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29"/>
  <workbookPr hidePivotFieldList="1" defaultThemeVersion="124226"/>
  <mc:AlternateContent xmlns:mc="http://schemas.openxmlformats.org/markup-compatibility/2006">
    <mc:Choice Requires="x15">
      <x15ac:absPath xmlns:x15ac="http://schemas.microsoft.com/office/spreadsheetml/2010/11/ac" url="C:\Users\Eva\Desktop\"/>
    </mc:Choice>
  </mc:AlternateContent>
  <bookViews>
    <workbookView xWindow="0" yWindow="0" windowWidth="20490" windowHeight="8520" tabRatio="751" firstSheet="4" activeTab="4"/>
  </bookViews>
  <sheets>
    <sheet name="Vystup20160620" sheetId="1" state="hidden" r:id="rId1"/>
    <sheet name="pomocne" sheetId="3" state="hidden" r:id="rId2"/>
    <sheet name="xxx" sheetId="4" state="hidden" r:id="rId3"/>
    <sheet name="DOTAZNIK MAP_20160630_DET" sheetId="15" state="hidden" r:id="rId4"/>
    <sheet name="Pedagog nebo ředitel_1" sheetId="9" r:id="rId5"/>
    <sheet name="Pedagog nebo ředitel" sheetId="5" state="hidden" r:id="rId6"/>
    <sheet name="Rodič_1" sheetId="12" r:id="rId7"/>
    <sheet name="Rodič" sheetId="6" state="hidden" r:id="rId8"/>
    <sheet name="Specialista_1" sheetId="13" r:id="rId9"/>
    <sheet name="Specialista" sheetId="7" state="hidden" r:id="rId10"/>
    <sheet name="Zřizovatel_1" sheetId="14" r:id="rId11"/>
    <sheet name="Zřizovatel" sheetId="8" state="hidden" r:id="rId12"/>
  </sheets>
  <definedNames>
    <definedName name="_xlnm._FilterDatabase" localSheetId="3" hidden="1">'DOTAZNIK MAP_20160630_DET'!$A$1:$E$8508</definedName>
    <definedName name="_xlnm._FilterDatabase" localSheetId="5" hidden="1">'Pedagog nebo ředitel'!$A$1:$E$8089</definedName>
    <definedName name="_xlnm._FilterDatabase" localSheetId="4" hidden="1">'Pedagog nebo ředitel_1'!$A$103:$B$115</definedName>
    <definedName name="_xlnm._FilterDatabase" localSheetId="7" hidden="1">Rodič!$A$1:$E$3465</definedName>
    <definedName name="_xlnm._FilterDatabase" localSheetId="9" hidden="1">Specialista!$A$1:$E$154</definedName>
    <definedName name="_xlnm._FilterDatabase" localSheetId="0" hidden="1">Vystup20160620!$A$1:$M$5144</definedName>
    <definedName name="_xlnm._FilterDatabase" localSheetId="11" hidden="1">Zřizovatel!$A$1:$E$195</definedName>
  </definedNames>
  <calcPr calcId="171027"/>
  <pivotCaches>
    <pivotCache cacheId="0" r:id="rId13"/>
    <pivotCache cacheId="1" r:id="rId14"/>
    <pivotCache cacheId="2" r:id="rId15"/>
    <pivotCache cacheId="3" r:id="rId16"/>
  </pivotCaches>
</workbook>
</file>

<file path=xl/calcChain.xml><?xml version="1.0" encoding="utf-8"?>
<calcChain xmlns="http://schemas.openxmlformats.org/spreadsheetml/2006/main">
  <c r="E68" i="15" l="1"/>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1442" i="15"/>
  <c r="E1443" i="15"/>
  <c r="E1444" i="15"/>
  <c r="E1445" i="15"/>
  <c r="E1446" i="15"/>
  <c r="E1447" i="15"/>
  <c r="E1448" i="15"/>
  <c r="E1449" i="15"/>
  <c r="E1450" i="15"/>
  <c r="E1451" i="15"/>
  <c r="E1452" i="15"/>
  <c r="E1453" i="15"/>
  <c r="E1454" i="15"/>
  <c r="E1455" i="15"/>
  <c r="E1456" i="15"/>
  <c r="E1457" i="15"/>
  <c r="E1458" i="15"/>
  <c r="E1459" i="15"/>
  <c r="E1460" i="15"/>
  <c r="E1461" i="15"/>
  <c r="E1462" i="15"/>
  <c r="E1463" i="15"/>
  <c r="E1464" i="15"/>
  <c r="E1465" i="15"/>
  <c r="E1466" i="15"/>
  <c r="E1467" i="15"/>
  <c r="E1468" i="15"/>
  <c r="E1469" i="15"/>
  <c r="E1470" i="15"/>
  <c r="E1471" i="15"/>
  <c r="E1472" i="15"/>
  <c r="E1473" i="15"/>
  <c r="E1474" i="15"/>
  <c r="E1475" i="15"/>
  <c r="E1476" i="15"/>
  <c r="E1477" i="15"/>
  <c r="E1478" i="15"/>
  <c r="E1479" i="15"/>
  <c r="E1480" i="15"/>
  <c r="E1481" i="15"/>
  <c r="E1482" i="15"/>
  <c r="E1483" i="15"/>
  <c r="E1484" i="15"/>
  <c r="E1485" i="15"/>
  <c r="E1486" i="15"/>
  <c r="E1487" i="15"/>
  <c r="E1488" i="15"/>
  <c r="E1489" i="15"/>
  <c r="E1490" i="15"/>
  <c r="E1491" i="15"/>
  <c r="E1492" i="15"/>
  <c r="E1493" i="15"/>
  <c r="E1494" i="15"/>
  <c r="E1495" i="15"/>
  <c r="E1496" i="15"/>
  <c r="E1497" i="15"/>
  <c r="E1498" i="15"/>
  <c r="E1499" i="15"/>
  <c r="E1500" i="15"/>
  <c r="E1501" i="15"/>
  <c r="E1502" i="15"/>
  <c r="E1503" i="15"/>
  <c r="E1504" i="15"/>
  <c r="E1505" i="15"/>
  <c r="E1506" i="15"/>
  <c r="E1507" i="15"/>
  <c r="E1508" i="15"/>
  <c r="E1509" i="15"/>
  <c r="E1510" i="15"/>
  <c r="E1511" i="15"/>
  <c r="E1512" i="15"/>
  <c r="E1513" i="15"/>
  <c r="E1514" i="15"/>
  <c r="E1515" i="15"/>
  <c r="E1516" i="15"/>
  <c r="E1517" i="15"/>
  <c r="E1518" i="15"/>
  <c r="E1519" i="15"/>
  <c r="E1520" i="15"/>
  <c r="E1521" i="15"/>
  <c r="E1522" i="15"/>
  <c r="E1523" i="15"/>
  <c r="E1524" i="15"/>
  <c r="E1525" i="15"/>
  <c r="E1526" i="15"/>
  <c r="E1527" i="15"/>
  <c r="E1528" i="15"/>
  <c r="E1529" i="15"/>
  <c r="E1530" i="15"/>
  <c r="E1531" i="15"/>
  <c r="E1532" i="15"/>
  <c r="E1533" i="15"/>
  <c r="E1534" i="15"/>
  <c r="E1535" i="15"/>
  <c r="E1536" i="15"/>
  <c r="E1537" i="15"/>
  <c r="E1538" i="15"/>
  <c r="E1539" i="15"/>
  <c r="E1540" i="15"/>
  <c r="E1541" i="15"/>
  <c r="E1542" i="15"/>
  <c r="E1543" i="15"/>
  <c r="E1544" i="15"/>
  <c r="E1545" i="15"/>
  <c r="E1546" i="15"/>
  <c r="E1547" i="15"/>
  <c r="E1548" i="15"/>
  <c r="E1549" i="15"/>
  <c r="E1550" i="15"/>
  <c r="E1551" i="15"/>
  <c r="E1552" i="15"/>
  <c r="E1553" i="15"/>
  <c r="E1554" i="15"/>
  <c r="E1555" i="15"/>
  <c r="E1556" i="15"/>
  <c r="E1557" i="15"/>
  <c r="E1558" i="15"/>
  <c r="E1559" i="15"/>
  <c r="E1560" i="15"/>
  <c r="E1561" i="15"/>
  <c r="E1562" i="15"/>
  <c r="E1563" i="15"/>
  <c r="E1564" i="15"/>
  <c r="E1565" i="15"/>
  <c r="E1566" i="15"/>
  <c r="E1567" i="15"/>
  <c r="E1568" i="15"/>
  <c r="E1569" i="15"/>
  <c r="E1570" i="15"/>
  <c r="E1571" i="15"/>
  <c r="E1572" i="15"/>
  <c r="E1573" i="15"/>
  <c r="E1574" i="15"/>
  <c r="E1575" i="15"/>
  <c r="E1576" i="15"/>
  <c r="E1577" i="15"/>
  <c r="E1578" i="15"/>
  <c r="E1579" i="15"/>
  <c r="E1580" i="15"/>
  <c r="E1581" i="15"/>
  <c r="E1582" i="15"/>
  <c r="E1583" i="15"/>
  <c r="E1584" i="15"/>
  <c r="E1585" i="15"/>
  <c r="E1586" i="15"/>
  <c r="E1587" i="15"/>
  <c r="E1588" i="15"/>
  <c r="E1589" i="15"/>
  <c r="E1590" i="15"/>
  <c r="E1591" i="15"/>
  <c r="E1592" i="15"/>
  <c r="E1593" i="15"/>
  <c r="E1594" i="15"/>
  <c r="E1595" i="15"/>
  <c r="E1596" i="15"/>
  <c r="E1597" i="15"/>
  <c r="E1598" i="15"/>
  <c r="E1599" i="15"/>
  <c r="E1600" i="15"/>
  <c r="E1601" i="15"/>
  <c r="E1602" i="15"/>
  <c r="E1603" i="15"/>
  <c r="E1604" i="15"/>
  <c r="E1605" i="15"/>
  <c r="E1606" i="15"/>
  <c r="E1607" i="15"/>
  <c r="E1608" i="15"/>
  <c r="E1609" i="15"/>
  <c r="E1610" i="15"/>
  <c r="E1611" i="15"/>
  <c r="E1612" i="15"/>
  <c r="E1613" i="15"/>
  <c r="E1614" i="15"/>
  <c r="E1615" i="15"/>
  <c r="E1616" i="15"/>
  <c r="E1617" i="15"/>
  <c r="E1618" i="15"/>
  <c r="E1619" i="15"/>
  <c r="E1620" i="15"/>
  <c r="E1621" i="15"/>
  <c r="E1622" i="15"/>
  <c r="E1623" i="15"/>
  <c r="E1624" i="15"/>
  <c r="E1625" i="15"/>
  <c r="E1626" i="15"/>
  <c r="E1627" i="15"/>
  <c r="E1628" i="15"/>
  <c r="E1629" i="15"/>
  <c r="E1630" i="15"/>
  <c r="E1631" i="15"/>
  <c r="E1632" i="15"/>
  <c r="E1633" i="15"/>
  <c r="E1634" i="15"/>
  <c r="E1635" i="15"/>
  <c r="E1636" i="15"/>
  <c r="E1637" i="15"/>
  <c r="E1638" i="15"/>
  <c r="E1639" i="15"/>
  <c r="E1640" i="15"/>
  <c r="E1641" i="15"/>
  <c r="E1642" i="15"/>
  <c r="E1643" i="15"/>
  <c r="E1644" i="15"/>
  <c r="E1645" i="15"/>
  <c r="E1646" i="15"/>
  <c r="E1647" i="15"/>
  <c r="E1648" i="15"/>
  <c r="E1649" i="15"/>
  <c r="E1650" i="15"/>
  <c r="E1651" i="15"/>
  <c r="E1652" i="15"/>
  <c r="E1653" i="15"/>
  <c r="E1654" i="15"/>
  <c r="E1655" i="15"/>
  <c r="E1656" i="15"/>
  <c r="E1657" i="15"/>
  <c r="E1658" i="15"/>
  <c r="E1659" i="15"/>
  <c r="E1660" i="15"/>
  <c r="E1661" i="15"/>
  <c r="E1662" i="15"/>
  <c r="E1663" i="15"/>
  <c r="E1664" i="15"/>
  <c r="E1665" i="15"/>
  <c r="E1666" i="15"/>
  <c r="E1667" i="15"/>
  <c r="E1668" i="15"/>
  <c r="E1669" i="15"/>
  <c r="E1670" i="15"/>
  <c r="E1671" i="15"/>
  <c r="E1672" i="15"/>
  <c r="E1673" i="15"/>
  <c r="E1674" i="15"/>
  <c r="E1675" i="15"/>
  <c r="E1676" i="15"/>
  <c r="E1677" i="15"/>
  <c r="E1678" i="15"/>
  <c r="E1679" i="15"/>
  <c r="E1680" i="15"/>
  <c r="E1681" i="15"/>
  <c r="E1682" i="15"/>
  <c r="E1683" i="15"/>
  <c r="E1684" i="15"/>
  <c r="E1685" i="15"/>
  <c r="E1686" i="15"/>
  <c r="E1687" i="15"/>
  <c r="E1688" i="15"/>
  <c r="E1689" i="15"/>
  <c r="E1690" i="15"/>
  <c r="E1691" i="15"/>
  <c r="E1692" i="15"/>
  <c r="E1693" i="15"/>
  <c r="E1694" i="15"/>
  <c r="E1695" i="15"/>
  <c r="E1696" i="15"/>
  <c r="E1697" i="15"/>
  <c r="E1698" i="15"/>
  <c r="E1699" i="15"/>
  <c r="E1700" i="15"/>
  <c r="E1701" i="15"/>
  <c r="E1702" i="15"/>
  <c r="E1703" i="15"/>
  <c r="E1704" i="15"/>
  <c r="E1705" i="15"/>
  <c r="E1706" i="15"/>
  <c r="E1707" i="15"/>
  <c r="E1708" i="15"/>
  <c r="E1709" i="15"/>
  <c r="E1710" i="15"/>
  <c r="E1711" i="15"/>
  <c r="E1712" i="15"/>
  <c r="E1713" i="15"/>
  <c r="E1714" i="15"/>
  <c r="E1715" i="15"/>
  <c r="E1716" i="15"/>
  <c r="E1717" i="15"/>
  <c r="E1718" i="15"/>
  <c r="E1719" i="15"/>
  <c r="E1720" i="15"/>
  <c r="E1721" i="15"/>
  <c r="E1722" i="15"/>
  <c r="E1723" i="15"/>
  <c r="E1724" i="15"/>
  <c r="E1725" i="15"/>
  <c r="E1726" i="15"/>
  <c r="E1727" i="15"/>
  <c r="E1728" i="15"/>
  <c r="E1729" i="15"/>
  <c r="E1730" i="15"/>
  <c r="E1731" i="15"/>
  <c r="E1732" i="15"/>
  <c r="E1733" i="15"/>
  <c r="E1734" i="15"/>
  <c r="E1735" i="15"/>
  <c r="E1736" i="15"/>
  <c r="E1737" i="15"/>
  <c r="E1738" i="15"/>
  <c r="E1739" i="15"/>
  <c r="E1740" i="15"/>
  <c r="E1741" i="15"/>
  <c r="E1742" i="15"/>
  <c r="E1743" i="15"/>
  <c r="E1744" i="15"/>
  <c r="E1745" i="15"/>
  <c r="E1746" i="15"/>
  <c r="E1747" i="15"/>
  <c r="E1748" i="15"/>
  <c r="E1749" i="15"/>
  <c r="E1750" i="15"/>
  <c r="E1751" i="15"/>
  <c r="E1752" i="15"/>
  <c r="E1753" i="15"/>
  <c r="E1754" i="15"/>
  <c r="E1755" i="15"/>
  <c r="E1756" i="15"/>
  <c r="E1757" i="15"/>
  <c r="E1758" i="15"/>
  <c r="E1759" i="15"/>
  <c r="E1760" i="15"/>
  <c r="E1761" i="15"/>
  <c r="E1762" i="15"/>
  <c r="E1763" i="15"/>
  <c r="E1764" i="15"/>
  <c r="E1765" i="15"/>
  <c r="E1766" i="15"/>
  <c r="E1767" i="15"/>
  <c r="E1768" i="15"/>
  <c r="E1769" i="15"/>
  <c r="E1770" i="15"/>
  <c r="E1771" i="15"/>
  <c r="E1772" i="15"/>
  <c r="E1773" i="15"/>
  <c r="E1774" i="15"/>
  <c r="E1775" i="15"/>
  <c r="E1776" i="15"/>
  <c r="E1777" i="15"/>
  <c r="E1778" i="15"/>
  <c r="E1779" i="15"/>
  <c r="E1780" i="15"/>
  <c r="E1781" i="15"/>
  <c r="E1782" i="15"/>
  <c r="E1783" i="15"/>
  <c r="E1784" i="15"/>
  <c r="E1785" i="15"/>
  <c r="E1786" i="15"/>
  <c r="E1787" i="15"/>
  <c r="E1788" i="15"/>
  <c r="E1789" i="15"/>
  <c r="E1790" i="15"/>
  <c r="E1791" i="15"/>
  <c r="E1792" i="15"/>
  <c r="E1793" i="15"/>
  <c r="E1794" i="15"/>
  <c r="E1795" i="15"/>
  <c r="E1796" i="15"/>
  <c r="E1797" i="15"/>
  <c r="E1798" i="15"/>
  <c r="E1799" i="15"/>
  <c r="E1800" i="15"/>
  <c r="E1801" i="15"/>
  <c r="E1802" i="15"/>
  <c r="E1803" i="15"/>
  <c r="E1804" i="15"/>
  <c r="E1805" i="15"/>
  <c r="E1806" i="15"/>
  <c r="E1807" i="15"/>
  <c r="E1808" i="15"/>
  <c r="E1809" i="15"/>
  <c r="E1810" i="15"/>
  <c r="E1811" i="15"/>
  <c r="E1812" i="15"/>
  <c r="E1813" i="15"/>
  <c r="E1814" i="15"/>
  <c r="E1815" i="15"/>
  <c r="E1816" i="15"/>
  <c r="E1817" i="15"/>
  <c r="E1818" i="15"/>
  <c r="E1819" i="15"/>
  <c r="E1820" i="15"/>
  <c r="E1821" i="15"/>
  <c r="E1822" i="15"/>
  <c r="E1823" i="15"/>
  <c r="E1824" i="15"/>
  <c r="E1825" i="15"/>
  <c r="E1826" i="15"/>
  <c r="E1827" i="15"/>
  <c r="E1828" i="15"/>
  <c r="E1829" i="15"/>
  <c r="E1830" i="15"/>
  <c r="E1831" i="15"/>
  <c r="E1832" i="15"/>
  <c r="E1833" i="15"/>
  <c r="E1834" i="15"/>
  <c r="E1835" i="15"/>
  <c r="E1836" i="15"/>
  <c r="E1837" i="15"/>
  <c r="E1838" i="15"/>
  <c r="E1839" i="15"/>
  <c r="E1840" i="15"/>
  <c r="E1841" i="15"/>
  <c r="E1842" i="15"/>
  <c r="E1843" i="15"/>
  <c r="E1844" i="15"/>
  <c r="E1845" i="15"/>
  <c r="E1846" i="15"/>
  <c r="E1847" i="15"/>
  <c r="E1848" i="15"/>
  <c r="E1849" i="15"/>
  <c r="E1850" i="15"/>
  <c r="E1851" i="15"/>
  <c r="E1852" i="15"/>
  <c r="E1853" i="15"/>
  <c r="E1854" i="15"/>
  <c r="E1855" i="15"/>
  <c r="E1856" i="15"/>
  <c r="E1857" i="15"/>
  <c r="E1858" i="15"/>
  <c r="E1859" i="15"/>
  <c r="E1860" i="15"/>
  <c r="E1861" i="15"/>
  <c r="E1862" i="15"/>
  <c r="E1863" i="15"/>
  <c r="E1864" i="15"/>
  <c r="E1865" i="15"/>
  <c r="E1866" i="15"/>
  <c r="E1867" i="15"/>
  <c r="E1868" i="15"/>
  <c r="E1869" i="15"/>
  <c r="E1870" i="15"/>
  <c r="E1871" i="15"/>
  <c r="E1872" i="15"/>
  <c r="E1873" i="15"/>
  <c r="E1874" i="15"/>
  <c r="E1875" i="15"/>
  <c r="E1876" i="15"/>
  <c r="E1877" i="15"/>
  <c r="E1878" i="15"/>
  <c r="E1879" i="15"/>
  <c r="E1880" i="15"/>
  <c r="E1881" i="15"/>
  <c r="E1882" i="15"/>
  <c r="E1883" i="15"/>
  <c r="E1884" i="15"/>
  <c r="E1885" i="15"/>
  <c r="E1886" i="15"/>
  <c r="E1887" i="15"/>
  <c r="E1888" i="15"/>
  <c r="E1889" i="15"/>
  <c r="E1890" i="15"/>
  <c r="E1891" i="15"/>
  <c r="E1892" i="15"/>
  <c r="E1893" i="15"/>
  <c r="E1894" i="15"/>
  <c r="E1895" i="15"/>
  <c r="E1896" i="15"/>
  <c r="E1897" i="15"/>
  <c r="E1898" i="15"/>
  <c r="E1899" i="15"/>
  <c r="E1900" i="15"/>
  <c r="E1901" i="15"/>
  <c r="E1902" i="15"/>
  <c r="E1903" i="15"/>
  <c r="E1904" i="15"/>
  <c r="E1905" i="15"/>
  <c r="E1906" i="15"/>
  <c r="E1907" i="15"/>
  <c r="E1908" i="15"/>
  <c r="E1909" i="15"/>
  <c r="E1910" i="15"/>
  <c r="E1911" i="15"/>
  <c r="E1912" i="15"/>
  <c r="E1913" i="15"/>
  <c r="E1914" i="15"/>
  <c r="E1915" i="15"/>
  <c r="E1916" i="15"/>
  <c r="E1917" i="15"/>
  <c r="E1918" i="15"/>
  <c r="E1919" i="15"/>
  <c r="E1920" i="15"/>
  <c r="E1921" i="15"/>
  <c r="E1922" i="15"/>
  <c r="E1923" i="15"/>
  <c r="E1924" i="15"/>
  <c r="E1925" i="15"/>
  <c r="E1926" i="15"/>
  <c r="E1927" i="15"/>
  <c r="E1928" i="15"/>
  <c r="E1929" i="15"/>
  <c r="E1930" i="15"/>
  <c r="E1931" i="15"/>
  <c r="E1932" i="15"/>
  <c r="E1933" i="15"/>
  <c r="E1934" i="15"/>
  <c r="E1935" i="15"/>
  <c r="E1936" i="15"/>
  <c r="E1937" i="15"/>
  <c r="E1938" i="15"/>
  <c r="E1939" i="15"/>
  <c r="E1940" i="15"/>
  <c r="E1941" i="15"/>
  <c r="E1942" i="15"/>
  <c r="E1943" i="15"/>
  <c r="E1944" i="15"/>
  <c r="E1945" i="15"/>
  <c r="E1946" i="15"/>
  <c r="E1947" i="15"/>
  <c r="E1948" i="15"/>
  <c r="E1949" i="15"/>
  <c r="E1950" i="15"/>
  <c r="E1951" i="15"/>
  <c r="E1952" i="15"/>
  <c r="E1953" i="15"/>
  <c r="E1954" i="15"/>
  <c r="E1955" i="15"/>
  <c r="E1956" i="15"/>
  <c r="E1957" i="15"/>
  <c r="E1958" i="15"/>
  <c r="E1959" i="15"/>
  <c r="E1960" i="15"/>
  <c r="E1961" i="15"/>
  <c r="E1962" i="15"/>
  <c r="E1963" i="15"/>
  <c r="E1964" i="15"/>
  <c r="E1965" i="15"/>
  <c r="E1966" i="15"/>
  <c r="E1967" i="15"/>
  <c r="E1968" i="15"/>
  <c r="E1969" i="15"/>
  <c r="E1970" i="15"/>
  <c r="E1971" i="15"/>
  <c r="E1972" i="15"/>
  <c r="E1973" i="15"/>
  <c r="E1974" i="15"/>
  <c r="E1975" i="15"/>
  <c r="E1976" i="15"/>
  <c r="E1977" i="15"/>
  <c r="E1978" i="15"/>
  <c r="E1979" i="15"/>
  <c r="E1980" i="15"/>
  <c r="E1981" i="15"/>
  <c r="E1982" i="15"/>
  <c r="E1983" i="15"/>
  <c r="E1984" i="15"/>
  <c r="E1985" i="15"/>
  <c r="E1986" i="15"/>
  <c r="E1987" i="15"/>
  <c r="E1988" i="15"/>
  <c r="E1989" i="15"/>
  <c r="E1990" i="15"/>
  <c r="E1991" i="15"/>
  <c r="E1992" i="15"/>
  <c r="E1993" i="15"/>
  <c r="E1994" i="15"/>
  <c r="E1995" i="15"/>
  <c r="E1996" i="15"/>
  <c r="E1997" i="15"/>
  <c r="E1998" i="15"/>
  <c r="E1999" i="15"/>
  <c r="E2000" i="15"/>
  <c r="E2001" i="15"/>
  <c r="E2002" i="15"/>
  <c r="E2003" i="15"/>
  <c r="E2004" i="15"/>
  <c r="E2005" i="15"/>
  <c r="E2006" i="15"/>
  <c r="E2007" i="15"/>
  <c r="E2008" i="15"/>
  <c r="E2009" i="15"/>
  <c r="E2010" i="15"/>
  <c r="E2011" i="15"/>
  <c r="E2012" i="15"/>
  <c r="E2013" i="15"/>
  <c r="E2014" i="15"/>
  <c r="E2015" i="15"/>
  <c r="E2016" i="15"/>
  <c r="E2017" i="15"/>
  <c r="E2018" i="15"/>
  <c r="E2019" i="15"/>
  <c r="E2020" i="15"/>
  <c r="E2021" i="15"/>
  <c r="E2022" i="15"/>
  <c r="E2023" i="15"/>
  <c r="E2024" i="15"/>
  <c r="E2025" i="15"/>
  <c r="E2026" i="15"/>
  <c r="E2027" i="15"/>
  <c r="E2028" i="15"/>
  <c r="E2029" i="15"/>
  <c r="E2030" i="15"/>
  <c r="E2031" i="15"/>
  <c r="E2032" i="15"/>
  <c r="E2033" i="15"/>
  <c r="E2034" i="15"/>
  <c r="E2035" i="15"/>
  <c r="E2036" i="15"/>
  <c r="E2037" i="15"/>
  <c r="E2038" i="15"/>
  <c r="E2039" i="15"/>
  <c r="E2040" i="15"/>
  <c r="E2041" i="15"/>
  <c r="E2042" i="15"/>
  <c r="E2043" i="15"/>
  <c r="E2044" i="15"/>
  <c r="E2045" i="15"/>
  <c r="E2046" i="15"/>
  <c r="E2047" i="15"/>
  <c r="E2048" i="15"/>
  <c r="E2049" i="15"/>
  <c r="E2050" i="15"/>
  <c r="E2051" i="15"/>
  <c r="E2052" i="15"/>
  <c r="E2053" i="15"/>
  <c r="E2054" i="15"/>
  <c r="E2055" i="15"/>
  <c r="E2056" i="15"/>
  <c r="E2057" i="15"/>
  <c r="E2058" i="15"/>
  <c r="E2059" i="15"/>
  <c r="E2060" i="15"/>
  <c r="E2061" i="15"/>
  <c r="E2062" i="15"/>
  <c r="E2063" i="15"/>
  <c r="E2064" i="15"/>
  <c r="E2065" i="15"/>
  <c r="E2066" i="15"/>
  <c r="E2067" i="15"/>
  <c r="E2068" i="15"/>
  <c r="E2069" i="15"/>
  <c r="E2070" i="15"/>
  <c r="E2071" i="15"/>
  <c r="E2072" i="15"/>
  <c r="E2073" i="15"/>
  <c r="E2074" i="15"/>
  <c r="E2075" i="15"/>
  <c r="E2076" i="15"/>
  <c r="E2077" i="15"/>
  <c r="E2078" i="15"/>
  <c r="E2079" i="15"/>
  <c r="E2080" i="15"/>
  <c r="E2081" i="15"/>
  <c r="E2082" i="15"/>
  <c r="E2083" i="15"/>
  <c r="E2084" i="15"/>
  <c r="E2085" i="15"/>
  <c r="E2086" i="15"/>
  <c r="E2087" i="15"/>
  <c r="E2088" i="15"/>
  <c r="E2089" i="15"/>
  <c r="E2090" i="15"/>
  <c r="E2091" i="15"/>
  <c r="E2092" i="15"/>
  <c r="E2093" i="15"/>
  <c r="E2094" i="15"/>
  <c r="E2095" i="15"/>
  <c r="E2096" i="15"/>
  <c r="E2097" i="15"/>
  <c r="E2098" i="15"/>
  <c r="E2099" i="15"/>
  <c r="E2100" i="15"/>
  <c r="E2101" i="15"/>
  <c r="E2102" i="15"/>
  <c r="E2103" i="15"/>
  <c r="E2104" i="15"/>
  <c r="E2105" i="15"/>
  <c r="E2106" i="15"/>
  <c r="E2107" i="15"/>
  <c r="E2108" i="15"/>
  <c r="E2109" i="15"/>
  <c r="E2110" i="15"/>
  <c r="E2111" i="15"/>
  <c r="E2112" i="15"/>
  <c r="E2113" i="15"/>
  <c r="E2114" i="15"/>
  <c r="E2115" i="15"/>
  <c r="E2116" i="15"/>
  <c r="E2117" i="15"/>
  <c r="E2118" i="15"/>
  <c r="E2119" i="15"/>
  <c r="E2120" i="15"/>
  <c r="E2121" i="15"/>
  <c r="E2122" i="15"/>
  <c r="E2123" i="15"/>
  <c r="E2124" i="15"/>
  <c r="E2125" i="15"/>
  <c r="E2126" i="15"/>
  <c r="E2127" i="15"/>
  <c r="E2128" i="15"/>
  <c r="E2129" i="15"/>
  <c r="E2130" i="15"/>
  <c r="E2131" i="15"/>
  <c r="E2132" i="15"/>
  <c r="E2133" i="15"/>
  <c r="E2134" i="15"/>
  <c r="E2135" i="15"/>
  <c r="E2136" i="15"/>
  <c r="E2137" i="15"/>
  <c r="E2138" i="15"/>
  <c r="E2139" i="15"/>
  <c r="E2140" i="15"/>
  <c r="E2141" i="15"/>
  <c r="E2142" i="15"/>
  <c r="E2143" i="15"/>
  <c r="E2144" i="15"/>
  <c r="E2145" i="15"/>
  <c r="E2146" i="15"/>
  <c r="E2147" i="15"/>
  <c r="E2148" i="15"/>
  <c r="E2149" i="15"/>
  <c r="E2150" i="15"/>
  <c r="E2151" i="15"/>
  <c r="E2152" i="15"/>
  <c r="E2153" i="15"/>
  <c r="E2154" i="15"/>
  <c r="E2155" i="15"/>
  <c r="E2156" i="15"/>
  <c r="E2157" i="15"/>
  <c r="E2158" i="15"/>
  <c r="E2159" i="15"/>
  <c r="E2160" i="15"/>
  <c r="E2161" i="15"/>
  <c r="E2162" i="15"/>
  <c r="E2163" i="15"/>
  <c r="E2164" i="15"/>
  <c r="E2165" i="15"/>
  <c r="E2166" i="15"/>
  <c r="E2167" i="15"/>
  <c r="E2168" i="15"/>
  <c r="E2169" i="15"/>
  <c r="E2170" i="15"/>
  <c r="E2171" i="15"/>
  <c r="E2172" i="15"/>
  <c r="E2173" i="15"/>
  <c r="E2174" i="15"/>
  <c r="E2175" i="15"/>
  <c r="E2176" i="15"/>
  <c r="E2177" i="15"/>
  <c r="E2178" i="15"/>
  <c r="E2179" i="15"/>
  <c r="E2180" i="15"/>
  <c r="E2181" i="15"/>
  <c r="E2182" i="15"/>
  <c r="E2183" i="15"/>
  <c r="E2184" i="15"/>
  <c r="E2185" i="15"/>
  <c r="E2186" i="15"/>
  <c r="E2187" i="15"/>
  <c r="E2188" i="15"/>
  <c r="E2189" i="15"/>
  <c r="E2190" i="15"/>
  <c r="E2191" i="15"/>
  <c r="E2192" i="15"/>
  <c r="E2193" i="15"/>
  <c r="E2194" i="15"/>
  <c r="E2195" i="15"/>
  <c r="E2196" i="15"/>
  <c r="E2197" i="15"/>
  <c r="E2198" i="15"/>
  <c r="E2199" i="15"/>
  <c r="E2200" i="15"/>
  <c r="E2201" i="15"/>
  <c r="E2202" i="15"/>
  <c r="E2203" i="15"/>
  <c r="E2204" i="15"/>
  <c r="E2205" i="15"/>
  <c r="E2206" i="15"/>
  <c r="E2207" i="15"/>
  <c r="E2208" i="15"/>
  <c r="E2209" i="15"/>
  <c r="E2210" i="15"/>
  <c r="E2211" i="15"/>
  <c r="E2212" i="15"/>
  <c r="E2213" i="15"/>
  <c r="E2214" i="15"/>
  <c r="E2215" i="15"/>
  <c r="E2216" i="15"/>
  <c r="E2217" i="15"/>
  <c r="E2218" i="15"/>
  <c r="E2219" i="15"/>
  <c r="E2220" i="15"/>
  <c r="E2221" i="15"/>
  <c r="E2222" i="15"/>
  <c r="E2223" i="15"/>
  <c r="E2224" i="15"/>
  <c r="E2225" i="15"/>
  <c r="E2226" i="15"/>
  <c r="E2227" i="15"/>
  <c r="E2228" i="15"/>
  <c r="E2229" i="15"/>
  <c r="E2230" i="15"/>
  <c r="E2231" i="15"/>
  <c r="E2232" i="15"/>
  <c r="E2233" i="15"/>
  <c r="E2234" i="15"/>
  <c r="E2235" i="15"/>
  <c r="E2236" i="15"/>
  <c r="E2237" i="15"/>
  <c r="E2238" i="15"/>
  <c r="E2239" i="15"/>
  <c r="E2240" i="15"/>
  <c r="E2241" i="15"/>
  <c r="E2242" i="15"/>
  <c r="E2243" i="15"/>
  <c r="E2244" i="15"/>
  <c r="E2245" i="15"/>
  <c r="E2246" i="15"/>
  <c r="E2247" i="15"/>
  <c r="E2248" i="15"/>
  <c r="E2249" i="15"/>
  <c r="E2250" i="15"/>
  <c r="E2251" i="15"/>
  <c r="E2252" i="15"/>
  <c r="E2253" i="15"/>
  <c r="E2254" i="15"/>
  <c r="E2255" i="15"/>
  <c r="E2256" i="15"/>
  <c r="E2257" i="15"/>
  <c r="E2258" i="15"/>
  <c r="E2259" i="15"/>
  <c r="E2260" i="15"/>
  <c r="E2261" i="15"/>
  <c r="E2262" i="15"/>
  <c r="E2263" i="15"/>
  <c r="E2264" i="15"/>
  <c r="E2265" i="15"/>
  <c r="E2266" i="15"/>
  <c r="E2267" i="15"/>
  <c r="E2268" i="15"/>
  <c r="E2269" i="15"/>
  <c r="E2270" i="15"/>
  <c r="E2271" i="15"/>
  <c r="E2272" i="15"/>
  <c r="E2273" i="15"/>
  <c r="E2274" i="15"/>
  <c r="E2275" i="15"/>
  <c r="E2276" i="15"/>
  <c r="E2277" i="15"/>
  <c r="E2278" i="15"/>
  <c r="E2279" i="15"/>
  <c r="E2280" i="15"/>
  <c r="E2281" i="15"/>
  <c r="E2282" i="15"/>
  <c r="E2283" i="15"/>
  <c r="E2284" i="15"/>
  <c r="E2285" i="15"/>
  <c r="E2286" i="15"/>
  <c r="E2287" i="15"/>
  <c r="E2288" i="15"/>
  <c r="E2289" i="15"/>
  <c r="E2290" i="15"/>
  <c r="E2291" i="15"/>
  <c r="E2292" i="15"/>
  <c r="E2293" i="15"/>
  <c r="E2294" i="15"/>
  <c r="E2295" i="15"/>
  <c r="E2296" i="15"/>
  <c r="E2297" i="15"/>
  <c r="E2298" i="15"/>
  <c r="E2299" i="15"/>
  <c r="E2300" i="15"/>
  <c r="E2301" i="15"/>
  <c r="E2302" i="15"/>
  <c r="E2303" i="15"/>
  <c r="E2304" i="15"/>
  <c r="E2305" i="15"/>
  <c r="E2306" i="15"/>
  <c r="E2307" i="15"/>
  <c r="E2308" i="15"/>
  <c r="E2309" i="15"/>
  <c r="E2310" i="15"/>
  <c r="E2311" i="15"/>
  <c r="E2312" i="15"/>
  <c r="E2313" i="15"/>
  <c r="E2314" i="15"/>
  <c r="E2315" i="15"/>
  <c r="E2316" i="15"/>
  <c r="E2317" i="15"/>
  <c r="E2318" i="15"/>
  <c r="E2319" i="15"/>
  <c r="E2320" i="15"/>
  <c r="E2321" i="15"/>
  <c r="E2322" i="15"/>
  <c r="E2323" i="15"/>
  <c r="E2324" i="15"/>
  <c r="E2325" i="15"/>
  <c r="E2326" i="15"/>
  <c r="E2327" i="15"/>
  <c r="E2328" i="15"/>
  <c r="E2329" i="15"/>
  <c r="E2330" i="15"/>
  <c r="E2331" i="15"/>
  <c r="E2332" i="15"/>
  <c r="E2333" i="15"/>
  <c r="E2334" i="15"/>
  <c r="E2335" i="15"/>
  <c r="E2336" i="15"/>
  <c r="E2337" i="15"/>
  <c r="E2338" i="15"/>
  <c r="E2339" i="15"/>
  <c r="E2340" i="15"/>
  <c r="E2341" i="15"/>
  <c r="E2342" i="15"/>
  <c r="E2343" i="15"/>
  <c r="E2344" i="15"/>
  <c r="E2345" i="15"/>
  <c r="E2346" i="15"/>
  <c r="E2347" i="15"/>
  <c r="E2348" i="15"/>
  <c r="E2349" i="15"/>
  <c r="E2350" i="15"/>
  <c r="E2351" i="15"/>
  <c r="E2352" i="15"/>
  <c r="E2353" i="15"/>
  <c r="E2354" i="15"/>
  <c r="E2355" i="15"/>
  <c r="E2356" i="15"/>
  <c r="E2357" i="15"/>
  <c r="E2358" i="15"/>
  <c r="E2359" i="15"/>
  <c r="E2360" i="15"/>
  <c r="E2361" i="15"/>
  <c r="E2362" i="15"/>
  <c r="E2363" i="15"/>
  <c r="E2364" i="15"/>
  <c r="E2365" i="15"/>
  <c r="E2366" i="15"/>
  <c r="E2367" i="15"/>
  <c r="E2368" i="15"/>
  <c r="E2369" i="15"/>
  <c r="E2370" i="15"/>
  <c r="E2371" i="15"/>
  <c r="E2372" i="15"/>
  <c r="E2373" i="15"/>
  <c r="E2374" i="15"/>
  <c r="E2375" i="15"/>
  <c r="E2376" i="15"/>
  <c r="E2377" i="15"/>
  <c r="E2378" i="15"/>
  <c r="E2379" i="15"/>
  <c r="E2380" i="15"/>
  <c r="E2381" i="15"/>
  <c r="E2382" i="15"/>
  <c r="E2383" i="15"/>
  <c r="E2384" i="15"/>
  <c r="E2385" i="15"/>
  <c r="E2386" i="15"/>
  <c r="E2387" i="15"/>
  <c r="E2388" i="15"/>
  <c r="E2389" i="15"/>
  <c r="E2390" i="15"/>
  <c r="E2391" i="15"/>
  <c r="E2392" i="15"/>
  <c r="E2393" i="15"/>
  <c r="E2394" i="15"/>
  <c r="E2395" i="15"/>
  <c r="E2396" i="15"/>
  <c r="E2397" i="15"/>
  <c r="E2398" i="15"/>
  <c r="E2399" i="15"/>
  <c r="E2400" i="15"/>
  <c r="E2401" i="15"/>
  <c r="E2402" i="15"/>
  <c r="E2403" i="15"/>
  <c r="E2404" i="15"/>
  <c r="E2405" i="15"/>
  <c r="E2406" i="15"/>
  <c r="E2407" i="15"/>
  <c r="E2408" i="15"/>
  <c r="E2409" i="15"/>
  <c r="E2410" i="15"/>
  <c r="E2411" i="15"/>
  <c r="E2412" i="15"/>
  <c r="E2413" i="15"/>
  <c r="E2414" i="15"/>
  <c r="E2415" i="15"/>
  <c r="E2416" i="15"/>
  <c r="E2417" i="15"/>
  <c r="E2418" i="15"/>
  <c r="E2419" i="15"/>
  <c r="E2420" i="15"/>
  <c r="E2421" i="15"/>
  <c r="E2422" i="15"/>
  <c r="E2423" i="15"/>
  <c r="E2424" i="15"/>
  <c r="E2425" i="15"/>
  <c r="E2426" i="15"/>
  <c r="E2427" i="15"/>
  <c r="E2428" i="15"/>
  <c r="E2429" i="15"/>
  <c r="E2430" i="15"/>
  <c r="E2431" i="15"/>
  <c r="E2432" i="15"/>
  <c r="E2433" i="15"/>
  <c r="E2434" i="15"/>
  <c r="E2435" i="15"/>
  <c r="E2436" i="15"/>
  <c r="E2437" i="15"/>
  <c r="E2438" i="15"/>
  <c r="E2439" i="15"/>
  <c r="E2440" i="15"/>
  <c r="E2441" i="15"/>
  <c r="E2442" i="15"/>
  <c r="E2443" i="15"/>
  <c r="E2444" i="15"/>
  <c r="E2445" i="15"/>
  <c r="E2446" i="15"/>
  <c r="E2447" i="15"/>
  <c r="E2448" i="15"/>
  <c r="E2449" i="15"/>
  <c r="E2450" i="15"/>
  <c r="E2451" i="15"/>
  <c r="E2452" i="15"/>
  <c r="E2453" i="15"/>
  <c r="E2454" i="15"/>
  <c r="E2455" i="15"/>
  <c r="E2456" i="15"/>
  <c r="E2457" i="15"/>
  <c r="E2458" i="15"/>
  <c r="E2459" i="15"/>
  <c r="E2460" i="15"/>
  <c r="E2461" i="15"/>
  <c r="E2462" i="15"/>
  <c r="E2463" i="15"/>
  <c r="E2464" i="15"/>
  <c r="E2465" i="15"/>
  <c r="E2466" i="15"/>
  <c r="E2467" i="15"/>
  <c r="E2468" i="15"/>
  <c r="E2469" i="15"/>
  <c r="E2470" i="15"/>
  <c r="E2471" i="15"/>
  <c r="E2472" i="15"/>
  <c r="E2473" i="15"/>
  <c r="E2474" i="15"/>
  <c r="E2475" i="15"/>
  <c r="E2476" i="15"/>
  <c r="E2477" i="15"/>
  <c r="E2478" i="15"/>
  <c r="E2479" i="15"/>
  <c r="E2480" i="15"/>
  <c r="E2481" i="15"/>
  <c r="E2482" i="15"/>
  <c r="E2483" i="15"/>
  <c r="E2484" i="15"/>
  <c r="E2485" i="15"/>
  <c r="E2486" i="15"/>
  <c r="E2487" i="15"/>
  <c r="E2488" i="15"/>
  <c r="E2489" i="15"/>
  <c r="E2490" i="15"/>
  <c r="E2491" i="15"/>
  <c r="E2492" i="15"/>
  <c r="E2493" i="15"/>
  <c r="E2494" i="15"/>
  <c r="E2495" i="15"/>
  <c r="E2496" i="15"/>
  <c r="E2497" i="15"/>
  <c r="E2498" i="15"/>
  <c r="E2499" i="15"/>
  <c r="E2500" i="15"/>
  <c r="E2501" i="15"/>
  <c r="E2502" i="15"/>
  <c r="E2503" i="15"/>
  <c r="E2504" i="15"/>
  <c r="E2505" i="15"/>
  <c r="E2506" i="15"/>
  <c r="E2507" i="15"/>
  <c r="E2508" i="15"/>
  <c r="E2509" i="15"/>
  <c r="E2510" i="15"/>
  <c r="E2511" i="15"/>
  <c r="E2512" i="15"/>
  <c r="E2513" i="15"/>
  <c r="E2514" i="15"/>
  <c r="E2515" i="15"/>
  <c r="E2516" i="15"/>
  <c r="E2517" i="15"/>
  <c r="E2518" i="15"/>
  <c r="E2519" i="15"/>
  <c r="E2520" i="15"/>
  <c r="E2521" i="15"/>
  <c r="E2522" i="15"/>
  <c r="E2523" i="15"/>
  <c r="E2524" i="15"/>
  <c r="E2525" i="15"/>
  <c r="E2526" i="15"/>
  <c r="E2527" i="15"/>
  <c r="E2528" i="15"/>
  <c r="E2529" i="15"/>
  <c r="E2530" i="15"/>
  <c r="E2531" i="15"/>
  <c r="E2532" i="15"/>
  <c r="E2533" i="15"/>
  <c r="E2534" i="15"/>
  <c r="E2535" i="15"/>
  <c r="E2536" i="15"/>
  <c r="E2537" i="15"/>
  <c r="E2538" i="15"/>
  <c r="E2539" i="15"/>
  <c r="E2540" i="15"/>
  <c r="E2541" i="15"/>
  <c r="E2542" i="15"/>
  <c r="E2543" i="15"/>
  <c r="E2544" i="15"/>
  <c r="E2545" i="15"/>
  <c r="E2546" i="15"/>
  <c r="E2547" i="15"/>
  <c r="E2548" i="15"/>
  <c r="E2549" i="15"/>
  <c r="E2550" i="15"/>
  <c r="E2551" i="15"/>
  <c r="E2552" i="15"/>
  <c r="E2553" i="15"/>
  <c r="E2554" i="15"/>
  <c r="E2555" i="15"/>
  <c r="E2556" i="15"/>
  <c r="E2557" i="15"/>
  <c r="E2558" i="15"/>
  <c r="E2559" i="15"/>
  <c r="E2560" i="15"/>
  <c r="E2561" i="15"/>
  <c r="E2562" i="15"/>
  <c r="E2563" i="15"/>
  <c r="E2564" i="15"/>
  <c r="E2565" i="15"/>
  <c r="E2566" i="15"/>
  <c r="E2567" i="15"/>
  <c r="E2568" i="15"/>
  <c r="E2569" i="15"/>
  <c r="E2570" i="15"/>
  <c r="E2571" i="15"/>
  <c r="E2572" i="15"/>
  <c r="E2573" i="15"/>
  <c r="E2574" i="15"/>
  <c r="E2575" i="15"/>
  <c r="E2576" i="15"/>
  <c r="E2577" i="15"/>
  <c r="E2578" i="15"/>
  <c r="E2579" i="15"/>
  <c r="E2580" i="15"/>
  <c r="E2581" i="15"/>
  <c r="E2582" i="15"/>
  <c r="E2583" i="15"/>
  <c r="E2584" i="15"/>
  <c r="E2585" i="15"/>
  <c r="E2586" i="15"/>
  <c r="E2587" i="15"/>
  <c r="E2588" i="15"/>
  <c r="E2589" i="15"/>
  <c r="E2590" i="15"/>
  <c r="E2591" i="15"/>
  <c r="E2592" i="15"/>
  <c r="E2593" i="15"/>
  <c r="E2594" i="15"/>
  <c r="E2595" i="15"/>
  <c r="E2596" i="15"/>
  <c r="E2597" i="15"/>
  <c r="E2598" i="15"/>
  <c r="E2599" i="15"/>
  <c r="E2600" i="15"/>
  <c r="E2601" i="15"/>
  <c r="E2602" i="15"/>
  <c r="E2603" i="15"/>
  <c r="E2604" i="15"/>
  <c r="E2605" i="15"/>
  <c r="E2606" i="15"/>
  <c r="E2607" i="15"/>
  <c r="E2608" i="15"/>
  <c r="E2609" i="15"/>
  <c r="E2610" i="15"/>
  <c r="E2611" i="15"/>
  <c r="E2612" i="15"/>
  <c r="E2613" i="15"/>
  <c r="E2614" i="15"/>
  <c r="E2615" i="15"/>
  <c r="E2616" i="15"/>
  <c r="E2617" i="15"/>
  <c r="E2618" i="15"/>
  <c r="E2619" i="15"/>
  <c r="E2620" i="15"/>
  <c r="E2621" i="15"/>
  <c r="E2622" i="15"/>
  <c r="E2623" i="15"/>
  <c r="E2624" i="15"/>
  <c r="E2625" i="15"/>
  <c r="E2626" i="15"/>
  <c r="E2627" i="15"/>
  <c r="E2628" i="15"/>
  <c r="E2629" i="15"/>
  <c r="E2630" i="15"/>
  <c r="E2631" i="15"/>
  <c r="E2632" i="15"/>
  <c r="E2633" i="15"/>
  <c r="E2634" i="15"/>
  <c r="E2635" i="15"/>
  <c r="E2636" i="15"/>
  <c r="E2637" i="15"/>
  <c r="E2638" i="15"/>
  <c r="E2639" i="15"/>
  <c r="E2640" i="15"/>
  <c r="E2641" i="15"/>
  <c r="E2642" i="15"/>
  <c r="E2643" i="15"/>
  <c r="E2644" i="15"/>
  <c r="E2645" i="15"/>
  <c r="E2646" i="15"/>
  <c r="E2647" i="15"/>
  <c r="E2648" i="15"/>
  <c r="E2649" i="15"/>
  <c r="E2650" i="15"/>
  <c r="E2651" i="15"/>
  <c r="E2652" i="15"/>
  <c r="E2653" i="15"/>
  <c r="E2654" i="15"/>
  <c r="E2655" i="15"/>
  <c r="E2656" i="15"/>
  <c r="E2657" i="15"/>
  <c r="E2658" i="15"/>
  <c r="E2659" i="15"/>
  <c r="E2660" i="15"/>
  <c r="E2661" i="15"/>
  <c r="E2662" i="15"/>
  <c r="E2663" i="15"/>
  <c r="E2664" i="15"/>
  <c r="E2665" i="15"/>
  <c r="E2666" i="15"/>
  <c r="E2667" i="15"/>
  <c r="E2668" i="15"/>
  <c r="E2669" i="15"/>
  <c r="E2670" i="15"/>
  <c r="E2671" i="15"/>
  <c r="E2672" i="15"/>
  <c r="E2673" i="15"/>
  <c r="E2674" i="15"/>
  <c r="E2675" i="15"/>
  <c r="E2676" i="15"/>
  <c r="E2677" i="15"/>
  <c r="E2678" i="15"/>
  <c r="E2679" i="15"/>
  <c r="E2680" i="15"/>
  <c r="E2681" i="15"/>
  <c r="E2682" i="15"/>
  <c r="E2683" i="15"/>
  <c r="E2684" i="15"/>
  <c r="E2685" i="15"/>
  <c r="E2686" i="15"/>
  <c r="E2687" i="15"/>
  <c r="E2688" i="15"/>
  <c r="E2689" i="15"/>
  <c r="E2690" i="15"/>
  <c r="E2691" i="15"/>
  <c r="E2692" i="15"/>
  <c r="E2693" i="15"/>
  <c r="E2694" i="15"/>
  <c r="E2695" i="15"/>
  <c r="E2696" i="15"/>
  <c r="E2697" i="15"/>
  <c r="E2698" i="15"/>
  <c r="E2699" i="15"/>
  <c r="E2700" i="15"/>
  <c r="E2701" i="15"/>
  <c r="E2702" i="15"/>
  <c r="E2703" i="15"/>
  <c r="E2704" i="15"/>
  <c r="E2705" i="15"/>
  <c r="E2706" i="15"/>
  <c r="E2707" i="15"/>
  <c r="E2708" i="15"/>
  <c r="E2709" i="15"/>
  <c r="E2710" i="15"/>
  <c r="E2711" i="15"/>
  <c r="E2712" i="15"/>
  <c r="E2713" i="15"/>
  <c r="E2714" i="15"/>
  <c r="E2715" i="15"/>
  <c r="E2716" i="15"/>
  <c r="E2717" i="15"/>
  <c r="E2718" i="15"/>
  <c r="E2719" i="15"/>
  <c r="E2720" i="15"/>
  <c r="E2721" i="15"/>
  <c r="E2722" i="15"/>
  <c r="E2723" i="15"/>
  <c r="E2724" i="15"/>
  <c r="E2725" i="15"/>
  <c r="E2726" i="15"/>
  <c r="E2727" i="15"/>
  <c r="E2728" i="15"/>
  <c r="E2729" i="15"/>
  <c r="E2730" i="15"/>
  <c r="E2731" i="15"/>
  <c r="E2732" i="15"/>
  <c r="E2733" i="15"/>
  <c r="E2734" i="15"/>
  <c r="E2735" i="15"/>
  <c r="E2736" i="15"/>
  <c r="E2737" i="15"/>
  <c r="E2738" i="15"/>
  <c r="E2739" i="15"/>
  <c r="E2740" i="15"/>
  <c r="E2741" i="15"/>
  <c r="E2742" i="15"/>
  <c r="E2743" i="15"/>
  <c r="E2744" i="15"/>
  <c r="E2745" i="15"/>
  <c r="E2746" i="15"/>
  <c r="E2747" i="15"/>
  <c r="E2748" i="15"/>
  <c r="E2749" i="15"/>
  <c r="E2750" i="15"/>
  <c r="E2751" i="15"/>
  <c r="E2752" i="15"/>
  <c r="E2753" i="15"/>
  <c r="E2754" i="15"/>
  <c r="E2755" i="15"/>
  <c r="E2756" i="15"/>
  <c r="E2757" i="15"/>
  <c r="E2758" i="15"/>
  <c r="E2759" i="15"/>
  <c r="E2760" i="15"/>
  <c r="E2761" i="15"/>
  <c r="E2762" i="15"/>
  <c r="E2763" i="15"/>
  <c r="E2764" i="15"/>
  <c r="E2765" i="15"/>
  <c r="E2766" i="15"/>
  <c r="E2767" i="15"/>
  <c r="E2768" i="15"/>
  <c r="E2769" i="15"/>
  <c r="E2770" i="15"/>
  <c r="E2771" i="15"/>
  <c r="E2772" i="15"/>
  <c r="E2773" i="15"/>
  <c r="E2774" i="15"/>
  <c r="E2775" i="15"/>
  <c r="E2776" i="15"/>
  <c r="E2777" i="15"/>
  <c r="E2778" i="15"/>
  <c r="E2779" i="15"/>
  <c r="E2780" i="15"/>
  <c r="E2781" i="15"/>
  <c r="E2782" i="15"/>
  <c r="E2783" i="15"/>
  <c r="E2784" i="15"/>
  <c r="E2785" i="15"/>
  <c r="E2786" i="15"/>
  <c r="E2787" i="15"/>
  <c r="E2788" i="15"/>
  <c r="E2789" i="15"/>
  <c r="E2790" i="15"/>
  <c r="E2791" i="15"/>
  <c r="E2792" i="15"/>
  <c r="E2793" i="15"/>
  <c r="E2794" i="15"/>
  <c r="E2795" i="15"/>
  <c r="E2796" i="15"/>
  <c r="E2797" i="15"/>
  <c r="E2798" i="15"/>
  <c r="E2799" i="15"/>
  <c r="E2800" i="15"/>
  <c r="E2801" i="15"/>
  <c r="E2802" i="15"/>
  <c r="E2803" i="15"/>
  <c r="E2804" i="15"/>
  <c r="E2805" i="15"/>
  <c r="E2806" i="15"/>
  <c r="E2807" i="15"/>
  <c r="E2808" i="15"/>
  <c r="E2809" i="15"/>
  <c r="E2810" i="15"/>
  <c r="E2811" i="15"/>
  <c r="E2812" i="15"/>
  <c r="E2813" i="15"/>
  <c r="E2814" i="15"/>
  <c r="E2815" i="15"/>
  <c r="E2816" i="15"/>
  <c r="E2817" i="15"/>
  <c r="E2818" i="15"/>
  <c r="E2819" i="15"/>
  <c r="E2820" i="15"/>
  <c r="E2821" i="15"/>
  <c r="E2822" i="15"/>
  <c r="E2823" i="15"/>
  <c r="E2824" i="15"/>
  <c r="E2825" i="15"/>
  <c r="E2826" i="15"/>
  <c r="E2827" i="15"/>
  <c r="E2828" i="15"/>
  <c r="E2829" i="15"/>
  <c r="E2830" i="15"/>
  <c r="E2831" i="15"/>
  <c r="E2832" i="15"/>
  <c r="E2833" i="15"/>
  <c r="E2834" i="15"/>
  <c r="E2835" i="15"/>
  <c r="E2836" i="15"/>
  <c r="E2837" i="15"/>
  <c r="E2838" i="15"/>
  <c r="E2839" i="15"/>
  <c r="E2840" i="15"/>
  <c r="E2841" i="15"/>
  <c r="E2842" i="15"/>
  <c r="E2843" i="15"/>
  <c r="E2844" i="15"/>
  <c r="E2845" i="15"/>
  <c r="E2846" i="15"/>
  <c r="E2847" i="15"/>
  <c r="E2848" i="15"/>
  <c r="E2849" i="15"/>
  <c r="E2850" i="15"/>
  <c r="E2851" i="15"/>
  <c r="E2852" i="15"/>
  <c r="E2853" i="15"/>
  <c r="E2854" i="15"/>
  <c r="E2855" i="15"/>
  <c r="E2856" i="15"/>
  <c r="E2857" i="15"/>
  <c r="E2858" i="15"/>
  <c r="E2859" i="15"/>
  <c r="E2860" i="15"/>
  <c r="E2861" i="15"/>
  <c r="E2862" i="15"/>
  <c r="E2863" i="15"/>
  <c r="E2864" i="15"/>
  <c r="E2865" i="15"/>
  <c r="E2866" i="15"/>
  <c r="E2867" i="15"/>
  <c r="E2868" i="15"/>
  <c r="E2869" i="15"/>
  <c r="E2870" i="15"/>
  <c r="E2871" i="15"/>
  <c r="E2872" i="15"/>
  <c r="E2873" i="15"/>
  <c r="E2874" i="15"/>
  <c r="E2875" i="15"/>
  <c r="E2876" i="15"/>
  <c r="E2877" i="15"/>
  <c r="E2878" i="15"/>
  <c r="E2879" i="15"/>
  <c r="E2880" i="15"/>
  <c r="E2881" i="15"/>
  <c r="E2882" i="15"/>
  <c r="E2883" i="15"/>
  <c r="E2884" i="15"/>
  <c r="E2885" i="15"/>
  <c r="E2886" i="15"/>
  <c r="E2887" i="15"/>
  <c r="E2888" i="15"/>
  <c r="E2889" i="15"/>
  <c r="E2890" i="15"/>
  <c r="E2891" i="15"/>
  <c r="E2892" i="15"/>
  <c r="E2893" i="15"/>
  <c r="E2894" i="15"/>
  <c r="E2895" i="15"/>
  <c r="E2896" i="15"/>
  <c r="E2897" i="15"/>
  <c r="E2898" i="15"/>
  <c r="E2899" i="15"/>
  <c r="E2900" i="15"/>
  <c r="E2901" i="15"/>
  <c r="E2902" i="15"/>
  <c r="E2903" i="15"/>
  <c r="E2904" i="15"/>
  <c r="E2905" i="15"/>
  <c r="E2906" i="15"/>
  <c r="E2907" i="15"/>
  <c r="E2908" i="15"/>
  <c r="E2909" i="15"/>
  <c r="E2910" i="15"/>
  <c r="E2911" i="15"/>
  <c r="E2912" i="15"/>
  <c r="E2913" i="15"/>
  <c r="E2914" i="15"/>
  <c r="E2915" i="15"/>
  <c r="E2916" i="15"/>
  <c r="E2917" i="15"/>
  <c r="E2918" i="15"/>
  <c r="E2919" i="15"/>
  <c r="E2920" i="15"/>
  <c r="E2921" i="15"/>
  <c r="E2922" i="15"/>
  <c r="E2923" i="15"/>
  <c r="E2924" i="15"/>
  <c r="E2925" i="15"/>
  <c r="E2926" i="15"/>
  <c r="E2927" i="15"/>
  <c r="E2928" i="15"/>
  <c r="E2929" i="15"/>
  <c r="E2930" i="15"/>
  <c r="E2931" i="15"/>
  <c r="E2932" i="15"/>
  <c r="E2933" i="15"/>
  <c r="E2934" i="15"/>
  <c r="E2935" i="15"/>
  <c r="E2936" i="15"/>
  <c r="E2937" i="15"/>
  <c r="E2938" i="15"/>
  <c r="E2939" i="15"/>
  <c r="E2940" i="15"/>
  <c r="E2941" i="15"/>
  <c r="E2942" i="15"/>
  <c r="E2943" i="15"/>
  <c r="E2944" i="15"/>
  <c r="E2945" i="15"/>
  <c r="E2946" i="15"/>
  <c r="E2947" i="15"/>
  <c r="E2948" i="15"/>
  <c r="E2949" i="15"/>
  <c r="E2950" i="15"/>
  <c r="E2951" i="15"/>
  <c r="E2952" i="15"/>
  <c r="E2953" i="15"/>
  <c r="E2954" i="15"/>
  <c r="E2955" i="15"/>
  <c r="E2956" i="15"/>
  <c r="E2957" i="15"/>
  <c r="E2958" i="15"/>
  <c r="E2959" i="15"/>
  <c r="E2960" i="15"/>
  <c r="E2961" i="15"/>
  <c r="E2962" i="15"/>
  <c r="E2963" i="15"/>
  <c r="E2964" i="15"/>
  <c r="E2965" i="15"/>
  <c r="E2966" i="15"/>
  <c r="E2967" i="15"/>
  <c r="E2968" i="15"/>
  <c r="E2969" i="15"/>
  <c r="E2970" i="15"/>
  <c r="E2971" i="15"/>
  <c r="E2972" i="15"/>
  <c r="E2973" i="15"/>
  <c r="E2974" i="15"/>
  <c r="E2975" i="15"/>
  <c r="E2976" i="15"/>
  <c r="E2977" i="15"/>
  <c r="E2978" i="15"/>
  <c r="E2979" i="15"/>
  <c r="E2980" i="15"/>
  <c r="E2981" i="15"/>
  <c r="E2982" i="15"/>
  <c r="E2983" i="15"/>
  <c r="E2984" i="15"/>
  <c r="E2985" i="15"/>
  <c r="E2986" i="15"/>
  <c r="E2987" i="15"/>
  <c r="E2988" i="15"/>
  <c r="E2989" i="15"/>
  <c r="E2990" i="15"/>
  <c r="E2991" i="15"/>
  <c r="E2992" i="15"/>
  <c r="E2993" i="15"/>
  <c r="E2994" i="15"/>
  <c r="E2995" i="15"/>
  <c r="E2996" i="15"/>
  <c r="E2997" i="15"/>
  <c r="E2998" i="15"/>
  <c r="E2999" i="15"/>
  <c r="E3000" i="15"/>
  <c r="E3001" i="15"/>
  <c r="E3002" i="15"/>
  <c r="E3003" i="15"/>
  <c r="E3004" i="15"/>
  <c r="E3005" i="15"/>
  <c r="E3006" i="15"/>
  <c r="E3007" i="15"/>
  <c r="E3008" i="15"/>
  <c r="E3009" i="15"/>
  <c r="E3010" i="15"/>
  <c r="E3011" i="15"/>
  <c r="E3012" i="15"/>
  <c r="E3013" i="15"/>
  <c r="E3014" i="15"/>
  <c r="E3015" i="15"/>
  <c r="E3016" i="15"/>
  <c r="E3017" i="15"/>
  <c r="E3018" i="15"/>
  <c r="E3019" i="15"/>
  <c r="E3020" i="15"/>
  <c r="E3021" i="15"/>
  <c r="E3022" i="15"/>
  <c r="E3023" i="15"/>
  <c r="E3024" i="15"/>
  <c r="E3025" i="15"/>
  <c r="E3026" i="15"/>
  <c r="E3027" i="15"/>
  <c r="E3028" i="15"/>
  <c r="E3029" i="15"/>
  <c r="E3030" i="15"/>
  <c r="E3031" i="15"/>
  <c r="E3032" i="15"/>
  <c r="E3033" i="15"/>
  <c r="E3034" i="15"/>
  <c r="E3035" i="15"/>
  <c r="E3036" i="15"/>
  <c r="E3037" i="15"/>
  <c r="E3038" i="15"/>
  <c r="E3039" i="15"/>
  <c r="E3040" i="15"/>
  <c r="E3041" i="15"/>
  <c r="E3042" i="15"/>
  <c r="E3043" i="15"/>
  <c r="E3044" i="15"/>
  <c r="E3045" i="15"/>
  <c r="E3046" i="15"/>
  <c r="E3047" i="15"/>
  <c r="E3048" i="15"/>
  <c r="E3049" i="15"/>
  <c r="E3050" i="15"/>
  <c r="E3051" i="15"/>
  <c r="E3052" i="15"/>
  <c r="E3053" i="15"/>
  <c r="E3054" i="15"/>
  <c r="E3055" i="15"/>
  <c r="E3056" i="15"/>
  <c r="E3057" i="15"/>
  <c r="E3058" i="15"/>
  <c r="E3059" i="15"/>
  <c r="E3060" i="15"/>
  <c r="E3061" i="15"/>
  <c r="E3062" i="15"/>
  <c r="E3063" i="15"/>
  <c r="E3064" i="15"/>
  <c r="E3065" i="15"/>
  <c r="E3066" i="15"/>
  <c r="E3067" i="15"/>
  <c r="E3068" i="15"/>
  <c r="E3069" i="15"/>
  <c r="E3070" i="15"/>
  <c r="E3071" i="15"/>
  <c r="E3072" i="15"/>
  <c r="E3073" i="15"/>
  <c r="E3074" i="15"/>
  <c r="E3075" i="15"/>
  <c r="E3076" i="15"/>
  <c r="E3077" i="15"/>
  <c r="E3078" i="15"/>
  <c r="E3079" i="15"/>
  <c r="E3080" i="15"/>
  <c r="E3081" i="15"/>
  <c r="E3082" i="15"/>
  <c r="E3083" i="15"/>
  <c r="E3084" i="15"/>
  <c r="E3085" i="15"/>
  <c r="E3086" i="15"/>
  <c r="E3087" i="15"/>
  <c r="E3088" i="15"/>
  <c r="E3089" i="15"/>
  <c r="E3090" i="15"/>
  <c r="E3091" i="15"/>
  <c r="E3092" i="15"/>
  <c r="E3093" i="15"/>
  <c r="E3094" i="15"/>
  <c r="E3095" i="15"/>
  <c r="E3096" i="15"/>
  <c r="E3097" i="15"/>
  <c r="E3098" i="15"/>
  <c r="E3099" i="15"/>
  <c r="E3100" i="15"/>
  <c r="E3101" i="15"/>
  <c r="E3102" i="15"/>
  <c r="E3103" i="15"/>
  <c r="E3104" i="15"/>
  <c r="E3105" i="15"/>
  <c r="E3106" i="15"/>
  <c r="E3107" i="15"/>
  <c r="E3108" i="15"/>
  <c r="E3109" i="15"/>
  <c r="E3110" i="15"/>
  <c r="E3111" i="15"/>
  <c r="E3112" i="15"/>
  <c r="E3113" i="15"/>
  <c r="E3114" i="15"/>
  <c r="E3115" i="15"/>
  <c r="E3116" i="15"/>
  <c r="E3117" i="15"/>
  <c r="E3118" i="15"/>
  <c r="E3119" i="15"/>
  <c r="E3120" i="15"/>
  <c r="E3121" i="15"/>
  <c r="E3122" i="15"/>
  <c r="E3123" i="15"/>
  <c r="E3124" i="15"/>
  <c r="E3125" i="15"/>
  <c r="E3126" i="15"/>
  <c r="E3127" i="15"/>
  <c r="E3128" i="15"/>
  <c r="E3129" i="15"/>
  <c r="E3130" i="15"/>
  <c r="E3131" i="15"/>
  <c r="E3132" i="15"/>
  <c r="E3133" i="15"/>
  <c r="E3134" i="15"/>
  <c r="E3135" i="15"/>
  <c r="E3136" i="15"/>
  <c r="E3137" i="15"/>
  <c r="E3138" i="15"/>
  <c r="E3139" i="15"/>
  <c r="E3140" i="15"/>
  <c r="E3141" i="15"/>
  <c r="E3142" i="15"/>
  <c r="E3143" i="15"/>
  <c r="E3144" i="15"/>
  <c r="E3145" i="15"/>
  <c r="E3146" i="15"/>
  <c r="E3147" i="15"/>
  <c r="E3148" i="15"/>
  <c r="E3149" i="15"/>
  <c r="E3150" i="15"/>
  <c r="E3151" i="15"/>
  <c r="E3152" i="15"/>
  <c r="E3153" i="15"/>
  <c r="E3154" i="15"/>
  <c r="E3155" i="15"/>
  <c r="E3156" i="15"/>
  <c r="E3157" i="15"/>
  <c r="E3158" i="15"/>
  <c r="E3159" i="15"/>
  <c r="E3160" i="15"/>
  <c r="E3161" i="15"/>
  <c r="E3162" i="15"/>
  <c r="E3163" i="15"/>
  <c r="E3164" i="15"/>
  <c r="E3165" i="15"/>
  <c r="E3166" i="15"/>
  <c r="E3167" i="15"/>
  <c r="E3168" i="15"/>
  <c r="E3169" i="15"/>
  <c r="E3170" i="15"/>
  <c r="E3171" i="15"/>
  <c r="E3172" i="15"/>
  <c r="E3173" i="15"/>
  <c r="E3174" i="15"/>
  <c r="E3175" i="15"/>
  <c r="E3176" i="15"/>
  <c r="E3177" i="15"/>
  <c r="E3178" i="15"/>
  <c r="E3179" i="15"/>
  <c r="E3180" i="15"/>
  <c r="E3181" i="15"/>
  <c r="E3182" i="15"/>
  <c r="E3183" i="15"/>
  <c r="E3184" i="15"/>
  <c r="E3185" i="15"/>
  <c r="E3186" i="15"/>
  <c r="E3187" i="15"/>
  <c r="E3188" i="15"/>
  <c r="E3189" i="15"/>
  <c r="E3190" i="15"/>
  <c r="E3191" i="15"/>
  <c r="E3192" i="15"/>
  <c r="E3193" i="15"/>
  <c r="E3194" i="15"/>
  <c r="E3195" i="15"/>
  <c r="E3196" i="15"/>
  <c r="E3197" i="15"/>
  <c r="E3198" i="15"/>
  <c r="E3199" i="15"/>
  <c r="E3200" i="15"/>
  <c r="E3201" i="15"/>
  <c r="E3202" i="15"/>
  <c r="E3203" i="15"/>
  <c r="E3204" i="15"/>
  <c r="E3205" i="15"/>
  <c r="E3206" i="15"/>
  <c r="E3207" i="15"/>
  <c r="E3208" i="15"/>
  <c r="E3209" i="15"/>
  <c r="E3210" i="15"/>
  <c r="E3211" i="15"/>
  <c r="E3212" i="15"/>
  <c r="E3213" i="15"/>
  <c r="E3214" i="15"/>
  <c r="E3215" i="15"/>
  <c r="E3216" i="15"/>
  <c r="E3217" i="15"/>
  <c r="E3218" i="15"/>
  <c r="E3219" i="15"/>
  <c r="E3220" i="15"/>
  <c r="E3221" i="15"/>
  <c r="E3222" i="15"/>
  <c r="E3223" i="15"/>
  <c r="E3224" i="15"/>
  <c r="E3225" i="15"/>
  <c r="E3226" i="15"/>
  <c r="E3227" i="15"/>
  <c r="E3228" i="15"/>
  <c r="E3229" i="15"/>
  <c r="E3230" i="15"/>
  <c r="E3231" i="15"/>
  <c r="E3232" i="15"/>
  <c r="E3233" i="15"/>
  <c r="E3234" i="15"/>
  <c r="E3235" i="15"/>
  <c r="E3236" i="15"/>
  <c r="E3237" i="15"/>
  <c r="E3238" i="15"/>
  <c r="E3239" i="15"/>
  <c r="E3240" i="15"/>
  <c r="E3241" i="15"/>
  <c r="E3242" i="15"/>
  <c r="E3243" i="15"/>
  <c r="E3244" i="15"/>
  <c r="E3245" i="15"/>
  <c r="E3246" i="15"/>
  <c r="E3247" i="15"/>
  <c r="E3248" i="15"/>
  <c r="E3249" i="15"/>
  <c r="E3250" i="15"/>
  <c r="E3251" i="15"/>
  <c r="E3252" i="15"/>
  <c r="E3253" i="15"/>
  <c r="E3254" i="15"/>
  <c r="E3255" i="15"/>
  <c r="E3256" i="15"/>
  <c r="E3257" i="15"/>
  <c r="E3258" i="15"/>
  <c r="E3259" i="15"/>
  <c r="E3260" i="15"/>
  <c r="E3261" i="15"/>
  <c r="E3262" i="15"/>
  <c r="E3263" i="15"/>
  <c r="E3264" i="15"/>
  <c r="E3265" i="15"/>
  <c r="E3266" i="15"/>
  <c r="E3267" i="15"/>
  <c r="E3268" i="15"/>
  <c r="E3269" i="15"/>
  <c r="E3270" i="15"/>
  <c r="E3271" i="15"/>
  <c r="E3272" i="15"/>
  <c r="E3273" i="15"/>
  <c r="E3274" i="15"/>
  <c r="E3275" i="15"/>
  <c r="E3276" i="15"/>
  <c r="E3277" i="15"/>
  <c r="E3278" i="15"/>
  <c r="E3279" i="15"/>
  <c r="E3280" i="15"/>
  <c r="E3281" i="15"/>
  <c r="E3282" i="15"/>
  <c r="E3283" i="15"/>
  <c r="E3284" i="15"/>
  <c r="E3285" i="15"/>
  <c r="E3286" i="15"/>
  <c r="E3287" i="15"/>
  <c r="E3288" i="15"/>
  <c r="E3289" i="15"/>
  <c r="E3290" i="15"/>
  <c r="E3291" i="15"/>
  <c r="E3292" i="15"/>
  <c r="E3293" i="15"/>
  <c r="E3294" i="15"/>
  <c r="E3295" i="15"/>
  <c r="E3296" i="15"/>
  <c r="E3297" i="15"/>
  <c r="E3298" i="15"/>
  <c r="E3299" i="15"/>
  <c r="E3300" i="15"/>
  <c r="E3301" i="15"/>
  <c r="E3302" i="15"/>
  <c r="E3303" i="15"/>
  <c r="E3304" i="15"/>
  <c r="E3305" i="15"/>
  <c r="E3306" i="15"/>
  <c r="E3307" i="15"/>
  <c r="E3308" i="15"/>
  <c r="E3309" i="15"/>
  <c r="E3310" i="15"/>
  <c r="E3311" i="15"/>
  <c r="E3312" i="15"/>
  <c r="E3313" i="15"/>
  <c r="E3314" i="15"/>
  <c r="E3315" i="15"/>
  <c r="E3316" i="15"/>
  <c r="E3317" i="15"/>
  <c r="E3318" i="15"/>
  <c r="E3319" i="15"/>
  <c r="E3320" i="15"/>
  <c r="E3321" i="15"/>
  <c r="E3322" i="15"/>
  <c r="E3323" i="15"/>
  <c r="E3324" i="15"/>
  <c r="E3325" i="15"/>
  <c r="E3326" i="15"/>
  <c r="E3327" i="15"/>
  <c r="E3328" i="15"/>
  <c r="E3329" i="15"/>
  <c r="E3330" i="15"/>
  <c r="E3331" i="15"/>
  <c r="E3332" i="15"/>
  <c r="E3333" i="15"/>
  <c r="E3334" i="15"/>
  <c r="E3335" i="15"/>
  <c r="E3336" i="15"/>
  <c r="E3337" i="15"/>
  <c r="E3338" i="15"/>
  <c r="E3339" i="15"/>
  <c r="E3340" i="15"/>
  <c r="E3341" i="15"/>
  <c r="E3342" i="15"/>
  <c r="E3343" i="15"/>
  <c r="E3344" i="15"/>
  <c r="E3345" i="15"/>
  <c r="E3346" i="15"/>
  <c r="E3347" i="15"/>
  <c r="E3348" i="15"/>
  <c r="E3349" i="15"/>
  <c r="E3350" i="15"/>
  <c r="E3351" i="15"/>
  <c r="E3352" i="15"/>
  <c r="E3353" i="15"/>
  <c r="E3354" i="15"/>
  <c r="E3355" i="15"/>
  <c r="E3356" i="15"/>
  <c r="E3357" i="15"/>
  <c r="E3358" i="15"/>
  <c r="E3359" i="15"/>
  <c r="E3360" i="15"/>
  <c r="E3361" i="15"/>
  <c r="E3362" i="15"/>
  <c r="E3363" i="15"/>
  <c r="E3364" i="15"/>
  <c r="E3365" i="15"/>
  <c r="E3366" i="15"/>
  <c r="E3367" i="15"/>
  <c r="E3368" i="15"/>
  <c r="E3369" i="15"/>
  <c r="E3370" i="15"/>
  <c r="E3371" i="15"/>
  <c r="E3372" i="15"/>
  <c r="E3373" i="15"/>
  <c r="E3374" i="15"/>
  <c r="E3375" i="15"/>
  <c r="E3376" i="15"/>
  <c r="E3377" i="15"/>
  <c r="E3378" i="15"/>
  <c r="E3379" i="15"/>
  <c r="E3380" i="15"/>
  <c r="E3381" i="15"/>
  <c r="E3382" i="15"/>
  <c r="E3383" i="15"/>
  <c r="E3384" i="15"/>
  <c r="E3385" i="15"/>
  <c r="E3386" i="15"/>
  <c r="E3387" i="15"/>
  <c r="E3388" i="15"/>
  <c r="E3389" i="15"/>
  <c r="E3390" i="15"/>
  <c r="E3391" i="15"/>
  <c r="E3392" i="15"/>
  <c r="E3393" i="15"/>
  <c r="E3394" i="15"/>
  <c r="E3395" i="15"/>
  <c r="E3396" i="15"/>
  <c r="E3397" i="15"/>
  <c r="E3398" i="15"/>
  <c r="E3399" i="15"/>
  <c r="E3400" i="15"/>
  <c r="E3401" i="15"/>
  <c r="E3402" i="15"/>
  <c r="E3403" i="15"/>
  <c r="E3404" i="15"/>
  <c r="E3405" i="15"/>
  <c r="E3406" i="15"/>
  <c r="E3407" i="15"/>
  <c r="E3408" i="15"/>
  <c r="E3409" i="15"/>
  <c r="E3410" i="15"/>
  <c r="E3411" i="15"/>
  <c r="E3412" i="15"/>
  <c r="E3413" i="15"/>
  <c r="E3414" i="15"/>
  <c r="E3415" i="15"/>
  <c r="E3416" i="15"/>
  <c r="E3417" i="15"/>
  <c r="E3418" i="15"/>
  <c r="E3419" i="15"/>
  <c r="E3420" i="15"/>
  <c r="E3421" i="15"/>
  <c r="E3422" i="15"/>
  <c r="E3423" i="15"/>
  <c r="E3424" i="15"/>
  <c r="E3425" i="15"/>
  <c r="E3426" i="15"/>
  <c r="E3427" i="15"/>
  <c r="E3428" i="15"/>
  <c r="E3429" i="15"/>
  <c r="E3430" i="15"/>
  <c r="E3431" i="15"/>
  <c r="E3432" i="15"/>
  <c r="E3433" i="15"/>
  <c r="E3434" i="15"/>
  <c r="E3435" i="15"/>
  <c r="E3436" i="15"/>
  <c r="E3437" i="15"/>
  <c r="E3438" i="15"/>
  <c r="E3439" i="15"/>
  <c r="E3440" i="15"/>
  <c r="E3441" i="15"/>
  <c r="E3442" i="15"/>
  <c r="E3443" i="15"/>
  <c r="E3444" i="15"/>
  <c r="E3445" i="15"/>
  <c r="E3446" i="15"/>
  <c r="E3447" i="15"/>
  <c r="E3448" i="15"/>
  <c r="E3449" i="15"/>
  <c r="E3450" i="15"/>
  <c r="E3451" i="15"/>
  <c r="E3452" i="15"/>
  <c r="E3453" i="15"/>
  <c r="E3454" i="15"/>
  <c r="E3455" i="15"/>
  <c r="E3456" i="15"/>
  <c r="E3457" i="15"/>
  <c r="E3458" i="15"/>
  <c r="E3459" i="15"/>
  <c r="E3460" i="15"/>
  <c r="E3461" i="15"/>
  <c r="E3462" i="15"/>
  <c r="E3463" i="15"/>
  <c r="E3464" i="15"/>
  <c r="E3465" i="15"/>
  <c r="E3466" i="15"/>
  <c r="E3467" i="15"/>
  <c r="E3468" i="15"/>
  <c r="E3469" i="15"/>
  <c r="E3470" i="15"/>
  <c r="E3471" i="15"/>
  <c r="E3472" i="15"/>
  <c r="E3473" i="15"/>
  <c r="E3474" i="15"/>
  <c r="E3475" i="15"/>
  <c r="E3476" i="15"/>
  <c r="E3477" i="15"/>
  <c r="E3478" i="15"/>
  <c r="E3479" i="15"/>
  <c r="E3480" i="15"/>
  <c r="E3481" i="15"/>
  <c r="E3482" i="15"/>
  <c r="E3483" i="15"/>
  <c r="E3484" i="15"/>
  <c r="E3485" i="15"/>
  <c r="E3486" i="15"/>
  <c r="E3487" i="15"/>
  <c r="E3488" i="15"/>
  <c r="E3489" i="15"/>
  <c r="E3490" i="15"/>
  <c r="E3491" i="15"/>
  <c r="E3492" i="15"/>
  <c r="E3493" i="15"/>
  <c r="E3494" i="15"/>
  <c r="E3495" i="15"/>
  <c r="E3496" i="15"/>
  <c r="E3497" i="15"/>
  <c r="E3498" i="15"/>
  <c r="E3499" i="15"/>
  <c r="E3500" i="15"/>
  <c r="E3501" i="15"/>
  <c r="E3502" i="15"/>
  <c r="E3503" i="15"/>
  <c r="E3504" i="15"/>
  <c r="E3505" i="15"/>
  <c r="E3506" i="15"/>
  <c r="E3507" i="15"/>
  <c r="E3508" i="15"/>
  <c r="E3509" i="15"/>
  <c r="E3510" i="15"/>
  <c r="E3511" i="15"/>
  <c r="E3512" i="15"/>
  <c r="E3513" i="15"/>
  <c r="E3514" i="15"/>
  <c r="E3515" i="15"/>
  <c r="E3516" i="15"/>
  <c r="E3517" i="15"/>
  <c r="E3518" i="15"/>
  <c r="E3519" i="15"/>
  <c r="E3520" i="15"/>
  <c r="E3521" i="15"/>
  <c r="E3522" i="15"/>
  <c r="E3523" i="15"/>
  <c r="E3524" i="15"/>
  <c r="E3525" i="15"/>
  <c r="E3526" i="15"/>
  <c r="E3527" i="15"/>
  <c r="E3528" i="15"/>
  <c r="E3529" i="15"/>
  <c r="E3530" i="15"/>
  <c r="E3531" i="15"/>
  <c r="E3532" i="15"/>
  <c r="E3533" i="15"/>
  <c r="E3534" i="15"/>
  <c r="E3535" i="15"/>
  <c r="E3536" i="15"/>
  <c r="E3537" i="15"/>
  <c r="E3538" i="15"/>
  <c r="E3539" i="15"/>
  <c r="E3540" i="15"/>
  <c r="E3541" i="15"/>
  <c r="E3542" i="15"/>
  <c r="E3543" i="15"/>
  <c r="E3544" i="15"/>
  <c r="E3545" i="15"/>
  <c r="E3546" i="15"/>
  <c r="E3547" i="15"/>
  <c r="E3548" i="15"/>
  <c r="E3549" i="15"/>
  <c r="E3550" i="15"/>
  <c r="E3551" i="15"/>
  <c r="E3552" i="15"/>
  <c r="E3553" i="15"/>
  <c r="E3554" i="15"/>
  <c r="E3555" i="15"/>
  <c r="E3556" i="15"/>
  <c r="E3557" i="15"/>
  <c r="E3558" i="15"/>
  <c r="E3559" i="15"/>
  <c r="E3560" i="15"/>
  <c r="E3561" i="15"/>
  <c r="E3562" i="15"/>
  <c r="E3563" i="15"/>
  <c r="E3564" i="15"/>
  <c r="E3565" i="15"/>
  <c r="E3566" i="15"/>
  <c r="E3567" i="15"/>
  <c r="E3568" i="15"/>
  <c r="E3569" i="15"/>
  <c r="E3570" i="15"/>
  <c r="E3571" i="15"/>
  <c r="E3572" i="15"/>
  <c r="E3573" i="15"/>
  <c r="E3574" i="15"/>
  <c r="E3575" i="15"/>
  <c r="E3576" i="15"/>
  <c r="E3577" i="15"/>
  <c r="E3578" i="15"/>
  <c r="E3579" i="15"/>
  <c r="E3580" i="15"/>
  <c r="E3581" i="15"/>
  <c r="E3582" i="15"/>
  <c r="E3583" i="15"/>
  <c r="E3584" i="15"/>
  <c r="E3585" i="15"/>
  <c r="E3586" i="15"/>
  <c r="E3587" i="15"/>
  <c r="E3588" i="15"/>
  <c r="E3589" i="15"/>
  <c r="E3590" i="15"/>
  <c r="E3591" i="15"/>
  <c r="E3592" i="15"/>
  <c r="E3593" i="15"/>
  <c r="E3594" i="15"/>
  <c r="E3595" i="15"/>
  <c r="E3596" i="15"/>
  <c r="E3597" i="15"/>
  <c r="E3598" i="15"/>
  <c r="E3599" i="15"/>
  <c r="E3600" i="15"/>
  <c r="E3601" i="15"/>
  <c r="E3602" i="15"/>
  <c r="E3603" i="15"/>
  <c r="E3604" i="15"/>
  <c r="E3605" i="15"/>
  <c r="E3606" i="15"/>
  <c r="E3607" i="15"/>
  <c r="E3608" i="15"/>
  <c r="E3609" i="15"/>
  <c r="E3610" i="15"/>
  <c r="E3611" i="15"/>
  <c r="E3612" i="15"/>
  <c r="E3613" i="15"/>
  <c r="E3614" i="15"/>
  <c r="E3615" i="15"/>
  <c r="E3616" i="15"/>
  <c r="E3617" i="15"/>
  <c r="E3618" i="15"/>
  <c r="E3619" i="15"/>
  <c r="E3620" i="15"/>
  <c r="E3621" i="15"/>
  <c r="E3622" i="15"/>
  <c r="E3623" i="15"/>
  <c r="E3624" i="15"/>
  <c r="E3625" i="15"/>
  <c r="E3626" i="15"/>
  <c r="E3627" i="15"/>
  <c r="E3628" i="15"/>
  <c r="E3629" i="15"/>
  <c r="E3630" i="15"/>
  <c r="E3631" i="15"/>
  <c r="E3632" i="15"/>
  <c r="E3633" i="15"/>
  <c r="E3634" i="15"/>
  <c r="E3635" i="15"/>
  <c r="E3636" i="15"/>
  <c r="E3637" i="15"/>
  <c r="E3638" i="15"/>
  <c r="E3639" i="15"/>
  <c r="E3640" i="15"/>
  <c r="E3641" i="15"/>
  <c r="E3642" i="15"/>
  <c r="E3643" i="15"/>
  <c r="E3644" i="15"/>
  <c r="E3645" i="15"/>
  <c r="E3646" i="15"/>
  <c r="E3647" i="15"/>
  <c r="E3648" i="15"/>
  <c r="E3649" i="15"/>
  <c r="E3650" i="15"/>
  <c r="E3651" i="15"/>
  <c r="E3652" i="15"/>
  <c r="E3653" i="15"/>
  <c r="E3654" i="15"/>
  <c r="E3655" i="15"/>
  <c r="E3656" i="15"/>
  <c r="E3657" i="15"/>
  <c r="E3658" i="15"/>
  <c r="E3659" i="15"/>
  <c r="E3660" i="15"/>
  <c r="E3661" i="15"/>
  <c r="E3662" i="15"/>
  <c r="E3663" i="15"/>
  <c r="E3664" i="15"/>
  <c r="E3665" i="15"/>
  <c r="E3666" i="15"/>
  <c r="E3667" i="15"/>
  <c r="E3668" i="15"/>
  <c r="E3669" i="15"/>
  <c r="E3670" i="15"/>
  <c r="E3671" i="15"/>
  <c r="E3672" i="15"/>
  <c r="E3673" i="15"/>
  <c r="E3674" i="15"/>
  <c r="E3675" i="15"/>
  <c r="E3676" i="15"/>
  <c r="E3677" i="15"/>
  <c r="E3678" i="15"/>
  <c r="E3679" i="15"/>
  <c r="E3680" i="15"/>
  <c r="E3681" i="15"/>
  <c r="E3682" i="15"/>
  <c r="E3683" i="15"/>
  <c r="E3684" i="15"/>
  <c r="E3685" i="15"/>
  <c r="E3686" i="15"/>
  <c r="E3687" i="15"/>
  <c r="E3688" i="15"/>
  <c r="E3689" i="15"/>
  <c r="E3690" i="15"/>
  <c r="E3691" i="15"/>
  <c r="E3692" i="15"/>
  <c r="E3693" i="15"/>
  <c r="E3694" i="15"/>
  <c r="E3695" i="15"/>
  <c r="E3696" i="15"/>
  <c r="E3697" i="15"/>
  <c r="E3698" i="15"/>
  <c r="E3699" i="15"/>
  <c r="E3700" i="15"/>
  <c r="E3701" i="15"/>
  <c r="E3702" i="15"/>
  <c r="E3703" i="15"/>
  <c r="E3704" i="15"/>
  <c r="E3705" i="15"/>
  <c r="E3706" i="15"/>
  <c r="E3707" i="15"/>
  <c r="E3708" i="15"/>
  <c r="E3709" i="15"/>
  <c r="E3710" i="15"/>
  <c r="E3711" i="15"/>
  <c r="E3712" i="15"/>
  <c r="E3713" i="15"/>
  <c r="E3714" i="15"/>
  <c r="E3715" i="15"/>
  <c r="E3716" i="15"/>
  <c r="E3717" i="15"/>
  <c r="E3718" i="15"/>
  <c r="E3719" i="15"/>
  <c r="E3720" i="15"/>
  <c r="E3721" i="15"/>
  <c r="E3722" i="15"/>
  <c r="E3723" i="15"/>
  <c r="E3724" i="15"/>
  <c r="E3725" i="15"/>
  <c r="E3726" i="15"/>
  <c r="E3727" i="15"/>
  <c r="E3728" i="15"/>
  <c r="E3729" i="15"/>
  <c r="E3730" i="15"/>
  <c r="E3731" i="15"/>
  <c r="E3732" i="15"/>
  <c r="E3733" i="15"/>
  <c r="E3734" i="15"/>
  <c r="E3735" i="15"/>
  <c r="E3736" i="15"/>
  <c r="E3737" i="15"/>
  <c r="E3738" i="15"/>
  <c r="E3739" i="15"/>
  <c r="E3740" i="15"/>
  <c r="E3741" i="15"/>
  <c r="E3742" i="15"/>
  <c r="E3743" i="15"/>
  <c r="E3744" i="15"/>
  <c r="E3745" i="15"/>
  <c r="E3746" i="15"/>
  <c r="E3747" i="15"/>
  <c r="E3748" i="15"/>
  <c r="E3749" i="15"/>
  <c r="E3750" i="15"/>
  <c r="E3751" i="15"/>
  <c r="E3752" i="15"/>
  <c r="E3753" i="15"/>
  <c r="E3754" i="15"/>
  <c r="E3755" i="15"/>
  <c r="E3756" i="15"/>
  <c r="E3757" i="15"/>
  <c r="E3758" i="15"/>
  <c r="E3759" i="15"/>
  <c r="E3760" i="15"/>
  <c r="E3761" i="15"/>
  <c r="E3762" i="15"/>
  <c r="E3763" i="15"/>
  <c r="E3764" i="15"/>
  <c r="E3765" i="15"/>
  <c r="E3766" i="15"/>
  <c r="E3767" i="15"/>
  <c r="E3768" i="15"/>
  <c r="E3769" i="15"/>
  <c r="E3770" i="15"/>
  <c r="E3771" i="15"/>
  <c r="E3772" i="15"/>
  <c r="E3773" i="15"/>
  <c r="E3774" i="15"/>
  <c r="E3775" i="15"/>
  <c r="E3776" i="15"/>
  <c r="E3777" i="15"/>
  <c r="E3778" i="15"/>
  <c r="E3779" i="15"/>
  <c r="E3780" i="15"/>
  <c r="E3781" i="15"/>
  <c r="E3782" i="15"/>
  <c r="E3783" i="15"/>
  <c r="E3784" i="15"/>
  <c r="E3785" i="15"/>
  <c r="E3786" i="15"/>
  <c r="E3787" i="15"/>
  <c r="E3788" i="15"/>
  <c r="E3789" i="15"/>
  <c r="E3790" i="15"/>
  <c r="E3791" i="15"/>
  <c r="E3792" i="15"/>
  <c r="E3793" i="15"/>
  <c r="E3794" i="15"/>
  <c r="E3795" i="15"/>
  <c r="E3796" i="15"/>
  <c r="E3797" i="15"/>
  <c r="E3798" i="15"/>
  <c r="E3799" i="15"/>
  <c r="E3800" i="15"/>
  <c r="E3801" i="15"/>
  <c r="E3802" i="15"/>
  <c r="E3803" i="15"/>
  <c r="E3804" i="15"/>
  <c r="E3805" i="15"/>
  <c r="E3806" i="15"/>
  <c r="E3807" i="15"/>
  <c r="E3808" i="15"/>
  <c r="E3809" i="15"/>
  <c r="E3810" i="15"/>
  <c r="E3811" i="15"/>
  <c r="E3812" i="15"/>
  <c r="E3813" i="15"/>
  <c r="E3814" i="15"/>
  <c r="E3815" i="15"/>
  <c r="E3816" i="15"/>
  <c r="E3817" i="15"/>
  <c r="E3818" i="15"/>
  <c r="E3819" i="15"/>
  <c r="E3820" i="15"/>
  <c r="E3821" i="15"/>
  <c r="E3822" i="15"/>
  <c r="E3823" i="15"/>
  <c r="E3824" i="15"/>
  <c r="E3825" i="15"/>
  <c r="E3826" i="15"/>
  <c r="E3827" i="15"/>
  <c r="E3828" i="15"/>
  <c r="E3829" i="15"/>
  <c r="E3830" i="15"/>
  <c r="E3831" i="15"/>
  <c r="E3832" i="15"/>
  <c r="E3833" i="15"/>
  <c r="E3834" i="15"/>
  <c r="E3835" i="15"/>
  <c r="E3836" i="15"/>
  <c r="E3837" i="15"/>
  <c r="E3838" i="15"/>
  <c r="E3839" i="15"/>
  <c r="E3840" i="15"/>
  <c r="E3841" i="15"/>
  <c r="E3842" i="15"/>
  <c r="E3843" i="15"/>
  <c r="E3844" i="15"/>
  <c r="E3845" i="15"/>
  <c r="E3846" i="15"/>
  <c r="E3847" i="15"/>
  <c r="E3848" i="15"/>
  <c r="E3849" i="15"/>
  <c r="E3850" i="15"/>
  <c r="E3851" i="15"/>
  <c r="E3852" i="15"/>
  <c r="E3853" i="15"/>
  <c r="E3854" i="15"/>
  <c r="E3855" i="15"/>
  <c r="E3856" i="15"/>
  <c r="E3857" i="15"/>
  <c r="E3858" i="15"/>
  <c r="E3859" i="15"/>
  <c r="E3860" i="15"/>
  <c r="E3861" i="15"/>
  <c r="E3862" i="15"/>
  <c r="E3863" i="15"/>
  <c r="E3864" i="15"/>
  <c r="E3865" i="15"/>
  <c r="E3866" i="15"/>
  <c r="E3867" i="15"/>
  <c r="E3868" i="15"/>
  <c r="E3869" i="15"/>
  <c r="E3870" i="15"/>
  <c r="E3871" i="15"/>
  <c r="E3872" i="15"/>
  <c r="E3873" i="15"/>
  <c r="E3874" i="15"/>
  <c r="E3875" i="15"/>
  <c r="E3876" i="15"/>
  <c r="E3877" i="15"/>
  <c r="E3878" i="15"/>
  <c r="E3879" i="15"/>
  <c r="E3880" i="15"/>
  <c r="E3881" i="15"/>
  <c r="E3882" i="15"/>
  <c r="E3883" i="15"/>
  <c r="E3884" i="15"/>
  <c r="E3885" i="15"/>
  <c r="E3886" i="15"/>
  <c r="E3887" i="15"/>
  <c r="E3888" i="15"/>
  <c r="E3889" i="15"/>
  <c r="E3890" i="15"/>
  <c r="E3891" i="15"/>
  <c r="E3892" i="15"/>
  <c r="E3893" i="15"/>
  <c r="E3894" i="15"/>
  <c r="E3895" i="15"/>
  <c r="E3896" i="15"/>
  <c r="E3897" i="15"/>
  <c r="E3898" i="15"/>
  <c r="E3899" i="15"/>
  <c r="E3900" i="15"/>
  <c r="E3901" i="15"/>
  <c r="E3902" i="15"/>
  <c r="E3903" i="15"/>
  <c r="E3904" i="15"/>
  <c r="E3905" i="15"/>
  <c r="E3906" i="15"/>
  <c r="E3907" i="15"/>
  <c r="E3908" i="15"/>
  <c r="E3909" i="15"/>
  <c r="E3910" i="15"/>
  <c r="E3911" i="15"/>
  <c r="E3912" i="15"/>
  <c r="E3913" i="15"/>
  <c r="E3914" i="15"/>
  <c r="E3915" i="15"/>
  <c r="E3916" i="15"/>
  <c r="E3917" i="15"/>
  <c r="E3918" i="15"/>
  <c r="E3919" i="15"/>
  <c r="E3920" i="15"/>
  <c r="E3921" i="15"/>
  <c r="E3922" i="15"/>
  <c r="E3923" i="15"/>
  <c r="E3924" i="15"/>
  <c r="E3925" i="15"/>
  <c r="E3926" i="15"/>
  <c r="E3927" i="15"/>
  <c r="E3928" i="15"/>
  <c r="E3929" i="15"/>
  <c r="E3930" i="15"/>
  <c r="E3931" i="15"/>
  <c r="E3932" i="15"/>
  <c r="E3933" i="15"/>
  <c r="E3934" i="15"/>
  <c r="E3935" i="15"/>
  <c r="E3936" i="15"/>
  <c r="E3937" i="15"/>
  <c r="E3938" i="15"/>
  <c r="E3939" i="15"/>
  <c r="E3940" i="15"/>
  <c r="E3941" i="15"/>
  <c r="E3942" i="15"/>
  <c r="E3943" i="15"/>
  <c r="E3944" i="15"/>
  <c r="E3945" i="15"/>
  <c r="E3946" i="15"/>
  <c r="E3947" i="15"/>
  <c r="E3948" i="15"/>
  <c r="E3949" i="15"/>
  <c r="E3950" i="15"/>
  <c r="E3951" i="15"/>
  <c r="E3952" i="15"/>
  <c r="E3953" i="15"/>
  <c r="E3954" i="15"/>
  <c r="E3955" i="15"/>
  <c r="E3956" i="15"/>
  <c r="E3957" i="15"/>
  <c r="E3958" i="15"/>
  <c r="E3959" i="15"/>
  <c r="E3960" i="15"/>
  <c r="E3961" i="15"/>
  <c r="E3962" i="15"/>
  <c r="E3963" i="15"/>
  <c r="E3964" i="15"/>
  <c r="E3965" i="15"/>
  <c r="E3966" i="15"/>
  <c r="E3967" i="15"/>
  <c r="E3968" i="15"/>
  <c r="E3969" i="15"/>
  <c r="E3970" i="15"/>
  <c r="E3971" i="15"/>
  <c r="E3972" i="15"/>
  <c r="E3973" i="15"/>
  <c r="E3974" i="15"/>
  <c r="E3975" i="15"/>
  <c r="E3976" i="15"/>
  <c r="E3977" i="15"/>
  <c r="E3978" i="15"/>
  <c r="E3979" i="15"/>
  <c r="E3980" i="15"/>
  <c r="E3981" i="15"/>
  <c r="E3982" i="15"/>
  <c r="E3983" i="15"/>
  <c r="E3984" i="15"/>
  <c r="E3985" i="15"/>
  <c r="E3986" i="15"/>
  <c r="E3987" i="15"/>
  <c r="E3988" i="15"/>
  <c r="E3989" i="15"/>
  <c r="E3990" i="15"/>
  <c r="E3991" i="15"/>
  <c r="E3992" i="15"/>
  <c r="E3993" i="15"/>
  <c r="E3994" i="15"/>
  <c r="E3995" i="15"/>
  <c r="E3996" i="15"/>
  <c r="E3997" i="15"/>
  <c r="E3998" i="15"/>
  <c r="E3999" i="15"/>
  <c r="E4000" i="15"/>
  <c r="E4001" i="15"/>
  <c r="E4002" i="15"/>
  <c r="E4003" i="15"/>
  <c r="E4004" i="15"/>
  <c r="E4005" i="15"/>
  <c r="E4006" i="15"/>
  <c r="E4007" i="15"/>
  <c r="E4008" i="15"/>
  <c r="E4009" i="15"/>
  <c r="E4010" i="15"/>
  <c r="E4011" i="15"/>
  <c r="E4012" i="15"/>
  <c r="E4013" i="15"/>
  <c r="E4014" i="15"/>
  <c r="E4015" i="15"/>
  <c r="E4016" i="15"/>
  <c r="E4017" i="15"/>
  <c r="E4018" i="15"/>
  <c r="E4019" i="15"/>
  <c r="E4020" i="15"/>
  <c r="E4021" i="15"/>
  <c r="E4022" i="15"/>
  <c r="E4023" i="15"/>
  <c r="E4024" i="15"/>
  <c r="E4025" i="15"/>
  <c r="E4026" i="15"/>
  <c r="E4027" i="15"/>
  <c r="E4028" i="15"/>
  <c r="E4029" i="15"/>
  <c r="E4030" i="15"/>
  <c r="E4031" i="15"/>
  <c r="E4032" i="15"/>
  <c r="E4033" i="15"/>
  <c r="E4034" i="15"/>
  <c r="E4035" i="15"/>
  <c r="E4036" i="15"/>
  <c r="E4037" i="15"/>
  <c r="E4038" i="15"/>
  <c r="E4039" i="15"/>
  <c r="E4040" i="15"/>
  <c r="E4041" i="15"/>
  <c r="E4042" i="15"/>
  <c r="E4043" i="15"/>
  <c r="E4044" i="15"/>
  <c r="E4045" i="15"/>
  <c r="E4046" i="15"/>
  <c r="E4047" i="15"/>
  <c r="E4048" i="15"/>
  <c r="E4049" i="15"/>
  <c r="E4050" i="15"/>
  <c r="E4051" i="15"/>
  <c r="E4052" i="15"/>
  <c r="E4053" i="15"/>
  <c r="E4054" i="15"/>
  <c r="E4055" i="15"/>
  <c r="E4056" i="15"/>
  <c r="E4057" i="15"/>
  <c r="E4058" i="15"/>
  <c r="E4059" i="15"/>
  <c r="E4060" i="15"/>
  <c r="E4061" i="15"/>
  <c r="E4062" i="15"/>
  <c r="E4063" i="15"/>
  <c r="E4064" i="15"/>
  <c r="E4065" i="15"/>
  <c r="E4066" i="15"/>
  <c r="E4067" i="15"/>
  <c r="E4068" i="15"/>
  <c r="E4069" i="15"/>
  <c r="E4070" i="15"/>
  <c r="E4071" i="15"/>
  <c r="E4072" i="15"/>
  <c r="E4073" i="15"/>
  <c r="E4074" i="15"/>
  <c r="E4075" i="15"/>
  <c r="E4076" i="15"/>
  <c r="E4077" i="15"/>
  <c r="E4078" i="15"/>
  <c r="E4079" i="15"/>
  <c r="E4080" i="15"/>
  <c r="E4081" i="15"/>
  <c r="E4082" i="15"/>
  <c r="E4083" i="15"/>
  <c r="E4084" i="15"/>
  <c r="E4085" i="15"/>
  <c r="E4086" i="15"/>
  <c r="E4087" i="15"/>
  <c r="E4088" i="15"/>
  <c r="E4089" i="15"/>
  <c r="E4090" i="15"/>
  <c r="E4091" i="15"/>
  <c r="E4092" i="15"/>
  <c r="E4093" i="15"/>
  <c r="E4094" i="15"/>
  <c r="E4095" i="15"/>
  <c r="E4096" i="15"/>
  <c r="E4097" i="15"/>
  <c r="E4098" i="15"/>
  <c r="E4099" i="15"/>
  <c r="E4100" i="15"/>
  <c r="E4101" i="15"/>
  <c r="E4102" i="15"/>
  <c r="E4103" i="15"/>
  <c r="E4104" i="15"/>
  <c r="E4105" i="15"/>
  <c r="E4106" i="15"/>
  <c r="E4107" i="15"/>
  <c r="E4108" i="15"/>
  <c r="E4109" i="15"/>
  <c r="E4110" i="15"/>
  <c r="E4111" i="15"/>
  <c r="E4112" i="15"/>
  <c r="E4113" i="15"/>
  <c r="E4114" i="15"/>
  <c r="E4115" i="15"/>
  <c r="E4116" i="15"/>
  <c r="E4117" i="15"/>
  <c r="E4118" i="15"/>
  <c r="E4119" i="15"/>
  <c r="E4120" i="15"/>
  <c r="E4121" i="15"/>
  <c r="E4122" i="15"/>
  <c r="E4123" i="15"/>
  <c r="E4124" i="15"/>
  <c r="E4125" i="15"/>
  <c r="E4126" i="15"/>
  <c r="E4127" i="15"/>
  <c r="E4128" i="15"/>
  <c r="E4129" i="15"/>
  <c r="E4130" i="15"/>
  <c r="E4131" i="15"/>
  <c r="E4132" i="15"/>
  <c r="E4133" i="15"/>
  <c r="E4134" i="15"/>
  <c r="E4135" i="15"/>
  <c r="E4136" i="15"/>
  <c r="E4137" i="15"/>
  <c r="E4138" i="15"/>
  <c r="E4139" i="15"/>
  <c r="E4140" i="15"/>
  <c r="E4141" i="15"/>
  <c r="E4142" i="15"/>
  <c r="E4143" i="15"/>
  <c r="E4144" i="15"/>
  <c r="E4145" i="15"/>
  <c r="E4146" i="15"/>
  <c r="E4147" i="15"/>
  <c r="E4148" i="15"/>
  <c r="E4149" i="15"/>
  <c r="E4150" i="15"/>
  <c r="E4151" i="15"/>
  <c r="E4152" i="15"/>
  <c r="E4153" i="15"/>
  <c r="E4154" i="15"/>
  <c r="E4155" i="15"/>
  <c r="E4156" i="15"/>
  <c r="E4157" i="15"/>
  <c r="E4158" i="15"/>
  <c r="E4159" i="15"/>
  <c r="E4160" i="15"/>
  <c r="E4161" i="15"/>
  <c r="E4162" i="15"/>
  <c r="E4163" i="15"/>
  <c r="E4164" i="15"/>
  <c r="E4165" i="15"/>
  <c r="E4166" i="15"/>
  <c r="E4167" i="15"/>
  <c r="E4168" i="15"/>
  <c r="E4169" i="15"/>
  <c r="E4170" i="15"/>
  <c r="E4171" i="15"/>
  <c r="E4172" i="15"/>
  <c r="E4173" i="15"/>
  <c r="E4174" i="15"/>
  <c r="E4175" i="15"/>
  <c r="E4176" i="15"/>
  <c r="E4177" i="15"/>
  <c r="E4178" i="15"/>
  <c r="E4179" i="15"/>
  <c r="E4180" i="15"/>
  <c r="E4181" i="15"/>
  <c r="E4182" i="15"/>
  <c r="E4183" i="15"/>
  <c r="E4184" i="15"/>
  <c r="E4185" i="15"/>
  <c r="E4186" i="15"/>
  <c r="E4187" i="15"/>
  <c r="E4188" i="15"/>
  <c r="E4189" i="15"/>
  <c r="E4190" i="15"/>
  <c r="E4191" i="15"/>
  <c r="E4192" i="15"/>
  <c r="E4193" i="15"/>
  <c r="E4194" i="15"/>
  <c r="E4195" i="15"/>
  <c r="E4196" i="15"/>
  <c r="E4197" i="15"/>
  <c r="E4198" i="15"/>
  <c r="E4199" i="15"/>
  <c r="E4200" i="15"/>
  <c r="E4201" i="15"/>
  <c r="E4202" i="15"/>
  <c r="E4203" i="15"/>
  <c r="E4204" i="15"/>
  <c r="E4205" i="15"/>
  <c r="E4206" i="15"/>
  <c r="E4207" i="15"/>
  <c r="E4208" i="15"/>
  <c r="E4209" i="15"/>
  <c r="E4210" i="15"/>
  <c r="E4211" i="15"/>
  <c r="E4212" i="15"/>
  <c r="E4213" i="15"/>
  <c r="E4214" i="15"/>
  <c r="E4215" i="15"/>
  <c r="E4216" i="15"/>
  <c r="E4217" i="15"/>
  <c r="E4218" i="15"/>
  <c r="E4219" i="15"/>
  <c r="E4220" i="15"/>
  <c r="E4221" i="15"/>
  <c r="E4222" i="15"/>
  <c r="E4223" i="15"/>
  <c r="E4224" i="15"/>
  <c r="E4225" i="15"/>
  <c r="E4226" i="15"/>
  <c r="E4227" i="15"/>
  <c r="E4228" i="15"/>
  <c r="E4229" i="15"/>
  <c r="E4230" i="15"/>
  <c r="E4231" i="15"/>
  <c r="E4232" i="15"/>
  <c r="E4233" i="15"/>
  <c r="E4234" i="15"/>
  <c r="E4235" i="15"/>
  <c r="E4236" i="15"/>
  <c r="E4237" i="15"/>
  <c r="E4238" i="15"/>
  <c r="E4239" i="15"/>
  <c r="E4240" i="15"/>
  <c r="E4241" i="15"/>
  <c r="E4242" i="15"/>
  <c r="E4243" i="15"/>
  <c r="E4244" i="15"/>
  <c r="E4245" i="15"/>
  <c r="E4246" i="15"/>
  <c r="E4247" i="15"/>
  <c r="E4248" i="15"/>
  <c r="E4249" i="15"/>
  <c r="E4250" i="15"/>
  <c r="E4251" i="15"/>
  <c r="E4252" i="15"/>
  <c r="E4253" i="15"/>
  <c r="E4254" i="15"/>
  <c r="E4255" i="15"/>
  <c r="E4256" i="15"/>
  <c r="E4257" i="15"/>
  <c r="E4258" i="15"/>
  <c r="E4259" i="15"/>
  <c r="E4260" i="15"/>
  <c r="E4261" i="15"/>
  <c r="E4262" i="15"/>
  <c r="E4263" i="15"/>
  <c r="E4264" i="15"/>
  <c r="E4265" i="15"/>
  <c r="E4266" i="15"/>
  <c r="E4267" i="15"/>
  <c r="E4268" i="15"/>
  <c r="E4269" i="15"/>
  <c r="E4270" i="15"/>
  <c r="E4271" i="15"/>
  <c r="E4272" i="15"/>
  <c r="E4273" i="15"/>
  <c r="E4274" i="15"/>
  <c r="E4275" i="15"/>
  <c r="E4276" i="15"/>
  <c r="E4277" i="15"/>
  <c r="E4278" i="15"/>
  <c r="E4279" i="15"/>
  <c r="E4280" i="15"/>
  <c r="E4281" i="15"/>
  <c r="E4282" i="15"/>
  <c r="E4283" i="15"/>
  <c r="E4284" i="15"/>
  <c r="E4285" i="15"/>
  <c r="E4286" i="15"/>
  <c r="E4287" i="15"/>
  <c r="E4288" i="15"/>
  <c r="E4289" i="15"/>
  <c r="E4290" i="15"/>
  <c r="E4291" i="15"/>
  <c r="E4292" i="15"/>
  <c r="E4293" i="15"/>
  <c r="E4294" i="15"/>
  <c r="E4295" i="15"/>
  <c r="E4296" i="15"/>
  <c r="E4297" i="15"/>
  <c r="E4298" i="15"/>
  <c r="E4299" i="15"/>
  <c r="E4300" i="15"/>
  <c r="E4301" i="15"/>
  <c r="E4302" i="15"/>
  <c r="E4303" i="15"/>
  <c r="E4304" i="15"/>
  <c r="E4305" i="15"/>
  <c r="E4306" i="15"/>
  <c r="E4307" i="15"/>
  <c r="E4308" i="15"/>
  <c r="E4309" i="15"/>
  <c r="E4310" i="15"/>
  <c r="E4311" i="15"/>
  <c r="E4312" i="15"/>
  <c r="E4313" i="15"/>
  <c r="E4314" i="15"/>
  <c r="E4315" i="15"/>
  <c r="E4316" i="15"/>
  <c r="E4317" i="15"/>
  <c r="E4318" i="15"/>
  <c r="E4319" i="15"/>
  <c r="E4320" i="15"/>
  <c r="E4321" i="15"/>
  <c r="E4322" i="15"/>
  <c r="E4323" i="15"/>
  <c r="E4324" i="15"/>
  <c r="E4325" i="15"/>
  <c r="E4326" i="15"/>
  <c r="E4327" i="15"/>
  <c r="E4328" i="15"/>
  <c r="E4329" i="15"/>
  <c r="E4330" i="15"/>
  <c r="E4331" i="15"/>
  <c r="E4332" i="15"/>
  <c r="E4333" i="15"/>
  <c r="E4334" i="15"/>
  <c r="E4335" i="15"/>
  <c r="E4336" i="15"/>
  <c r="E4337" i="15"/>
  <c r="E4338" i="15"/>
  <c r="E4339" i="15"/>
  <c r="E4340" i="15"/>
  <c r="E4341" i="15"/>
  <c r="E4342" i="15"/>
  <c r="E4343" i="15"/>
  <c r="E4344" i="15"/>
  <c r="E4345" i="15"/>
  <c r="E4346" i="15"/>
  <c r="E4347" i="15"/>
  <c r="E4348" i="15"/>
  <c r="E4349" i="15"/>
  <c r="E4350" i="15"/>
  <c r="E4351" i="15"/>
  <c r="E4352" i="15"/>
  <c r="E4353" i="15"/>
  <c r="E4354" i="15"/>
  <c r="E4355" i="15"/>
  <c r="E4356" i="15"/>
  <c r="E4357" i="15"/>
  <c r="E4358" i="15"/>
  <c r="E4359" i="15"/>
  <c r="E4360" i="15"/>
  <c r="E4361" i="15"/>
  <c r="E4362" i="15"/>
  <c r="E4363" i="15"/>
  <c r="E4364" i="15"/>
  <c r="E4365" i="15"/>
  <c r="E4366" i="15"/>
  <c r="E4367" i="15"/>
  <c r="E4368" i="15"/>
  <c r="E4369" i="15"/>
  <c r="E4370" i="15"/>
  <c r="E4371" i="15"/>
  <c r="E4372" i="15"/>
  <c r="E4373" i="15"/>
  <c r="E4374" i="15"/>
  <c r="E4375" i="15"/>
  <c r="E4376" i="15"/>
  <c r="E4377" i="15"/>
  <c r="E4378" i="15"/>
  <c r="E4379" i="15"/>
  <c r="E4380" i="15"/>
  <c r="E4381" i="15"/>
  <c r="E4382" i="15"/>
  <c r="E4383" i="15"/>
  <c r="E4384" i="15"/>
  <c r="E4385" i="15"/>
  <c r="E4386" i="15"/>
  <c r="E4387" i="15"/>
  <c r="E4388" i="15"/>
  <c r="E4389" i="15"/>
  <c r="E4390" i="15"/>
  <c r="E4391" i="15"/>
  <c r="E4392" i="15"/>
  <c r="E4393" i="15"/>
  <c r="E4394" i="15"/>
  <c r="E4395" i="15"/>
  <c r="E4396" i="15"/>
  <c r="E4397" i="15"/>
  <c r="E4398" i="15"/>
  <c r="E4399" i="15"/>
  <c r="E4400" i="15"/>
  <c r="E4401" i="15"/>
  <c r="E4402" i="15"/>
  <c r="E4403" i="15"/>
  <c r="E4404" i="15"/>
  <c r="E4405" i="15"/>
  <c r="E4406" i="15"/>
  <c r="E4407" i="15"/>
  <c r="E4408" i="15"/>
  <c r="E4409" i="15"/>
  <c r="E4410" i="15"/>
  <c r="E4411" i="15"/>
  <c r="E4412" i="15"/>
  <c r="E4413" i="15"/>
  <c r="E4414" i="15"/>
  <c r="E4415" i="15"/>
  <c r="E4416" i="15"/>
  <c r="E4417" i="15"/>
  <c r="E4418" i="15"/>
  <c r="E4419" i="15"/>
  <c r="E4420" i="15"/>
  <c r="E4421" i="15"/>
  <c r="E4422" i="15"/>
  <c r="E4423" i="15"/>
  <c r="E4424" i="15"/>
  <c r="E4425" i="15"/>
  <c r="E4426" i="15"/>
  <c r="E4427" i="15"/>
  <c r="E4428" i="15"/>
  <c r="E4429" i="15"/>
  <c r="E4430" i="15"/>
  <c r="E4431" i="15"/>
  <c r="E4432" i="15"/>
  <c r="E4433" i="15"/>
  <c r="E4434" i="15"/>
  <c r="E4435" i="15"/>
  <c r="E4436" i="15"/>
  <c r="E4437" i="15"/>
  <c r="E4438" i="15"/>
  <c r="E4439" i="15"/>
  <c r="E4440" i="15"/>
  <c r="E4441" i="15"/>
  <c r="E4442" i="15"/>
  <c r="E4443" i="15"/>
  <c r="E4444" i="15"/>
  <c r="E4445" i="15"/>
  <c r="E4446" i="15"/>
  <c r="E4447" i="15"/>
  <c r="E4448" i="15"/>
  <c r="E4449" i="15"/>
  <c r="E4450" i="15"/>
  <c r="E4451" i="15"/>
  <c r="E4452" i="15"/>
  <c r="E4453" i="15"/>
  <c r="E4454" i="15"/>
  <c r="E4455" i="15"/>
  <c r="E4456" i="15"/>
  <c r="E4457" i="15"/>
  <c r="E4458" i="15"/>
  <c r="E4459" i="15"/>
  <c r="E4460" i="15"/>
  <c r="E4461" i="15"/>
  <c r="E4462" i="15"/>
  <c r="E4463" i="15"/>
  <c r="E4464" i="15"/>
  <c r="E4465" i="15"/>
  <c r="E4466" i="15"/>
  <c r="E4467" i="15"/>
  <c r="E4468" i="15"/>
  <c r="E4469" i="15"/>
  <c r="E4470" i="15"/>
  <c r="E4471" i="15"/>
  <c r="E4472" i="15"/>
  <c r="E4473" i="15"/>
  <c r="E4474" i="15"/>
  <c r="E4475" i="15"/>
  <c r="E4476" i="15"/>
  <c r="E4477" i="15"/>
  <c r="E4478" i="15"/>
  <c r="E4479" i="15"/>
  <c r="E4480" i="15"/>
  <c r="E4481" i="15"/>
  <c r="E4482" i="15"/>
  <c r="E4483" i="15"/>
  <c r="E4484" i="15"/>
  <c r="E4485" i="15"/>
  <c r="E4486" i="15"/>
  <c r="E4487" i="15"/>
  <c r="E4488" i="15"/>
  <c r="E4489" i="15"/>
  <c r="E4490" i="15"/>
  <c r="E4491" i="15"/>
  <c r="E4492" i="15"/>
  <c r="E4493" i="15"/>
  <c r="E4494" i="15"/>
  <c r="E4495" i="15"/>
  <c r="E4496" i="15"/>
  <c r="E4497" i="15"/>
  <c r="E4498" i="15"/>
  <c r="E4499" i="15"/>
  <c r="E4500" i="15"/>
  <c r="E4501" i="15"/>
  <c r="E4502" i="15"/>
  <c r="E4503" i="15"/>
  <c r="E4504" i="15"/>
  <c r="E4505" i="15"/>
  <c r="E4506" i="15"/>
  <c r="E4507" i="15"/>
  <c r="E4508" i="15"/>
  <c r="E4509" i="15"/>
  <c r="E4510" i="15"/>
  <c r="E4511" i="15"/>
  <c r="E4512" i="15"/>
  <c r="E4513" i="15"/>
  <c r="E4514" i="15"/>
  <c r="E4515" i="15"/>
  <c r="E4516" i="15"/>
  <c r="E4517" i="15"/>
  <c r="E4518" i="15"/>
  <c r="E4519" i="15"/>
  <c r="E4520" i="15"/>
  <c r="E4521" i="15"/>
  <c r="E4522" i="15"/>
  <c r="E4523" i="15"/>
  <c r="E4524" i="15"/>
  <c r="E4525" i="15"/>
  <c r="E4526" i="15"/>
  <c r="E4527" i="15"/>
  <c r="E4528" i="15"/>
  <c r="E4529" i="15"/>
  <c r="E4530" i="15"/>
  <c r="E4531" i="15"/>
  <c r="E4532" i="15"/>
  <c r="E4533" i="15"/>
  <c r="E4534" i="15"/>
  <c r="E4535" i="15"/>
  <c r="E4536" i="15"/>
  <c r="E4537" i="15"/>
  <c r="E4538" i="15"/>
  <c r="E4539" i="15"/>
  <c r="E4540" i="15"/>
  <c r="E4541" i="15"/>
  <c r="E4542" i="15"/>
  <c r="E4543" i="15"/>
  <c r="E4544" i="15"/>
  <c r="E4545" i="15"/>
  <c r="E4546" i="15"/>
  <c r="E4547" i="15"/>
  <c r="E4548" i="15"/>
  <c r="E4549" i="15"/>
  <c r="E4550" i="15"/>
  <c r="E4551" i="15"/>
  <c r="E4552" i="15"/>
  <c r="E4553" i="15"/>
  <c r="E4554" i="15"/>
  <c r="E4555" i="15"/>
  <c r="E4556" i="15"/>
  <c r="E4557" i="15"/>
  <c r="E4558" i="15"/>
  <c r="E4559" i="15"/>
  <c r="E4560" i="15"/>
  <c r="E4561" i="15"/>
  <c r="E4562" i="15"/>
  <c r="E4563" i="15"/>
  <c r="E4564" i="15"/>
  <c r="E4565" i="15"/>
  <c r="E4566" i="15"/>
  <c r="E4567" i="15"/>
  <c r="E4568" i="15"/>
  <c r="E4569" i="15"/>
  <c r="E4570" i="15"/>
  <c r="E4571" i="15"/>
  <c r="E4572" i="15"/>
  <c r="E4573" i="15"/>
  <c r="E4574" i="15"/>
  <c r="E4575" i="15"/>
  <c r="E4576" i="15"/>
  <c r="E4577" i="15"/>
  <c r="E4578" i="15"/>
  <c r="E4579" i="15"/>
  <c r="E4580" i="15"/>
  <c r="E4581" i="15"/>
  <c r="E4582" i="15"/>
  <c r="E4583" i="15"/>
  <c r="E4584" i="15"/>
  <c r="E4585" i="15"/>
  <c r="E4586" i="15"/>
  <c r="E4587" i="15"/>
  <c r="E4588" i="15"/>
  <c r="E4589" i="15"/>
  <c r="E4590" i="15"/>
  <c r="E4591" i="15"/>
  <c r="E4592" i="15"/>
  <c r="E4593" i="15"/>
  <c r="E4594" i="15"/>
  <c r="E4595" i="15"/>
  <c r="E4596" i="15"/>
  <c r="E4597" i="15"/>
  <c r="E4598" i="15"/>
  <c r="E4599" i="15"/>
  <c r="E4600" i="15"/>
  <c r="E4601" i="15"/>
  <c r="E4602" i="15"/>
  <c r="E4603" i="15"/>
  <c r="E4604" i="15"/>
  <c r="E4605" i="15"/>
  <c r="E4606" i="15"/>
  <c r="E4607" i="15"/>
  <c r="E4608" i="15"/>
  <c r="E4609" i="15"/>
  <c r="E4610" i="15"/>
  <c r="E4611" i="15"/>
  <c r="E4612" i="15"/>
  <c r="E4613" i="15"/>
  <c r="E4614" i="15"/>
  <c r="E4615" i="15"/>
  <c r="E4616" i="15"/>
  <c r="E4617" i="15"/>
  <c r="E4618" i="15"/>
  <c r="E4619" i="15"/>
  <c r="E4620" i="15"/>
  <c r="E4621" i="15"/>
  <c r="E4622" i="15"/>
  <c r="E4623" i="15"/>
  <c r="E4624" i="15"/>
  <c r="E4625" i="15"/>
  <c r="E4626" i="15"/>
  <c r="E4627" i="15"/>
  <c r="E4628" i="15"/>
  <c r="E4629" i="15"/>
  <c r="E4630" i="15"/>
  <c r="E4631" i="15"/>
  <c r="E4632" i="15"/>
  <c r="E4633" i="15"/>
  <c r="E4634" i="15"/>
  <c r="E4635" i="15"/>
  <c r="E4636" i="15"/>
  <c r="E4637" i="15"/>
  <c r="E4638" i="15"/>
  <c r="E4639" i="15"/>
  <c r="E4640" i="15"/>
  <c r="E4641" i="15"/>
  <c r="E4642" i="15"/>
  <c r="E4643" i="15"/>
  <c r="E4644" i="15"/>
  <c r="E4645" i="15"/>
  <c r="E4646" i="15"/>
  <c r="E4647" i="15"/>
  <c r="E4648" i="15"/>
  <c r="E4649" i="15"/>
  <c r="E4650" i="15"/>
  <c r="E4651" i="15"/>
  <c r="E4652" i="15"/>
  <c r="E4653" i="15"/>
  <c r="E4654" i="15"/>
  <c r="E4655" i="15"/>
  <c r="E4656" i="15"/>
  <c r="E4657" i="15"/>
  <c r="E4658" i="15"/>
  <c r="E4659" i="15"/>
  <c r="E4660" i="15"/>
  <c r="E4661" i="15"/>
  <c r="E4662" i="15"/>
  <c r="E4663" i="15"/>
  <c r="E4664" i="15"/>
  <c r="E4665" i="15"/>
  <c r="E4666" i="15"/>
  <c r="E4667" i="15"/>
  <c r="E4668" i="15"/>
  <c r="E4669" i="15"/>
  <c r="E4670" i="15"/>
  <c r="E4671" i="15"/>
  <c r="E4672" i="15"/>
  <c r="E4673" i="15"/>
  <c r="E4674" i="15"/>
  <c r="E4675" i="15"/>
  <c r="E4676" i="15"/>
  <c r="E4677" i="15"/>
  <c r="E4678" i="15"/>
  <c r="E4679" i="15"/>
  <c r="E4680" i="15"/>
  <c r="E4681" i="15"/>
  <c r="E4682" i="15"/>
  <c r="E4683" i="15"/>
  <c r="E4684" i="15"/>
  <c r="E4685" i="15"/>
  <c r="E4686" i="15"/>
  <c r="E4687" i="15"/>
  <c r="E4688" i="15"/>
  <c r="E4689" i="15"/>
  <c r="E4690" i="15"/>
  <c r="E4691" i="15"/>
  <c r="E4692" i="15"/>
  <c r="E4693" i="15"/>
  <c r="E4694" i="15"/>
  <c r="E4695" i="15"/>
  <c r="E4696" i="15"/>
  <c r="E4697" i="15"/>
  <c r="E4698" i="15"/>
  <c r="E4699" i="15"/>
  <c r="E4700" i="15"/>
  <c r="E4701" i="15"/>
  <c r="E4702" i="15"/>
  <c r="E4703" i="15"/>
  <c r="E4704" i="15"/>
  <c r="E4705" i="15"/>
  <c r="E4706" i="15"/>
  <c r="E4707" i="15"/>
  <c r="E4708" i="15"/>
  <c r="E4709" i="15"/>
  <c r="E4710" i="15"/>
  <c r="E4711" i="15"/>
  <c r="E4712" i="15"/>
  <c r="E4713" i="15"/>
  <c r="E4714" i="15"/>
  <c r="E4715" i="15"/>
  <c r="E4716" i="15"/>
  <c r="E4717" i="15"/>
  <c r="E4718" i="15"/>
  <c r="E4719" i="15"/>
  <c r="E4720" i="15"/>
  <c r="E4721" i="15"/>
  <c r="E4722" i="15"/>
  <c r="E4723" i="15"/>
  <c r="E4724" i="15"/>
  <c r="E4725" i="15"/>
  <c r="E4726" i="15"/>
  <c r="E4727" i="15"/>
  <c r="E4728" i="15"/>
  <c r="E4729" i="15"/>
  <c r="E4730" i="15"/>
  <c r="E4731" i="15"/>
  <c r="E4732" i="15"/>
  <c r="E4733" i="15"/>
  <c r="E4734" i="15"/>
  <c r="E4735" i="15"/>
  <c r="E4736" i="15"/>
  <c r="E4737" i="15"/>
  <c r="E4738" i="15"/>
  <c r="E4739" i="15"/>
  <c r="E4740" i="15"/>
  <c r="E4741" i="15"/>
  <c r="E4742" i="15"/>
  <c r="E4743" i="15"/>
  <c r="E4744" i="15"/>
  <c r="E4745" i="15"/>
  <c r="E4746" i="15"/>
  <c r="E4747" i="15"/>
  <c r="E4748" i="15"/>
  <c r="E4749" i="15"/>
  <c r="E4750" i="15"/>
  <c r="E4751" i="15"/>
  <c r="E4752" i="15"/>
  <c r="E4753" i="15"/>
  <c r="E4754" i="15"/>
  <c r="E4755" i="15"/>
  <c r="E4756" i="15"/>
  <c r="E4757" i="15"/>
  <c r="E4758" i="15"/>
  <c r="E4759" i="15"/>
  <c r="E4760" i="15"/>
  <c r="E4761" i="15"/>
  <c r="E4762" i="15"/>
  <c r="E4763" i="15"/>
  <c r="E4764" i="15"/>
  <c r="E4765" i="15"/>
  <c r="E4766" i="15"/>
  <c r="E4767" i="15"/>
  <c r="E4768" i="15"/>
  <c r="E4769" i="15"/>
  <c r="E4770" i="15"/>
  <c r="E4771" i="15"/>
  <c r="E4772" i="15"/>
  <c r="E4773" i="15"/>
  <c r="E4774" i="15"/>
  <c r="E4775" i="15"/>
  <c r="E4776" i="15"/>
  <c r="E4777" i="15"/>
  <c r="E4778" i="15"/>
  <c r="E4779" i="15"/>
  <c r="E4780" i="15"/>
  <c r="E4781" i="15"/>
  <c r="E4782" i="15"/>
  <c r="E4783" i="15"/>
  <c r="E4784" i="15"/>
  <c r="E4785" i="15"/>
  <c r="E4786" i="15"/>
  <c r="E4787" i="15"/>
  <c r="E4788" i="15"/>
  <c r="E4789" i="15"/>
  <c r="E4790" i="15"/>
  <c r="E4791" i="15"/>
  <c r="E4792" i="15"/>
  <c r="E4793" i="15"/>
  <c r="E4794" i="15"/>
  <c r="E4795" i="15"/>
  <c r="E4796" i="15"/>
  <c r="E4797" i="15"/>
  <c r="E4798" i="15"/>
  <c r="E4799" i="15"/>
  <c r="E4800" i="15"/>
  <c r="E4801" i="15"/>
  <c r="E4802" i="15"/>
  <c r="E4803" i="15"/>
  <c r="E4804" i="15"/>
  <c r="E4805" i="15"/>
  <c r="E4806" i="15"/>
  <c r="E4807" i="15"/>
  <c r="E4808" i="15"/>
  <c r="E4809" i="15"/>
  <c r="E4810" i="15"/>
  <c r="E4811" i="15"/>
  <c r="E4812" i="15"/>
  <c r="E4813" i="15"/>
  <c r="E4814" i="15"/>
  <c r="E4815" i="15"/>
  <c r="E4816" i="15"/>
  <c r="E4817" i="15"/>
  <c r="E4818" i="15"/>
  <c r="E4819" i="15"/>
  <c r="E4820" i="15"/>
  <c r="E4821" i="15"/>
  <c r="E4822" i="15"/>
  <c r="E4823" i="15"/>
  <c r="E4824" i="15"/>
  <c r="E4825" i="15"/>
  <c r="E4826" i="15"/>
  <c r="E4827" i="15"/>
  <c r="E4828" i="15"/>
  <c r="E4829" i="15"/>
  <c r="E4830" i="15"/>
  <c r="E4831" i="15"/>
  <c r="E4832" i="15"/>
  <c r="E4833" i="15"/>
  <c r="E4834" i="15"/>
  <c r="E4835" i="15"/>
  <c r="E4836" i="15"/>
  <c r="E4837" i="15"/>
  <c r="E4838" i="15"/>
  <c r="E4839" i="15"/>
  <c r="E4840" i="15"/>
  <c r="E4841" i="15"/>
  <c r="E4842" i="15"/>
  <c r="E4843" i="15"/>
  <c r="E4844" i="15"/>
  <c r="E4845" i="15"/>
  <c r="E4846" i="15"/>
  <c r="E4847" i="15"/>
  <c r="E4848" i="15"/>
  <c r="E4849" i="15"/>
  <c r="E4850" i="15"/>
  <c r="E4851" i="15"/>
  <c r="E4852" i="15"/>
  <c r="E4853" i="15"/>
  <c r="E4854" i="15"/>
  <c r="E4855" i="15"/>
  <c r="E4856" i="15"/>
  <c r="E4857" i="15"/>
  <c r="E4858" i="15"/>
  <c r="E4859" i="15"/>
  <c r="E4860" i="15"/>
  <c r="E4861" i="15"/>
  <c r="E4862" i="15"/>
  <c r="E4863" i="15"/>
  <c r="E4864" i="15"/>
  <c r="E4865" i="15"/>
  <c r="E4866" i="15"/>
  <c r="E4867" i="15"/>
  <c r="E4868" i="15"/>
  <c r="E4869" i="15"/>
  <c r="E4870" i="15"/>
  <c r="E4871" i="15"/>
  <c r="E4872" i="15"/>
  <c r="E4873" i="15"/>
  <c r="E4874" i="15"/>
  <c r="E4875" i="15"/>
  <c r="E4876" i="15"/>
  <c r="E4877" i="15"/>
  <c r="E4878" i="15"/>
  <c r="E4879" i="15"/>
  <c r="E4880" i="15"/>
  <c r="E4881" i="15"/>
  <c r="E4882" i="15"/>
  <c r="E4883" i="15"/>
  <c r="E4884" i="15"/>
  <c r="E4885" i="15"/>
  <c r="E4886" i="15"/>
  <c r="E4887" i="15"/>
  <c r="E4888" i="15"/>
  <c r="E4889" i="15"/>
  <c r="E4890" i="15"/>
  <c r="E4891" i="15"/>
  <c r="E4892" i="15"/>
  <c r="E4893" i="15"/>
  <c r="E4894" i="15"/>
  <c r="E4895" i="15"/>
  <c r="E4896" i="15"/>
  <c r="E4897" i="15"/>
  <c r="E4898" i="15"/>
  <c r="E4899" i="15"/>
  <c r="E4900" i="15"/>
  <c r="E4901" i="15"/>
  <c r="E4902" i="15"/>
  <c r="E4903" i="15"/>
  <c r="E4904" i="15"/>
  <c r="E4905" i="15"/>
  <c r="E4906" i="15"/>
  <c r="E4907" i="15"/>
  <c r="E4908" i="15"/>
  <c r="E4909" i="15"/>
  <c r="E4910" i="15"/>
  <c r="E4911" i="15"/>
  <c r="E4912" i="15"/>
  <c r="E4913" i="15"/>
  <c r="E4914" i="15"/>
  <c r="E4915" i="15"/>
  <c r="E4916" i="15"/>
  <c r="E4917" i="15"/>
  <c r="E4918" i="15"/>
  <c r="E4919" i="15"/>
  <c r="E4920" i="15"/>
  <c r="E4921" i="15"/>
  <c r="E4922" i="15"/>
  <c r="E4923" i="15"/>
  <c r="E4924" i="15"/>
  <c r="E4925" i="15"/>
  <c r="E4926" i="15"/>
  <c r="E4927" i="15"/>
  <c r="E4928" i="15"/>
  <c r="E4929" i="15"/>
  <c r="E4930" i="15"/>
  <c r="E4931" i="15"/>
  <c r="E4932" i="15"/>
  <c r="E4933" i="15"/>
  <c r="E4934" i="15"/>
  <c r="E4935" i="15"/>
  <c r="E4936" i="15"/>
  <c r="E4937" i="15"/>
  <c r="E4938" i="15"/>
  <c r="E4939" i="15"/>
  <c r="E4940" i="15"/>
  <c r="E4941" i="15"/>
  <c r="E4942" i="15"/>
  <c r="E4943" i="15"/>
  <c r="E4944" i="15"/>
  <c r="E4945" i="15"/>
  <c r="E4946" i="15"/>
  <c r="E4947" i="15"/>
  <c r="E4948" i="15"/>
  <c r="E4949" i="15"/>
  <c r="E4950" i="15"/>
  <c r="E4951" i="15"/>
  <c r="E4952" i="15"/>
  <c r="E4953" i="15"/>
  <c r="E4954" i="15"/>
  <c r="E4955" i="15"/>
  <c r="E4956" i="15"/>
  <c r="E4957" i="15"/>
  <c r="E4958" i="15"/>
  <c r="E4959" i="15"/>
  <c r="E4960" i="15"/>
  <c r="E4961" i="15"/>
  <c r="E4962" i="15"/>
  <c r="E4963" i="15"/>
  <c r="E4964" i="15"/>
  <c r="E4965" i="15"/>
  <c r="E4966" i="15"/>
  <c r="E4967" i="15"/>
  <c r="E4968" i="15"/>
  <c r="E4969" i="15"/>
  <c r="E4970" i="15"/>
  <c r="E4971" i="15"/>
  <c r="E4972" i="15"/>
  <c r="E4973" i="15"/>
  <c r="E4974" i="15"/>
  <c r="E4975" i="15"/>
  <c r="E4976" i="15"/>
  <c r="E4977" i="15"/>
  <c r="E4978" i="15"/>
  <c r="E4979" i="15"/>
  <c r="E4980" i="15"/>
  <c r="E4981" i="15"/>
  <c r="E4982" i="15"/>
  <c r="E4983" i="15"/>
  <c r="E4984" i="15"/>
  <c r="E4985" i="15"/>
  <c r="E4986" i="15"/>
  <c r="E4987" i="15"/>
  <c r="E4988" i="15"/>
  <c r="E4989" i="15"/>
  <c r="E4990" i="15"/>
  <c r="E4991" i="15"/>
  <c r="E4992" i="15"/>
  <c r="E4993" i="15"/>
  <c r="E4994" i="15"/>
  <c r="E4995" i="15"/>
  <c r="E4996" i="15"/>
  <c r="E4997" i="15"/>
  <c r="E4998" i="15"/>
  <c r="E4999" i="15"/>
  <c r="E5000" i="15"/>
  <c r="E5001" i="15"/>
  <c r="E5002" i="15"/>
  <c r="E5003" i="15"/>
  <c r="E5004" i="15"/>
  <c r="E5005" i="15"/>
  <c r="E5006" i="15"/>
  <c r="E5007" i="15"/>
  <c r="E5008" i="15"/>
  <c r="E5009" i="15"/>
  <c r="E5010" i="15"/>
  <c r="E5011" i="15"/>
  <c r="E5012" i="15"/>
  <c r="E5013" i="15"/>
  <c r="E5014" i="15"/>
  <c r="E5015" i="15"/>
  <c r="E5016" i="15"/>
  <c r="E5017" i="15"/>
  <c r="E5018" i="15"/>
  <c r="E5019" i="15"/>
  <c r="E5020" i="15"/>
  <c r="E5021" i="15"/>
  <c r="E5022" i="15"/>
  <c r="E5023" i="15"/>
  <c r="E5024" i="15"/>
  <c r="E5025" i="15"/>
  <c r="E5026" i="15"/>
  <c r="E5027" i="15"/>
  <c r="E5028" i="15"/>
  <c r="E5029" i="15"/>
  <c r="E5030" i="15"/>
  <c r="E5031" i="15"/>
  <c r="E5032" i="15"/>
  <c r="E5033" i="15"/>
  <c r="E5034" i="15"/>
  <c r="E5035" i="15"/>
  <c r="E5036" i="15"/>
  <c r="E5037" i="15"/>
  <c r="E5038" i="15"/>
  <c r="E5039" i="15"/>
  <c r="E5040" i="15"/>
  <c r="E5041" i="15"/>
  <c r="E5042" i="15"/>
  <c r="E5043" i="15"/>
  <c r="E5044" i="15"/>
  <c r="E5045" i="15"/>
  <c r="E5046" i="15"/>
  <c r="E5047" i="15"/>
  <c r="E5048" i="15"/>
  <c r="E5049" i="15"/>
  <c r="E5050" i="15"/>
  <c r="E5051" i="15"/>
  <c r="E5052" i="15"/>
  <c r="E5053" i="15"/>
  <c r="E5054" i="15"/>
  <c r="E5055" i="15"/>
  <c r="E5056" i="15"/>
  <c r="E5057" i="15"/>
  <c r="E5058" i="15"/>
  <c r="E5059" i="15"/>
  <c r="E5060" i="15"/>
  <c r="E5061" i="15"/>
  <c r="E5062" i="15"/>
  <c r="E5063" i="15"/>
  <c r="E5064" i="15"/>
  <c r="E5065" i="15"/>
  <c r="E5066" i="15"/>
  <c r="E5067" i="15"/>
  <c r="E5068" i="15"/>
  <c r="E5069" i="15"/>
  <c r="E5070" i="15"/>
  <c r="E5071" i="15"/>
  <c r="E5072" i="15"/>
  <c r="E5073" i="15"/>
  <c r="E5074" i="15"/>
  <c r="E5075" i="15"/>
  <c r="E5076" i="15"/>
  <c r="E5077" i="15"/>
  <c r="E5078" i="15"/>
  <c r="E5079" i="15"/>
  <c r="E5080" i="15"/>
  <c r="E5081" i="15"/>
  <c r="E5082" i="15"/>
  <c r="E5083" i="15"/>
  <c r="E5084" i="15"/>
  <c r="E5085" i="15"/>
  <c r="E5086" i="15"/>
  <c r="E5087" i="15"/>
  <c r="E5088" i="15"/>
  <c r="E5089" i="15"/>
  <c r="E5090" i="15"/>
  <c r="E5091" i="15"/>
  <c r="E5092" i="15"/>
  <c r="E5093" i="15"/>
  <c r="E5094" i="15"/>
  <c r="E5095" i="15"/>
  <c r="E5096" i="15"/>
  <c r="E5097" i="15"/>
  <c r="E5098" i="15"/>
  <c r="E5099" i="15"/>
  <c r="E5100" i="15"/>
  <c r="E5101" i="15"/>
  <c r="E5102" i="15"/>
  <c r="E5103" i="15"/>
  <c r="E5104" i="15"/>
  <c r="E5105" i="15"/>
  <c r="E5106" i="15"/>
  <c r="E5107" i="15"/>
  <c r="E5108" i="15"/>
  <c r="E5109" i="15"/>
  <c r="E5110" i="15"/>
  <c r="E5111" i="15"/>
  <c r="E5112" i="15"/>
  <c r="E5113" i="15"/>
  <c r="E5114" i="15"/>
  <c r="E5115" i="15"/>
  <c r="E5116" i="15"/>
  <c r="E5117" i="15"/>
  <c r="E5118" i="15"/>
  <c r="E5119" i="15"/>
  <c r="E5120" i="15"/>
  <c r="E5121" i="15"/>
  <c r="E5122" i="15"/>
  <c r="E5123" i="15"/>
  <c r="E5124" i="15"/>
  <c r="E5125" i="15"/>
  <c r="E5126" i="15"/>
  <c r="E5127" i="15"/>
  <c r="E5128" i="15"/>
  <c r="E5129" i="15"/>
  <c r="E5130" i="15"/>
  <c r="E5131" i="15"/>
  <c r="E5132" i="15"/>
  <c r="E5133" i="15"/>
  <c r="E5134" i="15"/>
  <c r="E5135" i="15"/>
  <c r="E5136" i="15"/>
  <c r="E5137" i="15"/>
  <c r="E5138" i="15"/>
  <c r="E5139" i="15"/>
  <c r="E5140" i="15"/>
  <c r="E5141" i="15"/>
  <c r="E5142" i="15"/>
  <c r="E5143" i="15"/>
  <c r="E5144" i="15"/>
  <c r="E5145" i="15"/>
  <c r="E5146" i="15"/>
  <c r="E5147" i="15"/>
  <c r="E5148" i="15"/>
  <c r="E5149" i="15"/>
  <c r="E5150" i="15"/>
  <c r="E5151" i="15"/>
  <c r="E5152" i="15"/>
  <c r="E5153" i="15"/>
  <c r="E5154" i="15"/>
  <c r="E5155" i="15"/>
  <c r="E5156" i="15"/>
  <c r="E5157" i="15"/>
  <c r="E5158" i="15"/>
  <c r="E5159" i="15"/>
  <c r="E5160" i="15"/>
  <c r="E5161" i="15"/>
  <c r="E5162" i="15"/>
  <c r="E5163" i="15"/>
  <c r="E5164" i="15"/>
  <c r="E5165" i="15"/>
  <c r="E5166" i="15"/>
  <c r="E5167" i="15"/>
  <c r="E5168" i="15"/>
  <c r="E5169" i="15"/>
  <c r="E5170" i="15"/>
  <c r="E5171" i="15"/>
  <c r="E5172" i="15"/>
  <c r="E5173" i="15"/>
  <c r="E5174" i="15"/>
  <c r="E5175" i="15"/>
  <c r="E5176" i="15"/>
  <c r="E5177" i="15"/>
  <c r="E5178" i="15"/>
  <c r="E5179" i="15"/>
  <c r="E5180" i="15"/>
  <c r="E5181" i="15"/>
  <c r="E5182" i="15"/>
  <c r="E5183" i="15"/>
  <c r="E5184" i="15"/>
  <c r="E5185" i="15"/>
  <c r="E5186" i="15"/>
  <c r="E5187" i="15"/>
  <c r="E5188" i="15"/>
  <c r="E5189" i="15"/>
  <c r="E5190" i="15"/>
  <c r="E5191" i="15"/>
  <c r="E5192" i="15"/>
  <c r="E5193" i="15"/>
  <c r="E5194" i="15"/>
  <c r="E5195" i="15"/>
  <c r="E5196" i="15"/>
  <c r="E5197" i="15"/>
  <c r="E5198" i="15"/>
  <c r="E5199" i="15"/>
  <c r="E5200" i="15"/>
  <c r="E5201" i="15"/>
  <c r="E5202" i="15"/>
  <c r="E5203" i="15"/>
  <c r="E5204" i="15"/>
  <c r="E5205" i="15"/>
  <c r="E5206" i="15"/>
  <c r="E5207" i="15"/>
  <c r="E5208" i="15"/>
  <c r="E5209" i="15"/>
  <c r="E5210" i="15"/>
  <c r="E5211" i="15"/>
  <c r="E5212" i="15"/>
  <c r="E5213" i="15"/>
  <c r="E5214" i="15"/>
  <c r="E5215" i="15"/>
  <c r="E5216" i="15"/>
  <c r="E5217" i="15"/>
  <c r="E5218" i="15"/>
  <c r="E5219" i="15"/>
  <c r="E5220" i="15"/>
  <c r="E5221" i="15"/>
  <c r="E5222" i="15"/>
  <c r="E5223" i="15"/>
  <c r="E5224" i="15"/>
  <c r="E5225" i="15"/>
  <c r="E5226" i="15"/>
  <c r="E5227" i="15"/>
  <c r="E5228" i="15"/>
  <c r="E5229" i="15"/>
  <c r="E5230" i="15"/>
  <c r="E5231" i="15"/>
  <c r="E5232" i="15"/>
  <c r="E5233" i="15"/>
  <c r="E5234" i="15"/>
  <c r="E5235" i="15"/>
  <c r="E5236" i="15"/>
  <c r="E5237" i="15"/>
  <c r="E5238" i="15"/>
  <c r="E5239" i="15"/>
  <c r="E5240" i="15"/>
  <c r="E5241" i="15"/>
  <c r="E5242" i="15"/>
  <c r="E5243" i="15"/>
  <c r="E5244" i="15"/>
  <c r="E5245" i="15"/>
  <c r="E5246" i="15"/>
  <c r="E5247" i="15"/>
  <c r="E5248" i="15"/>
  <c r="E5249" i="15"/>
  <c r="E5250" i="15"/>
  <c r="E5251" i="15"/>
  <c r="E5252" i="15"/>
  <c r="E5253" i="15"/>
  <c r="E5254" i="15"/>
  <c r="E5255" i="15"/>
  <c r="E5256" i="15"/>
  <c r="E5257" i="15"/>
  <c r="E5258" i="15"/>
  <c r="E5259" i="15"/>
  <c r="E5260" i="15"/>
  <c r="E5261" i="15"/>
  <c r="E5262" i="15"/>
  <c r="E5263" i="15"/>
  <c r="E5264" i="15"/>
  <c r="E5265" i="15"/>
  <c r="E5266" i="15"/>
  <c r="E5267" i="15"/>
  <c r="E5268" i="15"/>
  <c r="E5269" i="15"/>
  <c r="E5270" i="15"/>
  <c r="E5271" i="15"/>
  <c r="E5272" i="15"/>
  <c r="E5273" i="15"/>
  <c r="E5274" i="15"/>
  <c r="E5275" i="15"/>
  <c r="E5276" i="15"/>
  <c r="E5277" i="15"/>
  <c r="E5278" i="15"/>
  <c r="E5279" i="15"/>
  <c r="E5280" i="15"/>
  <c r="E5281" i="15"/>
  <c r="E5282" i="15"/>
  <c r="E5283" i="15"/>
  <c r="E5284" i="15"/>
  <c r="E5285" i="15"/>
  <c r="E5286" i="15"/>
  <c r="E5287" i="15"/>
  <c r="E5288" i="15"/>
  <c r="E5289" i="15"/>
  <c r="E5290" i="15"/>
  <c r="E5291" i="15"/>
  <c r="E5292" i="15"/>
  <c r="E5293" i="15"/>
  <c r="E5294" i="15"/>
  <c r="E5295" i="15"/>
  <c r="E5296" i="15"/>
  <c r="E5297" i="15"/>
  <c r="E5298" i="15"/>
  <c r="E5299" i="15"/>
  <c r="E5300" i="15"/>
  <c r="E5301" i="15"/>
  <c r="E5302" i="15"/>
  <c r="E5303" i="15"/>
  <c r="E5304" i="15"/>
  <c r="E5305" i="15"/>
  <c r="E5306" i="15"/>
  <c r="E5307" i="15"/>
  <c r="E5308" i="15"/>
  <c r="E5309" i="15"/>
  <c r="E5310" i="15"/>
  <c r="E5311" i="15"/>
  <c r="E5312" i="15"/>
  <c r="E5313" i="15"/>
  <c r="E5314" i="15"/>
  <c r="E5315" i="15"/>
  <c r="E5316" i="15"/>
  <c r="E5317" i="15"/>
  <c r="E5318" i="15"/>
  <c r="E5319" i="15"/>
  <c r="E5320" i="15"/>
  <c r="E5321" i="15"/>
  <c r="E5322" i="15"/>
  <c r="E5323" i="15"/>
  <c r="E5324" i="15"/>
  <c r="E5325" i="15"/>
  <c r="E5326" i="15"/>
  <c r="E5327" i="15"/>
  <c r="E5328" i="15"/>
  <c r="E5329" i="15"/>
  <c r="E5330" i="15"/>
  <c r="E5331" i="15"/>
  <c r="E5332" i="15"/>
  <c r="E5333" i="15"/>
  <c r="E5334" i="15"/>
  <c r="E5335" i="15"/>
  <c r="E5336" i="15"/>
  <c r="E5337" i="15"/>
  <c r="E5338" i="15"/>
  <c r="E5339" i="15"/>
  <c r="E5340" i="15"/>
  <c r="E5341" i="15"/>
  <c r="E5342" i="15"/>
  <c r="E5343" i="15"/>
  <c r="E5344" i="15"/>
  <c r="E5345" i="15"/>
  <c r="E5346" i="15"/>
  <c r="E5347" i="15"/>
  <c r="E5348" i="15"/>
  <c r="E5349" i="15"/>
  <c r="E5350" i="15"/>
  <c r="E5351" i="15"/>
  <c r="E5352" i="15"/>
  <c r="E5353" i="15"/>
  <c r="E5354" i="15"/>
  <c r="E5355" i="15"/>
  <c r="E5356" i="15"/>
  <c r="E5357" i="15"/>
  <c r="E5358" i="15"/>
  <c r="E5359" i="15"/>
  <c r="E5360" i="15"/>
  <c r="E5361" i="15"/>
  <c r="E5362" i="15"/>
  <c r="E5363" i="15"/>
  <c r="E5364" i="15"/>
  <c r="E5365" i="15"/>
  <c r="E5366" i="15"/>
  <c r="E5367" i="15"/>
  <c r="E5368" i="15"/>
  <c r="E5369" i="15"/>
  <c r="E5370" i="15"/>
  <c r="E5371" i="15"/>
  <c r="E5372" i="15"/>
  <c r="E5373" i="15"/>
  <c r="E5374" i="15"/>
  <c r="E5375" i="15"/>
  <c r="E5376" i="15"/>
  <c r="E5377" i="15"/>
  <c r="E5378" i="15"/>
  <c r="E5379" i="15"/>
  <c r="E5380" i="15"/>
  <c r="E5381" i="15"/>
  <c r="E5382" i="15"/>
  <c r="E5383" i="15"/>
  <c r="E5384" i="15"/>
  <c r="E5385" i="15"/>
  <c r="E5386" i="15"/>
  <c r="E5387" i="15"/>
  <c r="E5388" i="15"/>
  <c r="E5389" i="15"/>
  <c r="E5390" i="15"/>
  <c r="E5391" i="15"/>
  <c r="E5392" i="15"/>
  <c r="E5393" i="15"/>
  <c r="E5394" i="15"/>
  <c r="E5395" i="15"/>
  <c r="E5396" i="15"/>
  <c r="E5397" i="15"/>
  <c r="E5398" i="15"/>
  <c r="E5399" i="15"/>
  <c r="E5400" i="15"/>
  <c r="E5401" i="15"/>
  <c r="E5402" i="15"/>
  <c r="E5403" i="15"/>
  <c r="E5404" i="15"/>
  <c r="E5405" i="15"/>
  <c r="E5406" i="15"/>
  <c r="E5407" i="15"/>
  <c r="E5408" i="15"/>
  <c r="E5409" i="15"/>
  <c r="E5410" i="15"/>
  <c r="E5411" i="15"/>
  <c r="E5412" i="15"/>
  <c r="E5413" i="15"/>
  <c r="E5414" i="15"/>
  <c r="E5415" i="15"/>
  <c r="E5416" i="15"/>
  <c r="E5417" i="15"/>
  <c r="E5418" i="15"/>
  <c r="E5419" i="15"/>
  <c r="E5420" i="15"/>
  <c r="E5421" i="15"/>
  <c r="E5422" i="15"/>
  <c r="E5423" i="15"/>
  <c r="E5424" i="15"/>
  <c r="E5425" i="15"/>
  <c r="E5426" i="15"/>
  <c r="E5427" i="15"/>
  <c r="E5428" i="15"/>
  <c r="E5429" i="15"/>
  <c r="E5430" i="15"/>
  <c r="E5431" i="15"/>
  <c r="E5432" i="15"/>
  <c r="E5433" i="15"/>
  <c r="E5434" i="15"/>
  <c r="E5435" i="15"/>
  <c r="E5436" i="15"/>
  <c r="E5437" i="15"/>
  <c r="E5438" i="15"/>
  <c r="E5439" i="15"/>
  <c r="E5440" i="15"/>
  <c r="E5441" i="15"/>
  <c r="E5442" i="15"/>
  <c r="E5443" i="15"/>
  <c r="E5444" i="15"/>
  <c r="E5445" i="15"/>
  <c r="E5446" i="15"/>
  <c r="E5447" i="15"/>
  <c r="E5448" i="15"/>
  <c r="E5449" i="15"/>
  <c r="E5450" i="15"/>
  <c r="E5451" i="15"/>
  <c r="E5452" i="15"/>
  <c r="E5453" i="15"/>
  <c r="E5454" i="15"/>
  <c r="E5455" i="15"/>
  <c r="E5456" i="15"/>
  <c r="E5457" i="15"/>
  <c r="E5458" i="15"/>
  <c r="E5459" i="15"/>
  <c r="E5460" i="15"/>
  <c r="E5461" i="15"/>
  <c r="E5462" i="15"/>
  <c r="E5463" i="15"/>
  <c r="E5464" i="15"/>
  <c r="E5465" i="15"/>
  <c r="E5466" i="15"/>
  <c r="E5467" i="15"/>
  <c r="E5468" i="15"/>
  <c r="E5469" i="15"/>
  <c r="E5470" i="15"/>
  <c r="E5471" i="15"/>
  <c r="E5472" i="15"/>
  <c r="E5473" i="15"/>
  <c r="E5474" i="15"/>
  <c r="E5475" i="15"/>
  <c r="E5476" i="15"/>
  <c r="E5477" i="15"/>
  <c r="E5478" i="15"/>
  <c r="E5479" i="15"/>
  <c r="E5480" i="15"/>
  <c r="E5481" i="15"/>
  <c r="E5482" i="15"/>
  <c r="E5483" i="15"/>
  <c r="E5484" i="15"/>
  <c r="E5485" i="15"/>
  <c r="E5486" i="15"/>
  <c r="E5487" i="15"/>
  <c r="E5488" i="15"/>
  <c r="E5489" i="15"/>
  <c r="E5490" i="15"/>
  <c r="E5491" i="15"/>
  <c r="E5492" i="15"/>
  <c r="E5493" i="15"/>
  <c r="E5494" i="15"/>
  <c r="E5495" i="15"/>
  <c r="E5496" i="15"/>
  <c r="E5497" i="15"/>
  <c r="E5498" i="15"/>
  <c r="E5499" i="15"/>
  <c r="E5500" i="15"/>
  <c r="E5501" i="15"/>
  <c r="E5502" i="15"/>
  <c r="E5503" i="15"/>
  <c r="E5504" i="15"/>
  <c r="E5505" i="15"/>
  <c r="E5506" i="15"/>
  <c r="E5507" i="15"/>
  <c r="E5508" i="15"/>
  <c r="E5509" i="15"/>
  <c r="E5510" i="15"/>
  <c r="E5511" i="15"/>
  <c r="E5512" i="15"/>
  <c r="E5513" i="15"/>
  <c r="E5514" i="15"/>
  <c r="E5515" i="15"/>
  <c r="E5516" i="15"/>
  <c r="E5517" i="15"/>
  <c r="E5518" i="15"/>
  <c r="E5519" i="15"/>
  <c r="E5520" i="15"/>
  <c r="E5521" i="15"/>
  <c r="E5522" i="15"/>
  <c r="E5523" i="15"/>
  <c r="E5524" i="15"/>
  <c r="E5525" i="15"/>
  <c r="E5526" i="15"/>
  <c r="E5527" i="15"/>
  <c r="E5528" i="15"/>
  <c r="E5529" i="15"/>
  <c r="E5530" i="15"/>
  <c r="E5531" i="15"/>
  <c r="E5532" i="15"/>
  <c r="E5533" i="15"/>
  <c r="E5534" i="15"/>
  <c r="E5535" i="15"/>
  <c r="E5536" i="15"/>
  <c r="E5537" i="15"/>
  <c r="E5538" i="15"/>
  <c r="E5539" i="15"/>
  <c r="E5540" i="15"/>
  <c r="E5541" i="15"/>
  <c r="E5542" i="15"/>
  <c r="E5543" i="15"/>
  <c r="E5544" i="15"/>
  <c r="E5545" i="15"/>
  <c r="E5546" i="15"/>
  <c r="E5547" i="15"/>
  <c r="E5548" i="15"/>
  <c r="E5549" i="15"/>
  <c r="E5550" i="15"/>
  <c r="E5551" i="15"/>
  <c r="E5552" i="15"/>
  <c r="E5553" i="15"/>
  <c r="E5554" i="15"/>
  <c r="E5555" i="15"/>
  <c r="E5556" i="15"/>
  <c r="E5557" i="15"/>
  <c r="E5558" i="15"/>
  <c r="E5559" i="15"/>
  <c r="E5560" i="15"/>
  <c r="E5561" i="15"/>
  <c r="E5562" i="15"/>
  <c r="E5563" i="15"/>
  <c r="E5564" i="15"/>
  <c r="E5565" i="15"/>
  <c r="E5566" i="15"/>
  <c r="E5567" i="15"/>
  <c r="E5568" i="15"/>
  <c r="E5569" i="15"/>
  <c r="E5570" i="15"/>
  <c r="E5571" i="15"/>
  <c r="E5572" i="15"/>
  <c r="E5573" i="15"/>
  <c r="E5574" i="15"/>
  <c r="E5575" i="15"/>
  <c r="E5576" i="15"/>
  <c r="E5577" i="15"/>
  <c r="E5578" i="15"/>
  <c r="E5579" i="15"/>
  <c r="E5580" i="15"/>
  <c r="E5581" i="15"/>
  <c r="E5582" i="15"/>
  <c r="E5583" i="15"/>
  <c r="E5584" i="15"/>
  <c r="E5585" i="15"/>
  <c r="E5586" i="15"/>
  <c r="E5587" i="15"/>
  <c r="E5588" i="15"/>
  <c r="E5589" i="15"/>
  <c r="E5590" i="15"/>
  <c r="E5591" i="15"/>
  <c r="E5592" i="15"/>
  <c r="E5593" i="15"/>
  <c r="E5594" i="15"/>
  <c r="E5595" i="15"/>
  <c r="E5596" i="15"/>
  <c r="E5597" i="15"/>
  <c r="E5598" i="15"/>
  <c r="E5599" i="15"/>
  <c r="E5600" i="15"/>
  <c r="E5601" i="15"/>
  <c r="E5602" i="15"/>
  <c r="E5603" i="15"/>
  <c r="E5604" i="15"/>
  <c r="E5605" i="15"/>
  <c r="E5606" i="15"/>
  <c r="E5607" i="15"/>
  <c r="E5608" i="15"/>
  <c r="E5609" i="15"/>
  <c r="E5610" i="15"/>
  <c r="E5611" i="15"/>
  <c r="E5612" i="15"/>
  <c r="E5613" i="15"/>
  <c r="E5614" i="15"/>
  <c r="E5615" i="15"/>
  <c r="E5616" i="15"/>
  <c r="E5617" i="15"/>
  <c r="E5618" i="15"/>
  <c r="E5619" i="15"/>
  <c r="E5620" i="15"/>
  <c r="E5621" i="15"/>
  <c r="E5622" i="15"/>
  <c r="E5623" i="15"/>
  <c r="E5624" i="15"/>
  <c r="E5625" i="15"/>
  <c r="E5626" i="15"/>
  <c r="E5627" i="15"/>
  <c r="E5628" i="15"/>
  <c r="E5629" i="15"/>
  <c r="E5630" i="15"/>
  <c r="E5631" i="15"/>
  <c r="E5632" i="15"/>
  <c r="E5633" i="15"/>
  <c r="E5634" i="15"/>
  <c r="E5635" i="15"/>
  <c r="E5636" i="15"/>
  <c r="E5637" i="15"/>
  <c r="E5638" i="15"/>
  <c r="E5639" i="15"/>
  <c r="E5640" i="15"/>
  <c r="E5641" i="15"/>
  <c r="E5642" i="15"/>
  <c r="E5643" i="15"/>
  <c r="E5644" i="15"/>
  <c r="E5645" i="15"/>
  <c r="E5646" i="15"/>
  <c r="E5647" i="15"/>
  <c r="E5648" i="15"/>
  <c r="E5649" i="15"/>
  <c r="E5650" i="15"/>
  <c r="E5651" i="15"/>
  <c r="E5652" i="15"/>
  <c r="E5653" i="15"/>
  <c r="E5654" i="15"/>
  <c r="E5655" i="15"/>
  <c r="E5656" i="15"/>
  <c r="E5657" i="15"/>
  <c r="E5658" i="15"/>
  <c r="E5659" i="15"/>
  <c r="E5660" i="15"/>
  <c r="E5661" i="15"/>
  <c r="E5662" i="15"/>
  <c r="E5663" i="15"/>
  <c r="E5664" i="15"/>
  <c r="E5665" i="15"/>
  <c r="E5666" i="15"/>
  <c r="E5667" i="15"/>
  <c r="E5668" i="15"/>
  <c r="E5669" i="15"/>
  <c r="E5670" i="15"/>
  <c r="E5671" i="15"/>
  <c r="E5672" i="15"/>
  <c r="E5673" i="15"/>
  <c r="E5674" i="15"/>
  <c r="E5675" i="15"/>
  <c r="E5676" i="15"/>
  <c r="E5677" i="15"/>
  <c r="E5678" i="15"/>
  <c r="E5679" i="15"/>
  <c r="E5680" i="15"/>
  <c r="E5681" i="15"/>
  <c r="E5682" i="15"/>
  <c r="E5683" i="15"/>
  <c r="E5684" i="15"/>
  <c r="E5685" i="15"/>
  <c r="E5686" i="15"/>
  <c r="E5687" i="15"/>
  <c r="E5688" i="15"/>
  <c r="E5689" i="15"/>
  <c r="E5690" i="15"/>
  <c r="E5691" i="15"/>
  <c r="E5692" i="15"/>
  <c r="E5693" i="15"/>
  <c r="E5694" i="15"/>
  <c r="E5695" i="15"/>
  <c r="E5696" i="15"/>
  <c r="E5697" i="15"/>
  <c r="E5698" i="15"/>
  <c r="E5699" i="15"/>
  <c r="E5700" i="15"/>
  <c r="E5701" i="15"/>
  <c r="E5702" i="15"/>
  <c r="E5703" i="15"/>
  <c r="E5704" i="15"/>
  <c r="E5705" i="15"/>
  <c r="E5706" i="15"/>
  <c r="E5707" i="15"/>
  <c r="E5708" i="15"/>
  <c r="E5709" i="15"/>
  <c r="E5710" i="15"/>
  <c r="E5711" i="15"/>
  <c r="E5712" i="15"/>
  <c r="E5713" i="15"/>
  <c r="E5714" i="15"/>
  <c r="E5715" i="15"/>
  <c r="E5716" i="15"/>
  <c r="E5717" i="15"/>
  <c r="E5718" i="15"/>
  <c r="E5719" i="15"/>
  <c r="E5720" i="15"/>
  <c r="E5721" i="15"/>
  <c r="E5722" i="15"/>
  <c r="E5723" i="15"/>
  <c r="E5724" i="15"/>
  <c r="E5725" i="15"/>
  <c r="E5726" i="15"/>
  <c r="E5727" i="15"/>
  <c r="E5728" i="15"/>
  <c r="E5729" i="15"/>
  <c r="E5730" i="15"/>
  <c r="E5731" i="15"/>
  <c r="E5732" i="15"/>
  <c r="E5733" i="15"/>
  <c r="E5734" i="15"/>
  <c r="E5735" i="15"/>
  <c r="E5736" i="15"/>
  <c r="E5737" i="15"/>
  <c r="E5738" i="15"/>
  <c r="E5739" i="15"/>
  <c r="E5740" i="15"/>
  <c r="E5741" i="15"/>
  <c r="E5742" i="15"/>
  <c r="E5743" i="15"/>
  <c r="E5744" i="15"/>
  <c r="E5745" i="15"/>
  <c r="E5746" i="15"/>
  <c r="E5747" i="15"/>
  <c r="E5748" i="15"/>
  <c r="E5749" i="15"/>
  <c r="E5750" i="15"/>
  <c r="E5751" i="15"/>
  <c r="E5752" i="15"/>
  <c r="E5753" i="15"/>
  <c r="E5754" i="15"/>
  <c r="E5755" i="15"/>
  <c r="E5756" i="15"/>
  <c r="E5757" i="15"/>
  <c r="E5758" i="15"/>
  <c r="E5759" i="15"/>
  <c r="E5760" i="15"/>
  <c r="E5761" i="15"/>
  <c r="E5762" i="15"/>
  <c r="E5763" i="15"/>
  <c r="E5764" i="15"/>
  <c r="E5765" i="15"/>
  <c r="E5766" i="15"/>
  <c r="E5767" i="15"/>
  <c r="E5768" i="15"/>
  <c r="E5769" i="15"/>
  <c r="E5770" i="15"/>
  <c r="E5771" i="15"/>
  <c r="E5772" i="15"/>
  <c r="E5773" i="15"/>
  <c r="E5774" i="15"/>
  <c r="E5775" i="15"/>
  <c r="E5776" i="15"/>
  <c r="E5777" i="15"/>
  <c r="E5778" i="15"/>
  <c r="E5779" i="15"/>
  <c r="E5780" i="15"/>
  <c r="E5781" i="15"/>
  <c r="E5782" i="15"/>
  <c r="E5783" i="15"/>
  <c r="E5784" i="15"/>
  <c r="E5785" i="15"/>
  <c r="E5786" i="15"/>
  <c r="E5787" i="15"/>
  <c r="E5788" i="15"/>
  <c r="E5789" i="15"/>
  <c r="E5790" i="15"/>
  <c r="E5791" i="15"/>
  <c r="E5792" i="15"/>
  <c r="E5793" i="15"/>
  <c r="E5794" i="15"/>
  <c r="E5795" i="15"/>
  <c r="E5796" i="15"/>
  <c r="E5797" i="15"/>
  <c r="E5798" i="15"/>
  <c r="E5799" i="15"/>
  <c r="E5800" i="15"/>
  <c r="E5801" i="15"/>
  <c r="E5802" i="15"/>
  <c r="E5803" i="15"/>
  <c r="E5804" i="15"/>
  <c r="E5805" i="15"/>
  <c r="E5806" i="15"/>
  <c r="E5807" i="15"/>
  <c r="E5808" i="15"/>
  <c r="E5809" i="15"/>
  <c r="E5810" i="15"/>
  <c r="E5811" i="15"/>
  <c r="E5812" i="15"/>
  <c r="E5813" i="15"/>
  <c r="E5814" i="15"/>
  <c r="E5815" i="15"/>
  <c r="E5816" i="15"/>
  <c r="E5817" i="15"/>
  <c r="E5818" i="15"/>
  <c r="E5819" i="15"/>
  <c r="E5820" i="15"/>
  <c r="E5821" i="15"/>
  <c r="E5822" i="15"/>
  <c r="E5823" i="15"/>
  <c r="E5824" i="15"/>
  <c r="E5825" i="15"/>
  <c r="E5826" i="15"/>
  <c r="E5827" i="15"/>
  <c r="E5828" i="15"/>
  <c r="E5829" i="15"/>
  <c r="E5830" i="15"/>
  <c r="E5831" i="15"/>
  <c r="E5832" i="15"/>
  <c r="E5833" i="15"/>
  <c r="E5834" i="15"/>
  <c r="E5835" i="15"/>
  <c r="E5836" i="15"/>
  <c r="E5837" i="15"/>
  <c r="E5838" i="15"/>
  <c r="E5839" i="15"/>
  <c r="E5840" i="15"/>
  <c r="E5841" i="15"/>
  <c r="E5842" i="15"/>
  <c r="E5843" i="15"/>
  <c r="E5844" i="15"/>
  <c r="E5845" i="15"/>
  <c r="E5846" i="15"/>
  <c r="E5847" i="15"/>
  <c r="E5848" i="15"/>
  <c r="E5849" i="15"/>
  <c r="E5850" i="15"/>
  <c r="E5851" i="15"/>
  <c r="E5852" i="15"/>
  <c r="E5853" i="15"/>
  <c r="E5854" i="15"/>
  <c r="E5855" i="15"/>
  <c r="E5856" i="15"/>
  <c r="E5857" i="15"/>
  <c r="E5858" i="15"/>
  <c r="E5859" i="15"/>
  <c r="E5860" i="15"/>
  <c r="E5861" i="15"/>
  <c r="E5862" i="15"/>
  <c r="E5863" i="15"/>
  <c r="E5864" i="15"/>
  <c r="E5865" i="15"/>
  <c r="E5866" i="15"/>
  <c r="E5867" i="15"/>
  <c r="E5868" i="15"/>
  <c r="E5869" i="15"/>
  <c r="E5870" i="15"/>
  <c r="E5871" i="15"/>
  <c r="E5872" i="15"/>
  <c r="E5873" i="15"/>
  <c r="E5874" i="15"/>
  <c r="E5875" i="15"/>
  <c r="E5876" i="15"/>
  <c r="E5877" i="15"/>
  <c r="E5878" i="15"/>
  <c r="E5879" i="15"/>
  <c r="E5880" i="15"/>
  <c r="E5881" i="15"/>
  <c r="E5882" i="15"/>
  <c r="E5883" i="15"/>
  <c r="E5884" i="15"/>
  <c r="E5885" i="15"/>
  <c r="E5886" i="15"/>
  <c r="E5887" i="15"/>
  <c r="E5888" i="15"/>
  <c r="E5889" i="15"/>
  <c r="E5890" i="15"/>
  <c r="E5891" i="15"/>
  <c r="E5892" i="15"/>
  <c r="E5893" i="15"/>
  <c r="E5894" i="15"/>
  <c r="E5895" i="15"/>
  <c r="E5896" i="15"/>
  <c r="E5897" i="15"/>
  <c r="E5898" i="15"/>
  <c r="E5899" i="15"/>
  <c r="E5900" i="15"/>
  <c r="E5901" i="15"/>
  <c r="E5902" i="15"/>
  <c r="E5903" i="15"/>
  <c r="E5904" i="15"/>
  <c r="E5905" i="15"/>
  <c r="E5906" i="15"/>
  <c r="E5907" i="15"/>
  <c r="E5908" i="15"/>
  <c r="E5909" i="15"/>
  <c r="E5910" i="15"/>
  <c r="E5911" i="15"/>
  <c r="E5912" i="15"/>
  <c r="E5913" i="15"/>
  <c r="E5914" i="15"/>
  <c r="E5915" i="15"/>
  <c r="E5916" i="15"/>
  <c r="E5917" i="15"/>
  <c r="E5918" i="15"/>
  <c r="E5919" i="15"/>
  <c r="E5920" i="15"/>
  <c r="E5921" i="15"/>
  <c r="E5922" i="15"/>
  <c r="E5923" i="15"/>
  <c r="E5924" i="15"/>
  <c r="E5925" i="15"/>
  <c r="E5926" i="15"/>
  <c r="E5927" i="15"/>
  <c r="E5928" i="15"/>
  <c r="E5929" i="15"/>
  <c r="E5930" i="15"/>
  <c r="E5931" i="15"/>
  <c r="E5932" i="15"/>
  <c r="E5933" i="15"/>
  <c r="E5934" i="15"/>
  <c r="E5935" i="15"/>
  <c r="E5936" i="15"/>
  <c r="E5937" i="15"/>
  <c r="E5938" i="15"/>
  <c r="E5939" i="15"/>
  <c r="E5940" i="15"/>
  <c r="E5941" i="15"/>
  <c r="E5942" i="15"/>
  <c r="E5943" i="15"/>
  <c r="E5944" i="15"/>
  <c r="E5945" i="15"/>
  <c r="E5946" i="15"/>
  <c r="E5947" i="15"/>
  <c r="E5948" i="15"/>
  <c r="E5949" i="15"/>
  <c r="E5950" i="15"/>
  <c r="E5951" i="15"/>
  <c r="E5952" i="15"/>
  <c r="E5953" i="15"/>
  <c r="E5954" i="15"/>
  <c r="E5955" i="15"/>
  <c r="E5956" i="15"/>
  <c r="E5957" i="15"/>
  <c r="E5958" i="15"/>
  <c r="E5959" i="15"/>
  <c r="E5960" i="15"/>
  <c r="E5961" i="15"/>
  <c r="E5962" i="15"/>
  <c r="E5963" i="15"/>
  <c r="E5964" i="15"/>
  <c r="E5965" i="15"/>
  <c r="E5966" i="15"/>
  <c r="E5967" i="15"/>
  <c r="E5968" i="15"/>
  <c r="E5969" i="15"/>
  <c r="E5970" i="15"/>
  <c r="E5971" i="15"/>
  <c r="E5972" i="15"/>
  <c r="E5973" i="15"/>
  <c r="E5974" i="15"/>
  <c r="E5975" i="15"/>
  <c r="E5976" i="15"/>
  <c r="E5977" i="15"/>
  <c r="E5978" i="15"/>
  <c r="E5979" i="15"/>
  <c r="E5980" i="15"/>
  <c r="E5981" i="15"/>
  <c r="E5982" i="15"/>
  <c r="E5983" i="15"/>
  <c r="E5984" i="15"/>
  <c r="E5985" i="15"/>
  <c r="E5986" i="15"/>
  <c r="E5987" i="15"/>
  <c r="E5988" i="15"/>
  <c r="E5989" i="15"/>
  <c r="E5990" i="15"/>
  <c r="E5991" i="15"/>
  <c r="E5992" i="15"/>
  <c r="E5993" i="15"/>
  <c r="E5994" i="15"/>
  <c r="E5995" i="15"/>
  <c r="E5996" i="15"/>
  <c r="E5997" i="15"/>
  <c r="E5998" i="15"/>
  <c r="E5999" i="15"/>
  <c r="E6000" i="15"/>
  <c r="E6001" i="15"/>
  <c r="E6002" i="15"/>
  <c r="E6003" i="15"/>
  <c r="E6004" i="15"/>
  <c r="E6005" i="15"/>
  <c r="E6006" i="15"/>
  <c r="E6007" i="15"/>
  <c r="E6008" i="15"/>
  <c r="E6009" i="15"/>
  <c r="E6010" i="15"/>
  <c r="E6011" i="15"/>
  <c r="E6012" i="15"/>
  <c r="E6013" i="15"/>
  <c r="E6014" i="15"/>
  <c r="E6015" i="15"/>
  <c r="E6016" i="15"/>
  <c r="E6017" i="15"/>
  <c r="E6018" i="15"/>
  <c r="E6019" i="15"/>
  <c r="E6020" i="15"/>
  <c r="E6021" i="15"/>
  <c r="E6022" i="15"/>
  <c r="E6023" i="15"/>
  <c r="E6024" i="15"/>
  <c r="E6025" i="15"/>
  <c r="E6026" i="15"/>
  <c r="E6027" i="15"/>
  <c r="E6028" i="15"/>
  <c r="E6029" i="15"/>
  <c r="E6030" i="15"/>
  <c r="E6031" i="15"/>
  <c r="E6032" i="15"/>
  <c r="E6033" i="15"/>
  <c r="E6034" i="15"/>
  <c r="E6035" i="15"/>
  <c r="E6036" i="15"/>
  <c r="E6037" i="15"/>
  <c r="E6038" i="15"/>
  <c r="E6039" i="15"/>
  <c r="E6040" i="15"/>
  <c r="E6041" i="15"/>
  <c r="E6042" i="15"/>
  <c r="E6043" i="15"/>
  <c r="E6044" i="15"/>
  <c r="E6045" i="15"/>
  <c r="E6046" i="15"/>
  <c r="E6047" i="15"/>
  <c r="E6048" i="15"/>
  <c r="E6049" i="15"/>
  <c r="E6050" i="15"/>
  <c r="E6051" i="15"/>
  <c r="E6052" i="15"/>
  <c r="E6053" i="15"/>
  <c r="E6054" i="15"/>
  <c r="E6055" i="15"/>
  <c r="E6056" i="15"/>
  <c r="E6057" i="15"/>
  <c r="E6058" i="15"/>
  <c r="E6059" i="15"/>
  <c r="E6060" i="15"/>
  <c r="E6061" i="15"/>
  <c r="E6062" i="15"/>
  <c r="E6063" i="15"/>
  <c r="E6064" i="15"/>
  <c r="E6065" i="15"/>
  <c r="E6066" i="15"/>
  <c r="E6067" i="15"/>
  <c r="E6068" i="15"/>
  <c r="E6069" i="15"/>
  <c r="E6070" i="15"/>
  <c r="E6071" i="15"/>
  <c r="E6072" i="15"/>
  <c r="E6073" i="15"/>
  <c r="E6074" i="15"/>
  <c r="E6075" i="15"/>
  <c r="E6076" i="15"/>
  <c r="E6077" i="15"/>
  <c r="E6078" i="15"/>
  <c r="E6079" i="15"/>
  <c r="E6080" i="15"/>
  <c r="E6081" i="15"/>
  <c r="E6082" i="15"/>
  <c r="E6083" i="15"/>
  <c r="E6084" i="15"/>
  <c r="E6085" i="15"/>
  <c r="E6086" i="15"/>
  <c r="E6087" i="15"/>
  <c r="E6088" i="15"/>
  <c r="E6089" i="15"/>
  <c r="E6090" i="15"/>
  <c r="E6091" i="15"/>
  <c r="E6092" i="15"/>
  <c r="E6093" i="15"/>
  <c r="E6094" i="15"/>
  <c r="E6095" i="15"/>
  <c r="E6096" i="15"/>
  <c r="E6097" i="15"/>
  <c r="E6098" i="15"/>
  <c r="E6099" i="15"/>
  <c r="E6100" i="15"/>
  <c r="E6101" i="15"/>
  <c r="E6102" i="15"/>
  <c r="E6103" i="15"/>
  <c r="E6104" i="15"/>
  <c r="E6105" i="15"/>
  <c r="E6106" i="15"/>
  <c r="E6107" i="15"/>
  <c r="E6108" i="15"/>
  <c r="E6109" i="15"/>
  <c r="E6110" i="15"/>
  <c r="E6111" i="15"/>
  <c r="E6112" i="15"/>
  <c r="E6113" i="15"/>
  <c r="E6114" i="15"/>
  <c r="E6115" i="15"/>
  <c r="E6116" i="15"/>
  <c r="E6117" i="15"/>
  <c r="E6118" i="15"/>
  <c r="E6119" i="15"/>
  <c r="E6120" i="15"/>
  <c r="E6121" i="15"/>
  <c r="E6122" i="15"/>
  <c r="E6123" i="15"/>
  <c r="E6124" i="15"/>
  <c r="E6125" i="15"/>
  <c r="E6126" i="15"/>
  <c r="E6127" i="15"/>
  <c r="E6128" i="15"/>
  <c r="E6129" i="15"/>
  <c r="E6130" i="15"/>
  <c r="E6131" i="15"/>
  <c r="E6132" i="15"/>
  <c r="E6133" i="15"/>
  <c r="E6134" i="15"/>
  <c r="E6135" i="15"/>
  <c r="E6136" i="15"/>
  <c r="E6137" i="15"/>
  <c r="E6138" i="15"/>
  <c r="E6139" i="15"/>
  <c r="E6140" i="15"/>
  <c r="E6141" i="15"/>
  <c r="E6142" i="15"/>
  <c r="E6143" i="15"/>
  <c r="E6144" i="15"/>
  <c r="E6145" i="15"/>
  <c r="E6146" i="15"/>
  <c r="E6147" i="15"/>
  <c r="E6148" i="15"/>
  <c r="E6149" i="15"/>
  <c r="E6150" i="15"/>
  <c r="E6151" i="15"/>
  <c r="E6152" i="15"/>
  <c r="E6153" i="15"/>
  <c r="E6154" i="15"/>
  <c r="E6155" i="15"/>
  <c r="E6156" i="15"/>
  <c r="E6157" i="15"/>
  <c r="E6158" i="15"/>
  <c r="E6159" i="15"/>
  <c r="E6160" i="15"/>
  <c r="E6161" i="15"/>
  <c r="E6162" i="15"/>
  <c r="E6163" i="15"/>
  <c r="E6164" i="15"/>
  <c r="E6165" i="15"/>
  <c r="E6166" i="15"/>
  <c r="E6167" i="15"/>
  <c r="E6168" i="15"/>
  <c r="E6169" i="15"/>
  <c r="E6170" i="15"/>
  <c r="E6171" i="15"/>
  <c r="E6172" i="15"/>
  <c r="E6173" i="15"/>
  <c r="E6174" i="15"/>
  <c r="E6175" i="15"/>
  <c r="E6176" i="15"/>
  <c r="E6177" i="15"/>
  <c r="E6178" i="15"/>
  <c r="E6179" i="15"/>
  <c r="E6180" i="15"/>
  <c r="E6181" i="15"/>
  <c r="E6182" i="15"/>
  <c r="E6183" i="15"/>
  <c r="E6184" i="15"/>
  <c r="E6185" i="15"/>
  <c r="E6186" i="15"/>
  <c r="E6187" i="15"/>
  <c r="E6188" i="15"/>
  <c r="E6189" i="15"/>
  <c r="E6190" i="15"/>
  <c r="E6191" i="15"/>
  <c r="E6192" i="15"/>
  <c r="E6193" i="15"/>
  <c r="E6194" i="15"/>
  <c r="E6195" i="15"/>
  <c r="E6196" i="15"/>
  <c r="E6197" i="15"/>
  <c r="E6198" i="15"/>
  <c r="E6199" i="15"/>
  <c r="E6200" i="15"/>
  <c r="E6201" i="15"/>
  <c r="E6202" i="15"/>
  <c r="E6203" i="15"/>
  <c r="E6204" i="15"/>
  <c r="E6205" i="15"/>
  <c r="E6206" i="15"/>
  <c r="E6207" i="15"/>
  <c r="E6208" i="15"/>
  <c r="E6209" i="15"/>
  <c r="E6210" i="15"/>
  <c r="E6211" i="15"/>
  <c r="E6212" i="15"/>
  <c r="E6213" i="15"/>
  <c r="E6214" i="15"/>
  <c r="E6215" i="15"/>
  <c r="E6216" i="15"/>
  <c r="E6217" i="15"/>
  <c r="E6218" i="15"/>
  <c r="E6219" i="15"/>
  <c r="E6220" i="15"/>
  <c r="E6221" i="15"/>
  <c r="E6222" i="15"/>
  <c r="E6223" i="15"/>
  <c r="E6224" i="15"/>
  <c r="E6225" i="15"/>
  <c r="E6226" i="15"/>
  <c r="E6227" i="15"/>
  <c r="E6228" i="15"/>
  <c r="E6229" i="15"/>
  <c r="E6230" i="15"/>
  <c r="E6231" i="15"/>
  <c r="E6232" i="15"/>
  <c r="E6233" i="15"/>
  <c r="E6234" i="15"/>
  <c r="E6235" i="15"/>
  <c r="E6236" i="15"/>
  <c r="E6237" i="15"/>
  <c r="E6238" i="15"/>
  <c r="E6239" i="15"/>
  <c r="E6240" i="15"/>
  <c r="E6241" i="15"/>
  <c r="E6242" i="15"/>
  <c r="E6243" i="15"/>
  <c r="E6244" i="15"/>
  <c r="E6245" i="15"/>
  <c r="E6246" i="15"/>
  <c r="E6247" i="15"/>
  <c r="E6248" i="15"/>
  <c r="E6249" i="15"/>
  <c r="E6250" i="15"/>
  <c r="E6251" i="15"/>
  <c r="E6252" i="15"/>
  <c r="E6253" i="15"/>
  <c r="E6254" i="15"/>
  <c r="E6255" i="15"/>
  <c r="E6256" i="15"/>
  <c r="E6257" i="15"/>
  <c r="E6258" i="15"/>
  <c r="E6259" i="15"/>
  <c r="E6260" i="15"/>
  <c r="E6261" i="15"/>
  <c r="E6262" i="15"/>
  <c r="E6263" i="15"/>
  <c r="E6264" i="15"/>
  <c r="E6265" i="15"/>
  <c r="E6266" i="15"/>
  <c r="E6267" i="15"/>
  <c r="E6268" i="15"/>
  <c r="E6269" i="15"/>
  <c r="E6270" i="15"/>
  <c r="E6271" i="15"/>
  <c r="E6272" i="15"/>
  <c r="E6273" i="15"/>
  <c r="E6274" i="15"/>
  <c r="E6275" i="15"/>
  <c r="E6276" i="15"/>
  <c r="E6277" i="15"/>
  <c r="E6278" i="15"/>
  <c r="E6279" i="15"/>
  <c r="E6280" i="15"/>
  <c r="E6281" i="15"/>
  <c r="E6282" i="15"/>
  <c r="E6283" i="15"/>
  <c r="E6284" i="15"/>
  <c r="E6285" i="15"/>
  <c r="E6286" i="15"/>
  <c r="E6287" i="15"/>
  <c r="E6288" i="15"/>
  <c r="E6289" i="15"/>
  <c r="E6290" i="15"/>
  <c r="E6291" i="15"/>
  <c r="E6292" i="15"/>
  <c r="E6293" i="15"/>
  <c r="E6294" i="15"/>
  <c r="E6295" i="15"/>
  <c r="E6296" i="15"/>
  <c r="E6297" i="15"/>
  <c r="E6298" i="15"/>
  <c r="E6299" i="15"/>
  <c r="E6300" i="15"/>
  <c r="E6301" i="15"/>
  <c r="E6302" i="15"/>
  <c r="E6303" i="15"/>
  <c r="E6304" i="15"/>
  <c r="E6305" i="15"/>
  <c r="E6306" i="15"/>
  <c r="E6307" i="15"/>
  <c r="E6308" i="15"/>
  <c r="E6309" i="15"/>
  <c r="E6310" i="15"/>
  <c r="E6311" i="15"/>
  <c r="E6312" i="15"/>
  <c r="E6313" i="15"/>
  <c r="E6314" i="15"/>
  <c r="E6315" i="15"/>
  <c r="E6316" i="15"/>
  <c r="E6317" i="15"/>
  <c r="E6318" i="15"/>
  <c r="E6319" i="15"/>
  <c r="E6320" i="15"/>
  <c r="E6321" i="15"/>
  <c r="E6322" i="15"/>
  <c r="E6323" i="15"/>
  <c r="E6324" i="15"/>
  <c r="E6325" i="15"/>
  <c r="E6326" i="15"/>
  <c r="E6327" i="15"/>
  <c r="E6328" i="15"/>
  <c r="E6329" i="15"/>
  <c r="E6330" i="15"/>
  <c r="E6331" i="15"/>
  <c r="E6332" i="15"/>
  <c r="E6333" i="15"/>
  <c r="E6334" i="15"/>
  <c r="E6335" i="15"/>
  <c r="E6336" i="15"/>
  <c r="E6337" i="15"/>
  <c r="E6338" i="15"/>
  <c r="E6339" i="15"/>
  <c r="E6340" i="15"/>
  <c r="E6341" i="15"/>
  <c r="E6342" i="15"/>
  <c r="E6343" i="15"/>
  <c r="E6344" i="15"/>
  <c r="E6345" i="15"/>
  <c r="E6346" i="15"/>
  <c r="E6347" i="15"/>
  <c r="E6348" i="15"/>
  <c r="E6349" i="15"/>
  <c r="E6350" i="15"/>
  <c r="E6351" i="15"/>
  <c r="E6352" i="15"/>
  <c r="E6353" i="15"/>
  <c r="E6354" i="15"/>
  <c r="E6355" i="15"/>
  <c r="E6356" i="15"/>
  <c r="E6357" i="15"/>
  <c r="E6358" i="15"/>
  <c r="E6359" i="15"/>
  <c r="E6360" i="15"/>
  <c r="E6361" i="15"/>
  <c r="E6362" i="15"/>
  <c r="E6363" i="15"/>
  <c r="E6364" i="15"/>
  <c r="E6365" i="15"/>
  <c r="E6366" i="15"/>
  <c r="E6367" i="15"/>
  <c r="E6368" i="15"/>
  <c r="E6369" i="15"/>
  <c r="E6370" i="15"/>
  <c r="E6371" i="15"/>
  <c r="E6372" i="15"/>
  <c r="E6373" i="15"/>
  <c r="E6374" i="15"/>
  <c r="E6375" i="15"/>
  <c r="E6376" i="15"/>
  <c r="E6377" i="15"/>
  <c r="E6378" i="15"/>
  <c r="E6379" i="15"/>
  <c r="E6380" i="15"/>
  <c r="E6381" i="15"/>
  <c r="E6382" i="15"/>
  <c r="E6383" i="15"/>
  <c r="E6384" i="15"/>
  <c r="E6385" i="15"/>
  <c r="E6386" i="15"/>
  <c r="E6387" i="15"/>
  <c r="E6388" i="15"/>
  <c r="E6389" i="15"/>
  <c r="E6390" i="15"/>
  <c r="E6391" i="15"/>
  <c r="E6392" i="15"/>
  <c r="E6393" i="15"/>
  <c r="E6394" i="15"/>
  <c r="E6395" i="15"/>
  <c r="E6396" i="15"/>
  <c r="E6397" i="15"/>
  <c r="E6398" i="15"/>
  <c r="E6399" i="15"/>
  <c r="E6400" i="15"/>
  <c r="E6401" i="15"/>
  <c r="E6402" i="15"/>
  <c r="E6403" i="15"/>
  <c r="E6404" i="15"/>
  <c r="E6405" i="15"/>
  <c r="E6406" i="15"/>
  <c r="E6407" i="15"/>
  <c r="E6408" i="15"/>
  <c r="E6409" i="15"/>
  <c r="E6410" i="15"/>
  <c r="E6411" i="15"/>
  <c r="E6412" i="15"/>
  <c r="E6413" i="15"/>
  <c r="E6414" i="15"/>
  <c r="E6415" i="15"/>
  <c r="E6416" i="15"/>
  <c r="E6417" i="15"/>
  <c r="E6418" i="15"/>
  <c r="E6419" i="15"/>
  <c r="E6420" i="15"/>
  <c r="E6421" i="15"/>
  <c r="E6422" i="15"/>
  <c r="E6423" i="15"/>
  <c r="E6424" i="15"/>
  <c r="E6425" i="15"/>
  <c r="E6426" i="15"/>
  <c r="E6427" i="15"/>
  <c r="E6428" i="15"/>
  <c r="E6429" i="15"/>
  <c r="E6430" i="15"/>
  <c r="E6431" i="15"/>
  <c r="E6432" i="15"/>
  <c r="E6433" i="15"/>
  <c r="E6434" i="15"/>
  <c r="E6435" i="15"/>
  <c r="E6436" i="15"/>
  <c r="E6437" i="15"/>
  <c r="E6438" i="15"/>
  <c r="E6439" i="15"/>
  <c r="E6440" i="15"/>
  <c r="E6441" i="15"/>
  <c r="E6442" i="15"/>
  <c r="E6443" i="15"/>
  <c r="E6444" i="15"/>
  <c r="E6445" i="15"/>
  <c r="E6446" i="15"/>
  <c r="E6447" i="15"/>
  <c r="E6448" i="15"/>
  <c r="E6449" i="15"/>
  <c r="E6450" i="15"/>
  <c r="E6451" i="15"/>
  <c r="E6452" i="15"/>
  <c r="E6453" i="15"/>
  <c r="E6454" i="15"/>
  <c r="E6455" i="15"/>
  <c r="E6456" i="15"/>
  <c r="E6457" i="15"/>
  <c r="E6458" i="15"/>
  <c r="E6459" i="15"/>
  <c r="E6460" i="15"/>
  <c r="E6461" i="15"/>
  <c r="E6462" i="15"/>
  <c r="E6463" i="15"/>
  <c r="E6464" i="15"/>
  <c r="E6465" i="15"/>
  <c r="E6466" i="15"/>
  <c r="E6467" i="15"/>
  <c r="E6468" i="15"/>
  <c r="E6469" i="15"/>
  <c r="E6470" i="15"/>
  <c r="E6471" i="15"/>
  <c r="E6472" i="15"/>
  <c r="E6473" i="15"/>
  <c r="E6474" i="15"/>
  <c r="E6475" i="15"/>
  <c r="E6476" i="15"/>
  <c r="E6477" i="15"/>
  <c r="E6478" i="15"/>
  <c r="E6479" i="15"/>
  <c r="E6480" i="15"/>
  <c r="E6481" i="15"/>
  <c r="E6482" i="15"/>
  <c r="E6483" i="15"/>
  <c r="E6484" i="15"/>
  <c r="E6485" i="15"/>
  <c r="E6486" i="15"/>
  <c r="E6487" i="15"/>
  <c r="E6488" i="15"/>
  <c r="E6489" i="15"/>
  <c r="E6490" i="15"/>
  <c r="E6491" i="15"/>
  <c r="E6492" i="15"/>
  <c r="E6493" i="15"/>
  <c r="E6494" i="15"/>
  <c r="E6495" i="15"/>
  <c r="E6496" i="15"/>
  <c r="E6497" i="15"/>
  <c r="E6498" i="15"/>
  <c r="E6499" i="15"/>
  <c r="E6500" i="15"/>
  <c r="E6501" i="15"/>
  <c r="E6502" i="15"/>
  <c r="E6503" i="15"/>
  <c r="E6504" i="15"/>
  <c r="E6505" i="15"/>
  <c r="E6506" i="15"/>
  <c r="E6507" i="15"/>
  <c r="E6508" i="15"/>
  <c r="E6509" i="15"/>
  <c r="E6510" i="15"/>
  <c r="E6511" i="15"/>
  <c r="E6512" i="15"/>
  <c r="E6513" i="15"/>
  <c r="E6514" i="15"/>
  <c r="E6515" i="15"/>
  <c r="E6516" i="15"/>
  <c r="E6517" i="15"/>
  <c r="E6518" i="15"/>
  <c r="E6519" i="15"/>
  <c r="E6520" i="15"/>
  <c r="E6521" i="15"/>
  <c r="E6522" i="15"/>
  <c r="E6523" i="15"/>
  <c r="E6524" i="15"/>
  <c r="E6525" i="15"/>
  <c r="E6526" i="15"/>
  <c r="E6527" i="15"/>
  <c r="E6528" i="15"/>
  <c r="E6529" i="15"/>
  <c r="E6530" i="15"/>
  <c r="E6531" i="15"/>
  <c r="E6532" i="15"/>
  <c r="E6533" i="15"/>
  <c r="E6534" i="15"/>
  <c r="E6535" i="15"/>
  <c r="E6536" i="15"/>
  <c r="E6537" i="15"/>
  <c r="E6538" i="15"/>
  <c r="E6539" i="15"/>
  <c r="E6540" i="15"/>
  <c r="E6541" i="15"/>
  <c r="E6542" i="15"/>
  <c r="E6543" i="15"/>
  <c r="E6544" i="15"/>
  <c r="E6545" i="15"/>
  <c r="E6546" i="15"/>
  <c r="E6547" i="15"/>
  <c r="E6548" i="15"/>
  <c r="E6549" i="15"/>
  <c r="E6550" i="15"/>
  <c r="E6551" i="15"/>
  <c r="E6552" i="15"/>
  <c r="E6553" i="15"/>
  <c r="E6554" i="15"/>
  <c r="E6555" i="15"/>
  <c r="E6556" i="15"/>
  <c r="E6557" i="15"/>
  <c r="E6558" i="15"/>
  <c r="E6559" i="15"/>
  <c r="E6560" i="15"/>
  <c r="E6561" i="15"/>
  <c r="E6562" i="15"/>
  <c r="E6563" i="15"/>
  <c r="E6564" i="15"/>
  <c r="E6565" i="15"/>
  <c r="E6566" i="15"/>
  <c r="E6567" i="15"/>
  <c r="E6568" i="15"/>
  <c r="E6569" i="15"/>
  <c r="E6570" i="15"/>
  <c r="E6571" i="15"/>
  <c r="E6572" i="15"/>
  <c r="E6573" i="15"/>
  <c r="E6574" i="15"/>
  <c r="E6575" i="15"/>
  <c r="E6576" i="15"/>
  <c r="E6577" i="15"/>
  <c r="E6578" i="15"/>
  <c r="E6579" i="15"/>
  <c r="E6580" i="15"/>
  <c r="E6581" i="15"/>
  <c r="E6582" i="15"/>
  <c r="E6583" i="15"/>
  <c r="E6584" i="15"/>
  <c r="E6585" i="15"/>
  <c r="E6586" i="15"/>
  <c r="E6587" i="15"/>
  <c r="E6588" i="15"/>
  <c r="E6589" i="15"/>
  <c r="E6590" i="15"/>
  <c r="E6591" i="15"/>
  <c r="E6592" i="15"/>
  <c r="E6593" i="15"/>
  <c r="E6594" i="15"/>
  <c r="E6595" i="15"/>
  <c r="E6596" i="15"/>
  <c r="E6597" i="15"/>
  <c r="E6598" i="15"/>
  <c r="E6599" i="15"/>
  <c r="E6600" i="15"/>
  <c r="E6601" i="15"/>
  <c r="E6602" i="15"/>
  <c r="E6603" i="15"/>
  <c r="E6604" i="15"/>
  <c r="E6605" i="15"/>
  <c r="E6606" i="15"/>
  <c r="E6607" i="15"/>
  <c r="E6608" i="15"/>
  <c r="E6609" i="15"/>
  <c r="E6610" i="15"/>
  <c r="E6611" i="15"/>
  <c r="E6612" i="15"/>
  <c r="E6613" i="15"/>
  <c r="E6614" i="15"/>
  <c r="E6615" i="15"/>
  <c r="E6616" i="15"/>
  <c r="E6617" i="15"/>
  <c r="E6618" i="15"/>
  <c r="E6619" i="15"/>
  <c r="E6620" i="15"/>
  <c r="E6621" i="15"/>
  <c r="E6622" i="15"/>
  <c r="E6623" i="15"/>
  <c r="E6624" i="15"/>
  <c r="E6625" i="15"/>
  <c r="E6626" i="15"/>
  <c r="E6627" i="15"/>
  <c r="E6628" i="15"/>
  <c r="E6629" i="15"/>
  <c r="E6630" i="15"/>
  <c r="E6631" i="15"/>
  <c r="E6632" i="15"/>
  <c r="E6633" i="15"/>
  <c r="E6634" i="15"/>
  <c r="E6635" i="15"/>
  <c r="E6636" i="15"/>
  <c r="E6637" i="15"/>
  <c r="E6638" i="15"/>
  <c r="E6639" i="15"/>
  <c r="E6640" i="15"/>
  <c r="E6641" i="15"/>
  <c r="E6642" i="15"/>
  <c r="E6643" i="15"/>
  <c r="E6644" i="15"/>
  <c r="E6645" i="15"/>
  <c r="E6646" i="15"/>
  <c r="E6647" i="15"/>
  <c r="E6648" i="15"/>
  <c r="E6649" i="15"/>
  <c r="E6650" i="15"/>
  <c r="E6651" i="15"/>
  <c r="E6652" i="15"/>
  <c r="E6653" i="15"/>
  <c r="E6654" i="15"/>
  <c r="E6655" i="15"/>
  <c r="E6656" i="15"/>
  <c r="E6657" i="15"/>
  <c r="E6658" i="15"/>
  <c r="E6659" i="15"/>
  <c r="E6660" i="15"/>
  <c r="E6661" i="15"/>
  <c r="E6662" i="15"/>
  <c r="E6663" i="15"/>
  <c r="E6664" i="15"/>
  <c r="E6665" i="15"/>
  <c r="E6666" i="15"/>
  <c r="E6667" i="15"/>
  <c r="E6668" i="15"/>
  <c r="E6669" i="15"/>
  <c r="E6670" i="15"/>
  <c r="E6671" i="15"/>
  <c r="E6672" i="15"/>
  <c r="E6673" i="15"/>
  <c r="E6674" i="15"/>
  <c r="E6675" i="15"/>
  <c r="E6676" i="15"/>
  <c r="E6677" i="15"/>
  <c r="E6678" i="15"/>
  <c r="E6679" i="15"/>
  <c r="E6680" i="15"/>
  <c r="E6681" i="15"/>
  <c r="E6682" i="15"/>
  <c r="E6683" i="15"/>
  <c r="E6684" i="15"/>
  <c r="E6685" i="15"/>
  <c r="E6686" i="15"/>
  <c r="E6687" i="15"/>
  <c r="E6688" i="15"/>
  <c r="E6689" i="15"/>
  <c r="E6690" i="15"/>
  <c r="E6691" i="15"/>
  <c r="E6692" i="15"/>
  <c r="E6693" i="15"/>
  <c r="E6694" i="15"/>
  <c r="E6695" i="15"/>
  <c r="E6696" i="15"/>
  <c r="E6697" i="15"/>
  <c r="E6698" i="15"/>
  <c r="E6699" i="15"/>
  <c r="E6700" i="15"/>
  <c r="E6701" i="15"/>
  <c r="E6702" i="15"/>
  <c r="E6703" i="15"/>
  <c r="E6704" i="15"/>
  <c r="E6705" i="15"/>
  <c r="E6706" i="15"/>
  <c r="E6707" i="15"/>
  <c r="E6708" i="15"/>
  <c r="E6709" i="15"/>
  <c r="E6710" i="15"/>
  <c r="E6711" i="15"/>
  <c r="E6712" i="15"/>
  <c r="E6713" i="15"/>
  <c r="E6714" i="15"/>
  <c r="E6715" i="15"/>
  <c r="E6716" i="15"/>
  <c r="E6717" i="15"/>
  <c r="E6718" i="15"/>
  <c r="E6719" i="15"/>
  <c r="E6720" i="15"/>
  <c r="E6721" i="15"/>
  <c r="E6722" i="15"/>
  <c r="E6723" i="15"/>
  <c r="E6724" i="15"/>
  <c r="E6725" i="15"/>
  <c r="E6726" i="15"/>
  <c r="E6727" i="15"/>
  <c r="E6728" i="15"/>
  <c r="E6729" i="15"/>
  <c r="E6730" i="15"/>
  <c r="E6731" i="15"/>
  <c r="E6732" i="15"/>
  <c r="E6733" i="15"/>
  <c r="E6734" i="15"/>
  <c r="E6735" i="15"/>
  <c r="E6736" i="15"/>
  <c r="E6737" i="15"/>
  <c r="E6738" i="15"/>
  <c r="E6739" i="15"/>
  <c r="E6740" i="15"/>
  <c r="E6741" i="15"/>
  <c r="E6742" i="15"/>
  <c r="E6743" i="15"/>
  <c r="E6744" i="15"/>
  <c r="E6745" i="15"/>
  <c r="E6746" i="15"/>
  <c r="E6747" i="15"/>
  <c r="E6748" i="15"/>
  <c r="E6749" i="15"/>
  <c r="E6750" i="15"/>
  <c r="E6751" i="15"/>
  <c r="E6752" i="15"/>
  <c r="E6753" i="15"/>
  <c r="E6754" i="15"/>
  <c r="E6755" i="15"/>
  <c r="E6756" i="15"/>
  <c r="E6757" i="15"/>
  <c r="E6758" i="15"/>
  <c r="E6759" i="15"/>
  <c r="E6760" i="15"/>
  <c r="E6761" i="15"/>
  <c r="E6762" i="15"/>
  <c r="E6763" i="15"/>
  <c r="E6764" i="15"/>
  <c r="E6765" i="15"/>
  <c r="E6766" i="15"/>
  <c r="E6767" i="15"/>
  <c r="E6768" i="15"/>
  <c r="E6769" i="15"/>
  <c r="E6770" i="15"/>
  <c r="E6771" i="15"/>
  <c r="E6772" i="15"/>
  <c r="E6773" i="15"/>
  <c r="E6774" i="15"/>
  <c r="E6775" i="15"/>
  <c r="E6776" i="15"/>
  <c r="E6777" i="15"/>
  <c r="E6778" i="15"/>
  <c r="E6779" i="15"/>
  <c r="E6780" i="15"/>
  <c r="E6781" i="15"/>
  <c r="E6782" i="15"/>
  <c r="E6783" i="15"/>
  <c r="E6784" i="15"/>
  <c r="E6785" i="15"/>
  <c r="E6786" i="15"/>
  <c r="E6787" i="15"/>
  <c r="E6788" i="15"/>
  <c r="E6789" i="15"/>
  <c r="E6790" i="15"/>
  <c r="E6791" i="15"/>
  <c r="E6792" i="15"/>
  <c r="E6793" i="15"/>
  <c r="E6794" i="15"/>
  <c r="E6795" i="15"/>
  <c r="E6796" i="15"/>
  <c r="E6797" i="15"/>
  <c r="E6798" i="15"/>
  <c r="E6799" i="15"/>
  <c r="E6800" i="15"/>
  <c r="E6801" i="15"/>
  <c r="E6802" i="15"/>
  <c r="E6803" i="15"/>
  <c r="E6804" i="15"/>
  <c r="E6805" i="15"/>
  <c r="E6806" i="15"/>
  <c r="E6807" i="15"/>
  <c r="E6808" i="15"/>
  <c r="E6809" i="15"/>
  <c r="E6810" i="15"/>
  <c r="E6811" i="15"/>
  <c r="E6812" i="15"/>
  <c r="E6813" i="15"/>
  <c r="E6814" i="15"/>
  <c r="E6815" i="15"/>
  <c r="E6816" i="15"/>
  <c r="E6817" i="15"/>
  <c r="E6818" i="15"/>
  <c r="E6819" i="15"/>
  <c r="E6820" i="15"/>
  <c r="E6821" i="15"/>
  <c r="E6822" i="15"/>
  <c r="E6823" i="15"/>
  <c r="E6824" i="15"/>
  <c r="E6825" i="15"/>
  <c r="E6826" i="15"/>
  <c r="E6827" i="15"/>
  <c r="E6828" i="15"/>
  <c r="E6829" i="15"/>
  <c r="E6830" i="15"/>
  <c r="E6831" i="15"/>
  <c r="E6832" i="15"/>
  <c r="E6833" i="15"/>
  <c r="E6834" i="15"/>
  <c r="E6835" i="15"/>
  <c r="E6836" i="15"/>
  <c r="E6837" i="15"/>
  <c r="E6838" i="15"/>
  <c r="E6839" i="15"/>
  <c r="E6840" i="15"/>
  <c r="E6841" i="15"/>
  <c r="E6842" i="15"/>
  <c r="E6843" i="15"/>
  <c r="E6844" i="15"/>
  <c r="E6845" i="15"/>
  <c r="E6846" i="15"/>
  <c r="E6847" i="15"/>
  <c r="E6848" i="15"/>
  <c r="E6849" i="15"/>
  <c r="E6850" i="15"/>
  <c r="E6851" i="15"/>
  <c r="E6852" i="15"/>
  <c r="E6853" i="15"/>
  <c r="E6854" i="15"/>
  <c r="E6855" i="15"/>
  <c r="E6856" i="15"/>
  <c r="E6857" i="15"/>
  <c r="E6858" i="15"/>
  <c r="E6859" i="15"/>
  <c r="E6860" i="15"/>
  <c r="E6861" i="15"/>
  <c r="E6862" i="15"/>
  <c r="E6863" i="15"/>
  <c r="E6864" i="15"/>
  <c r="E6865" i="15"/>
  <c r="E6866" i="15"/>
  <c r="E6867" i="15"/>
  <c r="E6868" i="15"/>
  <c r="E6869" i="15"/>
  <c r="E6870" i="15"/>
  <c r="E6871" i="15"/>
  <c r="E6872" i="15"/>
  <c r="E6873" i="15"/>
  <c r="E6874" i="15"/>
  <c r="E6875" i="15"/>
  <c r="E6876" i="15"/>
  <c r="E6877" i="15"/>
  <c r="E6878" i="15"/>
  <c r="E6879" i="15"/>
  <c r="E6880" i="15"/>
  <c r="E6881" i="15"/>
  <c r="E6882" i="15"/>
  <c r="E6883" i="15"/>
  <c r="E6884" i="15"/>
  <c r="E6885" i="15"/>
  <c r="E6886" i="15"/>
  <c r="E6887" i="15"/>
  <c r="E6888" i="15"/>
  <c r="E6889" i="15"/>
  <c r="E6890" i="15"/>
  <c r="E6891" i="15"/>
  <c r="E6892" i="15"/>
  <c r="E6893" i="15"/>
  <c r="E6894" i="15"/>
  <c r="E6895" i="15"/>
  <c r="E6896" i="15"/>
  <c r="E6897" i="15"/>
  <c r="E6898" i="15"/>
  <c r="E6899" i="15"/>
  <c r="E6900" i="15"/>
  <c r="E6901" i="15"/>
  <c r="E6902" i="15"/>
  <c r="E6903" i="15"/>
  <c r="E6904" i="15"/>
  <c r="E6905" i="15"/>
  <c r="E6906" i="15"/>
  <c r="E6907" i="15"/>
  <c r="E6908" i="15"/>
  <c r="E6909" i="15"/>
  <c r="E6910" i="15"/>
  <c r="E6911" i="15"/>
  <c r="E6912" i="15"/>
  <c r="E6913" i="15"/>
  <c r="E6914" i="15"/>
  <c r="E6915" i="15"/>
  <c r="E6916" i="15"/>
  <c r="E6917" i="15"/>
  <c r="E6918" i="15"/>
  <c r="E6919" i="15"/>
  <c r="E6920" i="15"/>
  <c r="E6921" i="15"/>
  <c r="E6922" i="15"/>
  <c r="E6923" i="15"/>
  <c r="E6924" i="15"/>
  <c r="E6925" i="15"/>
  <c r="E6926" i="15"/>
  <c r="E6927" i="15"/>
  <c r="E6928" i="15"/>
  <c r="E6929" i="15"/>
  <c r="E6930" i="15"/>
  <c r="E6931" i="15"/>
  <c r="E6932" i="15"/>
  <c r="E6933" i="15"/>
  <c r="E6934" i="15"/>
  <c r="E6935" i="15"/>
  <c r="E6936" i="15"/>
  <c r="E6937" i="15"/>
  <c r="E6938" i="15"/>
  <c r="E6939" i="15"/>
  <c r="E6940" i="15"/>
  <c r="E6941" i="15"/>
  <c r="E6942" i="15"/>
  <c r="E6943" i="15"/>
  <c r="E6944" i="15"/>
  <c r="E6945" i="15"/>
  <c r="E6946" i="15"/>
  <c r="E6947" i="15"/>
  <c r="E6948" i="15"/>
  <c r="E6949" i="15"/>
  <c r="E6950" i="15"/>
  <c r="E6951" i="15"/>
  <c r="E6952" i="15"/>
  <c r="E6953" i="15"/>
  <c r="E6954" i="15"/>
  <c r="E6955" i="15"/>
  <c r="E6956" i="15"/>
  <c r="E6957" i="15"/>
  <c r="E6958" i="15"/>
  <c r="E6959" i="15"/>
  <c r="E6960" i="15"/>
  <c r="E6961" i="15"/>
  <c r="E6962" i="15"/>
  <c r="E6963" i="15"/>
  <c r="E6964" i="15"/>
  <c r="E6965" i="15"/>
  <c r="E6966" i="15"/>
  <c r="E6967" i="15"/>
  <c r="E6968" i="15"/>
  <c r="E6969" i="15"/>
  <c r="E6970" i="15"/>
  <c r="E6971" i="15"/>
  <c r="E6972" i="15"/>
  <c r="E6973" i="15"/>
  <c r="E6974" i="15"/>
  <c r="E6975" i="15"/>
  <c r="E6976" i="15"/>
  <c r="E6977" i="15"/>
  <c r="E6978" i="15"/>
  <c r="E6979" i="15"/>
  <c r="E6980" i="15"/>
  <c r="E6981" i="15"/>
  <c r="E6982" i="15"/>
  <c r="E6983" i="15"/>
  <c r="E6984" i="15"/>
  <c r="E6985" i="15"/>
  <c r="E6986" i="15"/>
  <c r="E6987" i="15"/>
  <c r="E6988" i="15"/>
  <c r="E6989" i="15"/>
  <c r="E6990" i="15"/>
  <c r="E6991" i="15"/>
  <c r="E6992" i="15"/>
  <c r="E6993" i="15"/>
  <c r="E6994" i="15"/>
  <c r="E6995" i="15"/>
  <c r="E6996" i="15"/>
  <c r="E6997" i="15"/>
  <c r="E6998" i="15"/>
  <c r="E6999" i="15"/>
  <c r="E7000" i="15"/>
  <c r="E7001" i="15"/>
  <c r="E7002" i="15"/>
  <c r="E7003" i="15"/>
  <c r="E7004" i="15"/>
  <c r="E7005" i="15"/>
  <c r="E7006" i="15"/>
  <c r="E7007" i="15"/>
  <c r="E7008" i="15"/>
  <c r="E7009" i="15"/>
  <c r="E7010" i="15"/>
  <c r="E7011" i="15"/>
  <c r="E7012" i="15"/>
  <c r="E7013" i="15"/>
  <c r="E7014" i="15"/>
  <c r="E7015" i="15"/>
  <c r="E7016" i="15"/>
  <c r="E7017" i="15"/>
  <c r="E7018" i="15"/>
  <c r="E7019" i="15"/>
  <c r="E7020" i="15"/>
  <c r="E7021" i="15"/>
  <c r="E7022" i="15"/>
  <c r="E7023" i="15"/>
  <c r="E7024" i="15"/>
  <c r="E7025" i="15"/>
  <c r="E7026" i="15"/>
  <c r="E7027" i="15"/>
  <c r="E7028" i="15"/>
  <c r="E7029" i="15"/>
  <c r="E7030" i="15"/>
  <c r="E7031" i="15"/>
  <c r="E7032" i="15"/>
  <c r="E7033" i="15"/>
  <c r="E7034" i="15"/>
  <c r="E7035" i="15"/>
  <c r="E7036" i="15"/>
  <c r="E7037" i="15"/>
  <c r="E7038" i="15"/>
  <c r="E7039" i="15"/>
  <c r="E7040" i="15"/>
  <c r="E7041" i="15"/>
  <c r="E7042" i="15"/>
  <c r="E7043" i="15"/>
  <c r="E7044" i="15"/>
  <c r="E7045" i="15"/>
  <c r="E7046" i="15"/>
  <c r="E7047" i="15"/>
  <c r="E7048" i="15"/>
  <c r="E7049" i="15"/>
  <c r="E7050" i="15"/>
  <c r="E7051" i="15"/>
  <c r="E7052" i="15"/>
  <c r="E7053" i="15"/>
  <c r="E7054" i="15"/>
  <c r="E7055" i="15"/>
  <c r="E7056" i="15"/>
  <c r="E7057" i="15"/>
  <c r="E7058" i="15"/>
  <c r="E7059" i="15"/>
  <c r="E7060" i="15"/>
  <c r="E7061" i="15"/>
  <c r="E7062" i="15"/>
  <c r="E7063" i="15"/>
  <c r="E7064" i="15"/>
  <c r="E7065" i="15"/>
  <c r="E7066" i="15"/>
  <c r="E7067" i="15"/>
  <c r="E7068" i="15"/>
  <c r="E7069" i="15"/>
  <c r="E7070" i="15"/>
  <c r="E7071" i="15"/>
  <c r="E7072" i="15"/>
  <c r="E7073" i="15"/>
  <c r="E7074" i="15"/>
  <c r="E7075" i="15"/>
  <c r="E7076" i="15"/>
  <c r="E7077" i="15"/>
  <c r="E7078" i="15"/>
  <c r="E7079" i="15"/>
  <c r="E7080" i="15"/>
  <c r="E7081" i="15"/>
  <c r="E7082" i="15"/>
  <c r="E7083" i="15"/>
  <c r="E7084" i="15"/>
  <c r="E7085" i="15"/>
  <c r="E7086" i="15"/>
  <c r="E7087" i="15"/>
  <c r="E7088" i="15"/>
  <c r="E7089" i="15"/>
  <c r="E7090" i="15"/>
  <c r="E7091" i="15"/>
  <c r="E7092" i="15"/>
  <c r="E7093" i="15"/>
  <c r="E7094" i="15"/>
  <c r="E7095" i="15"/>
  <c r="E7096" i="15"/>
  <c r="E7097" i="15"/>
  <c r="E7098" i="15"/>
  <c r="E7099" i="15"/>
  <c r="E7100" i="15"/>
  <c r="E7101" i="15"/>
  <c r="E7102" i="15"/>
  <c r="E7103" i="15"/>
  <c r="E7104" i="15"/>
  <c r="E7105" i="15"/>
  <c r="E7106" i="15"/>
  <c r="E7107" i="15"/>
  <c r="E7108" i="15"/>
  <c r="E7109" i="15"/>
  <c r="E7110" i="15"/>
  <c r="E7111" i="15"/>
  <c r="E7112" i="15"/>
  <c r="E7113" i="15"/>
  <c r="E7114" i="15"/>
  <c r="E7115" i="15"/>
  <c r="E7116" i="15"/>
  <c r="E7117" i="15"/>
  <c r="E7118" i="15"/>
  <c r="E7119" i="15"/>
  <c r="E7120" i="15"/>
  <c r="E7121" i="15"/>
  <c r="E7122" i="15"/>
  <c r="E7123" i="15"/>
  <c r="E7124" i="15"/>
  <c r="E7125" i="15"/>
  <c r="E7126" i="15"/>
  <c r="E7127" i="15"/>
  <c r="E7128" i="15"/>
  <c r="E7129" i="15"/>
  <c r="E7130" i="15"/>
  <c r="E7131" i="15"/>
  <c r="E7132" i="15"/>
  <c r="E7133" i="15"/>
  <c r="E7134" i="15"/>
  <c r="E7135" i="15"/>
  <c r="E7136" i="15"/>
  <c r="E7137" i="15"/>
  <c r="E7138" i="15"/>
  <c r="E7139" i="15"/>
  <c r="E7140" i="15"/>
  <c r="E7141" i="15"/>
  <c r="E7142" i="15"/>
  <c r="E7143" i="15"/>
  <c r="E7144" i="15"/>
  <c r="E7145" i="15"/>
  <c r="E7146" i="15"/>
  <c r="E7147" i="15"/>
  <c r="E7148" i="15"/>
  <c r="E7149" i="15"/>
  <c r="E7150" i="15"/>
  <c r="E7151" i="15"/>
  <c r="E7152" i="15"/>
  <c r="E7153" i="15"/>
  <c r="E7154" i="15"/>
  <c r="E7155" i="15"/>
  <c r="E7156" i="15"/>
  <c r="E7157" i="15"/>
  <c r="E7158" i="15"/>
  <c r="E7159" i="15"/>
  <c r="E7160" i="15"/>
  <c r="E7161" i="15"/>
  <c r="E7162" i="15"/>
  <c r="E7163" i="15"/>
  <c r="E7164" i="15"/>
  <c r="E7165" i="15"/>
  <c r="E7166" i="15"/>
  <c r="E7167" i="15"/>
  <c r="E7168" i="15"/>
  <c r="E7169" i="15"/>
  <c r="E7170" i="15"/>
  <c r="E7171" i="15"/>
  <c r="E7172" i="15"/>
  <c r="E7173" i="15"/>
  <c r="E7174" i="15"/>
  <c r="E7175" i="15"/>
  <c r="E7176" i="15"/>
  <c r="E7177" i="15"/>
  <c r="E7178" i="15"/>
  <c r="E7179" i="15"/>
  <c r="E7180" i="15"/>
  <c r="E7181" i="15"/>
  <c r="E7182" i="15"/>
  <c r="E7183" i="15"/>
  <c r="E7184" i="15"/>
  <c r="E7185" i="15"/>
  <c r="E7186" i="15"/>
  <c r="E7187" i="15"/>
  <c r="E7188" i="15"/>
  <c r="E7189" i="15"/>
  <c r="E7190" i="15"/>
  <c r="E7191" i="15"/>
  <c r="E7192" i="15"/>
  <c r="E7193" i="15"/>
  <c r="E7194" i="15"/>
  <c r="E7195" i="15"/>
  <c r="E7196" i="15"/>
  <c r="E7197" i="15"/>
  <c r="E7198" i="15"/>
  <c r="E7199" i="15"/>
  <c r="E7200" i="15"/>
  <c r="E7201" i="15"/>
  <c r="E7202" i="15"/>
  <c r="E7203" i="15"/>
  <c r="E7204" i="15"/>
  <c r="E7205" i="15"/>
  <c r="E7206" i="15"/>
  <c r="E7207" i="15"/>
  <c r="E7208" i="15"/>
  <c r="E7209" i="15"/>
  <c r="E7210" i="15"/>
  <c r="E7211" i="15"/>
  <c r="E7212" i="15"/>
  <c r="E7213" i="15"/>
  <c r="E7214" i="15"/>
  <c r="E7215" i="15"/>
  <c r="E7216" i="15"/>
  <c r="E7217" i="15"/>
  <c r="E7218" i="15"/>
  <c r="E7219" i="15"/>
  <c r="E7220" i="15"/>
  <c r="E7221" i="15"/>
  <c r="E7222" i="15"/>
  <c r="E7223" i="15"/>
  <c r="E7224" i="15"/>
  <c r="E7225" i="15"/>
  <c r="E7226" i="15"/>
  <c r="E7227" i="15"/>
  <c r="E7228" i="15"/>
  <c r="E7229" i="15"/>
  <c r="E7230" i="15"/>
  <c r="E7231" i="15"/>
  <c r="E7232" i="15"/>
  <c r="E7233" i="15"/>
  <c r="E7234" i="15"/>
  <c r="E7235" i="15"/>
  <c r="E7236" i="15"/>
  <c r="E7237" i="15"/>
  <c r="E7238" i="15"/>
  <c r="E7239" i="15"/>
  <c r="E7240" i="15"/>
  <c r="E7241" i="15"/>
  <c r="E7242" i="15"/>
  <c r="E7243" i="15"/>
  <c r="E7244" i="15"/>
  <c r="E7245" i="15"/>
  <c r="E7246" i="15"/>
  <c r="E7247" i="15"/>
  <c r="E7248" i="15"/>
  <c r="E7249" i="15"/>
  <c r="E7250" i="15"/>
  <c r="E7251" i="15"/>
  <c r="E7252" i="15"/>
  <c r="E7253" i="15"/>
  <c r="E7254" i="15"/>
  <c r="E7255" i="15"/>
  <c r="E7256" i="15"/>
  <c r="E7257" i="15"/>
  <c r="E7258" i="15"/>
  <c r="E7259" i="15"/>
  <c r="E7260" i="15"/>
  <c r="E7261" i="15"/>
  <c r="E7262" i="15"/>
  <c r="E7263" i="15"/>
  <c r="E7264" i="15"/>
  <c r="E7265" i="15"/>
  <c r="E7266" i="15"/>
  <c r="E7267" i="15"/>
  <c r="E7268" i="15"/>
  <c r="E7269" i="15"/>
  <c r="E7270" i="15"/>
  <c r="E7271" i="15"/>
  <c r="E7272" i="15"/>
  <c r="E7273" i="15"/>
  <c r="E7274" i="15"/>
  <c r="E7275" i="15"/>
  <c r="E7276" i="15"/>
  <c r="E7277" i="15"/>
  <c r="E7278" i="15"/>
  <c r="E7279" i="15"/>
  <c r="E7280" i="15"/>
  <c r="E7281" i="15"/>
  <c r="E7282" i="15"/>
  <c r="E7283" i="15"/>
  <c r="E7284" i="15"/>
  <c r="E7285" i="15"/>
  <c r="E7286" i="15"/>
  <c r="E7287" i="15"/>
  <c r="E7288" i="15"/>
  <c r="E7289" i="15"/>
  <c r="E7290" i="15"/>
  <c r="E7291" i="15"/>
  <c r="E7292" i="15"/>
  <c r="E7293" i="15"/>
  <c r="E7294" i="15"/>
  <c r="E7295" i="15"/>
  <c r="E7296" i="15"/>
  <c r="E7297" i="15"/>
  <c r="E7298" i="15"/>
  <c r="E7299" i="15"/>
  <c r="E7300" i="15"/>
  <c r="E7301" i="15"/>
  <c r="E7302" i="15"/>
  <c r="E7303" i="15"/>
  <c r="E7304" i="15"/>
  <c r="E7305" i="15"/>
  <c r="E7306" i="15"/>
  <c r="E7307" i="15"/>
  <c r="E7308" i="15"/>
  <c r="E7309" i="15"/>
  <c r="E7310" i="15"/>
  <c r="E7311" i="15"/>
  <c r="E7312" i="15"/>
  <c r="E7313" i="15"/>
  <c r="E7314" i="15"/>
  <c r="E7315" i="15"/>
  <c r="E7316" i="15"/>
  <c r="E7317" i="15"/>
  <c r="E7318" i="15"/>
  <c r="E7319" i="15"/>
  <c r="E7320" i="15"/>
  <c r="E7321" i="15"/>
  <c r="E7322" i="15"/>
  <c r="E7323" i="15"/>
  <c r="E7324" i="15"/>
  <c r="E7325" i="15"/>
  <c r="E7326" i="15"/>
  <c r="E7327" i="15"/>
  <c r="E7328" i="15"/>
  <c r="E7329" i="15"/>
  <c r="E7330" i="15"/>
  <c r="E7331" i="15"/>
  <c r="E7332" i="15"/>
  <c r="E7333" i="15"/>
  <c r="E7334" i="15"/>
  <c r="E7335" i="15"/>
  <c r="E7336" i="15"/>
  <c r="E7337" i="15"/>
  <c r="E7338" i="15"/>
  <c r="E7339" i="15"/>
  <c r="E7340" i="15"/>
  <c r="E7341" i="15"/>
  <c r="E7342" i="15"/>
  <c r="E7343" i="15"/>
  <c r="E7344" i="15"/>
  <c r="E7345" i="15"/>
  <c r="E7346" i="15"/>
  <c r="E7347" i="15"/>
  <c r="E7348" i="15"/>
  <c r="E7349" i="15"/>
  <c r="E7350" i="15"/>
  <c r="E7351" i="15"/>
  <c r="E7352" i="15"/>
  <c r="E7353" i="15"/>
  <c r="E7354" i="15"/>
  <c r="E7355" i="15"/>
  <c r="E7356" i="15"/>
  <c r="E7357" i="15"/>
  <c r="E7358" i="15"/>
  <c r="E7359" i="15"/>
  <c r="E7360" i="15"/>
  <c r="E7361" i="15"/>
  <c r="E7362" i="15"/>
  <c r="E7363" i="15"/>
  <c r="E7364" i="15"/>
  <c r="E7365" i="15"/>
  <c r="E7366" i="15"/>
  <c r="E7367" i="15"/>
  <c r="E7368" i="15"/>
  <c r="E7369" i="15"/>
  <c r="E7370" i="15"/>
  <c r="E7371" i="15"/>
  <c r="E7372" i="15"/>
  <c r="E7373" i="15"/>
  <c r="E7374" i="15"/>
  <c r="E7375" i="15"/>
  <c r="E7376" i="15"/>
  <c r="E7377" i="15"/>
  <c r="E7378" i="15"/>
  <c r="E7379" i="15"/>
  <c r="E7380" i="15"/>
  <c r="E7381" i="15"/>
  <c r="E7382" i="15"/>
  <c r="E7383" i="15"/>
  <c r="E7384" i="15"/>
  <c r="E7385" i="15"/>
  <c r="E7386" i="15"/>
  <c r="E7387" i="15"/>
  <c r="E7388" i="15"/>
  <c r="E7389" i="15"/>
  <c r="E7390" i="15"/>
  <c r="E7391" i="15"/>
  <c r="E7392" i="15"/>
  <c r="E7393" i="15"/>
  <c r="E7394" i="15"/>
  <c r="E7395" i="15"/>
  <c r="E7396" i="15"/>
  <c r="E7397" i="15"/>
  <c r="E7398" i="15"/>
  <c r="E7399" i="15"/>
  <c r="E7400" i="15"/>
  <c r="E7401" i="15"/>
  <c r="E7402" i="15"/>
  <c r="E7403" i="15"/>
  <c r="E7404" i="15"/>
  <c r="E7405" i="15"/>
  <c r="E7406" i="15"/>
  <c r="E7407" i="15"/>
  <c r="E7408" i="15"/>
  <c r="E7409" i="15"/>
  <c r="E7410" i="15"/>
  <c r="E7411" i="15"/>
  <c r="E7412" i="15"/>
  <c r="E7413" i="15"/>
  <c r="E7414" i="15"/>
  <c r="E7415" i="15"/>
  <c r="E7416" i="15"/>
  <c r="E7417" i="15"/>
  <c r="E7418" i="15"/>
  <c r="E7419" i="15"/>
  <c r="E7420" i="15"/>
  <c r="E7421" i="15"/>
  <c r="E7422" i="15"/>
  <c r="E7423" i="15"/>
  <c r="E7424" i="15"/>
  <c r="E7425" i="15"/>
  <c r="E7426" i="15"/>
  <c r="E7427" i="15"/>
  <c r="E7428" i="15"/>
  <c r="E7429" i="15"/>
  <c r="E7430" i="15"/>
  <c r="E7431" i="15"/>
  <c r="E7432" i="15"/>
  <c r="E7433" i="15"/>
  <c r="E7434" i="15"/>
  <c r="E7435" i="15"/>
  <c r="E7436" i="15"/>
  <c r="E7437" i="15"/>
  <c r="E7438" i="15"/>
  <c r="E7439" i="15"/>
  <c r="E7440" i="15"/>
  <c r="E7441" i="15"/>
  <c r="E7442" i="15"/>
  <c r="E7443" i="15"/>
  <c r="E7444" i="15"/>
  <c r="E7445" i="15"/>
  <c r="E7446" i="15"/>
  <c r="E7447" i="15"/>
  <c r="E7448" i="15"/>
  <c r="E7449" i="15"/>
  <c r="E7450" i="15"/>
  <c r="E7451" i="15"/>
  <c r="E7452" i="15"/>
  <c r="E7453" i="15"/>
  <c r="E7454" i="15"/>
  <c r="E7455" i="15"/>
  <c r="E7456" i="15"/>
  <c r="E7457" i="15"/>
  <c r="E7458" i="15"/>
  <c r="E7459" i="15"/>
  <c r="E7460" i="15"/>
  <c r="E7461" i="15"/>
  <c r="E7462" i="15"/>
  <c r="E7463" i="15"/>
  <c r="E7464" i="15"/>
  <c r="E7465" i="15"/>
  <c r="E7466" i="15"/>
  <c r="E7467" i="15"/>
  <c r="E7468" i="15"/>
  <c r="E7469" i="15"/>
  <c r="E7470" i="15"/>
  <c r="E7471" i="15"/>
  <c r="E7472" i="15"/>
  <c r="E7473" i="15"/>
  <c r="E7474" i="15"/>
  <c r="E7475" i="15"/>
  <c r="E7476" i="15"/>
  <c r="E7477" i="15"/>
  <c r="E7478" i="15"/>
  <c r="E7479" i="15"/>
  <c r="E7480" i="15"/>
  <c r="E7481" i="15"/>
  <c r="E7482" i="15"/>
  <c r="E7483" i="15"/>
  <c r="E7484" i="15"/>
  <c r="E7485" i="15"/>
  <c r="E7486" i="15"/>
  <c r="E7487" i="15"/>
  <c r="E7488" i="15"/>
  <c r="E7489" i="15"/>
  <c r="E7490" i="15"/>
  <c r="E7491" i="15"/>
  <c r="E7492" i="15"/>
  <c r="E7493" i="15"/>
  <c r="E7494" i="15"/>
  <c r="E7495" i="15"/>
  <c r="E7496" i="15"/>
  <c r="E7497" i="15"/>
  <c r="E7498" i="15"/>
  <c r="E7499" i="15"/>
  <c r="E7500" i="15"/>
  <c r="E7501" i="15"/>
  <c r="E7502" i="15"/>
  <c r="E7503" i="15"/>
  <c r="E7504" i="15"/>
  <c r="E7505" i="15"/>
  <c r="E7506" i="15"/>
  <c r="E7507" i="15"/>
  <c r="E7508" i="15"/>
  <c r="E7509" i="15"/>
  <c r="E7510" i="15"/>
  <c r="E7511" i="15"/>
  <c r="E7512" i="15"/>
  <c r="E7513" i="15"/>
  <c r="E7514" i="15"/>
  <c r="E7515" i="15"/>
  <c r="E7516" i="15"/>
  <c r="E7517" i="15"/>
  <c r="E7518" i="15"/>
  <c r="E7519" i="15"/>
  <c r="E7520" i="15"/>
  <c r="E7521" i="15"/>
  <c r="E7522" i="15"/>
  <c r="E7523" i="15"/>
  <c r="E7524" i="15"/>
  <c r="E7525" i="15"/>
  <c r="E7526" i="15"/>
  <c r="E7527" i="15"/>
  <c r="E7528" i="15"/>
  <c r="E7529" i="15"/>
  <c r="E7530" i="15"/>
  <c r="E7531" i="15"/>
  <c r="E7532" i="15"/>
  <c r="E7533" i="15"/>
  <c r="E7534" i="15"/>
  <c r="E7535" i="15"/>
  <c r="E7536" i="15"/>
  <c r="E7537" i="15"/>
  <c r="E7538" i="15"/>
  <c r="E7539" i="15"/>
  <c r="E7540" i="15"/>
  <c r="E7541" i="15"/>
  <c r="E7542" i="15"/>
  <c r="E7543" i="15"/>
  <c r="E7544" i="15"/>
  <c r="E7545" i="15"/>
  <c r="E7546" i="15"/>
  <c r="E7547" i="15"/>
  <c r="E7548" i="15"/>
  <c r="E7549" i="15"/>
  <c r="E7550" i="15"/>
  <c r="E7551" i="15"/>
  <c r="E7552" i="15"/>
  <c r="E7553" i="15"/>
  <c r="E7554" i="15"/>
  <c r="E7555" i="15"/>
  <c r="E7556" i="15"/>
  <c r="E7557" i="15"/>
  <c r="E7558" i="15"/>
  <c r="E7559" i="15"/>
  <c r="E7560" i="15"/>
  <c r="E7561" i="15"/>
  <c r="E7562" i="15"/>
  <c r="E7563" i="15"/>
  <c r="E7564" i="15"/>
  <c r="E7565" i="15"/>
  <c r="E7566" i="15"/>
  <c r="E7567" i="15"/>
  <c r="E7568" i="15"/>
  <c r="E7569" i="15"/>
  <c r="E7570" i="15"/>
  <c r="E7571" i="15"/>
  <c r="E7572" i="15"/>
  <c r="E7573" i="15"/>
  <c r="E7574" i="15"/>
  <c r="E7575" i="15"/>
  <c r="E7576" i="15"/>
  <c r="E7577" i="15"/>
  <c r="E7578" i="15"/>
  <c r="E7579" i="15"/>
  <c r="E7580" i="15"/>
  <c r="E7581" i="15"/>
  <c r="E7582" i="15"/>
  <c r="E7583" i="15"/>
  <c r="E7584" i="15"/>
  <c r="E7585" i="15"/>
  <c r="E7586" i="15"/>
  <c r="E7587" i="15"/>
  <c r="E7588" i="15"/>
  <c r="E7589" i="15"/>
  <c r="E7590" i="15"/>
  <c r="E7591" i="15"/>
  <c r="E7592" i="15"/>
  <c r="E7593" i="15"/>
  <c r="E7594" i="15"/>
  <c r="E7595" i="15"/>
  <c r="E7596" i="15"/>
  <c r="E7597" i="15"/>
  <c r="E7598" i="15"/>
  <c r="E7599" i="15"/>
  <c r="E7600" i="15"/>
  <c r="E7601" i="15"/>
  <c r="E7602" i="15"/>
  <c r="E7603" i="15"/>
  <c r="E7604" i="15"/>
  <c r="E7605" i="15"/>
  <c r="E7606" i="15"/>
  <c r="E7607" i="15"/>
  <c r="E7608" i="15"/>
  <c r="E7609" i="15"/>
  <c r="E7610" i="15"/>
  <c r="E7611" i="15"/>
  <c r="E7612" i="15"/>
  <c r="E7613" i="15"/>
  <c r="E7614" i="15"/>
  <c r="E7615" i="15"/>
  <c r="E7616" i="15"/>
  <c r="E7617" i="15"/>
  <c r="E7618" i="15"/>
  <c r="E7619" i="15"/>
  <c r="E7620" i="15"/>
  <c r="E7621" i="15"/>
  <c r="E7622" i="15"/>
  <c r="E7623" i="15"/>
  <c r="E7624" i="15"/>
  <c r="E7625" i="15"/>
  <c r="E7626" i="15"/>
  <c r="E7627" i="15"/>
  <c r="E7628" i="15"/>
  <c r="E7629" i="15"/>
  <c r="E7630" i="15"/>
  <c r="E7631" i="15"/>
  <c r="E7632" i="15"/>
  <c r="E7633" i="15"/>
  <c r="E7634" i="15"/>
  <c r="E7635" i="15"/>
  <c r="E7636" i="15"/>
  <c r="E7637" i="15"/>
  <c r="E7638" i="15"/>
  <c r="E7639" i="15"/>
  <c r="E7640" i="15"/>
  <c r="E7641" i="15"/>
  <c r="E7642" i="15"/>
  <c r="E7643" i="15"/>
  <c r="E7644" i="15"/>
  <c r="E7645" i="15"/>
  <c r="E7646" i="15"/>
  <c r="E7647" i="15"/>
  <c r="E7648" i="15"/>
  <c r="E7649" i="15"/>
  <c r="E7650" i="15"/>
  <c r="E7651" i="15"/>
  <c r="E7652" i="15"/>
  <c r="E7653" i="15"/>
  <c r="E7654" i="15"/>
  <c r="E7655" i="15"/>
  <c r="E7656" i="15"/>
  <c r="E7657" i="15"/>
  <c r="E7658" i="15"/>
  <c r="E7659" i="15"/>
  <c r="E7660" i="15"/>
  <c r="E7661" i="15"/>
  <c r="E7662" i="15"/>
  <c r="E7663" i="15"/>
  <c r="E7664" i="15"/>
  <c r="E7665" i="15"/>
  <c r="E7666" i="15"/>
  <c r="E7667" i="15"/>
  <c r="E7668" i="15"/>
  <c r="E7669" i="15"/>
  <c r="E7670" i="15"/>
  <c r="E7671" i="15"/>
  <c r="E7672" i="15"/>
  <c r="E7673" i="15"/>
  <c r="E7674" i="15"/>
  <c r="E7675" i="15"/>
  <c r="E7676" i="15"/>
  <c r="E7677" i="15"/>
  <c r="E7678" i="15"/>
  <c r="E7679" i="15"/>
  <c r="E7680" i="15"/>
  <c r="E7681" i="15"/>
  <c r="E7682" i="15"/>
  <c r="E7683" i="15"/>
  <c r="E7684" i="15"/>
  <c r="E7685" i="15"/>
  <c r="E7686" i="15"/>
  <c r="E7687" i="15"/>
  <c r="E7688" i="15"/>
  <c r="E7689" i="15"/>
  <c r="E7690" i="15"/>
  <c r="E7691" i="15"/>
  <c r="E7692" i="15"/>
  <c r="E7693" i="15"/>
  <c r="E7694" i="15"/>
  <c r="E7695" i="15"/>
  <c r="E7696" i="15"/>
  <c r="E7697" i="15"/>
  <c r="E7698" i="15"/>
  <c r="E7699" i="15"/>
  <c r="E7700" i="15"/>
  <c r="E7701" i="15"/>
  <c r="E7702" i="15"/>
  <c r="E7703" i="15"/>
  <c r="E7704" i="15"/>
  <c r="E7705" i="15"/>
  <c r="E7706" i="15"/>
  <c r="E7707" i="15"/>
  <c r="E7708" i="15"/>
  <c r="E7709" i="15"/>
  <c r="E7710" i="15"/>
  <c r="E7711" i="15"/>
  <c r="E7712" i="15"/>
  <c r="E7713" i="15"/>
  <c r="E7714" i="15"/>
  <c r="E7715" i="15"/>
  <c r="E7716" i="15"/>
  <c r="E7717" i="15"/>
  <c r="E7718" i="15"/>
  <c r="E7719" i="15"/>
  <c r="E7720" i="15"/>
  <c r="E7721" i="15"/>
  <c r="E7722" i="15"/>
  <c r="E7723" i="15"/>
  <c r="E7724" i="15"/>
  <c r="E7725" i="15"/>
  <c r="E7726" i="15"/>
  <c r="E7727" i="15"/>
  <c r="E7728" i="15"/>
  <c r="E7729" i="15"/>
  <c r="E7730" i="15"/>
  <c r="E7731" i="15"/>
  <c r="E7732" i="15"/>
  <c r="E7733" i="15"/>
  <c r="E7734" i="15"/>
  <c r="E7735" i="15"/>
  <c r="E7736" i="15"/>
  <c r="E7737" i="15"/>
  <c r="E7738" i="15"/>
  <c r="E7739" i="15"/>
  <c r="E7740" i="15"/>
  <c r="E7741" i="15"/>
  <c r="E7742" i="15"/>
  <c r="E7743" i="15"/>
  <c r="E7744" i="15"/>
  <c r="E7745" i="15"/>
  <c r="E7746" i="15"/>
  <c r="E7747" i="15"/>
  <c r="E7748" i="15"/>
  <c r="E7749" i="15"/>
  <c r="E7750" i="15"/>
  <c r="E7751" i="15"/>
  <c r="E7752" i="15"/>
  <c r="E7753" i="15"/>
  <c r="E7754" i="15"/>
  <c r="E7755" i="15"/>
  <c r="E7756" i="15"/>
  <c r="E7757" i="15"/>
  <c r="E7758" i="15"/>
  <c r="E7759" i="15"/>
  <c r="E7760" i="15"/>
  <c r="E7761" i="15"/>
  <c r="E7762" i="15"/>
  <c r="E7763" i="15"/>
  <c r="E7764" i="15"/>
  <c r="E7765" i="15"/>
  <c r="E7766" i="15"/>
  <c r="E7767" i="15"/>
  <c r="E7768" i="15"/>
  <c r="E7769" i="15"/>
  <c r="E7770" i="15"/>
  <c r="E7771" i="15"/>
  <c r="E7772" i="15"/>
  <c r="E7773" i="15"/>
  <c r="E7774" i="15"/>
  <c r="E7775" i="15"/>
  <c r="E7776" i="15"/>
  <c r="E7777" i="15"/>
  <c r="E7778" i="15"/>
  <c r="E7779" i="15"/>
  <c r="E7780" i="15"/>
  <c r="E7781" i="15"/>
  <c r="E7782" i="15"/>
  <c r="E7783" i="15"/>
  <c r="E7784" i="15"/>
  <c r="E7785" i="15"/>
  <c r="E7786" i="15"/>
  <c r="E7787" i="15"/>
  <c r="E7788" i="15"/>
  <c r="E7789" i="15"/>
  <c r="E7790" i="15"/>
  <c r="E7791" i="15"/>
  <c r="E7792" i="15"/>
  <c r="E7793" i="15"/>
  <c r="E7794" i="15"/>
  <c r="E7795" i="15"/>
  <c r="E7796" i="15"/>
  <c r="E7797" i="15"/>
  <c r="E7798" i="15"/>
  <c r="E7799" i="15"/>
  <c r="E7800" i="15"/>
  <c r="E7801" i="15"/>
  <c r="E7802" i="15"/>
  <c r="E7803" i="15"/>
  <c r="E7804" i="15"/>
  <c r="E7805" i="15"/>
  <c r="E7806" i="15"/>
  <c r="E7807" i="15"/>
  <c r="E7808" i="15"/>
  <c r="E7809" i="15"/>
  <c r="E7810" i="15"/>
  <c r="E7811" i="15"/>
  <c r="E7812" i="15"/>
  <c r="E7813" i="15"/>
  <c r="E7814" i="15"/>
  <c r="E7815" i="15"/>
  <c r="E7816" i="15"/>
  <c r="E7817" i="15"/>
  <c r="E7818" i="15"/>
  <c r="E7819" i="15"/>
  <c r="E7820" i="15"/>
  <c r="E7821" i="15"/>
  <c r="E7822" i="15"/>
  <c r="E7823" i="15"/>
  <c r="E7824" i="15"/>
  <c r="E7825" i="15"/>
  <c r="E7826" i="15"/>
  <c r="E7827" i="15"/>
  <c r="E7828" i="15"/>
  <c r="E7829" i="15"/>
  <c r="E7830" i="15"/>
  <c r="E7831" i="15"/>
  <c r="E7832" i="15"/>
  <c r="E7833" i="15"/>
  <c r="E7834" i="15"/>
  <c r="E7835" i="15"/>
  <c r="E7836" i="15"/>
  <c r="E7837" i="15"/>
  <c r="E7838" i="15"/>
  <c r="E7839" i="15"/>
  <c r="E7840" i="15"/>
  <c r="E7841" i="15"/>
  <c r="E7842" i="15"/>
  <c r="E7843" i="15"/>
  <c r="E7844" i="15"/>
  <c r="E7845" i="15"/>
  <c r="E7846" i="15"/>
  <c r="E7847" i="15"/>
  <c r="E7848" i="15"/>
  <c r="E7849" i="15"/>
  <c r="E7850" i="15"/>
  <c r="E7851" i="15"/>
  <c r="E7852" i="15"/>
  <c r="E7853" i="15"/>
  <c r="E7854" i="15"/>
  <c r="E7855" i="15"/>
  <c r="E7856" i="15"/>
  <c r="E7857" i="15"/>
  <c r="E7858" i="15"/>
  <c r="E7859" i="15"/>
  <c r="E7860" i="15"/>
  <c r="E7861" i="15"/>
  <c r="E7862" i="15"/>
  <c r="E7863" i="15"/>
  <c r="E7864" i="15"/>
  <c r="E7865" i="15"/>
  <c r="E7866" i="15"/>
  <c r="E7867" i="15"/>
  <c r="E7868" i="15"/>
  <c r="E7869" i="15"/>
  <c r="E7870" i="15"/>
  <c r="E7871" i="15"/>
  <c r="E7872" i="15"/>
  <c r="E7873" i="15"/>
  <c r="E7874" i="15"/>
  <c r="E7875" i="15"/>
  <c r="E7876" i="15"/>
  <c r="E7877" i="15"/>
  <c r="E7878" i="15"/>
  <c r="E7879" i="15"/>
  <c r="E7880" i="15"/>
  <c r="E7881" i="15"/>
  <c r="E7882" i="15"/>
  <c r="E7883" i="15"/>
  <c r="E7884" i="15"/>
  <c r="E7885" i="15"/>
  <c r="E7886" i="15"/>
  <c r="E7887" i="15"/>
  <c r="E7888" i="15"/>
  <c r="E7889" i="15"/>
  <c r="E7890" i="15"/>
  <c r="E7891" i="15"/>
  <c r="E7892" i="15"/>
  <c r="E7893" i="15"/>
  <c r="E7894" i="15"/>
  <c r="E7895" i="15"/>
  <c r="E7896" i="15"/>
  <c r="E7897" i="15"/>
  <c r="E7898" i="15"/>
  <c r="E7899" i="15"/>
  <c r="E7900" i="15"/>
  <c r="E7901" i="15"/>
  <c r="E7902" i="15"/>
  <c r="E7903" i="15"/>
  <c r="E7904" i="15"/>
  <c r="E7905" i="15"/>
  <c r="E7906" i="15"/>
  <c r="E7907" i="15"/>
  <c r="E7908" i="15"/>
  <c r="E7909" i="15"/>
  <c r="E7910" i="15"/>
  <c r="E7911" i="15"/>
  <c r="E7912" i="15"/>
  <c r="E7913" i="15"/>
  <c r="E7914" i="15"/>
  <c r="E7915" i="15"/>
  <c r="E7916" i="15"/>
  <c r="E7917" i="15"/>
  <c r="E7918" i="15"/>
  <c r="E7919" i="15"/>
  <c r="E7920" i="15"/>
  <c r="E7921" i="15"/>
  <c r="E7922" i="15"/>
  <c r="E7923" i="15"/>
  <c r="E7924" i="15"/>
  <c r="E7925" i="15"/>
  <c r="E7926" i="15"/>
  <c r="E7927" i="15"/>
  <c r="E7928" i="15"/>
  <c r="E7929" i="15"/>
  <c r="E7930" i="15"/>
  <c r="E7931" i="15"/>
  <c r="E7932" i="15"/>
  <c r="E7933" i="15"/>
  <c r="E7934" i="15"/>
  <c r="E7935" i="15"/>
  <c r="E7936" i="15"/>
  <c r="E7937" i="15"/>
  <c r="E7938" i="15"/>
  <c r="E7939" i="15"/>
  <c r="E7940" i="15"/>
  <c r="E7941" i="15"/>
  <c r="E7942" i="15"/>
  <c r="E7943" i="15"/>
  <c r="E7944" i="15"/>
  <c r="E7945" i="15"/>
  <c r="E7946" i="15"/>
  <c r="E7947" i="15"/>
  <c r="E7948" i="15"/>
  <c r="E7949" i="15"/>
  <c r="E7950" i="15"/>
  <c r="E7951" i="15"/>
  <c r="E7952" i="15"/>
  <c r="E7953" i="15"/>
  <c r="E7954" i="15"/>
  <c r="E7955" i="15"/>
  <c r="E7956" i="15"/>
  <c r="E7957" i="15"/>
  <c r="E7958" i="15"/>
  <c r="E7959" i="15"/>
  <c r="E7960" i="15"/>
  <c r="E7961" i="15"/>
  <c r="E7962" i="15"/>
  <c r="E7963" i="15"/>
  <c r="E7964" i="15"/>
  <c r="E7965" i="15"/>
  <c r="E7966" i="15"/>
  <c r="E7967" i="15"/>
  <c r="E7968" i="15"/>
  <c r="E7969" i="15"/>
  <c r="E7970" i="15"/>
  <c r="E7971" i="15"/>
  <c r="E7972" i="15"/>
  <c r="E7973" i="15"/>
  <c r="E7974" i="15"/>
  <c r="E7975" i="15"/>
  <c r="E7976" i="15"/>
  <c r="E7977" i="15"/>
  <c r="E7978" i="15"/>
  <c r="E7979" i="15"/>
  <c r="E7980" i="15"/>
  <c r="E7981" i="15"/>
  <c r="E7982" i="15"/>
  <c r="E7983" i="15"/>
  <c r="E7984" i="15"/>
  <c r="E7985" i="15"/>
  <c r="E7986" i="15"/>
  <c r="E7987" i="15"/>
  <c r="E7988" i="15"/>
  <c r="E7989" i="15"/>
  <c r="E7990" i="15"/>
  <c r="E7991" i="15"/>
  <c r="E7992" i="15"/>
  <c r="E7993" i="15"/>
  <c r="E7994" i="15"/>
  <c r="E7995" i="15"/>
  <c r="E7996" i="15"/>
  <c r="E7997" i="15"/>
  <c r="E7998" i="15"/>
  <c r="E7999" i="15"/>
  <c r="E8000" i="15"/>
  <c r="E8001" i="15"/>
  <c r="E8002" i="15"/>
  <c r="E8003" i="15"/>
  <c r="E8004" i="15"/>
  <c r="E8005" i="15"/>
  <c r="E8006" i="15"/>
  <c r="E8007" i="15"/>
  <c r="E8008" i="15"/>
  <c r="E8009" i="15"/>
  <c r="E8010" i="15"/>
  <c r="E8011" i="15"/>
  <c r="E8012" i="15"/>
  <c r="E8013" i="15"/>
  <c r="E8014" i="15"/>
  <c r="E8015" i="15"/>
  <c r="E8016" i="15"/>
  <c r="E8017" i="15"/>
  <c r="E8018" i="15"/>
  <c r="E8019" i="15"/>
  <c r="E8020" i="15"/>
  <c r="E8021" i="15"/>
  <c r="E8022" i="15"/>
  <c r="E8023" i="15"/>
  <c r="E8024" i="15"/>
  <c r="E8025" i="15"/>
  <c r="E8026" i="15"/>
  <c r="E8027" i="15"/>
  <c r="E8028" i="15"/>
  <c r="E8029" i="15"/>
  <c r="E8030" i="15"/>
  <c r="E8031" i="15"/>
  <c r="E8032" i="15"/>
  <c r="E8033" i="15"/>
  <c r="E8034" i="15"/>
  <c r="E8035" i="15"/>
  <c r="E8036" i="15"/>
  <c r="E8037" i="15"/>
  <c r="E8038" i="15"/>
  <c r="E8039" i="15"/>
  <c r="E8040" i="15"/>
  <c r="E8041" i="15"/>
  <c r="E8042" i="15"/>
  <c r="E8043" i="15"/>
  <c r="E8044" i="15"/>
  <c r="E8045" i="15"/>
  <c r="E8046" i="15"/>
  <c r="E8047" i="15"/>
  <c r="E8048" i="15"/>
  <c r="E8049" i="15"/>
  <c r="E8050" i="15"/>
  <c r="E8051" i="15"/>
  <c r="E8052" i="15"/>
  <c r="E8053" i="15"/>
  <c r="E8054" i="15"/>
  <c r="E8055" i="15"/>
  <c r="E8056" i="15"/>
  <c r="E8057" i="15"/>
  <c r="E8058" i="15"/>
  <c r="E8059" i="15"/>
  <c r="E8060" i="15"/>
  <c r="E8061" i="15"/>
  <c r="E8062" i="15"/>
  <c r="E8063" i="15"/>
  <c r="E8064" i="15"/>
  <c r="E8065" i="15"/>
  <c r="E8066" i="15"/>
  <c r="E8067" i="15"/>
  <c r="E8068" i="15"/>
  <c r="E8069" i="15"/>
  <c r="E8070" i="15"/>
  <c r="E8071" i="15"/>
  <c r="E8072" i="15"/>
  <c r="E8073" i="15"/>
  <c r="E8074" i="15"/>
  <c r="E8075" i="15"/>
  <c r="E8076" i="15"/>
  <c r="E8077" i="15"/>
  <c r="E8078" i="15"/>
  <c r="E8079" i="15"/>
  <c r="E8080" i="15"/>
  <c r="E8081" i="15"/>
  <c r="E8082" i="15"/>
  <c r="E8083" i="15"/>
  <c r="E8084" i="15"/>
  <c r="E8085" i="15"/>
  <c r="E8086" i="15"/>
  <c r="E8087" i="15"/>
  <c r="E8088" i="15"/>
  <c r="E8089" i="15"/>
  <c r="E8090" i="15"/>
  <c r="E8091" i="15"/>
  <c r="E8092" i="15"/>
  <c r="E8093" i="15"/>
  <c r="E8094" i="15"/>
  <c r="E8095" i="15"/>
  <c r="E8096" i="15"/>
  <c r="E8097" i="15"/>
  <c r="E8098" i="15"/>
  <c r="E8099" i="15"/>
  <c r="E8100" i="15"/>
  <c r="E8101" i="15"/>
  <c r="E8102" i="15"/>
  <c r="E8103" i="15"/>
  <c r="E8104" i="15"/>
  <c r="E8105" i="15"/>
  <c r="E8106" i="15"/>
  <c r="E8107" i="15"/>
  <c r="E8108" i="15"/>
  <c r="E8109" i="15"/>
  <c r="E8110" i="15"/>
  <c r="E8111" i="15"/>
  <c r="E8112" i="15"/>
  <c r="E8113" i="15"/>
  <c r="E8114" i="15"/>
  <c r="E8115" i="15"/>
  <c r="E8116" i="15"/>
  <c r="E8117" i="15"/>
  <c r="E8118" i="15"/>
  <c r="E8119" i="15"/>
  <c r="E8120" i="15"/>
  <c r="E8121" i="15"/>
  <c r="E8122" i="15"/>
  <c r="E8123" i="15"/>
  <c r="E8124" i="15"/>
  <c r="E8125" i="15"/>
  <c r="E8126" i="15"/>
  <c r="E8127" i="15"/>
  <c r="E8128" i="15"/>
  <c r="E8129" i="15"/>
  <c r="E8130" i="15"/>
  <c r="E8131" i="15"/>
  <c r="E8132" i="15"/>
  <c r="E8133" i="15"/>
  <c r="E8134" i="15"/>
  <c r="E8135" i="15"/>
  <c r="E8136" i="15"/>
  <c r="E8137" i="15"/>
  <c r="E8138" i="15"/>
  <c r="E8139" i="15"/>
  <c r="E8140" i="15"/>
  <c r="E8141" i="15"/>
  <c r="E8142" i="15"/>
  <c r="E8143" i="15"/>
  <c r="E8144" i="15"/>
  <c r="E8145" i="15"/>
  <c r="E8146" i="15"/>
  <c r="E8147" i="15"/>
  <c r="E8148" i="15"/>
  <c r="E8149" i="15"/>
  <c r="E8150" i="15"/>
  <c r="E8151" i="15"/>
  <c r="E8152" i="15"/>
  <c r="E8153" i="15"/>
  <c r="E8154" i="15"/>
  <c r="E8155" i="15"/>
  <c r="E8156" i="15"/>
  <c r="E8157" i="15"/>
  <c r="E8158" i="15"/>
  <c r="E8159" i="15"/>
  <c r="E8160" i="15"/>
  <c r="E8161" i="15"/>
  <c r="E8162" i="15"/>
  <c r="E8163" i="15"/>
  <c r="E8164" i="15"/>
  <c r="E8165" i="15"/>
  <c r="E8166" i="15"/>
  <c r="E8167" i="15"/>
  <c r="E8168" i="15"/>
  <c r="E8169" i="15"/>
  <c r="E8170" i="15"/>
  <c r="E8171" i="15"/>
  <c r="E8172" i="15"/>
  <c r="E8173" i="15"/>
  <c r="E8174" i="15"/>
  <c r="E8175" i="15"/>
  <c r="E8176" i="15"/>
  <c r="E8177" i="15"/>
  <c r="E8178" i="15"/>
  <c r="E8179" i="15"/>
  <c r="E8180" i="15"/>
  <c r="E8181" i="15"/>
  <c r="E8182" i="15"/>
  <c r="E8183" i="15"/>
  <c r="E8184" i="15"/>
  <c r="E8185" i="15"/>
  <c r="E8186" i="15"/>
  <c r="E8187" i="15"/>
  <c r="E8188" i="15"/>
  <c r="E8189" i="15"/>
  <c r="E8190" i="15"/>
  <c r="E8191" i="15"/>
  <c r="E8192" i="15"/>
  <c r="E8193" i="15"/>
  <c r="E8194" i="15"/>
  <c r="E8195" i="15"/>
  <c r="E8196" i="15"/>
  <c r="E8197" i="15"/>
  <c r="E8198" i="15"/>
  <c r="E8199" i="15"/>
  <c r="E8200" i="15"/>
  <c r="E8201" i="15"/>
  <c r="E8202" i="15"/>
  <c r="E8203" i="15"/>
  <c r="E8204" i="15"/>
  <c r="E8205" i="15"/>
  <c r="E8206" i="15"/>
  <c r="E8207" i="15"/>
  <c r="E8208" i="15"/>
  <c r="E8209" i="15"/>
  <c r="E8210" i="15"/>
  <c r="E8211" i="15"/>
  <c r="E8212" i="15"/>
  <c r="E8213" i="15"/>
  <c r="E8214" i="15"/>
  <c r="E8215" i="15"/>
  <c r="E8216" i="15"/>
  <c r="E8217" i="15"/>
  <c r="E8218" i="15"/>
  <c r="E8219" i="15"/>
  <c r="E8220" i="15"/>
  <c r="E8221" i="15"/>
  <c r="E8222" i="15"/>
  <c r="E8223" i="15"/>
  <c r="E8224" i="15"/>
  <c r="E8225" i="15"/>
  <c r="E8226" i="15"/>
  <c r="E8227" i="15"/>
  <c r="E8228" i="15"/>
  <c r="E8229" i="15"/>
  <c r="E8230" i="15"/>
  <c r="E8231" i="15"/>
  <c r="E8232" i="15"/>
  <c r="E8233" i="15"/>
  <c r="E8234" i="15"/>
  <c r="E8235" i="15"/>
  <c r="E8236" i="15"/>
  <c r="E8237" i="15"/>
  <c r="E8238" i="15"/>
  <c r="E8239" i="15"/>
  <c r="E8240" i="15"/>
  <c r="E8241" i="15"/>
  <c r="E8242" i="15"/>
  <c r="E8243" i="15"/>
  <c r="E8244" i="15"/>
  <c r="E8245" i="15"/>
  <c r="E8246" i="15"/>
  <c r="E8247" i="15"/>
  <c r="E8248" i="15"/>
  <c r="E8249" i="15"/>
  <c r="E8250" i="15"/>
  <c r="E8251" i="15"/>
  <c r="E8252" i="15"/>
  <c r="E8253" i="15"/>
  <c r="E8254" i="15"/>
  <c r="E8255" i="15"/>
  <c r="E8256" i="15"/>
  <c r="E8257" i="15"/>
  <c r="E8258" i="15"/>
  <c r="E8259" i="15"/>
  <c r="E8260" i="15"/>
  <c r="E8261" i="15"/>
  <c r="E8262" i="15"/>
  <c r="E8263" i="15"/>
  <c r="E8264" i="15"/>
  <c r="E8265" i="15"/>
  <c r="E8266" i="15"/>
  <c r="E8267" i="15"/>
  <c r="E8268" i="15"/>
  <c r="E8269" i="15"/>
  <c r="E8270" i="15"/>
  <c r="E8271" i="15"/>
  <c r="E8272" i="15"/>
  <c r="E8273" i="15"/>
  <c r="E8274" i="15"/>
  <c r="E8275" i="15"/>
  <c r="E8276" i="15"/>
  <c r="E8277" i="15"/>
  <c r="E8278" i="15"/>
  <c r="E8279" i="15"/>
  <c r="E8280" i="15"/>
  <c r="E8281" i="15"/>
  <c r="E8282" i="15"/>
  <c r="E8283" i="15"/>
  <c r="E8284" i="15"/>
  <c r="E8285" i="15"/>
  <c r="E8286" i="15"/>
  <c r="E8287" i="15"/>
  <c r="E8288" i="15"/>
  <c r="E8289" i="15"/>
  <c r="E8290" i="15"/>
  <c r="E8291" i="15"/>
  <c r="E8292" i="15"/>
  <c r="E8293" i="15"/>
  <c r="E8294" i="15"/>
  <c r="E8295" i="15"/>
  <c r="E8296" i="15"/>
  <c r="E8297" i="15"/>
  <c r="E8298" i="15"/>
  <c r="E8299" i="15"/>
  <c r="E8300" i="15"/>
  <c r="E8301" i="15"/>
  <c r="E8302" i="15"/>
  <c r="E8303" i="15"/>
  <c r="E8304" i="15"/>
  <c r="E8305" i="15"/>
  <c r="E8306" i="15"/>
  <c r="E8307" i="15"/>
  <c r="E8308" i="15"/>
  <c r="E8309" i="15"/>
  <c r="E8310" i="15"/>
  <c r="E8311" i="15"/>
  <c r="E8312" i="15"/>
  <c r="E8313" i="15"/>
  <c r="E8314" i="15"/>
  <c r="E8315" i="15"/>
  <c r="E8316" i="15"/>
  <c r="E8317" i="15"/>
  <c r="E8318" i="15"/>
  <c r="E8319" i="15"/>
  <c r="E8320" i="15"/>
  <c r="E8321" i="15"/>
  <c r="E8322" i="15"/>
  <c r="E8323" i="15"/>
  <c r="E8324" i="15"/>
  <c r="E8325" i="15"/>
  <c r="E8326" i="15"/>
  <c r="E8327" i="15"/>
  <c r="E8328" i="15"/>
  <c r="E8329" i="15"/>
  <c r="E8330" i="15"/>
  <c r="E8331" i="15"/>
  <c r="E8332" i="15"/>
  <c r="E8333" i="15"/>
  <c r="E8334" i="15"/>
  <c r="E8335" i="15"/>
  <c r="E8336" i="15"/>
  <c r="E8337" i="15"/>
  <c r="E8338" i="15"/>
  <c r="E8339" i="15"/>
  <c r="E8340" i="15"/>
  <c r="E8341" i="15"/>
  <c r="E8342" i="15"/>
  <c r="E8343" i="15"/>
  <c r="E8344" i="15"/>
  <c r="E8345" i="15"/>
  <c r="E8346" i="15"/>
  <c r="E8347" i="15"/>
  <c r="E8348" i="15"/>
  <c r="E8349" i="15"/>
  <c r="E8350" i="15"/>
  <c r="E8351" i="15"/>
  <c r="E8352" i="15"/>
  <c r="E8353" i="15"/>
  <c r="E8354" i="15"/>
  <c r="E8355" i="15"/>
  <c r="E8356" i="15"/>
  <c r="E8357" i="15"/>
  <c r="E8358" i="15"/>
  <c r="E8359" i="15"/>
  <c r="E8360" i="15"/>
  <c r="E8361" i="15"/>
  <c r="E8362" i="15"/>
  <c r="E8363" i="15"/>
  <c r="E8364" i="15"/>
  <c r="E8365" i="15"/>
  <c r="E8366" i="15"/>
  <c r="E8367" i="15"/>
  <c r="E8368" i="15"/>
  <c r="E8369" i="15"/>
  <c r="E8370" i="15"/>
  <c r="E8371" i="15"/>
  <c r="E8372" i="15"/>
  <c r="E8373" i="15"/>
  <c r="E8374" i="15"/>
  <c r="E8375" i="15"/>
  <c r="E8376" i="15"/>
  <c r="E8377" i="15"/>
  <c r="E8378" i="15"/>
  <c r="E8379" i="15"/>
  <c r="E8380" i="15"/>
  <c r="E8381" i="15"/>
  <c r="E8382" i="15"/>
  <c r="E8383" i="15"/>
  <c r="E8384" i="15"/>
  <c r="E8385" i="15"/>
  <c r="E8386" i="15"/>
  <c r="E8387" i="15"/>
  <c r="E8388" i="15"/>
  <c r="E8389" i="15"/>
  <c r="E8390" i="15"/>
  <c r="E8391" i="15"/>
  <c r="E8392" i="15"/>
  <c r="E8393" i="15"/>
  <c r="E8394" i="15"/>
  <c r="E8395" i="15"/>
  <c r="E8396" i="15"/>
  <c r="E8397" i="15"/>
  <c r="E8398" i="15"/>
  <c r="E8399" i="15"/>
  <c r="E8400" i="15"/>
  <c r="E8401" i="15"/>
  <c r="E8402" i="15"/>
  <c r="E8403" i="15"/>
  <c r="E8404" i="15"/>
  <c r="E8405" i="15"/>
  <c r="E8406" i="15"/>
  <c r="E8407" i="15"/>
  <c r="E8408" i="15"/>
  <c r="E8409" i="15"/>
  <c r="E8410" i="15"/>
  <c r="E8411" i="15"/>
  <c r="E8412" i="15"/>
  <c r="E8413" i="15"/>
  <c r="E8414" i="15"/>
  <c r="E8415" i="15"/>
  <c r="E8416" i="15"/>
  <c r="E8417" i="15"/>
  <c r="E8418" i="15"/>
  <c r="E8419" i="15"/>
  <c r="E8420" i="15"/>
  <c r="E8421" i="15"/>
  <c r="E8422" i="15"/>
  <c r="E8423" i="15"/>
  <c r="E8424" i="15"/>
  <c r="E8425" i="15"/>
  <c r="E8426" i="15"/>
  <c r="E8427" i="15"/>
  <c r="E8428" i="15"/>
  <c r="E8429" i="15"/>
  <c r="E8430" i="15"/>
  <c r="E8431" i="15"/>
  <c r="E8432" i="15"/>
  <c r="E8433" i="15"/>
  <c r="E8434" i="15"/>
  <c r="E8435" i="15"/>
  <c r="E8436" i="15"/>
  <c r="E8437" i="15"/>
  <c r="E8438" i="15"/>
  <c r="E8439" i="15"/>
  <c r="E8440" i="15"/>
  <c r="E8441" i="15"/>
  <c r="E8442" i="15"/>
  <c r="E8443" i="15"/>
  <c r="E8444" i="15"/>
  <c r="E8445" i="15"/>
  <c r="E8446" i="15"/>
  <c r="E8447" i="15"/>
  <c r="E8448" i="15"/>
  <c r="E8449" i="15"/>
  <c r="E8450" i="15"/>
  <c r="E8451" i="15"/>
  <c r="E8452" i="15"/>
  <c r="E8453" i="15"/>
  <c r="E8454" i="15"/>
  <c r="E8455" i="15"/>
  <c r="E8456" i="15"/>
  <c r="E8457" i="15"/>
  <c r="E8458" i="15"/>
  <c r="E8459" i="15"/>
  <c r="E8460" i="15"/>
  <c r="E8461" i="15"/>
  <c r="E8462" i="15"/>
  <c r="E8463" i="15"/>
  <c r="E8464" i="15"/>
  <c r="E8465" i="15"/>
  <c r="E8466" i="15"/>
  <c r="E8467" i="15"/>
  <c r="E8468" i="15"/>
  <c r="E8469" i="15"/>
  <c r="E8470" i="15"/>
  <c r="E8471" i="15"/>
  <c r="E8472" i="15"/>
  <c r="E8473" i="15"/>
  <c r="E8474" i="15"/>
  <c r="E8475" i="15"/>
  <c r="E8476" i="15"/>
  <c r="E8477" i="15"/>
  <c r="E8478" i="15"/>
  <c r="E8479" i="15"/>
  <c r="E8480" i="15"/>
  <c r="E8481" i="15"/>
  <c r="E8482" i="15"/>
  <c r="E8483" i="15"/>
  <c r="E8484" i="15"/>
  <c r="E8485" i="15"/>
  <c r="E8486" i="15"/>
  <c r="E8487" i="15"/>
  <c r="E8488" i="15"/>
  <c r="E8489" i="15"/>
  <c r="E8490" i="15"/>
  <c r="E8491" i="15"/>
  <c r="E8492" i="15"/>
  <c r="E8493" i="15"/>
  <c r="E8494" i="15"/>
  <c r="E8495" i="15"/>
  <c r="E8496" i="15"/>
  <c r="E8497" i="15"/>
  <c r="E8498" i="15"/>
  <c r="E8499" i="15"/>
  <c r="E8500" i="15"/>
  <c r="E8501" i="15"/>
  <c r="E8502" i="15"/>
  <c r="E8503" i="15"/>
  <c r="E8504" i="15"/>
  <c r="E8505" i="15"/>
  <c r="E8506" i="15"/>
  <c r="E8507" i="15"/>
  <c r="E8508" i="15"/>
  <c r="E67"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D601" i="15"/>
  <c r="D602" i="15"/>
  <c r="D603" i="15"/>
  <c r="D604" i="15"/>
  <c r="D605" i="15"/>
  <c r="D606" i="15"/>
  <c r="D607" i="15"/>
  <c r="D608" i="15"/>
  <c r="D609" i="15"/>
  <c r="D610" i="15"/>
  <c r="D611" i="15"/>
  <c r="D612" i="15"/>
  <c r="D613" i="15"/>
  <c r="D614" i="15"/>
  <c r="D615" i="15"/>
  <c r="D616" i="15"/>
  <c r="D617" i="15"/>
  <c r="D618" i="15"/>
  <c r="D619" i="15"/>
  <c r="D620" i="15"/>
  <c r="D621" i="15"/>
  <c r="D622" i="15"/>
  <c r="D623" i="15"/>
  <c r="D624" i="15"/>
  <c r="D625" i="15"/>
  <c r="D626" i="15"/>
  <c r="D627" i="15"/>
  <c r="D628" i="15"/>
  <c r="D629" i="15"/>
  <c r="D630" i="15"/>
  <c r="D631" i="15"/>
  <c r="D632" i="15"/>
  <c r="D633" i="15"/>
  <c r="D634" i="15"/>
  <c r="D635" i="15"/>
  <c r="D636" i="15"/>
  <c r="D637" i="15"/>
  <c r="D638" i="15"/>
  <c r="D639" i="15"/>
  <c r="D640" i="15"/>
  <c r="D641" i="15"/>
  <c r="D642" i="15"/>
  <c r="D643" i="15"/>
  <c r="D644" i="15"/>
  <c r="D645" i="15"/>
  <c r="D646" i="15"/>
  <c r="D647" i="15"/>
  <c r="D648" i="15"/>
  <c r="D649" i="15"/>
  <c r="D650" i="15"/>
  <c r="D651" i="15"/>
  <c r="D652" i="15"/>
  <c r="D653" i="15"/>
  <c r="D654" i="15"/>
  <c r="D655" i="15"/>
  <c r="D656" i="15"/>
  <c r="D657" i="15"/>
  <c r="D658" i="15"/>
  <c r="D659" i="15"/>
  <c r="D660" i="15"/>
  <c r="D661" i="15"/>
  <c r="D662" i="15"/>
  <c r="D663" i="15"/>
  <c r="D664" i="15"/>
  <c r="D665" i="15"/>
  <c r="D666" i="15"/>
  <c r="D667" i="15"/>
  <c r="D668" i="15"/>
  <c r="D669" i="15"/>
  <c r="D670" i="15"/>
  <c r="D671" i="15"/>
  <c r="D672" i="15"/>
  <c r="D673" i="15"/>
  <c r="D674" i="15"/>
  <c r="D675" i="15"/>
  <c r="D676" i="15"/>
  <c r="D677" i="15"/>
  <c r="D678" i="15"/>
  <c r="D679" i="15"/>
  <c r="D680" i="15"/>
  <c r="D681" i="15"/>
  <c r="D682" i="15"/>
  <c r="D683" i="15"/>
  <c r="D684" i="15"/>
  <c r="D685" i="15"/>
  <c r="D686" i="15"/>
  <c r="D687" i="15"/>
  <c r="D688" i="15"/>
  <c r="D689" i="15"/>
  <c r="D690" i="15"/>
  <c r="D691" i="15"/>
  <c r="D692" i="15"/>
  <c r="D693" i="15"/>
  <c r="D694" i="15"/>
  <c r="D695" i="15"/>
  <c r="D696" i="15"/>
  <c r="D697" i="15"/>
  <c r="D698" i="15"/>
  <c r="D699" i="15"/>
  <c r="D700" i="15"/>
  <c r="D701" i="15"/>
  <c r="D702" i="15"/>
  <c r="D703" i="15"/>
  <c r="D704" i="15"/>
  <c r="D705" i="15"/>
  <c r="D706" i="15"/>
  <c r="D707" i="15"/>
  <c r="D708" i="15"/>
  <c r="D709" i="15"/>
  <c r="D710" i="15"/>
  <c r="D711" i="15"/>
  <c r="D712" i="15"/>
  <c r="D713" i="15"/>
  <c r="D714" i="15"/>
  <c r="D715" i="15"/>
  <c r="D716" i="15"/>
  <c r="D717" i="15"/>
  <c r="D718" i="15"/>
  <c r="D719" i="15"/>
  <c r="D720" i="15"/>
  <c r="D721" i="15"/>
  <c r="D722" i="15"/>
  <c r="D723" i="15"/>
  <c r="D724" i="15"/>
  <c r="D725" i="15"/>
  <c r="D726" i="15"/>
  <c r="D727" i="15"/>
  <c r="D728" i="15"/>
  <c r="D729" i="15"/>
  <c r="D730" i="15"/>
  <c r="D731" i="15"/>
  <c r="D732" i="15"/>
  <c r="D733" i="15"/>
  <c r="D734" i="15"/>
  <c r="D735" i="15"/>
  <c r="D736" i="15"/>
  <c r="D737" i="15"/>
  <c r="D738" i="15"/>
  <c r="D739" i="15"/>
  <c r="D740" i="15"/>
  <c r="D741" i="15"/>
  <c r="D742" i="15"/>
  <c r="D743" i="15"/>
  <c r="D744" i="15"/>
  <c r="D745" i="15"/>
  <c r="D746" i="15"/>
  <c r="D747" i="15"/>
  <c r="D748" i="15"/>
  <c r="D749" i="15"/>
  <c r="D750" i="15"/>
  <c r="D751" i="15"/>
  <c r="D752" i="15"/>
  <c r="D753" i="15"/>
  <c r="D754" i="15"/>
  <c r="D755" i="15"/>
  <c r="D756" i="15"/>
  <c r="D757" i="15"/>
  <c r="D758" i="15"/>
  <c r="D759" i="15"/>
  <c r="D760" i="15"/>
  <c r="D761" i="15"/>
  <c r="D762" i="15"/>
  <c r="D763" i="15"/>
  <c r="D764" i="15"/>
  <c r="D765" i="15"/>
  <c r="D766" i="15"/>
  <c r="D767" i="15"/>
  <c r="D768" i="15"/>
  <c r="D769" i="15"/>
  <c r="D770" i="15"/>
  <c r="D771" i="15"/>
  <c r="D772" i="15"/>
  <c r="D773" i="15"/>
  <c r="D774" i="15"/>
  <c r="D775" i="15"/>
  <c r="D776" i="15"/>
  <c r="D777" i="15"/>
  <c r="D778" i="15"/>
  <c r="D779" i="15"/>
  <c r="D780" i="15"/>
  <c r="D781" i="15"/>
  <c r="D782" i="15"/>
  <c r="D783" i="15"/>
  <c r="D784" i="15"/>
  <c r="D785" i="15"/>
  <c r="D786" i="15"/>
  <c r="D787" i="15"/>
  <c r="D788" i="15"/>
  <c r="D789" i="15"/>
  <c r="D790" i="15"/>
  <c r="D791" i="15"/>
  <c r="D792" i="15"/>
  <c r="D793" i="15"/>
  <c r="D794" i="15"/>
  <c r="D795" i="15"/>
  <c r="D796" i="15"/>
  <c r="D797" i="15"/>
  <c r="D798" i="15"/>
  <c r="D799" i="15"/>
  <c r="D800" i="15"/>
  <c r="D801" i="15"/>
  <c r="D802" i="15"/>
  <c r="D803" i="15"/>
  <c r="D804" i="15"/>
  <c r="D805" i="15"/>
  <c r="D806" i="15"/>
  <c r="D807" i="15"/>
  <c r="D808" i="15"/>
  <c r="D809" i="15"/>
  <c r="D810" i="15"/>
  <c r="D811" i="15"/>
  <c r="D812" i="15"/>
  <c r="D813" i="15"/>
  <c r="D814" i="15"/>
  <c r="D815" i="15"/>
  <c r="D816" i="15"/>
  <c r="D817" i="15"/>
  <c r="D818" i="15"/>
  <c r="D819" i="15"/>
  <c r="D820" i="15"/>
  <c r="D821" i="15"/>
  <c r="D822" i="15"/>
  <c r="D823" i="15"/>
  <c r="D824" i="15"/>
  <c r="D825" i="15"/>
  <c r="D826" i="15"/>
  <c r="D827" i="15"/>
  <c r="D828" i="15"/>
  <c r="D829" i="15"/>
  <c r="D830" i="15"/>
  <c r="D831" i="15"/>
  <c r="D832" i="15"/>
  <c r="D833" i="15"/>
  <c r="D834" i="15"/>
  <c r="D835" i="15"/>
  <c r="D836" i="15"/>
  <c r="D837" i="15"/>
  <c r="D838" i="15"/>
  <c r="D839" i="15"/>
  <c r="D840" i="15"/>
  <c r="D841" i="15"/>
  <c r="D842" i="15"/>
  <c r="D843" i="15"/>
  <c r="D844" i="15"/>
  <c r="D845" i="15"/>
  <c r="D846" i="15"/>
  <c r="D847" i="15"/>
  <c r="D848" i="15"/>
  <c r="D849" i="15"/>
  <c r="D850" i="15"/>
  <c r="D851" i="15"/>
  <c r="D852" i="15"/>
  <c r="D853" i="15"/>
  <c r="D854" i="15"/>
  <c r="D855" i="15"/>
  <c r="D856" i="15"/>
  <c r="D857" i="15"/>
  <c r="D858" i="15"/>
  <c r="D859" i="15"/>
  <c r="D860" i="15"/>
  <c r="D861" i="15"/>
  <c r="D862" i="15"/>
  <c r="D863" i="15"/>
  <c r="D864" i="15"/>
  <c r="D865" i="15"/>
  <c r="D866" i="15"/>
  <c r="D867" i="15"/>
  <c r="D868" i="15"/>
  <c r="D869" i="15"/>
  <c r="D870" i="15"/>
  <c r="D871" i="15"/>
  <c r="D872" i="15"/>
  <c r="D873" i="15"/>
  <c r="D874" i="15"/>
  <c r="D875" i="15"/>
  <c r="D876" i="15"/>
  <c r="D877" i="15"/>
  <c r="D878" i="15"/>
  <c r="D879" i="15"/>
  <c r="D880" i="15"/>
  <c r="D881" i="15"/>
  <c r="D882" i="15"/>
  <c r="D883" i="15"/>
  <c r="D884" i="15"/>
  <c r="D885" i="15"/>
  <c r="D886" i="15"/>
  <c r="D887" i="15"/>
  <c r="D888" i="15"/>
  <c r="D889" i="15"/>
  <c r="D890" i="15"/>
  <c r="D891" i="15"/>
  <c r="D892" i="15"/>
  <c r="D893" i="15"/>
  <c r="D894" i="15"/>
  <c r="D895" i="15"/>
  <c r="D896" i="15"/>
  <c r="D897" i="15"/>
  <c r="D898" i="15"/>
  <c r="D899" i="15"/>
  <c r="D900" i="15"/>
  <c r="D901" i="15"/>
  <c r="D902" i="15"/>
  <c r="D903" i="15"/>
  <c r="D904" i="15"/>
  <c r="D905" i="15"/>
  <c r="D906" i="15"/>
  <c r="D907" i="15"/>
  <c r="D908" i="15"/>
  <c r="D909" i="15"/>
  <c r="D910" i="15"/>
  <c r="D911" i="15"/>
  <c r="D912" i="15"/>
  <c r="D913" i="15"/>
  <c r="D914" i="15"/>
  <c r="D915" i="15"/>
  <c r="D916" i="15"/>
  <c r="D917" i="15"/>
  <c r="D918" i="15"/>
  <c r="D919" i="15"/>
  <c r="D920" i="15"/>
  <c r="D921" i="15"/>
  <c r="D922" i="15"/>
  <c r="D923" i="15"/>
  <c r="D924" i="15"/>
  <c r="D925" i="15"/>
  <c r="D926" i="15"/>
  <c r="D927" i="15"/>
  <c r="D928" i="15"/>
  <c r="D929" i="15"/>
  <c r="D930" i="15"/>
  <c r="D931" i="15"/>
  <c r="D932" i="15"/>
  <c r="D933" i="15"/>
  <c r="D934" i="15"/>
  <c r="D935" i="15"/>
  <c r="D936" i="15"/>
  <c r="D937" i="15"/>
  <c r="D938" i="15"/>
  <c r="D939" i="15"/>
  <c r="D940" i="15"/>
  <c r="D941" i="15"/>
  <c r="D942" i="15"/>
  <c r="D943" i="15"/>
  <c r="D944" i="15"/>
  <c r="D945" i="15"/>
  <c r="D946" i="15"/>
  <c r="D947" i="15"/>
  <c r="D948" i="15"/>
  <c r="D949" i="15"/>
  <c r="D950" i="15"/>
  <c r="D951" i="15"/>
  <c r="D952" i="15"/>
  <c r="D953" i="15"/>
  <c r="D954" i="15"/>
  <c r="D955" i="15"/>
  <c r="D956" i="15"/>
  <c r="D957" i="15"/>
  <c r="D958" i="15"/>
  <c r="D959" i="15"/>
  <c r="D960" i="15"/>
  <c r="D961" i="15"/>
  <c r="D962" i="15"/>
  <c r="D963" i="15"/>
  <c r="D964" i="15"/>
  <c r="D965" i="15"/>
  <c r="D966" i="15"/>
  <c r="D967" i="15"/>
  <c r="D968" i="15"/>
  <c r="D969" i="15"/>
  <c r="D970" i="15"/>
  <c r="D971" i="15"/>
  <c r="D972" i="15"/>
  <c r="D973" i="15"/>
  <c r="D974" i="15"/>
  <c r="D975" i="15"/>
  <c r="D976" i="15"/>
  <c r="D977" i="15"/>
  <c r="D978" i="15"/>
  <c r="D979" i="15"/>
  <c r="D980" i="15"/>
  <c r="D981" i="15"/>
  <c r="D982" i="15"/>
  <c r="D983" i="15"/>
  <c r="D984" i="15"/>
  <c r="D985" i="15"/>
  <c r="D986" i="15"/>
  <c r="D987" i="15"/>
  <c r="D988" i="15"/>
  <c r="D989" i="15"/>
  <c r="D990" i="15"/>
  <c r="D991" i="15"/>
  <c r="D992" i="15"/>
  <c r="D993" i="15"/>
  <c r="D994" i="15"/>
  <c r="D995" i="15"/>
  <c r="D996" i="15"/>
  <c r="D997" i="15"/>
  <c r="D998" i="15"/>
  <c r="D999" i="15"/>
  <c r="D1000" i="15"/>
  <c r="D1001" i="15"/>
  <c r="D1002" i="15"/>
  <c r="D1003" i="15"/>
  <c r="D1004" i="15"/>
  <c r="D1005" i="15"/>
  <c r="D1006" i="15"/>
  <c r="D1007" i="15"/>
  <c r="D1008" i="15"/>
  <c r="D1009" i="15"/>
  <c r="D1010" i="15"/>
  <c r="D1011" i="15"/>
  <c r="D1012" i="15"/>
  <c r="D1013" i="15"/>
  <c r="D1014" i="15"/>
  <c r="D1015" i="15"/>
  <c r="D1016" i="15"/>
  <c r="D1017" i="15"/>
  <c r="D1018" i="15"/>
  <c r="D1019" i="15"/>
  <c r="D1020" i="15"/>
  <c r="D1021" i="15"/>
  <c r="D1022" i="15"/>
  <c r="D1023" i="15"/>
  <c r="D1024" i="15"/>
  <c r="D1025" i="15"/>
  <c r="D1026" i="15"/>
  <c r="D1027" i="15"/>
  <c r="D1028" i="15"/>
  <c r="D1029" i="15"/>
  <c r="D1030" i="15"/>
  <c r="D1031" i="15"/>
  <c r="D1032" i="15"/>
  <c r="D1033" i="15"/>
  <c r="D1034" i="15"/>
  <c r="D1035" i="15"/>
  <c r="D1036" i="15"/>
  <c r="D1037" i="15"/>
  <c r="D1038" i="15"/>
  <c r="D1039" i="15"/>
  <c r="D1040" i="15"/>
  <c r="D1041" i="15"/>
  <c r="D1042" i="15"/>
  <c r="D1043" i="15"/>
  <c r="D1044" i="15"/>
  <c r="D1045" i="15"/>
  <c r="D1046" i="15"/>
  <c r="D1047" i="15"/>
  <c r="D1048" i="15"/>
  <c r="D1049" i="15"/>
  <c r="D1050" i="15"/>
  <c r="D1051" i="15"/>
  <c r="D1052" i="15"/>
  <c r="D1053" i="15"/>
  <c r="D1054" i="15"/>
  <c r="D1055" i="15"/>
  <c r="D1056" i="15"/>
  <c r="D1057" i="15"/>
  <c r="D1058" i="15"/>
  <c r="D1059" i="15"/>
  <c r="D1060" i="15"/>
  <c r="D1061" i="15"/>
  <c r="D1062" i="15"/>
  <c r="D1063" i="15"/>
  <c r="D1064" i="15"/>
  <c r="D1065" i="15"/>
  <c r="D1066" i="15"/>
  <c r="D1067" i="15"/>
  <c r="D1068" i="15"/>
  <c r="D1069" i="15"/>
  <c r="D1070" i="15"/>
  <c r="D1071" i="15"/>
  <c r="D1072" i="15"/>
  <c r="D1073" i="15"/>
  <c r="D1074" i="15"/>
  <c r="D1075" i="15"/>
  <c r="D1076" i="15"/>
  <c r="D1077" i="15"/>
  <c r="D1078" i="15"/>
  <c r="D1079" i="15"/>
  <c r="D1080" i="15"/>
  <c r="D1081" i="15"/>
  <c r="D1082" i="15"/>
  <c r="D1083" i="15"/>
  <c r="D1084" i="15"/>
  <c r="D1085" i="15"/>
  <c r="D1086" i="15"/>
  <c r="D1087" i="15"/>
  <c r="D1088" i="15"/>
  <c r="D1089" i="15"/>
  <c r="D1090" i="15"/>
  <c r="D1091" i="15"/>
  <c r="D1092" i="15"/>
  <c r="D1093" i="15"/>
  <c r="D1094" i="15"/>
  <c r="D1095" i="15"/>
  <c r="D1096" i="15"/>
  <c r="D1097" i="15"/>
  <c r="D1098" i="15"/>
  <c r="D1099" i="15"/>
  <c r="D1100" i="15"/>
  <c r="D1101" i="15"/>
  <c r="D1102" i="15"/>
  <c r="D1103" i="15"/>
  <c r="D1104" i="15"/>
  <c r="D1105" i="15"/>
  <c r="D1106" i="15"/>
  <c r="D1107" i="15"/>
  <c r="D1108" i="15"/>
  <c r="D1109" i="15"/>
  <c r="D1110" i="15"/>
  <c r="D1111" i="15"/>
  <c r="D1112" i="15"/>
  <c r="D1113" i="15"/>
  <c r="D1114" i="15"/>
  <c r="D1115" i="15"/>
  <c r="D1116" i="15"/>
  <c r="D1117" i="15"/>
  <c r="D1118" i="15"/>
  <c r="D1119" i="15"/>
  <c r="D1120" i="15"/>
  <c r="D1121" i="15"/>
  <c r="D1122" i="15"/>
  <c r="D1123" i="15"/>
  <c r="D1124" i="15"/>
  <c r="D1125" i="15"/>
  <c r="D1126" i="15"/>
  <c r="D1127" i="15"/>
  <c r="D1128" i="15"/>
  <c r="D1129" i="15"/>
  <c r="D1130" i="15"/>
  <c r="D1131" i="15"/>
  <c r="D1132" i="15"/>
  <c r="D1133" i="15"/>
  <c r="D1134" i="15"/>
  <c r="D1135" i="15"/>
  <c r="D1136" i="15"/>
  <c r="D1137" i="15"/>
  <c r="D1138" i="15"/>
  <c r="D1139" i="15"/>
  <c r="D1140" i="15"/>
  <c r="D1141" i="15"/>
  <c r="D1142" i="15"/>
  <c r="D1143" i="15"/>
  <c r="D1144" i="15"/>
  <c r="D1145" i="15"/>
  <c r="D1146" i="15"/>
  <c r="D1147" i="15"/>
  <c r="D1148" i="15"/>
  <c r="D1149" i="15"/>
  <c r="D1150" i="15"/>
  <c r="D1151" i="15"/>
  <c r="D1152" i="15"/>
  <c r="D1153" i="15"/>
  <c r="D1154" i="15"/>
  <c r="D1155" i="15"/>
  <c r="D1156" i="15"/>
  <c r="D1157" i="15"/>
  <c r="D1158" i="15"/>
  <c r="D1159" i="15"/>
  <c r="D1160" i="15"/>
  <c r="D1161" i="15"/>
  <c r="D1162" i="15"/>
  <c r="D1163" i="15"/>
  <c r="D1164" i="15"/>
  <c r="D1165" i="15"/>
  <c r="D1166" i="15"/>
  <c r="D1167" i="15"/>
  <c r="D1168" i="15"/>
  <c r="D1169" i="15"/>
  <c r="D1170" i="15"/>
  <c r="D1171" i="15"/>
  <c r="D1172" i="15"/>
  <c r="D1173" i="15"/>
  <c r="D1174" i="15"/>
  <c r="D1175" i="15"/>
  <c r="D1176" i="15"/>
  <c r="D1177" i="15"/>
  <c r="D1178" i="15"/>
  <c r="D1179" i="15"/>
  <c r="D1180" i="15"/>
  <c r="D1181" i="15"/>
  <c r="D1182" i="15"/>
  <c r="D1183" i="15"/>
  <c r="D1184" i="15"/>
  <c r="D1185" i="15"/>
  <c r="D1186" i="15"/>
  <c r="D1187" i="15"/>
  <c r="D1188" i="15"/>
  <c r="D1189" i="15"/>
  <c r="D1190" i="15"/>
  <c r="D1191" i="15"/>
  <c r="D1192" i="15"/>
  <c r="D1193" i="15"/>
  <c r="D1194" i="15"/>
  <c r="D1195" i="15"/>
  <c r="D1196" i="15"/>
  <c r="D1197" i="15"/>
  <c r="D1198" i="15"/>
  <c r="D1199" i="15"/>
  <c r="D1200" i="15"/>
  <c r="D1201" i="15"/>
  <c r="D1202" i="15"/>
  <c r="D1203" i="15"/>
  <c r="D1204" i="15"/>
  <c r="D1205" i="15"/>
  <c r="D1206" i="15"/>
  <c r="D1207" i="15"/>
  <c r="D1208" i="15"/>
  <c r="D1209" i="15"/>
  <c r="D1210" i="15"/>
  <c r="D1211" i="15"/>
  <c r="D1212" i="15"/>
  <c r="D1213" i="15"/>
  <c r="D1214" i="15"/>
  <c r="D1215" i="15"/>
  <c r="D1216" i="15"/>
  <c r="D1217" i="15"/>
  <c r="D1218" i="15"/>
  <c r="D1219" i="15"/>
  <c r="D1220" i="15"/>
  <c r="D1221" i="15"/>
  <c r="D1222" i="15"/>
  <c r="D1223" i="15"/>
  <c r="D1224" i="15"/>
  <c r="D1225" i="15"/>
  <c r="D1226" i="15"/>
  <c r="D1227" i="15"/>
  <c r="D1228" i="15"/>
  <c r="D1229" i="15"/>
  <c r="D1230" i="15"/>
  <c r="D1231" i="15"/>
  <c r="D1232" i="15"/>
  <c r="D1233" i="15"/>
  <c r="D1234" i="15"/>
  <c r="D1235" i="15"/>
  <c r="D1236" i="15"/>
  <c r="D1237" i="15"/>
  <c r="D1238" i="15"/>
  <c r="D1239" i="15"/>
  <c r="D1240" i="15"/>
  <c r="D1241" i="15"/>
  <c r="D1242" i="15"/>
  <c r="D1243" i="15"/>
  <c r="D1244" i="15"/>
  <c r="D1245" i="15"/>
  <c r="D1246" i="15"/>
  <c r="D1247" i="15"/>
  <c r="D1248" i="15"/>
  <c r="D1249" i="15"/>
  <c r="D1250" i="15"/>
  <c r="D1251" i="15"/>
  <c r="D1252" i="15"/>
  <c r="D1253" i="15"/>
  <c r="D1254" i="15"/>
  <c r="D1255" i="15"/>
  <c r="D1256" i="15"/>
  <c r="D1257" i="15"/>
  <c r="D1258" i="15"/>
  <c r="D1259" i="15"/>
  <c r="D1260" i="15"/>
  <c r="D1261" i="15"/>
  <c r="D1262" i="15"/>
  <c r="D1263" i="15"/>
  <c r="D1264" i="15"/>
  <c r="D1265" i="15"/>
  <c r="D1266" i="15"/>
  <c r="D1267" i="15"/>
  <c r="D1268" i="15"/>
  <c r="D1269" i="15"/>
  <c r="D1270" i="15"/>
  <c r="D1271" i="15"/>
  <c r="D1272" i="15"/>
  <c r="D1273" i="15"/>
  <c r="D1274" i="15"/>
  <c r="D1275" i="15"/>
  <c r="D1276" i="15"/>
  <c r="D1277" i="15"/>
  <c r="D1278" i="15"/>
  <c r="D1279" i="15"/>
  <c r="D1280" i="15"/>
  <c r="D1281" i="15"/>
  <c r="D1282" i="15"/>
  <c r="D1283" i="15"/>
  <c r="D1284" i="15"/>
  <c r="D1285" i="15"/>
  <c r="D1286" i="15"/>
  <c r="D1287" i="15"/>
  <c r="D1288" i="15"/>
  <c r="D1289" i="15"/>
  <c r="D1290" i="15"/>
  <c r="D1291" i="15"/>
  <c r="D1292" i="15"/>
  <c r="D1293" i="15"/>
  <c r="D1294" i="15"/>
  <c r="D1295" i="15"/>
  <c r="D1296" i="15"/>
  <c r="D1297" i="15"/>
  <c r="D1298" i="15"/>
  <c r="D1299" i="15"/>
  <c r="D1300" i="15"/>
  <c r="D1301" i="15"/>
  <c r="D1302" i="15"/>
  <c r="D1303" i="15"/>
  <c r="D1304" i="15"/>
  <c r="D1305" i="15"/>
  <c r="D1306" i="15"/>
  <c r="D1307" i="15"/>
  <c r="D1308" i="15"/>
  <c r="D1309" i="15"/>
  <c r="D1310" i="15"/>
  <c r="D1311" i="15"/>
  <c r="D1312" i="15"/>
  <c r="D1313" i="15"/>
  <c r="D1314" i="15"/>
  <c r="D1315" i="15"/>
  <c r="D1316" i="15"/>
  <c r="D1317" i="15"/>
  <c r="D1318" i="15"/>
  <c r="D1319" i="15"/>
  <c r="D1320" i="15"/>
  <c r="D1321" i="15"/>
  <c r="D1322" i="15"/>
  <c r="D1323" i="15"/>
  <c r="D1324" i="15"/>
  <c r="D1325" i="15"/>
  <c r="D1326" i="15"/>
  <c r="D1327" i="15"/>
  <c r="D1328" i="15"/>
  <c r="D1329" i="15"/>
  <c r="D1330" i="15"/>
  <c r="D1331" i="15"/>
  <c r="D1332" i="15"/>
  <c r="D1333" i="15"/>
  <c r="D1334" i="15"/>
  <c r="D1335" i="15"/>
  <c r="D1336" i="15"/>
  <c r="D1337" i="15"/>
  <c r="D1338" i="15"/>
  <c r="D1339" i="15"/>
  <c r="D1340" i="15"/>
  <c r="D1341" i="15"/>
  <c r="D1342" i="15"/>
  <c r="D1343" i="15"/>
  <c r="D1344" i="15"/>
  <c r="D1345" i="15"/>
  <c r="D1346" i="15"/>
  <c r="D1347" i="15"/>
  <c r="D1348" i="15"/>
  <c r="D1349" i="15"/>
  <c r="D1350" i="15"/>
  <c r="D1351" i="15"/>
  <c r="D1352" i="15"/>
  <c r="D1353" i="15"/>
  <c r="D1354" i="15"/>
  <c r="D1355" i="15"/>
  <c r="D1356" i="15"/>
  <c r="D1357" i="15"/>
  <c r="D1358" i="15"/>
  <c r="D1359" i="15"/>
  <c r="D1360" i="15"/>
  <c r="D1361" i="15"/>
  <c r="D1362" i="15"/>
  <c r="D1363" i="15"/>
  <c r="D1364" i="15"/>
  <c r="D1365" i="15"/>
  <c r="D1366" i="15"/>
  <c r="D1367" i="15"/>
  <c r="D1368" i="15"/>
  <c r="D1369" i="15"/>
  <c r="D1370" i="15"/>
  <c r="D1371" i="15"/>
  <c r="D1372" i="15"/>
  <c r="D1373" i="15"/>
  <c r="D1374" i="15"/>
  <c r="D1375" i="15"/>
  <c r="D1376" i="15"/>
  <c r="D1377" i="15"/>
  <c r="D1378" i="15"/>
  <c r="D1379" i="15"/>
  <c r="D1380" i="15"/>
  <c r="D1381" i="15"/>
  <c r="D1382" i="15"/>
  <c r="D1383" i="15"/>
  <c r="D1384" i="15"/>
  <c r="D1385" i="15"/>
  <c r="D1386" i="15"/>
  <c r="D1387" i="15"/>
  <c r="D1388" i="15"/>
  <c r="D1389" i="15"/>
  <c r="D1390" i="15"/>
  <c r="D1391" i="15"/>
  <c r="D1392" i="15"/>
  <c r="D1393" i="15"/>
  <c r="D1394" i="15"/>
  <c r="D1395" i="15"/>
  <c r="D1396" i="15"/>
  <c r="D1397" i="15"/>
  <c r="D1398" i="15"/>
  <c r="D1399" i="15"/>
  <c r="D1400" i="15"/>
  <c r="D1401" i="15"/>
  <c r="D1402" i="15"/>
  <c r="D1403" i="15"/>
  <c r="D1404" i="15"/>
  <c r="D1405" i="15"/>
  <c r="D1406" i="15"/>
  <c r="D1407" i="15"/>
  <c r="D1408" i="15"/>
  <c r="D1409" i="15"/>
  <c r="D1410" i="15"/>
  <c r="D1411" i="15"/>
  <c r="D1412" i="15"/>
  <c r="D1413" i="15"/>
  <c r="D1414" i="15"/>
  <c r="D1415" i="15"/>
  <c r="D1416" i="15"/>
  <c r="D1417" i="15"/>
  <c r="D1418" i="15"/>
  <c r="D1419" i="15"/>
  <c r="D1420" i="15"/>
  <c r="D1421" i="15"/>
  <c r="D1422" i="15"/>
  <c r="D1423" i="15"/>
  <c r="D1424" i="15"/>
  <c r="D1425" i="15"/>
  <c r="D1426" i="15"/>
  <c r="D1427" i="15"/>
  <c r="D1428" i="15"/>
  <c r="D1429" i="15"/>
  <c r="D1430" i="15"/>
  <c r="D1431" i="15"/>
  <c r="D1432" i="15"/>
  <c r="D1433" i="15"/>
  <c r="D1434" i="15"/>
  <c r="D1435" i="15"/>
  <c r="D1436" i="15"/>
  <c r="D1437" i="15"/>
  <c r="D1438" i="15"/>
  <c r="D1439" i="15"/>
  <c r="D1440" i="15"/>
  <c r="D1441" i="15"/>
  <c r="D1442" i="15"/>
  <c r="D1443" i="15"/>
  <c r="D1444" i="15"/>
  <c r="D1445" i="15"/>
  <c r="D1446" i="15"/>
  <c r="D1447" i="15"/>
  <c r="D1448" i="15"/>
  <c r="D1449" i="15"/>
  <c r="D1450" i="15"/>
  <c r="D1451" i="15"/>
  <c r="D1452" i="15"/>
  <c r="D1453" i="15"/>
  <c r="D1454" i="15"/>
  <c r="D1455" i="15"/>
  <c r="D1456" i="15"/>
  <c r="D1457" i="15"/>
  <c r="D1458" i="15"/>
  <c r="D1459" i="15"/>
  <c r="D1460" i="15"/>
  <c r="D1461" i="15"/>
  <c r="D1462" i="15"/>
  <c r="D1463" i="15"/>
  <c r="D1464" i="15"/>
  <c r="D1465" i="15"/>
  <c r="D1466" i="15"/>
  <c r="D1467" i="15"/>
  <c r="D1468" i="15"/>
  <c r="D1469" i="15"/>
  <c r="D1470" i="15"/>
  <c r="D1471" i="15"/>
  <c r="D1472" i="15"/>
  <c r="D1473" i="15"/>
  <c r="D1474" i="15"/>
  <c r="D1475" i="15"/>
  <c r="D1476" i="15"/>
  <c r="D1477" i="15"/>
  <c r="D1478" i="15"/>
  <c r="D1479" i="15"/>
  <c r="D1480" i="15"/>
  <c r="D1481" i="15"/>
  <c r="D1482" i="15"/>
  <c r="D1483" i="15"/>
  <c r="D1484" i="15"/>
  <c r="D1485" i="15"/>
  <c r="D1486" i="15"/>
  <c r="D1487" i="15"/>
  <c r="D1488" i="15"/>
  <c r="D1489" i="15"/>
  <c r="D1490" i="15"/>
  <c r="D1491" i="15"/>
  <c r="D1492" i="15"/>
  <c r="D1493" i="15"/>
  <c r="D1494" i="15"/>
  <c r="D1495" i="15"/>
  <c r="D1496" i="15"/>
  <c r="D1497" i="15"/>
  <c r="D1498" i="15"/>
  <c r="D1499" i="15"/>
  <c r="D1500" i="15"/>
  <c r="D1501" i="15"/>
  <c r="D1502" i="15"/>
  <c r="D1503" i="15"/>
  <c r="D1504" i="15"/>
  <c r="D1505" i="15"/>
  <c r="D1506" i="15"/>
  <c r="D1507" i="15"/>
  <c r="D1508" i="15"/>
  <c r="D1509" i="15"/>
  <c r="D1510" i="15"/>
  <c r="D1511" i="15"/>
  <c r="D1512" i="15"/>
  <c r="D1513" i="15"/>
  <c r="D1514" i="15"/>
  <c r="D1515" i="15"/>
  <c r="D1516" i="15"/>
  <c r="D1517" i="15"/>
  <c r="D1518" i="15"/>
  <c r="D1519" i="15"/>
  <c r="D1520" i="15"/>
  <c r="D1521" i="15"/>
  <c r="D1522" i="15"/>
  <c r="D1523" i="15"/>
  <c r="D1524" i="15"/>
  <c r="D1525" i="15"/>
  <c r="D1526" i="15"/>
  <c r="D1527" i="15"/>
  <c r="D1528" i="15"/>
  <c r="D1529" i="15"/>
  <c r="D1530" i="15"/>
  <c r="D1531" i="15"/>
  <c r="D1532" i="15"/>
  <c r="D1533" i="15"/>
  <c r="D1534" i="15"/>
  <c r="D1535" i="15"/>
  <c r="D1536" i="15"/>
  <c r="D1537" i="15"/>
  <c r="D1538" i="15"/>
  <c r="D1539" i="15"/>
  <c r="D1540" i="15"/>
  <c r="D1541" i="15"/>
  <c r="D1542" i="15"/>
  <c r="D1543" i="15"/>
  <c r="D1544" i="15"/>
  <c r="D1545" i="15"/>
  <c r="D1546" i="15"/>
  <c r="D1547" i="15"/>
  <c r="D1548" i="15"/>
  <c r="D1549" i="15"/>
  <c r="D1550" i="15"/>
  <c r="D1551" i="15"/>
  <c r="D1552" i="15"/>
  <c r="D1553" i="15"/>
  <c r="D1554" i="15"/>
  <c r="D1555" i="15"/>
  <c r="D1556" i="15"/>
  <c r="D1557" i="15"/>
  <c r="D1558" i="15"/>
  <c r="D1559" i="15"/>
  <c r="D1560" i="15"/>
  <c r="D1561" i="15"/>
  <c r="D1562" i="15"/>
  <c r="D1563" i="15"/>
  <c r="D1564" i="15"/>
  <c r="D1565" i="15"/>
  <c r="D1566" i="15"/>
  <c r="D1567" i="15"/>
  <c r="D1568" i="15"/>
  <c r="D1569" i="15"/>
  <c r="D1570" i="15"/>
  <c r="D1571" i="15"/>
  <c r="D1572" i="15"/>
  <c r="D1573" i="15"/>
  <c r="D1574" i="15"/>
  <c r="D1575" i="15"/>
  <c r="D1576" i="15"/>
  <c r="D1577" i="15"/>
  <c r="D1578" i="15"/>
  <c r="D1579" i="15"/>
  <c r="D1580" i="15"/>
  <c r="D1581" i="15"/>
  <c r="D1582" i="15"/>
  <c r="D1583" i="15"/>
  <c r="D1584" i="15"/>
  <c r="D1585" i="15"/>
  <c r="D1586" i="15"/>
  <c r="D1587" i="15"/>
  <c r="D1588" i="15"/>
  <c r="D1589" i="15"/>
  <c r="D1590" i="15"/>
  <c r="D1591" i="15"/>
  <c r="D1592" i="15"/>
  <c r="D1593" i="15"/>
  <c r="D1594" i="15"/>
  <c r="D1595" i="15"/>
  <c r="D1596" i="15"/>
  <c r="D1597" i="15"/>
  <c r="D1598" i="15"/>
  <c r="D1599" i="15"/>
  <c r="D1600" i="15"/>
  <c r="D1601" i="15"/>
  <c r="D1602" i="15"/>
  <c r="D1603" i="15"/>
  <c r="D1604" i="15"/>
  <c r="D1605" i="15"/>
  <c r="D1606" i="15"/>
  <c r="D1607" i="15"/>
  <c r="D1608" i="15"/>
  <c r="D1609" i="15"/>
  <c r="D1610" i="15"/>
  <c r="D1611" i="15"/>
  <c r="D1612" i="15"/>
  <c r="D1613" i="15"/>
  <c r="D1614" i="15"/>
  <c r="D1615" i="15"/>
  <c r="D1616" i="15"/>
  <c r="D1617" i="15"/>
  <c r="D1618" i="15"/>
  <c r="D1619" i="15"/>
  <c r="D1620" i="15"/>
  <c r="D1621" i="15"/>
  <c r="D1622" i="15"/>
  <c r="D1623" i="15"/>
  <c r="D1624" i="15"/>
  <c r="D1625" i="15"/>
  <c r="D1626" i="15"/>
  <c r="D1627" i="15"/>
  <c r="D1628" i="15"/>
  <c r="D1629" i="15"/>
  <c r="D1630" i="15"/>
  <c r="D1631" i="15"/>
  <c r="D1632" i="15"/>
  <c r="D1633" i="15"/>
  <c r="D1634" i="15"/>
  <c r="D1635" i="15"/>
  <c r="D1636" i="15"/>
  <c r="D1637" i="15"/>
  <c r="D1638" i="15"/>
  <c r="D1639" i="15"/>
  <c r="D1640" i="15"/>
  <c r="D1641" i="15"/>
  <c r="D1642" i="15"/>
  <c r="D1643" i="15"/>
  <c r="D1644" i="15"/>
  <c r="D1645" i="15"/>
  <c r="D1646" i="15"/>
  <c r="D1647" i="15"/>
  <c r="D1648" i="15"/>
  <c r="D1649" i="15"/>
  <c r="D1650" i="15"/>
  <c r="D1651" i="15"/>
  <c r="D1652" i="15"/>
  <c r="D1653" i="15"/>
  <c r="D1654" i="15"/>
  <c r="D1655" i="15"/>
  <c r="D1656" i="15"/>
  <c r="D1657" i="15"/>
  <c r="D1658" i="15"/>
  <c r="D1659" i="15"/>
  <c r="D1660" i="15"/>
  <c r="D1661" i="15"/>
  <c r="D1662" i="15"/>
  <c r="D1663" i="15"/>
  <c r="D1664" i="15"/>
  <c r="D1665" i="15"/>
  <c r="D1666" i="15"/>
  <c r="D1667" i="15"/>
  <c r="D1668" i="15"/>
  <c r="D1669" i="15"/>
  <c r="D1670" i="15"/>
  <c r="D1671" i="15"/>
  <c r="D1672" i="15"/>
  <c r="D1673" i="15"/>
  <c r="D1674" i="15"/>
  <c r="D1675" i="15"/>
  <c r="D1676" i="15"/>
  <c r="D1677" i="15"/>
  <c r="D1678" i="15"/>
  <c r="D1679" i="15"/>
  <c r="D1680" i="15"/>
  <c r="D1681" i="15"/>
  <c r="D1682" i="15"/>
  <c r="D1683" i="15"/>
  <c r="D1684" i="15"/>
  <c r="D1685" i="15"/>
  <c r="D1686" i="15"/>
  <c r="D1687" i="15"/>
  <c r="D1688" i="15"/>
  <c r="D1689" i="15"/>
  <c r="D1690" i="15"/>
  <c r="D1691" i="15"/>
  <c r="D1692" i="15"/>
  <c r="D1693" i="15"/>
  <c r="D1694" i="15"/>
  <c r="D1695" i="15"/>
  <c r="D1696" i="15"/>
  <c r="D1697" i="15"/>
  <c r="D1698" i="15"/>
  <c r="D1699" i="15"/>
  <c r="D1700" i="15"/>
  <c r="D1701" i="15"/>
  <c r="D1702" i="15"/>
  <c r="D1703" i="15"/>
  <c r="D1704" i="15"/>
  <c r="D1705" i="15"/>
  <c r="D1706" i="15"/>
  <c r="D1707" i="15"/>
  <c r="D1708" i="15"/>
  <c r="D1709" i="15"/>
  <c r="D1710" i="15"/>
  <c r="D1711" i="15"/>
  <c r="D1712" i="15"/>
  <c r="D1713" i="15"/>
  <c r="D1714" i="15"/>
  <c r="D1715" i="15"/>
  <c r="D1716" i="15"/>
  <c r="D1717" i="15"/>
  <c r="D1718" i="15"/>
  <c r="D1719" i="15"/>
  <c r="D1720" i="15"/>
  <c r="D1721" i="15"/>
  <c r="D1722" i="15"/>
  <c r="D1723" i="15"/>
  <c r="D1724" i="15"/>
  <c r="D1725" i="15"/>
  <c r="D1726" i="15"/>
  <c r="D1727" i="15"/>
  <c r="D1728" i="15"/>
  <c r="D1729" i="15"/>
  <c r="D1730" i="15"/>
  <c r="D1731" i="15"/>
  <c r="D1732" i="15"/>
  <c r="D1733" i="15"/>
  <c r="D1734" i="15"/>
  <c r="D1735" i="15"/>
  <c r="D1736" i="15"/>
  <c r="D1737" i="15"/>
  <c r="D1738" i="15"/>
  <c r="D1739" i="15"/>
  <c r="D1740" i="15"/>
  <c r="D1741" i="15"/>
  <c r="D1742" i="15"/>
  <c r="D1743" i="15"/>
  <c r="D1744" i="15"/>
  <c r="D1745" i="15"/>
  <c r="D1746" i="15"/>
  <c r="D1747" i="15"/>
  <c r="D1748" i="15"/>
  <c r="D1749" i="15"/>
  <c r="D1750" i="15"/>
  <c r="D1751" i="15"/>
  <c r="D1752" i="15"/>
  <c r="D1753" i="15"/>
  <c r="D1754" i="15"/>
  <c r="D1755" i="15"/>
  <c r="D1756" i="15"/>
  <c r="D1757" i="15"/>
  <c r="D1758" i="15"/>
  <c r="D1759" i="15"/>
  <c r="D1760" i="15"/>
  <c r="D1761" i="15"/>
  <c r="D1762" i="15"/>
  <c r="D1763" i="15"/>
  <c r="D1764" i="15"/>
  <c r="D1765" i="15"/>
  <c r="D1766" i="15"/>
  <c r="D1767" i="15"/>
  <c r="D1768" i="15"/>
  <c r="D1769" i="15"/>
  <c r="D1770" i="15"/>
  <c r="D1771" i="15"/>
  <c r="D1772" i="15"/>
  <c r="D1773" i="15"/>
  <c r="D1774" i="15"/>
  <c r="D1775" i="15"/>
  <c r="D1776" i="15"/>
  <c r="D1777" i="15"/>
  <c r="D1778" i="15"/>
  <c r="D1779" i="15"/>
  <c r="D1780" i="15"/>
  <c r="D1781" i="15"/>
  <c r="D1782" i="15"/>
  <c r="D1783" i="15"/>
  <c r="D1784" i="15"/>
  <c r="D1785" i="15"/>
  <c r="D1786" i="15"/>
  <c r="D1787" i="15"/>
  <c r="D1788" i="15"/>
  <c r="D1789" i="15"/>
  <c r="D1790" i="15"/>
  <c r="D1791" i="15"/>
  <c r="D1792" i="15"/>
  <c r="D1793" i="15"/>
  <c r="D1794" i="15"/>
  <c r="D1795" i="15"/>
  <c r="D1796" i="15"/>
  <c r="D1797" i="15"/>
  <c r="D1798" i="15"/>
  <c r="D1799" i="15"/>
  <c r="D1800" i="15"/>
  <c r="D1801" i="15"/>
  <c r="D1802" i="15"/>
  <c r="D1803" i="15"/>
  <c r="D1804" i="15"/>
  <c r="D1805" i="15"/>
  <c r="D1806" i="15"/>
  <c r="D1807" i="15"/>
  <c r="D1808" i="15"/>
  <c r="D1809" i="15"/>
  <c r="D1810" i="15"/>
  <c r="D1811" i="15"/>
  <c r="D1812" i="15"/>
  <c r="D1813" i="15"/>
  <c r="D1814" i="15"/>
  <c r="D1815" i="15"/>
  <c r="D1816" i="15"/>
  <c r="D1817" i="15"/>
  <c r="D1818" i="15"/>
  <c r="D1819" i="15"/>
  <c r="D1820" i="15"/>
  <c r="D1821" i="15"/>
  <c r="D1822" i="15"/>
  <c r="D1823" i="15"/>
  <c r="D1824" i="15"/>
  <c r="D1825" i="15"/>
  <c r="D1826" i="15"/>
  <c r="D1827" i="15"/>
  <c r="D1828" i="15"/>
  <c r="D1829" i="15"/>
  <c r="D1830" i="15"/>
  <c r="D1831" i="15"/>
  <c r="D1832" i="15"/>
  <c r="D1833" i="15"/>
  <c r="D1834" i="15"/>
  <c r="D1835" i="15"/>
  <c r="D1836" i="15"/>
  <c r="D1837" i="15"/>
  <c r="D1838" i="15"/>
  <c r="D1839" i="15"/>
  <c r="D1840" i="15"/>
  <c r="D1841" i="15"/>
  <c r="D1842" i="15"/>
  <c r="D1843" i="15"/>
  <c r="D1844" i="15"/>
  <c r="D1845" i="15"/>
  <c r="D1846" i="15"/>
  <c r="D1847" i="15"/>
  <c r="D1848" i="15"/>
  <c r="D1849" i="15"/>
  <c r="D1850" i="15"/>
  <c r="D1851" i="15"/>
  <c r="D1852" i="15"/>
  <c r="D1853" i="15"/>
  <c r="D1854" i="15"/>
  <c r="D1855" i="15"/>
  <c r="D1856" i="15"/>
  <c r="D1857" i="15"/>
  <c r="D1858" i="15"/>
  <c r="D1859" i="15"/>
  <c r="D1860" i="15"/>
  <c r="D1861" i="15"/>
  <c r="D1862" i="15"/>
  <c r="D1863" i="15"/>
  <c r="D1864" i="15"/>
  <c r="D1865" i="15"/>
  <c r="D1866" i="15"/>
  <c r="D1867" i="15"/>
  <c r="D1868" i="15"/>
  <c r="D1869" i="15"/>
  <c r="D1870" i="15"/>
  <c r="D1871" i="15"/>
  <c r="D1872" i="15"/>
  <c r="D1873" i="15"/>
  <c r="D1874" i="15"/>
  <c r="D1875" i="15"/>
  <c r="D1876" i="15"/>
  <c r="D1877" i="15"/>
  <c r="D1878" i="15"/>
  <c r="D1879" i="15"/>
  <c r="D1880" i="15"/>
  <c r="D1881" i="15"/>
  <c r="D1882" i="15"/>
  <c r="D1883" i="15"/>
  <c r="D1884" i="15"/>
  <c r="D1885" i="15"/>
  <c r="D1886" i="15"/>
  <c r="D1887" i="15"/>
  <c r="D1888" i="15"/>
  <c r="D1889" i="15"/>
  <c r="D1890" i="15"/>
  <c r="D1891" i="15"/>
  <c r="D1892" i="15"/>
  <c r="D1893" i="15"/>
  <c r="D1894" i="15"/>
  <c r="D1895" i="15"/>
  <c r="D1896" i="15"/>
  <c r="D1897" i="15"/>
  <c r="D1898" i="15"/>
  <c r="D1899" i="15"/>
  <c r="D1900" i="15"/>
  <c r="D1901" i="15"/>
  <c r="D1902" i="15"/>
  <c r="D1903" i="15"/>
  <c r="D1904" i="15"/>
  <c r="D1905" i="15"/>
  <c r="D1906" i="15"/>
  <c r="D1907" i="15"/>
  <c r="D1908" i="15"/>
  <c r="D1909" i="15"/>
  <c r="D1910" i="15"/>
  <c r="D1911" i="15"/>
  <c r="D1912" i="15"/>
  <c r="D1913" i="15"/>
  <c r="D1914" i="15"/>
  <c r="D1915" i="15"/>
  <c r="D1916" i="15"/>
  <c r="D1917" i="15"/>
  <c r="D1918" i="15"/>
  <c r="D1919" i="15"/>
  <c r="D1920" i="15"/>
  <c r="D1921" i="15"/>
  <c r="D1922" i="15"/>
  <c r="D1923" i="15"/>
  <c r="D1924" i="15"/>
  <c r="D1925" i="15"/>
  <c r="D1926" i="15"/>
  <c r="D1927" i="15"/>
  <c r="D1928" i="15"/>
  <c r="D1929" i="15"/>
  <c r="D1930" i="15"/>
  <c r="D1931" i="15"/>
  <c r="D1932" i="15"/>
  <c r="D1933" i="15"/>
  <c r="D1934" i="15"/>
  <c r="D1935" i="15"/>
  <c r="D1936" i="15"/>
  <c r="D1937" i="15"/>
  <c r="D1938" i="15"/>
  <c r="D1939" i="15"/>
  <c r="D1940" i="15"/>
  <c r="D1941" i="15"/>
  <c r="D1942" i="15"/>
  <c r="D1943" i="15"/>
  <c r="D1944" i="15"/>
  <c r="D1945" i="15"/>
  <c r="D1946" i="15"/>
  <c r="D1947" i="15"/>
  <c r="D1948" i="15"/>
  <c r="D1949" i="15"/>
  <c r="D1950" i="15"/>
  <c r="D1951" i="15"/>
  <c r="D1952" i="15"/>
  <c r="D1953" i="15"/>
  <c r="D1954" i="15"/>
  <c r="D1955" i="15"/>
  <c r="D1956" i="15"/>
  <c r="D1957" i="15"/>
  <c r="D1958" i="15"/>
  <c r="D1959" i="15"/>
  <c r="D1960" i="15"/>
  <c r="D1961" i="15"/>
  <c r="D1962" i="15"/>
  <c r="D1963" i="15"/>
  <c r="D1964" i="15"/>
  <c r="D1965" i="15"/>
  <c r="D1966" i="15"/>
  <c r="D1967" i="15"/>
  <c r="D1968" i="15"/>
  <c r="D1969" i="15"/>
  <c r="D1970" i="15"/>
  <c r="D1971" i="15"/>
  <c r="D1972" i="15"/>
  <c r="D1973" i="15"/>
  <c r="D1974" i="15"/>
  <c r="D1975" i="15"/>
  <c r="D1976" i="15"/>
  <c r="D1977" i="15"/>
  <c r="D1978" i="15"/>
  <c r="D1979" i="15"/>
  <c r="D1980" i="15"/>
  <c r="D1981" i="15"/>
  <c r="D1982" i="15"/>
  <c r="D1983" i="15"/>
  <c r="D1984" i="15"/>
  <c r="D1985" i="15"/>
  <c r="D1986" i="15"/>
  <c r="D1987" i="15"/>
  <c r="D1988" i="15"/>
  <c r="D1989" i="15"/>
  <c r="D1990" i="15"/>
  <c r="D1991" i="15"/>
  <c r="D1992" i="15"/>
  <c r="D1993" i="15"/>
  <c r="D1994" i="15"/>
  <c r="D1995" i="15"/>
  <c r="D1996" i="15"/>
  <c r="D1997" i="15"/>
  <c r="D1998" i="15"/>
  <c r="D1999" i="15"/>
  <c r="D2000" i="15"/>
  <c r="D2001" i="15"/>
  <c r="D2002" i="15"/>
  <c r="D2003" i="15"/>
  <c r="D2004" i="15"/>
  <c r="D2005" i="15"/>
  <c r="D2006" i="15"/>
  <c r="D2007" i="15"/>
  <c r="D2008" i="15"/>
  <c r="D2009" i="15"/>
  <c r="D2010" i="15"/>
  <c r="D2011" i="15"/>
  <c r="D2012" i="15"/>
  <c r="D2013" i="15"/>
  <c r="D2014" i="15"/>
  <c r="D2015" i="15"/>
  <c r="D2016" i="15"/>
  <c r="D2017" i="15"/>
  <c r="D2018" i="15"/>
  <c r="D2019" i="15"/>
  <c r="D2020" i="15"/>
  <c r="D2021" i="15"/>
  <c r="D2022" i="15"/>
  <c r="D2023" i="15"/>
  <c r="D2024" i="15"/>
  <c r="D2025" i="15"/>
  <c r="D2026" i="15"/>
  <c r="D2027" i="15"/>
  <c r="D2028" i="15"/>
  <c r="D2029" i="15"/>
  <c r="D2030" i="15"/>
  <c r="D2031" i="15"/>
  <c r="D2032" i="15"/>
  <c r="D2033" i="15"/>
  <c r="D2034" i="15"/>
  <c r="D2035" i="15"/>
  <c r="D2036" i="15"/>
  <c r="D2037" i="15"/>
  <c r="D2038" i="15"/>
  <c r="D2039" i="15"/>
  <c r="D2040" i="15"/>
  <c r="D2041" i="15"/>
  <c r="D2042" i="15"/>
  <c r="D2043" i="15"/>
  <c r="D2044" i="15"/>
  <c r="D2045" i="15"/>
  <c r="D2046" i="15"/>
  <c r="D2047" i="15"/>
  <c r="D2048" i="15"/>
  <c r="D2049" i="15"/>
  <c r="D2050" i="15"/>
  <c r="D2051" i="15"/>
  <c r="D2052" i="15"/>
  <c r="D2053" i="15"/>
  <c r="D2054" i="15"/>
  <c r="D2055" i="15"/>
  <c r="D2056" i="15"/>
  <c r="D2057" i="15"/>
  <c r="D2058" i="15"/>
  <c r="D2059" i="15"/>
  <c r="D2060" i="15"/>
  <c r="D2061" i="15"/>
  <c r="D2062" i="15"/>
  <c r="D2063" i="15"/>
  <c r="D2064" i="15"/>
  <c r="D2065" i="15"/>
  <c r="D2066" i="15"/>
  <c r="D2067" i="15"/>
  <c r="D2068" i="15"/>
  <c r="D2069" i="15"/>
  <c r="D2070" i="15"/>
  <c r="D2071" i="15"/>
  <c r="D2072" i="15"/>
  <c r="D2073" i="15"/>
  <c r="D2074" i="15"/>
  <c r="D2075" i="15"/>
  <c r="D2076" i="15"/>
  <c r="D2077" i="15"/>
  <c r="D2078" i="15"/>
  <c r="D2079" i="15"/>
  <c r="D2080" i="15"/>
  <c r="D2081" i="15"/>
  <c r="D2082" i="15"/>
  <c r="D2083" i="15"/>
  <c r="D2084" i="15"/>
  <c r="D2085" i="15"/>
  <c r="D2086" i="15"/>
  <c r="D2087" i="15"/>
  <c r="D2088" i="15"/>
  <c r="D2089" i="15"/>
  <c r="D2090" i="15"/>
  <c r="D2091" i="15"/>
  <c r="D2092" i="15"/>
  <c r="D2093" i="15"/>
  <c r="D2094" i="15"/>
  <c r="D2095" i="15"/>
  <c r="D2096" i="15"/>
  <c r="D2097" i="15"/>
  <c r="D2098" i="15"/>
  <c r="D2099" i="15"/>
  <c r="D2100" i="15"/>
  <c r="D2101" i="15"/>
  <c r="D2102" i="15"/>
  <c r="D2103" i="15"/>
  <c r="D2104" i="15"/>
  <c r="D2105" i="15"/>
  <c r="D2106" i="15"/>
  <c r="D2107" i="15"/>
  <c r="D2108" i="15"/>
  <c r="D2109" i="15"/>
  <c r="D2110" i="15"/>
  <c r="D2111" i="15"/>
  <c r="D2112" i="15"/>
  <c r="D2113" i="15"/>
  <c r="D2114" i="15"/>
  <c r="D2115" i="15"/>
  <c r="D2116" i="15"/>
  <c r="D2117" i="15"/>
  <c r="D2118" i="15"/>
  <c r="D2119" i="15"/>
  <c r="D2120" i="15"/>
  <c r="D2121" i="15"/>
  <c r="D2122" i="15"/>
  <c r="D2123" i="15"/>
  <c r="D2124" i="15"/>
  <c r="D2125" i="15"/>
  <c r="D2126" i="15"/>
  <c r="D2127" i="15"/>
  <c r="D2128" i="15"/>
  <c r="D2129" i="15"/>
  <c r="D2130" i="15"/>
  <c r="D2131" i="15"/>
  <c r="D2132" i="15"/>
  <c r="D2133" i="15"/>
  <c r="D2134" i="15"/>
  <c r="D2135" i="15"/>
  <c r="D2136" i="15"/>
  <c r="D2137" i="15"/>
  <c r="D2138" i="15"/>
  <c r="D2139" i="15"/>
  <c r="D2140" i="15"/>
  <c r="D2141" i="15"/>
  <c r="D2142" i="15"/>
  <c r="D2143" i="15"/>
  <c r="D2144" i="15"/>
  <c r="D2145" i="15"/>
  <c r="D2146" i="15"/>
  <c r="D2147" i="15"/>
  <c r="D2148" i="15"/>
  <c r="D2149" i="15"/>
  <c r="D2150" i="15"/>
  <c r="D2151" i="15"/>
  <c r="D2152" i="15"/>
  <c r="D2153" i="15"/>
  <c r="D2154" i="15"/>
  <c r="D2155" i="15"/>
  <c r="D2156" i="15"/>
  <c r="D2157" i="15"/>
  <c r="D2158" i="15"/>
  <c r="D2159" i="15"/>
  <c r="D2160" i="15"/>
  <c r="D2161" i="15"/>
  <c r="D2162" i="15"/>
  <c r="D2163" i="15"/>
  <c r="D2164" i="15"/>
  <c r="D2165" i="15"/>
  <c r="D2166" i="15"/>
  <c r="D2167" i="15"/>
  <c r="D2168" i="15"/>
  <c r="D2169" i="15"/>
  <c r="D2170" i="15"/>
  <c r="D2171" i="15"/>
  <c r="D2172" i="15"/>
  <c r="D2173" i="15"/>
  <c r="D2174" i="15"/>
  <c r="D2175" i="15"/>
  <c r="D2176" i="15"/>
  <c r="D2177" i="15"/>
  <c r="D2178" i="15"/>
  <c r="D2179" i="15"/>
  <c r="D2180" i="15"/>
  <c r="D2181" i="15"/>
  <c r="D2182" i="15"/>
  <c r="D2183" i="15"/>
  <c r="D2184" i="15"/>
  <c r="D2185" i="15"/>
  <c r="D2186" i="15"/>
  <c r="D2187" i="15"/>
  <c r="D2188" i="15"/>
  <c r="D2189" i="15"/>
  <c r="D2190" i="15"/>
  <c r="D2191" i="15"/>
  <c r="D2192" i="15"/>
  <c r="D2193" i="15"/>
  <c r="D2194" i="15"/>
  <c r="D2195" i="15"/>
  <c r="D2196" i="15"/>
  <c r="D2197" i="15"/>
  <c r="D2198" i="15"/>
  <c r="D2199" i="15"/>
  <c r="D2200" i="15"/>
  <c r="D2201" i="15"/>
  <c r="D2202" i="15"/>
  <c r="D2203" i="15"/>
  <c r="D2204" i="15"/>
  <c r="D2205" i="15"/>
  <c r="D2206" i="15"/>
  <c r="D2207" i="15"/>
  <c r="D2208" i="15"/>
  <c r="D2209" i="15"/>
  <c r="D2210" i="15"/>
  <c r="D2211" i="15"/>
  <c r="D2212" i="15"/>
  <c r="D2213" i="15"/>
  <c r="D2214" i="15"/>
  <c r="D2215" i="15"/>
  <c r="D2216" i="15"/>
  <c r="D2217" i="15"/>
  <c r="D2218" i="15"/>
  <c r="D2219" i="15"/>
  <c r="D2220" i="15"/>
  <c r="D2221" i="15"/>
  <c r="D2222" i="15"/>
  <c r="D2223" i="15"/>
  <c r="D2224" i="15"/>
  <c r="D2225" i="15"/>
  <c r="D2226" i="15"/>
  <c r="D2227" i="15"/>
  <c r="D2228" i="15"/>
  <c r="D2229" i="15"/>
  <c r="D2230" i="15"/>
  <c r="D2231" i="15"/>
  <c r="D2232" i="15"/>
  <c r="D2233" i="15"/>
  <c r="D2234" i="15"/>
  <c r="D2235" i="15"/>
  <c r="D2236" i="15"/>
  <c r="D2237" i="15"/>
  <c r="D2238" i="15"/>
  <c r="D2239" i="15"/>
  <c r="D2240" i="15"/>
  <c r="D2241" i="15"/>
  <c r="D2242" i="15"/>
  <c r="D2243" i="15"/>
  <c r="D2244" i="15"/>
  <c r="D2245" i="15"/>
  <c r="D2246" i="15"/>
  <c r="D2247" i="15"/>
  <c r="D2248" i="15"/>
  <c r="D2249" i="15"/>
  <c r="D2250" i="15"/>
  <c r="D2251" i="15"/>
  <c r="D2252" i="15"/>
  <c r="D2253" i="15"/>
  <c r="D2254" i="15"/>
  <c r="D2255" i="15"/>
  <c r="D2256" i="15"/>
  <c r="D2257" i="15"/>
  <c r="D2258" i="15"/>
  <c r="D2259" i="15"/>
  <c r="D2260" i="15"/>
  <c r="D2261" i="15"/>
  <c r="D2262" i="15"/>
  <c r="D2263" i="15"/>
  <c r="D2264" i="15"/>
  <c r="D2265" i="15"/>
  <c r="D2266" i="15"/>
  <c r="D2267" i="15"/>
  <c r="D2268" i="15"/>
  <c r="D2269" i="15"/>
  <c r="D2270" i="15"/>
  <c r="D2271" i="15"/>
  <c r="D2272" i="15"/>
  <c r="D2273" i="15"/>
  <c r="D2274" i="15"/>
  <c r="D2275" i="15"/>
  <c r="D2276" i="15"/>
  <c r="D2277" i="15"/>
  <c r="D2278" i="15"/>
  <c r="D2279" i="15"/>
  <c r="D2280" i="15"/>
  <c r="D2281" i="15"/>
  <c r="D2282" i="15"/>
  <c r="D2283" i="15"/>
  <c r="D2284" i="15"/>
  <c r="D2285" i="15"/>
  <c r="D2286" i="15"/>
  <c r="D2287" i="15"/>
  <c r="D2288" i="15"/>
  <c r="D2289" i="15"/>
  <c r="D2290" i="15"/>
  <c r="D2291" i="15"/>
  <c r="D2292" i="15"/>
  <c r="D2293" i="15"/>
  <c r="D2294" i="15"/>
  <c r="D2295" i="15"/>
  <c r="D2296" i="15"/>
  <c r="D2297" i="15"/>
  <c r="D2298" i="15"/>
  <c r="D2299" i="15"/>
  <c r="D2300" i="15"/>
  <c r="D2301" i="15"/>
  <c r="D2302" i="15"/>
  <c r="D2303" i="15"/>
  <c r="D2304" i="15"/>
  <c r="D2305" i="15"/>
  <c r="D2306" i="15"/>
  <c r="D2307" i="15"/>
  <c r="D2308" i="15"/>
  <c r="D2309" i="15"/>
  <c r="D2310" i="15"/>
  <c r="D2311" i="15"/>
  <c r="D2312" i="15"/>
  <c r="D2313" i="15"/>
  <c r="D2314" i="15"/>
  <c r="D2315" i="15"/>
  <c r="D2316" i="15"/>
  <c r="D2317" i="15"/>
  <c r="D2318" i="15"/>
  <c r="D2319" i="15"/>
  <c r="D2320" i="15"/>
  <c r="D2321" i="15"/>
  <c r="D2322" i="15"/>
  <c r="D2323" i="15"/>
  <c r="D2324" i="15"/>
  <c r="D2325" i="15"/>
  <c r="D2326" i="15"/>
  <c r="D2327" i="15"/>
  <c r="D2328" i="15"/>
  <c r="D2329" i="15"/>
  <c r="D2330" i="15"/>
  <c r="D2331" i="15"/>
  <c r="D2332" i="15"/>
  <c r="D2333" i="15"/>
  <c r="D2334" i="15"/>
  <c r="D2335" i="15"/>
  <c r="D2336" i="15"/>
  <c r="D2337" i="15"/>
  <c r="D2338" i="15"/>
  <c r="D2339" i="15"/>
  <c r="D2340" i="15"/>
  <c r="D2341" i="15"/>
  <c r="D2342" i="15"/>
  <c r="D2343" i="15"/>
  <c r="D2344" i="15"/>
  <c r="D2345" i="15"/>
  <c r="D2346" i="15"/>
  <c r="D2347" i="15"/>
  <c r="D2348" i="15"/>
  <c r="D2349" i="15"/>
  <c r="D2350" i="15"/>
  <c r="D2351" i="15"/>
  <c r="D2352" i="15"/>
  <c r="D2353" i="15"/>
  <c r="D2354" i="15"/>
  <c r="D2355" i="15"/>
  <c r="D2356" i="15"/>
  <c r="D2357" i="15"/>
  <c r="D2358" i="15"/>
  <c r="D2359" i="15"/>
  <c r="D2360" i="15"/>
  <c r="D2361" i="15"/>
  <c r="D2362" i="15"/>
  <c r="D2363" i="15"/>
  <c r="D2364" i="15"/>
  <c r="D2365" i="15"/>
  <c r="D2366" i="15"/>
  <c r="D2367" i="15"/>
  <c r="D2368" i="15"/>
  <c r="D2369" i="15"/>
  <c r="D2370" i="15"/>
  <c r="D2371" i="15"/>
  <c r="D2372" i="15"/>
  <c r="D2373" i="15"/>
  <c r="D2374" i="15"/>
  <c r="D2375" i="15"/>
  <c r="D2376" i="15"/>
  <c r="D2377" i="15"/>
  <c r="D2378" i="15"/>
  <c r="D2379" i="15"/>
  <c r="D2380" i="15"/>
  <c r="D2381" i="15"/>
  <c r="D2382" i="15"/>
  <c r="D2383" i="15"/>
  <c r="D2384" i="15"/>
  <c r="D2385" i="15"/>
  <c r="D2386" i="15"/>
  <c r="D2387" i="15"/>
  <c r="D2388" i="15"/>
  <c r="D2389" i="15"/>
  <c r="D2390" i="15"/>
  <c r="D2391" i="15"/>
  <c r="D2392" i="15"/>
  <c r="D2393" i="15"/>
  <c r="D2394" i="15"/>
  <c r="D2395" i="15"/>
  <c r="D2396" i="15"/>
  <c r="D2397" i="15"/>
  <c r="D2398" i="15"/>
  <c r="D2399" i="15"/>
  <c r="D2400" i="15"/>
  <c r="D2401" i="15"/>
  <c r="D2402" i="15"/>
  <c r="D2403" i="15"/>
  <c r="D2404" i="15"/>
  <c r="D2405" i="15"/>
  <c r="D2406" i="15"/>
  <c r="D2407" i="15"/>
  <c r="D2408" i="15"/>
  <c r="D2409" i="15"/>
  <c r="D2410" i="15"/>
  <c r="D2411" i="15"/>
  <c r="D2412" i="15"/>
  <c r="D2413" i="15"/>
  <c r="D2414" i="15"/>
  <c r="D2415" i="15"/>
  <c r="D2416" i="15"/>
  <c r="D2417" i="15"/>
  <c r="D2418" i="15"/>
  <c r="D2419" i="15"/>
  <c r="D2420" i="15"/>
  <c r="D2421" i="15"/>
  <c r="D2422" i="15"/>
  <c r="D2423" i="15"/>
  <c r="D2424" i="15"/>
  <c r="D2425" i="15"/>
  <c r="D2426" i="15"/>
  <c r="D2427" i="15"/>
  <c r="D2428" i="15"/>
  <c r="D2429" i="15"/>
  <c r="D2430" i="15"/>
  <c r="D2431" i="15"/>
  <c r="D2432" i="15"/>
  <c r="D2433" i="15"/>
  <c r="D2434" i="15"/>
  <c r="D2435" i="15"/>
  <c r="D2436" i="15"/>
  <c r="D2437" i="15"/>
  <c r="D2438" i="15"/>
  <c r="D2439" i="15"/>
  <c r="D2440" i="15"/>
  <c r="D2441" i="15"/>
  <c r="D2442" i="15"/>
  <c r="D2443" i="15"/>
  <c r="D2444" i="15"/>
  <c r="D2445" i="15"/>
  <c r="D2446" i="15"/>
  <c r="D2447" i="15"/>
  <c r="D2448" i="15"/>
  <c r="D2449" i="15"/>
  <c r="D2450" i="15"/>
  <c r="D2451" i="15"/>
  <c r="D2452" i="15"/>
  <c r="D2453" i="15"/>
  <c r="D2454" i="15"/>
  <c r="D2455" i="15"/>
  <c r="D2456" i="15"/>
  <c r="D2457" i="15"/>
  <c r="D2458" i="15"/>
  <c r="D2459" i="15"/>
  <c r="D2460" i="15"/>
  <c r="D2461" i="15"/>
  <c r="D2462" i="15"/>
  <c r="D2463" i="15"/>
  <c r="D2464" i="15"/>
  <c r="D2465" i="15"/>
  <c r="D2466" i="15"/>
  <c r="D2467" i="15"/>
  <c r="D2468" i="15"/>
  <c r="D2469" i="15"/>
  <c r="D2470" i="15"/>
  <c r="D2471" i="15"/>
  <c r="D2472" i="15"/>
  <c r="D2473" i="15"/>
  <c r="D2474" i="15"/>
  <c r="D2475" i="15"/>
  <c r="D2476" i="15"/>
  <c r="D2477" i="15"/>
  <c r="D2478" i="15"/>
  <c r="D2479" i="15"/>
  <c r="D2480" i="15"/>
  <c r="D2481" i="15"/>
  <c r="D2482" i="15"/>
  <c r="D2483" i="15"/>
  <c r="D2484" i="15"/>
  <c r="D2485" i="15"/>
  <c r="D2486" i="15"/>
  <c r="D2487" i="15"/>
  <c r="D2488" i="15"/>
  <c r="D2489" i="15"/>
  <c r="D2490" i="15"/>
  <c r="D2491" i="15"/>
  <c r="D2492" i="15"/>
  <c r="D2493" i="15"/>
  <c r="D2494" i="15"/>
  <c r="D2495" i="15"/>
  <c r="D2496" i="15"/>
  <c r="D2497" i="15"/>
  <c r="D2498" i="15"/>
  <c r="D2499" i="15"/>
  <c r="D2500" i="15"/>
  <c r="D2501" i="15"/>
  <c r="D2502" i="15"/>
  <c r="D2503" i="15"/>
  <c r="D2504" i="15"/>
  <c r="D2505" i="15"/>
  <c r="D2506" i="15"/>
  <c r="D2507" i="15"/>
  <c r="D2508" i="15"/>
  <c r="D2509" i="15"/>
  <c r="D2510" i="15"/>
  <c r="D2511" i="15"/>
  <c r="D2512" i="15"/>
  <c r="D2513" i="15"/>
  <c r="D2514" i="15"/>
  <c r="D2515" i="15"/>
  <c r="D2516" i="15"/>
  <c r="D2517" i="15"/>
  <c r="D2518" i="15"/>
  <c r="D2519" i="15"/>
  <c r="D2520" i="15"/>
  <c r="D2521" i="15"/>
  <c r="D2522" i="15"/>
  <c r="D2523" i="15"/>
  <c r="D2524" i="15"/>
  <c r="D2525" i="15"/>
  <c r="D2526" i="15"/>
  <c r="D2527" i="15"/>
  <c r="D2528" i="15"/>
  <c r="D2529" i="15"/>
  <c r="D2530" i="15"/>
  <c r="D2531" i="15"/>
  <c r="D2532" i="15"/>
  <c r="D2533" i="15"/>
  <c r="D2534" i="15"/>
  <c r="D2535" i="15"/>
  <c r="D2536" i="15"/>
  <c r="D2537" i="15"/>
  <c r="D2538" i="15"/>
  <c r="D2539" i="15"/>
  <c r="D2540" i="15"/>
  <c r="D2541" i="15"/>
  <c r="D2542" i="15"/>
  <c r="D2543" i="15"/>
  <c r="D2544" i="15"/>
  <c r="D2545" i="15"/>
  <c r="D2546" i="15"/>
  <c r="D2547" i="15"/>
  <c r="D2548" i="15"/>
  <c r="D2549" i="15"/>
  <c r="D2550" i="15"/>
  <c r="D2551" i="15"/>
  <c r="D2552" i="15"/>
  <c r="D2553" i="15"/>
  <c r="D2554" i="15"/>
  <c r="D2555" i="15"/>
  <c r="D2556" i="15"/>
  <c r="D2557" i="15"/>
  <c r="D2558" i="15"/>
  <c r="D2559" i="15"/>
  <c r="D2560" i="15"/>
  <c r="D2561" i="15"/>
  <c r="D2562" i="15"/>
  <c r="D2563" i="15"/>
  <c r="D2564" i="15"/>
  <c r="D2565" i="15"/>
  <c r="D2566" i="15"/>
  <c r="D2567" i="15"/>
  <c r="D2568" i="15"/>
  <c r="D2569" i="15"/>
  <c r="D2570" i="15"/>
  <c r="D2571" i="15"/>
  <c r="D2572" i="15"/>
  <c r="D2573" i="15"/>
  <c r="D2574" i="15"/>
  <c r="D2575" i="15"/>
  <c r="D2576" i="15"/>
  <c r="D2577" i="15"/>
  <c r="D2578" i="15"/>
  <c r="D2579" i="15"/>
  <c r="D2580" i="15"/>
  <c r="D2581" i="15"/>
  <c r="D2582" i="15"/>
  <c r="D2583" i="15"/>
  <c r="D2584" i="15"/>
  <c r="D2585" i="15"/>
  <c r="D2586" i="15"/>
  <c r="D2587" i="15"/>
  <c r="D2588" i="15"/>
  <c r="D2589" i="15"/>
  <c r="D2590" i="15"/>
  <c r="D2591" i="15"/>
  <c r="D2592" i="15"/>
  <c r="D2593" i="15"/>
  <c r="D2594" i="15"/>
  <c r="D2595" i="15"/>
  <c r="D2596" i="15"/>
  <c r="D2597" i="15"/>
  <c r="D2598" i="15"/>
  <c r="D2599" i="15"/>
  <c r="D2600" i="15"/>
  <c r="D2601" i="15"/>
  <c r="D2602" i="15"/>
  <c r="D2603" i="15"/>
  <c r="D2604" i="15"/>
  <c r="D2605" i="15"/>
  <c r="D2606" i="15"/>
  <c r="D2607" i="15"/>
  <c r="D2608" i="15"/>
  <c r="D2609" i="15"/>
  <c r="D2610" i="15"/>
  <c r="D2611" i="15"/>
  <c r="D2612" i="15"/>
  <c r="D2613" i="15"/>
  <c r="D2614" i="15"/>
  <c r="D2615" i="15"/>
  <c r="D2616" i="15"/>
  <c r="D2617" i="15"/>
  <c r="D2618" i="15"/>
  <c r="D2619" i="15"/>
  <c r="D2620" i="15"/>
  <c r="D2621" i="15"/>
  <c r="D2622" i="15"/>
  <c r="D2623" i="15"/>
  <c r="D2624" i="15"/>
  <c r="D2625" i="15"/>
  <c r="D2626" i="15"/>
  <c r="D2627" i="15"/>
  <c r="D2628" i="15"/>
  <c r="D2629" i="15"/>
  <c r="D2630" i="15"/>
  <c r="D2631" i="15"/>
  <c r="D2632" i="15"/>
  <c r="D2633" i="15"/>
  <c r="D2634" i="15"/>
  <c r="D2635" i="15"/>
  <c r="D2636" i="15"/>
  <c r="D2637" i="15"/>
  <c r="D2638" i="15"/>
  <c r="D2639" i="15"/>
  <c r="D2640" i="15"/>
  <c r="D2641" i="15"/>
  <c r="D2642" i="15"/>
  <c r="D2643" i="15"/>
  <c r="D2644" i="15"/>
  <c r="D2645" i="15"/>
  <c r="D2646" i="15"/>
  <c r="D2647" i="15"/>
  <c r="D2648" i="15"/>
  <c r="D2649" i="15"/>
  <c r="D2650" i="15"/>
  <c r="D2651" i="15"/>
  <c r="D2652" i="15"/>
  <c r="D2653" i="15"/>
  <c r="D2654" i="15"/>
  <c r="D2655" i="15"/>
  <c r="D2656" i="15"/>
  <c r="D2657" i="15"/>
  <c r="D2658" i="15"/>
  <c r="D2659" i="15"/>
  <c r="D2660" i="15"/>
  <c r="D2661" i="15"/>
  <c r="D2662" i="15"/>
  <c r="D2663" i="15"/>
  <c r="D2664" i="15"/>
  <c r="D2665" i="15"/>
  <c r="D2666" i="15"/>
  <c r="D2667" i="15"/>
  <c r="D2668" i="15"/>
  <c r="D2669" i="15"/>
  <c r="D2670" i="15"/>
  <c r="D2671" i="15"/>
  <c r="D2672" i="15"/>
  <c r="D2673" i="15"/>
  <c r="D2674" i="15"/>
  <c r="D2675" i="15"/>
  <c r="D2676" i="15"/>
  <c r="D2677" i="15"/>
  <c r="D2678" i="15"/>
  <c r="D2679" i="15"/>
  <c r="D2680" i="15"/>
  <c r="D2681" i="15"/>
  <c r="D2682" i="15"/>
  <c r="D2683" i="15"/>
  <c r="D2684" i="15"/>
  <c r="D2685" i="15"/>
  <c r="D2686" i="15"/>
  <c r="D2687" i="15"/>
  <c r="D2688" i="15"/>
  <c r="D2689" i="15"/>
  <c r="D2690" i="15"/>
  <c r="D2691" i="15"/>
  <c r="D2692" i="15"/>
  <c r="D2693" i="15"/>
  <c r="D2694" i="15"/>
  <c r="D2695" i="15"/>
  <c r="D2696" i="15"/>
  <c r="D2697" i="15"/>
  <c r="D2698" i="15"/>
  <c r="D2699" i="15"/>
  <c r="D2700" i="15"/>
  <c r="D2701" i="15"/>
  <c r="D2702" i="15"/>
  <c r="D2703" i="15"/>
  <c r="D2704" i="15"/>
  <c r="D2705" i="15"/>
  <c r="D2706" i="15"/>
  <c r="D2707" i="15"/>
  <c r="D2708" i="15"/>
  <c r="D2709" i="15"/>
  <c r="D2710" i="15"/>
  <c r="D2711" i="15"/>
  <c r="D2712" i="15"/>
  <c r="D2713" i="15"/>
  <c r="D2714" i="15"/>
  <c r="D2715" i="15"/>
  <c r="D2716" i="15"/>
  <c r="D2717" i="15"/>
  <c r="D2718" i="15"/>
  <c r="D2719" i="15"/>
  <c r="D2720" i="15"/>
  <c r="D2721" i="15"/>
  <c r="D2722" i="15"/>
  <c r="D2723" i="15"/>
  <c r="D2724" i="15"/>
  <c r="D2725" i="15"/>
  <c r="D2726" i="15"/>
  <c r="D2727" i="15"/>
  <c r="D2728" i="15"/>
  <c r="D2729" i="15"/>
  <c r="D2730" i="15"/>
  <c r="D2731" i="15"/>
  <c r="D2732" i="15"/>
  <c r="D2733" i="15"/>
  <c r="D2734" i="15"/>
  <c r="D2735" i="15"/>
  <c r="D2736" i="15"/>
  <c r="D2737" i="15"/>
  <c r="D2738" i="15"/>
  <c r="D2739" i="15"/>
  <c r="D2740" i="15"/>
  <c r="D2741" i="15"/>
  <c r="D2742" i="15"/>
  <c r="D2743" i="15"/>
  <c r="D2744" i="15"/>
  <c r="D2745" i="15"/>
  <c r="D2746" i="15"/>
  <c r="D2747" i="15"/>
  <c r="D2748" i="15"/>
  <c r="D2749" i="15"/>
  <c r="D2750" i="15"/>
  <c r="D2751" i="15"/>
  <c r="D2752" i="15"/>
  <c r="D2753" i="15"/>
  <c r="D2754" i="15"/>
  <c r="D2755" i="15"/>
  <c r="D2756" i="15"/>
  <c r="D2757" i="15"/>
  <c r="D2758" i="15"/>
  <c r="D2759" i="15"/>
  <c r="D2760" i="15"/>
  <c r="D2761" i="15"/>
  <c r="D2762" i="15"/>
  <c r="D2763" i="15"/>
  <c r="D2764" i="15"/>
  <c r="D2765" i="15"/>
  <c r="D2766" i="15"/>
  <c r="D2767" i="15"/>
  <c r="D2768" i="15"/>
  <c r="D2769" i="15"/>
  <c r="D2770" i="15"/>
  <c r="D2771" i="15"/>
  <c r="D2772" i="15"/>
  <c r="D2773" i="15"/>
  <c r="D2774" i="15"/>
  <c r="D2775" i="15"/>
  <c r="D2776" i="15"/>
  <c r="D2777" i="15"/>
  <c r="D2778" i="15"/>
  <c r="D2779" i="15"/>
  <c r="D2780" i="15"/>
  <c r="D2781" i="15"/>
  <c r="D2782" i="15"/>
  <c r="D2783" i="15"/>
  <c r="D2784" i="15"/>
  <c r="D2785" i="15"/>
  <c r="D2786" i="15"/>
  <c r="D2787" i="15"/>
  <c r="D2788" i="15"/>
  <c r="D2789" i="15"/>
  <c r="D2790" i="15"/>
  <c r="D2791" i="15"/>
  <c r="D2792" i="15"/>
  <c r="D2793" i="15"/>
  <c r="D2794" i="15"/>
  <c r="D2795" i="15"/>
  <c r="D2796" i="15"/>
  <c r="D2797" i="15"/>
  <c r="D2798" i="15"/>
  <c r="D2799" i="15"/>
  <c r="D2800" i="15"/>
  <c r="D2801" i="15"/>
  <c r="D2802" i="15"/>
  <c r="D2803" i="15"/>
  <c r="D2804" i="15"/>
  <c r="D2805" i="15"/>
  <c r="D2806" i="15"/>
  <c r="D2807" i="15"/>
  <c r="D2808" i="15"/>
  <c r="D2809" i="15"/>
  <c r="D2810" i="15"/>
  <c r="D2811" i="15"/>
  <c r="D2812" i="15"/>
  <c r="D2813" i="15"/>
  <c r="D2814" i="15"/>
  <c r="D2815" i="15"/>
  <c r="D2816" i="15"/>
  <c r="D2817" i="15"/>
  <c r="D2818" i="15"/>
  <c r="D2819" i="15"/>
  <c r="D2820" i="15"/>
  <c r="D2821" i="15"/>
  <c r="D2822" i="15"/>
  <c r="D2823" i="15"/>
  <c r="D2824" i="15"/>
  <c r="D2825" i="15"/>
  <c r="D2826" i="15"/>
  <c r="D2827" i="15"/>
  <c r="D2828" i="15"/>
  <c r="D2829" i="15"/>
  <c r="D2830" i="15"/>
  <c r="D2831" i="15"/>
  <c r="D2832" i="15"/>
  <c r="D2833" i="15"/>
  <c r="D2834" i="15"/>
  <c r="D2835" i="15"/>
  <c r="D2836" i="15"/>
  <c r="D2837" i="15"/>
  <c r="D2838" i="15"/>
  <c r="D2839" i="15"/>
  <c r="D2840" i="15"/>
  <c r="D2841" i="15"/>
  <c r="D2842" i="15"/>
  <c r="D2843" i="15"/>
  <c r="D2844" i="15"/>
  <c r="D2845" i="15"/>
  <c r="D2846" i="15"/>
  <c r="D2847" i="15"/>
  <c r="D2848" i="15"/>
  <c r="D2849" i="15"/>
  <c r="D2850" i="15"/>
  <c r="D2851" i="15"/>
  <c r="D2852" i="15"/>
  <c r="D2853" i="15"/>
  <c r="D2854" i="15"/>
  <c r="D2855" i="15"/>
  <c r="D2856" i="15"/>
  <c r="D2857" i="15"/>
  <c r="D2858" i="15"/>
  <c r="D2859" i="15"/>
  <c r="D2860" i="15"/>
  <c r="D2861" i="15"/>
  <c r="D2862" i="15"/>
  <c r="D2863" i="15"/>
  <c r="D2864" i="15"/>
  <c r="D2865" i="15"/>
  <c r="D2866" i="15"/>
  <c r="D2867" i="15"/>
  <c r="D2868" i="15"/>
  <c r="D2869" i="15"/>
  <c r="D2870" i="15"/>
  <c r="D2871" i="15"/>
  <c r="D2872" i="15"/>
  <c r="D2873" i="15"/>
  <c r="D2874" i="15"/>
  <c r="D2875" i="15"/>
  <c r="D2876" i="15"/>
  <c r="D2877" i="15"/>
  <c r="D2878" i="15"/>
  <c r="D2879" i="15"/>
  <c r="D2880" i="15"/>
  <c r="D2881" i="15"/>
  <c r="D2882" i="15"/>
  <c r="D2883" i="15"/>
  <c r="D2884" i="15"/>
  <c r="D2885" i="15"/>
  <c r="D2886" i="15"/>
  <c r="D2887" i="15"/>
  <c r="D2888" i="15"/>
  <c r="D2889" i="15"/>
  <c r="D2890" i="15"/>
  <c r="D2891" i="15"/>
  <c r="D2892" i="15"/>
  <c r="D2893" i="15"/>
  <c r="D2894" i="15"/>
  <c r="D2895" i="15"/>
  <c r="D2896" i="15"/>
  <c r="D2897" i="15"/>
  <c r="D2898" i="15"/>
  <c r="D2899" i="15"/>
  <c r="D2900" i="15"/>
  <c r="D2901" i="15"/>
  <c r="D2902" i="15"/>
  <c r="D2903" i="15"/>
  <c r="D2904" i="15"/>
  <c r="D2905" i="15"/>
  <c r="D2906" i="15"/>
  <c r="D2907" i="15"/>
  <c r="D2908" i="15"/>
  <c r="D2909" i="15"/>
  <c r="D2910" i="15"/>
  <c r="D2911" i="15"/>
  <c r="D2912" i="15"/>
  <c r="D2913" i="15"/>
  <c r="D2914" i="15"/>
  <c r="D2915" i="15"/>
  <c r="D2916" i="15"/>
  <c r="D2917" i="15"/>
  <c r="D2918" i="15"/>
  <c r="D2919" i="15"/>
  <c r="D2920" i="15"/>
  <c r="D2921" i="15"/>
  <c r="D2922" i="15"/>
  <c r="D2923" i="15"/>
  <c r="D2924" i="15"/>
  <c r="D2925" i="15"/>
  <c r="D2926" i="15"/>
  <c r="D2927" i="15"/>
  <c r="D2928" i="15"/>
  <c r="D2929" i="15"/>
  <c r="D2930" i="15"/>
  <c r="D2931" i="15"/>
  <c r="D2932" i="15"/>
  <c r="D2933" i="15"/>
  <c r="D2934" i="15"/>
  <c r="D2935" i="15"/>
  <c r="D2936" i="15"/>
  <c r="D2937" i="15"/>
  <c r="D2938" i="15"/>
  <c r="D2939" i="15"/>
  <c r="D2940" i="15"/>
  <c r="D2941" i="15"/>
  <c r="D2942" i="15"/>
  <c r="D2943" i="15"/>
  <c r="D2944" i="15"/>
  <c r="D2945" i="15"/>
  <c r="D2946" i="15"/>
  <c r="D2947" i="15"/>
  <c r="D2948" i="15"/>
  <c r="D2949" i="15"/>
  <c r="D2950" i="15"/>
  <c r="D2951" i="15"/>
  <c r="D2952" i="15"/>
  <c r="D2953" i="15"/>
  <c r="D2954" i="15"/>
  <c r="D2955" i="15"/>
  <c r="D2956" i="15"/>
  <c r="D2957" i="15"/>
  <c r="D2958" i="15"/>
  <c r="D2959" i="15"/>
  <c r="D2960" i="15"/>
  <c r="D2961" i="15"/>
  <c r="D2962" i="15"/>
  <c r="D2963" i="15"/>
  <c r="D2964" i="15"/>
  <c r="D2965" i="15"/>
  <c r="D2966" i="15"/>
  <c r="D2967" i="15"/>
  <c r="D2968" i="15"/>
  <c r="D2969" i="15"/>
  <c r="D2970" i="15"/>
  <c r="D2971" i="15"/>
  <c r="D2972" i="15"/>
  <c r="D2973" i="15"/>
  <c r="D2974" i="15"/>
  <c r="D2975" i="15"/>
  <c r="D2976" i="15"/>
  <c r="D2977" i="15"/>
  <c r="D2978" i="15"/>
  <c r="D2979" i="15"/>
  <c r="D2980" i="15"/>
  <c r="D2981" i="15"/>
  <c r="D2982" i="15"/>
  <c r="D2983" i="15"/>
  <c r="D2984" i="15"/>
  <c r="D2985" i="15"/>
  <c r="D2986" i="15"/>
  <c r="D2987" i="15"/>
  <c r="D2988" i="15"/>
  <c r="D2989" i="15"/>
  <c r="D2990" i="15"/>
  <c r="D2991" i="15"/>
  <c r="D2992" i="15"/>
  <c r="D2993" i="15"/>
  <c r="D2994" i="15"/>
  <c r="D2995" i="15"/>
  <c r="D2996" i="15"/>
  <c r="D2997" i="15"/>
  <c r="D2998" i="15"/>
  <c r="D2999" i="15"/>
  <c r="D3000" i="15"/>
  <c r="D3001" i="15"/>
  <c r="D3002" i="15"/>
  <c r="D3003" i="15"/>
  <c r="D3004" i="15"/>
  <c r="D3005" i="15"/>
  <c r="D3006" i="15"/>
  <c r="D3007" i="15"/>
  <c r="D3008" i="15"/>
  <c r="D3009" i="15"/>
  <c r="D3010" i="15"/>
  <c r="D3011" i="15"/>
  <c r="D3012" i="15"/>
  <c r="D3013" i="15"/>
  <c r="D3014" i="15"/>
  <c r="D3015" i="15"/>
  <c r="D3016" i="15"/>
  <c r="D3017" i="15"/>
  <c r="D3018" i="15"/>
  <c r="D3019" i="15"/>
  <c r="D3020" i="15"/>
  <c r="D3021" i="15"/>
  <c r="D3022" i="15"/>
  <c r="D3023" i="15"/>
  <c r="D3024" i="15"/>
  <c r="D3025" i="15"/>
  <c r="D3026" i="15"/>
  <c r="D3027" i="15"/>
  <c r="D3028" i="15"/>
  <c r="D3029" i="15"/>
  <c r="D3030" i="15"/>
  <c r="D3031" i="15"/>
  <c r="D3032" i="15"/>
  <c r="D3033" i="15"/>
  <c r="D3034" i="15"/>
  <c r="D3035" i="15"/>
  <c r="D3036" i="15"/>
  <c r="D3037" i="15"/>
  <c r="D3038" i="15"/>
  <c r="D3039" i="15"/>
  <c r="D3040" i="15"/>
  <c r="D3041" i="15"/>
  <c r="D3042" i="15"/>
  <c r="D3043" i="15"/>
  <c r="D3044" i="15"/>
  <c r="D3045" i="15"/>
  <c r="D3046" i="15"/>
  <c r="D3047" i="15"/>
  <c r="D3048" i="15"/>
  <c r="D3049" i="15"/>
  <c r="D3050" i="15"/>
  <c r="D3051" i="15"/>
  <c r="D3052" i="15"/>
  <c r="D3053" i="15"/>
  <c r="D3054" i="15"/>
  <c r="D3055" i="15"/>
  <c r="D3056" i="15"/>
  <c r="D3057" i="15"/>
  <c r="D3058" i="15"/>
  <c r="D3059" i="15"/>
  <c r="D3060" i="15"/>
  <c r="D3061" i="15"/>
  <c r="D3062" i="15"/>
  <c r="D3063" i="15"/>
  <c r="D3064" i="15"/>
  <c r="D3065" i="15"/>
  <c r="D3066" i="15"/>
  <c r="D3067" i="15"/>
  <c r="D3068" i="15"/>
  <c r="D3069" i="15"/>
  <c r="D3070" i="15"/>
  <c r="D3071" i="15"/>
  <c r="D3072" i="15"/>
  <c r="D3073" i="15"/>
  <c r="D3074" i="15"/>
  <c r="D3075" i="15"/>
  <c r="D3076" i="15"/>
  <c r="D3077" i="15"/>
  <c r="D3078" i="15"/>
  <c r="D3079" i="15"/>
  <c r="D3080" i="15"/>
  <c r="D3081" i="15"/>
  <c r="D3082" i="15"/>
  <c r="D3083" i="15"/>
  <c r="D3084" i="15"/>
  <c r="D3085" i="15"/>
  <c r="D3086" i="15"/>
  <c r="D3087" i="15"/>
  <c r="D3088" i="15"/>
  <c r="D3089" i="15"/>
  <c r="D3090" i="15"/>
  <c r="D3091" i="15"/>
  <c r="D3092" i="15"/>
  <c r="D3093" i="15"/>
  <c r="D3094" i="15"/>
  <c r="D3095" i="15"/>
  <c r="D3096" i="15"/>
  <c r="D3097" i="15"/>
  <c r="D3098" i="15"/>
  <c r="D3099" i="15"/>
  <c r="D3100" i="15"/>
  <c r="D3101" i="15"/>
  <c r="D3102" i="15"/>
  <c r="D3103" i="15"/>
  <c r="D3104" i="15"/>
  <c r="D3105" i="15"/>
  <c r="D3106" i="15"/>
  <c r="D3107" i="15"/>
  <c r="D3108" i="15"/>
  <c r="D3109" i="15"/>
  <c r="D3110" i="15"/>
  <c r="D3111" i="15"/>
  <c r="D3112" i="15"/>
  <c r="D3113" i="15"/>
  <c r="D3114" i="15"/>
  <c r="D3115" i="15"/>
  <c r="D3116" i="15"/>
  <c r="D3117" i="15"/>
  <c r="D3118" i="15"/>
  <c r="D3119" i="15"/>
  <c r="D3120" i="15"/>
  <c r="D3121" i="15"/>
  <c r="D3122" i="15"/>
  <c r="D3123" i="15"/>
  <c r="D3124" i="15"/>
  <c r="D3125" i="15"/>
  <c r="D3126" i="15"/>
  <c r="D3127" i="15"/>
  <c r="D3128" i="15"/>
  <c r="D3129" i="15"/>
  <c r="D3130" i="15"/>
  <c r="D3131" i="15"/>
  <c r="D3132" i="15"/>
  <c r="D3133" i="15"/>
  <c r="D3134" i="15"/>
  <c r="D3135" i="15"/>
  <c r="D3136" i="15"/>
  <c r="D3137" i="15"/>
  <c r="D3138" i="15"/>
  <c r="D3139" i="15"/>
  <c r="D3140" i="15"/>
  <c r="D3141" i="15"/>
  <c r="D3142" i="15"/>
  <c r="D3143" i="15"/>
  <c r="D3144" i="15"/>
  <c r="D3145" i="15"/>
  <c r="D3146" i="15"/>
  <c r="D3147" i="15"/>
  <c r="D3148" i="15"/>
  <c r="D3149" i="15"/>
  <c r="D3150" i="15"/>
  <c r="D3151" i="15"/>
  <c r="D3152" i="15"/>
  <c r="D3153" i="15"/>
  <c r="D3154" i="15"/>
  <c r="D3155" i="15"/>
  <c r="D3156" i="15"/>
  <c r="D3157" i="15"/>
  <c r="D3158" i="15"/>
  <c r="D3159" i="15"/>
  <c r="D3160" i="15"/>
  <c r="D3161" i="15"/>
  <c r="D3162" i="15"/>
  <c r="D3163" i="15"/>
  <c r="D3164" i="15"/>
  <c r="D3165" i="15"/>
  <c r="D3166" i="15"/>
  <c r="D3167" i="15"/>
  <c r="D3168" i="15"/>
  <c r="D3169" i="15"/>
  <c r="D3170" i="15"/>
  <c r="D3171" i="15"/>
  <c r="D3172" i="15"/>
  <c r="D3173" i="15"/>
  <c r="D3174" i="15"/>
  <c r="D3175" i="15"/>
  <c r="D3176" i="15"/>
  <c r="D3177" i="15"/>
  <c r="D3178" i="15"/>
  <c r="D3179" i="15"/>
  <c r="D3180" i="15"/>
  <c r="D3181" i="15"/>
  <c r="D3182" i="15"/>
  <c r="D3183" i="15"/>
  <c r="D3184" i="15"/>
  <c r="D3185" i="15"/>
  <c r="D3186" i="15"/>
  <c r="D3187" i="15"/>
  <c r="D3188" i="15"/>
  <c r="D3189" i="15"/>
  <c r="D3190" i="15"/>
  <c r="D3191" i="15"/>
  <c r="D3192" i="15"/>
  <c r="D3193" i="15"/>
  <c r="D3194" i="15"/>
  <c r="D3195" i="15"/>
  <c r="D3196" i="15"/>
  <c r="D3197" i="15"/>
  <c r="D3198" i="15"/>
  <c r="D3199" i="15"/>
  <c r="D3200" i="15"/>
  <c r="D3201" i="15"/>
  <c r="D3202" i="15"/>
  <c r="D3203" i="15"/>
  <c r="D3204" i="15"/>
  <c r="D3205" i="15"/>
  <c r="D3206" i="15"/>
  <c r="D3207" i="15"/>
  <c r="D3208" i="15"/>
  <c r="D3209" i="15"/>
  <c r="D3210" i="15"/>
  <c r="D3211" i="15"/>
  <c r="D3212" i="15"/>
  <c r="D3213" i="15"/>
  <c r="D3214" i="15"/>
  <c r="D3215" i="15"/>
  <c r="D3216" i="15"/>
  <c r="D3217" i="15"/>
  <c r="D3218" i="15"/>
  <c r="D3219" i="15"/>
  <c r="D3220" i="15"/>
  <c r="D3221" i="15"/>
  <c r="D3222" i="15"/>
  <c r="D3223" i="15"/>
  <c r="D3224" i="15"/>
  <c r="D3225" i="15"/>
  <c r="D3226" i="15"/>
  <c r="D3227" i="15"/>
  <c r="D3228" i="15"/>
  <c r="D3229" i="15"/>
  <c r="D3230" i="15"/>
  <c r="D3231" i="15"/>
  <c r="D3232" i="15"/>
  <c r="D3233" i="15"/>
  <c r="D3234" i="15"/>
  <c r="D3235" i="15"/>
  <c r="D3236" i="15"/>
  <c r="D3237" i="15"/>
  <c r="D3238" i="15"/>
  <c r="D3239" i="15"/>
  <c r="D3240" i="15"/>
  <c r="D3241" i="15"/>
  <c r="D3242" i="15"/>
  <c r="D3243" i="15"/>
  <c r="D3244" i="15"/>
  <c r="D3245" i="15"/>
  <c r="D3246" i="15"/>
  <c r="D3247" i="15"/>
  <c r="D3248" i="15"/>
  <c r="D3249" i="15"/>
  <c r="D3250" i="15"/>
  <c r="D3251" i="15"/>
  <c r="D3252" i="15"/>
  <c r="D3253" i="15"/>
  <c r="D3254" i="15"/>
  <c r="D3255" i="15"/>
  <c r="D3256" i="15"/>
  <c r="D3257" i="15"/>
  <c r="D3258" i="15"/>
  <c r="D3259" i="15"/>
  <c r="D3260" i="15"/>
  <c r="D3261" i="15"/>
  <c r="D3262" i="15"/>
  <c r="D3263" i="15"/>
  <c r="D3264" i="15"/>
  <c r="D3265" i="15"/>
  <c r="D3266" i="15"/>
  <c r="D3267" i="15"/>
  <c r="D3268" i="15"/>
  <c r="D3269" i="15"/>
  <c r="D3270" i="15"/>
  <c r="D3271" i="15"/>
  <c r="D3272" i="15"/>
  <c r="D3273" i="15"/>
  <c r="D3274" i="15"/>
  <c r="D3275" i="15"/>
  <c r="D3276" i="15"/>
  <c r="D3277" i="15"/>
  <c r="D3278" i="15"/>
  <c r="D3279" i="15"/>
  <c r="D3280" i="15"/>
  <c r="D3281" i="15"/>
  <c r="D3282" i="15"/>
  <c r="D3283" i="15"/>
  <c r="D3284" i="15"/>
  <c r="D3285" i="15"/>
  <c r="D3286" i="15"/>
  <c r="D3287" i="15"/>
  <c r="D3288" i="15"/>
  <c r="D3289" i="15"/>
  <c r="D3290" i="15"/>
  <c r="D3291" i="15"/>
  <c r="D3292" i="15"/>
  <c r="D3293" i="15"/>
  <c r="D3294" i="15"/>
  <c r="D3295" i="15"/>
  <c r="D3296" i="15"/>
  <c r="D3297" i="15"/>
  <c r="D3298" i="15"/>
  <c r="D3299" i="15"/>
  <c r="D3300" i="15"/>
  <c r="D3301" i="15"/>
  <c r="D3302" i="15"/>
  <c r="D3303" i="15"/>
  <c r="D3304" i="15"/>
  <c r="D3305" i="15"/>
  <c r="D3306" i="15"/>
  <c r="D3307" i="15"/>
  <c r="D3308" i="15"/>
  <c r="D3309" i="15"/>
  <c r="D3310" i="15"/>
  <c r="D3311" i="15"/>
  <c r="D3312" i="15"/>
  <c r="D3313" i="15"/>
  <c r="D3314" i="15"/>
  <c r="D3315" i="15"/>
  <c r="D3316" i="15"/>
  <c r="D3317" i="15"/>
  <c r="D3318" i="15"/>
  <c r="D3319" i="15"/>
  <c r="D3320" i="15"/>
  <c r="D3321" i="15"/>
  <c r="D3322" i="15"/>
  <c r="D3323" i="15"/>
  <c r="D3324" i="15"/>
  <c r="D3325" i="15"/>
  <c r="D3326" i="15"/>
  <c r="D3327" i="15"/>
  <c r="D3328" i="15"/>
  <c r="D3329" i="15"/>
  <c r="D3330" i="15"/>
  <c r="D3331" i="15"/>
  <c r="D3332" i="15"/>
  <c r="D3333" i="15"/>
  <c r="D3334" i="15"/>
  <c r="D3335" i="15"/>
  <c r="D3336" i="15"/>
  <c r="D3337" i="15"/>
  <c r="D3338" i="15"/>
  <c r="D3339" i="15"/>
  <c r="D3340" i="15"/>
  <c r="D3341" i="15"/>
  <c r="D3342" i="15"/>
  <c r="D3343" i="15"/>
  <c r="D3344" i="15"/>
  <c r="D3345" i="15"/>
  <c r="D3346" i="15"/>
  <c r="D3347" i="15"/>
  <c r="D3348" i="15"/>
  <c r="D3349" i="15"/>
  <c r="D3350" i="15"/>
  <c r="D3351" i="15"/>
  <c r="D3352" i="15"/>
  <c r="D3353" i="15"/>
  <c r="D3354" i="15"/>
  <c r="D3355" i="15"/>
  <c r="D3356" i="15"/>
  <c r="D3357" i="15"/>
  <c r="D3358" i="15"/>
  <c r="D3359" i="15"/>
  <c r="D3360" i="15"/>
  <c r="D3361" i="15"/>
  <c r="D3362" i="15"/>
  <c r="D3363" i="15"/>
  <c r="D3364" i="15"/>
  <c r="D3365" i="15"/>
  <c r="D3366" i="15"/>
  <c r="D3367" i="15"/>
  <c r="D3368" i="15"/>
  <c r="D3369" i="15"/>
  <c r="D3370" i="15"/>
  <c r="D3371" i="15"/>
  <c r="D3372" i="15"/>
  <c r="D3373" i="15"/>
  <c r="D3374" i="15"/>
  <c r="D3375" i="15"/>
  <c r="D3376" i="15"/>
  <c r="D3377" i="15"/>
  <c r="D3378" i="15"/>
  <c r="D3379" i="15"/>
  <c r="D3380" i="15"/>
  <c r="D3381" i="15"/>
  <c r="D3382" i="15"/>
  <c r="D3383" i="15"/>
  <c r="D3384" i="15"/>
  <c r="D3385" i="15"/>
  <c r="D3386" i="15"/>
  <c r="D3387" i="15"/>
  <c r="D3388" i="15"/>
  <c r="D3389" i="15"/>
  <c r="D3390" i="15"/>
  <c r="D3391" i="15"/>
  <c r="D3392" i="15"/>
  <c r="D3393" i="15"/>
  <c r="D3394" i="15"/>
  <c r="D3395" i="15"/>
  <c r="D3396" i="15"/>
  <c r="D3397" i="15"/>
  <c r="D3398" i="15"/>
  <c r="D3399" i="15"/>
  <c r="D3400" i="15"/>
  <c r="D3401" i="15"/>
  <c r="D3402" i="15"/>
  <c r="D3403" i="15"/>
  <c r="D3404" i="15"/>
  <c r="D3405" i="15"/>
  <c r="D3406" i="15"/>
  <c r="D3407" i="15"/>
  <c r="D3408" i="15"/>
  <c r="D3409" i="15"/>
  <c r="D3410" i="15"/>
  <c r="D3411" i="15"/>
  <c r="D3412" i="15"/>
  <c r="D3413" i="15"/>
  <c r="D3414" i="15"/>
  <c r="D3415" i="15"/>
  <c r="D3416" i="15"/>
  <c r="D3417" i="15"/>
  <c r="D3418" i="15"/>
  <c r="D3419" i="15"/>
  <c r="D3420" i="15"/>
  <c r="D3421" i="15"/>
  <c r="D3422" i="15"/>
  <c r="D3423" i="15"/>
  <c r="D3424" i="15"/>
  <c r="D3425" i="15"/>
  <c r="D3426" i="15"/>
  <c r="D3427" i="15"/>
  <c r="D3428" i="15"/>
  <c r="D3429" i="15"/>
  <c r="D3430" i="15"/>
  <c r="D3431" i="15"/>
  <c r="D3432" i="15"/>
  <c r="D3433" i="15"/>
  <c r="D3434" i="15"/>
  <c r="D3435" i="15"/>
  <c r="D3436" i="15"/>
  <c r="D3437" i="15"/>
  <c r="D3438" i="15"/>
  <c r="D3439" i="15"/>
  <c r="D3440" i="15"/>
  <c r="D3441" i="15"/>
  <c r="D3442" i="15"/>
  <c r="D3443" i="15"/>
  <c r="D3444" i="15"/>
  <c r="D3445" i="15"/>
  <c r="D3446" i="15"/>
  <c r="D3447" i="15"/>
  <c r="D3448" i="15"/>
  <c r="D3449" i="15"/>
  <c r="D3450" i="15"/>
  <c r="D3451" i="15"/>
  <c r="D3452" i="15"/>
  <c r="D3453" i="15"/>
  <c r="D3454" i="15"/>
  <c r="D3455" i="15"/>
  <c r="D3456" i="15"/>
  <c r="D3457" i="15"/>
  <c r="D3458" i="15"/>
  <c r="D3459" i="15"/>
  <c r="D3460" i="15"/>
  <c r="D3461" i="15"/>
  <c r="D3462" i="15"/>
  <c r="D3463" i="15"/>
  <c r="D3464" i="15"/>
  <c r="D3465" i="15"/>
  <c r="D3466" i="15"/>
  <c r="D3467" i="15"/>
  <c r="D3468" i="15"/>
  <c r="D3469" i="15"/>
  <c r="D3470" i="15"/>
  <c r="D3471" i="15"/>
  <c r="D3472" i="15"/>
  <c r="D3473" i="15"/>
  <c r="D3474" i="15"/>
  <c r="D3475" i="15"/>
  <c r="D3476" i="15"/>
  <c r="D3477" i="15"/>
  <c r="D3478" i="15"/>
  <c r="D3479" i="15"/>
  <c r="D3480" i="15"/>
  <c r="D3481" i="15"/>
  <c r="D3482" i="15"/>
  <c r="D3483" i="15"/>
  <c r="D3484" i="15"/>
  <c r="D3485" i="15"/>
  <c r="D3486" i="15"/>
  <c r="D3487" i="15"/>
  <c r="D3488" i="15"/>
  <c r="D3489" i="15"/>
  <c r="D3490" i="15"/>
  <c r="D3491" i="15"/>
  <c r="D3492" i="15"/>
  <c r="D3493" i="15"/>
  <c r="D3494" i="15"/>
  <c r="D3495" i="15"/>
  <c r="D3496" i="15"/>
  <c r="D3497" i="15"/>
  <c r="D3498" i="15"/>
  <c r="D3499" i="15"/>
  <c r="D3500" i="15"/>
  <c r="D3501" i="15"/>
  <c r="D3502" i="15"/>
  <c r="D3503" i="15"/>
  <c r="D3504" i="15"/>
  <c r="D3505" i="15"/>
  <c r="D3506" i="15"/>
  <c r="D3507" i="15"/>
  <c r="D3508" i="15"/>
  <c r="D3509" i="15"/>
  <c r="D3510" i="15"/>
  <c r="D3511" i="15"/>
  <c r="D3512" i="15"/>
  <c r="D3513" i="15"/>
  <c r="D3514" i="15"/>
  <c r="D3515" i="15"/>
  <c r="D3516" i="15"/>
  <c r="D3517" i="15"/>
  <c r="D3518" i="15"/>
  <c r="D3519" i="15"/>
  <c r="D3520" i="15"/>
  <c r="D3521" i="15"/>
  <c r="D3522" i="15"/>
  <c r="D3523" i="15"/>
  <c r="D3524" i="15"/>
  <c r="D3525" i="15"/>
  <c r="D3526" i="15"/>
  <c r="D3527" i="15"/>
  <c r="D3528" i="15"/>
  <c r="D3529" i="15"/>
  <c r="D3530" i="15"/>
  <c r="D3531" i="15"/>
  <c r="D3532" i="15"/>
  <c r="D3533" i="15"/>
  <c r="D3534" i="15"/>
  <c r="D3535" i="15"/>
  <c r="D3536" i="15"/>
  <c r="D3537" i="15"/>
  <c r="D3538" i="15"/>
  <c r="D3539" i="15"/>
  <c r="D3540" i="15"/>
  <c r="D3541" i="15"/>
  <c r="D3542" i="15"/>
  <c r="D3543" i="15"/>
  <c r="D3544" i="15"/>
  <c r="D3545" i="15"/>
  <c r="D3546" i="15"/>
  <c r="D3547" i="15"/>
  <c r="D3548" i="15"/>
  <c r="D3549" i="15"/>
  <c r="D3550" i="15"/>
  <c r="D3551" i="15"/>
  <c r="D3552" i="15"/>
  <c r="D3553" i="15"/>
  <c r="D3554" i="15"/>
  <c r="D3555" i="15"/>
  <c r="D3556" i="15"/>
  <c r="D3557" i="15"/>
  <c r="D3558" i="15"/>
  <c r="D3559" i="15"/>
  <c r="D3560" i="15"/>
  <c r="D3561" i="15"/>
  <c r="D3562" i="15"/>
  <c r="D3563" i="15"/>
  <c r="D3564" i="15"/>
  <c r="D3565" i="15"/>
  <c r="D3566" i="15"/>
  <c r="D3567" i="15"/>
  <c r="D3568" i="15"/>
  <c r="D3569" i="15"/>
  <c r="D3570" i="15"/>
  <c r="D3571" i="15"/>
  <c r="D3572" i="15"/>
  <c r="D3573" i="15"/>
  <c r="D3574" i="15"/>
  <c r="D3575" i="15"/>
  <c r="D3576" i="15"/>
  <c r="D3577" i="15"/>
  <c r="D3578" i="15"/>
  <c r="D3579" i="15"/>
  <c r="D3580" i="15"/>
  <c r="D3581" i="15"/>
  <c r="D3582" i="15"/>
  <c r="D3583" i="15"/>
  <c r="D3584" i="15"/>
  <c r="D3585" i="15"/>
  <c r="D3586" i="15"/>
  <c r="D3587" i="15"/>
  <c r="D3588" i="15"/>
  <c r="D3589" i="15"/>
  <c r="D3590" i="15"/>
  <c r="D3591" i="15"/>
  <c r="D3592" i="15"/>
  <c r="D3593" i="15"/>
  <c r="D3594" i="15"/>
  <c r="D3595" i="15"/>
  <c r="D3596" i="15"/>
  <c r="D3597" i="15"/>
  <c r="D3598" i="15"/>
  <c r="D3599" i="15"/>
  <c r="D3600" i="15"/>
  <c r="D3601" i="15"/>
  <c r="D3602" i="15"/>
  <c r="D3603" i="15"/>
  <c r="D3604" i="15"/>
  <c r="D3605" i="15"/>
  <c r="D3606" i="15"/>
  <c r="D3607" i="15"/>
  <c r="D3608" i="15"/>
  <c r="D3609" i="15"/>
  <c r="D3610" i="15"/>
  <c r="D3611" i="15"/>
  <c r="D3612" i="15"/>
  <c r="D3613" i="15"/>
  <c r="D3614" i="15"/>
  <c r="D3615" i="15"/>
  <c r="D3616" i="15"/>
  <c r="D3617" i="15"/>
  <c r="D3618" i="15"/>
  <c r="D3619" i="15"/>
  <c r="D3620" i="15"/>
  <c r="D3621" i="15"/>
  <c r="D3622" i="15"/>
  <c r="D3623" i="15"/>
  <c r="D3624" i="15"/>
  <c r="D3625" i="15"/>
  <c r="D3626" i="15"/>
  <c r="D3627" i="15"/>
  <c r="D3628" i="15"/>
  <c r="D3629" i="15"/>
  <c r="D3630" i="15"/>
  <c r="D3631" i="15"/>
  <c r="D3632" i="15"/>
  <c r="D3633" i="15"/>
  <c r="D3634" i="15"/>
  <c r="D3635" i="15"/>
  <c r="D3636" i="15"/>
  <c r="D3637" i="15"/>
  <c r="D3638" i="15"/>
  <c r="D3639" i="15"/>
  <c r="D3640" i="15"/>
  <c r="D3641" i="15"/>
  <c r="D3642" i="15"/>
  <c r="D3643" i="15"/>
  <c r="D3644" i="15"/>
  <c r="D3645" i="15"/>
  <c r="D3646" i="15"/>
  <c r="D3647" i="15"/>
  <c r="D3648" i="15"/>
  <c r="D3649" i="15"/>
  <c r="D3650" i="15"/>
  <c r="D3651" i="15"/>
  <c r="D3652" i="15"/>
  <c r="D3653" i="15"/>
  <c r="D3654" i="15"/>
  <c r="D3655" i="15"/>
  <c r="D3656" i="15"/>
  <c r="D3657" i="15"/>
  <c r="D3658" i="15"/>
  <c r="D3659" i="15"/>
  <c r="D3660" i="15"/>
  <c r="D3661" i="15"/>
  <c r="D3662" i="15"/>
  <c r="D3663" i="15"/>
  <c r="D3664" i="15"/>
  <c r="D3665" i="15"/>
  <c r="D3666" i="15"/>
  <c r="D3667" i="15"/>
  <c r="D3668" i="15"/>
  <c r="D3669" i="15"/>
  <c r="D3670" i="15"/>
  <c r="D3671" i="15"/>
  <c r="D3672" i="15"/>
  <c r="D3673" i="15"/>
  <c r="D3674" i="15"/>
  <c r="D3675" i="15"/>
  <c r="D3676" i="15"/>
  <c r="D3677" i="15"/>
  <c r="D3678" i="15"/>
  <c r="D3679" i="15"/>
  <c r="D3680" i="15"/>
  <c r="D3681" i="15"/>
  <c r="D3682" i="15"/>
  <c r="D3683" i="15"/>
  <c r="D3684" i="15"/>
  <c r="D3685" i="15"/>
  <c r="D3686" i="15"/>
  <c r="D3687" i="15"/>
  <c r="D3688" i="15"/>
  <c r="D3689" i="15"/>
  <c r="D3690" i="15"/>
  <c r="D3691" i="15"/>
  <c r="D3692" i="15"/>
  <c r="D3693" i="15"/>
  <c r="D3694" i="15"/>
  <c r="D3695" i="15"/>
  <c r="D3696" i="15"/>
  <c r="D3697" i="15"/>
  <c r="D3698" i="15"/>
  <c r="D3699" i="15"/>
  <c r="D3700" i="15"/>
  <c r="D3701" i="15"/>
  <c r="D3702" i="15"/>
  <c r="D3703" i="15"/>
  <c r="D3704" i="15"/>
  <c r="D3705" i="15"/>
  <c r="D3706" i="15"/>
  <c r="D3707" i="15"/>
  <c r="D3708" i="15"/>
  <c r="D3709" i="15"/>
  <c r="D3710" i="15"/>
  <c r="D3711" i="15"/>
  <c r="D3712" i="15"/>
  <c r="D3713" i="15"/>
  <c r="D3714" i="15"/>
  <c r="D3715" i="15"/>
  <c r="D3716" i="15"/>
  <c r="D3717" i="15"/>
  <c r="D3718" i="15"/>
  <c r="D3719" i="15"/>
  <c r="D3720" i="15"/>
  <c r="D3721" i="15"/>
  <c r="D3722" i="15"/>
  <c r="D3723" i="15"/>
  <c r="D3724" i="15"/>
  <c r="D3725" i="15"/>
  <c r="D3726" i="15"/>
  <c r="D3727" i="15"/>
  <c r="D3728" i="15"/>
  <c r="D3729" i="15"/>
  <c r="D3730" i="15"/>
  <c r="D3731" i="15"/>
  <c r="D3732" i="15"/>
  <c r="D3733" i="15"/>
  <c r="D3734" i="15"/>
  <c r="D3735" i="15"/>
  <c r="D3736" i="15"/>
  <c r="D3737" i="15"/>
  <c r="D3738" i="15"/>
  <c r="D3739" i="15"/>
  <c r="D3740" i="15"/>
  <c r="D3741" i="15"/>
  <c r="D3742" i="15"/>
  <c r="D3743" i="15"/>
  <c r="D3744" i="15"/>
  <c r="D3745" i="15"/>
  <c r="D3746" i="15"/>
  <c r="D3747" i="15"/>
  <c r="D3748" i="15"/>
  <c r="D3749" i="15"/>
  <c r="D3750" i="15"/>
  <c r="D3751" i="15"/>
  <c r="D3752" i="15"/>
  <c r="D3753" i="15"/>
  <c r="D3754" i="15"/>
  <c r="D3755" i="15"/>
  <c r="D3756" i="15"/>
  <c r="D3757" i="15"/>
  <c r="D3758" i="15"/>
  <c r="D3759" i="15"/>
  <c r="D3760" i="15"/>
  <c r="D3761" i="15"/>
  <c r="D3762" i="15"/>
  <c r="D3763" i="15"/>
  <c r="D3764" i="15"/>
  <c r="D3765" i="15"/>
  <c r="D3766" i="15"/>
  <c r="D3767" i="15"/>
  <c r="D3768" i="15"/>
  <c r="D3769" i="15"/>
  <c r="D3770" i="15"/>
  <c r="D3771" i="15"/>
  <c r="D3772" i="15"/>
  <c r="D3773" i="15"/>
  <c r="D3774" i="15"/>
  <c r="D3775" i="15"/>
  <c r="D3776" i="15"/>
  <c r="D3777" i="15"/>
  <c r="D3778" i="15"/>
  <c r="D3779" i="15"/>
  <c r="D3780" i="15"/>
  <c r="D3781" i="15"/>
  <c r="D3782" i="15"/>
  <c r="D3783" i="15"/>
  <c r="D3784" i="15"/>
  <c r="D3785" i="15"/>
  <c r="D3786" i="15"/>
  <c r="D3787" i="15"/>
  <c r="D3788" i="15"/>
  <c r="D3789" i="15"/>
  <c r="D3790" i="15"/>
  <c r="D3791" i="15"/>
  <c r="D3792" i="15"/>
  <c r="D3793" i="15"/>
  <c r="D3794" i="15"/>
  <c r="D3795" i="15"/>
  <c r="D3796" i="15"/>
  <c r="D3797" i="15"/>
  <c r="D3798" i="15"/>
  <c r="D3799" i="15"/>
  <c r="D3800" i="15"/>
  <c r="D3801" i="15"/>
  <c r="D3802" i="15"/>
  <c r="D3803" i="15"/>
  <c r="D3804" i="15"/>
  <c r="D3805" i="15"/>
  <c r="D3806" i="15"/>
  <c r="D3807" i="15"/>
  <c r="D3808" i="15"/>
  <c r="D3809" i="15"/>
  <c r="D3810" i="15"/>
  <c r="D3811" i="15"/>
  <c r="D3812" i="15"/>
  <c r="D3813" i="15"/>
  <c r="D3814" i="15"/>
  <c r="D3815" i="15"/>
  <c r="D3816" i="15"/>
  <c r="D3817" i="15"/>
  <c r="D3818" i="15"/>
  <c r="D3819" i="15"/>
  <c r="D3820" i="15"/>
  <c r="D3821" i="15"/>
  <c r="D3822" i="15"/>
  <c r="D3823" i="15"/>
  <c r="D3824" i="15"/>
  <c r="D3825" i="15"/>
  <c r="D3826" i="15"/>
  <c r="D3827" i="15"/>
  <c r="D3828" i="15"/>
  <c r="D3829" i="15"/>
  <c r="D3830" i="15"/>
  <c r="D3831" i="15"/>
  <c r="D3832" i="15"/>
  <c r="D3833" i="15"/>
  <c r="D3834" i="15"/>
  <c r="D3835" i="15"/>
  <c r="D3836" i="15"/>
  <c r="D3837" i="15"/>
  <c r="D3838" i="15"/>
  <c r="D3839" i="15"/>
  <c r="D3840" i="15"/>
  <c r="D3841" i="15"/>
  <c r="D3842" i="15"/>
  <c r="D3843" i="15"/>
  <c r="D3844" i="15"/>
  <c r="D3845" i="15"/>
  <c r="D3846" i="15"/>
  <c r="D3847" i="15"/>
  <c r="D3848" i="15"/>
  <c r="D3849" i="15"/>
  <c r="D3850" i="15"/>
  <c r="D3851" i="15"/>
  <c r="D3852" i="15"/>
  <c r="D3853" i="15"/>
  <c r="D3854" i="15"/>
  <c r="D3855" i="15"/>
  <c r="D3856" i="15"/>
  <c r="D3857" i="15"/>
  <c r="D3858" i="15"/>
  <c r="D3859" i="15"/>
  <c r="D3860" i="15"/>
  <c r="D3861" i="15"/>
  <c r="D3862" i="15"/>
  <c r="D3863" i="15"/>
  <c r="D3864" i="15"/>
  <c r="D3865" i="15"/>
  <c r="D3866" i="15"/>
  <c r="D3867" i="15"/>
  <c r="D3868" i="15"/>
  <c r="D3869" i="15"/>
  <c r="D3870" i="15"/>
  <c r="D3871" i="15"/>
  <c r="D3872" i="15"/>
  <c r="D3873" i="15"/>
  <c r="D3874" i="15"/>
  <c r="D3875" i="15"/>
  <c r="D3876" i="15"/>
  <c r="D3877" i="15"/>
  <c r="D3878" i="15"/>
  <c r="D3879" i="15"/>
  <c r="D3880" i="15"/>
  <c r="D3881" i="15"/>
  <c r="D3882" i="15"/>
  <c r="D3883" i="15"/>
  <c r="D3884" i="15"/>
  <c r="D3885" i="15"/>
  <c r="D3886" i="15"/>
  <c r="D3887" i="15"/>
  <c r="D3888" i="15"/>
  <c r="D3889" i="15"/>
  <c r="D3890" i="15"/>
  <c r="D3891" i="15"/>
  <c r="D3892" i="15"/>
  <c r="D3893" i="15"/>
  <c r="D3894" i="15"/>
  <c r="D3895" i="15"/>
  <c r="D3896" i="15"/>
  <c r="D3897" i="15"/>
  <c r="D3898" i="15"/>
  <c r="D3899" i="15"/>
  <c r="D3900" i="15"/>
  <c r="D3901" i="15"/>
  <c r="D3902" i="15"/>
  <c r="D3903" i="15"/>
  <c r="D3904" i="15"/>
  <c r="D3905" i="15"/>
  <c r="D3906" i="15"/>
  <c r="D3907" i="15"/>
  <c r="D3908" i="15"/>
  <c r="D3909" i="15"/>
  <c r="D3910" i="15"/>
  <c r="D3911" i="15"/>
  <c r="D3912" i="15"/>
  <c r="D3913" i="15"/>
  <c r="D3914" i="15"/>
  <c r="D3915" i="15"/>
  <c r="D3916" i="15"/>
  <c r="D3917" i="15"/>
  <c r="D3918" i="15"/>
  <c r="D3919" i="15"/>
  <c r="D3920" i="15"/>
  <c r="D3921" i="15"/>
  <c r="D3922" i="15"/>
  <c r="D3923" i="15"/>
  <c r="D3924" i="15"/>
  <c r="D3925" i="15"/>
  <c r="D3926" i="15"/>
  <c r="D3927" i="15"/>
  <c r="D3928" i="15"/>
  <c r="D3929" i="15"/>
  <c r="D3930" i="15"/>
  <c r="D3931" i="15"/>
  <c r="D3932" i="15"/>
  <c r="D3933" i="15"/>
  <c r="D3934" i="15"/>
  <c r="D3935" i="15"/>
  <c r="D3936" i="15"/>
  <c r="D3937" i="15"/>
  <c r="D3938" i="15"/>
  <c r="D3939" i="15"/>
  <c r="D3940" i="15"/>
  <c r="D3941" i="15"/>
  <c r="D3942" i="15"/>
  <c r="D3943" i="15"/>
  <c r="D3944" i="15"/>
  <c r="D3945" i="15"/>
  <c r="D3946" i="15"/>
  <c r="D3947" i="15"/>
  <c r="D3948" i="15"/>
  <c r="D3949" i="15"/>
  <c r="D3950" i="15"/>
  <c r="D3951" i="15"/>
  <c r="D3952" i="15"/>
  <c r="D3953" i="15"/>
  <c r="D3954" i="15"/>
  <c r="D3955" i="15"/>
  <c r="D3956" i="15"/>
  <c r="D3957" i="15"/>
  <c r="D3958" i="15"/>
  <c r="D3959" i="15"/>
  <c r="D3960" i="15"/>
  <c r="D3961" i="15"/>
  <c r="D3962" i="15"/>
  <c r="D3963" i="15"/>
  <c r="D3964" i="15"/>
  <c r="D3965" i="15"/>
  <c r="D3966" i="15"/>
  <c r="D3967" i="15"/>
  <c r="D3968" i="15"/>
  <c r="D3969" i="15"/>
  <c r="D3970" i="15"/>
  <c r="D3971" i="15"/>
  <c r="D3972" i="15"/>
  <c r="D3973" i="15"/>
  <c r="D3974" i="15"/>
  <c r="D3975" i="15"/>
  <c r="D3976" i="15"/>
  <c r="D3977" i="15"/>
  <c r="D3978" i="15"/>
  <c r="D3979" i="15"/>
  <c r="D3980" i="15"/>
  <c r="D3981" i="15"/>
  <c r="D3982" i="15"/>
  <c r="D3983" i="15"/>
  <c r="D3984" i="15"/>
  <c r="D3985" i="15"/>
  <c r="D3986" i="15"/>
  <c r="D3987" i="15"/>
  <c r="D3988" i="15"/>
  <c r="D3989" i="15"/>
  <c r="D3990" i="15"/>
  <c r="D3991" i="15"/>
  <c r="D3992" i="15"/>
  <c r="D3993" i="15"/>
  <c r="D3994" i="15"/>
  <c r="D3995" i="15"/>
  <c r="D3996" i="15"/>
  <c r="D3997" i="15"/>
  <c r="D3998" i="15"/>
  <c r="D3999" i="15"/>
  <c r="D4000" i="15"/>
  <c r="D4001" i="15"/>
  <c r="D4002" i="15"/>
  <c r="D4003" i="15"/>
  <c r="D4004" i="15"/>
  <c r="D4005" i="15"/>
  <c r="D4006" i="15"/>
  <c r="D4007" i="15"/>
  <c r="D4008" i="15"/>
  <c r="D4009" i="15"/>
  <c r="D4010" i="15"/>
  <c r="D4011" i="15"/>
  <c r="D4012" i="15"/>
  <c r="D4013" i="15"/>
  <c r="D4014" i="15"/>
  <c r="D4015" i="15"/>
  <c r="D4016" i="15"/>
  <c r="D4017" i="15"/>
  <c r="D4018" i="15"/>
  <c r="D4019" i="15"/>
  <c r="D4020" i="15"/>
  <c r="D4021" i="15"/>
  <c r="D4022" i="15"/>
  <c r="D4023" i="15"/>
  <c r="D4024" i="15"/>
  <c r="D4025" i="15"/>
  <c r="D4026" i="15"/>
  <c r="D4027" i="15"/>
  <c r="D4028" i="15"/>
  <c r="D4029" i="15"/>
  <c r="D4030" i="15"/>
  <c r="D4031" i="15"/>
  <c r="D4032" i="15"/>
  <c r="D4033" i="15"/>
  <c r="D4034" i="15"/>
  <c r="D4035" i="15"/>
  <c r="D4036" i="15"/>
  <c r="D4037" i="15"/>
  <c r="D4038" i="15"/>
  <c r="D4039" i="15"/>
  <c r="D4040" i="15"/>
  <c r="D4041" i="15"/>
  <c r="D4042" i="15"/>
  <c r="D4043" i="15"/>
  <c r="D4044" i="15"/>
  <c r="D4045" i="15"/>
  <c r="D4046" i="15"/>
  <c r="D4047" i="15"/>
  <c r="D4048" i="15"/>
  <c r="D4049" i="15"/>
  <c r="D4050" i="15"/>
  <c r="D4051" i="15"/>
  <c r="D4052" i="15"/>
  <c r="D4053" i="15"/>
  <c r="D4054" i="15"/>
  <c r="D4055" i="15"/>
  <c r="D4056" i="15"/>
  <c r="D4057" i="15"/>
  <c r="D4058" i="15"/>
  <c r="D4059" i="15"/>
  <c r="D4060" i="15"/>
  <c r="D4061" i="15"/>
  <c r="D4062" i="15"/>
  <c r="D4063" i="15"/>
  <c r="D4064" i="15"/>
  <c r="D4065" i="15"/>
  <c r="D4066" i="15"/>
  <c r="D4067" i="15"/>
  <c r="D4068" i="15"/>
  <c r="D4069" i="15"/>
  <c r="D4070" i="15"/>
  <c r="D4071" i="15"/>
  <c r="D4072" i="15"/>
  <c r="D4073" i="15"/>
  <c r="D4074" i="15"/>
  <c r="D4075" i="15"/>
  <c r="D4076" i="15"/>
  <c r="D4077" i="15"/>
  <c r="D4078" i="15"/>
  <c r="D4079" i="15"/>
  <c r="D4080" i="15"/>
  <c r="D4081" i="15"/>
  <c r="D4082" i="15"/>
  <c r="D4083" i="15"/>
  <c r="D4084" i="15"/>
  <c r="D4085" i="15"/>
  <c r="D4086" i="15"/>
  <c r="D4087" i="15"/>
  <c r="D4088" i="15"/>
  <c r="D4089" i="15"/>
  <c r="D4090" i="15"/>
  <c r="D4091" i="15"/>
  <c r="D4092" i="15"/>
  <c r="D4093" i="15"/>
  <c r="D4094" i="15"/>
  <c r="D4095" i="15"/>
  <c r="D4096" i="15"/>
  <c r="D4097" i="15"/>
  <c r="D4098" i="15"/>
  <c r="D4099" i="15"/>
  <c r="D4100" i="15"/>
  <c r="D4101" i="15"/>
  <c r="D4102" i="15"/>
  <c r="D4103" i="15"/>
  <c r="D4104" i="15"/>
  <c r="D4105" i="15"/>
  <c r="D4106" i="15"/>
  <c r="D4107" i="15"/>
  <c r="D4108" i="15"/>
  <c r="D4109" i="15"/>
  <c r="D4110" i="15"/>
  <c r="D4111" i="15"/>
  <c r="D4112" i="15"/>
  <c r="D4113" i="15"/>
  <c r="D4114" i="15"/>
  <c r="D4115" i="15"/>
  <c r="D4116" i="15"/>
  <c r="D4117" i="15"/>
  <c r="D4118" i="15"/>
  <c r="D4119" i="15"/>
  <c r="D4120" i="15"/>
  <c r="D4121" i="15"/>
  <c r="D4122" i="15"/>
  <c r="D4123" i="15"/>
  <c r="D4124" i="15"/>
  <c r="D4125" i="15"/>
  <c r="D4126" i="15"/>
  <c r="D4127" i="15"/>
  <c r="D4128" i="15"/>
  <c r="D4129" i="15"/>
  <c r="D4130" i="15"/>
  <c r="D4131" i="15"/>
  <c r="D4132" i="15"/>
  <c r="D4133" i="15"/>
  <c r="D4134" i="15"/>
  <c r="D4135" i="15"/>
  <c r="D4136" i="15"/>
  <c r="D4137" i="15"/>
  <c r="D4138" i="15"/>
  <c r="D4139" i="15"/>
  <c r="D4140" i="15"/>
  <c r="D4141" i="15"/>
  <c r="D4142" i="15"/>
  <c r="D4143" i="15"/>
  <c r="D4144" i="15"/>
  <c r="D4145" i="15"/>
  <c r="D4146" i="15"/>
  <c r="D4147" i="15"/>
  <c r="D4148" i="15"/>
  <c r="D4149" i="15"/>
  <c r="D4150" i="15"/>
  <c r="D4151" i="15"/>
  <c r="D4152" i="15"/>
  <c r="D4153" i="15"/>
  <c r="D4154" i="15"/>
  <c r="D4155" i="15"/>
  <c r="D4156" i="15"/>
  <c r="D4157" i="15"/>
  <c r="D4158" i="15"/>
  <c r="D4159" i="15"/>
  <c r="D4160" i="15"/>
  <c r="D4161" i="15"/>
  <c r="D4162" i="15"/>
  <c r="D4163" i="15"/>
  <c r="D4164" i="15"/>
  <c r="D4165" i="15"/>
  <c r="D4166" i="15"/>
  <c r="D4167" i="15"/>
  <c r="D4168" i="15"/>
  <c r="D4169" i="15"/>
  <c r="D4170" i="15"/>
  <c r="D4171" i="15"/>
  <c r="D4172" i="15"/>
  <c r="D4173" i="15"/>
  <c r="D4174" i="15"/>
  <c r="D4175" i="15"/>
  <c r="D4176" i="15"/>
  <c r="D4177" i="15"/>
  <c r="D4178" i="15"/>
  <c r="D4179" i="15"/>
  <c r="D4180" i="15"/>
  <c r="D4181" i="15"/>
  <c r="D4182" i="15"/>
  <c r="D4183" i="15"/>
  <c r="D4184" i="15"/>
  <c r="D4185" i="15"/>
  <c r="D4186" i="15"/>
  <c r="D4187" i="15"/>
  <c r="D4188" i="15"/>
  <c r="D4189" i="15"/>
  <c r="D4190" i="15"/>
  <c r="D4191" i="15"/>
  <c r="D4192" i="15"/>
  <c r="D4193" i="15"/>
  <c r="D4194" i="15"/>
  <c r="D4195" i="15"/>
  <c r="D4196" i="15"/>
  <c r="D4197" i="15"/>
  <c r="D4198" i="15"/>
  <c r="D4199" i="15"/>
  <c r="D4200" i="15"/>
  <c r="D4201" i="15"/>
  <c r="D4202" i="15"/>
  <c r="D4203" i="15"/>
  <c r="D4204" i="15"/>
  <c r="D4205" i="15"/>
  <c r="D4206" i="15"/>
  <c r="D4207" i="15"/>
  <c r="D4208" i="15"/>
  <c r="D4209" i="15"/>
  <c r="D4210" i="15"/>
  <c r="D4211" i="15"/>
  <c r="D4212" i="15"/>
  <c r="D4213" i="15"/>
  <c r="D4214" i="15"/>
  <c r="D4215" i="15"/>
  <c r="D4216" i="15"/>
  <c r="D4217" i="15"/>
  <c r="D4218" i="15"/>
  <c r="D4219" i="15"/>
  <c r="D4220" i="15"/>
  <c r="D4221" i="15"/>
  <c r="D4222" i="15"/>
  <c r="D4223" i="15"/>
  <c r="D4224" i="15"/>
  <c r="D4225" i="15"/>
  <c r="D4226" i="15"/>
  <c r="D4227" i="15"/>
  <c r="D4228" i="15"/>
  <c r="D4229" i="15"/>
  <c r="D4230" i="15"/>
  <c r="D4231" i="15"/>
  <c r="D4232" i="15"/>
  <c r="D4233" i="15"/>
  <c r="D4234" i="15"/>
  <c r="D4235" i="15"/>
  <c r="D4236" i="15"/>
  <c r="D4237" i="15"/>
  <c r="D4238" i="15"/>
  <c r="D4239" i="15"/>
  <c r="D4240" i="15"/>
  <c r="D4241" i="15"/>
  <c r="D4242" i="15"/>
  <c r="D4243" i="15"/>
  <c r="D4244" i="15"/>
  <c r="D4245" i="15"/>
  <c r="D4246" i="15"/>
  <c r="D4247" i="15"/>
  <c r="D4248" i="15"/>
  <c r="D4249" i="15"/>
  <c r="D4250" i="15"/>
  <c r="D4251" i="15"/>
  <c r="D4252" i="15"/>
  <c r="D4253" i="15"/>
  <c r="D4254" i="15"/>
  <c r="D4255" i="15"/>
  <c r="D4256" i="15"/>
  <c r="D4257" i="15"/>
  <c r="D4258" i="15"/>
  <c r="D4259" i="15"/>
  <c r="D4260" i="15"/>
  <c r="D4261" i="15"/>
  <c r="D4262" i="15"/>
  <c r="D4263" i="15"/>
  <c r="D4264" i="15"/>
  <c r="D4265" i="15"/>
  <c r="D4266" i="15"/>
  <c r="D4267" i="15"/>
  <c r="D4268" i="15"/>
  <c r="D4269" i="15"/>
  <c r="D4270" i="15"/>
  <c r="D4271" i="15"/>
  <c r="D4272" i="15"/>
  <c r="D4273" i="15"/>
  <c r="D4274" i="15"/>
  <c r="D4275" i="15"/>
  <c r="D4276" i="15"/>
  <c r="D4277" i="15"/>
  <c r="D4278" i="15"/>
  <c r="D4279" i="15"/>
  <c r="D4280" i="15"/>
  <c r="D4281" i="15"/>
  <c r="D4282" i="15"/>
  <c r="D4283" i="15"/>
  <c r="D4284" i="15"/>
  <c r="D4285" i="15"/>
  <c r="D4286" i="15"/>
  <c r="D4287" i="15"/>
  <c r="D4288" i="15"/>
  <c r="D4289" i="15"/>
  <c r="D4290" i="15"/>
  <c r="D4291" i="15"/>
  <c r="D4292" i="15"/>
  <c r="D4293" i="15"/>
  <c r="D4294" i="15"/>
  <c r="D4295" i="15"/>
  <c r="D4296" i="15"/>
  <c r="D4297" i="15"/>
  <c r="D4298" i="15"/>
  <c r="D4299" i="15"/>
  <c r="D4300" i="15"/>
  <c r="D4301" i="15"/>
  <c r="D4302" i="15"/>
  <c r="D4303" i="15"/>
  <c r="D4304" i="15"/>
  <c r="D4305" i="15"/>
  <c r="D4306" i="15"/>
  <c r="D4307" i="15"/>
  <c r="D4308" i="15"/>
  <c r="D4309" i="15"/>
  <c r="D4310" i="15"/>
  <c r="D4311" i="15"/>
  <c r="D4312" i="15"/>
  <c r="D4313" i="15"/>
  <c r="D4314" i="15"/>
  <c r="D4315" i="15"/>
  <c r="D4316" i="15"/>
  <c r="D4317" i="15"/>
  <c r="D4318" i="15"/>
  <c r="D4319" i="15"/>
  <c r="D4320" i="15"/>
  <c r="D4321" i="15"/>
  <c r="D4322" i="15"/>
  <c r="D4323" i="15"/>
  <c r="D4324" i="15"/>
  <c r="D4325" i="15"/>
  <c r="D4326" i="15"/>
  <c r="D4327" i="15"/>
  <c r="D4328" i="15"/>
  <c r="D4329" i="15"/>
  <c r="D4330" i="15"/>
  <c r="D4331" i="15"/>
  <c r="D4332" i="15"/>
  <c r="D4333" i="15"/>
  <c r="D4334" i="15"/>
  <c r="D4335" i="15"/>
  <c r="D4336" i="15"/>
  <c r="D4337" i="15"/>
  <c r="D4338" i="15"/>
  <c r="D4339" i="15"/>
  <c r="D4340" i="15"/>
  <c r="D4341" i="15"/>
  <c r="D4342" i="15"/>
  <c r="D4343" i="15"/>
  <c r="D4344" i="15"/>
  <c r="D4345" i="15"/>
  <c r="D4346" i="15"/>
  <c r="D4347" i="15"/>
  <c r="D4348" i="15"/>
  <c r="D4349" i="15"/>
  <c r="D4350" i="15"/>
  <c r="D4351" i="15"/>
  <c r="D4352" i="15"/>
  <c r="D4353" i="15"/>
  <c r="D4354" i="15"/>
  <c r="D4355" i="15"/>
  <c r="D4356" i="15"/>
  <c r="D4357" i="15"/>
  <c r="D4358" i="15"/>
  <c r="D4359" i="15"/>
  <c r="D4360" i="15"/>
  <c r="D4361" i="15"/>
  <c r="D4362" i="15"/>
  <c r="D4363" i="15"/>
  <c r="D4364" i="15"/>
  <c r="D4365" i="15"/>
  <c r="D4366" i="15"/>
  <c r="D4367" i="15"/>
  <c r="D4368" i="15"/>
  <c r="D4369" i="15"/>
  <c r="D4370" i="15"/>
  <c r="D4371" i="15"/>
  <c r="D4372" i="15"/>
  <c r="D4373" i="15"/>
  <c r="D4374" i="15"/>
  <c r="D4375" i="15"/>
  <c r="D4376" i="15"/>
  <c r="D4377" i="15"/>
  <c r="D4378" i="15"/>
  <c r="D4379" i="15"/>
  <c r="D4380" i="15"/>
  <c r="D4381" i="15"/>
  <c r="D4382" i="15"/>
  <c r="D4383" i="15"/>
  <c r="D4384" i="15"/>
  <c r="D4385" i="15"/>
  <c r="D4386" i="15"/>
  <c r="D4387" i="15"/>
  <c r="D4388" i="15"/>
  <c r="D4389" i="15"/>
  <c r="D4390" i="15"/>
  <c r="D4391" i="15"/>
  <c r="D4392" i="15"/>
  <c r="D4393" i="15"/>
  <c r="D4394" i="15"/>
  <c r="D4395" i="15"/>
  <c r="D4396" i="15"/>
  <c r="D4397" i="15"/>
  <c r="D4398" i="15"/>
  <c r="D4399" i="15"/>
  <c r="D4400" i="15"/>
  <c r="D4401" i="15"/>
  <c r="D4402" i="15"/>
  <c r="D4403" i="15"/>
  <c r="D4404" i="15"/>
  <c r="D4405" i="15"/>
  <c r="D4406" i="15"/>
  <c r="D4407" i="15"/>
  <c r="D4408" i="15"/>
  <c r="D4409" i="15"/>
  <c r="D4410" i="15"/>
  <c r="D4411" i="15"/>
  <c r="D4412" i="15"/>
  <c r="D4413" i="15"/>
  <c r="D4414" i="15"/>
  <c r="D4415" i="15"/>
  <c r="D4416" i="15"/>
  <c r="D4417" i="15"/>
  <c r="D4418" i="15"/>
  <c r="D4419" i="15"/>
  <c r="D4420" i="15"/>
  <c r="D4421" i="15"/>
  <c r="D4422" i="15"/>
  <c r="D4423" i="15"/>
  <c r="D4424" i="15"/>
  <c r="D4425" i="15"/>
  <c r="D4426" i="15"/>
  <c r="D4427" i="15"/>
  <c r="D4428" i="15"/>
  <c r="D4429" i="15"/>
  <c r="D4430" i="15"/>
  <c r="D4431" i="15"/>
  <c r="D4432" i="15"/>
  <c r="D4433" i="15"/>
  <c r="D4434" i="15"/>
  <c r="D4435" i="15"/>
  <c r="D4436" i="15"/>
  <c r="D4437" i="15"/>
  <c r="D4438" i="15"/>
  <c r="D4439" i="15"/>
  <c r="D4440" i="15"/>
  <c r="D4441" i="15"/>
  <c r="D4442" i="15"/>
  <c r="D4443" i="15"/>
  <c r="D4444" i="15"/>
  <c r="D4445" i="15"/>
  <c r="D4446" i="15"/>
  <c r="D4447" i="15"/>
  <c r="D4448" i="15"/>
  <c r="D4449" i="15"/>
  <c r="D4450" i="15"/>
  <c r="D4451" i="15"/>
  <c r="D4452" i="15"/>
  <c r="D4453" i="15"/>
  <c r="D4454" i="15"/>
  <c r="D4455" i="15"/>
  <c r="D4456" i="15"/>
  <c r="D4457" i="15"/>
  <c r="D4458" i="15"/>
  <c r="D4459" i="15"/>
  <c r="D4460" i="15"/>
  <c r="D4461" i="15"/>
  <c r="D4462" i="15"/>
  <c r="D4463" i="15"/>
  <c r="D4464" i="15"/>
  <c r="D4465" i="15"/>
  <c r="D4466" i="15"/>
  <c r="D4467" i="15"/>
  <c r="D4468" i="15"/>
  <c r="D4469" i="15"/>
  <c r="D4470" i="15"/>
  <c r="D4471" i="15"/>
  <c r="D4472" i="15"/>
  <c r="D4473" i="15"/>
  <c r="D4474" i="15"/>
  <c r="D4475" i="15"/>
  <c r="D4476" i="15"/>
  <c r="D4477" i="15"/>
  <c r="D4478" i="15"/>
  <c r="D4479" i="15"/>
  <c r="D4480" i="15"/>
  <c r="D4481" i="15"/>
  <c r="D4482" i="15"/>
  <c r="D4483" i="15"/>
  <c r="D4484" i="15"/>
  <c r="D4485" i="15"/>
  <c r="D4486" i="15"/>
  <c r="D4487" i="15"/>
  <c r="D4488" i="15"/>
  <c r="D4489" i="15"/>
  <c r="D4490" i="15"/>
  <c r="D4491" i="15"/>
  <c r="D4492" i="15"/>
  <c r="D4493" i="15"/>
  <c r="D4494" i="15"/>
  <c r="D4495" i="15"/>
  <c r="D4496" i="15"/>
  <c r="D4497" i="15"/>
  <c r="D4498" i="15"/>
  <c r="D4499" i="15"/>
  <c r="D4500" i="15"/>
  <c r="D4501" i="15"/>
  <c r="D4502" i="15"/>
  <c r="D4503" i="15"/>
  <c r="D4504" i="15"/>
  <c r="D4505" i="15"/>
  <c r="D4506" i="15"/>
  <c r="D4507" i="15"/>
  <c r="D4508" i="15"/>
  <c r="D4509" i="15"/>
  <c r="D4510" i="15"/>
  <c r="D4511" i="15"/>
  <c r="D4512" i="15"/>
  <c r="D4513" i="15"/>
  <c r="D4514" i="15"/>
  <c r="D4515" i="15"/>
  <c r="D4516" i="15"/>
  <c r="D4517" i="15"/>
  <c r="D4518" i="15"/>
  <c r="D4519" i="15"/>
  <c r="D4520" i="15"/>
  <c r="D4521" i="15"/>
  <c r="D4522" i="15"/>
  <c r="D4523" i="15"/>
  <c r="D4524" i="15"/>
  <c r="D4525" i="15"/>
  <c r="D4526" i="15"/>
  <c r="D4527" i="15"/>
  <c r="D4528" i="15"/>
  <c r="D4529" i="15"/>
  <c r="D4530" i="15"/>
  <c r="D4531" i="15"/>
  <c r="D4532" i="15"/>
  <c r="D4533" i="15"/>
  <c r="D4534" i="15"/>
  <c r="D4535" i="15"/>
  <c r="D4536" i="15"/>
  <c r="D4537" i="15"/>
  <c r="D4538" i="15"/>
  <c r="D4539" i="15"/>
  <c r="D4540" i="15"/>
  <c r="D4541" i="15"/>
  <c r="D4542" i="15"/>
  <c r="D4543" i="15"/>
  <c r="D4544" i="15"/>
  <c r="D4545" i="15"/>
  <c r="D4546" i="15"/>
  <c r="D4547" i="15"/>
  <c r="D4548" i="15"/>
  <c r="D4549" i="15"/>
  <c r="D4550" i="15"/>
  <c r="D4551" i="15"/>
  <c r="D4552" i="15"/>
  <c r="D4553" i="15"/>
  <c r="D4554" i="15"/>
  <c r="D4555" i="15"/>
  <c r="D4556" i="15"/>
  <c r="D4557" i="15"/>
  <c r="D4558" i="15"/>
  <c r="D4559" i="15"/>
  <c r="D4560" i="15"/>
  <c r="D4561" i="15"/>
  <c r="D4562" i="15"/>
  <c r="D4563" i="15"/>
  <c r="D4564" i="15"/>
  <c r="D4565" i="15"/>
  <c r="D4566" i="15"/>
  <c r="D4567" i="15"/>
  <c r="D4568" i="15"/>
  <c r="D4569" i="15"/>
  <c r="D4570" i="15"/>
  <c r="D4571" i="15"/>
  <c r="D4572" i="15"/>
  <c r="D4573" i="15"/>
  <c r="D4574" i="15"/>
  <c r="D4575" i="15"/>
  <c r="D4576" i="15"/>
  <c r="D4577" i="15"/>
  <c r="D4578" i="15"/>
  <c r="D4579" i="15"/>
  <c r="D4580" i="15"/>
  <c r="D4581" i="15"/>
  <c r="D4582" i="15"/>
  <c r="D4583" i="15"/>
  <c r="D4584" i="15"/>
  <c r="D4585" i="15"/>
  <c r="D4586" i="15"/>
  <c r="D4587" i="15"/>
  <c r="D4588" i="15"/>
  <c r="D4589" i="15"/>
  <c r="D4590" i="15"/>
  <c r="D4591" i="15"/>
  <c r="D4592" i="15"/>
  <c r="D4593" i="15"/>
  <c r="D4594" i="15"/>
  <c r="D4595" i="15"/>
  <c r="D4596" i="15"/>
  <c r="D4597" i="15"/>
  <c r="D4598" i="15"/>
  <c r="D4599" i="15"/>
  <c r="D4600" i="15"/>
  <c r="D4601" i="15"/>
  <c r="D4602" i="15"/>
  <c r="D4603" i="15"/>
  <c r="D4604" i="15"/>
  <c r="D4605" i="15"/>
  <c r="D4606" i="15"/>
  <c r="D4607" i="15"/>
  <c r="D4608" i="15"/>
  <c r="D4609" i="15"/>
  <c r="D4610" i="15"/>
  <c r="D4611" i="15"/>
  <c r="D4612" i="15"/>
  <c r="D4613" i="15"/>
  <c r="D4614" i="15"/>
  <c r="D4615" i="15"/>
  <c r="D4616" i="15"/>
  <c r="D4617" i="15"/>
  <c r="D4618" i="15"/>
  <c r="D4619" i="15"/>
  <c r="D4620" i="15"/>
  <c r="D4621" i="15"/>
  <c r="D4622" i="15"/>
  <c r="D4623" i="15"/>
  <c r="D4624" i="15"/>
  <c r="D4625" i="15"/>
  <c r="D4626" i="15"/>
  <c r="D4627" i="15"/>
  <c r="D4628" i="15"/>
  <c r="D4629" i="15"/>
  <c r="D4630" i="15"/>
  <c r="D4631" i="15"/>
  <c r="D4632" i="15"/>
  <c r="D4633" i="15"/>
  <c r="D4634" i="15"/>
  <c r="D4635" i="15"/>
  <c r="D4636" i="15"/>
  <c r="D4637" i="15"/>
  <c r="D4638" i="15"/>
  <c r="D4639" i="15"/>
  <c r="D4640" i="15"/>
  <c r="D4641" i="15"/>
  <c r="D4642" i="15"/>
  <c r="D4643" i="15"/>
  <c r="D4644" i="15"/>
  <c r="D4645" i="15"/>
  <c r="D4646" i="15"/>
  <c r="D4647" i="15"/>
  <c r="D4648" i="15"/>
  <c r="D4649" i="15"/>
  <c r="D4650" i="15"/>
  <c r="D4651" i="15"/>
  <c r="D4652" i="15"/>
  <c r="D4653" i="15"/>
  <c r="D4654" i="15"/>
  <c r="D4655" i="15"/>
  <c r="D4656" i="15"/>
  <c r="D4657" i="15"/>
  <c r="D4658" i="15"/>
  <c r="D4659" i="15"/>
  <c r="D4660" i="15"/>
  <c r="D4661" i="15"/>
  <c r="D4662" i="15"/>
  <c r="D4663" i="15"/>
  <c r="D4664" i="15"/>
  <c r="D4665" i="15"/>
  <c r="D4666" i="15"/>
  <c r="D4667" i="15"/>
  <c r="D4668" i="15"/>
  <c r="D4669" i="15"/>
  <c r="D4670" i="15"/>
  <c r="D4671" i="15"/>
  <c r="D4672" i="15"/>
  <c r="D4673" i="15"/>
  <c r="D4674" i="15"/>
  <c r="D4675" i="15"/>
  <c r="D4676" i="15"/>
  <c r="D4677" i="15"/>
  <c r="D4678" i="15"/>
  <c r="D4679" i="15"/>
  <c r="D4680" i="15"/>
  <c r="D4681" i="15"/>
  <c r="D4682" i="15"/>
  <c r="D4683" i="15"/>
  <c r="D4684" i="15"/>
  <c r="D4685" i="15"/>
  <c r="D4686" i="15"/>
  <c r="D4687" i="15"/>
  <c r="D4688" i="15"/>
  <c r="D4689" i="15"/>
  <c r="D4690" i="15"/>
  <c r="D4691" i="15"/>
  <c r="D4692" i="15"/>
  <c r="D4693" i="15"/>
  <c r="D4694" i="15"/>
  <c r="D4695" i="15"/>
  <c r="D4696" i="15"/>
  <c r="D4697" i="15"/>
  <c r="D4698" i="15"/>
  <c r="D4699" i="15"/>
  <c r="D4700" i="15"/>
  <c r="D4701" i="15"/>
  <c r="D4702" i="15"/>
  <c r="D4703" i="15"/>
  <c r="D4704" i="15"/>
  <c r="D4705" i="15"/>
  <c r="D4706" i="15"/>
  <c r="D4707" i="15"/>
  <c r="D4708" i="15"/>
  <c r="D4709" i="15"/>
  <c r="D4710" i="15"/>
  <c r="D4711" i="15"/>
  <c r="D4712" i="15"/>
  <c r="D4713" i="15"/>
  <c r="D4714" i="15"/>
  <c r="D4715" i="15"/>
  <c r="D4716" i="15"/>
  <c r="D4717" i="15"/>
  <c r="D4718" i="15"/>
  <c r="D4719" i="15"/>
  <c r="D4720" i="15"/>
  <c r="D4721" i="15"/>
  <c r="D4722" i="15"/>
  <c r="D4723" i="15"/>
  <c r="D4724" i="15"/>
  <c r="D4725" i="15"/>
  <c r="D4726" i="15"/>
  <c r="D4727" i="15"/>
  <c r="D4728" i="15"/>
  <c r="D4729" i="15"/>
  <c r="D4730" i="15"/>
  <c r="D4731" i="15"/>
  <c r="D4732" i="15"/>
  <c r="D4733" i="15"/>
  <c r="D4734" i="15"/>
  <c r="D4735" i="15"/>
  <c r="D4736" i="15"/>
  <c r="D4737" i="15"/>
  <c r="D4738" i="15"/>
  <c r="D4739" i="15"/>
  <c r="D4740" i="15"/>
  <c r="D4741" i="15"/>
  <c r="D4742" i="15"/>
  <c r="D4743" i="15"/>
  <c r="D4744" i="15"/>
  <c r="D4745" i="15"/>
  <c r="D4746" i="15"/>
  <c r="D4747" i="15"/>
  <c r="D4748" i="15"/>
  <c r="D4749" i="15"/>
  <c r="D4750" i="15"/>
  <c r="D4751" i="15"/>
  <c r="D4752" i="15"/>
  <c r="D4753" i="15"/>
  <c r="D4754" i="15"/>
  <c r="D4755" i="15"/>
  <c r="D4756" i="15"/>
  <c r="D4757" i="15"/>
  <c r="D4758" i="15"/>
  <c r="D4759" i="15"/>
  <c r="D4760" i="15"/>
  <c r="D4761" i="15"/>
  <c r="D4762" i="15"/>
  <c r="D4763" i="15"/>
  <c r="D4764" i="15"/>
  <c r="D4765" i="15"/>
  <c r="D4766" i="15"/>
  <c r="D4767" i="15"/>
  <c r="D4768" i="15"/>
  <c r="D4769" i="15"/>
  <c r="D4770" i="15"/>
  <c r="D4771" i="15"/>
  <c r="D4772" i="15"/>
  <c r="D4773" i="15"/>
  <c r="D4774" i="15"/>
  <c r="D4775" i="15"/>
  <c r="D4776" i="15"/>
  <c r="D4777" i="15"/>
  <c r="D4778" i="15"/>
  <c r="D4779" i="15"/>
  <c r="D4780" i="15"/>
  <c r="D4781" i="15"/>
  <c r="D4782" i="15"/>
  <c r="D4783" i="15"/>
  <c r="D4784" i="15"/>
  <c r="D4785" i="15"/>
  <c r="D4786" i="15"/>
  <c r="D4787" i="15"/>
  <c r="D4788" i="15"/>
  <c r="D4789" i="15"/>
  <c r="D4790" i="15"/>
  <c r="D4791" i="15"/>
  <c r="D4792" i="15"/>
  <c r="D4793" i="15"/>
  <c r="D4794" i="15"/>
  <c r="D4795" i="15"/>
  <c r="D4796" i="15"/>
  <c r="D4797" i="15"/>
  <c r="D4798" i="15"/>
  <c r="D4799" i="15"/>
  <c r="D4800" i="15"/>
  <c r="D4801" i="15"/>
  <c r="D4802" i="15"/>
  <c r="D4803" i="15"/>
  <c r="D4804" i="15"/>
  <c r="D4805" i="15"/>
  <c r="D4806" i="15"/>
  <c r="D4807" i="15"/>
  <c r="D4808" i="15"/>
  <c r="D4809" i="15"/>
  <c r="D4810" i="15"/>
  <c r="D4811" i="15"/>
  <c r="D4812" i="15"/>
  <c r="D4813" i="15"/>
  <c r="D4814" i="15"/>
  <c r="D4815" i="15"/>
  <c r="D4816" i="15"/>
  <c r="D4817" i="15"/>
  <c r="D4818" i="15"/>
  <c r="D4819" i="15"/>
  <c r="D4820" i="15"/>
  <c r="D4821" i="15"/>
  <c r="D4822" i="15"/>
  <c r="D4823" i="15"/>
  <c r="D4824" i="15"/>
  <c r="D4825" i="15"/>
  <c r="D4826" i="15"/>
  <c r="D4827" i="15"/>
  <c r="D4828" i="15"/>
  <c r="D4829" i="15"/>
  <c r="D4830" i="15"/>
  <c r="D4831" i="15"/>
  <c r="D4832" i="15"/>
  <c r="D4833" i="15"/>
  <c r="D4834" i="15"/>
  <c r="D4835" i="15"/>
  <c r="D4836" i="15"/>
  <c r="D4837" i="15"/>
  <c r="D4838" i="15"/>
  <c r="D4839" i="15"/>
  <c r="D4840" i="15"/>
  <c r="D4841" i="15"/>
  <c r="D4842" i="15"/>
  <c r="D4843" i="15"/>
  <c r="D4844" i="15"/>
  <c r="D4845" i="15"/>
  <c r="D4846" i="15"/>
  <c r="D4847" i="15"/>
  <c r="D4848" i="15"/>
  <c r="D4849" i="15"/>
  <c r="D4850" i="15"/>
  <c r="D4851" i="15"/>
  <c r="D4852" i="15"/>
  <c r="D4853" i="15"/>
  <c r="D4854" i="15"/>
  <c r="D4855" i="15"/>
  <c r="D4856" i="15"/>
  <c r="D4857" i="15"/>
  <c r="D4858" i="15"/>
  <c r="D4859" i="15"/>
  <c r="D4860" i="15"/>
  <c r="D4861" i="15"/>
  <c r="D4862" i="15"/>
  <c r="D4863" i="15"/>
  <c r="D4864" i="15"/>
  <c r="D4865" i="15"/>
  <c r="D4866" i="15"/>
  <c r="D4867" i="15"/>
  <c r="D4868" i="15"/>
  <c r="D4869" i="15"/>
  <c r="D4870" i="15"/>
  <c r="D4871" i="15"/>
  <c r="D4872" i="15"/>
  <c r="D4873" i="15"/>
  <c r="D4874" i="15"/>
  <c r="D4875" i="15"/>
  <c r="D4876" i="15"/>
  <c r="D4877" i="15"/>
  <c r="D4878" i="15"/>
  <c r="D4879" i="15"/>
  <c r="D4880" i="15"/>
  <c r="D4881" i="15"/>
  <c r="D4882" i="15"/>
  <c r="D4883" i="15"/>
  <c r="D4884" i="15"/>
  <c r="D4885" i="15"/>
  <c r="D4886" i="15"/>
  <c r="D4887" i="15"/>
  <c r="D4888" i="15"/>
  <c r="D4889" i="15"/>
  <c r="D4890" i="15"/>
  <c r="D4891" i="15"/>
  <c r="D4892" i="15"/>
  <c r="D4893" i="15"/>
  <c r="D4894" i="15"/>
  <c r="D4895" i="15"/>
  <c r="D4896" i="15"/>
  <c r="D4897" i="15"/>
  <c r="D4898" i="15"/>
  <c r="D4899" i="15"/>
  <c r="D4900" i="15"/>
  <c r="D4901" i="15"/>
  <c r="D4902" i="15"/>
  <c r="D4903" i="15"/>
  <c r="D4904" i="15"/>
  <c r="D4905" i="15"/>
  <c r="D4906" i="15"/>
  <c r="D4907" i="15"/>
  <c r="D4908" i="15"/>
  <c r="D4909" i="15"/>
  <c r="D4910" i="15"/>
  <c r="D4911" i="15"/>
  <c r="D4912" i="15"/>
  <c r="D4913" i="15"/>
  <c r="D4914" i="15"/>
  <c r="D4915" i="15"/>
  <c r="D4916" i="15"/>
  <c r="D4917" i="15"/>
  <c r="D4918" i="15"/>
  <c r="D4919" i="15"/>
  <c r="D4920" i="15"/>
  <c r="D4921" i="15"/>
  <c r="D4922" i="15"/>
  <c r="D4923" i="15"/>
  <c r="D4924" i="15"/>
  <c r="D4925" i="15"/>
  <c r="D4926" i="15"/>
  <c r="D4927" i="15"/>
  <c r="D4928" i="15"/>
  <c r="D4929" i="15"/>
  <c r="D4930" i="15"/>
  <c r="D4931" i="15"/>
  <c r="D4932" i="15"/>
  <c r="D4933" i="15"/>
  <c r="D4934" i="15"/>
  <c r="D4935" i="15"/>
  <c r="D4936" i="15"/>
  <c r="D4937" i="15"/>
  <c r="D4938" i="15"/>
  <c r="D4939" i="15"/>
  <c r="D4940" i="15"/>
  <c r="D4941" i="15"/>
  <c r="D4942" i="15"/>
  <c r="D4943" i="15"/>
  <c r="D4944" i="15"/>
  <c r="D4945" i="15"/>
  <c r="D4946" i="15"/>
  <c r="D4947" i="15"/>
  <c r="D4948" i="15"/>
  <c r="D4949" i="15"/>
  <c r="D4950" i="15"/>
  <c r="D4951" i="15"/>
  <c r="D4952" i="15"/>
  <c r="D4953" i="15"/>
  <c r="D4954" i="15"/>
  <c r="D4955" i="15"/>
  <c r="D4956" i="15"/>
  <c r="D4957" i="15"/>
  <c r="D4958" i="15"/>
  <c r="D4959" i="15"/>
  <c r="D4960" i="15"/>
  <c r="D4961" i="15"/>
  <c r="D4962" i="15"/>
  <c r="D4963" i="15"/>
  <c r="D4964" i="15"/>
  <c r="D4965" i="15"/>
  <c r="D4966" i="15"/>
  <c r="D4967" i="15"/>
  <c r="D4968" i="15"/>
  <c r="D4969" i="15"/>
  <c r="D4970" i="15"/>
  <c r="D4971" i="15"/>
  <c r="D4972" i="15"/>
  <c r="D4973" i="15"/>
  <c r="D4974" i="15"/>
  <c r="D4975" i="15"/>
  <c r="D4976" i="15"/>
  <c r="D4977" i="15"/>
  <c r="D4978" i="15"/>
  <c r="D4979" i="15"/>
  <c r="D4980" i="15"/>
  <c r="D4981" i="15"/>
  <c r="D4982" i="15"/>
  <c r="D4983" i="15"/>
  <c r="D4984" i="15"/>
  <c r="D4985" i="15"/>
  <c r="D4986" i="15"/>
  <c r="D4987" i="15"/>
  <c r="D4988" i="15"/>
  <c r="D4989" i="15"/>
  <c r="D4990" i="15"/>
  <c r="D4991" i="15"/>
  <c r="D4992" i="15"/>
  <c r="D4993" i="15"/>
  <c r="D4994" i="15"/>
  <c r="D4995" i="15"/>
  <c r="D4996" i="15"/>
  <c r="D4997" i="15"/>
  <c r="D4998" i="15"/>
  <c r="D4999" i="15"/>
  <c r="D5000" i="15"/>
  <c r="D5001" i="15"/>
  <c r="D5002" i="15"/>
  <c r="D5003" i="15"/>
  <c r="D5004" i="15"/>
  <c r="D5005" i="15"/>
  <c r="D5006" i="15"/>
  <c r="D5007" i="15"/>
  <c r="D5008" i="15"/>
  <c r="D5009" i="15"/>
  <c r="D5010" i="15"/>
  <c r="D5011" i="15"/>
  <c r="D5012" i="15"/>
  <c r="D5013" i="15"/>
  <c r="D5014" i="15"/>
  <c r="D5015" i="15"/>
  <c r="D5016" i="15"/>
  <c r="D5017" i="15"/>
  <c r="D5018" i="15"/>
  <c r="D5019" i="15"/>
  <c r="D5020" i="15"/>
  <c r="D5021" i="15"/>
  <c r="D5022" i="15"/>
  <c r="D5023" i="15"/>
  <c r="D5024" i="15"/>
  <c r="D5025" i="15"/>
  <c r="D5026" i="15"/>
  <c r="D5027" i="15"/>
  <c r="D5028" i="15"/>
  <c r="D5029" i="15"/>
  <c r="D5030" i="15"/>
  <c r="D5031" i="15"/>
  <c r="D5032" i="15"/>
  <c r="D5033" i="15"/>
  <c r="D5034" i="15"/>
  <c r="D5035" i="15"/>
  <c r="D5036" i="15"/>
  <c r="D5037" i="15"/>
  <c r="D5038" i="15"/>
  <c r="D5039" i="15"/>
  <c r="D5040" i="15"/>
  <c r="D5041" i="15"/>
  <c r="D5042" i="15"/>
  <c r="D5043" i="15"/>
  <c r="D5044" i="15"/>
  <c r="D5045" i="15"/>
  <c r="D5046" i="15"/>
  <c r="D5047" i="15"/>
  <c r="D5048" i="15"/>
  <c r="D5049" i="15"/>
  <c r="D5050" i="15"/>
  <c r="D5051" i="15"/>
  <c r="D5052" i="15"/>
  <c r="D5053" i="15"/>
  <c r="D5054" i="15"/>
  <c r="D5055" i="15"/>
  <c r="D5056" i="15"/>
  <c r="D5057" i="15"/>
  <c r="D5058" i="15"/>
  <c r="D5059" i="15"/>
  <c r="D5060" i="15"/>
  <c r="D5061" i="15"/>
  <c r="D5062" i="15"/>
  <c r="D5063" i="15"/>
  <c r="D5064" i="15"/>
  <c r="D5065" i="15"/>
  <c r="D5066" i="15"/>
  <c r="D5067" i="15"/>
  <c r="D5068" i="15"/>
  <c r="D5069" i="15"/>
  <c r="D5070" i="15"/>
  <c r="D5071" i="15"/>
  <c r="D5072" i="15"/>
  <c r="D5073" i="15"/>
  <c r="D5074" i="15"/>
  <c r="D5075" i="15"/>
  <c r="D5076" i="15"/>
  <c r="D5077" i="15"/>
  <c r="D5078" i="15"/>
  <c r="D5079" i="15"/>
  <c r="D5080" i="15"/>
  <c r="D5081" i="15"/>
  <c r="D5082" i="15"/>
  <c r="D5083" i="15"/>
  <c r="D5084" i="15"/>
  <c r="D5085" i="15"/>
  <c r="D5086" i="15"/>
  <c r="D5087" i="15"/>
  <c r="D5088" i="15"/>
  <c r="D5089" i="15"/>
  <c r="D5090" i="15"/>
  <c r="D5091" i="15"/>
  <c r="D5092" i="15"/>
  <c r="D5093" i="15"/>
  <c r="D5094" i="15"/>
  <c r="D5095" i="15"/>
  <c r="D5096" i="15"/>
  <c r="D5097" i="15"/>
  <c r="D5098" i="15"/>
  <c r="D5099" i="15"/>
  <c r="D5100" i="15"/>
  <c r="D5101" i="15"/>
  <c r="D5102" i="15"/>
  <c r="D5103" i="15"/>
  <c r="D5104" i="15"/>
  <c r="D5105" i="15"/>
  <c r="D5106" i="15"/>
  <c r="D5107" i="15"/>
  <c r="D5108" i="15"/>
  <c r="D5109" i="15"/>
  <c r="D5110" i="15"/>
  <c r="D5111" i="15"/>
  <c r="D5112" i="15"/>
  <c r="D5113" i="15"/>
  <c r="D5114" i="15"/>
  <c r="D5115" i="15"/>
  <c r="D5116" i="15"/>
  <c r="D5117" i="15"/>
  <c r="D5118" i="15"/>
  <c r="D5119" i="15"/>
  <c r="D5120" i="15"/>
  <c r="D5121" i="15"/>
  <c r="D5122" i="15"/>
  <c r="D5123" i="15"/>
  <c r="D5124" i="15"/>
  <c r="D5125" i="15"/>
  <c r="D5126" i="15"/>
  <c r="D5127" i="15"/>
  <c r="D5128" i="15"/>
  <c r="D5129" i="15"/>
  <c r="D5130" i="15"/>
  <c r="D5131" i="15"/>
  <c r="D5132" i="15"/>
  <c r="D5133" i="15"/>
  <c r="D5134" i="15"/>
  <c r="D5135" i="15"/>
  <c r="D5136" i="15"/>
  <c r="D5137" i="15"/>
  <c r="D5138" i="15"/>
  <c r="D5139" i="15"/>
  <c r="D5140" i="15"/>
  <c r="D5141" i="15"/>
  <c r="D5142" i="15"/>
  <c r="D5143" i="15"/>
  <c r="D5144" i="15"/>
  <c r="D5145" i="15"/>
  <c r="D5146" i="15"/>
  <c r="D5147" i="15"/>
  <c r="D5148" i="15"/>
  <c r="D5149" i="15"/>
  <c r="D5150" i="15"/>
  <c r="D5151" i="15"/>
  <c r="D5152" i="15"/>
  <c r="D5153" i="15"/>
  <c r="D5154" i="15"/>
  <c r="D5155" i="15"/>
  <c r="D5156" i="15"/>
  <c r="D5157" i="15"/>
  <c r="D5158" i="15"/>
  <c r="D5159" i="15"/>
  <c r="D5160" i="15"/>
  <c r="D5161" i="15"/>
  <c r="D5162" i="15"/>
  <c r="D5163" i="15"/>
  <c r="D5164" i="15"/>
  <c r="D5165" i="15"/>
  <c r="D5166" i="15"/>
  <c r="D5167" i="15"/>
  <c r="D5168" i="15"/>
  <c r="D5169" i="15"/>
  <c r="D5170" i="15"/>
  <c r="D5171" i="15"/>
  <c r="D5172" i="15"/>
  <c r="D5173" i="15"/>
  <c r="D5174" i="15"/>
  <c r="D5175" i="15"/>
  <c r="D5176" i="15"/>
  <c r="D5177" i="15"/>
  <c r="D5178" i="15"/>
  <c r="D5179" i="15"/>
  <c r="D5180" i="15"/>
  <c r="D5181" i="15"/>
  <c r="D5182" i="15"/>
  <c r="D5183" i="15"/>
  <c r="D5184" i="15"/>
  <c r="D5185" i="15"/>
  <c r="D5186" i="15"/>
  <c r="D5187" i="15"/>
  <c r="D5188" i="15"/>
  <c r="D5189" i="15"/>
  <c r="D5190" i="15"/>
  <c r="D5191" i="15"/>
  <c r="D5192" i="15"/>
  <c r="D5193" i="15"/>
  <c r="D5194" i="15"/>
  <c r="D5195" i="15"/>
  <c r="D5196" i="15"/>
  <c r="D5197" i="15"/>
  <c r="D5198" i="15"/>
  <c r="D5199" i="15"/>
  <c r="D5200" i="15"/>
  <c r="D5201" i="15"/>
  <c r="D5202" i="15"/>
  <c r="D5203" i="15"/>
  <c r="D5204" i="15"/>
  <c r="D5205" i="15"/>
  <c r="D5206" i="15"/>
  <c r="D5207" i="15"/>
  <c r="D5208" i="15"/>
  <c r="D5209" i="15"/>
  <c r="D5210" i="15"/>
  <c r="D5211" i="15"/>
  <c r="D5212" i="15"/>
  <c r="D5213" i="15"/>
  <c r="D5214" i="15"/>
  <c r="D5215" i="15"/>
  <c r="D5216" i="15"/>
  <c r="D5217" i="15"/>
  <c r="D5218" i="15"/>
  <c r="D5219" i="15"/>
  <c r="D5220" i="15"/>
  <c r="D5221" i="15"/>
  <c r="D5222" i="15"/>
  <c r="D5223" i="15"/>
  <c r="D5224" i="15"/>
  <c r="D5225" i="15"/>
  <c r="D5226" i="15"/>
  <c r="D5227" i="15"/>
  <c r="D5228" i="15"/>
  <c r="D5229" i="15"/>
  <c r="D5230" i="15"/>
  <c r="D5231" i="15"/>
  <c r="D5232" i="15"/>
  <c r="D5233" i="15"/>
  <c r="D5234" i="15"/>
  <c r="D5235" i="15"/>
  <c r="D5236" i="15"/>
  <c r="D5237" i="15"/>
  <c r="D5238" i="15"/>
  <c r="D5239" i="15"/>
  <c r="D5240" i="15"/>
  <c r="D5241" i="15"/>
  <c r="D5242" i="15"/>
  <c r="D5243" i="15"/>
  <c r="D5244" i="15"/>
  <c r="D5245" i="15"/>
  <c r="D5246" i="15"/>
  <c r="D5247" i="15"/>
  <c r="D5248" i="15"/>
  <c r="D5249" i="15"/>
  <c r="D5250" i="15"/>
  <c r="D5251" i="15"/>
  <c r="D5252" i="15"/>
  <c r="D5253" i="15"/>
  <c r="D5254" i="15"/>
  <c r="D5255" i="15"/>
  <c r="D5256" i="15"/>
  <c r="D5257" i="15"/>
  <c r="D5258" i="15"/>
  <c r="D5259" i="15"/>
  <c r="D5260" i="15"/>
  <c r="D5261" i="15"/>
  <c r="D5262" i="15"/>
  <c r="D5263" i="15"/>
  <c r="D5264" i="15"/>
  <c r="D5265" i="15"/>
  <c r="D5266" i="15"/>
  <c r="D5267" i="15"/>
  <c r="D5268" i="15"/>
  <c r="D5269" i="15"/>
  <c r="D5270" i="15"/>
  <c r="D5271" i="15"/>
  <c r="D5272" i="15"/>
  <c r="D5273" i="15"/>
  <c r="D5274" i="15"/>
  <c r="D5275" i="15"/>
  <c r="D5276" i="15"/>
  <c r="D5277" i="15"/>
  <c r="D5278" i="15"/>
  <c r="D5279" i="15"/>
  <c r="D5280" i="15"/>
  <c r="D5281" i="15"/>
  <c r="D5282" i="15"/>
  <c r="D5283" i="15"/>
  <c r="D5284" i="15"/>
  <c r="D5285" i="15"/>
  <c r="D5286" i="15"/>
  <c r="D5287" i="15"/>
  <c r="D5288" i="15"/>
  <c r="D5289" i="15"/>
  <c r="D5290" i="15"/>
  <c r="D5291" i="15"/>
  <c r="D5292" i="15"/>
  <c r="D5293" i="15"/>
  <c r="D5294" i="15"/>
  <c r="D5295" i="15"/>
  <c r="D5296" i="15"/>
  <c r="D5297" i="15"/>
  <c r="D5298" i="15"/>
  <c r="D5299" i="15"/>
  <c r="D5300" i="15"/>
  <c r="D5301" i="15"/>
  <c r="D5302" i="15"/>
  <c r="D5303" i="15"/>
  <c r="D5304" i="15"/>
  <c r="D5305" i="15"/>
  <c r="D5306" i="15"/>
  <c r="D5307" i="15"/>
  <c r="D5308" i="15"/>
  <c r="D5309" i="15"/>
  <c r="D5310" i="15"/>
  <c r="D5311" i="15"/>
  <c r="D5312" i="15"/>
  <c r="D5313" i="15"/>
  <c r="D5314" i="15"/>
  <c r="D5315" i="15"/>
  <c r="D5316" i="15"/>
  <c r="D5317" i="15"/>
  <c r="D5318" i="15"/>
  <c r="D5319" i="15"/>
  <c r="D5320" i="15"/>
  <c r="D5321" i="15"/>
  <c r="D5322" i="15"/>
  <c r="D5323" i="15"/>
  <c r="D5324" i="15"/>
  <c r="D5325" i="15"/>
  <c r="D5326" i="15"/>
  <c r="D5327" i="15"/>
  <c r="D5328" i="15"/>
  <c r="D5329" i="15"/>
  <c r="D5330" i="15"/>
  <c r="D5331" i="15"/>
  <c r="D5332" i="15"/>
  <c r="D5333" i="15"/>
  <c r="D5334" i="15"/>
  <c r="D5335" i="15"/>
  <c r="D5336" i="15"/>
  <c r="D5337" i="15"/>
  <c r="D5338" i="15"/>
  <c r="D5339" i="15"/>
  <c r="D5340" i="15"/>
  <c r="D5341" i="15"/>
  <c r="D5342" i="15"/>
  <c r="D5343" i="15"/>
  <c r="D5344" i="15"/>
  <c r="D5345" i="15"/>
  <c r="D5346" i="15"/>
  <c r="D5347" i="15"/>
  <c r="D5348" i="15"/>
  <c r="D5349" i="15"/>
  <c r="D5350" i="15"/>
  <c r="D5351" i="15"/>
  <c r="D5352" i="15"/>
  <c r="D5353" i="15"/>
  <c r="D5354" i="15"/>
  <c r="D5355" i="15"/>
  <c r="D5356" i="15"/>
  <c r="D5357" i="15"/>
  <c r="D5358" i="15"/>
  <c r="D5359" i="15"/>
  <c r="D5360" i="15"/>
  <c r="D5361" i="15"/>
  <c r="D5362" i="15"/>
  <c r="D5363" i="15"/>
  <c r="D5364" i="15"/>
  <c r="D5365" i="15"/>
  <c r="D5366" i="15"/>
  <c r="D5367" i="15"/>
  <c r="D5368" i="15"/>
  <c r="D5369" i="15"/>
  <c r="D5370" i="15"/>
  <c r="D5371" i="15"/>
  <c r="D5372" i="15"/>
  <c r="D5373" i="15"/>
  <c r="D5374" i="15"/>
  <c r="D5375" i="15"/>
  <c r="D5376" i="15"/>
  <c r="D5377" i="15"/>
  <c r="D5378" i="15"/>
  <c r="D5379" i="15"/>
  <c r="D5380" i="15"/>
  <c r="D5381" i="15"/>
  <c r="D5382" i="15"/>
  <c r="D5383" i="15"/>
  <c r="D5384" i="15"/>
  <c r="D5385" i="15"/>
  <c r="D5386" i="15"/>
  <c r="D5387" i="15"/>
  <c r="D5388" i="15"/>
  <c r="D5389" i="15"/>
  <c r="D5390" i="15"/>
  <c r="D5391" i="15"/>
  <c r="D5392" i="15"/>
  <c r="D5393" i="15"/>
  <c r="D5394" i="15"/>
  <c r="D5395" i="15"/>
  <c r="D5396" i="15"/>
  <c r="D5397" i="15"/>
  <c r="D5398" i="15"/>
  <c r="D5399" i="15"/>
  <c r="D5400" i="15"/>
  <c r="D5401" i="15"/>
  <c r="D5402" i="15"/>
  <c r="D5403" i="15"/>
  <c r="D5404" i="15"/>
  <c r="D5405" i="15"/>
  <c r="D5406" i="15"/>
  <c r="D5407" i="15"/>
  <c r="D5408" i="15"/>
  <c r="D5409" i="15"/>
  <c r="D5410" i="15"/>
  <c r="D5411" i="15"/>
  <c r="D5412" i="15"/>
  <c r="D5413" i="15"/>
  <c r="D5414" i="15"/>
  <c r="D5415" i="15"/>
  <c r="D5416" i="15"/>
  <c r="D5417" i="15"/>
  <c r="D5418" i="15"/>
  <c r="D5419" i="15"/>
  <c r="D5420" i="15"/>
  <c r="D5421" i="15"/>
  <c r="D5422" i="15"/>
  <c r="D5423" i="15"/>
  <c r="D5424" i="15"/>
  <c r="D5425" i="15"/>
  <c r="D5426" i="15"/>
  <c r="D5427" i="15"/>
  <c r="D5428" i="15"/>
  <c r="D5429" i="15"/>
  <c r="D5430" i="15"/>
  <c r="D5431" i="15"/>
  <c r="D5432" i="15"/>
  <c r="D5433" i="15"/>
  <c r="D5434" i="15"/>
  <c r="D5435" i="15"/>
  <c r="D5436" i="15"/>
  <c r="D5437" i="15"/>
  <c r="D5438" i="15"/>
  <c r="D5439" i="15"/>
  <c r="D5440" i="15"/>
  <c r="D5441" i="15"/>
  <c r="D5442" i="15"/>
  <c r="D5443" i="15"/>
  <c r="D5444" i="15"/>
  <c r="D5445" i="15"/>
  <c r="D5446" i="15"/>
  <c r="D5447" i="15"/>
  <c r="D5448" i="15"/>
  <c r="D5449" i="15"/>
  <c r="D5450" i="15"/>
  <c r="D5451" i="15"/>
  <c r="D5452" i="15"/>
  <c r="D5453" i="15"/>
  <c r="D5454" i="15"/>
  <c r="D5455" i="15"/>
  <c r="D5456" i="15"/>
  <c r="D5457" i="15"/>
  <c r="D5458" i="15"/>
  <c r="D5459" i="15"/>
  <c r="D5460" i="15"/>
  <c r="D5461" i="15"/>
  <c r="D5462" i="15"/>
  <c r="D5463" i="15"/>
  <c r="D5464" i="15"/>
  <c r="D5465" i="15"/>
  <c r="D5466" i="15"/>
  <c r="D5467" i="15"/>
  <c r="D5468" i="15"/>
  <c r="D5469" i="15"/>
  <c r="D5470" i="15"/>
  <c r="D5471" i="15"/>
  <c r="D5472" i="15"/>
  <c r="D5473" i="15"/>
  <c r="D5474" i="15"/>
  <c r="D5475" i="15"/>
  <c r="D5476" i="15"/>
  <c r="D5477" i="15"/>
  <c r="D5478" i="15"/>
  <c r="D5479" i="15"/>
  <c r="D5480" i="15"/>
  <c r="D5481" i="15"/>
  <c r="D5482" i="15"/>
  <c r="D5483" i="15"/>
  <c r="D5484" i="15"/>
  <c r="D5485" i="15"/>
  <c r="D5486" i="15"/>
  <c r="D5487" i="15"/>
  <c r="D5488" i="15"/>
  <c r="D5489" i="15"/>
  <c r="D5490" i="15"/>
  <c r="D5491" i="15"/>
  <c r="D5492" i="15"/>
  <c r="D5493" i="15"/>
  <c r="D5494" i="15"/>
  <c r="D5495" i="15"/>
  <c r="D5496" i="15"/>
  <c r="D5497" i="15"/>
  <c r="D5498" i="15"/>
  <c r="D5499" i="15"/>
  <c r="D5500" i="15"/>
  <c r="D5501" i="15"/>
  <c r="D5502" i="15"/>
  <c r="D5503" i="15"/>
  <c r="D5504" i="15"/>
  <c r="D5505" i="15"/>
  <c r="D5506" i="15"/>
  <c r="D5507" i="15"/>
  <c r="D5508" i="15"/>
  <c r="D5509" i="15"/>
  <c r="D5510" i="15"/>
  <c r="D5511" i="15"/>
  <c r="D5512" i="15"/>
  <c r="D5513" i="15"/>
  <c r="D5514" i="15"/>
  <c r="D5515" i="15"/>
  <c r="D5516" i="15"/>
  <c r="D5517" i="15"/>
  <c r="D5518" i="15"/>
  <c r="D5519" i="15"/>
  <c r="D5520" i="15"/>
  <c r="D5521" i="15"/>
  <c r="D5522" i="15"/>
  <c r="D5523" i="15"/>
  <c r="D5524" i="15"/>
  <c r="D5525" i="15"/>
  <c r="D5526" i="15"/>
  <c r="D5527" i="15"/>
  <c r="D5528" i="15"/>
  <c r="D5529" i="15"/>
  <c r="D5530" i="15"/>
  <c r="D5531" i="15"/>
  <c r="D5532" i="15"/>
  <c r="D5533" i="15"/>
  <c r="D5534" i="15"/>
  <c r="D5535" i="15"/>
  <c r="D5536" i="15"/>
  <c r="D5537" i="15"/>
  <c r="D5538" i="15"/>
  <c r="D5539" i="15"/>
  <c r="D5540" i="15"/>
  <c r="D5541" i="15"/>
  <c r="D5542" i="15"/>
  <c r="D5543" i="15"/>
  <c r="D5544" i="15"/>
  <c r="D5545" i="15"/>
  <c r="D5546" i="15"/>
  <c r="D5547" i="15"/>
  <c r="D5548" i="15"/>
  <c r="D5549" i="15"/>
  <c r="D5550" i="15"/>
  <c r="D5551" i="15"/>
  <c r="D5552" i="15"/>
  <c r="D5553" i="15"/>
  <c r="D5554" i="15"/>
  <c r="D5555" i="15"/>
  <c r="D5556" i="15"/>
  <c r="D5557" i="15"/>
  <c r="D5558" i="15"/>
  <c r="D5559" i="15"/>
  <c r="D5560" i="15"/>
  <c r="D5561" i="15"/>
  <c r="D5562" i="15"/>
  <c r="D5563" i="15"/>
  <c r="D5564" i="15"/>
  <c r="D5565" i="15"/>
  <c r="D5566" i="15"/>
  <c r="D5567" i="15"/>
  <c r="D5568" i="15"/>
  <c r="D5569" i="15"/>
  <c r="D5570" i="15"/>
  <c r="D5571" i="15"/>
  <c r="D5572" i="15"/>
  <c r="D5573" i="15"/>
  <c r="D5574" i="15"/>
  <c r="D5575" i="15"/>
  <c r="D5576" i="15"/>
  <c r="D5577" i="15"/>
  <c r="D5578" i="15"/>
  <c r="D5579" i="15"/>
  <c r="D5580" i="15"/>
  <c r="D5581" i="15"/>
  <c r="D5582" i="15"/>
  <c r="D5583" i="15"/>
  <c r="D5584" i="15"/>
  <c r="D5585" i="15"/>
  <c r="D5586" i="15"/>
  <c r="D5587" i="15"/>
  <c r="D5588" i="15"/>
  <c r="D5589" i="15"/>
  <c r="D5590" i="15"/>
  <c r="D5591" i="15"/>
  <c r="D5592" i="15"/>
  <c r="D5593" i="15"/>
  <c r="D5594" i="15"/>
  <c r="D5595" i="15"/>
  <c r="D5596" i="15"/>
  <c r="D5597" i="15"/>
  <c r="D5598" i="15"/>
  <c r="D5599" i="15"/>
  <c r="D5600" i="15"/>
  <c r="D5601" i="15"/>
  <c r="D5602" i="15"/>
  <c r="D5603" i="15"/>
  <c r="D5604" i="15"/>
  <c r="D5605" i="15"/>
  <c r="D5606" i="15"/>
  <c r="D5607" i="15"/>
  <c r="D5608" i="15"/>
  <c r="D5609" i="15"/>
  <c r="D5610" i="15"/>
  <c r="D5611" i="15"/>
  <c r="D5612" i="15"/>
  <c r="D5613" i="15"/>
  <c r="D5614" i="15"/>
  <c r="D5615" i="15"/>
  <c r="D5616" i="15"/>
  <c r="D5617" i="15"/>
  <c r="D5618" i="15"/>
  <c r="D5619" i="15"/>
  <c r="D5620" i="15"/>
  <c r="D5621" i="15"/>
  <c r="D5622" i="15"/>
  <c r="D5623" i="15"/>
  <c r="D5624" i="15"/>
  <c r="D5625" i="15"/>
  <c r="D5626" i="15"/>
  <c r="D5627" i="15"/>
  <c r="D5628" i="15"/>
  <c r="D5629" i="15"/>
  <c r="D5630" i="15"/>
  <c r="D5631" i="15"/>
  <c r="D5632" i="15"/>
  <c r="D5633" i="15"/>
  <c r="D5634" i="15"/>
  <c r="D5635" i="15"/>
  <c r="D5636" i="15"/>
  <c r="D5637" i="15"/>
  <c r="D5638" i="15"/>
  <c r="D5639" i="15"/>
  <c r="D5640" i="15"/>
  <c r="D5641" i="15"/>
  <c r="D5642" i="15"/>
  <c r="D5643" i="15"/>
  <c r="D5644" i="15"/>
  <c r="D5645" i="15"/>
  <c r="D5646" i="15"/>
  <c r="D5647" i="15"/>
  <c r="D5648" i="15"/>
  <c r="D5649" i="15"/>
  <c r="D5650" i="15"/>
  <c r="D5651" i="15"/>
  <c r="D5652" i="15"/>
  <c r="D5653" i="15"/>
  <c r="D5654" i="15"/>
  <c r="D5655" i="15"/>
  <c r="D5656" i="15"/>
  <c r="D5657" i="15"/>
  <c r="D5658" i="15"/>
  <c r="D5659" i="15"/>
  <c r="D5660" i="15"/>
  <c r="D5661" i="15"/>
  <c r="D5662" i="15"/>
  <c r="D5663" i="15"/>
  <c r="D5664" i="15"/>
  <c r="D5665" i="15"/>
  <c r="D5666" i="15"/>
  <c r="D5667" i="15"/>
  <c r="D5668" i="15"/>
  <c r="D5669" i="15"/>
  <c r="D5670" i="15"/>
  <c r="D5671" i="15"/>
  <c r="D5672" i="15"/>
  <c r="D5673" i="15"/>
  <c r="D5674" i="15"/>
  <c r="D5675" i="15"/>
  <c r="D5676" i="15"/>
  <c r="D5677" i="15"/>
  <c r="D5678" i="15"/>
  <c r="D5679" i="15"/>
  <c r="D5680" i="15"/>
  <c r="D5681" i="15"/>
  <c r="D5682" i="15"/>
  <c r="D5683" i="15"/>
  <c r="D5684" i="15"/>
  <c r="D5685" i="15"/>
  <c r="D5686" i="15"/>
  <c r="D5687" i="15"/>
  <c r="D5688" i="15"/>
  <c r="D5689" i="15"/>
  <c r="D5690" i="15"/>
  <c r="D5691" i="15"/>
  <c r="D5692" i="15"/>
  <c r="D5693" i="15"/>
  <c r="D5694" i="15"/>
  <c r="D5695" i="15"/>
  <c r="D5696" i="15"/>
  <c r="D5697" i="15"/>
  <c r="D5698" i="15"/>
  <c r="D5699" i="15"/>
  <c r="D5700" i="15"/>
  <c r="D5701" i="15"/>
  <c r="D5702" i="15"/>
  <c r="D5703" i="15"/>
  <c r="D5704" i="15"/>
  <c r="D5705" i="15"/>
  <c r="D5706" i="15"/>
  <c r="D5707" i="15"/>
  <c r="D5708" i="15"/>
  <c r="D5709" i="15"/>
  <c r="D5710" i="15"/>
  <c r="D5711" i="15"/>
  <c r="D5712" i="15"/>
  <c r="D5713" i="15"/>
  <c r="D5714" i="15"/>
  <c r="D5715" i="15"/>
  <c r="D5716" i="15"/>
  <c r="D5717" i="15"/>
  <c r="D5718" i="15"/>
  <c r="D5719" i="15"/>
  <c r="D5720" i="15"/>
  <c r="D5721" i="15"/>
  <c r="D5722" i="15"/>
  <c r="D5723" i="15"/>
  <c r="D5724" i="15"/>
  <c r="D5725" i="15"/>
  <c r="D5726" i="15"/>
  <c r="D5727" i="15"/>
  <c r="D5728" i="15"/>
  <c r="D5729" i="15"/>
  <c r="D5730" i="15"/>
  <c r="D5731" i="15"/>
  <c r="D5732" i="15"/>
  <c r="D5733" i="15"/>
  <c r="D5734" i="15"/>
  <c r="D5735" i="15"/>
  <c r="D5736" i="15"/>
  <c r="D5737" i="15"/>
  <c r="D5738" i="15"/>
  <c r="D5739" i="15"/>
  <c r="D5740" i="15"/>
  <c r="D5741" i="15"/>
  <c r="D5742" i="15"/>
  <c r="D5743" i="15"/>
  <c r="D5744" i="15"/>
  <c r="D5745" i="15"/>
  <c r="D5746" i="15"/>
  <c r="D5747" i="15"/>
  <c r="D5748" i="15"/>
  <c r="D5749" i="15"/>
  <c r="D5750" i="15"/>
  <c r="D5751" i="15"/>
  <c r="D5752" i="15"/>
  <c r="D5753" i="15"/>
  <c r="D5754" i="15"/>
  <c r="D5755" i="15"/>
  <c r="D5756" i="15"/>
  <c r="D5757" i="15"/>
  <c r="D5758" i="15"/>
  <c r="D5759" i="15"/>
  <c r="D5760" i="15"/>
  <c r="D5761" i="15"/>
  <c r="D5762" i="15"/>
  <c r="D5763" i="15"/>
  <c r="D5764" i="15"/>
  <c r="D5765" i="15"/>
  <c r="D5766" i="15"/>
  <c r="D5767" i="15"/>
  <c r="D5768" i="15"/>
  <c r="D5769" i="15"/>
  <c r="D5770" i="15"/>
  <c r="D5771" i="15"/>
  <c r="D5772" i="15"/>
  <c r="D5773" i="15"/>
  <c r="D5774" i="15"/>
  <c r="D5775" i="15"/>
  <c r="D5776" i="15"/>
  <c r="D5777" i="15"/>
  <c r="D5778" i="15"/>
  <c r="D5779" i="15"/>
  <c r="D5780" i="15"/>
  <c r="D5781" i="15"/>
  <c r="D5782" i="15"/>
  <c r="D5783" i="15"/>
  <c r="D5784" i="15"/>
  <c r="D5785" i="15"/>
  <c r="D5786" i="15"/>
  <c r="D5787" i="15"/>
  <c r="D5788" i="15"/>
  <c r="D5789" i="15"/>
  <c r="D5790" i="15"/>
  <c r="D5791" i="15"/>
  <c r="D5792" i="15"/>
  <c r="D5793" i="15"/>
  <c r="D5794" i="15"/>
  <c r="D5795" i="15"/>
  <c r="D5796" i="15"/>
  <c r="D5797" i="15"/>
  <c r="D5798" i="15"/>
  <c r="D5799" i="15"/>
  <c r="D5800" i="15"/>
  <c r="D5801" i="15"/>
  <c r="D5802" i="15"/>
  <c r="D5803" i="15"/>
  <c r="D5804" i="15"/>
  <c r="D5805" i="15"/>
  <c r="D5806" i="15"/>
  <c r="D5807" i="15"/>
  <c r="D5808" i="15"/>
  <c r="D5809" i="15"/>
  <c r="D5810" i="15"/>
  <c r="D5811" i="15"/>
  <c r="D5812" i="15"/>
  <c r="D5813" i="15"/>
  <c r="D5814" i="15"/>
  <c r="D5815" i="15"/>
  <c r="D5816" i="15"/>
  <c r="D5817" i="15"/>
  <c r="D5818" i="15"/>
  <c r="D5819" i="15"/>
  <c r="D5820" i="15"/>
  <c r="D5821" i="15"/>
  <c r="D5822" i="15"/>
  <c r="D5823" i="15"/>
  <c r="D5824" i="15"/>
  <c r="D5825" i="15"/>
  <c r="D5826" i="15"/>
  <c r="D5827" i="15"/>
  <c r="D5828" i="15"/>
  <c r="D5829" i="15"/>
  <c r="D5830" i="15"/>
  <c r="D5831" i="15"/>
  <c r="D5832" i="15"/>
  <c r="D5833" i="15"/>
  <c r="D5834" i="15"/>
  <c r="D5835" i="15"/>
  <c r="D5836" i="15"/>
  <c r="D5837" i="15"/>
  <c r="D5838" i="15"/>
  <c r="D5839" i="15"/>
  <c r="D5840" i="15"/>
  <c r="D5841" i="15"/>
  <c r="D5842" i="15"/>
  <c r="D5843" i="15"/>
  <c r="D5844" i="15"/>
  <c r="D5845" i="15"/>
  <c r="D5846" i="15"/>
  <c r="D5847" i="15"/>
  <c r="D5848" i="15"/>
  <c r="D5849" i="15"/>
  <c r="D5850" i="15"/>
  <c r="D5851" i="15"/>
  <c r="D5852" i="15"/>
  <c r="D5853" i="15"/>
  <c r="D5854" i="15"/>
  <c r="D5855" i="15"/>
  <c r="D5856" i="15"/>
  <c r="D5857" i="15"/>
  <c r="D5858" i="15"/>
  <c r="D5859" i="15"/>
  <c r="D5860" i="15"/>
  <c r="D5861" i="15"/>
  <c r="D5862" i="15"/>
  <c r="D5863" i="15"/>
  <c r="D5864" i="15"/>
  <c r="D5865" i="15"/>
  <c r="D5866" i="15"/>
  <c r="D5867" i="15"/>
  <c r="D5868" i="15"/>
  <c r="D5869" i="15"/>
  <c r="D5870" i="15"/>
  <c r="D5871" i="15"/>
  <c r="D5872" i="15"/>
  <c r="D5873" i="15"/>
  <c r="D5874" i="15"/>
  <c r="D5875" i="15"/>
  <c r="D5876" i="15"/>
  <c r="D5877" i="15"/>
  <c r="D5878" i="15"/>
  <c r="D5879" i="15"/>
  <c r="D5880" i="15"/>
  <c r="D5881" i="15"/>
  <c r="D5882" i="15"/>
  <c r="D5883" i="15"/>
  <c r="D5884" i="15"/>
  <c r="D5885" i="15"/>
  <c r="D5886" i="15"/>
  <c r="D5887" i="15"/>
  <c r="D5888" i="15"/>
  <c r="D5889" i="15"/>
  <c r="D5890" i="15"/>
  <c r="D5891" i="15"/>
  <c r="D5892" i="15"/>
  <c r="D5893" i="15"/>
  <c r="D5894" i="15"/>
  <c r="D5895" i="15"/>
  <c r="D5896" i="15"/>
  <c r="D5897" i="15"/>
  <c r="D5898" i="15"/>
  <c r="D5899" i="15"/>
  <c r="D5900" i="15"/>
  <c r="D5901" i="15"/>
  <c r="D5902" i="15"/>
  <c r="D5903" i="15"/>
  <c r="D5904" i="15"/>
  <c r="D5905" i="15"/>
  <c r="D5906" i="15"/>
  <c r="D5907" i="15"/>
  <c r="D5908" i="15"/>
  <c r="D5909" i="15"/>
  <c r="D5910" i="15"/>
  <c r="D5911" i="15"/>
  <c r="D5912" i="15"/>
  <c r="D5913" i="15"/>
  <c r="D5914" i="15"/>
  <c r="D5915" i="15"/>
  <c r="D5916" i="15"/>
  <c r="D5917" i="15"/>
  <c r="D5918" i="15"/>
  <c r="D5919" i="15"/>
  <c r="D5920" i="15"/>
  <c r="D5921" i="15"/>
  <c r="D5922" i="15"/>
  <c r="D5923" i="15"/>
  <c r="D5924" i="15"/>
  <c r="D5925" i="15"/>
  <c r="D5926" i="15"/>
  <c r="D5927" i="15"/>
  <c r="D5928" i="15"/>
  <c r="D5929" i="15"/>
  <c r="D5930" i="15"/>
  <c r="D5931" i="15"/>
  <c r="D5932" i="15"/>
  <c r="D5933" i="15"/>
  <c r="D5934" i="15"/>
  <c r="D5935" i="15"/>
  <c r="D5936" i="15"/>
  <c r="D5937" i="15"/>
  <c r="D5938" i="15"/>
  <c r="D5939" i="15"/>
  <c r="D5940" i="15"/>
  <c r="D5941" i="15"/>
  <c r="D5942" i="15"/>
  <c r="D5943" i="15"/>
  <c r="D5944" i="15"/>
  <c r="D5945" i="15"/>
  <c r="D5946" i="15"/>
  <c r="D5947" i="15"/>
  <c r="D5948" i="15"/>
  <c r="D5949" i="15"/>
  <c r="D5950" i="15"/>
  <c r="D5951" i="15"/>
  <c r="D5952" i="15"/>
  <c r="D5953" i="15"/>
  <c r="D5954" i="15"/>
  <c r="D5955" i="15"/>
  <c r="D5956" i="15"/>
  <c r="D5957" i="15"/>
  <c r="D5958" i="15"/>
  <c r="D5959" i="15"/>
  <c r="D5960" i="15"/>
  <c r="D5961" i="15"/>
  <c r="D5962" i="15"/>
  <c r="D5963" i="15"/>
  <c r="D5964" i="15"/>
  <c r="D5965" i="15"/>
  <c r="D5966" i="15"/>
  <c r="D5967" i="15"/>
  <c r="D5968" i="15"/>
  <c r="D5969" i="15"/>
  <c r="D5970" i="15"/>
  <c r="D5971" i="15"/>
  <c r="D5972" i="15"/>
  <c r="D5973" i="15"/>
  <c r="D5974" i="15"/>
  <c r="D5975" i="15"/>
  <c r="D5976" i="15"/>
  <c r="D5977" i="15"/>
  <c r="D5978" i="15"/>
  <c r="D5979" i="15"/>
  <c r="D5980" i="15"/>
  <c r="D5981" i="15"/>
  <c r="D5982" i="15"/>
  <c r="D5983" i="15"/>
  <c r="D5984" i="15"/>
  <c r="D5985" i="15"/>
  <c r="D5986" i="15"/>
  <c r="D5987" i="15"/>
  <c r="D5988" i="15"/>
  <c r="D5989" i="15"/>
  <c r="D5990" i="15"/>
  <c r="D5991" i="15"/>
  <c r="D5992" i="15"/>
  <c r="D5993" i="15"/>
  <c r="D5994" i="15"/>
  <c r="D5995" i="15"/>
  <c r="D5996" i="15"/>
  <c r="D5997" i="15"/>
  <c r="D5998" i="15"/>
  <c r="D5999" i="15"/>
  <c r="D6000" i="15"/>
  <c r="D6001" i="15"/>
  <c r="D6002" i="15"/>
  <c r="D6003" i="15"/>
  <c r="D6004" i="15"/>
  <c r="D6005" i="15"/>
  <c r="D6006" i="15"/>
  <c r="D6007" i="15"/>
  <c r="D6008" i="15"/>
  <c r="D6009" i="15"/>
  <c r="D6010" i="15"/>
  <c r="D6011" i="15"/>
  <c r="D6012" i="15"/>
  <c r="D6013" i="15"/>
  <c r="D6014" i="15"/>
  <c r="D6015" i="15"/>
  <c r="D6016" i="15"/>
  <c r="D6017" i="15"/>
  <c r="D6018" i="15"/>
  <c r="D6019" i="15"/>
  <c r="D6020" i="15"/>
  <c r="D6021" i="15"/>
  <c r="D6022" i="15"/>
  <c r="D6023" i="15"/>
  <c r="D6024" i="15"/>
  <c r="D6025" i="15"/>
  <c r="D6026" i="15"/>
  <c r="D6027" i="15"/>
  <c r="D6028" i="15"/>
  <c r="D6029" i="15"/>
  <c r="D6030" i="15"/>
  <c r="D6031" i="15"/>
  <c r="D6032" i="15"/>
  <c r="D6033" i="15"/>
  <c r="D6034" i="15"/>
  <c r="D6035" i="15"/>
  <c r="D6036" i="15"/>
  <c r="D6037" i="15"/>
  <c r="D6038" i="15"/>
  <c r="D6039" i="15"/>
  <c r="D6040" i="15"/>
  <c r="D6041" i="15"/>
  <c r="D6042" i="15"/>
  <c r="D6043" i="15"/>
  <c r="D6044" i="15"/>
  <c r="D6045" i="15"/>
  <c r="D6046" i="15"/>
  <c r="D6047" i="15"/>
  <c r="D6048" i="15"/>
  <c r="D6049" i="15"/>
  <c r="D6050" i="15"/>
  <c r="D6051" i="15"/>
  <c r="D6052" i="15"/>
  <c r="D6053" i="15"/>
  <c r="D6054" i="15"/>
  <c r="D6055" i="15"/>
  <c r="D6056" i="15"/>
  <c r="D6057" i="15"/>
  <c r="D6058" i="15"/>
  <c r="D6059" i="15"/>
  <c r="D6060" i="15"/>
  <c r="D6061" i="15"/>
  <c r="D6062" i="15"/>
  <c r="D6063" i="15"/>
  <c r="D6064" i="15"/>
  <c r="D6065" i="15"/>
  <c r="D6066" i="15"/>
  <c r="D6067" i="15"/>
  <c r="D6068" i="15"/>
  <c r="D6069" i="15"/>
  <c r="D6070" i="15"/>
  <c r="D6071" i="15"/>
  <c r="D6072" i="15"/>
  <c r="D6073" i="15"/>
  <c r="D6074" i="15"/>
  <c r="D6075" i="15"/>
  <c r="D6076" i="15"/>
  <c r="D6077" i="15"/>
  <c r="D6078" i="15"/>
  <c r="D6079" i="15"/>
  <c r="D6080" i="15"/>
  <c r="D6081" i="15"/>
  <c r="D6082" i="15"/>
  <c r="D6083" i="15"/>
  <c r="D6084" i="15"/>
  <c r="D6085" i="15"/>
  <c r="D6086" i="15"/>
  <c r="D6087" i="15"/>
  <c r="D6088" i="15"/>
  <c r="D6089" i="15"/>
  <c r="D6090" i="15"/>
  <c r="D6091" i="15"/>
  <c r="D6092" i="15"/>
  <c r="D6093" i="15"/>
  <c r="D6094" i="15"/>
  <c r="D6095" i="15"/>
  <c r="D6096" i="15"/>
  <c r="D6097" i="15"/>
  <c r="D6098" i="15"/>
  <c r="D6099" i="15"/>
  <c r="D6100" i="15"/>
  <c r="D6101" i="15"/>
  <c r="D6102" i="15"/>
  <c r="D6103" i="15"/>
  <c r="D6104" i="15"/>
  <c r="D6105" i="15"/>
  <c r="D6106" i="15"/>
  <c r="D6107" i="15"/>
  <c r="D6108" i="15"/>
  <c r="D6109" i="15"/>
  <c r="D6110" i="15"/>
  <c r="D6111" i="15"/>
  <c r="D6112" i="15"/>
  <c r="D6113" i="15"/>
  <c r="D6114" i="15"/>
  <c r="D6115" i="15"/>
  <c r="D6116" i="15"/>
  <c r="D6117" i="15"/>
  <c r="D6118" i="15"/>
  <c r="D6119" i="15"/>
  <c r="D6120" i="15"/>
  <c r="D6121" i="15"/>
  <c r="D6122" i="15"/>
  <c r="D6123" i="15"/>
  <c r="D6124" i="15"/>
  <c r="D6125" i="15"/>
  <c r="D6126" i="15"/>
  <c r="D6127" i="15"/>
  <c r="D6128" i="15"/>
  <c r="D6129" i="15"/>
  <c r="D6130" i="15"/>
  <c r="D6131" i="15"/>
  <c r="D6132" i="15"/>
  <c r="D6133" i="15"/>
  <c r="D6134" i="15"/>
  <c r="D6135" i="15"/>
  <c r="D6136" i="15"/>
  <c r="D6137" i="15"/>
  <c r="D6138" i="15"/>
  <c r="D6139" i="15"/>
  <c r="D6140" i="15"/>
  <c r="D6141" i="15"/>
  <c r="D6142" i="15"/>
  <c r="D6143" i="15"/>
  <c r="D6144" i="15"/>
  <c r="D6145" i="15"/>
  <c r="D6146" i="15"/>
  <c r="D6147" i="15"/>
  <c r="D6148" i="15"/>
  <c r="D6149" i="15"/>
  <c r="D6150" i="15"/>
  <c r="D6151" i="15"/>
  <c r="D6152" i="15"/>
  <c r="D6153" i="15"/>
  <c r="D6154" i="15"/>
  <c r="D6155" i="15"/>
  <c r="D6156" i="15"/>
  <c r="D6157" i="15"/>
  <c r="D6158" i="15"/>
  <c r="D6159" i="15"/>
  <c r="D6160" i="15"/>
  <c r="D6161" i="15"/>
  <c r="D6162" i="15"/>
  <c r="D6163" i="15"/>
  <c r="D6164" i="15"/>
  <c r="D6165" i="15"/>
  <c r="D6166" i="15"/>
  <c r="D6167" i="15"/>
  <c r="D6168" i="15"/>
  <c r="D6169" i="15"/>
  <c r="D6170" i="15"/>
  <c r="D6171" i="15"/>
  <c r="D6172" i="15"/>
  <c r="D6173" i="15"/>
  <c r="D6174" i="15"/>
  <c r="D6175" i="15"/>
  <c r="D6176" i="15"/>
  <c r="D6177" i="15"/>
  <c r="D6178" i="15"/>
  <c r="D6179" i="15"/>
  <c r="D6180" i="15"/>
  <c r="D6181" i="15"/>
  <c r="D6182" i="15"/>
  <c r="D6183" i="15"/>
  <c r="D6184" i="15"/>
  <c r="D6185" i="15"/>
  <c r="D6186" i="15"/>
  <c r="D6187" i="15"/>
  <c r="D6188" i="15"/>
  <c r="D6189" i="15"/>
  <c r="D6190" i="15"/>
  <c r="D6191" i="15"/>
  <c r="D6192" i="15"/>
  <c r="D6193" i="15"/>
  <c r="D6194" i="15"/>
  <c r="D6195" i="15"/>
  <c r="D6196" i="15"/>
  <c r="D6197" i="15"/>
  <c r="D6198" i="15"/>
  <c r="D6199" i="15"/>
  <c r="D6200" i="15"/>
  <c r="D6201" i="15"/>
  <c r="D6202" i="15"/>
  <c r="D6203" i="15"/>
  <c r="D6204" i="15"/>
  <c r="D6205" i="15"/>
  <c r="D6206" i="15"/>
  <c r="D6207" i="15"/>
  <c r="D6208" i="15"/>
  <c r="D6209" i="15"/>
  <c r="D6210" i="15"/>
  <c r="D6211" i="15"/>
  <c r="D6212" i="15"/>
  <c r="D6213" i="15"/>
  <c r="D6214" i="15"/>
  <c r="D6215" i="15"/>
  <c r="D6216" i="15"/>
  <c r="D6217" i="15"/>
  <c r="D6218" i="15"/>
  <c r="D6219" i="15"/>
  <c r="D6220" i="15"/>
  <c r="D6221" i="15"/>
  <c r="D6222" i="15"/>
  <c r="D6223" i="15"/>
  <c r="D6224" i="15"/>
  <c r="D6225" i="15"/>
  <c r="D6226" i="15"/>
  <c r="D6227" i="15"/>
  <c r="D6228" i="15"/>
  <c r="D6229" i="15"/>
  <c r="D6230" i="15"/>
  <c r="D6231" i="15"/>
  <c r="D6232" i="15"/>
  <c r="D6233" i="15"/>
  <c r="D6234" i="15"/>
  <c r="D6235" i="15"/>
  <c r="D6236" i="15"/>
  <c r="D6237" i="15"/>
  <c r="D6238" i="15"/>
  <c r="D6239" i="15"/>
  <c r="D6240" i="15"/>
  <c r="D6241" i="15"/>
  <c r="D6242" i="15"/>
  <c r="D6243" i="15"/>
  <c r="D6244" i="15"/>
  <c r="D6245" i="15"/>
  <c r="D6246" i="15"/>
  <c r="D6247" i="15"/>
  <c r="D6248" i="15"/>
  <c r="D6249" i="15"/>
  <c r="D6250" i="15"/>
  <c r="D6251" i="15"/>
  <c r="D6252" i="15"/>
  <c r="D6253" i="15"/>
  <c r="D6254" i="15"/>
  <c r="D6255" i="15"/>
  <c r="D6256" i="15"/>
  <c r="D6257" i="15"/>
  <c r="D6258" i="15"/>
  <c r="D6259" i="15"/>
  <c r="D6260" i="15"/>
  <c r="D6261" i="15"/>
  <c r="D6262" i="15"/>
  <c r="D6263" i="15"/>
  <c r="D6264" i="15"/>
  <c r="D6265" i="15"/>
  <c r="D6266" i="15"/>
  <c r="D6267" i="15"/>
  <c r="D6268" i="15"/>
  <c r="D6269" i="15"/>
  <c r="D6270" i="15"/>
  <c r="D6271" i="15"/>
  <c r="D6272" i="15"/>
  <c r="D6273" i="15"/>
  <c r="D6274" i="15"/>
  <c r="D6275" i="15"/>
  <c r="D6276" i="15"/>
  <c r="D6277" i="15"/>
  <c r="D6278" i="15"/>
  <c r="D6279" i="15"/>
  <c r="D6280" i="15"/>
  <c r="D6281" i="15"/>
  <c r="D6282" i="15"/>
  <c r="D6283" i="15"/>
  <c r="D6284" i="15"/>
  <c r="D6285" i="15"/>
  <c r="D6286" i="15"/>
  <c r="D6287" i="15"/>
  <c r="D6288" i="15"/>
  <c r="D6289" i="15"/>
  <c r="D6290" i="15"/>
  <c r="D6291" i="15"/>
  <c r="D6292" i="15"/>
  <c r="D6293" i="15"/>
  <c r="D6294" i="15"/>
  <c r="D6295" i="15"/>
  <c r="D6296" i="15"/>
  <c r="D6297" i="15"/>
  <c r="D6298" i="15"/>
  <c r="D6299" i="15"/>
  <c r="D6300" i="15"/>
  <c r="D6301" i="15"/>
  <c r="D6302" i="15"/>
  <c r="D6303" i="15"/>
  <c r="D6304" i="15"/>
  <c r="D6305" i="15"/>
  <c r="D6306" i="15"/>
  <c r="D6307" i="15"/>
  <c r="D6308" i="15"/>
  <c r="D6309" i="15"/>
  <c r="D6310" i="15"/>
  <c r="D6311" i="15"/>
  <c r="D6312" i="15"/>
  <c r="D6313" i="15"/>
  <c r="D6314" i="15"/>
  <c r="D6315" i="15"/>
  <c r="D6316" i="15"/>
  <c r="D6317" i="15"/>
  <c r="D6318" i="15"/>
  <c r="D6319" i="15"/>
  <c r="D6320" i="15"/>
  <c r="D6321" i="15"/>
  <c r="D6322" i="15"/>
  <c r="D6323" i="15"/>
  <c r="D6324" i="15"/>
  <c r="D6325" i="15"/>
  <c r="D6326" i="15"/>
  <c r="D6327" i="15"/>
  <c r="D6328" i="15"/>
  <c r="D6329" i="15"/>
  <c r="D6330" i="15"/>
  <c r="D6331" i="15"/>
  <c r="D6332" i="15"/>
  <c r="D6333" i="15"/>
  <c r="D6334" i="15"/>
  <c r="D6335" i="15"/>
  <c r="D6336" i="15"/>
  <c r="D6337" i="15"/>
  <c r="D6338" i="15"/>
  <c r="D6339" i="15"/>
  <c r="D6340" i="15"/>
  <c r="D6341" i="15"/>
  <c r="D6342" i="15"/>
  <c r="D6343" i="15"/>
  <c r="D6344" i="15"/>
  <c r="D6345" i="15"/>
  <c r="D6346" i="15"/>
  <c r="D6347" i="15"/>
  <c r="D6348" i="15"/>
  <c r="D6349" i="15"/>
  <c r="D6350" i="15"/>
  <c r="D6351" i="15"/>
  <c r="D6352" i="15"/>
  <c r="D6353" i="15"/>
  <c r="D6354" i="15"/>
  <c r="D6355" i="15"/>
  <c r="D6356" i="15"/>
  <c r="D6357" i="15"/>
  <c r="D6358" i="15"/>
  <c r="D6359" i="15"/>
  <c r="D6360" i="15"/>
  <c r="D6361" i="15"/>
  <c r="D6362" i="15"/>
  <c r="D6363" i="15"/>
  <c r="D6364" i="15"/>
  <c r="D6365" i="15"/>
  <c r="D6366" i="15"/>
  <c r="D6367" i="15"/>
  <c r="D6368" i="15"/>
  <c r="D6369" i="15"/>
  <c r="D6370" i="15"/>
  <c r="D6371" i="15"/>
  <c r="D6372" i="15"/>
  <c r="D6373" i="15"/>
  <c r="D6374" i="15"/>
  <c r="D6375" i="15"/>
  <c r="D6376" i="15"/>
  <c r="D6377" i="15"/>
  <c r="D6378" i="15"/>
  <c r="D6379" i="15"/>
  <c r="D6380" i="15"/>
  <c r="D6381" i="15"/>
  <c r="D6382" i="15"/>
  <c r="D6383" i="15"/>
  <c r="D6384" i="15"/>
  <c r="D6385" i="15"/>
  <c r="D6386" i="15"/>
  <c r="D6387" i="15"/>
  <c r="D6388" i="15"/>
  <c r="D6389" i="15"/>
  <c r="D6390" i="15"/>
  <c r="D6391" i="15"/>
  <c r="D6392" i="15"/>
  <c r="D6393" i="15"/>
  <c r="D6394" i="15"/>
  <c r="D6395" i="15"/>
  <c r="D6396" i="15"/>
  <c r="D6397" i="15"/>
  <c r="D6398" i="15"/>
  <c r="D6399" i="15"/>
  <c r="D6400" i="15"/>
  <c r="D6401" i="15"/>
  <c r="D6402" i="15"/>
  <c r="D6403" i="15"/>
  <c r="D6404" i="15"/>
  <c r="D6405" i="15"/>
  <c r="D6406" i="15"/>
  <c r="D6407" i="15"/>
  <c r="D6408" i="15"/>
  <c r="D6409" i="15"/>
  <c r="D6410" i="15"/>
  <c r="D6411" i="15"/>
  <c r="D6412" i="15"/>
  <c r="D6413" i="15"/>
  <c r="D6414" i="15"/>
  <c r="D6415" i="15"/>
  <c r="D6416" i="15"/>
  <c r="D6417" i="15"/>
  <c r="D6418" i="15"/>
  <c r="D6419" i="15"/>
  <c r="D6420" i="15"/>
  <c r="D6421" i="15"/>
  <c r="D6422" i="15"/>
  <c r="D6423" i="15"/>
  <c r="D6424" i="15"/>
  <c r="D6425" i="15"/>
  <c r="D6426" i="15"/>
  <c r="D6427" i="15"/>
  <c r="D6428" i="15"/>
  <c r="D6429" i="15"/>
  <c r="D6430" i="15"/>
  <c r="D6431" i="15"/>
  <c r="D6432" i="15"/>
  <c r="D6433" i="15"/>
  <c r="D6434" i="15"/>
  <c r="D6435" i="15"/>
  <c r="D6436" i="15"/>
  <c r="D6437" i="15"/>
  <c r="D6438" i="15"/>
  <c r="D6439" i="15"/>
  <c r="D6440" i="15"/>
  <c r="D6441" i="15"/>
  <c r="D6442" i="15"/>
  <c r="D6443" i="15"/>
  <c r="D6444" i="15"/>
  <c r="D6445" i="15"/>
  <c r="D6446" i="15"/>
  <c r="D6447" i="15"/>
  <c r="D6448" i="15"/>
  <c r="D6449" i="15"/>
  <c r="D6450" i="15"/>
  <c r="D6451" i="15"/>
  <c r="D6452" i="15"/>
  <c r="D6453" i="15"/>
  <c r="D6454" i="15"/>
  <c r="D6455" i="15"/>
  <c r="D6456" i="15"/>
  <c r="D6457" i="15"/>
  <c r="D6458" i="15"/>
  <c r="D6459" i="15"/>
  <c r="D6460" i="15"/>
  <c r="D6461" i="15"/>
  <c r="D6462" i="15"/>
  <c r="D6463" i="15"/>
  <c r="D6464" i="15"/>
  <c r="D6465" i="15"/>
  <c r="D6466" i="15"/>
  <c r="D6467" i="15"/>
  <c r="D6468" i="15"/>
  <c r="D6469" i="15"/>
  <c r="D6470" i="15"/>
  <c r="D6471" i="15"/>
  <c r="D6472" i="15"/>
  <c r="D6473" i="15"/>
  <c r="D6474" i="15"/>
  <c r="D6475" i="15"/>
  <c r="D6476" i="15"/>
  <c r="D6477" i="15"/>
  <c r="D6478" i="15"/>
  <c r="D6479" i="15"/>
  <c r="D6480" i="15"/>
  <c r="D6481" i="15"/>
  <c r="D6482" i="15"/>
  <c r="D6483" i="15"/>
  <c r="D6484" i="15"/>
  <c r="D6485" i="15"/>
  <c r="D6486" i="15"/>
  <c r="D6487" i="15"/>
  <c r="D6488" i="15"/>
  <c r="D6489" i="15"/>
  <c r="D6490" i="15"/>
  <c r="D6491" i="15"/>
  <c r="D6492" i="15"/>
  <c r="D6493" i="15"/>
  <c r="D6494" i="15"/>
  <c r="D6495" i="15"/>
  <c r="D6496" i="15"/>
  <c r="D6497" i="15"/>
  <c r="D6498" i="15"/>
  <c r="D6499" i="15"/>
  <c r="D6500" i="15"/>
  <c r="D6501" i="15"/>
  <c r="D6502" i="15"/>
  <c r="D6503" i="15"/>
  <c r="D6504" i="15"/>
  <c r="D6505" i="15"/>
  <c r="D6506" i="15"/>
  <c r="D6507" i="15"/>
  <c r="D6508" i="15"/>
  <c r="D6509" i="15"/>
  <c r="D6510" i="15"/>
  <c r="D6511" i="15"/>
  <c r="D6512" i="15"/>
  <c r="D6513" i="15"/>
  <c r="D6514" i="15"/>
  <c r="D6515" i="15"/>
  <c r="D6516" i="15"/>
  <c r="D6517" i="15"/>
  <c r="D6518" i="15"/>
  <c r="D6519" i="15"/>
  <c r="D6520" i="15"/>
  <c r="D6521" i="15"/>
  <c r="D6522" i="15"/>
  <c r="D6523" i="15"/>
  <c r="D6524" i="15"/>
  <c r="D6525" i="15"/>
  <c r="D6526" i="15"/>
  <c r="D6527" i="15"/>
  <c r="D6528" i="15"/>
  <c r="D6529" i="15"/>
  <c r="D6530" i="15"/>
  <c r="D6531" i="15"/>
  <c r="D6532" i="15"/>
  <c r="D6533" i="15"/>
  <c r="D6534" i="15"/>
  <c r="D6535" i="15"/>
  <c r="D6536" i="15"/>
  <c r="D6537" i="15"/>
  <c r="D6538" i="15"/>
  <c r="D6539" i="15"/>
  <c r="D6540" i="15"/>
  <c r="D6541" i="15"/>
  <c r="D6542" i="15"/>
  <c r="D6543" i="15"/>
  <c r="D6544" i="15"/>
  <c r="D6545" i="15"/>
  <c r="D6546" i="15"/>
  <c r="D6547" i="15"/>
  <c r="D6548" i="15"/>
  <c r="D6549" i="15"/>
  <c r="D6550" i="15"/>
  <c r="D6551" i="15"/>
  <c r="D6552" i="15"/>
  <c r="D6553" i="15"/>
  <c r="D6554" i="15"/>
  <c r="D6555" i="15"/>
  <c r="D6556" i="15"/>
  <c r="D6557" i="15"/>
  <c r="D6558" i="15"/>
  <c r="D6559" i="15"/>
  <c r="D6560" i="15"/>
  <c r="D6561" i="15"/>
  <c r="D6562" i="15"/>
  <c r="D6563" i="15"/>
  <c r="D6564" i="15"/>
  <c r="D6565" i="15"/>
  <c r="D6566" i="15"/>
  <c r="D6567" i="15"/>
  <c r="D6568" i="15"/>
  <c r="D6569" i="15"/>
  <c r="D6570" i="15"/>
  <c r="D6571" i="15"/>
  <c r="D6572" i="15"/>
  <c r="D6573" i="15"/>
  <c r="D6574" i="15"/>
  <c r="D6575" i="15"/>
  <c r="D6576" i="15"/>
  <c r="D6577" i="15"/>
  <c r="D6578" i="15"/>
  <c r="D6579" i="15"/>
  <c r="D6580" i="15"/>
  <c r="D6581" i="15"/>
  <c r="D6582" i="15"/>
  <c r="D6583" i="15"/>
  <c r="D6584" i="15"/>
  <c r="D6585" i="15"/>
  <c r="D6586" i="15"/>
  <c r="D6587" i="15"/>
  <c r="D6588" i="15"/>
  <c r="D6589" i="15"/>
  <c r="D6590" i="15"/>
  <c r="D6591" i="15"/>
  <c r="D6592" i="15"/>
  <c r="D6593" i="15"/>
  <c r="D6594" i="15"/>
  <c r="D6595" i="15"/>
  <c r="D6596" i="15"/>
  <c r="D6597" i="15"/>
  <c r="D6598" i="15"/>
  <c r="D6599" i="15"/>
  <c r="D6600" i="15"/>
  <c r="D6601" i="15"/>
  <c r="D6602" i="15"/>
  <c r="D6603" i="15"/>
  <c r="D6604" i="15"/>
  <c r="D6605" i="15"/>
  <c r="D6606" i="15"/>
  <c r="D6607" i="15"/>
  <c r="D6608" i="15"/>
  <c r="D6609" i="15"/>
  <c r="D6610" i="15"/>
  <c r="D6611" i="15"/>
  <c r="D6612" i="15"/>
  <c r="D6613" i="15"/>
  <c r="D6614" i="15"/>
  <c r="D6615" i="15"/>
  <c r="D6616" i="15"/>
  <c r="D6617" i="15"/>
  <c r="D6618" i="15"/>
  <c r="D6619" i="15"/>
  <c r="D6620" i="15"/>
  <c r="D6621" i="15"/>
  <c r="D6622" i="15"/>
  <c r="D6623" i="15"/>
  <c r="D6624" i="15"/>
  <c r="D6625" i="15"/>
  <c r="D6626" i="15"/>
  <c r="D6627" i="15"/>
  <c r="D6628" i="15"/>
  <c r="D6629" i="15"/>
  <c r="D6630" i="15"/>
  <c r="D6631" i="15"/>
  <c r="D6632" i="15"/>
  <c r="D6633" i="15"/>
  <c r="D6634" i="15"/>
  <c r="D6635" i="15"/>
  <c r="D6636" i="15"/>
  <c r="D6637" i="15"/>
  <c r="D6638" i="15"/>
  <c r="D6639" i="15"/>
  <c r="D6640" i="15"/>
  <c r="D6641" i="15"/>
  <c r="D6642" i="15"/>
  <c r="D6643" i="15"/>
  <c r="D6644" i="15"/>
  <c r="D6645" i="15"/>
  <c r="D6646" i="15"/>
  <c r="D6647" i="15"/>
  <c r="D6648" i="15"/>
  <c r="D6649" i="15"/>
  <c r="D6650" i="15"/>
  <c r="D6651" i="15"/>
  <c r="D6652" i="15"/>
  <c r="D6653" i="15"/>
  <c r="D6654" i="15"/>
  <c r="D6655" i="15"/>
  <c r="D6656" i="15"/>
  <c r="D6657" i="15"/>
  <c r="D6658" i="15"/>
  <c r="D6659" i="15"/>
  <c r="D6660" i="15"/>
  <c r="D6661" i="15"/>
  <c r="D6662" i="15"/>
  <c r="D6663" i="15"/>
  <c r="D6664" i="15"/>
  <c r="D6665" i="15"/>
  <c r="D6666" i="15"/>
  <c r="D6667" i="15"/>
  <c r="D6668" i="15"/>
  <c r="D6669" i="15"/>
  <c r="D6670" i="15"/>
  <c r="D6671" i="15"/>
  <c r="D6672" i="15"/>
  <c r="D6673" i="15"/>
  <c r="D6674" i="15"/>
  <c r="D6675" i="15"/>
  <c r="D6676" i="15"/>
  <c r="D6677" i="15"/>
  <c r="D6678" i="15"/>
  <c r="D6679" i="15"/>
  <c r="D6680" i="15"/>
  <c r="D6681" i="15"/>
  <c r="D6682" i="15"/>
  <c r="D6683" i="15"/>
  <c r="D6684" i="15"/>
  <c r="D6685" i="15"/>
  <c r="D6686" i="15"/>
  <c r="D6687" i="15"/>
  <c r="D6688" i="15"/>
  <c r="D6689" i="15"/>
  <c r="D6690" i="15"/>
  <c r="D6691" i="15"/>
  <c r="D6692" i="15"/>
  <c r="D6693" i="15"/>
  <c r="D6694" i="15"/>
  <c r="D6695" i="15"/>
  <c r="D6696" i="15"/>
  <c r="D6697" i="15"/>
  <c r="D6698" i="15"/>
  <c r="D6699" i="15"/>
  <c r="D6700" i="15"/>
  <c r="D6701" i="15"/>
  <c r="D6702" i="15"/>
  <c r="D6703" i="15"/>
  <c r="D6704" i="15"/>
  <c r="D6705" i="15"/>
  <c r="D6706" i="15"/>
  <c r="D6707" i="15"/>
  <c r="D6708" i="15"/>
  <c r="D6709" i="15"/>
  <c r="D6710" i="15"/>
  <c r="D6711" i="15"/>
  <c r="D6712" i="15"/>
  <c r="D6713" i="15"/>
  <c r="D6714" i="15"/>
  <c r="D6715" i="15"/>
  <c r="D6716" i="15"/>
  <c r="D6717" i="15"/>
  <c r="D6718" i="15"/>
  <c r="D6719" i="15"/>
  <c r="D6720" i="15"/>
  <c r="D6721" i="15"/>
  <c r="D6722" i="15"/>
  <c r="D6723" i="15"/>
  <c r="D6724" i="15"/>
  <c r="D6725" i="15"/>
  <c r="D6726" i="15"/>
  <c r="D6727" i="15"/>
  <c r="D6728" i="15"/>
  <c r="D6729" i="15"/>
  <c r="D6730" i="15"/>
  <c r="D6731" i="15"/>
  <c r="D6732" i="15"/>
  <c r="D6733" i="15"/>
  <c r="D6734" i="15"/>
  <c r="D6735" i="15"/>
  <c r="D6736" i="15"/>
  <c r="D6737" i="15"/>
  <c r="D6738" i="15"/>
  <c r="D6739" i="15"/>
  <c r="D6740" i="15"/>
  <c r="D6741" i="15"/>
  <c r="D6742" i="15"/>
  <c r="D6743" i="15"/>
  <c r="D6744" i="15"/>
  <c r="D6745" i="15"/>
  <c r="D6746" i="15"/>
  <c r="D6747" i="15"/>
  <c r="D6748" i="15"/>
  <c r="D6749" i="15"/>
  <c r="D6750" i="15"/>
  <c r="D6751" i="15"/>
  <c r="D6752" i="15"/>
  <c r="D6753" i="15"/>
  <c r="D6754" i="15"/>
  <c r="D6755" i="15"/>
  <c r="D6756" i="15"/>
  <c r="D6757" i="15"/>
  <c r="D6758" i="15"/>
  <c r="D6759" i="15"/>
  <c r="D6760" i="15"/>
  <c r="D6761" i="15"/>
  <c r="D6762" i="15"/>
  <c r="D6763" i="15"/>
  <c r="D6764" i="15"/>
  <c r="D6765" i="15"/>
  <c r="D6766" i="15"/>
  <c r="D6767" i="15"/>
  <c r="D6768" i="15"/>
  <c r="D6769" i="15"/>
  <c r="D6770" i="15"/>
  <c r="D6771" i="15"/>
  <c r="D6772" i="15"/>
  <c r="D6773" i="15"/>
  <c r="D6774" i="15"/>
  <c r="D6775" i="15"/>
  <c r="D6776" i="15"/>
  <c r="D6777" i="15"/>
  <c r="D6778" i="15"/>
  <c r="D6779" i="15"/>
  <c r="D6780" i="15"/>
  <c r="D6781" i="15"/>
  <c r="D6782" i="15"/>
  <c r="D6783" i="15"/>
  <c r="D6784" i="15"/>
  <c r="D6785" i="15"/>
  <c r="D6786" i="15"/>
  <c r="D6787" i="15"/>
  <c r="D6788" i="15"/>
  <c r="D6789" i="15"/>
  <c r="D6790" i="15"/>
  <c r="D6791" i="15"/>
  <c r="D6792" i="15"/>
  <c r="D6793" i="15"/>
  <c r="D6794" i="15"/>
  <c r="D6795" i="15"/>
  <c r="D6796" i="15"/>
  <c r="D6797" i="15"/>
  <c r="D6798" i="15"/>
  <c r="D6799" i="15"/>
  <c r="D6800" i="15"/>
  <c r="D6801" i="15"/>
  <c r="D6802" i="15"/>
  <c r="D6803" i="15"/>
  <c r="D6804" i="15"/>
  <c r="D6805" i="15"/>
  <c r="D6806" i="15"/>
  <c r="D6807" i="15"/>
  <c r="D6808" i="15"/>
  <c r="D6809" i="15"/>
  <c r="D6810" i="15"/>
  <c r="D6811" i="15"/>
  <c r="D6812" i="15"/>
  <c r="D6813" i="15"/>
  <c r="D6814" i="15"/>
  <c r="D6815" i="15"/>
  <c r="D6816" i="15"/>
  <c r="D6817" i="15"/>
  <c r="D6818" i="15"/>
  <c r="D6819" i="15"/>
  <c r="D6820" i="15"/>
  <c r="D6821" i="15"/>
  <c r="D6822" i="15"/>
  <c r="D6823" i="15"/>
  <c r="D6824" i="15"/>
  <c r="D6825" i="15"/>
  <c r="D6826" i="15"/>
  <c r="D6827" i="15"/>
  <c r="D6828" i="15"/>
  <c r="D6829" i="15"/>
  <c r="D6830" i="15"/>
  <c r="D6831" i="15"/>
  <c r="D6832" i="15"/>
  <c r="D6833" i="15"/>
  <c r="D6834" i="15"/>
  <c r="D6835" i="15"/>
  <c r="D6836" i="15"/>
  <c r="D6837" i="15"/>
  <c r="D6838" i="15"/>
  <c r="D6839" i="15"/>
  <c r="D6840" i="15"/>
  <c r="D6841" i="15"/>
  <c r="D6842" i="15"/>
  <c r="D6843" i="15"/>
  <c r="D6844" i="15"/>
  <c r="D6845" i="15"/>
  <c r="D6846" i="15"/>
  <c r="D6847" i="15"/>
  <c r="D6848" i="15"/>
  <c r="D6849" i="15"/>
  <c r="D6850" i="15"/>
  <c r="D6851" i="15"/>
  <c r="D6852" i="15"/>
  <c r="D6853" i="15"/>
  <c r="D6854" i="15"/>
  <c r="D6855" i="15"/>
  <c r="D6856" i="15"/>
  <c r="D6857" i="15"/>
  <c r="D6858" i="15"/>
  <c r="D6859" i="15"/>
  <c r="D6860" i="15"/>
  <c r="D6861" i="15"/>
  <c r="D6862" i="15"/>
  <c r="D6863" i="15"/>
  <c r="D6864" i="15"/>
  <c r="D6865" i="15"/>
  <c r="D6866" i="15"/>
  <c r="D6867" i="15"/>
  <c r="D6868" i="15"/>
  <c r="D6869" i="15"/>
  <c r="D6870" i="15"/>
  <c r="D6871" i="15"/>
  <c r="D6872" i="15"/>
  <c r="D6873" i="15"/>
  <c r="D6874" i="15"/>
  <c r="D6875" i="15"/>
  <c r="D6876" i="15"/>
  <c r="D6877" i="15"/>
  <c r="D6878" i="15"/>
  <c r="D6879" i="15"/>
  <c r="D6880" i="15"/>
  <c r="D6881" i="15"/>
  <c r="D6882" i="15"/>
  <c r="D6883" i="15"/>
  <c r="D6884" i="15"/>
  <c r="D6885" i="15"/>
  <c r="D6886" i="15"/>
  <c r="D6887" i="15"/>
  <c r="D6888" i="15"/>
  <c r="D6889" i="15"/>
  <c r="D6890" i="15"/>
  <c r="D6891" i="15"/>
  <c r="D6892" i="15"/>
  <c r="D6893" i="15"/>
  <c r="D6894" i="15"/>
  <c r="D6895" i="15"/>
  <c r="D6896" i="15"/>
  <c r="D6897" i="15"/>
  <c r="D6898" i="15"/>
  <c r="D6899" i="15"/>
  <c r="D6900" i="15"/>
  <c r="D6901" i="15"/>
  <c r="D6902" i="15"/>
  <c r="D6903" i="15"/>
  <c r="D6904" i="15"/>
  <c r="D6905" i="15"/>
  <c r="D6906" i="15"/>
  <c r="D6907" i="15"/>
  <c r="D6908" i="15"/>
  <c r="D6909" i="15"/>
  <c r="D6910" i="15"/>
  <c r="D6911" i="15"/>
  <c r="D6912" i="15"/>
  <c r="D6913" i="15"/>
  <c r="D6914" i="15"/>
  <c r="D6915" i="15"/>
  <c r="D6916" i="15"/>
  <c r="D6917" i="15"/>
  <c r="D6918" i="15"/>
  <c r="D6919" i="15"/>
  <c r="D6920" i="15"/>
  <c r="D6921" i="15"/>
  <c r="D6922" i="15"/>
  <c r="D6923" i="15"/>
  <c r="D6924" i="15"/>
  <c r="D6925" i="15"/>
  <c r="D6926" i="15"/>
  <c r="D6927" i="15"/>
  <c r="D6928" i="15"/>
  <c r="D6929" i="15"/>
  <c r="D6930" i="15"/>
  <c r="D6931" i="15"/>
  <c r="D6932" i="15"/>
  <c r="D6933" i="15"/>
  <c r="D6934" i="15"/>
  <c r="D6935" i="15"/>
  <c r="D6936" i="15"/>
  <c r="D6937" i="15"/>
  <c r="D6938" i="15"/>
  <c r="D6939" i="15"/>
  <c r="D6940" i="15"/>
  <c r="D6941" i="15"/>
  <c r="D6942" i="15"/>
  <c r="D6943" i="15"/>
  <c r="D6944" i="15"/>
  <c r="D6945" i="15"/>
  <c r="D6946" i="15"/>
  <c r="D6947" i="15"/>
  <c r="D6948" i="15"/>
  <c r="D6949" i="15"/>
  <c r="D6950" i="15"/>
  <c r="D6951" i="15"/>
  <c r="D6952" i="15"/>
  <c r="D6953" i="15"/>
  <c r="D6954" i="15"/>
  <c r="D6955" i="15"/>
  <c r="D6956" i="15"/>
  <c r="D6957" i="15"/>
  <c r="D6958" i="15"/>
  <c r="D6959" i="15"/>
  <c r="D6960" i="15"/>
  <c r="D6961" i="15"/>
  <c r="D6962" i="15"/>
  <c r="D6963" i="15"/>
  <c r="D6964" i="15"/>
  <c r="D6965" i="15"/>
  <c r="D6966" i="15"/>
  <c r="D6967" i="15"/>
  <c r="D6968" i="15"/>
  <c r="D6969" i="15"/>
  <c r="D6970" i="15"/>
  <c r="D6971" i="15"/>
  <c r="D6972" i="15"/>
  <c r="D6973" i="15"/>
  <c r="D6974" i="15"/>
  <c r="D6975" i="15"/>
  <c r="D6976" i="15"/>
  <c r="D6977" i="15"/>
  <c r="D6978" i="15"/>
  <c r="D6979" i="15"/>
  <c r="D6980" i="15"/>
  <c r="D6981" i="15"/>
  <c r="D6982" i="15"/>
  <c r="D6983" i="15"/>
  <c r="D6984" i="15"/>
  <c r="D6985" i="15"/>
  <c r="D6986" i="15"/>
  <c r="D6987" i="15"/>
  <c r="D6988" i="15"/>
  <c r="D6989" i="15"/>
  <c r="D6990" i="15"/>
  <c r="D6991" i="15"/>
  <c r="D6992" i="15"/>
  <c r="D6993" i="15"/>
  <c r="D6994" i="15"/>
  <c r="D6995" i="15"/>
  <c r="D6996" i="15"/>
  <c r="D6997" i="15"/>
  <c r="D6998" i="15"/>
  <c r="D6999" i="15"/>
  <c r="D7000" i="15"/>
  <c r="D7001" i="15"/>
  <c r="D7002" i="15"/>
  <c r="D7003" i="15"/>
  <c r="D7004" i="15"/>
  <c r="D7005" i="15"/>
  <c r="D7006" i="15"/>
  <c r="D7007" i="15"/>
  <c r="D7008" i="15"/>
  <c r="D7009" i="15"/>
  <c r="D7010" i="15"/>
  <c r="D7011" i="15"/>
  <c r="D7012" i="15"/>
  <c r="D7013" i="15"/>
  <c r="D7014" i="15"/>
  <c r="D7015" i="15"/>
  <c r="D7016" i="15"/>
  <c r="D7017" i="15"/>
  <c r="D7018" i="15"/>
  <c r="D7019" i="15"/>
  <c r="D7020" i="15"/>
  <c r="D7021" i="15"/>
  <c r="D7022" i="15"/>
  <c r="D7023" i="15"/>
  <c r="D7024" i="15"/>
  <c r="D7025" i="15"/>
  <c r="D7026" i="15"/>
  <c r="D7027" i="15"/>
  <c r="D7028" i="15"/>
  <c r="D7029" i="15"/>
  <c r="D7030" i="15"/>
  <c r="D7031" i="15"/>
  <c r="D7032" i="15"/>
  <c r="D7033" i="15"/>
  <c r="D7034" i="15"/>
  <c r="D7035" i="15"/>
  <c r="D7036" i="15"/>
  <c r="D7037" i="15"/>
  <c r="D7038" i="15"/>
  <c r="D7039" i="15"/>
  <c r="D7040" i="15"/>
  <c r="D7041" i="15"/>
  <c r="D7042" i="15"/>
  <c r="D7043" i="15"/>
  <c r="D7044" i="15"/>
  <c r="D7045" i="15"/>
  <c r="D7046" i="15"/>
  <c r="D7047" i="15"/>
  <c r="D7048" i="15"/>
  <c r="D7049" i="15"/>
  <c r="D7050" i="15"/>
  <c r="D7051" i="15"/>
  <c r="D7052" i="15"/>
  <c r="D7053" i="15"/>
  <c r="D7054" i="15"/>
  <c r="D7055" i="15"/>
  <c r="D7056" i="15"/>
  <c r="D7057" i="15"/>
  <c r="D7058" i="15"/>
  <c r="D7059" i="15"/>
  <c r="D7060" i="15"/>
  <c r="D7061" i="15"/>
  <c r="D7062" i="15"/>
  <c r="D7063" i="15"/>
  <c r="D7064" i="15"/>
  <c r="D7065" i="15"/>
  <c r="D7066" i="15"/>
  <c r="D7067" i="15"/>
  <c r="D7068" i="15"/>
  <c r="D7069" i="15"/>
  <c r="D7070" i="15"/>
  <c r="D7071" i="15"/>
  <c r="D7072" i="15"/>
  <c r="D7073" i="15"/>
  <c r="D7074" i="15"/>
  <c r="D7075" i="15"/>
  <c r="D7076" i="15"/>
  <c r="D7077" i="15"/>
  <c r="D7078" i="15"/>
  <c r="D7079" i="15"/>
  <c r="D7080" i="15"/>
  <c r="D7081" i="15"/>
  <c r="D7082" i="15"/>
  <c r="D7083" i="15"/>
  <c r="D7084" i="15"/>
  <c r="D7085" i="15"/>
  <c r="D7086" i="15"/>
  <c r="D7087" i="15"/>
  <c r="D7088" i="15"/>
  <c r="D7089" i="15"/>
  <c r="D7090" i="15"/>
  <c r="D7091" i="15"/>
  <c r="D7092" i="15"/>
  <c r="D7093" i="15"/>
  <c r="D7094" i="15"/>
  <c r="D7095" i="15"/>
  <c r="D7096" i="15"/>
  <c r="D7097" i="15"/>
  <c r="D7098" i="15"/>
  <c r="D7099" i="15"/>
  <c r="D7100" i="15"/>
  <c r="D7101" i="15"/>
  <c r="D7102" i="15"/>
  <c r="D7103" i="15"/>
  <c r="D7104" i="15"/>
  <c r="D7105" i="15"/>
  <c r="D7106" i="15"/>
  <c r="D7107" i="15"/>
  <c r="D7108" i="15"/>
  <c r="D7109" i="15"/>
  <c r="D7110" i="15"/>
  <c r="D7111" i="15"/>
  <c r="D7112" i="15"/>
  <c r="D7113" i="15"/>
  <c r="D7114" i="15"/>
  <c r="D7115" i="15"/>
  <c r="D7116" i="15"/>
  <c r="D7117" i="15"/>
  <c r="D7118" i="15"/>
  <c r="D7119" i="15"/>
  <c r="D7120" i="15"/>
  <c r="D7121" i="15"/>
  <c r="D7122" i="15"/>
  <c r="D7123" i="15"/>
  <c r="D7124" i="15"/>
  <c r="D7125" i="15"/>
  <c r="D7126" i="15"/>
  <c r="D7127" i="15"/>
  <c r="D7128" i="15"/>
  <c r="D7129" i="15"/>
  <c r="D7130" i="15"/>
  <c r="D7131" i="15"/>
  <c r="D7132" i="15"/>
  <c r="D7133" i="15"/>
  <c r="D7134" i="15"/>
  <c r="D7135" i="15"/>
  <c r="D7136" i="15"/>
  <c r="D7137" i="15"/>
  <c r="D7138" i="15"/>
  <c r="D7139" i="15"/>
  <c r="D7140" i="15"/>
  <c r="D7141" i="15"/>
  <c r="D7142" i="15"/>
  <c r="D7143" i="15"/>
  <c r="D7144" i="15"/>
  <c r="D7145" i="15"/>
  <c r="D7146" i="15"/>
  <c r="D7147" i="15"/>
  <c r="D7148" i="15"/>
  <c r="D7149" i="15"/>
  <c r="D7150" i="15"/>
  <c r="D7151" i="15"/>
  <c r="D7152" i="15"/>
  <c r="D7153" i="15"/>
  <c r="D7154" i="15"/>
  <c r="D7155" i="15"/>
  <c r="D7156" i="15"/>
  <c r="D7157" i="15"/>
  <c r="D7158" i="15"/>
  <c r="D7159" i="15"/>
  <c r="D7160" i="15"/>
  <c r="D7161" i="15"/>
  <c r="D7162" i="15"/>
  <c r="D7163" i="15"/>
  <c r="D7164" i="15"/>
  <c r="D7165" i="15"/>
  <c r="D7166" i="15"/>
  <c r="D7167" i="15"/>
  <c r="D7168" i="15"/>
  <c r="D7169" i="15"/>
  <c r="D7170" i="15"/>
  <c r="D7171" i="15"/>
  <c r="D7172" i="15"/>
  <c r="D7173" i="15"/>
  <c r="D7174" i="15"/>
  <c r="D7175" i="15"/>
  <c r="D7176" i="15"/>
  <c r="D7177" i="15"/>
  <c r="D7178" i="15"/>
  <c r="D7179" i="15"/>
  <c r="D7180" i="15"/>
  <c r="D7181" i="15"/>
  <c r="D7182" i="15"/>
  <c r="D7183" i="15"/>
  <c r="D7184" i="15"/>
  <c r="D7185" i="15"/>
  <c r="D7186" i="15"/>
  <c r="D7187" i="15"/>
  <c r="D7188" i="15"/>
  <c r="D7189" i="15"/>
  <c r="D7190" i="15"/>
  <c r="D7191" i="15"/>
  <c r="D7192" i="15"/>
  <c r="D7193" i="15"/>
  <c r="D7194" i="15"/>
  <c r="D7195" i="15"/>
  <c r="D7196" i="15"/>
  <c r="D7197" i="15"/>
  <c r="D7198" i="15"/>
  <c r="D7199" i="15"/>
  <c r="D7200" i="15"/>
  <c r="D7201" i="15"/>
  <c r="D7202" i="15"/>
  <c r="D7203" i="15"/>
  <c r="D7204" i="15"/>
  <c r="D7205" i="15"/>
  <c r="D7206" i="15"/>
  <c r="D7207" i="15"/>
  <c r="D7208" i="15"/>
  <c r="D7209" i="15"/>
  <c r="D7210" i="15"/>
  <c r="D7211" i="15"/>
  <c r="D7212" i="15"/>
  <c r="D7213" i="15"/>
  <c r="D7214" i="15"/>
  <c r="D7215" i="15"/>
  <c r="D7216" i="15"/>
  <c r="D7217" i="15"/>
  <c r="D7218" i="15"/>
  <c r="D7219" i="15"/>
  <c r="D7220" i="15"/>
  <c r="D7221" i="15"/>
  <c r="D7222" i="15"/>
  <c r="D7223" i="15"/>
  <c r="D7224" i="15"/>
  <c r="D7225" i="15"/>
  <c r="D7226" i="15"/>
  <c r="D7227" i="15"/>
  <c r="D7228" i="15"/>
  <c r="D7229" i="15"/>
  <c r="D7230" i="15"/>
  <c r="D7231" i="15"/>
  <c r="D7232" i="15"/>
  <c r="D7233" i="15"/>
  <c r="D7234" i="15"/>
  <c r="D7235" i="15"/>
  <c r="D7236" i="15"/>
  <c r="D7237" i="15"/>
  <c r="D7238" i="15"/>
  <c r="D7239" i="15"/>
  <c r="D7240" i="15"/>
  <c r="D7241" i="15"/>
  <c r="D7242" i="15"/>
  <c r="D7243" i="15"/>
  <c r="D7244" i="15"/>
  <c r="D7245" i="15"/>
  <c r="D7246" i="15"/>
  <c r="D7247" i="15"/>
  <c r="D7248" i="15"/>
  <c r="D7249" i="15"/>
  <c r="D7250" i="15"/>
  <c r="D7251" i="15"/>
  <c r="D7252" i="15"/>
  <c r="D7253" i="15"/>
  <c r="D7254" i="15"/>
  <c r="D7255" i="15"/>
  <c r="D7256" i="15"/>
  <c r="D7257" i="15"/>
  <c r="D7258" i="15"/>
  <c r="D7259" i="15"/>
  <c r="D7260" i="15"/>
  <c r="D7261" i="15"/>
  <c r="D7262" i="15"/>
  <c r="D7263" i="15"/>
  <c r="D7264" i="15"/>
  <c r="D7265" i="15"/>
  <c r="D7266" i="15"/>
  <c r="D7267" i="15"/>
  <c r="D7268" i="15"/>
  <c r="D7269" i="15"/>
  <c r="D7270" i="15"/>
  <c r="D7271" i="15"/>
  <c r="D7272" i="15"/>
  <c r="D7273" i="15"/>
  <c r="D7274" i="15"/>
  <c r="D7275" i="15"/>
  <c r="D7276" i="15"/>
  <c r="D7277" i="15"/>
  <c r="D7278" i="15"/>
  <c r="D7279" i="15"/>
  <c r="D7280" i="15"/>
  <c r="D7281" i="15"/>
  <c r="D7282" i="15"/>
  <c r="D7283" i="15"/>
  <c r="D7284" i="15"/>
  <c r="D7285" i="15"/>
  <c r="D7286" i="15"/>
  <c r="D7287" i="15"/>
  <c r="D7288" i="15"/>
  <c r="D7289" i="15"/>
  <c r="D7290" i="15"/>
  <c r="D7291" i="15"/>
  <c r="D7292" i="15"/>
  <c r="D7293" i="15"/>
  <c r="D7294" i="15"/>
  <c r="D7295" i="15"/>
  <c r="D7296" i="15"/>
  <c r="D7297" i="15"/>
  <c r="D7298" i="15"/>
  <c r="D7299" i="15"/>
  <c r="D7300" i="15"/>
  <c r="D7301" i="15"/>
  <c r="D7302" i="15"/>
  <c r="D7303" i="15"/>
  <c r="D7304" i="15"/>
  <c r="D7305" i="15"/>
  <c r="D7306" i="15"/>
  <c r="D7307" i="15"/>
  <c r="D7308" i="15"/>
  <c r="D7309" i="15"/>
  <c r="D7310" i="15"/>
  <c r="D7311" i="15"/>
  <c r="D7312" i="15"/>
  <c r="D7313" i="15"/>
  <c r="D7314" i="15"/>
  <c r="D7315" i="15"/>
  <c r="D7316" i="15"/>
  <c r="D7317" i="15"/>
  <c r="D7318" i="15"/>
  <c r="D7319" i="15"/>
  <c r="D7320" i="15"/>
  <c r="D7321" i="15"/>
  <c r="D7322" i="15"/>
  <c r="D7323" i="15"/>
  <c r="D7324" i="15"/>
  <c r="D7325" i="15"/>
  <c r="D7326" i="15"/>
  <c r="D7327" i="15"/>
  <c r="D7328" i="15"/>
  <c r="D7329" i="15"/>
  <c r="D7330" i="15"/>
  <c r="D7331" i="15"/>
  <c r="D7332" i="15"/>
  <c r="D7333" i="15"/>
  <c r="D7334" i="15"/>
  <c r="D7335" i="15"/>
  <c r="D7336" i="15"/>
  <c r="D7337" i="15"/>
  <c r="D7338" i="15"/>
  <c r="D7339" i="15"/>
  <c r="D7340" i="15"/>
  <c r="D7341" i="15"/>
  <c r="D7342" i="15"/>
  <c r="D7343" i="15"/>
  <c r="D7344" i="15"/>
  <c r="D7345" i="15"/>
  <c r="D7346" i="15"/>
  <c r="D7347" i="15"/>
  <c r="D7348" i="15"/>
  <c r="D7349" i="15"/>
  <c r="D7350" i="15"/>
  <c r="D7351" i="15"/>
  <c r="D7352" i="15"/>
  <c r="D7353" i="15"/>
  <c r="D7354" i="15"/>
  <c r="D7355" i="15"/>
  <c r="D7356" i="15"/>
  <c r="D7357" i="15"/>
  <c r="D7358" i="15"/>
  <c r="D7359" i="15"/>
  <c r="D7360" i="15"/>
  <c r="D7361" i="15"/>
  <c r="D7362" i="15"/>
  <c r="D7363" i="15"/>
  <c r="D7364" i="15"/>
  <c r="D7365" i="15"/>
  <c r="D7366" i="15"/>
  <c r="D7367" i="15"/>
  <c r="D7368" i="15"/>
  <c r="D7369" i="15"/>
  <c r="D7370" i="15"/>
  <c r="D7371" i="15"/>
  <c r="D7372" i="15"/>
  <c r="D7373" i="15"/>
  <c r="D7374" i="15"/>
  <c r="D7375" i="15"/>
  <c r="D7376" i="15"/>
  <c r="D7377" i="15"/>
  <c r="D7378" i="15"/>
  <c r="D7379" i="15"/>
  <c r="D7380" i="15"/>
  <c r="D7381" i="15"/>
  <c r="D7382" i="15"/>
  <c r="D7383" i="15"/>
  <c r="D7384" i="15"/>
  <c r="D7385" i="15"/>
  <c r="D7386" i="15"/>
  <c r="D7387" i="15"/>
  <c r="D7388" i="15"/>
  <c r="D7389" i="15"/>
  <c r="D7390" i="15"/>
  <c r="D7391" i="15"/>
  <c r="D7392" i="15"/>
  <c r="D7393" i="15"/>
  <c r="D7394" i="15"/>
  <c r="D7395" i="15"/>
  <c r="D7396" i="15"/>
  <c r="D7397" i="15"/>
  <c r="D7398" i="15"/>
  <c r="D7399" i="15"/>
  <c r="D7400" i="15"/>
  <c r="D7401" i="15"/>
  <c r="D7402" i="15"/>
  <c r="D7403" i="15"/>
  <c r="D7404" i="15"/>
  <c r="D7405" i="15"/>
  <c r="D7406" i="15"/>
  <c r="D7407" i="15"/>
  <c r="D7408" i="15"/>
  <c r="D7409" i="15"/>
  <c r="D7410" i="15"/>
  <c r="D7411" i="15"/>
  <c r="D7412" i="15"/>
  <c r="D7413" i="15"/>
  <c r="D7414" i="15"/>
  <c r="D7415" i="15"/>
  <c r="D7416" i="15"/>
  <c r="D7417" i="15"/>
  <c r="D7418" i="15"/>
  <c r="D7419" i="15"/>
  <c r="D7420" i="15"/>
  <c r="D7421" i="15"/>
  <c r="D7422" i="15"/>
  <c r="D7423" i="15"/>
  <c r="D7424" i="15"/>
  <c r="D7425" i="15"/>
  <c r="D7426" i="15"/>
  <c r="D7427" i="15"/>
  <c r="D7428" i="15"/>
  <c r="D7429" i="15"/>
  <c r="D7430" i="15"/>
  <c r="D7431" i="15"/>
  <c r="D7432" i="15"/>
  <c r="D7433" i="15"/>
  <c r="D7434" i="15"/>
  <c r="D7435" i="15"/>
  <c r="D7436" i="15"/>
  <c r="D7437" i="15"/>
  <c r="D7438" i="15"/>
  <c r="D7439" i="15"/>
  <c r="D7440" i="15"/>
  <c r="D7441" i="15"/>
  <c r="D7442" i="15"/>
  <c r="D7443" i="15"/>
  <c r="D7444" i="15"/>
  <c r="D7445" i="15"/>
  <c r="D7446" i="15"/>
  <c r="D7447" i="15"/>
  <c r="D7448" i="15"/>
  <c r="D7449" i="15"/>
  <c r="D7450" i="15"/>
  <c r="D7451" i="15"/>
  <c r="D7452" i="15"/>
  <c r="D7453" i="15"/>
  <c r="D7454" i="15"/>
  <c r="D7455" i="15"/>
  <c r="D7456" i="15"/>
  <c r="D7457" i="15"/>
  <c r="D7458" i="15"/>
  <c r="D7459" i="15"/>
  <c r="D7460" i="15"/>
  <c r="D7461" i="15"/>
  <c r="D7462" i="15"/>
  <c r="D7463" i="15"/>
  <c r="D7464" i="15"/>
  <c r="D7465" i="15"/>
  <c r="D7466" i="15"/>
  <c r="D7467" i="15"/>
  <c r="D7468" i="15"/>
  <c r="D7469" i="15"/>
  <c r="D7470" i="15"/>
  <c r="D7471" i="15"/>
  <c r="D7472" i="15"/>
  <c r="D7473" i="15"/>
  <c r="D7474" i="15"/>
  <c r="D7475" i="15"/>
  <c r="D7476" i="15"/>
  <c r="D7477" i="15"/>
  <c r="D7478" i="15"/>
  <c r="D7479" i="15"/>
  <c r="D7480" i="15"/>
  <c r="D7481" i="15"/>
  <c r="D7482" i="15"/>
  <c r="D7483" i="15"/>
  <c r="D7484" i="15"/>
  <c r="D7485" i="15"/>
  <c r="D7486" i="15"/>
  <c r="D7487" i="15"/>
  <c r="D7488" i="15"/>
  <c r="D7489" i="15"/>
  <c r="D7490" i="15"/>
  <c r="D7491" i="15"/>
  <c r="D7492" i="15"/>
  <c r="D7493" i="15"/>
  <c r="D7494" i="15"/>
  <c r="D7495" i="15"/>
  <c r="D7496" i="15"/>
  <c r="D7497" i="15"/>
  <c r="D7498" i="15"/>
  <c r="D7499" i="15"/>
  <c r="D7500" i="15"/>
  <c r="D7501" i="15"/>
  <c r="D7502" i="15"/>
  <c r="D7503" i="15"/>
  <c r="D7504" i="15"/>
  <c r="D7505" i="15"/>
  <c r="D7506" i="15"/>
  <c r="D7507" i="15"/>
  <c r="D7508" i="15"/>
  <c r="D7509" i="15"/>
  <c r="D7510" i="15"/>
  <c r="D7511" i="15"/>
  <c r="D7512" i="15"/>
  <c r="D7513" i="15"/>
  <c r="D7514" i="15"/>
  <c r="D7515" i="15"/>
  <c r="D7516" i="15"/>
  <c r="D7517" i="15"/>
  <c r="D7518" i="15"/>
  <c r="D7519" i="15"/>
  <c r="D7520" i="15"/>
  <c r="D7521" i="15"/>
  <c r="D7522" i="15"/>
  <c r="D7523" i="15"/>
  <c r="D7524" i="15"/>
  <c r="D7525" i="15"/>
  <c r="D7526" i="15"/>
  <c r="D7527" i="15"/>
  <c r="D7528" i="15"/>
  <c r="D7529" i="15"/>
  <c r="D7530" i="15"/>
  <c r="D7531" i="15"/>
  <c r="D7532" i="15"/>
  <c r="D7533" i="15"/>
  <c r="D7534" i="15"/>
  <c r="D7535" i="15"/>
  <c r="D7536" i="15"/>
  <c r="D7537" i="15"/>
  <c r="D7538" i="15"/>
  <c r="D7539" i="15"/>
  <c r="D7540" i="15"/>
  <c r="D7541" i="15"/>
  <c r="D7542" i="15"/>
  <c r="D7543" i="15"/>
  <c r="D7544" i="15"/>
  <c r="D7545" i="15"/>
  <c r="D7546" i="15"/>
  <c r="D7547" i="15"/>
  <c r="D7548" i="15"/>
  <c r="D7549" i="15"/>
  <c r="D7550" i="15"/>
  <c r="D7551" i="15"/>
  <c r="D7552" i="15"/>
  <c r="D7553" i="15"/>
  <c r="D7554" i="15"/>
  <c r="D7555" i="15"/>
  <c r="D7556" i="15"/>
  <c r="D7557" i="15"/>
  <c r="D7558" i="15"/>
  <c r="D7559" i="15"/>
  <c r="D7560" i="15"/>
  <c r="D7561" i="15"/>
  <c r="D7562" i="15"/>
  <c r="D7563" i="15"/>
  <c r="D7564" i="15"/>
  <c r="D7565" i="15"/>
  <c r="D7566" i="15"/>
  <c r="D7567" i="15"/>
  <c r="D7568" i="15"/>
  <c r="D7569" i="15"/>
  <c r="D7570" i="15"/>
  <c r="D7571" i="15"/>
  <c r="D7572" i="15"/>
  <c r="D7573" i="15"/>
  <c r="D7574" i="15"/>
  <c r="D7575" i="15"/>
  <c r="D7576" i="15"/>
  <c r="D7577" i="15"/>
  <c r="D7578" i="15"/>
  <c r="D7579" i="15"/>
  <c r="D7580" i="15"/>
  <c r="D7581" i="15"/>
  <c r="D7582" i="15"/>
  <c r="D7583" i="15"/>
  <c r="D7584" i="15"/>
  <c r="D7585" i="15"/>
  <c r="D7586" i="15"/>
  <c r="D7587" i="15"/>
  <c r="D7588" i="15"/>
  <c r="D7589" i="15"/>
  <c r="D7590" i="15"/>
  <c r="D7591" i="15"/>
  <c r="D7592" i="15"/>
  <c r="D7593" i="15"/>
  <c r="D7594" i="15"/>
  <c r="D7595" i="15"/>
  <c r="D7596" i="15"/>
  <c r="D7597" i="15"/>
  <c r="D7598" i="15"/>
  <c r="D7599" i="15"/>
  <c r="D7600" i="15"/>
  <c r="D7601" i="15"/>
  <c r="D7602" i="15"/>
  <c r="D7603" i="15"/>
  <c r="D7604" i="15"/>
  <c r="D7605" i="15"/>
  <c r="D7606" i="15"/>
  <c r="D7607" i="15"/>
  <c r="D7608" i="15"/>
  <c r="D7609" i="15"/>
  <c r="D7610" i="15"/>
  <c r="D7611" i="15"/>
  <c r="D7612" i="15"/>
  <c r="D7613" i="15"/>
  <c r="D7614" i="15"/>
  <c r="D7615" i="15"/>
  <c r="D7616" i="15"/>
  <c r="D7617" i="15"/>
  <c r="D7618" i="15"/>
  <c r="D7619" i="15"/>
  <c r="D7620" i="15"/>
  <c r="D7621" i="15"/>
  <c r="D7622" i="15"/>
  <c r="D7623" i="15"/>
  <c r="D7624" i="15"/>
  <c r="D7625" i="15"/>
  <c r="D7626" i="15"/>
  <c r="D7627" i="15"/>
  <c r="D7628" i="15"/>
  <c r="D7629" i="15"/>
  <c r="D7630" i="15"/>
  <c r="D7631" i="15"/>
  <c r="D7632" i="15"/>
  <c r="D7633" i="15"/>
  <c r="D7634" i="15"/>
  <c r="D7635" i="15"/>
  <c r="D7636" i="15"/>
  <c r="D7637" i="15"/>
  <c r="D7638" i="15"/>
  <c r="D7639" i="15"/>
  <c r="D7640" i="15"/>
  <c r="D7641" i="15"/>
  <c r="D7642" i="15"/>
  <c r="D7643" i="15"/>
  <c r="D7644" i="15"/>
  <c r="D7645" i="15"/>
  <c r="D7646" i="15"/>
  <c r="D7647" i="15"/>
  <c r="D7648" i="15"/>
  <c r="D7649" i="15"/>
  <c r="D7650" i="15"/>
  <c r="D7651" i="15"/>
  <c r="D7652" i="15"/>
  <c r="D7653" i="15"/>
  <c r="D7654" i="15"/>
  <c r="D7655" i="15"/>
  <c r="D7656" i="15"/>
  <c r="D7657" i="15"/>
  <c r="D7658" i="15"/>
  <c r="D7659" i="15"/>
  <c r="D7660" i="15"/>
  <c r="D7661" i="15"/>
  <c r="D7662" i="15"/>
  <c r="D7663" i="15"/>
  <c r="D7664" i="15"/>
  <c r="D7665" i="15"/>
  <c r="D7666" i="15"/>
  <c r="D7667" i="15"/>
  <c r="D7668" i="15"/>
  <c r="D7669" i="15"/>
  <c r="D7670" i="15"/>
  <c r="D7671" i="15"/>
  <c r="D7672" i="15"/>
  <c r="D7673" i="15"/>
  <c r="D7674" i="15"/>
  <c r="D7675" i="15"/>
  <c r="D7676" i="15"/>
  <c r="D7677" i="15"/>
  <c r="D7678" i="15"/>
  <c r="D7679" i="15"/>
  <c r="D7680" i="15"/>
  <c r="D7681" i="15"/>
  <c r="D7682" i="15"/>
  <c r="D7683" i="15"/>
  <c r="D7684" i="15"/>
  <c r="D7685" i="15"/>
  <c r="D7686" i="15"/>
  <c r="D7687" i="15"/>
  <c r="D7688" i="15"/>
  <c r="D7689" i="15"/>
  <c r="D7690" i="15"/>
  <c r="D7691" i="15"/>
  <c r="D7692" i="15"/>
  <c r="D7693" i="15"/>
  <c r="D7694" i="15"/>
  <c r="D7695" i="15"/>
  <c r="D7696" i="15"/>
  <c r="D7697" i="15"/>
  <c r="D7698" i="15"/>
  <c r="D7699" i="15"/>
  <c r="D7700" i="15"/>
  <c r="D7701" i="15"/>
  <c r="D7702" i="15"/>
  <c r="D7703" i="15"/>
  <c r="D7704" i="15"/>
  <c r="D7705" i="15"/>
  <c r="D7706" i="15"/>
  <c r="D7707" i="15"/>
  <c r="D7708" i="15"/>
  <c r="D7709" i="15"/>
  <c r="D7710" i="15"/>
  <c r="D7711" i="15"/>
  <c r="D7712" i="15"/>
  <c r="D7713" i="15"/>
  <c r="D7714" i="15"/>
  <c r="D7715" i="15"/>
  <c r="D7716" i="15"/>
  <c r="D7717" i="15"/>
  <c r="D7718" i="15"/>
  <c r="D7719" i="15"/>
  <c r="D7720" i="15"/>
  <c r="D7721" i="15"/>
  <c r="D7722" i="15"/>
  <c r="D7723" i="15"/>
  <c r="D7724" i="15"/>
  <c r="D7725" i="15"/>
  <c r="D7726" i="15"/>
  <c r="D7727" i="15"/>
  <c r="D7728" i="15"/>
  <c r="D7729" i="15"/>
  <c r="D7730" i="15"/>
  <c r="D7731" i="15"/>
  <c r="D7732" i="15"/>
  <c r="D7733" i="15"/>
  <c r="D7734" i="15"/>
  <c r="D7735" i="15"/>
  <c r="D7736" i="15"/>
  <c r="D7737" i="15"/>
  <c r="D7738" i="15"/>
  <c r="D7739" i="15"/>
  <c r="D7740" i="15"/>
  <c r="D7741" i="15"/>
  <c r="D7742" i="15"/>
  <c r="D7743" i="15"/>
  <c r="D7744" i="15"/>
  <c r="D7745" i="15"/>
  <c r="D7746" i="15"/>
  <c r="D7747" i="15"/>
  <c r="D7748" i="15"/>
  <c r="D7749" i="15"/>
  <c r="D7750" i="15"/>
  <c r="D7751" i="15"/>
  <c r="D7752" i="15"/>
  <c r="D7753" i="15"/>
  <c r="D7754" i="15"/>
  <c r="D7755" i="15"/>
  <c r="D7756" i="15"/>
  <c r="D7757" i="15"/>
  <c r="D7758" i="15"/>
  <c r="D7759" i="15"/>
  <c r="D7760" i="15"/>
  <c r="D7761" i="15"/>
  <c r="D7762" i="15"/>
  <c r="D7763" i="15"/>
  <c r="D7764" i="15"/>
  <c r="D7765" i="15"/>
  <c r="D7766" i="15"/>
  <c r="D7767" i="15"/>
  <c r="D7768" i="15"/>
  <c r="D7769" i="15"/>
  <c r="D7770" i="15"/>
  <c r="D7771" i="15"/>
  <c r="D7772" i="15"/>
  <c r="D7773" i="15"/>
  <c r="D7774" i="15"/>
  <c r="D7775" i="15"/>
  <c r="D7776" i="15"/>
  <c r="D7777" i="15"/>
  <c r="D7778" i="15"/>
  <c r="D7779" i="15"/>
  <c r="D7780" i="15"/>
  <c r="D7781" i="15"/>
  <c r="D7782" i="15"/>
  <c r="D7783" i="15"/>
  <c r="D7784" i="15"/>
  <c r="D7785" i="15"/>
  <c r="D7786" i="15"/>
  <c r="D7787" i="15"/>
  <c r="D7788" i="15"/>
  <c r="D7789" i="15"/>
  <c r="D7790" i="15"/>
  <c r="D7791" i="15"/>
  <c r="D7792" i="15"/>
  <c r="D7793" i="15"/>
  <c r="D7794" i="15"/>
  <c r="D7795" i="15"/>
  <c r="D7796" i="15"/>
  <c r="D7797" i="15"/>
  <c r="D7798" i="15"/>
  <c r="D7799" i="15"/>
  <c r="D7800" i="15"/>
  <c r="D7801" i="15"/>
  <c r="D7802" i="15"/>
  <c r="D7803" i="15"/>
  <c r="D7804" i="15"/>
  <c r="D7805" i="15"/>
  <c r="D7806" i="15"/>
  <c r="D7807" i="15"/>
  <c r="D7808" i="15"/>
  <c r="D7809" i="15"/>
  <c r="D7810" i="15"/>
  <c r="D7811" i="15"/>
  <c r="D7812" i="15"/>
  <c r="D7813" i="15"/>
  <c r="D7814" i="15"/>
  <c r="D7815" i="15"/>
  <c r="D7816" i="15"/>
  <c r="D7817" i="15"/>
  <c r="D7818" i="15"/>
  <c r="D7819" i="15"/>
  <c r="D7820" i="15"/>
  <c r="D7821" i="15"/>
  <c r="D7822" i="15"/>
  <c r="D7823" i="15"/>
  <c r="D7824" i="15"/>
  <c r="D7825" i="15"/>
  <c r="D7826" i="15"/>
  <c r="D7827" i="15"/>
  <c r="D7828" i="15"/>
  <c r="D7829" i="15"/>
  <c r="D7830" i="15"/>
  <c r="D7831" i="15"/>
  <c r="D7832" i="15"/>
  <c r="D7833" i="15"/>
  <c r="D7834" i="15"/>
  <c r="D7835" i="15"/>
  <c r="D7836" i="15"/>
  <c r="D7837" i="15"/>
  <c r="D7838" i="15"/>
  <c r="D7839" i="15"/>
  <c r="D7840" i="15"/>
  <c r="D7841" i="15"/>
  <c r="D7842" i="15"/>
  <c r="D7843" i="15"/>
  <c r="D7844" i="15"/>
  <c r="D7845" i="15"/>
  <c r="D7846" i="15"/>
  <c r="D7847" i="15"/>
  <c r="D7848" i="15"/>
  <c r="D7849" i="15"/>
  <c r="D7850" i="15"/>
  <c r="D7851" i="15"/>
  <c r="D7852" i="15"/>
  <c r="D7853" i="15"/>
  <c r="D7854" i="15"/>
  <c r="D7855" i="15"/>
  <c r="D7856" i="15"/>
  <c r="D7857" i="15"/>
  <c r="D7858" i="15"/>
  <c r="D7859" i="15"/>
  <c r="D7860" i="15"/>
  <c r="D7861" i="15"/>
  <c r="D7862" i="15"/>
  <c r="D7863" i="15"/>
  <c r="D7864" i="15"/>
  <c r="D7865" i="15"/>
  <c r="D7866" i="15"/>
  <c r="D7867" i="15"/>
  <c r="D7868" i="15"/>
  <c r="D7869" i="15"/>
  <c r="D7870" i="15"/>
  <c r="D7871" i="15"/>
  <c r="D7872" i="15"/>
  <c r="D7873" i="15"/>
  <c r="D7874" i="15"/>
  <c r="D7875" i="15"/>
  <c r="D7876" i="15"/>
  <c r="D7877" i="15"/>
  <c r="D7878" i="15"/>
  <c r="D7879" i="15"/>
  <c r="D7880" i="15"/>
  <c r="D7881" i="15"/>
  <c r="D7882" i="15"/>
  <c r="D7883" i="15"/>
  <c r="D7884" i="15"/>
  <c r="D7885" i="15"/>
  <c r="D7886" i="15"/>
  <c r="D7887" i="15"/>
  <c r="D7888" i="15"/>
  <c r="D7889" i="15"/>
  <c r="D7890" i="15"/>
  <c r="D7891" i="15"/>
  <c r="D7892" i="15"/>
  <c r="D7893" i="15"/>
  <c r="D7894" i="15"/>
  <c r="D7895" i="15"/>
  <c r="D7896" i="15"/>
  <c r="D7897" i="15"/>
  <c r="D7898" i="15"/>
  <c r="D7899" i="15"/>
  <c r="D7900" i="15"/>
  <c r="D7901" i="15"/>
  <c r="D7902" i="15"/>
  <c r="D7903" i="15"/>
  <c r="D7904" i="15"/>
  <c r="D7905" i="15"/>
  <c r="D7906" i="15"/>
  <c r="D7907" i="15"/>
  <c r="D7908" i="15"/>
  <c r="D7909" i="15"/>
  <c r="D7910" i="15"/>
  <c r="D7911" i="15"/>
  <c r="D7912" i="15"/>
  <c r="D7913" i="15"/>
  <c r="D7914" i="15"/>
  <c r="D7915" i="15"/>
  <c r="D7916" i="15"/>
  <c r="D7917" i="15"/>
  <c r="D7918" i="15"/>
  <c r="D7919" i="15"/>
  <c r="D7920" i="15"/>
  <c r="D7921" i="15"/>
  <c r="D7922" i="15"/>
  <c r="D7923" i="15"/>
  <c r="D7924" i="15"/>
  <c r="D7925" i="15"/>
  <c r="D7926" i="15"/>
  <c r="D7927" i="15"/>
  <c r="D7928" i="15"/>
  <c r="D7929" i="15"/>
  <c r="D7930" i="15"/>
  <c r="D7931" i="15"/>
  <c r="D7932" i="15"/>
  <c r="D7933" i="15"/>
  <c r="D7934" i="15"/>
  <c r="D7935" i="15"/>
  <c r="D7936" i="15"/>
  <c r="D7937" i="15"/>
  <c r="D7938" i="15"/>
  <c r="D7939" i="15"/>
  <c r="D7940" i="15"/>
  <c r="D7941" i="15"/>
  <c r="D7942" i="15"/>
  <c r="D7943" i="15"/>
  <c r="D7944" i="15"/>
  <c r="D7945" i="15"/>
  <c r="D7946" i="15"/>
  <c r="D7947" i="15"/>
  <c r="D7948" i="15"/>
  <c r="D7949" i="15"/>
  <c r="D7950" i="15"/>
  <c r="D7951" i="15"/>
  <c r="D7952" i="15"/>
  <c r="D7953" i="15"/>
  <c r="D7954" i="15"/>
  <c r="D7955" i="15"/>
  <c r="D7956" i="15"/>
  <c r="D7957" i="15"/>
  <c r="D7958" i="15"/>
  <c r="D7959" i="15"/>
  <c r="D7960" i="15"/>
  <c r="D7961" i="15"/>
  <c r="D7962" i="15"/>
  <c r="D7963" i="15"/>
  <c r="D7964" i="15"/>
  <c r="D7965" i="15"/>
  <c r="D7966" i="15"/>
  <c r="D7967" i="15"/>
  <c r="D7968" i="15"/>
  <c r="D7969" i="15"/>
  <c r="D7970" i="15"/>
  <c r="D7971" i="15"/>
  <c r="D7972" i="15"/>
  <c r="D7973" i="15"/>
  <c r="D7974" i="15"/>
  <c r="D7975" i="15"/>
  <c r="D7976" i="15"/>
  <c r="D7977" i="15"/>
  <c r="D7978" i="15"/>
  <c r="D7979" i="15"/>
  <c r="D7980" i="15"/>
  <c r="D7981" i="15"/>
  <c r="D7982" i="15"/>
  <c r="D7983" i="15"/>
  <c r="D7984" i="15"/>
  <c r="D7985" i="15"/>
  <c r="D7986" i="15"/>
  <c r="D7987" i="15"/>
  <c r="D7988" i="15"/>
  <c r="D7989" i="15"/>
  <c r="D7990" i="15"/>
  <c r="D7991" i="15"/>
  <c r="D7992" i="15"/>
  <c r="D7993" i="15"/>
  <c r="D7994" i="15"/>
  <c r="D7995" i="15"/>
  <c r="D7996" i="15"/>
  <c r="D7997" i="15"/>
  <c r="D7998" i="15"/>
  <c r="D7999" i="15"/>
  <c r="D8000" i="15"/>
  <c r="D8001" i="15"/>
  <c r="D8002" i="15"/>
  <c r="D8003" i="15"/>
  <c r="D8004" i="15"/>
  <c r="D8005" i="15"/>
  <c r="D8006" i="15"/>
  <c r="D8007" i="15"/>
  <c r="D8008" i="15"/>
  <c r="D8009" i="15"/>
  <c r="D8010" i="15"/>
  <c r="D8011" i="15"/>
  <c r="D8012" i="15"/>
  <c r="D8013" i="15"/>
  <c r="D8014" i="15"/>
  <c r="D8015" i="15"/>
  <c r="D8016" i="15"/>
  <c r="D8017" i="15"/>
  <c r="D8018" i="15"/>
  <c r="D8019" i="15"/>
  <c r="D8020" i="15"/>
  <c r="D8021" i="15"/>
  <c r="D8022" i="15"/>
  <c r="D8023" i="15"/>
  <c r="D8024" i="15"/>
  <c r="D8025" i="15"/>
  <c r="D8026" i="15"/>
  <c r="D8027" i="15"/>
  <c r="D8028" i="15"/>
  <c r="D8029" i="15"/>
  <c r="D8030" i="15"/>
  <c r="D8031" i="15"/>
  <c r="D8032" i="15"/>
  <c r="D8033" i="15"/>
  <c r="D8034" i="15"/>
  <c r="D8035" i="15"/>
  <c r="D8036" i="15"/>
  <c r="D8037" i="15"/>
  <c r="D8038" i="15"/>
  <c r="D8039" i="15"/>
  <c r="D8040" i="15"/>
  <c r="D8041" i="15"/>
  <c r="D8042" i="15"/>
  <c r="D8043" i="15"/>
  <c r="D8044" i="15"/>
  <c r="D8045" i="15"/>
  <c r="D8046" i="15"/>
  <c r="D8047" i="15"/>
  <c r="D8048" i="15"/>
  <c r="D8049" i="15"/>
  <c r="D8050" i="15"/>
  <c r="D8051" i="15"/>
  <c r="D8052" i="15"/>
  <c r="D8053" i="15"/>
  <c r="D8054" i="15"/>
  <c r="D8055" i="15"/>
  <c r="D8056" i="15"/>
  <c r="D8057" i="15"/>
  <c r="D8058" i="15"/>
  <c r="D8059" i="15"/>
  <c r="D8060" i="15"/>
  <c r="D8061" i="15"/>
  <c r="D8062" i="15"/>
  <c r="D8063" i="15"/>
  <c r="D8064" i="15"/>
  <c r="D8065" i="15"/>
  <c r="D8066" i="15"/>
  <c r="D8067" i="15"/>
  <c r="D8068" i="15"/>
  <c r="D8069" i="15"/>
  <c r="D8070" i="15"/>
  <c r="D8071" i="15"/>
  <c r="D8072" i="15"/>
  <c r="D8073" i="15"/>
  <c r="D8074" i="15"/>
  <c r="D8075" i="15"/>
  <c r="D8076" i="15"/>
  <c r="D8077" i="15"/>
  <c r="D8078" i="15"/>
  <c r="D8079" i="15"/>
  <c r="D8080" i="15"/>
  <c r="D8081" i="15"/>
  <c r="D8082" i="15"/>
  <c r="D8083" i="15"/>
  <c r="D8084" i="15"/>
  <c r="D8085" i="15"/>
  <c r="D8086" i="15"/>
  <c r="D8087" i="15"/>
  <c r="D8088" i="15"/>
  <c r="D8089" i="15"/>
  <c r="D8090" i="15"/>
  <c r="D8091" i="15"/>
  <c r="D8092" i="15"/>
  <c r="D8093" i="15"/>
  <c r="D8094" i="15"/>
  <c r="D8095" i="15"/>
  <c r="D8096" i="15"/>
  <c r="D8097" i="15"/>
  <c r="D8098" i="15"/>
  <c r="D8099" i="15"/>
  <c r="D8100" i="15"/>
  <c r="D8101" i="15"/>
  <c r="D8102" i="15"/>
  <c r="D8103" i="15"/>
  <c r="D8104" i="15"/>
  <c r="D8105" i="15"/>
  <c r="D8106" i="15"/>
  <c r="D8107" i="15"/>
  <c r="D8108" i="15"/>
  <c r="D8109" i="15"/>
  <c r="D8110" i="15"/>
  <c r="D8111" i="15"/>
  <c r="D8112" i="15"/>
  <c r="D8113" i="15"/>
  <c r="D8114" i="15"/>
  <c r="D8115" i="15"/>
  <c r="D8116" i="15"/>
  <c r="D8117" i="15"/>
  <c r="D8118" i="15"/>
  <c r="D8119" i="15"/>
  <c r="D8120" i="15"/>
  <c r="D8121" i="15"/>
  <c r="D8122" i="15"/>
  <c r="D8123" i="15"/>
  <c r="D8124" i="15"/>
  <c r="D8125" i="15"/>
  <c r="D8126" i="15"/>
  <c r="D8127" i="15"/>
  <c r="D8128" i="15"/>
  <c r="D8129" i="15"/>
  <c r="D8130" i="15"/>
  <c r="D8131" i="15"/>
  <c r="D8132" i="15"/>
  <c r="D8133" i="15"/>
  <c r="D8134" i="15"/>
  <c r="D8135" i="15"/>
  <c r="D8136" i="15"/>
  <c r="D8137" i="15"/>
  <c r="D8138" i="15"/>
  <c r="D8139" i="15"/>
  <c r="D8140" i="15"/>
  <c r="D8141" i="15"/>
  <c r="D8142" i="15"/>
  <c r="D8143" i="15"/>
  <c r="D8144" i="15"/>
  <c r="D8145" i="15"/>
  <c r="D8146" i="15"/>
  <c r="D8147" i="15"/>
  <c r="D8148" i="15"/>
  <c r="D8149" i="15"/>
  <c r="D8150" i="15"/>
  <c r="D8151" i="15"/>
  <c r="D8152" i="15"/>
  <c r="D8153" i="15"/>
  <c r="D8154" i="15"/>
  <c r="D8155" i="15"/>
  <c r="D8156" i="15"/>
  <c r="D8157" i="15"/>
  <c r="D8158" i="15"/>
  <c r="D8159" i="15"/>
  <c r="D8160" i="15"/>
  <c r="D8161" i="15"/>
  <c r="D8162" i="15"/>
  <c r="D8163" i="15"/>
  <c r="D8164" i="15"/>
  <c r="D8165" i="15"/>
  <c r="D8166" i="15"/>
  <c r="D8167" i="15"/>
  <c r="D8168" i="15"/>
  <c r="D8169" i="15"/>
  <c r="D8170" i="15"/>
  <c r="D8171" i="15"/>
  <c r="D8172" i="15"/>
  <c r="D8173" i="15"/>
  <c r="D8174" i="15"/>
  <c r="D8175" i="15"/>
  <c r="D8176" i="15"/>
  <c r="D8177" i="15"/>
  <c r="D8178" i="15"/>
  <c r="D8179" i="15"/>
  <c r="D8180" i="15"/>
  <c r="D8181" i="15"/>
  <c r="D8182" i="15"/>
  <c r="D8183" i="15"/>
  <c r="D8184" i="15"/>
  <c r="D8185" i="15"/>
  <c r="D8186" i="15"/>
  <c r="D8187" i="15"/>
  <c r="D8188" i="15"/>
  <c r="D8189" i="15"/>
  <c r="D8190" i="15"/>
  <c r="D8191" i="15"/>
  <c r="D8192" i="15"/>
  <c r="D8193" i="15"/>
  <c r="D8194" i="15"/>
  <c r="D8195" i="15"/>
  <c r="D8196" i="15"/>
  <c r="D8197" i="15"/>
  <c r="D8198" i="15"/>
  <c r="D8199" i="15"/>
  <c r="D8200" i="15"/>
  <c r="D8201" i="15"/>
  <c r="D8202" i="15"/>
  <c r="D8203" i="15"/>
  <c r="D8204" i="15"/>
  <c r="D8205" i="15"/>
  <c r="D8206" i="15"/>
  <c r="D8207" i="15"/>
  <c r="D8208" i="15"/>
  <c r="D8209" i="15"/>
  <c r="D8210" i="15"/>
  <c r="D8211" i="15"/>
  <c r="D8212" i="15"/>
  <c r="D8213" i="15"/>
  <c r="D8214" i="15"/>
  <c r="D8215" i="15"/>
  <c r="D8216" i="15"/>
  <c r="D8217" i="15"/>
  <c r="D8218" i="15"/>
  <c r="D8219" i="15"/>
  <c r="D8220" i="15"/>
  <c r="D8221" i="15"/>
  <c r="D8222" i="15"/>
  <c r="D8223" i="15"/>
  <c r="D8224" i="15"/>
  <c r="D8225" i="15"/>
  <c r="D8226" i="15"/>
  <c r="D8227" i="15"/>
  <c r="D8228" i="15"/>
  <c r="D8229" i="15"/>
  <c r="D8230" i="15"/>
  <c r="D8231" i="15"/>
  <c r="D8232" i="15"/>
  <c r="D8233" i="15"/>
  <c r="D8234" i="15"/>
  <c r="D8235" i="15"/>
  <c r="D8236" i="15"/>
  <c r="D8237" i="15"/>
  <c r="D8238" i="15"/>
  <c r="D8239" i="15"/>
  <c r="D8240" i="15"/>
  <c r="D8241" i="15"/>
  <c r="D8242" i="15"/>
  <c r="D8243" i="15"/>
  <c r="D8244" i="15"/>
  <c r="D8245" i="15"/>
  <c r="D8246" i="15"/>
  <c r="D8247" i="15"/>
  <c r="D8248" i="15"/>
  <c r="D8249" i="15"/>
  <c r="D8250" i="15"/>
  <c r="D8251" i="15"/>
  <c r="D8252" i="15"/>
  <c r="D8253" i="15"/>
  <c r="D8254" i="15"/>
  <c r="D8255" i="15"/>
  <c r="D8256" i="15"/>
  <c r="D8257" i="15"/>
  <c r="D8258" i="15"/>
  <c r="D8259" i="15"/>
  <c r="D8260" i="15"/>
  <c r="D8261" i="15"/>
  <c r="D8262" i="15"/>
  <c r="D8263" i="15"/>
  <c r="D8264" i="15"/>
  <c r="D8265" i="15"/>
  <c r="D8266" i="15"/>
  <c r="D8267" i="15"/>
  <c r="D8268" i="15"/>
  <c r="D8269" i="15"/>
  <c r="D8270" i="15"/>
  <c r="D8271" i="15"/>
  <c r="D8272" i="15"/>
  <c r="D8273" i="15"/>
  <c r="D8274" i="15"/>
  <c r="D8275" i="15"/>
  <c r="D8276" i="15"/>
  <c r="D8277" i="15"/>
  <c r="D8278" i="15"/>
  <c r="D8279" i="15"/>
  <c r="D8280" i="15"/>
  <c r="D8281" i="15"/>
  <c r="D8282" i="15"/>
  <c r="D8283" i="15"/>
  <c r="D8284" i="15"/>
  <c r="D8285" i="15"/>
  <c r="D8286" i="15"/>
  <c r="D8287" i="15"/>
  <c r="D8288" i="15"/>
  <c r="D8289" i="15"/>
  <c r="D8290" i="15"/>
  <c r="D8291" i="15"/>
  <c r="D8292" i="15"/>
  <c r="D8293" i="15"/>
  <c r="D8294" i="15"/>
  <c r="D8295" i="15"/>
  <c r="D8296" i="15"/>
  <c r="D8297" i="15"/>
  <c r="D8298" i="15"/>
  <c r="D8299" i="15"/>
  <c r="D8300" i="15"/>
  <c r="D8301" i="15"/>
  <c r="D8302" i="15"/>
  <c r="D8303" i="15"/>
  <c r="D8304" i="15"/>
  <c r="D8305" i="15"/>
  <c r="D8306" i="15"/>
  <c r="D8307" i="15"/>
  <c r="D8308" i="15"/>
  <c r="D8309" i="15"/>
  <c r="D8310" i="15"/>
  <c r="D8311" i="15"/>
  <c r="D8312" i="15"/>
  <c r="D8313" i="15"/>
  <c r="D8314" i="15"/>
  <c r="D8315" i="15"/>
  <c r="D8316" i="15"/>
  <c r="D8317" i="15"/>
  <c r="D8318" i="15"/>
  <c r="D8319" i="15"/>
  <c r="D8320" i="15"/>
  <c r="D8321" i="15"/>
  <c r="D8322" i="15"/>
  <c r="D8323" i="15"/>
  <c r="D8324" i="15"/>
  <c r="D8325" i="15"/>
  <c r="D8326" i="15"/>
  <c r="D8327" i="15"/>
  <c r="D8328" i="15"/>
  <c r="D8329" i="15"/>
  <c r="D8330" i="15"/>
  <c r="D8331" i="15"/>
  <c r="D8332" i="15"/>
  <c r="D8333" i="15"/>
  <c r="D8334" i="15"/>
  <c r="D8335" i="15"/>
  <c r="D8336" i="15"/>
  <c r="D8337" i="15"/>
  <c r="D8338" i="15"/>
  <c r="D8339" i="15"/>
  <c r="D8340" i="15"/>
  <c r="D8341" i="15"/>
  <c r="D8342" i="15"/>
  <c r="D8343" i="15"/>
  <c r="D8344" i="15"/>
  <c r="D8345" i="15"/>
  <c r="D8346" i="15"/>
  <c r="D8347" i="15"/>
  <c r="D8348" i="15"/>
  <c r="D8349" i="15"/>
  <c r="D8350" i="15"/>
  <c r="D8351" i="15"/>
  <c r="D8352" i="15"/>
  <c r="D8353" i="15"/>
  <c r="D8354" i="15"/>
  <c r="D8355" i="15"/>
  <c r="D8356" i="15"/>
  <c r="D8357" i="15"/>
  <c r="D8358" i="15"/>
  <c r="D8359" i="15"/>
  <c r="D8360" i="15"/>
  <c r="D8361" i="15"/>
  <c r="D8362" i="15"/>
  <c r="D8363" i="15"/>
  <c r="D8364" i="15"/>
  <c r="D8365" i="15"/>
  <c r="D8366" i="15"/>
  <c r="D8367" i="15"/>
  <c r="D8368" i="15"/>
  <c r="D8369" i="15"/>
  <c r="D8370" i="15"/>
  <c r="D8371" i="15"/>
  <c r="D8372" i="15"/>
  <c r="D8373" i="15"/>
  <c r="D8374" i="15"/>
  <c r="D8375" i="15"/>
  <c r="D8376" i="15"/>
  <c r="D8377" i="15"/>
  <c r="D8378" i="15"/>
  <c r="D8379" i="15"/>
  <c r="D8380" i="15"/>
  <c r="D8381" i="15"/>
  <c r="D8382" i="15"/>
  <c r="D8383" i="15"/>
  <c r="D8384" i="15"/>
  <c r="D8385" i="15"/>
  <c r="D8386" i="15"/>
  <c r="D8387" i="15"/>
  <c r="D8388" i="15"/>
  <c r="D8389" i="15"/>
  <c r="D8390" i="15"/>
  <c r="D8391" i="15"/>
  <c r="D8392" i="15"/>
  <c r="D8393" i="15"/>
  <c r="D8394" i="15"/>
  <c r="D8395" i="15"/>
  <c r="D8396" i="15"/>
  <c r="D8397" i="15"/>
  <c r="D8398" i="15"/>
  <c r="D8399" i="15"/>
  <c r="D8400" i="15"/>
  <c r="D8401" i="15"/>
  <c r="D8402" i="15"/>
  <c r="D8403" i="15"/>
  <c r="D8404" i="15"/>
  <c r="D8405" i="15"/>
  <c r="D8406" i="15"/>
  <c r="D8407" i="15"/>
  <c r="D8408" i="15"/>
  <c r="D8409" i="15"/>
  <c r="D8410" i="15"/>
  <c r="D8411" i="15"/>
  <c r="D8412" i="15"/>
  <c r="D8413" i="15"/>
  <c r="D8414" i="15"/>
  <c r="D8415" i="15"/>
  <c r="D8416" i="15"/>
  <c r="D8417" i="15"/>
  <c r="D8418" i="15"/>
  <c r="D8419" i="15"/>
  <c r="D8420" i="15"/>
  <c r="D8421" i="15"/>
  <c r="D8422" i="15"/>
  <c r="D8423" i="15"/>
  <c r="D8424" i="15"/>
  <c r="D8425" i="15"/>
  <c r="D8426" i="15"/>
  <c r="D8427" i="15"/>
  <c r="D8428" i="15"/>
  <c r="D8429" i="15"/>
  <c r="D8430" i="15"/>
  <c r="D8431" i="15"/>
  <c r="D8432" i="15"/>
  <c r="D8433" i="15"/>
  <c r="D8434" i="15"/>
  <c r="D8435" i="15"/>
  <c r="D8436" i="15"/>
  <c r="D8437" i="15"/>
  <c r="D8438" i="15"/>
  <c r="D8439" i="15"/>
  <c r="D8440" i="15"/>
  <c r="D8441" i="15"/>
  <c r="D8442" i="15"/>
  <c r="D8443" i="15"/>
  <c r="D8444" i="15"/>
  <c r="D8445" i="15"/>
  <c r="D8446" i="15"/>
  <c r="D8447" i="15"/>
  <c r="D8448" i="15"/>
  <c r="D8449" i="15"/>
  <c r="D8450" i="15"/>
  <c r="D8451" i="15"/>
  <c r="D8452" i="15"/>
  <c r="D8453" i="15"/>
  <c r="D8454" i="15"/>
  <c r="D8455" i="15"/>
  <c r="D8456" i="15"/>
  <c r="D8457" i="15"/>
  <c r="D8458" i="15"/>
  <c r="D8459" i="15"/>
  <c r="D8460" i="15"/>
  <c r="D8461" i="15"/>
  <c r="D8462" i="15"/>
  <c r="D8463" i="15"/>
  <c r="D8464" i="15"/>
  <c r="D8465" i="15"/>
  <c r="D8466" i="15"/>
  <c r="D8467" i="15"/>
  <c r="D8468" i="15"/>
  <c r="D8469" i="15"/>
  <c r="D8470" i="15"/>
  <c r="D8471" i="15"/>
  <c r="D8472" i="15"/>
  <c r="D8473" i="15"/>
  <c r="D8474" i="15"/>
  <c r="D8475" i="15"/>
  <c r="D8476" i="15"/>
  <c r="D8477" i="15"/>
  <c r="D8478" i="15"/>
  <c r="D8479" i="15"/>
  <c r="D8480" i="15"/>
  <c r="D8481" i="15"/>
  <c r="D8482" i="15"/>
  <c r="D8483" i="15"/>
  <c r="D8484" i="15"/>
  <c r="D8485" i="15"/>
  <c r="D8486" i="15"/>
  <c r="D8487" i="15"/>
  <c r="D8488" i="15"/>
  <c r="D8489" i="15"/>
  <c r="D8490" i="15"/>
  <c r="D8491" i="15"/>
  <c r="D8492" i="15"/>
  <c r="D8493" i="15"/>
  <c r="D8494" i="15"/>
  <c r="D8495" i="15"/>
  <c r="D8496" i="15"/>
  <c r="D8497" i="15"/>
  <c r="D8498" i="15"/>
  <c r="D8499" i="15"/>
  <c r="D8500" i="15"/>
  <c r="D8501" i="15"/>
  <c r="D8502" i="15"/>
  <c r="D8503" i="15"/>
  <c r="D8504" i="15"/>
  <c r="D8505" i="15"/>
  <c r="D8506" i="15"/>
  <c r="D8507" i="15"/>
  <c r="D8508" i="15"/>
  <c r="D2" i="15"/>
  <c r="B114" i="12"/>
  <c r="B113" i="12"/>
  <c r="B112" i="12"/>
  <c r="B108" i="12"/>
  <c r="B107" i="12"/>
  <c r="B106" i="12"/>
  <c r="M520" i="4"/>
  <c r="L520" i="4"/>
  <c r="M519" i="4"/>
  <c r="L519" i="4"/>
  <c r="M518" i="4"/>
  <c r="L518" i="4"/>
  <c r="M517" i="4"/>
  <c r="L517" i="4"/>
  <c r="M516" i="4"/>
  <c r="L516" i="4"/>
  <c r="M515" i="4"/>
  <c r="L515" i="4"/>
  <c r="M514" i="4"/>
  <c r="L514" i="4"/>
  <c r="M513" i="4"/>
  <c r="L513" i="4"/>
  <c r="M512" i="4"/>
  <c r="L512" i="4"/>
  <c r="M511" i="4"/>
  <c r="L511" i="4"/>
  <c r="M510" i="4"/>
  <c r="L510" i="4"/>
  <c r="M509" i="4"/>
  <c r="L509" i="4"/>
  <c r="M508" i="4"/>
  <c r="L508" i="4"/>
  <c r="M507" i="4"/>
  <c r="L507" i="4"/>
  <c r="M506" i="4"/>
  <c r="L506" i="4"/>
  <c r="M505" i="4"/>
  <c r="L505" i="4"/>
  <c r="M504" i="4"/>
  <c r="L504" i="4"/>
  <c r="M503" i="4"/>
  <c r="L503" i="4"/>
  <c r="M502" i="4"/>
  <c r="L502" i="4"/>
  <c r="M501" i="4"/>
  <c r="L501" i="4"/>
  <c r="M500" i="4"/>
  <c r="L500" i="4"/>
  <c r="M499" i="4"/>
  <c r="L499" i="4"/>
  <c r="M498" i="4"/>
  <c r="L498" i="4"/>
  <c r="M497" i="4"/>
  <c r="L497" i="4"/>
  <c r="M496" i="4"/>
  <c r="L496" i="4"/>
  <c r="M495" i="4"/>
  <c r="L495" i="4"/>
  <c r="M494" i="4"/>
  <c r="L494" i="4"/>
  <c r="M493" i="4"/>
  <c r="L493" i="4"/>
  <c r="M492" i="4"/>
  <c r="L492" i="4"/>
  <c r="M491" i="4"/>
  <c r="L491" i="4"/>
  <c r="M490" i="4"/>
  <c r="L490" i="4"/>
  <c r="M489" i="4"/>
  <c r="L489" i="4"/>
  <c r="M488" i="4"/>
  <c r="L488" i="4"/>
  <c r="M487" i="4"/>
  <c r="L487" i="4"/>
  <c r="M486" i="4"/>
  <c r="L486" i="4"/>
  <c r="M485" i="4"/>
  <c r="L485" i="4"/>
  <c r="M484" i="4"/>
  <c r="L484" i="4"/>
  <c r="M483" i="4"/>
  <c r="L483" i="4"/>
  <c r="M482" i="4"/>
  <c r="L482" i="4"/>
  <c r="M481" i="4"/>
  <c r="L481" i="4"/>
  <c r="M480" i="4"/>
  <c r="L480" i="4"/>
  <c r="M479" i="4"/>
  <c r="L479" i="4"/>
  <c r="M478" i="4"/>
  <c r="L478" i="4"/>
  <c r="M477" i="4"/>
  <c r="L477" i="4"/>
  <c r="M476" i="4"/>
  <c r="L476" i="4"/>
  <c r="M475" i="4"/>
  <c r="L475" i="4"/>
  <c r="M474" i="4"/>
  <c r="L474" i="4"/>
  <c r="M473" i="4"/>
  <c r="L473" i="4"/>
  <c r="M472" i="4"/>
  <c r="L472" i="4"/>
  <c r="M471" i="4"/>
  <c r="L471" i="4"/>
  <c r="M470" i="4"/>
  <c r="L470" i="4"/>
  <c r="M469" i="4"/>
  <c r="L469" i="4"/>
  <c r="M468" i="4"/>
  <c r="L468" i="4"/>
  <c r="M467" i="4"/>
  <c r="L467" i="4"/>
  <c r="M466" i="4"/>
  <c r="L466" i="4"/>
  <c r="M465" i="4"/>
  <c r="L465" i="4"/>
  <c r="M464" i="4"/>
  <c r="L464" i="4"/>
  <c r="M463" i="4"/>
  <c r="L463" i="4"/>
  <c r="M462" i="4"/>
  <c r="L462" i="4"/>
  <c r="M461" i="4"/>
  <c r="L461" i="4"/>
  <c r="M460" i="4"/>
  <c r="L460" i="4"/>
  <c r="M459" i="4"/>
  <c r="L459" i="4"/>
  <c r="M458" i="4"/>
  <c r="L458" i="4"/>
  <c r="M457" i="4"/>
  <c r="L457" i="4"/>
  <c r="M456" i="4"/>
  <c r="L456" i="4"/>
  <c r="M455" i="4"/>
  <c r="L455" i="4"/>
  <c r="M454" i="4"/>
  <c r="L454" i="4"/>
  <c r="M453" i="4"/>
  <c r="L453" i="4"/>
  <c r="M452" i="4"/>
  <c r="L452" i="4"/>
  <c r="M451" i="4"/>
  <c r="L451" i="4"/>
  <c r="M450" i="4"/>
  <c r="L450" i="4"/>
  <c r="M449" i="4"/>
  <c r="L449" i="4"/>
  <c r="M448" i="4"/>
  <c r="L448" i="4"/>
  <c r="M447" i="4"/>
  <c r="L447" i="4"/>
  <c r="M446" i="4"/>
  <c r="L446" i="4"/>
  <c r="M445" i="4"/>
  <c r="L445" i="4"/>
  <c r="M444" i="4"/>
  <c r="L444" i="4"/>
  <c r="M443" i="4"/>
  <c r="L443" i="4"/>
  <c r="M442" i="4"/>
  <c r="L442" i="4"/>
  <c r="M441" i="4"/>
  <c r="L441" i="4"/>
  <c r="M440" i="4"/>
  <c r="L440" i="4"/>
  <c r="M439" i="4"/>
  <c r="L439" i="4"/>
  <c r="M438" i="4"/>
  <c r="L438" i="4"/>
  <c r="M437" i="4"/>
  <c r="L437" i="4"/>
  <c r="M436" i="4"/>
  <c r="L436" i="4"/>
  <c r="M435" i="4"/>
  <c r="L435" i="4"/>
  <c r="M434" i="4"/>
  <c r="L434" i="4"/>
  <c r="M433" i="4"/>
  <c r="L433" i="4"/>
  <c r="M432" i="4"/>
  <c r="L432" i="4"/>
  <c r="M431" i="4"/>
  <c r="L431" i="4"/>
  <c r="M430" i="4"/>
  <c r="L430" i="4"/>
  <c r="M429" i="4"/>
  <c r="L429" i="4"/>
  <c r="M428" i="4"/>
  <c r="L428" i="4"/>
  <c r="M427" i="4"/>
  <c r="L427" i="4"/>
  <c r="M426" i="4"/>
  <c r="L426" i="4"/>
  <c r="M425" i="4"/>
  <c r="L425" i="4"/>
  <c r="M424" i="4"/>
  <c r="L424" i="4"/>
  <c r="M423" i="4"/>
  <c r="L423" i="4"/>
  <c r="M422" i="4"/>
  <c r="L422" i="4"/>
  <c r="M421" i="4"/>
  <c r="L421" i="4"/>
  <c r="M420" i="4"/>
  <c r="L420" i="4"/>
  <c r="M419" i="4"/>
  <c r="L419" i="4"/>
  <c r="M418" i="4"/>
  <c r="L418" i="4"/>
  <c r="M417" i="4"/>
  <c r="L417" i="4"/>
  <c r="M416" i="4"/>
  <c r="L416" i="4"/>
  <c r="M415" i="4"/>
  <c r="L415" i="4"/>
  <c r="M414" i="4"/>
  <c r="L414" i="4"/>
  <c r="M413" i="4"/>
  <c r="L413" i="4"/>
  <c r="M412" i="4"/>
  <c r="L412" i="4"/>
  <c r="M411" i="4"/>
  <c r="L411" i="4"/>
  <c r="M410" i="4"/>
  <c r="L410" i="4"/>
  <c r="M409" i="4"/>
  <c r="L409" i="4"/>
  <c r="M408" i="4"/>
  <c r="L408" i="4"/>
  <c r="M407" i="4"/>
  <c r="L407" i="4"/>
  <c r="M406" i="4"/>
  <c r="L406" i="4"/>
  <c r="M405" i="4"/>
  <c r="L405" i="4"/>
  <c r="M404" i="4"/>
  <c r="L404" i="4"/>
  <c r="M403" i="4"/>
  <c r="L403" i="4"/>
  <c r="M402" i="4"/>
  <c r="L402" i="4"/>
  <c r="M401" i="4"/>
  <c r="L401" i="4"/>
  <c r="M400" i="4"/>
  <c r="L400" i="4"/>
  <c r="M399" i="4"/>
  <c r="L399" i="4"/>
  <c r="M398" i="4"/>
  <c r="L398" i="4"/>
  <c r="M397" i="4"/>
  <c r="L397" i="4"/>
  <c r="M396" i="4"/>
  <c r="L396" i="4"/>
  <c r="M395" i="4"/>
  <c r="L395" i="4"/>
  <c r="M394" i="4"/>
  <c r="L394" i="4"/>
  <c r="M393" i="4"/>
  <c r="L393" i="4"/>
  <c r="M392" i="4"/>
  <c r="L392" i="4"/>
  <c r="M391" i="4"/>
  <c r="L391" i="4"/>
  <c r="M390" i="4"/>
  <c r="L390" i="4"/>
  <c r="M389" i="4"/>
  <c r="L389" i="4"/>
  <c r="M388" i="4"/>
  <c r="L388" i="4"/>
  <c r="M387" i="4"/>
  <c r="L387" i="4"/>
  <c r="M386" i="4"/>
  <c r="L386" i="4"/>
  <c r="M385" i="4"/>
  <c r="L385" i="4"/>
  <c r="M384" i="4"/>
  <c r="L384" i="4"/>
  <c r="M383" i="4"/>
  <c r="L383" i="4"/>
  <c r="M382" i="4"/>
  <c r="L382" i="4"/>
  <c r="M381" i="4"/>
  <c r="L381" i="4"/>
  <c r="M380" i="4"/>
  <c r="L380" i="4"/>
  <c r="M379" i="4"/>
  <c r="L379" i="4"/>
  <c r="M378" i="4"/>
  <c r="L378" i="4"/>
  <c r="M377" i="4"/>
  <c r="L377" i="4"/>
  <c r="M376" i="4"/>
  <c r="L376" i="4"/>
  <c r="M375" i="4"/>
  <c r="L375" i="4"/>
  <c r="M374" i="4"/>
  <c r="L374" i="4"/>
  <c r="M373" i="4"/>
  <c r="L373" i="4"/>
  <c r="M372" i="4"/>
  <c r="L372" i="4"/>
  <c r="M371" i="4"/>
  <c r="L371" i="4"/>
  <c r="M370" i="4"/>
  <c r="L370" i="4"/>
  <c r="M369" i="4"/>
  <c r="L369" i="4"/>
  <c r="M368" i="4"/>
  <c r="L368" i="4"/>
  <c r="M367" i="4"/>
  <c r="L367" i="4"/>
  <c r="M366" i="4"/>
  <c r="L366" i="4"/>
  <c r="M365" i="4"/>
  <c r="L365" i="4"/>
  <c r="M364" i="4"/>
  <c r="L364" i="4"/>
  <c r="M363" i="4"/>
  <c r="L363" i="4"/>
  <c r="M362" i="4"/>
  <c r="L362" i="4"/>
  <c r="M361" i="4"/>
  <c r="L361" i="4"/>
  <c r="M360" i="4"/>
  <c r="L360" i="4"/>
  <c r="M359" i="4"/>
  <c r="L359" i="4"/>
  <c r="M358" i="4"/>
  <c r="L358" i="4"/>
  <c r="M357" i="4"/>
  <c r="L357" i="4"/>
  <c r="M356" i="4"/>
  <c r="L356" i="4"/>
  <c r="M355" i="4"/>
  <c r="L355" i="4"/>
  <c r="M354" i="4"/>
  <c r="L354" i="4"/>
  <c r="M353" i="4"/>
  <c r="L353" i="4"/>
  <c r="M352" i="4"/>
  <c r="L352" i="4"/>
  <c r="M351" i="4"/>
  <c r="L351" i="4"/>
  <c r="M350" i="4"/>
  <c r="L350" i="4"/>
  <c r="M349" i="4"/>
  <c r="L349" i="4"/>
  <c r="M348" i="4"/>
  <c r="L348" i="4"/>
  <c r="M347" i="4"/>
  <c r="L347" i="4"/>
  <c r="M346" i="4"/>
  <c r="L346" i="4"/>
  <c r="M345" i="4"/>
  <c r="L345" i="4"/>
  <c r="M344" i="4"/>
  <c r="L344" i="4"/>
  <c r="M343" i="4"/>
  <c r="L343" i="4"/>
  <c r="M342" i="4"/>
  <c r="L342" i="4"/>
  <c r="M341" i="4"/>
  <c r="L341" i="4"/>
  <c r="M340" i="4"/>
  <c r="L340" i="4"/>
  <c r="M339" i="4"/>
  <c r="L339" i="4"/>
  <c r="M338" i="4"/>
  <c r="L338" i="4"/>
  <c r="M337" i="4"/>
  <c r="L337" i="4"/>
  <c r="M336" i="4"/>
  <c r="L336" i="4"/>
  <c r="M335" i="4"/>
  <c r="L335" i="4"/>
  <c r="M334" i="4"/>
  <c r="L334" i="4"/>
  <c r="M333" i="4"/>
  <c r="L333" i="4"/>
  <c r="M332" i="4"/>
  <c r="L332" i="4"/>
  <c r="M331" i="4"/>
  <c r="L331" i="4"/>
  <c r="M330" i="4"/>
  <c r="L330" i="4"/>
  <c r="M329" i="4"/>
  <c r="L329" i="4"/>
  <c r="M328" i="4"/>
  <c r="L328" i="4"/>
  <c r="M327" i="4"/>
  <c r="L327" i="4"/>
  <c r="M326" i="4"/>
  <c r="L326" i="4"/>
  <c r="M325" i="4"/>
  <c r="L325" i="4"/>
  <c r="M324" i="4"/>
  <c r="L324" i="4"/>
  <c r="M323" i="4"/>
  <c r="L323" i="4"/>
  <c r="M322" i="4"/>
  <c r="L322" i="4"/>
  <c r="M321" i="4"/>
  <c r="L321" i="4"/>
  <c r="M320" i="4"/>
  <c r="L320" i="4"/>
  <c r="M319" i="4"/>
  <c r="L319" i="4"/>
  <c r="M318" i="4"/>
  <c r="L318" i="4"/>
  <c r="M317" i="4"/>
  <c r="L317" i="4"/>
  <c r="M316" i="4"/>
  <c r="L316" i="4"/>
  <c r="M315" i="4"/>
  <c r="L315" i="4"/>
  <c r="M314" i="4"/>
  <c r="L314" i="4"/>
  <c r="M313" i="4"/>
  <c r="L313" i="4"/>
  <c r="M312" i="4"/>
  <c r="L312" i="4"/>
  <c r="M311" i="4"/>
  <c r="L311" i="4"/>
  <c r="M310" i="4"/>
  <c r="L310" i="4"/>
  <c r="M309" i="4"/>
  <c r="L309" i="4"/>
  <c r="M308" i="4"/>
  <c r="L308" i="4"/>
  <c r="M307" i="4"/>
  <c r="L307" i="4"/>
  <c r="M306" i="4"/>
  <c r="L306" i="4"/>
  <c r="M305" i="4"/>
  <c r="L305" i="4"/>
  <c r="M304" i="4"/>
  <c r="L304" i="4"/>
  <c r="M303" i="4"/>
  <c r="L303" i="4"/>
  <c r="M302" i="4"/>
  <c r="L302" i="4"/>
  <c r="M301" i="4"/>
  <c r="L301" i="4"/>
  <c r="M300" i="4"/>
  <c r="L300" i="4"/>
  <c r="M299" i="4"/>
  <c r="L299" i="4"/>
  <c r="M298" i="4"/>
  <c r="L298" i="4"/>
  <c r="M297" i="4"/>
  <c r="L297" i="4"/>
  <c r="M296" i="4"/>
  <c r="L296" i="4"/>
  <c r="M295" i="4"/>
  <c r="L295" i="4"/>
  <c r="M294" i="4"/>
  <c r="L294" i="4"/>
  <c r="M293" i="4"/>
  <c r="L293" i="4"/>
  <c r="M292" i="4"/>
  <c r="L292" i="4"/>
  <c r="M291" i="4"/>
  <c r="L291" i="4"/>
  <c r="M290" i="4"/>
  <c r="L290" i="4"/>
  <c r="M289" i="4"/>
  <c r="L289" i="4"/>
  <c r="M288" i="4"/>
  <c r="L288" i="4"/>
  <c r="M287" i="4"/>
  <c r="L287" i="4"/>
  <c r="M286" i="4"/>
  <c r="L286" i="4"/>
  <c r="M285" i="4"/>
  <c r="L285" i="4"/>
  <c r="M284" i="4"/>
  <c r="L284" i="4"/>
  <c r="M283" i="4"/>
  <c r="L283" i="4"/>
  <c r="M282" i="4"/>
  <c r="L282" i="4"/>
  <c r="M281" i="4"/>
  <c r="L281" i="4"/>
  <c r="M280" i="4"/>
  <c r="L280" i="4"/>
  <c r="M279" i="4"/>
  <c r="L279" i="4"/>
  <c r="M278" i="4"/>
  <c r="L278" i="4"/>
  <c r="M277" i="4"/>
  <c r="L277" i="4"/>
  <c r="M276" i="4"/>
  <c r="L276" i="4"/>
  <c r="M275" i="4"/>
  <c r="L275" i="4"/>
  <c r="M274" i="4"/>
  <c r="L274" i="4"/>
  <c r="M273" i="4"/>
  <c r="L273" i="4"/>
  <c r="M272" i="4"/>
  <c r="L272" i="4"/>
  <c r="M271" i="4"/>
  <c r="L271" i="4"/>
  <c r="M270" i="4"/>
  <c r="L270" i="4"/>
  <c r="M269" i="4"/>
  <c r="L269" i="4"/>
  <c r="M268" i="4"/>
  <c r="L268" i="4"/>
  <c r="M267" i="4"/>
  <c r="L267" i="4"/>
  <c r="M266" i="4"/>
  <c r="L266" i="4"/>
  <c r="M265" i="4"/>
  <c r="L265" i="4"/>
  <c r="M264" i="4"/>
  <c r="L264" i="4"/>
  <c r="M263" i="4"/>
  <c r="L263" i="4"/>
  <c r="M262" i="4"/>
  <c r="L262" i="4"/>
  <c r="M261" i="4"/>
  <c r="L261" i="4"/>
  <c r="M260" i="4"/>
  <c r="L260" i="4"/>
  <c r="M259" i="4"/>
  <c r="L259" i="4"/>
  <c r="M258" i="4"/>
  <c r="L258" i="4"/>
  <c r="M257" i="4"/>
  <c r="L257" i="4"/>
  <c r="M256" i="4"/>
  <c r="L256" i="4"/>
  <c r="M255" i="4"/>
  <c r="L255" i="4"/>
  <c r="M254" i="4"/>
  <c r="L254" i="4"/>
  <c r="M253" i="4"/>
  <c r="L253" i="4"/>
  <c r="M252" i="4"/>
  <c r="L252" i="4"/>
  <c r="M251" i="4"/>
  <c r="L251" i="4"/>
  <c r="M250" i="4"/>
  <c r="L250" i="4"/>
  <c r="M249" i="4"/>
  <c r="L249" i="4"/>
  <c r="M248" i="4"/>
  <c r="L248" i="4"/>
  <c r="M247" i="4"/>
  <c r="L247" i="4"/>
  <c r="M246" i="4"/>
  <c r="L246" i="4"/>
  <c r="M245" i="4"/>
  <c r="L245" i="4"/>
  <c r="M244" i="4"/>
  <c r="L244" i="4"/>
  <c r="M243" i="4"/>
  <c r="L243" i="4"/>
  <c r="M242" i="4"/>
  <c r="L242" i="4"/>
  <c r="M241" i="4"/>
  <c r="L241" i="4"/>
  <c r="M240" i="4"/>
  <c r="L240" i="4"/>
  <c r="M239" i="4"/>
  <c r="L239" i="4"/>
  <c r="M238" i="4"/>
  <c r="L238" i="4"/>
  <c r="M237" i="4"/>
  <c r="L237" i="4"/>
  <c r="M236" i="4"/>
  <c r="L236" i="4"/>
  <c r="M235" i="4"/>
  <c r="L235" i="4"/>
  <c r="M234" i="4"/>
  <c r="L234" i="4"/>
  <c r="M233" i="4"/>
  <c r="L233" i="4"/>
  <c r="M232" i="4"/>
  <c r="L232" i="4"/>
  <c r="M231" i="4"/>
  <c r="L231" i="4"/>
  <c r="M230" i="4"/>
  <c r="L230" i="4"/>
  <c r="M229" i="4"/>
  <c r="L229" i="4"/>
  <c r="M228" i="4"/>
  <c r="L228" i="4"/>
  <c r="M227" i="4"/>
  <c r="L227" i="4"/>
  <c r="M226" i="4"/>
  <c r="L226" i="4"/>
  <c r="M225" i="4"/>
  <c r="L225" i="4"/>
  <c r="M224" i="4"/>
  <c r="L224" i="4"/>
  <c r="M223" i="4"/>
  <c r="L223" i="4"/>
  <c r="M222" i="4"/>
  <c r="L222" i="4"/>
  <c r="M221" i="4"/>
  <c r="L221" i="4"/>
  <c r="M220" i="4"/>
  <c r="L220" i="4"/>
  <c r="M219" i="4"/>
  <c r="L219" i="4"/>
  <c r="M218" i="4"/>
  <c r="L218" i="4"/>
  <c r="M217" i="4"/>
  <c r="L217" i="4"/>
  <c r="M216" i="4"/>
  <c r="L216" i="4"/>
  <c r="M215" i="4"/>
  <c r="L215" i="4"/>
  <c r="M214" i="4"/>
  <c r="L214" i="4"/>
  <c r="M213" i="4"/>
  <c r="L213" i="4"/>
  <c r="M212" i="4"/>
  <c r="L212" i="4"/>
  <c r="M211" i="4"/>
  <c r="L211" i="4"/>
  <c r="M210" i="4"/>
  <c r="L210" i="4"/>
  <c r="M209" i="4"/>
  <c r="L209" i="4"/>
  <c r="M208" i="4"/>
  <c r="L208" i="4"/>
  <c r="M207" i="4"/>
  <c r="L207" i="4"/>
  <c r="M206" i="4"/>
  <c r="L206" i="4"/>
  <c r="M205" i="4"/>
  <c r="L205" i="4"/>
  <c r="M204" i="4"/>
  <c r="L204" i="4"/>
  <c r="M203" i="4"/>
  <c r="L203" i="4"/>
  <c r="M202" i="4"/>
  <c r="L202" i="4"/>
  <c r="M201" i="4"/>
  <c r="L201" i="4"/>
  <c r="M200" i="4"/>
  <c r="L200" i="4"/>
  <c r="M199" i="4"/>
  <c r="L199" i="4"/>
  <c r="M198" i="4"/>
  <c r="L198" i="4"/>
  <c r="M197" i="4"/>
  <c r="L197" i="4"/>
  <c r="M196" i="4"/>
  <c r="L196" i="4"/>
  <c r="M195" i="4"/>
  <c r="L195" i="4"/>
  <c r="M194" i="4"/>
  <c r="L194" i="4"/>
  <c r="M193" i="4"/>
  <c r="L193" i="4"/>
  <c r="M192" i="4"/>
  <c r="L192" i="4"/>
  <c r="M191" i="4"/>
  <c r="L191" i="4"/>
  <c r="M190" i="4"/>
  <c r="L190" i="4"/>
  <c r="M189" i="4"/>
  <c r="L189" i="4"/>
  <c r="M188" i="4"/>
  <c r="L188" i="4"/>
  <c r="M187" i="4"/>
  <c r="L187" i="4"/>
  <c r="M186" i="4"/>
  <c r="L186" i="4"/>
  <c r="M185" i="4"/>
  <c r="L185" i="4"/>
  <c r="M184" i="4"/>
  <c r="L184" i="4"/>
  <c r="M183" i="4"/>
  <c r="L183" i="4"/>
  <c r="M182" i="4"/>
  <c r="L182" i="4"/>
  <c r="M181" i="4"/>
  <c r="L181" i="4"/>
  <c r="M180" i="4"/>
  <c r="L180" i="4"/>
  <c r="M179" i="4"/>
  <c r="L179" i="4"/>
  <c r="M178" i="4"/>
  <c r="L178" i="4"/>
  <c r="M177" i="4"/>
  <c r="L177" i="4"/>
  <c r="M176" i="4"/>
  <c r="L176" i="4"/>
  <c r="M175" i="4"/>
  <c r="L175" i="4"/>
  <c r="M174" i="4"/>
  <c r="L174" i="4"/>
  <c r="M173" i="4"/>
  <c r="L173" i="4"/>
  <c r="M172" i="4"/>
  <c r="L172" i="4"/>
  <c r="M171" i="4"/>
  <c r="L171" i="4"/>
  <c r="M170" i="4"/>
  <c r="L170" i="4"/>
  <c r="M169" i="4"/>
  <c r="L169" i="4"/>
  <c r="M168" i="4"/>
  <c r="L168" i="4"/>
  <c r="M167" i="4"/>
  <c r="L167" i="4"/>
  <c r="M166" i="4"/>
  <c r="L166" i="4"/>
  <c r="M165" i="4"/>
  <c r="L165" i="4"/>
  <c r="M164" i="4"/>
  <c r="L164" i="4"/>
  <c r="M163" i="4"/>
  <c r="L163" i="4"/>
  <c r="M162" i="4"/>
  <c r="L162" i="4"/>
  <c r="M161" i="4"/>
  <c r="L161" i="4"/>
  <c r="M160" i="4"/>
  <c r="L160" i="4"/>
  <c r="M159" i="4"/>
  <c r="L159" i="4"/>
  <c r="M158" i="4"/>
  <c r="L158" i="4"/>
  <c r="M157" i="4"/>
  <c r="L157" i="4"/>
  <c r="M156" i="4"/>
  <c r="L156" i="4"/>
  <c r="M155" i="4"/>
  <c r="L155" i="4"/>
  <c r="M154" i="4"/>
  <c r="L154" i="4"/>
  <c r="M153" i="4"/>
  <c r="L153" i="4"/>
  <c r="M152" i="4"/>
  <c r="L152" i="4"/>
  <c r="M151" i="4"/>
  <c r="L151" i="4"/>
  <c r="M150" i="4"/>
  <c r="L150" i="4"/>
  <c r="M149" i="4"/>
  <c r="L149" i="4"/>
  <c r="M148" i="4"/>
  <c r="L148" i="4"/>
  <c r="M147" i="4"/>
  <c r="L147" i="4"/>
  <c r="M146" i="4"/>
  <c r="L146" i="4"/>
  <c r="M145" i="4"/>
  <c r="L145" i="4"/>
  <c r="M144" i="4"/>
  <c r="L144" i="4"/>
  <c r="M143" i="4"/>
  <c r="L143" i="4"/>
  <c r="M142" i="4"/>
  <c r="L142" i="4"/>
  <c r="M141" i="4"/>
  <c r="L141" i="4"/>
  <c r="M140" i="4"/>
  <c r="L140" i="4"/>
  <c r="M139" i="4"/>
  <c r="L139" i="4"/>
  <c r="M138" i="4"/>
  <c r="L138" i="4"/>
  <c r="M137" i="4"/>
  <c r="L137" i="4"/>
  <c r="M136" i="4"/>
  <c r="L136" i="4"/>
  <c r="M135" i="4"/>
  <c r="L135" i="4"/>
  <c r="M134" i="4"/>
  <c r="L134" i="4"/>
  <c r="M133" i="4"/>
  <c r="L133" i="4"/>
  <c r="M132" i="4"/>
  <c r="L132" i="4"/>
  <c r="M131" i="4"/>
  <c r="L131" i="4"/>
  <c r="M130" i="4"/>
  <c r="L130" i="4"/>
  <c r="M129" i="4"/>
  <c r="L129" i="4"/>
  <c r="M128" i="4"/>
  <c r="L128" i="4"/>
  <c r="M127" i="4"/>
  <c r="L127" i="4"/>
  <c r="M126" i="4"/>
  <c r="L126" i="4"/>
  <c r="M125" i="4"/>
  <c r="L125" i="4"/>
  <c r="M124" i="4"/>
  <c r="L124" i="4"/>
  <c r="M123" i="4"/>
  <c r="L123" i="4"/>
  <c r="M122" i="4"/>
  <c r="L122" i="4"/>
  <c r="M121" i="4"/>
  <c r="L121" i="4"/>
  <c r="M120" i="4"/>
  <c r="L120" i="4"/>
  <c r="M119" i="4"/>
  <c r="L119" i="4"/>
  <c r="M118" i="4"/>
  <c r="L118" i="4"/>
  <c r="M117" i="4"/>
  <c r="L117" i="4"/>
  <c r="M116" i="4"/>
  <c r="L116" i="4"/>
  <c r="M115" i="4"/>
  <c r="L115" i="4"/>
  <c r="M114" i="4"/>
  <c r="L114" i="4"/>
  <c r="M113" i="4"/>
  <c r="L113" i="4"/>
  <c r="M112" i="4"/>
  <c r="L112" i="4"/>
  <c r="M111" i="4"/>
  <c r="L111" i="4"/>
  <c r="M110" i="4"/>
  <c r="L110" i="4"/>
  <c r="M109" i="4"/>
  <c r="L109" i="4"/>
  <c r="M108" i="4"/>
  <c r="L108" i="4"/>
  <c r="M107" i="4"/>
  <c r="L107" i="4"/>
  <c r="M106" i="4"/>
  <c r="L106" i="4"/>
  <c r="M105" i="4"/>
  <c r="L105" i="4"/>
  <c r="M104" i="4"/>
  <c r="L104" i="4"/>
  <c r="M103" i="4"/>
  <c r="L103" i="4"/>
  <c r="M102" i="4"/>
  <c r="L102" i="4"/>
  <c r="M101" i="4"/>
  <c r="L101" i="4"/>
  <c r="M100" i="4"/>
  <c r="L100" i="4"/>
  <c r="M99" i="4"/>
  <c r="L99" i="4"/>
  <c r="M98" i="4"/>
  <c r="L98" i="4"/>
  <c r="M97" i="4"/>
  <c r="L97" i="4"/>
  <c r="M96" i="4"/>
  <c r="L96" i="4"/>
  <c r="M95" i="4"/>
  <c r="L95" i="4"/>
  <c r="M94" i="4"/>
  <c r="L94" i="4"/>
  <c r="M93" i="4"/>
  <c r="L93" i="4"/>
  <c r="M92" i="4"/>
  <c r="L92" i="4"/>
  <c r="M91" i="4"/>
  <c r="L91" i="4"/>
  <c r="M90" i="4"/>
  <c r="L90" i="4"/>
  <c r="M89" i="4"/>
  <c r="L89" i="4"/>
  <c r="M88" i="4"/>
  <c r="L88" i="4"/>
  <c r="M87" i="4"/>
  <c r="L87" i="4"/>
  <c r="M86" i="4"/>
  <c r="L86" i="4"/>
  <c r="M85" i="4"/>
  <c r="L85" i="4"/>
  <c r="M84" i="4"/>
  <c r="L84" i="4"/>
  <c r="M83" i="4"/>
  <c r="L83" i="4"/>
  <c r="M82" i="4"/>
  <c r="L82" i="4"/>
  <c r="M81" i="4"/>
  <c r="L81" i="4"/>
  <c r="M80" i="4"/>
  <c r="L80" i="4"/>
  <c r="M79" i="4"/>
  <c r="L79" i="4"/>
  <c r="M78" i="4"/>
  <c r="L78" i="4"/>
  <c r="M77" i="4"/>
  <c r="L77" i="4"/>
  <c r="M76" i="4"/>
  <c r="L76" i="4"/>
  <c r="M75" i="4"/>
  <c r="L75" i="4"/>
  <c r="M74" i="4"/>
  <c r="L74" i="4"/>
  <c r="M73" i="4"/>
  <c r="L73" i="4"/>
  <c r="M72" i="4"/>
  <c r="L72" i="4"/>
  <c r="M71" i="4"/>
  <c r="L71" i="4"/>
  <c r="M70" i="4"/>
  <c r="L70" i="4"/>
  <c r="M69" i="4"/>
  <c r="L69" i="4"/>
  <c r="M68" i="4"/>
  <c r="L68" i="4"/>
  <c r="M67" i="4"/>
  <c r="L67" i="4"/>
  <c r="M66" i="4"/>
  <c r="L66" i="4"/>
  <c r="M65" i="4"/>
  <c r="L65" i="4"/>
  <c r="M64" i="4"/>
  <c r="L64" i="4"/>
  <c r="M63" i="4"/>
  <c r="L63" i="4"/>
  <c r="M62" i="4"/>
  <c r="L62" i="4"/>
  <c r="M61" i="4"/>
  <c r="L61" i="4"/>
  <c r="M60" i="4"/>
  <c r="L60" i="4"/>
  <c r="M59" i="4"/>
  <c r="L59" i="4"/>
  <c r="M58" i="4"/>
  <c r="L58" i="4"/>
  <c r="M57" i="4"/>
  <c r="L57" i="4"/>
  <c r="M56" i="4"/>
  <c r="L56" i="4"/>
  <c r="M55" i="4"/>
  <c r="L55" i="4"/>
  <c r="M54" i="4"/>
  <c r="L54" i="4"/>
  <c r="M53" i="4"/>
  <c r="L53" i="4"/>
  <c r="M52" i="4"/>
  <c r="L52" i="4"/>
  <c r="M51" i="4"/>
  <c r="L51" i="4"/>
  <c r="M50" i="4"/>
  <c r="L50" i="4"/>
  <c r="M49" i="4"/>
  <c r="L49" i="4"/>
  <c r="M48" i="4"/>
  <c r="L48" i="4"/>
  <c r="M47" i="4"/>
  <c r="L47" i="4"/>
  <c r="M46" i="4"/>
  <c r="L46" i="4"/>
  <c r="M45" i="4"/>
  <c r="L45" i="4"/>
  <c r="M44" i="4"/>
  <c r="L44" i="4"/>
  <c r="M43" i="4"/>
  <c r="L43" i="4"/>
  <c r="M42" i="4"/>
  <c r="L42" i="4"/>
  <c r="M41" i="4"/>
  <c r="L41" i="4"/>
  <c r="M40" i="4"/>
  <c r="L40" i="4"/>
  <c r="M39" i="4"/>
  <c r="L39" i="4"/>
  <c r="M38" i="4"/>
  <c r="L38" i="4"/>
  <c r="M37" i="4"/>
  <c r="L37" i="4"/>
  <c r="M36" i="4"/>
  <c r="L36" i="4"/>
  <c r="M35" i="4"/>
  <c r="L35" i="4"/>
  <c r="M34" i="4"/>
  <c r="L34" i="4"/>
  <c r="M33" i="4"/>
  <c r="L33" i="4"/>
  <c r="M32" i="4"/>
  <c r="L32" i="4"/>
  <c r="M31" i="4"/>
  <c r="L31" i="4"/>
  <c r="M30" i="4"/>
  <c r="L30" i="4"/>
  <c r="M29" i="4"/>
  <c r="L29" i="4"/>
  <c r="M28" i="4"/>
  <c r="L28" i="4"/>
  <c r="M27" i="4"/>
  <c r="L27" i="4"/>
  <c r="M26" i="4"/>
  <c r="L26" i="4"/>
  <c r="M25" i="4"/>
  <c r="L25" i="4"/>
  <c r="M24" i="4"/>
  <c r="L24" i="4"/>
  <c r="M23" i="4"/>
  <c r="L23" i="4"/>
  <c r="M22" i="4"/>
  <c r="L22" i="4"/>
  <c r="M21" i="4"/>
  <c r="L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 r="M6" i="4"/>
  <c r="L6" i="4"/>
  <c r="M5" i="4"/>
  <c r="L5" i="4"/>
  <c r="M4" i="4"/>
  <c r="L4" i="4"/>
  <c r="M3" i="4"/>
  <c r="L3" i="4"/>
  <c r="M2" i="4"/>
  <c r="L2" i="4"/>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2"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21"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2" i="1"/>
</calcChain>
</file>

<file path=xl/sharedStrings.xml><?xml version="1.0" encoding="utf-8"?>
<sst xmlns="http://schemas.openxmlformats.org/spreadsheetml/2006/main" count="122235" uniqueCount="760">
  <si>
    <t>ID</t>
  </si>
  <si>
    <t>Lookup to Table2</t>
  </si>
  <si>
    <t>entry_key</t>
  </si>
  <si>
    <t>metrika</t>
  </si>
  <si>
    <t>entry_value</t>
  </si>
  <si>
    <t>Lookup to Table3</t>
  </si>
  <si>
    <t>ip_address</t>
  </si>
  <si>
    <t>Lookup to Table4</t>
  </si>
  <si>
    <t>country</t>
  </si>
  <si>
    <t>browser_info</t>
  </si>
  <si>
    <t>created_date</t>
  </si>
  <si>
    <t>5240of, 2016-06-15 07:48:15</t>
  </si>
  <si>
    <t>5240of</t>
  </si>
  <si>
    <t>Ano</t>
  </si>
  <si>
    <t>213.226.208.230</t>
  </si>
  <si>
    <t>Czech Republic</t>
  </si>
  <si>
    <t>Mozilla/5.0 (Windows NT 6.1; Trident/7.0; rv:11.0) like Gecko</t>
  </si>
  <si>
    <t>2016-06-15 07:48:15</t>
  </si>
  <si>
    <t>Ne</t>
  </si>
  <si>
    <t>10) Je dostatek finančních prostředků nejvýznamnějším faktorem na cestě zvýšení kvality vzdělání?</t>
  </si>
  <si>
    <t>11) Myslíte si, že je potřeba do škol/y v oblasti vašeho působení investovat, je potřeba školu dovybavit?</t>
  </si>
  <si>
    <t>12) Považujete zachování škol za prioritu obce?</t>
  </si>
  <si>
    <t>13) Očekáváte zájem rodičů umisťovat dvouleté děti do MŠ?</t>
  </si>
  <si>
    <t>14) Považujete ze svého úhlu pohledu pedagoga/rodiče/zřizovatele za problémovou oblast: - a)	Kapacitu MŠ</t>
  </si>
  <si>
    <t>14) Považujete ze svého úhlu pohledu pedagoga/rodiče/zřizovatele za problémovou oblast: - b)	Kapacitu ZŠ</t>
  </si>
  <si>
    <t>14) Považujete ze svého úhlu pohledu pedagoga/rodiče/zřizovatele za problémovou oblast: - c)	Zachování škol na malých obcích</t>
  </si>
  <si>
    <t>14) Považujete ze svého úhlu pohledu pedagoga/rodiče/zřizovatele za problémovou oblast: - d)	Zajištění kvalitních pedagogů</t>
  </si>
  <si>
    <t>14) Považujete ze svého úhlu pohledu pedagoga/rodiče/zřizovatele za problémovou oblast: - e)	Malou možnost rodičů ovlivnit proces vzdělávání</t>
  </si>
  <si>
    <t>14) Považujete ze svého úhlu pohledu pedagoga/rodiče/zřizovatele za problémovou oblast: - f)	Neochotu rodičů komunikovat se vzdělávacím zařízením</t>
  </si>
  <si>
    <t>14) Považujete ze svého úhlu pohledu pedagoga/rodiče/zřizovatele za problémovou oblast: - g)	Špatné zapojení žáka/dítěte do kolektivu</t>
  </si>
  <si>
    <t>15) Využíváte jako zdroj informací webové stránky školy?</t>
  </si>
  <si>
    <t>15) Využíváte jako zdroj informací webové stránky školy? - a)	Jste spokojeni z hlediska obsahu</t>
  </si>
  <si>
    <t>15) Využíváte jako zdroj informací webové stránky školy? - b)	Přehlednosti</t>
  </si>
  <si>
    <t>15) Využíváte jako zdroj informací webové stránky školy? - c)	Aktuálnosti</t>
  </si>
  <si>
    <t>16) Jaký způsob hodnocení dítěte/žáka považujete za optimální? - a)	Slovní hodnocení</t>
  </si>
  <si>
    <t>16) Jaký způsob hodnocení dítěte/žáka považujete za optimální? - b)	Tradiční škála 1 – 5</t>
  </si>
  <si>
    <t>16) Jaký způsob hodnocení dítěte/žáka považujete za optimální? - c)	Kombinace výše uvedených</t>
  </si>
  <si>
    <t>16) Jaký způsob hodnocení dítěte/žáka považujete za optimální? - d)	Odlišné hodnocení pro různé skupiny dětí</t>
  </si>
  <si>
    <t>17) Považujete za důležité více podporovat další vzdělávání pedagogů?</t>
  </si>
  <si>
    <t>18) Co je podle Vás nejdůležitější při výběru školy? - a)	Kvalita vzdělávání</t>
  </si>
  <si>
    <t>18) Co je podle Vás nejdůležitější při výběru školy? - b)	Individuální přístup</t>
  </si>
  <si>
    <t>18) Co je podle Vás nejdůležitější při výběru školy? - c)	Dostupnost školy</t>
  </si>
  <si>
    <t>18) Co je podle Vás nejdůležitější při výběru školy? - d)	Spokojenost dětí</t>
  </si>
  <si>
    <t>18) Co je podle Vás nejdůležitější při výběru školy? - e)	Úspěchy žáků</t>
  </si>
  <si>
    <t>18) Co je podle Vás nejdůležitější při výběru školy? - f)	Vybavení</t>
  </si>
  <si>
    <t>19) Jaké dopady spojené s inkluzí očekáváte? - a)	Větší nároky na pedagoga</t>
  </si>
  <si>
    <t>19) Jaké dopady spojené s inkluzí očekáváte? - b)	Větší nároky na vybavení</t>
  </si>
  <si>
    <t>19) Jaké dopady spojené s inkluzí očekáváte? - c)	Potřeba pedagogických a jiných asistentů</t>
  </si>
  <si>
    <t>19) Jaké dopady spojené s inkluzí očekáváte? - d)	Individuální přístup</t>
  </si>
  <si>
    <t>19) Jaké dopady spojené s inkluzí očekáváte? - e)	Narušení možnosti se soustředit</t>
  </si>
  <si>
    <t>19) Jaké dopady spojené s inkluzí očekáváte? - f)	Rušivé dopady při výuce</t>
  </si>
  <si>
    <t>19) Jaké dopady spojené s inkluzí očekáváte? - g)	Výchova k toleranci</t>
  </si>
  <si>
    <t>19) Jaké dopady spojené s inkluzí očekáváte? - h)	Výchova ke spolupráci</t>
  </si>
  <si>
    <t>20) Považujete za důležité: - a)	Rozvíjet motivaci dětí a žáků ke vzdělávání?</t>
  </si>
  <si>
    <t>20) Považujete za důležité: - b)	Rozpoznání/určení potenciálu dítěte/žáka (v ZŠ i MŠ) pro budoucí uplatnění (zájmy, talent, předpoklady)?</t>
  </si>
  <si>
    <t>20) Považujete za důležité: - c)	Aby měla škola vytvořený systém podpory pro žáky se speciálními vzdělávacími potřebami?</t>
  </si>
  <si>
    <t>20) Považujete za důležité: - d)	Aby měla škola propracovaný systém individuálního přístupu k žákům?</t>
  </si>
  <si>
    <t>20) Považujete za důležité: - e)	Rozvoj čtenářské gramotnosti?</t>
  </si>
  <si>
    <t>20) Považujete za důležité: - f)	Rozvoj matematické gramotnosti?</t>
  </si>
  <si>
    <t>20) Považujete za důležité: - g)	Zohlednění potřeb a zájmů zaměstnavatelů při výchově dětí a žáků ke kreativitě, podnikavosti a iniciativě?</t>
  </si>
  <si>
    <t>20) Považujete za důležité: - h)	Rozvíjet větší spolupráci učitelů a rodičů?</t>
  </si>
  <si>
    <t>20) Považujete za důležité: - i)	Výuku pružně přizpůsobovat dle aktuálních témat a trendů společnosti?</t>
  </si>
  <si>
    <t>Radio 2</t>
  </si>
  <si>
    <t>21) Jste přesvědčeni, že jsou ve vaší škole: - a)	Dostatečně používány moderní vzdělávací metody?</t>
  </si>
  <si>
    <t>21) Jste přesvědčeni, že jsou ve vaší škole: - b)	Vhodně využívány digitální technologie?</t>
  </si>
  <si>
    <t>21) Jste přesvědčeni, že jsou ve vaší škole: - c)	Vhodně vyučovány a zařazovány do výuky počítačové dovednosti?</t>
  </si>
  <si>
    <t>22) Víte o výskytu sociálně patologických jevů (šikana, drogy, gamblerství…)?</t>
  </si>
  <si>
    <t>23) Poskytuje vaše škola sociální případně další služby zaměřené na rodiče, děti, mládež?</t>
  </si>
  <si>
    <t>24) Spolupracujete v oblasti řešení sociálně patologických jevů a jejich prevence s dalšími subjekty?</t>
  </si>
  <si>
    <t>25) Existuje spolupráce mezi vaší ZŠ, MŠ a zaměstnavateli?</t>
  </si>
  <si>
    <t>26) Existuje spolupráce mezi uvedenými stupni škol? - MŠ a ZŠ</t>
  </si>
  <si>
    <t>26) Existuje spolupráce mezi uvedenými stupni škol? - a)	Exkurze</t>
  </si>
  <si>
    <t>26) Existuje spolupráce mezi uvedenými stupni škol? - b)	Dny otevřených dveří</t>
  </si>
  <si>
    <t>26) Existuje spolupráce mezi uvedenými stupni škol? - c)	Besedy</t>
  </si>
  <si>
    <t>26) Existuje spolupráce mezi uvedenými stupni škol? - d)	Zájmové kroužky</t>
  </si>
  <si>
    <t>27) Realizuje se v MŠ, ZŠ , kde působíte, podpora nadaných dětí?</t>
  </si>
  <si>
    <t>28) Víte o nabídce dalšího vzdělávání a volnočasových aktivit?</t>
  </si>
  <si>
    <t>29) Spolupracujete s organizacemi zabývajícími se vzděláváním nebo volnočasovými aktivitami?</t>
  </si>
  <si>
    <t>29) Spolupracujete s organizacemi zabývajícími se vzděláváním nebo volnočasovými aktivitami? - Pokud ano, tak s jakými: (Vypište)</t>
  </si>
  <si>
    <t>Kroužky.cz</t>
  </si>
  <si>
    <t>30) Máte zájem o: - a)	Bližší o spolupráci a s organizacemi zabývajícími se vzděláváním?</t>
  </si>
  <si>
    <t>30) Máte zájem o: - b)	Účast v projektech společných pro více škol v území?</t>
  </si>
  <si>
    <t>31) Myslíte si, že jsou děti ve vaší škole vedeny k: - a)	Samostatnosti</t>
  </si>
  <si>
    <t>31) Myslíte si, že jsou děti ve vaší škole vedeny k: - b)	Schopnosti spolupracovat</t>
  </si>
  <si>
    <t>31) Myslíte si, že jsou děti ve vaší škole vedeny k: - c)	Pracovitosti</t>
  </si>
  <si>
    <t>31) Myslíte si, že jsou děti ve vaší škole vedeny k: - d)	Spolehlivosti a zodpovědnosti</t>
  </si>
  <si>
    <t>31) Myslíte si, že jsou děti ve vaší škole vedeny k: - e)	Schopnosti řešit problém</t>
  </si>
  <si>
    <t>31) Myslíte si, že jsou děti ve vaší škole vedeny k: - f)	Schopnosti vytvořit si, sdělit a obhájit svůj názor?</t>
  </si>
  <si>
    <t>32) Jste pro větší míru výběru skladby volitelných předmětů? Např. místo druhého cizího jazyka technické nebo umělecké předměty v souladu s potenciálem dítěte?</t>
  </si>
  <si>
    <t>il16f0, 2016-06-15 09:14:37</t>
  </si>
  <si>
    <t>il16f0</t>
  </si>
  <si>
    <t>37.188.129.243</t>
  </si>
  <si>
    <t/>
  </si>
  <si>
    <t>Mozilla/5.0 (Linux; Android 5.0.2; Lenovo S90-A Build/LRX22G) AppleWebKit/537.36 (KHTML, like Gecko) Chrome/51.0.2704.81 Mobile Safari/537.36</t>
  </si>
  <si>
    <t>2016-06-15 09:14:37</t>
  </si>
  <si>
    <t>27) Realizuje se v MŠ, ZŠ , kde působíte, podpora nadaných dětí? - a)	Účast na soutěžích, olympiádách</t>
  </si>
  <si>
    <t>27) Realizuje se v MŠ, ZŠ , kde působíte, podpora nadaných dětí? - b)	Zapojení do projektů</t>
  </si>
  <si>
    <t>27) Realizuje se v MŠ, ZŠ , kde působíte, podpora nadaných dětí? - c)	Spolupráce s VŠ</t>
  </si>
  <si>
    <t>27) Realizuje se v MŠ, ZŠ , kde působíte, podpora nadaných dětí? - d)	Individuální práce navíc v hodině</t>
  </si>
  <si>
    <t>Dům dětí a mládeže, SDH</t>
  </si>
  <si>
    <t>fd2aep, 2016-06-15 11:07:40</t>
  </si>
  <si>
    <t>fd2aep</t>
  </si>
  <si>
    <t>Mozilla/5.0 (Windows NT 6.1; rv:47.0) Gecko/20100101 Firefox/47.0</t>
  </si>
  <si>
    <t>2016-06-15 11:07:40</t>
  </si>
  <si>
    <t>Radio 1</t>
  </si>
  <si>
    <t>25) Existuje spolupráce mezi vaší ZŠ, MŠ a zaměstnavateli? - a)	Exkurze</t>
  </si>
  <si>
    <t>25) Existuje spolupráce mezi vaší ZŠ, MŠ a zaměstnavateli? - b)	Besedy</t>
  </si>
  <si>
    <t>25) Existuje spolupráce mezi vaší ZŠ, MŠ a zaměstnavateli? - c)	Zájmové kroužky</t>
  </si>
  <si>
    <t>dthdbv, 2016-06-15 11:36:54</t>
  </si>
  <si>
    <t>dthdbv</t>
  </si>
  <si>
    <t>86.61.220.53</t>
  </si>
  <si>
    <t>Mozilla/5.0 (Windows NT 10.0; Win64; x64) AppleWebKit/537.36 (KHTML, like Gecko) Chrome/46.0.2486.0 Safari/537.36 Edge/13.10586</t>
  </si>
  <si>
    <t>2016-06-15 11:36:54</t>
  </si>
  <si>
    <t>předpoklady pro profesi pedagoga</t>
  </si>
  <si>
    <t>18) Co je podle Vás nejdůležitější při výběru školy? - g)	Jiné - Vypište</t>
  </si>
  <si>
    <t>atmosféra ve škole a vstřícný přístup všech pedagogů</t>
  </si>
  <si>
    <t>24) Spolupracujete v oblasti řešení sociálně patologických jevů a jejich prevence s dalšími subjekty? - Pokud ANO – s jakými?(Vypište)</t>
  </si>
  <si>
    <t>PPP</t>
  </si>
  <si>
    <t>qpyjlr, 2016-06-15 15:30:26</t>
  </si>
  <si>
    <t>qpyjlr</t>
  </si>
  <si>
    <t>195.113.128.11</t>
  </si>
  <si>
    <t>Mozilla/5.0 (Windows NT 6.1) AppleWebKit/537.36 (KHTML, like Gecko) Chrome/51.0.2704.84 Safari/537.36</t>
  </si>
  <si>
    <t>2016-06-15 15:30:26</t>
  </si>
  <si>
    <t>19) Jaké dopady spojené s inkluzí očekáváte? - i)	Jiné - Vypište</t>
  </si>
  <si>
    <t>nespokojenost rodičů, pedagogů, dětí</t>
  </si>
  <si>
    <t>fwra70, 2016-06-17 07:21:21</t>
  </si>
  <si>
    <t>fwra70</t>
  </si>
  <si>
    <t>2016-06-17 07:21:21</t>
  </si>
  <si>
    <t>OSPOD</t>
  </si>
  <si>
    <t>26) Existuje spolupráce mezi uvedenými stupni škol? - ZŠ a SŠ</t>
  </si>
  <si>
    <t>26) Existuje spolupráce mezi uvedenými stupni škol? - MŠ a VŠ</t>
  </si>
  <si>
    <t>26) Existuje spolupráce mezi uvedenými stupni škol? - ZŠ a VŠ</t>
  </si>
  <si>
    <t>nc0xj4, 2016-06-17 13:20:41</t>
  </si>
  <si>
    <t>nc0xj4</t>
  </si>
  <si>
    <t>1) Jste</t>
  </si>
  <si>
    <t>Rodič</t>
  </si>
  <si>
    <t>2016-06-17 13:20:41</t>
  </si>
  <si>
    <t>ROBI Slatiňany, Společnost přátel Železných hor</t>
  </si>
  <si>
    <t>ZŠ Slatiňany</t>
  </si>
  <si>
    <t>nvvxj4, 2016-06-17 14:07:41</t>
  </si>
  <si>
    <t>nvvxj4</t>
  </si>
  <si>
    <t>195.113.127.51</t>
  </si>
  <si>
    <t>2016-06-17 14:07:41</t>
  </si>
  <si>
    <t>DDM, ZUŠ, sportovní kluby,</t>
  </si>
  <si>
    <t>ZŠ Dr. Malíka Chrudim</t>
  </si>
  <si>
    <t>6hz6lp, 2016-06-17 15:01:07</t>
  </si>
  <si>
    <t>6hz6lp</t>
  </si>
  <si>
    <t>Pedagog nebo ředitel</t>
  </si>
  <si>
    <t>85.70.254.248</t>
  </si>
  <si>
    <t>Mozilla/5.0 (Windows NT 6.1; WOW64; rv:47.0) Gecko/20100101 Firefox/47.0</t>
  </si>
  <si>
    <t>2016-06-17 15:01:07</t>
  </si>
  <si>
    <t>anie71, 2016-06-17 16:12:13</t>
  </si>
  <si>
    <t>anie71</t>
  </si>
  <si>
    <t>212.158.158.182</t>
  </si>
  <si>
    <t>Mozilla/5.0 (Windows NT 6.3; WOW64; rv:47.0) Gecko/20100101 Firefox/47.0</t>
  </si>
  <si>
    <t>2016-06-17 16:12:13</t>
  </si>
  <si>
    <t>OSPOD, ARCHA, Městský úřad - odd. prevence</t>
  </si>
  <si>
    <t>AGRO, Technolen, Cemex,...</t>
  </si>
  <si>
    <t>foxlvk, 2016-06-17 20:07:54</t>
  </si>
  <si>
    <t>foxlvk</t>
  </si>
  <si>
    <t>109.81.209.233</t>
  </si>
  <si>
    <t>Mozilla/5.0 (iPad; CPU OS 9_3_1 like Mac OS X) AppleWebKit/601.1.46 (KHTML, like Gecko) Version/9.0 Mobile/13E238 Safari/601.1</t>
  </si>
  <si>
    <t>2016-06-17 20:07:54</t>
  </si>
  <si>
    <t>p06dpv, 2016-06-17 21:15:31</t>
  </si>
  <si>
    <t>p06dpv</t>
  </si>
  <si>
    <t>195.146.104.146</t>
  </si>
  <si>
    <t>Mozilla/5.0 (Windows NT 6.0) AppleWebKit/537.36 (KHTML, like Gecko) Chrome/49.0.2623.112 Safari/537.36</t>
  </si>
  <si>
    <t>2016-06-17 21:15:31</t>
  </si>
  <si>
    <t>6z5h04, 2016-06-20 10:32:35</t>
  </si>
  <si>
    <t>6z5h04</t>
  </si>
  <si>
    <t>31.28.140.105</t>
  </si>
  <si>
    <t>Mozilla/5.0 (Windows NT 5.1; rv:47.0) Gecko/20100101 Firefox/47.0</t>
  </si>
  <si>
    <t>2016-06-20 10:32:35</t>
  </si>
  <si>
    <t>Nerozumím otázce. Myslíte tím spolupráce mezi zřizovatelem a vedením školy?</t>
  </si>
  <si>
    <t>OSPOD, MP, PČR, ARCHA, organizace se zaměřením na prevence</t>
  </si>
  <si>
    <t>projekt Technohrátky, Chodím do práce v Pardubickém kraji</t>
  </si>
  <si>
    <t>27) Realizuje se v MŠ, ZŠ , kde působíte, podpora nadaných dětí? - e)	Jiné - Vypište</t>
  </si>
  <si>
    <t>nemáme nadané žáky</t>
  </si>
  <si>
    <t>Komunitní škola</t>
  </si>
  <si>
    <t>uy0vs9, 2016-06-17 15:51:52</t>
  </si>
  <si>
    <t>uy0vs9</t>
  </si>
  <si>
    <t>82.202.101.11</t>
  </si>
  <si>
    <t>Mozilla/5.0 (Windows NT 5.1; rv:46.0) Gecko/20100101 Firefox/46.0</t>
  </si>
  <si>
    <t>2016-06-17 15:51:52</t>
  </si>
  <si>
    <t>besedy s subjekty kteří jsou zaměřené na prevenci proti drogám, s policií,...</t>
  </si>
  <si>
    <t>besedy v MŠ pro budoucí prvňáčky, setkávání učitelů a ředitelů.</t>
  </si>
  <si>
    <t>uy0vs9, 2016-06-17 15:51:53</t>
  </si>
  <si>
    <t>2016-06-17 15:51:53</t>
  </si>
  <si>
    <t>komunitní školy, NIDV, ...</t>
  </si>
  <si>
    <t>anie71, 2016-06-17 16:12:12</t>
  </si>
  <si>
    <t>2016-06-17 16:12:12</t>
  </si>
  <si>
    <t>25) Existuje spolupráce mezi vaší ZŠ, MŠ a zaměstnavateli? - d)	Jiné - Vypište</t>
  </si>
  <si>
    <t>Den Země, pomoc při sběru papíru, finanční dary...</t>
  </si>
  <si>
    <t>26) Existuje spolupráce mezi uvedenými stupni škol? - e)	Jiné - Vypište</t>
  </si>
  <si>
    <t>Společné akce</t>
  </si>
  <si>
    <t>NIDV, CCV, DDM</t>
  </si>
  <si>
    <t>33) Máte další návrhy, co byste ve vaší škole vylepšili? Co se vám líbí?(Vypište)</t>
  </si>
  <si>
    <t>Potřebujeme celkové zateplení školy, výměnu oken, opravit střechu, rekonstruovat toalety, opravit ploty...
Chybí nám asistenti pedagoga, speciální pedagog, psycholog...
Líbí se mi možnost individuálního přístupu k dětem díky malému počtu dětí ve třídách.
Jsem vděčna za všechny nadšené učitele a učitelky, které vedou na škole plno zájmových kroužků.</t>
  </si>
  <si>
    <t>ge90qu, 2016-06-17 16:21:36</t>
  </si>
  <si>
    <t>ge90qu</t>
  </si>
  <si>
    <t>89.103.247.52</t>
  </si>
  <si>
    <t>Mozilla/5.0 (Windows NT 6.1; WOW64; Trident/7.0; rv:11.0) like Gecko</t>
  </si>
  <si>
    <t>2016-06-17 16:21:36</t>
  </si>
  <si>
    <t>qc5t4, 2016-06-17 16:38:26</t>
  </si>
  <si>
    <t>qc5t4</t>
  </si>
  <si>
    <t>80.188.124.1</t>
  </si>
  <si>
    <t>Mozilla/5.0 (Windows NT 6.1; WOW64) AppleWebKit/537.36 (KHTML, like Gecko) Chrome/51.0.2704.84 Safari/537.36</t>
  </si>
  <si>
    <t>2016-06-17 16:38:26</t>
  </si>
  <si>
    <t>administrativní náročnost</t>
  </si>
  <si>
    <t>MŠ - s jednotlivými řemeslníky,
ZŠ - moderní chem. firmy</t>
  </si>
  <si>
    <t>kq7tdj, 2016-06-18 20:28:24</t>
  </si>
  <si>
    <t>kq7tdj</t>
  </si>
  <si>
    <t>88.103.168.220</t>
  </si>
  <si>
    <t>Mozilla/5.0 (Windows NT 6.1; WOW64) AppleWebKit/537.36 (KHTML, like Gecko) Chrome/51.0.2704.103 Safari/537.36</t>
  </si>
  <si>
    <t>2016-06-18 20:28:24</t>
  </si>
  <si>
    <t>Kroužky Východní Čechy</t>
  </si>
  <si>
    <t>ZŠ Luže</t>
  </si>
  <si>
    <t>dcath2, 2016-06-18 20:59:39</t>
  </si>
  <si>
    <t>dcath2</t>
  </si>
  <si>
    <t>89.203.220.170</t>
  </si>
  <si>
    <t>Mozilla/5.0 (Windows NT 5.1) AppleWebKit/537.36 (KHTML, like Gecko) Chrome/49.0.2623.112 Safari/537.36</t>
  </si>
  <si>
    <t>2016-06-18 20:59:39</t>
  </si>
  <si>
    <t>evbig6, 2016-06-20 04:28:35</t>
  </si>
  <si>
    <t>evbig6</t>
  </si>
  <si>
    <t>192.168.1.238</t>
  </si>
  <si>
    <t>2016-06-20 04:28:35</t>
  </si>
  <si>
    <t>87isc0, 2016-06-20 05:50:25</t>
  </si>
  <si>
    <t>87isc0</t>
  </si>
  <si>
    <t>84.21.107.19</t>
  </si>
  <si>
    <t>Mozilla/5.0 (Windows NT 6.3; WOW64) AppleWebKit/537.36 (KHTML, like Gecko) Chrome/51.0.2704.103 Safari/537.36</t>
  </si>
  <si>
    <t>2016-06-20 05:50:25</t>
  </si>
  <si>
    <t>SPC, PPP, OSPOD</t>
  </si>
  <si>
    <t>ZUŠ, Kroužky, DDM</t>
  </si>
  <si>
    <t>pravidelné vícedenní výjezdy</t>
  </si>
  <si>
    <t>yyyujf, 2016-06-17 17:11:42</t>
  </si>
  <si>
    <t>yyyujf</t>
  </si>
  <si>
    <t>188.134.137.18</t>
  </si>
  <si>
    <t>2016-06-17 17:11:42</t>
  </si>
  <si>
    <t>Archa Chrudim</t>
  </si>
  <si>
    <t>Berušky Lány
SDH Morašice
MOMA Morašice
DDM Heřmanův Městec</t>
  </si>
  <si>
    <t>Vylepšit jsou zapotřebí zejména prostorové podmínky školy.</t>
  </si>
  <si>
    <t>ZŠ a MŠ Morašice</t>
  </si>
  <si>
    <t>x6cys4, 2016-06-17 17:14:32</t>
  </si>
  <si>
    <t>x6cys4</t>
  </si>
  <si>
    <t>109.81.210.223</t>
  </si>
  <si>
    <t>Mozilla/5.0 (Windows NT 10.0) AppleWebKit/537.36 (KHTML, like Gecko) Chrome/46.0.2486.0 Safari/537.36 Edge/13.10586</t>
  </si>
  <si>
    <t>2016-06-17 17:14:32</t>
  </si>
  <si>
    <t>k57yf1, 2016-06-17 17:19:16</t>
  </si>
  <si>
    <t>k57yf1</t>
  </si>
  <si>
    <t>37.48.24.205</t>
  </si>
  <si>
    <t>Mozilla/5.0 (Linux; Android 5.0.2; Lenovo K920 Build/LRX22G) AppleWebKit/537.36 (KHTML, like Gecko) Chrome/50.0.2661.89 Mobile Safari/537.36</t>
  </si>
  <si>
    <t>2016-06-17 17:19:16</t>
  </si>
  <si>
    <t>Pp poradna</t>
  </si>
  <si>
    <t>r37j57, 2016-06-17 17:55:18</t>
  </si>
  <si>
    <t>r37j57</t>
  </si>
  <si>
    <t>94.143.232.68</t>
  </si>
  <si>
    <t>2016-06-17 17:55:18</t>
  </si>
  <si>
    <t>taneční agentury, MTU Liberec, sportovní aktivity</t>
  </si>
  <si>
    <t>e6a811, 2016-06-17 18:52:38</t>
  </si>
  <si>
    <t>e6a811</t>
  </si>
  <si>
    <t>188.134.130.79</t>
  </si>
  <si>
    <t>Mozilla/5.0 (Windows NT 6.3; WOW64) AppleWebKit/537.36 (KHTML, like Gecko) Chrome/51.0.2704.84 Safari/537.36</t>
  </si>
  <si>
    <t>2016-06-17 18:52:38</t>
  </si>
  <si>
    <t>Jsou spojené v jedné budově</t>
  </si>
  <si>
    <t>quq4w3, 2016-06-17 19:15:41</t>
  </si>
  <si>
    <t>quq4w3</t>
  </si>
  <si>
    <t>84.21.107.18</t>
  </si>
  <si>
    <t>Mozilla/5.0 (Linux; Android 5.0.2; Lenovo A5000 Build/LRX22G) AppleWebKit/537.36 (KHTML, like Gecko) Chrome/50.0.2661.89 Mobile Safari/537.36</t>
  </si>
  <si>
    <t>2016-06-17 19:15:41</t>
  </si>
  <si>
    <t>Speciální pedagog, psycholog, SPC, Policie</t>
  </si>
  <si>
    <t>Umožnění náborů</t>
  </si>
  <si>
    <t>x6wahq, 2016-06-17 19:16:58</t>
  </si>
  <si>
    <t>x6wahq</t>
  </si>
  <si>
    <t>86.61.222.130</t>
  </si>
  <si>
    <t>Mozilla/5.0 (Linux; Android 5.1; Coolpad E570 Build/LMY47D) AppleWebKit/537.36 (KHTML, like Gecko) Chrome/51.0.2704.81 Mobile Safari/537.36</t>
  </si>
  <si>
    <t>2016-06-17 19:16:58</t>
  </si>
  <si>
    <t>Ergotep Prosec</t>
  </si>
  <si>
    <t>ZUS</t>
  </si>
  <si>
    <t>Sdileni zkusenosti s ostatnimi kolegy,vzajemne hospitace</t>
  </si>
  <si>
    <t>ZS Prosec</t>
  </si>
  <si>
    <t>dlg6b7, 2016-06-17 19:18:13</t>
  </si>
  <si>
    <t>dlg6b7</t>
  </si>
  <si>
    <t>Specialista</t>
  </si>
  <si>
    <t>90.181.109.205</t>
  </si>
  <si>
    <t>Mozilla/5.0 (Windows NT 6.1; Win64; x64) AppleWebKit/537.36 (KHTML, like Gecko) Chrome/51.0.2704.84 Safari/537.36</t>
  </si>
  <si>
    <t>2016-06-17 19:18:13</t>
  </si>
  <si>
    <t>Šance pro tebe</t>
  </si>
  <si>
    <t>e4ri6z, 2016-06-17 19:37:53</t>
  </si>
  <si>
    <t>e4ri6z</t>
  </si>
  <si>
    <t>37.221.248.237</t>
  </si>
  <si>
    <t>Mozilla/5.0 (iPad; CPU OS 9_3_2 like Mac OS X) AppleWebKit/601.1 (KHTML, like Gecko) CriOS/51.0.2704.64 Mobile/13F69 Safari/601.1.46</t>
  </si>
  <si>
    <t>2016-06-17 19:37:53</t>
  </si>
  <si>
    <t>Místními firmami.</t>
  </si>
  <si>
    <t>NIDV</t>
  </si>
  <si>
    <t>l49k4, 2016-06-18 06:04:39</t>
  </si>
  <si>
    <t>l49k4</t>
  </si>
  <si>
    <t>93.181.98.233</t>
  </si>
  <si>
    <t>2016-06-18 06:04:39</t>
  </si>
  <si>
    <t>14welq, 2016-06-18 11:11:54</t>
  </si>
  <si>
    <t>14welq</t>
  </si>
  <si>
    <t>Mozilla/5.0 (Linux; Android 4.4.4; LG-D390n Build/KTU84P.A1417598230) AppleWebKit/537.36 (KHTML, like Gecko) Version/4.0 Chrome/33.0.0.0 Mobile Safari/537.36 [FB_IAB/FB4A;FBAV/75.0.0.23.69;]</t>
  </si>
  <si>
    <t>2016-06-18 11:11:54</t>
  </si>
  <si>
    <t>ccqpll, 2016-06-18 11:15:45</t>
  </si>
  <si>
    <t>ccqpll</t>
  </si>
  <si>
    <t>Zřizovatel</t>
  </si>
  <si>
    <t>86.61.141.246</t>
  </si>
  <si>
    <t>2016-06-18 11:15:45</t>
  </si>
  <si>
    <t>Prezentace školy svým zástupcem/ci
Transparentnost systému školy</t>
  </si>
  <si>
    <t>Rodinné centrum
ZUŠ</t>
  </si>
  <si>
    <t>Absolutní reorganizace školy - od ředitele až po učitele; příliš zastaralý a konstantní přístup k dětem; neschopnost individuálního přístupu; příliš početné třídy, které pedagog nemůže komplexně zvládnout; absolutní nepřizpůsobivost; neřešení problémů; odpor k veškerým návrhům rodičů, zřizovatele a veřejnosti; nekompetentnost a nedůslednost ředitele (vědomé porušování školského zákona, atd.).</t>
  </si>
  <si>
    <t>m4rho2, 2016-06-18 12:32:08</t>
  </si>
  <si>
    <t>m4rho2</t>
  </si>
  <si>
    <t>89.103.150.191</t>
  </si>
  <si>
    <t>2016-06-18 12:32:08</t>
  </si>
  <si>
    <t>schopnosti pedagogů a managmentu školy</t>
  </si>
  <si>
    <t>snížení kvality vzdělávání u žáků s LMP (méně individuální péče a výuky praktických činností)</t>
  </si>
  <si>
    <t>SVP, PPP, SPC</t>
  </si>
  <si>
    <t>Skifanatic, ZUŠ</t>
  </si>
  <si>
    <t>zvětšit prostory školy, vybudovat odborné učebny</t>
  </si>
  <si>
    <t>osobnost ředitele školy, jeho erudovanost, managerské schopnosti</t>
  </si>
  <si>
    <t>aby se škola nezapojila do \"nesmyslné\" inkluze žáků, kteří mají mít speciální vzdělání.</t>
  </si>
  <si>
    <t>nespokojené všechny zúčastněné děti, posměch, odmítání, nadržovaní, nerovné podmínky, ulevování, nesoustředění...</t>
  </si>
  <si>
    <t>Speciální pedagog</t>
  </si>
  <si>
    <t>Tábornický klub skuteč, plavecký kroužek</t>
  </si>
  <si>
    <t>9gcc07, 2016-06-18 21:09:44</t>
  </si>
  <si>
    <t>9gcc07</t>
  </si>
  <si>
    <t>2016-06-18 21:09:44</t>
  </si>
  <si>
    <t>jejich profesní odpovědnosti
rodičů!</t>
  </si>
  <si>
    <t>důležitá je řada faktorů a volba je věcí jejich vyvážené kombinace</t>
  </si>
  <si>
    <t>libí se mi individualizované metody výuky a široké portfolio forem vzdělávání
zlepšil bych duševní hygienu školního prostředí (doporučuji klidnější prostředí)
zlepšil bych tok informací mezi pedagogy/žáky/učiteli, považuji za primární komunikaci pedagog  &lt;&gt; žák a přímou komunikaci (o org. výuky) pedagog &lt;&gt; rodič považuji za doplňkovou pojistku a nikoliv za hlavní kanál</t>
  </si>
  <si>
    <t>y79arw, 2016-06-19 08:10:26</t>
  </si>
  <si>
    <t>y79arw</t>
  </si>
  <si>
    <t>37.221.249.241</t>
  </si>
  <si>
    <t>2016-06-19 08:10:26</t>
  </si>
  <si>
    <t>Motivace učitelů k dobré práci je věcí všech. Hlavní činitel je dle mého vedení školy, ale ta se bez podpory zřizovatele a MŠMT neobejde. Nedá-li např. systém učiteli dobré podmínky k učení (málo dětí, asistenty, dobré zázemí pro pohyb dětí a pod.), je ač motivovaný učitel po čase flustrován obtížností své práce. Veřejné mínění je důležité pro zájem o povolání učitele. Bude-li z čeho vybírat, bude i více dobrých učitelů.</t>
  </si>
  <si>
    <t>Je to vždy kompromis, bohužel sít škol a jejich kvalita omezuje možnosti výběru dobré školy pro všechny rodiče a děti.</t>
  </si>
  <si>
    <t>y79arw, 2016-06-19 08:10:27</t>
  </si>
  <si>
    <t>2016-06-19 08:10:27</t>
  </si>
  <si>
    <t>Jako rodič jsem s naší školou spokolena, jedná se o malotřídní školu s dobrým přistupem k dětem i rodičům. Ocenila bych větší podporu takových škol ze strany zřizovatelů a MŠMT, aby měli učitelé dostatečné podmínky dělat svou práci (více asistentů, více prostor pro různorodou výuku, podpora škol s menším počtem žáků-podpora malotřídních škol na vesnicích, podmínky pro inkluzi, supervize a pod.)</t>
  </si>
  <si>
    <t>MŠ a ZŠ Morašice, okr. CHrudim</t>
  </si>
  <si>
    <t>ehfzgu, 2016-06-19 11:37:03</t>
  </si>
  <si>
    <t>ehfzgu</t>
  </si>
  <si>
    <t>85.71.166.249</t>
  </si>
  <si>
    <t>Mozilla/5.0 (Windows NT 10.0; WOW64; Trident/7.0; rv:11.0) like Gecko</t>
  </si>
  <si>
    <t>2016-06-19 11:37:03</t>
  </si>
  <si>
    <t>spolupráce mezi MŠ a ZŠ</t>
  </si>
  <si>
    <t>společné akce</t>
  </si>
  <si>
    <t>zapojení do kroužků</t>
  </si>
  <si>
    <t>MŠ Třemošnice</t>
  </si>
  <si>
    <t>kwwsc8, 2016-06-19 14:37:09</t>
  </si>
  <si>
    <t>kwwsc8</t>
  </si>
  <si>
    <t>94.112.211.11</t>
  </si>
  <si>
    <t>Mozilla/5.0 (Windows NT 6.3; WOW64; Trident/7.0; LCJB; rv:11.0) like Gecko</t>
  </si>
  <si>
    <t>2016-06-19 14:37:09</t>
  </si>
  <si>
    <t>kwwsc8, 2016-06-19 14:37:10</t>
  </si>
  <si>
    <t>2016-06-19 14:37:10</t>
  </si>
  <si>
    <t>největší prekazkou rozvoje je neschpne vedeni ZS v Luzi</t>
  </si>
  <si>
    <t>ZS Luze</t>
  </si>
  <si>
    <t>dbllju, 2016-06-19 14:57:18</t>
  </si>
  <si>
    <t>dbllju</t>
  </si>
  <si>
    <t>86.61.181.244</t>
  </si>
  <si>
    <t>2016-06-19 14:57:18</t>
  </si>
  <si>
    <t>Je to těžké, motivace pedagogů by měla být ode všech. I zřizovatele, i MŠMT. pedagogové by měli být motivování i rodiči. A ne se k názorům rodičů otáčet zády a vůbec na ně nereagovat.</t>
  </si>
  <si>
    <t>Pozitivní přístup vedení školy i pedagogického sboru k názorům rodičů.</t>
  </si>
  <si>
    <t>V naší škole v Luži bych ráda vylepšila vedení. Pan ředitel není bohužel člověk na svém místě!!!!</t>
  </si>
  <si>
    <t>ZŠ LUŽE.</t>
  </si>
  <si>
    <t>anzw86, 2016-06-19 16:58:48</t>
  </si>
  <si>
    <t>anzw86</t>
  </si>
  <si>
    <t>109.81.210.130</t>
  </si>
  <si>
    <t>Mozilla/5.0 (Windows NT 6.1) AppleWebKit/537.36 (KHTML, like Gecko) Chrome/51.0.2704.103 Safari/537.36</t>
  </si>
  <si>
    <t>2016-06-19 16:58:48</t>
  </si>
  <si>
    <t>Žáci, kteří do ZŠ patří tam již jsou integrovaní a nedělá to nikomu problém(smyslově, tělesně postižení). Žáci se sníženým intelektem popř. třeba s hyperaktivitou budou narušovat natolik, že to nebude přínosem pro nikoho. Navíc již jen přítomnost několika asistentů ve třídě bude pro ostatní rušivá a samotné děti nezažijí pocit úspěchu a sounáležitosti...ať se pedagog bude snažit sebevíce. Integrace určitě, ale dle individuálního posouzení dítěte a situace.</t>
  </si>
  <si>
    <t>Aktuálně-platy os. a ped. asistentů by měly být samozřejmostí...ne že v polovině června nevíme zda a koho k dětem dostaneme a osvědčené musíme propustit, protože ÚP je již nemůže financovat. 
Obnova interiéru, nábytek, střecha a nová půdní vestavba, vybavení zahrady, peníze na učebnice, pomůcky.</t>
  </si>
  <si>
    <t>pmh30n, 2016-06-19 17:03:46</t>
  </si>
  <si>
    <t>pmh30n</t>
  </si>
  <si>
    <t>88.100.112.222</t>
  </si>
  <si>
    <t>2016-06-19 17:03:46</t>
  </si>
  <si>
    <t>Policie, PPP, SPC, OSPOD, SVP</t>
  </si>
  <si>
    <t>společné projekty</t>
  </si>
  <si>
    <t>ZUŠ, Hasiči, Centrum komunitních aktivit Seč, sportovní organizace, atd.</t>
  </si>
  <si>
    <t>pobočka ZUŠ v budově školy, množství zájmových kroužků, umístění vpřírodě a blízko přehrady, atd. - tot se líbí
Vylepšit: technické zázemí - rekonstrukce toilet zateplení střechy, zřízení učebny pro výuku ručních prací a vaření, zlepšení bezdrátového internet ve škole, vybavit školu loděmi a pomůckami pro výuku vodáctví a jízdy na kajacích,zřízení bezbariérového přístupu do školy, vybudování doskočiště pro skok daleký, zbudování venkovní tělocvičny - posilovny, zřízení solární elektrárny na střeše školy, technologie pro využití děšťové vody,  zakoupení venkovních pingpongových stolů, vytvoření klubovny pro odpolední čínnost mládeže, oplocení areálu školy,....atd.</t>
  </si>
  <si>
    <t>ZŠ Seč</t>
  </si>
  <si>
    <t>j6k12r, 2016-06-19 18:05:02</t>
  </si>
  <si>
    <t>j6k12r</t>
  </si>
  <si>
    <t>185.19.0.112</t>
  </si>
  <si>
    <t>Europe</t>
  </si>
  <si>
    <t>Mozilla/5.0 (Linux; Android 4.4.4; GT-I9195I Build/KTU84P) AppleWebKit/537.36 (KHTML, like Gecko) Chrome/49.0.2623.105 Mobile Safari/537.36</t>
  </si>
  <si>
    <t>2016-06-19 18:05:02</t>
  </si>
  <si>
    <t>nyf94s, 2016-06-19 19:09:01</t>
  </si>
  <si>
    <t>nyf94s</t>
  </si>
  <si>
    <t>86.61.141.249</t>
  </si>
  <si>
    <t>Mozilla/5.0 (Windows NT 10.0; rv:47.0) Gecko/20100101 Firefox/47.0</t>
  </si>
  <si>
    <t>2016-06-19 19:09:01</t>
  </si>
  <si>
    <t>q2nw1g, 2016-06-19 19:18:55</t>
  </si>
  <si>
    <t>q2nw1g</t>
  </si>
  <si>
    <t>82.100.7.146</t>
  </si>
  <si>
    <t>2016-06-19 19:18:55</t>
  </si>
  <si>
    <t>všichni se stejnou mírou podílejí na správném chodu a většina ze zaměstnanců se podílí na kroužkách pro děti</t>
  </si>
  <si>
    <t>Berušky dětský oddíl,spolek Moma,Klíček,Besta,Ski fanytick.Český červený kříž</t>
  </si>
  <si>
    <t>ZŠ a MŠ Morašice u Chrudimi</t>
  </si>
  <si>
    <t>p9jdi6, 2016-06-19 20:01:02</t>
  </si>
  <si>
    <t>p9jdi6</t>
  </si>
  <si>
    <t>81.92.156.180</t>
  </si>
  <si>
    <t>2016-06-19 20:01:02</t>
  </si>
  <si>
    <t>mjomqt, 2016-06-20 04:36:51</t>
  </si>
  <si>
    <t>mjomqt</t>
  </si>
  <si>
    <t>81.92.144.9</t>
  </si>
  <si>
    <t>2016-06-20 04:36:51</t>
  </si>
  <si>
    <t>mjomqt, 2016-06-20 04:36:52</t>
  </si>
  <si>
    <t>2016-06-20 04:36:52</t>
  </si>
  <si>
    <t>PPP, Archa, Policie ČR</t>
  </si>
  <si>
    <t>Kroužky</t>
  </si>
  <si>
    <t>Rozšíření kapacity školy o odborné učebny. Kreativita učitelů.</t>
  </si>
  <si>
    <t>ZŠ Dr. Peška</t>
  </si>
  <si>
    <t>jar373, 2016-06-20 05:19:24</t>
  </si>
  <si>
    <t>jar373</t>
  </si>
  <si>
    <t>2016-06-20 05:19:24</t>
  </si>
  <si>
    <t>Archa Chrudim, Policie ČR, OSPOD Chrudim, PPP Chrudim</t>
  </si>
  <si>
    <t>KOVO Chroustovice</t>
  </si>
  <si>
    <t>Komunitní škola, Pionýr, Mateřské centrum</t>
  </si>
  <si>
    <t>jar373, 2016-06-20 05:19:25</t>
  </si>
  <si>
    <t>2016-06-20 05:19:25</t>
  </si>
  <si>
    <t>Učebny přírodních věd, oprava tělocvičny, nové sportoviště.</t>
  </si>
  <si>
    <t>zg25b9, 2016-06-20 06:39:36</t>
  </si>
  <si>
    <t>zg25b9</t>
  </si>
  <si>
    <t>213.226.209.138</t>
  </si>
  <si>
    <t>2016-06-20 06:39:36</t>
  </si>
  <si>
    <t>snížení počtu dětí na třídách</t>
  </si>
  <si>
    <t>jsz2r5, 2016-06-20 07:46:35</t>
  </si>
  <si>
    <t>jsz2r5</t>
  </si>
  <si>
    <t>213.226.208.22</t>
  </si>
  <si>
    <t>2016-06-20 07:46:35</t>
  </si>
  <si>
    <t>PPP, neziskové organizace - Agora apod.</t>
  </si>
  <si>
    <t>Programy pro ZŠ z přírodovědných předmětů</t>
  </si>
  <si>
    <t>DDM, sportovní kluby</t>
  </si>
  <si>
    <t>Lepší hřiště, park v okolí školy ve stylu Arboreta</t>
  </si>
  <si>
    <t>Gymnázium J. Ressela</t>
  </si>
  <si>
    <t>ktyiz2, 2016-06-20 08:05:37</t>
  </si>
  <si>
    <t>ktyiz2</t>
  </si>
  <si>
    <t>84.21.111.74</t>
  </si>
  <si>
    <t>2016-06-20 08:05:37</t>
  </si>
  <si>
    <t>ktyiz2, 2016-06-20 08:05:38</t>
  </si>
  <si>
    <t>2016-06-20 08:05:38</t>
  </si>
  <si>
    <t>Archa Chrudim, OSPOD Chrudim, Amalthea Chrudim, PPP Ústí nad Orlicí</t>
  </si>
  <si>
    <t>Jsme sloučená organizace, spolupracujeme se zřizovatelem, s firmou Ergotep</t>
  </si>
  <si>
    <t>NIDV Pardubice</t>
  </si>
  <si>
    <t>xnbjhs, 2016-06-20 08:06:07</t>
  </si>
  <si>
    <t>xnbjhs</t>
  </si>
  <si>
    <t>213.19.71.70</t>
  </si>
  <si>
    <t>2016-06-20 08:06:07</t>
  </si>
  <si>
    <t>PPP Chrudim
Archa Chrudim
Médea Hlinsko
SPC Skuteč</t>
  </si>
  <si>
    <t>Skanska - lom Zárubka 
Fi Novotný 97
Kovovýroba p. Pařízek</t>
  </si>
  <si>
    <t>euh8ex, 2016-06-20 08:17:43</t>
  </si>
  <si>
    <t>euh8ex</t>
  </si>
  <si>
    <t>213.235.171.30</t>
  </si>
  <si>
    <t>Mozilla/5.0 (Windows NT 10.0; WOW64) AppleWebKit/537.36 (KHTML, like Gecko) Chrome/51.0.2704.84 Safari/537.36</t>
  </si>
  <si>
    <t>2016-06-20 08:17:43</t>
  </si>
  <si>
    <t>kudn4x, 2016-06-20 08:30:26</t>
  </si>
  <si>
    <t>kudn4x</t>
  </si>
  <si>
    <t>84.16.96.50</t>
  </si>
  <si>
    <t>2016-06-20 08:30:26</t>
  </si>
  <si>
    <t>8qecz0, 2016-06-20 08:42:49</t>
  </si>
  <si>
    <t>8qecz0</t>
  </si>
  <si>
    <t>86.61.250.198</t>
  </si>
  <si>
    <t>Mozilla/5.0 (Linux; U; Android 4.4.4; cs-cz; GT-I9060I Build/KTU84P) AppleWebKit/534.30 (KHTML, like Gecko) Version/4.0 Mobile Safari/534.30</t>
  </si>
  <si>
    <t>2016-06-20 08:42:49</t>
  </si>
  <si>
    <t>Zš Luže</t>
  </si>
  <si>
    <t>gporif, 2016-06-20 08:55:57</t>
  </si>
  <si>
    <t>gporif</t>
  </si>
  <si>
    <t>213.226.208.130</t>
  </si>
  <si>
    <t>2016-06-20 08:55:57</t>
  </si>
  <si>
    <t>exkurze ZŠ budoucích prvňáčků</t>
  </si>
  <si>
    <t>91v8ey, 2016-06-20 09:02:31</t>
  </si>
  <si>
    <t>91v8ey</t>
  </si>
  <si>
    <t>109.80.23.136</t>
  </si>
  <si>
    <t>2016-06-20 09:02:31</t>
  </si>
  <si>
    <t>řednášky -protidrogová prevence.</t>
  </si>
  <si>
    <t>Pracuji pro mateřské centrum v Luži.Vedu tvořivé kroužky pro školkové děti i děti ze základní školy 2-11 let.</t>
  </si>
  <si>
    <t>Rozhodně by Lužské škole prospěla změna ve vedení a omlazení kolektivu celkově.Drží se tam sejné vedení několik desetiletí a tomu odpovídá i koncept celé školy.</t>
  </si>
  <si>
    <t>wvz1id, 2016-06-20 10:23:47</t>
  </si>
  <si>
    <t>wvz1id</t>
  </si>
  <si>
    <t>185.74.204.2</t>
  </si>
  <si>
    <t>2016-06-20 10:23:47</t>
  </si>
  <si>
    <t>us64b1, 2016-06-20 10:30:13</t>
  </si>
  <si>
    <t>us64b1</t>
  </si>
  <si>
    <t>2016-06-20 10:30:13</t>
  </si>
  <si>
    <t>PPP, SPC, Archa, OSPOD, Semiramis, zřizovatel, městská policie, státní policie, Linka bezpečí, úřad práce, BESIP, Delta Pardubice</t>
  </si>
  <si>
    <t>AVE, Aksana, Lesy ČR, zřizovatel, autodoprava Švado, Pneutip, jazyková škola Zebra, truhlářství, Vodní zdroje Chrudim</t>
  </si>
  <si>
    <t>sponzorství, mimoškolní výukové aktivity, společné projekty</t>
  </si>
  <si>
    <t>Kroužky.cz, Zebra, Sokol, SDH, Skaut, BOII, ČSOP, JR Running Sport, Městské lesy Chrudim, Lesy ČR, Vodní zdroje Chrudim, Památník Ležáky, FC Nasavrky, pobočka ZUŠ Slatiňany, AC Slatiňany, farnosti</t>
  </si>
  <si>
    <t>Metody užívané při vzdělávání, skupinová výuka, švp, klima školy, kvalitní učitelé, přátelský přístup, fungující komunikace s rodiči</t>
  </si>
  <si>
    <t>hudební nebo sportovní \"kroužky\"</t>
  </si>
  <si>
    <t>i7v8oh, 2016-06-20 10:37:36</t>
  </si>
  <si>
    <t>i7v8oh</t>
  </si>
  <si>
    <t>46.13.148.152</t>
  </si>
  <si>
    <t>Mozilla/5.0 (Windows NT 10.0; WOW64; rv:45.0) Gecko/20100101 Firefox/45.0</t>
  </si>
  <si>
    <t>2016-06-20 10:37:36</t>
  </si>
  <si>
    <t>Já bych řekla, že na motivaci pedagogů má svůj podíl jejich osobnostní nastavení, podpora zaměstnavatele, zřizovatele a hlavně MŠMT + zákonů. Pokud nebude mít učitel podporu, zasání, podmínky, sníží se jeho motivace, vyhoří a někteří velmi schopní a kreativní pedagogové odejdou.</t>
  </si>
  <si>
    <t>Další aktivity školy - nepovinné</t>
  </si>
  <si>
    <t>Více místností pro rozdělení tříd - někde to ale nepůjde</t>
  </si>
  <si>
    <t>U otázek 22, 23, 24 - nevím</t>
  </si>
  <si>
    <t>i7v8oh, 2016-06-20 10:37:37</t>
  </si>
  <si>
    <t>2016-06-20 10:37:37</t>
  </si>
  <si>
    <t>ZUŠ - zapůjčení prostor školy + představení pro žáky
šachový kroužek - prostory školy
mažoretky - zapůjčení prostor školy+ spolupráce se školou, účast na plese za školu apod.
spolupráce s dobrovolnými hašiči + MŠ i ZŠ (exkurze)
spolupráce s místní knihovnou
spolupráce MŠ a ZŠ a domu s pečov. službou - vystoupení dětí pro senoiry, předčítání seniorům - žáci ZŠ
spolupráce s doučovacím cenrem SOVA Čáslav</t>
  </si>
  <si>
    <t>ZŠ Ronov nad Doubravou</t>
  </si>
  <si>
    <t>Popisky řádků</t>
  </si>
  <si>
    <t>Celkový součet</t>
  </si>
  <si>
    <t>Počet z entry_value</t>
  </si>
  <si>
    <t>počet IP</t>
  </si>
  <si>
    <t>KDO</t>
  </si>
  <si>
    <t>Popisky sloupců</t>
  </si>
  <si>
    <t>01) Jste</t>
  </si>
  <si>
    <t>02) Máte dostatek informací pro posouzení kvality řízení školy?</t>
  </si>
  <si>
    <t>03) Považujete možnosti vzdělávání v území za dostatečně dostupné (ZŠ i MŠ?)</t>
  </si>
  <si>
    <t>04)  Má zřizovatel doplácet z rozpočtu ohodnocení pedagogů při nižším počtu žáků/dětí?</t>
  </si>
  <si>
    <t>05) Motivace pedagogů je věcí: - a)	Zaměstnavatele</t>
  </si>
  <si>
    <t>05) Motivace pedagogů je věcí: - b) Zřizovatele</t>
  </si>
  <si>
    <t>05) Motivace pedagogů je věcí: - c) MŠMT</t>
  </si>
  <si>
    <t>05) Motivace pedagogů je věcí: - d) Veřejného mínění</t>
  </si>
  <si>
    <t>06) Považujete ve svém okolí technický stav budov ZŠ a MŠ, vybavení za vyhovující?</t>
  </si>
  <si>
    <t>07) Považujete ve svém okolí bezbariérový přístup ZŠ a MŠ za dostatečný?</t>
  </si>
  <si>
    <t>08) Pociťujete problémy spojené s dopravní dostupností do vaší MŠ/ZŠ?</t>
  </si>
  <si>
    <t>09) Měly by mezi obcemi fungovat dohody o spolufinancování škol?</t>
  </si>
  <si>
    <t>05) Motivace pedagogů je věcí: - e) Jiné - Vypište</t>
  </si>
  <si>
    <t>11) Pokud ano, do jakých oblastí?  - a)	Učebna/y cizího jazyka</t>
  </si>
  <si>
    <t>11) Pokud ano, do jakých oblastí?  - b)	Učebna/y přírodovědných předmětů</t>
  </si>
  <si>
    <t>11) Pokud ano, do jakých oblastí?  - c)	Učebna/y technických a řemeslných předmětů</t>
  </si>
  <si>
    <t>11) Pokud ano, do jakých oblastí?  - d)	Učebna/y počítačová/é (digitální technologie)</t>
  </si>
  <si>
    <t>11) Pokud ano, do jakých oblastí?  - e)	Venkovní prostory</t>
  </si>
  <si>
    <t>11) Pokud ano, do jakých oblastí?  - f)	Jiné (např. pomůcky/vybavení, bezbariérovost, zázemí)</t>
  </si>
  <si>
    <t>33) Chcete-li uvést název hodnocené školy, můžete zde:</t>
  </si>
  <si>
    <t>Vyhodnocení otázek s nejednoznačnou odpovědí</t>
  </si>
  <si>
    <t>ARCHA</t>
  </si>
  <si>
    <t>Městský úřad - odd. prevence</t>
  </si>
  <si>
    <t>MP</t>
  </si>
  <si>
    <t>PČR</t>
  </si>
  <si>
    <t>organizace se zaměřením na prevence</t>
  </si>
  <si>
    <t>SPC</t>
  </si>
  <si>
    <t>specialni pedagog</t>
  </si>
  <si>
    <t>psycholog</t>
  </si>
  <si>
    <t>SVP</t>
  </si>
  <si>
    <t>Agora/neziskove org.</t>
  </si>
  <si>
    <t>Amalthea</t>
  </si>
  <si>
    <t>Médea</t>
  </si>
  <si>
    <t>Semiramis</t>
  </si>
  <si>
    <t>zřizovatel</t>
  </si>
  <si>
    <t>linka bezpečí</t>
  </si>
  <si>
    <t>úřad práce</t>
  </si>
  <si>
    <t>BESIP</t>
  </si>
  <si>
    <t>Delta Pardubice</t>
  </si>
  <si>
    <t>schopnosti pedagogů a managmentu školy;aby se škola nezapojila do \"nesmyslné\" inkluze žáků, kteří mají mít speciální vzdělání.;Metody užívané při vzdělávání, skupinová výuka, švp, klima školy, kvalitní učitelé, přátelský přístup, fungující komunikace s rodiči</t>
  </si>
  <si>
    <t>snížení kvality vzdělávání u žáků s LMP (méně individuální péče a výuky praktických činností);nespokojené všechny zúčastněné děti, posměch, odmítání, nadržovaní, nerovné podmínky, ulevování, nesoustředění...</t>
  </si>
  <si>
    <t>AGRO, Technolen, Cemex,...;Nerozumím otázce. Myslíte tím spolupráce mezi zřizovatelem a vedením školy?;projekt Technohrátky, Chodím do práce v Pardubickém kraji;besedy v MŠ pro budoucí prvňáčky, setkávání učitelů a ředitelů.;Ergotep Prosec;Místními firmami.;spolupráce mezi MŠ a ZŠ;KOVO Chroustovice;Jsme sloučená organizace, spolupracujeme se zřizovatelem, s firmou Ergotep;Skanska - lom Zárubka 
Fi Novotný 97
Kovovýroba p. Pařízek;AVE, Aksana, Lesy ČR, zřizovatel, autodoprava Švado, Pneutip, jazyková škola Zebra, truhlářství, Vodní zdroje Chrudim</t>
  </si>
  <si>
    <t>Den Země, pomoc při sběru papíru, finanční dary...;společné akce;sponzorství, mimoškolní výukové aktivity, společné projekty</t>
  </si>
  <si>
    <t>Společné akce;společné akce;společné projekty;Programy pro ZŠ z přírodovědných předmětů;společné projekty</t>
  </si>
  <si>
    <t>Komunitní škola;komunitní školy, NIDV, ...;NIDV, CCV, DDM;taneční agentury, MTU Liberec, sportovní aktivity;Umožnění náborů;ZUS;NIDV;Skifanatic, ZUŠ;Tábornický klub skuteč, plavecký kroužek;ZUŠ, Hasiči, Centrum komunitních aktivit Seč, sportovní organizace, atd.;Kroužky;Komunitní škola, Pionýr, Mateřské centrum;DDM, sportovní kluby;NIDV Pardubice;Kroužky.cz, Zebra, Sokol, SDH, Skaut, BOII, ČSOP, JR Running Sport, Městské lesy Chrudim, Lesy ČR, Vodní zdroje Chrudim, Památník Ležáky, FC Nasavrky, pobočka ZUŠ Slatiňany, AC Slatiňany, farnosti;hudební nebo sportovní \"kroužky\"</t>
  </si>
  <si>
    <t>ZS Prosec;ZŠ a MŠ Morašice;MŠ Třemošnice;ZŠ Seč;ZŠ Dr. Peška;Gymnázium J. Ressela</t>
  </si>
  <si>
    <t>Sdileni zkusenosti s ostatnimi kolegy,vzajemne hospitace;zvětšit prostory školy, vybudovat odborné učebny;Rozšíření kapacity školy o odborné učebny. Kreativita učitelů.;Učebny přírodních věd, oprava tělocvičny, nové sportoviště.;snížení počtu dětí na třídách;Lepší hřiště, park v okolí školy ve stylu Arboreta</t>
  </si>
  <si>
    <t>nemáme nadané žáky;zapojení do kroužků</t>
  </si>
  <si>
    <t>x</t>
  </si>
  <si>
    <t>Prezentace školy svým zástupcem/ci
Transparentnost systému školy;důležitá je řada faktorů a volba je věcí jejich vyvážené kombinace</t>
  </si>
  <si>
    <t>odpoved</t>
  </si>
  <si>
    <t>12) Považujete zachování škol za prioritu obce? - 12) Považujete zachování škol za prioritu obce?</t>
  </si>
  <si>
    <t>13) Očekáváte zájem rodičů umisťovat dvouleté děti do MŠ? - 13) Očekáváte zájem rodičů umisťovat dvouleté děti do MŠ?</t>
  </si>
  <si>
    <t xml:space="preserve">14) Považujete ze svého úhlu pohledu pedagoga/rodiče/zřizovatele za problémovou oblast: - a)	Kapacitu MŠ </t>
  </si>
  <si>
    <t xml:space="preserve">14) Považujete ze svého úhlu pohledu pedagoga/rodiče/zřizovatele za problémovou oblast: - b)	Kapacitu ZŠ </t>
  </si>
  <si>
    <t xml:space="preserve">14) Považujete ze svého úhlu pohledu pedagoga/rodiče/zřizovatele za problémovou oblast: - c)	Zachování škol na malých obcích </t>
  </si>
  <si>
    <t xml:space="preserve">14) Považujete ze svého úhlu pohledu pedagoga/rodiče/zřizovatele za problémovou oblast: - d)	Zajištění kvalitních pedagogů </t>
  </si>
  <si>
    <t xml:space="preserve">14) Považujete ze svého úhlu pohledu pedagoga/rodiče/zřizovatele za problémovou oblast: - e)	Malou možnost rodičů ovlivnit proces vzdělávání </t>
  </si>
  <si>
    <t xml:space="preserve">14) Považujete ze svého úhlu pohledu pedagoga/rodiče/zřizovatele za problémovou oblast: - f)	Neochotu rodičů komunikovat se vzdělávacím zařízením </t>
  </si>
  <si>
    <t xml:space="preserve">14) Považujete ze svého úhlu pohledu pedagoga/rodiče/zřizovatele za problémovou oblast: - g)	Špatné zapojení žáka/dítěte do kolektivu </t>
  </si>
  <si>
    <t xml:space="preserve">15) Využíváte jako zdroj informací webové stránky školy? - a)	Jste spokojeni z hlediska obsahu  </t>
  </si>
  <si>
    <t xml:space="preserve">15) Využíváte jako zdroj informací webové stránky školy? - b)	Přehlednosti  </t>
  </si>
  <si>
    <t xml:space="preserve">16) Jaký způsob hodnocení dítěte/žáka považujete za optimální? - c)	Kombinace výše uvedených </t>
  </si>
  <si>
    <t xml:space="preserve">18) Co je podle Vás nejdůležitější při výběru školy? - a)	Kvalita vzdělávání </t>
  </si>
  <si>
    <t xml:space="preserve">18) Co je podle Vás nejdůležitější při výběru školy? - b)	Individuální přístup </t>
  </si>
  <si>
    <t xml:space="preserve">18) Co je podle Vás nejdůležitější při výběru školy? - c)	Dostupnost školy </t>
  </si>
  <si>
    <t xml:space="preserve">18) Co je podle Vás nejdůležitější při výběru školy? - d)	Spokojenost dětí </t>
  </si>
  <si>
    <t xml:space="preserve">18) Co je podle Vás nejdůležitější při výběru školy? - e)	Úspěchy žáků </t>
  </si>
  <si>
    <t xml:space="preserve">19) Jaké dopady spojené s inkluzí očekáváte? - a)	Větší nároky na pedagoga </t>
  </si>
  <si>
    <t xml:space="preserve">19) Jaké dopady spojené s inkluzí očekáváte? - d)	Individuální přístup </t>
  </si>
  <si>
    <t xml:space="preserve">19) Jaké dopady spojené s inkluzí očekáváte? - g)	Výchova k toleranci </t>
  </si>
  <si>
    <t xml:space="preserve">19) Jaké dopady spojené s inkluzí očekáváte? - h)	Výchova ke spolupráci </t>
  </si>
  <si>
    <t xml:space="preserve">20) Považujete za důležité: - a)	Rozvíjet motivaci dětí a žáků ke vzdělávání? </t>
  </si>
  <si>
    <t xml:space="preserve">20) Považujete za důležité: - b)	Rozpoznání/určení potenciálu dítěte/žáka (v ZŠ i MŠ) pro budoucí uplatnění (zájmy, talent, předpoklady)? </t>
  </si>
  <si>
    <t xml:space="preserve">20) Považujete za důležité: - c)	Aby měla škola vytvořený systém podpory pro žáky se speciálními vzdělávacími potřebami? </t>
  </si>
  <si>
    <t xml:space="preserve">20) Považujete za důležité: - d)	Aby měla škola propracovaný systém individuálního přístupu k žákům? </t>
  </si>
  <si>
    <t xml:space="preserve">20) Považujete za důležité: - i)	Výuku pružně přizpůsobovat dle aktuálních témat a trendů společnosti? </t>
  </si>
  <si>
    <t xml:space="preserve">21) Jste přesvědčeni, že jsou ve vaší škole: - a)	Dostatečně používány moderní vzdělávací metody? </t>
  </si>
  <si>
    <t xml:space="preserve">21) Jste přesvědčeni, že jsou ve vaší škole: - b)	Vhodně využívány digitální technologie? </t>
  </si>
  <si>
    <t xml:space="preserve">26) Existuje spolupráce mezi uvedenými stupni škol? - a)	Exkurze </t>
  </si>
  <si>
    <t xml:space="preserve">26) Existuje spolupráce mezi uvedenými stupni škol? - d)	Zájmové kroužky </t>
  </si>
  <si>
    <t xml:space="preserve">27) Realizuje se v MŠ, ZŠ , kde působíte, podpora nadaných dětí? - a)	Účast na soutěžích, olympiádách </t>
  </si>
  <si>
    <t xml:space="preserve">27) Realizuje se v MŠ, ZŠ , kde působíte, podpora nadaných dětí? - b)	Zapojení do projektů </t>
  </si>
  <si>
    <t xml:space="preserve">30) Máte zájem o: - a)	Bližší o spolupráci a s organizacemi zabývajícími se vzděláváním? </t>
  </si>
  <si>
    <t xml:space="preserve">30) Máte zájem o: - b)	Účast v projektech společných pro více škol v území? </t>
  </si>
  <si>
    <t xml:space="preserve">31) Myslíte si, že jsou děti ve vaší škole vedeny k: - b)	Schopnosti spolupracovat </t>
  </si>
  <si>
    <t xml:space="preserve">31) Myslíte si, že jsou děti ve vaší škole vedeny k: - d)	Spolehlivosti a zodpovědnosti </t>
  </si>
  <si>
    <t xml:space="preserve">31) Myslíte si, že jsou děti ve vaší škole vedeny k: - e)	Schopnosti řešit problém </t>
  </si>
  <si>
    <t>1mfkjh</t>
  </si>
  <si>
    <t xml:space="preserve">11) Myslíte si, že je potřeba do škol/y v oblasti vašeho působení investovat, je potřeba školu dovybavit? - a)	Učebna/y cizího jazyka </t>
  </si>
  <si>
    <t>11) Myslíte si, že je potřeba do škol/y v oblasti vašeho působení investovat, je potřeba školu dovybavit? - b)	Učebna/y přírodovědných předmětů</t>
  </si>
  <si>
    <t xml:space="preserve">11) Myslíte si, že je potřeba do škol/y v oblasti vašeho působení investovat, je potřeba školu dovybavit? - c)	Učebna/y technických a řemeslných předmětů </t>
  </si>
  <si>
    <t xml:space="preserve">11) Myslíte si, že je potřeba do škol/y v oblasti vašeho působení investovat, je potřeba školu dovybavit? - d)	Učebna/y počítačová/é (digitální technologie) </t>
  </si>
  <si>
    <t xml:space="preserve">11) Myslíte si, že je potřeba do škol/y v oblasti vašeho působení investovat, je potřeba školu dovybavit? - e)	Venkovní prostory </t>
  </si>
  <si>
    <t xml:space="preserve">11) Myslíte si, že je potřeba do škol/y v oblasti vašeho působení investovat, je potřeba školu dovybavit? - f)	Jiné (např. pomůcky/vybavení, bezbariérovost, zázemí) </t>
  </si>
  <si>
    <t xml:space="preserve">16) Jaký způsob hodnocení dítěte/žáka považujete za optimální? - a)	Slovní hodnocení </t>
  </si>
  <si>
    <t xml:space="preserve">16) Jaký způsob hodnocení dítěte/žáka považujete za optimální? - b)	Tradiční škála 1 – 5 </t>
  </si>
  <si>
    <t xml:space="preserve">16) Jaký způsob hodnocení dítěte/žáka považujete za optimální? - d)	Odlišné hodnocení pro různé skupiny dětí </t>
  </si>
  <si>
    <t xml:space="preserve">19) Jaké dopady spojené s inkluzí očekáváte? - b)	Větší nároky na vybavení </t>
  </si>
  <si>
    <t xml:space="preserve">19) Jaké dopady spojené s inkluzí očekáváte? - c)	Potřeba pedagogických a jiných asistentů </t>
  </si>
  <si>
    <t xml:space="preserve">19) Jaké dopady spojené s inkluzí očekáváte? - e)	Narušení možnosti se soustředit </t>
  </si>
  <si>
    <t xml:space="preserve">19) Jaké dopady spojené s inkluzí očekáváte? - f)	Rušivé dopady při výuce </t>
  </si>
  <si>
    <t xml:space="preserve">20) Považujete za důležité: - e)	Rozvoj čtenářské gramotnosti? </t>
  </si>
  <si>
    <t xml:space="preserve">20) Považujete za důležité: - f)	Rozvoj matematické gramotnosti? </t>
  </si>
  <si>
    <t xml:space="preserve">20) Považujete za důležité: - g)	Zohlednění potřeb a zájmů zaměstnavatelů při výchově dětí a žáků ke kreativitě, podnikavosti a iniciativě? </t>
  </si>
  <si>
    <t xml:space="preserve">20) Považujete za důležité: - h)	Rozvíjet větší spolupráci učitelů a rodičů? </t>
  </si>
  <si>
    <t xml:space="preserve">21) Jste přesvědčeni, že jsou ve vaší škole: - c)	Vhodně vyučovány a zařazovány do výuky počítačové dovednosti? </t>
  </si>
  <si>
    <t xml:space="preserve">25) Existuje spolupráce mezi vaší ZŠ, MŠ a zaměstnavateli? - b)	Besedy </t>
  </si>
  <si>
    <t xml:space="preserve">25) Existuje spolupráce mezi vaší ZŠ, MŠ a zaměstnavateli? - c)	Zájmové kroužky </t>
  </si>
  <si>
    <t xml:space="preserve">26) Existuje spolupráce mezi uvedenými stupni škol? - b)	Dny otevřených dveří </t>
  </si>
  <si>
    <t>2ttolb</t>
  </si>
  <si>
    <t xml:space="preserve">27) Realizuje se v MŠ, ZŠ , kde působíte, podpora nadaných dětí? - c)	Spolupráce s VŠ </t>
  </si>
  <si>
    <t xml:space="preserve">27) Realizuje se v MŠ, ZŠ , kde působíte, podpora nadaných dětí? - d)	Individuální práce navíc v hodině </t>
  </si>
  <si>
    <t>304ysu</t>
  </si>
  <si>
    <t>Komunitní škola Rosice, z.s.</t>
  </si>
  <si>
    <t>5q25u3</t>
  </si>
  <si>
    <t>SVP Archa, OSPOD</t>
  </si>
  <si>
    <t>1 strojírenská</t>
  </si>
  <si>
    <t>Kroužky cz</t>
  </si>
  <si>
    <t>6c4g1l</t>
  </si>
  <si>
    <t>Motivaci pro věc musí mít učitel vlastní, jako každý jiný člověk pracující v jiné sféře. Motivace se nedá vynutit, i finanční motivace již není přímá motivace udělat věc dobře.</t>
  </si>
  <si>
    <t>dům dětí a mládeže</t>
  </si>
  <si>
    <t>6jw0jk</t>
  </si>
  <si>
    <t>je to věc celé společnosti, špatná motivace, špatní pedagogové (ne všichni), protože ti lepší dělají někde, kde je lepší motivace</t>
  </si>
  <si>
    <t>kvalita pedagogického sboru - profesní i osobnostní</t>
  </si>
  <si>
    <t>OSPOD, i když si myslím, že je to spolupráce velmi povrchní</t>
  </si>
  <si>
    <t>Děti se sice soutěží účastní, ale škola je nepodporuje, je to zásluha spíše rodičů a jejich učitelů v kroužcích.</t>
  </si>
  <si>
    <t>střední odborná škola našeho zaměření</t>
  </si>
  <si>
    <t>sociální zázemí na celé škole, tělocvičnu a její sociální zázemí</t>
  </si>
  <si>
    <t>6klcvh</t>
  </si>
  <si>
    <t>Schopnost dialogu pedagog - rodič - dítě</t>
  </si>
  <si>
    <t>Zatížení pro všechny zúčastněné, pro pedagoga, i žáky, jak se zvláštními potřebami, tak žáky bez zvláštních potřeb,</t>
  </si>
  <si>
    <t>Alfa-KOvo,a.s., Pila Mára, ap.</t>
  </si>
  <si>
    <t>7d6pp6</t>
  </si>
  <si>
    <t>8svb92</t>
  </si>
  <si>
    <t>pedagog by měl být autoritou pro celé okolí - děti i rodiče_x000D_
práce pedagoga by měla být formou poslání, samozřejmě dostatečně finančně ohodnocené</t>
  </si>
  <si>
    <t>absence omluvená i neomluvená, výchovné problémy, nerespekt pedagoga, drobné krádež, šikana</t>
  </si>
  <si>
    <t>SKP - NZDM - Pardubice, Šance pro Tebe NZDM, Chrudim, Centrum J.J. Pestalozziho</t>
  </si>
  <si>
    <t>946ao2</t>
  </si>
  <si>
    <t>Junák - Český skaut</t>
  </si>
  <si>
    <t>jejich profesní odpovědnosti_x000D_
rodičů!</t>
  </si>
  <si>
    <t>libí se mi individualizované metody výuky a široké portfolio forem vzdělávání_x000D_
zlepšil bych duševní hygienu školního prostředí (doporučuji klidnější prostředí)_x000D_
zlepšil bych tok informací mezi pedagogy/žáky/učiteli, považuji za primární komunikaci pedagog  &lt;&gt; žák a přímou komunikaci (o org. výuky) pedagog &lt;&gt; rodič považuji za doplňkovou pojistku a nikoliv za hlavní kanál</t>
  </si>
  <si>
    <t>ahvnbw</t>
  </si>
  <si>
    <t>an44ew</t>
  </si>
  <si>
    <t>Potřebujeme celkové zateplení školy, výměnu oken, opravit střechu, rekonstruovat toalety, opravit ploty..._x000D_
Chybí nám asistenti pedagoga, speciální pedagog, psycholog..._x000D_
Líbí se mi možnost individuálního přístupu k dětem díky malému počtu dětí ve třídách._x000D_
Jsem vděčna za všechny nadšené učitele a učitelky, které vedou na škole plno zájmových kroužků.</t>
  </si>
  <si>
    <t>Aktuálně-platy os. a ped. asistentů by měly být samozřejmostí...ne že v polovině června nevíme zda a koho k dětem dostaneme a osvědčené musíme propustit, protože ÚP je již nemůže financovat. _x000D_
Obnova interiéru, nábytek, střecha a nová půdní vestavba, vybavení zahrady, peníze na učebnice, pomůcky.</t>
  </si>
  <si>
    <t>aqq4lk</t>
  </si>
  <si>
    <t>br89t2</t>
  </si>
  <si>
    <t>SDH, záchranáři, policie</t>
  </si>
  <si>
    <t>ZUŠ</t>
  </si>
  <si>
    <t>Prezentace školy svým zástupcem/ci_x000D_
Transparentnost systému školy</t>
  </si>
  <si>
    <t>Rodinné centrum_x000D_
ZUŠ</t>
  </si>
  <si>
    <t>cpsqef</t>
  </si>
  <si>
    <t>PPP, Policie, další organizace věnující se této problematice - konzultace</t>
  </si>
  <si>
    <t>Policie, hasiči, zdravotnická služba, myslivci, knihovna, truhlář, zemědělské středisko, různé profese (místní firmy - zedník, cukrář, zpracování masa, rybárna, pekárna,..)</t>
  </si>
  <si>
    <t>Sokol, keramika, taneční klub, ZUŠ - hra na nástroj</t>
  </si>
  <si>
    <t>ctc0cv</t>
  </si>
  <si>
    <t>Myslím si, že existují dva hlavní motivační směry pro pedagogy _x000D_
- práce, která je baví a naplňuje, s tím související schopnost a ochota spolupráce dětí a jejich rodičů_x000D_
- reálné ohodnocení za skutečně vykonanou práci, tzn. umožnit ředitelům škol ohodnotit kolegy fixním tabulkovým platem plus osobní ohodnocení v maximální výši</t>
  </si>
  <si>
    <t>lokalita, kde dítě bydlí, ve třídě si tvoří sociální vazby, které může využít i v mimoškolních aktivitách, pokud najde kamarády a začlení se do určité skupiny či kolektivu, bude samostatnější, sebevědomější a lépe připravené na život, proto jednoznačně upřednostňuji menší lokální školy a školky</t>
  </si>
  <si>
    <t>Myslím, že bude nutné rozšíření znalostí pedagogů o techniky a návody, jak pracovat s dětmi s určitou poruchou. S tím souvisí uspořádání bezplatných kurzů pro učitele nebo zajištění dostatečných finančních zdrojů pro školy, aby tyto kurzy byly pro pedagogy dostupné. Bude záviset na poměru počtu dětí s poruchou oproti těm \"zdravým\", aby bylo fyzicky možné držet se osnov a stihnout vše naplánované bez zpomalování tempa. Bude také hodně záviset na typu poruchy a jejích projevech. Pokud např. nelze nalézt možnou dohodu mezi učitelem a žákem, aby respektovalo výuku ostatních dětí a nenarušovalo křikem, fyzickou aktivitou či ignorací učitele, nelze se dobrat ani výchovy k toleranci ani ke spolupráci. V tomto případě jsou handicapovány \"zdravé\" děti, kterým není umožněno řádné vzdělání. A opět je nutné vrátit se k motivaci učitele, aby byl ochoten a psychicky schopen s takovým kolektivem pracovat.</t>
  </si>
  <si>
    <t>MŠ a ZŠ úzce spolupracuje, děti předškolního věku jsou připravovány na začátek školní docházky, po zápise do 1. třídy jsou děti několikrát zvány do školy, aby si vyzkoušely na vlastní kůži opravdové vyučování, oběd ve školní jídelně i školní družinu, jelikož je naše MŠ a ZŠ malou školou, prolínají se aktivity dětí z MŠ a ZŠ při návštěvách kin, divadel, plavání a dalších sportovních aktivit, besed na různá témata, ale především při školních besídkách a jiných kulturních aktivitách.</t>
  </si>
  <si>
    <t>tanec - Besta, zpívání - Klíček a klíčenky Chrudim, pohybové a sportovní hry - MOMA Morašice, baseball, in-line bruslení, kroužek angličtiny, hra na flétnu, náboženství, plavání, kružek mladí hasiči,...</t>
  </si>
  <si>
    <t>Moc bych si přála rozšíření kapacity ZŠ, aby do ní mohl nastoupit za dva roky můj syn a další děti z Morašic a blízkého okolí. Tato škola udělala za posledních pár let nesmírný pokrok, a to díky skvělému týmu pedagogů a všech pracovníků školy. Opravdu by mne mrzelo, kdyby mé děti neměly možnost zakusit atmosféru malé a velmi otevřené školy.</t>
  </si>
  <si>
    <t>Základní škola a mateřská škola Morašice, okres Chrudim</t>
  </si>
  <si>
    <t>dgawxo</t>
  </si>
  <si>
    <t>eelwbn</t>
  </si>
  <si>
    <t>OSPOD, SVP Pyramida, Archa, Šance pro Tebe n.o.</t>
  </si>
  <si>
    <t>V rámci volby povolání, projekty hospodářské komory</t>
  </si>
  <si>
    <t>NIDV, CCV, Besip, DDM, SK,</t>
  </si>
  <si>
    <t>emb5eh</t>
  </si>
  <si>
    <t>exkurze ve výrobních podnicích (Evona Chrudim, Kovolis Hedvikov, TMT Chrudim)</t>
  </si>
  <si>
    <t>DDM Chrudim</t>
  </si>
  <si>
    <t>eo2oca</t>
  </si>
  <si>
    <t>Červený kříž, Policie ČR, HZS</t>
  </si>
  <si>
    <t>společné výlety</t>
  </si>
  <si>
    <t>Výuka angličtiny, předplavecká výuka</t>
  </si>
  <si>
    <t>ey1uh1</t>
  </si>
  <si>
    <t>Dům dětí a mládeže</t>
  </si>
  <si>
    <t>ZŠ U Stadionu, Chrudim</t>
  </si>
  <si>
    <t>fdbfav</t>
  </si>
  <si>
    <t>ZUŠ - zapůjčení prostor školy + představení pro žáky_x000D_
šachový kroužek - prostory školy_x000D_
mažoretky - zapůjčení prostor školy+ spolupráce se školou, účast na plese za školu apod._x000D_
spolupráce s dobrovolnými hašiči + MŠ i ZŠ (exkurze)_x000D_
spolupráce s místní knihovnou_x000D_
spolupráce MŠ a ZŠ a domu s pečov. službou - vystoupení dětí pro senoiry, předčítání seniorům - žáci ZŠ_x000D_
spolupráce s doučovacím cenrem SOVA Čáslav</t>
  </si>
  <si>
    <t>jeutn0</t>
  </si>
  <si>
    <t>Policie ČR, OSPOD, s poskytovateli vzdělávacích programů</t>
  </si>
  <si>
    <t>NIDV, CCV</t>
  </si>
  <si>
    <t>jo4ceo</t>
  </si>
  <si>
    <t>jyu4ak</t>
  </si>
  <si>
    <t>ltt641</t>
  </si>
  <si>
    <t>ZuŠ, DDM</t>
  </si>
  <si>
    <t>nyl85t</t>
  </si>
  <si>
    <t>pobočka ZUŠ v budově školy, množství zájmových kroužků, umístění vpřírodě a blízko přehrady, atd. - tot se líbí_x000D_
_x000D_
Vylepšit: technické zázemí - rekonstrukce toilet zateplení střechy, zřízení učebny pro výuku ručních prací a vaření, zlepšení bezdrátového internet ve škole, vybavit školu loděmi a pomůckami pro výuku vodáctví a jízdy na kajacích,zřízení bezbariérového přístupu do školy, vybudování doskočiště pro skok daleký, zbudování venkovní tělocvičny - posilovny, zřízení solární elektrárny na střeše školy, technologie pro využití děšťové vody,  zakoupení venkovních pingpongových stolů, vytvoření klubovny pro odpolední čínnost mládeže, oplocení areálu školy,....atd.</t>
  </si>
  <si>
    <t>MŠ - s jednotlivými řemeslníky,_x000D_
ZŠ - moderní chem. firmy</t>
  </si>
  <si>
    <t>qovaes</t>
  </si>
  <si>
    <t>qwncpn</t>
  </si>
  <si>
    <t>ssf533</t>
  </si>
  <si>
    <t>a také učitelů - vnitřní motivace. Pokud ta chybí, ostatní se mohou rozkrájet.....</t>
  </si>
  <si>
    <t>Motivovaní pedagogové.</t>
  </si>
  <si>
    <t>Policie ČR, SVP Archa Chrudim,. OSPOD, PPP Chrudim - okresní metodik prevence</t>
  </si>
  <si>
    <t>V dřívějších letech byl výborný projekt KÚ Pardubického kraje - Chodím do práce v Pardubickém kraji - exkurze do firem._x000D_
Nyní je projekt Technohrátky, ale to jsou návštěvy středních škol našimi žáky.</t>
  </si>
  <si>
    <t>MatFyz Univerzity Karlovy oslovuje naše úspěšné řešitele Matematické a Fyzikální olympiády a zve je na konzultace.</t>
  </si>
  <si>
    <t>NIDV, CCV Pardubice, Kroužky ČR východ</t>
  </si>
  <si>
    <t>ugwdxc</t>
  </si>
  <si>
    <t>MŠ Strojařů_x000D_
ZŠ Peška</t>
  </si>
  <si>
    <t>vd9nmc</t>
  </si>
  <si>
    <t>chtít být dobrý pedagog, tedy \"kvůli sobě\", kvůli dobrým výsledkům u dětí/žáků</t>
  </si>
  <si>
    <t>Vždy na prvním místě bude záležet na pedagogovi! na konkrétním pedagogovi! Dobrý pedagog = dobrá škola :-)</t>
  </si>
  <si>
    <t>www.krouzky.cz</t>
  </si>
  <si>
    <t>w397bv</t>
  </si>
  <si>
    <t>sociální poradce, psycholog</t>
  </si>
  <si>
    <t>jsou v jedné budově, mají společné akce</t>
  </si>
  <si>
    <t>Ski Fanatic, Besta, Zeměznění</t>
  </si>
  <si>
    <t>xb2fpr</t>
  </si>
  <si>
    <t>Pedagog musí sám chtít, mít rád děti a být klidný a vlídný. Nerváci a vznětlivé osoby by měly mít zamezen přístup k pedagogické činnosti. Jenom ničí dětem  dětství a mládí. Pak se velká část populace dívá na učitelky jako na semetriky.</t>
  </si>
  <si>
    <t>Může se snížit kvalita výuky. Děti se přestanou snažit (uvidí, že je dost horších dětí..). A např. \"problémové \"(nevychované a sprosté) děti budou špatným příkladem pro ostatní děti ve třídě.</t>
  </si>
  <si>
    <t>Mám bohužel špatnou zkušenost ohledě středních škol. Na střední školy jsou v současné době přijímáni téměř všichni žáci, kteří si podají žádost. Pouze na gymnízia se několik žáků nedostane. Na zbylé střední školy se ve výsledku (po druhém kole) dostanou všichni žáci a to ať mají špatné známky, či špatné výsledky přijímacích zkoušek. Tím ztrácí naše středoškolské vzdělávání na významu i kvalitě.</t>
  </si>
  <si>
    <t>PPP Chrudim_x000D_
Archa Chrudim_x000D_
Médea Hlinsko_x000D_
SPC Skuteč</t>
  </si>
  <si>
    <t>Skanska - lom Zárubka _x000D_
Fi Novotný 97_x000D_
Kovovýroba p. Pařízek</t>
  </si>
  <si>
    <t>yi3o0x</t>
  </si>
  <si>
    <t>Heřmanův Městec</t>
  </si>
  <si>
    <t>Berušky Lány_x000D_
SDH Morašice_x000D_
MOMA Morašice_x000D_
DDM Heřmanův Městec</t>
  </si>
  <si>
    <t>z2g7e6</t>
  </si>
  <si>
    <t>zaye5x</t>
  </si>
  <si>
    <t>zwx1vf</t>
  </si>
  <si>
    <t>Archa, Šance pro tebe, Pedagogicko-psychologická poradna Chrudim a Pardubice ... a další</t>
  </si>
  <si>
    <t>vyhodnoceno</t>
  </si>
  <si>
    <t xml:space="preserve">05) Motivace pedagogů je věcí: - b) Zřizovatele </t>
  </si>
  <si>
    <t xml:space="preserve">05) Motivace pedagogů je věcí: - d) Veřejného mínění </t>
  </si>
  <si>
    <t>33) Chcete-li uvést název hodnocené školy, můžete zde: - Chcete-li uvést název hodnocené školy, můžete zde:</t>
  </si>
  <si>
    <t>absence omluvená i neomluvená, výchovné problémy, nerespekt pedagoga, drobné krádež, šikana; Šance pro tebe</t>
  </si>
  <si>
    <t>Motivaci pro věc musí mít učitel vlastní, jako každý jiný člověk pracující v jiné sféře. Motivace se nedá vynutit, i finanční motivace již není přímá motivace udělat věc dobře.; je to věc celé společnosti, špatná motivace, špatní pedagogové (ne všichni), protože ti lepší dělají někde, kde je lepší motivace; Je to těžké, motivace pedagogů by měla být ode všech. I zřizovatele, i MŠMT. pedagogové by měli být motivování i rodiči. A ne se k názorům rodičů otáčet zády a vůbec na ně nereagovat.; Pedagog musí sám chtít, mít rád děti a být klidný a vlídný. Nerváci a vznětlivé osoby by měly mít zamezen přístup k pedagogické činnosti. Jenom ničí dětem  dětství a mládí. Pak se velká část populace dívá na učitelky jako na semetriky.</t>
  </si>
  <si>
    <t>kvalita pedagogického sboru - profesní i osobnostní; Schopnost dialogu pedagog - rodič - dítě; Pozitivní přístup vedení školy i pedagogického sboru k názorům rodičů.; Další aktivity školy - nepovinné; osobnost ředitele školy, jeho erudovanost, managerské schopnosti; Je to vždy kompromis, bohužel sít škol a jejich kvalita omezuje možnosti výběru dobré školy pro všechny rodiče a děti.</t>
  </si>
  <si>
    <t>Zatížení pro všechny zúčastněné, pro pedagoga, i žáky, jak se zvláštními potřebami, tak žáky bez zvláštních potřeb,; Více místností pro rozdělení tříd - někde to ale nepůjde; administrativní náročnost; Může se snížit kvalita výuky. Děti se přestanou snažit (uvidí, že je dost horších dětí..). A např. \"problémové \"(nevychované a sprosté) děti budou špatným příkladem pro ostatní děti ve třídě.</t>
  </si>
  <si>
    <t>OSPOD, i když si myslím, že je to spolupráce velmi povrchní; řednášky -protidrogová prevence.; SVP; U otázek 22, 23, 24 - nevím; Pp poradna; PPP; sociální poradce, psycholog; Archa Chrudim</t>
  </si>
  <si>
    <t>Alfa-KOvo,a.s., Pila Mára, ap.; exkurze ZŠ budoucích prvňáčků; všichni se stejnou mírou podílejí na správném chodu a většina ze zaměstnanců se podílí na kroužkách pro děti; MŠ - s jednotlivými řemeslníky,_x000D_
ZŠ - moderní chem. firmy</t>
  </si>
  <si>
    <t>Jsou spojené v jedné budově; jsou v jedné budově, mají společné akce</t>
  </si>
  <si>
    <t>Komunitní škola Rosice, z.s.; dům dětí a mládeže; střední odborná škola našeho zaměření; Pracuji pro mateřské centrum v Luži.Vedu tvořivé kroužky pro školkové děti i děti ze základní školy 2-11 let.; Junák - Český skaut; tanec - Besta, zpívání - Klíček a klíčenky Chrudim, pohybové a sportovní hry - MOMA Morašice, baseball, in-line bruslení, kroužek angličtiny, hra na flétnu, náboženství, plavání, kružek mladí hasiči,...; Dům dětí a mládeže; Kroužky Východní Čechy; ROBI Slatiňany, Společnost přátel Železných hor; DDM, ZUŠ, sportovní kluby,; Berušky dětský oddíl,spolek Moma,Klíček,Besta,Ski fanytick.Český červený kříž; ZUŠ, Kroužky, DDM; Ski Fanatic, Besta, Zeměznění; Berušky Lány_x000D_
SDH Morašice_x000D_
MOMA Morašice_x000D_
DDM Heřmanův Městec</t>
  </si>
  <si>
    <t>Zš Luže; ZŠ Luže; Základní škola a mateřská škola Morašice, okres Chrudim; ZŠ LUŽE.; ZŠ U Stadionu, Chrudim; ZŠ Ronov nad Doubravou; ZŠ Luže; ZS Luze; ZŠ Slatiňany; ZŠ Dr. Malíka Chrudim; ZŠ a MŠ Morašice u Chrudimi; MŠ Strojařů_x000D_
ZŠ Peška; MŠ a ZŠ Morašice, okr. CHrudim; ZŠ a MŠ Morašice</t>
  </si>
  <si>
    <t>sociální zázemí na celé škole, tělocvičnu a její sociální zázemí; Rozhodně by Lužské škole prospěla změna ve vedení a omlazení kolektivu celkově.Drží se tam sejné vedení několik desetiletí a tomu odpovídá i koncept celé školy.; V naší škole v Luži bych ráda vylepšila vedení. Pan ředitel není bohužel člověk na svém místě!!!!; největší prekazkou rozvoje je neschpne vedeni ZS v Luzi; pravidelné vícedenní výjezdy; Vylepšit jsou zapotřebí zejména prostorové podmínky školy.</t>
  </si>
  <si>
    <t>otázka</t>
  </si>
  <si>
    <t>a také učitelů - vnitřní motivace. Pokud ta chybí, ostatní se mohou rozkrájet.....; chtít být dobrý pedagog, tedy \"kvůli sobě\", kvůli dobrým výsledkům u dětí/žáků</t>
  </si>
  <si>
    <t xml:space="preserve">Metody užívané při vzdělávání, skupinová výuka, švp, klima školy, kvalitní učitelé, přátelský přístup, fungující komunikace s rodiči; aby se škola nezapojila do \"nesmyslné\" inkluze žáků, kteří mají mít speciální vzdělání.; schopnosti pedagogů a managmentu školy; Motivovaní pedagogové.; Vždy na prvním místě bude záležet na pedagogovi! na konkrétním pedagogovi! Dobrý pedagog = dobrá škola :-); </t>
  </si>
  <si>
    <t>nespokojené všechny zúčastněné děti, posměch, odmítání, nadržovaní, nerovné podmínky, ulevování, nesoustředění...; snížení kvality vzdělávání u žáků s LMP (méně individuální péče a výuky praktických činností)</t>
  </si>
  <si>
    <t>SVP Archa, OSPOD; OSPOD, MP, PČR, ARCHA, organizace se zaměřením na prevence; SPC, PPP, OSPOD; OSPOD, ARCHA, Městský úřad - odd. prevence; SDH, záchranáři, policie; PPP, Policie, další organizace věnující se této problematice - konzultace; Speciální pedagog; OSPOD, SVP Pyramida, Archa, Šance pro Tebe n.o.; Červený kříž, Policie ČR, HZS; Archa Chrudim, Policie ČR, OSPOD Chrudim, PPP Chrudim; Policie ČR, OSPOD, s poskytovateli vzdělávacích programů; PPP, neziskové organizace - Agora apod.; Archa Chrudim, OSPOD Chrudim, Amalthea Chrudim, PPP Ústí nad Orlicí; SVP, PPP, SPC; PPP, Archa, Policie ČR; Policie, PPP, SPC, OSPOD, SVP; Speciální pedagog, psycholog, SPC, Policie; Policie ČR, SVP Archa Chrudim,. OSPOD, PPP Chrudim - okresní metodik prevence; PPP, SPC, Archa, OSPOD, Semiramis, zřizovatel, městská policie, státní policie, Linka bezpečí, úřad práce, BESIP, Delta Pardubice; besedy s subjekty kteří jsou zaměřené na prevenci proti drogám, s policií,...; PPP Chrudim_x000D_
Archa Chrudim_x000D_
Médea Hlinsko_x000D_
SPC Skuteč; Archa, Šance pro tebe, Pedagogicko-psychologická poradna Chrudim a Pardubice ... a další</t>
  </si>
  <si>
    <t>1 strojírenská; projekt Technohrátky, Chodím do práce v Pardubickém kraji; Nerozumím otázce. Myslíte tím spolupráce mezi zřizovatelem a vedením školy?; AGRO, Technolen, Cemex,...; Policie, hasiči, zdravotnická služba, myslivci, knihovna, truhlář, zemědělské středisko, různé profese (místní firmy - zedník, cukrář, zpracování masa, rybárna, pekárna,..); Místními firmami.; V rámci volby povolání, projekty hospodářské komory; spolupráce mezi MŠ a ZŠ; exkurze ve výrobních podnicích (Evona Chrudim, Kovolis Hedvikov, TMT Chrudim); KOVO Chroustovice; Jsme sloučená organizace, spolupracujeme se zřizovatelem, s firmou Ergotep; V dřívějších letech byl výborný projekt KÚ Pardubického kraje - Chodím do práce v Pardubickém kraji - exkurze do firem._x000D_
Nyní je projekt Technohrátky, ale to jsou návštěvy středních škol našimi žáky.; AVE, Aksana, Lesy ČR, zřizovatel, autodoprava Švado, Pneutip, jazyková škola Zebra, truhlářství, Vodní zdroje Chrudim; besedy v MŠ pro budoucí prvňáčky, setkávání učitelů a ředitelů.; Ergotep Prosec; Skanska - lom Zárubka _x000D_
Fi Novotný 97_x000D_
Kovovýroba p. Pařízek</t>
  </si>
  <si>
    <t>Den Země, pomoc při sběru papíru, finanční dary...; společné akce; sponzorství, mimoškolní výukové aktivity, společné projekty</t>
  </si>
  <si>
    <t>Společné akce; společné akce; společné výlety; Programy pro ZŠ z přírodovědných předmětů; společné projekty; MatFyz Univerzity Karlovy oslovuje naše úspěšné řešitele Matematické a Fyzikální olympiády a zve je na konzultace.; společné projekty</t>
  </si>
  <si>
    <t>nemáme nadané žáky; zapojení do kroužků</t>
  </si>
  <si>
    <t>Kroužky cz; Komunitní škola; hudební nebo sportovní \"kroužky\"; NIDV, CCV, DDM; ZUŠ; Sokol, keramika, taneční klub, ZUŠ - hra na nástroj; Tábornický klub skuteč, plavecký kroužek; NIDV, CCV, Besip, DDM, SK,; DDM Chrudim; Výuka angličtiny, předplavecká výuka; Komunitní škola, Pionýr, Mateřské centrum; NIDV, CCV; DDM, sportovní kluby; NIDV Pardubice; ZuŠ, DDM; Skifanatic, ZUŠ; Kroužky; NIDV; ZUŠ, Hasiči, Centrum komunitních aktivit Seč, sportovní organizace, atd.; Umožnění náborů; taneční agentury, MTU Liberec, sportovní aktivity; NIDV, CCV Pardubice, Kroužky ČR východ; Kroužky.cz, Zebra, Sokol, SDH, Skaut, BOII, ČSOP, JR Running Sport, Městské lesy Chrudim, Lesy ČR, Vodní zdroje Chrudim, Památník Ležáky, FC Nasavrky, pobočka ZUŠ Slatiňany, AC Slatiňany, farnosti; komunitní školy, NIDV, ...; www.krouzky.cz; ZUS</t>
  </si>
  <si>
    <t>MŠ Třemošnice; Gymnázium J. Ressela; ZŠ a MŠ Morašice; ZŠ Dr. Peška; ZŠ Seč; ZS Prosec; Heřmanův Městec</t>
  </si>
  <si>
    <t>Učebny přírodních věd, oprava tělocvičny, nové sportoviště.; Lepší hřiště, park v okolí školy ve stylu Arboreta; zvětšit prostory školy, vybudovat odborné učebny; Rozšíření kapacity školy o odborné učebny. Kreativita učitelů.; Sdileni zkusenosti s ostatnimi kolegy,vzajemne hospitace; snížení počtu dětí na třídách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</si>
</sst>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sz val="11"/>
      <color theme="1"/>
      <name val="Calibri"/>
      <family val="2"/>
      <charset val="238"/>
      <scheme val="minor"/>
    </font>
    <font>
      <b/>
      <sz val="11"/>
      <color rgb="FF000000"/>
      <name val="Calibri"/>
      <charset val="238"/>
    </font>
    <font>
      <sz val="11"/>
      <color rgb="FF000000"/>
      <name val="Calibri"/>
      <charset val="238"/>
    </font>
    <font>
      <sz val="11"/>
      <color rgb="FF000000"/>
      <name val="Calibri"/>
      <charset val="238"/>
    </font>
    <font>
      <sz val="11"/>
      <color rgb="FF000000"/>
      <name val="Calibri"/>
      <charset val="238"/>
    </font>
    <font>
      <sz val="11"/>
      <color rgb="FF000000"/>
      <name val="Calibri"/>
      <charset val="238"/>
    </font>
    <font>
      <b/>
      <sz val="11"/>
      <color theme="1"/>
      <name val="Calibri"/>
      <family val="2"/>
      <charset val="238"/>
      <scheme val="minor"/>
    </font>
    <font>
      <sz val="11"/>
      <color rgb="FF000000"/>
      <name val="Calibri"/>
      <family val="2"/>
      <charset val="238"/>
    </font>
  </fonts>
  <fills count="8">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rgb="FFFFFF00"/>
        <bgColor rgb="FFC0C0C0"/>
      </patternFill>
    </fill>
  </fills>
  <borders count="10">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bottom/>
      <diagonal/>
    </border>
    <border>
      <left style="thin">
        <color rgb="FFD0D7E5"/>
      </left>
      <right style="thin">
        <color rgb="FFD0D7E5"/>
      </right>
      <top/>
      <bottom/>
      <diagonal/>
    </border>
    <border>
      <left style="thin">
        <color rgb="FFD0D7E5"/>
      </left>
      <right/>
      <top/>
      <bottom/>
      <diagonal/>
    </border>
    <border>
      <left style="thin">
        <color rgb="FFD0D7E5"/>
      </left>
      <right style="thin">
        <color rgb="FFD0D7E5"/>
      </right>
      <top style="thin">
        <color rgb="FFD0D7E5"/>
      </top>
      <bottom/>
      <diagonal/>
    </border>
  </borders>
  <cellStyleXfs count="2">
    <xf numFmtId="0" fontId="0" fillId="0" borderId="0"/>
    <xf numFmtId="0" fontId="1" fillId="6" borderId="0"/>
  </cellStyleXfs>
  <cellXfs count="29">
    <xf numFmtId="0" fontId="0" fillId="0" borderId="0" xfId="0"/>
    <xf numFmtId="0" fontId="2" fillId="2" borderId="1" xfId="0" applyFont="1" applyFill="1" applyBorder="1" applyAlignment="1" applyProtection="1">
      <alignment horizontal="center" vertical="center"/>
    </xf>
    <xf numFmtId="0" fontId="5" fillId="5" borderId="4" xfId="0" applyFont="1" applyFill="1" applyBorder="1" applyAlignment="1" applyProtection="1">
      <alignment vertical="center" wrapText="1"/>
    </xf>
    <xf numFmtId="0" fontId="6" fillId="6" borderId="5" xfId="0" applyFont="1" applyFill="1" applyBorder="1" applyAlignment="1" applyProtection="1">
      <alignment vertical="center" wrapText="1"/>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wrapText="1"/>
    </xf>
    <xf numFmtId="0" fontId="0" fillId="0" borderId="0" xfId="0" pivotButton="1" applyAlignment="1">
      <alignment wrapText="1"/>
    </xf>
    <xf numFmtId="0" fontId="0" fillId="0" borderId="0" xfId="0" applyAlignment="1">
      <alignment horizontal="left" wrapText="1"/>
    </xf>
    <xf numFmtId="0" fontId="0" fillId="0" borderId="0" xfId="0" applyAlignment="1"/>
    <xf numFmtId="0" fontId="2" fillId="2" borderId="6" xfId="0" applyFont="1" applyFill="1" applyBorder="1" applyAlignment="1" applyProtection="1">
      <alignment horizontal="center" vertical="center"/>
    </xf>
    <xf numFmtId="0" fontId="2" fillId="7" borderId="6" xfId="0" applyFont="1" applyFill="1" applyBorder="1" applyAlignment="1" applyProtection="1">
      <alignment horizontal="center" vertical="center"/>
    </xf>
    <xf numFmtId="0" fontId="3" fillId="3" borderId="2" xfId="0" applyFont="1" applyFill="1" applyBorder="1" applyAlignment="1" applyProtection="1">
      <alignment horizontal="right" vertical="center"/>
    </xf>
    <xf numFmtId="0" fontId="4" fillId="4" borderId="3" xfId="0" applyFont="1" applyFill="1" applyBorder="1" applyAlignment="1" applyProtection="1">
      <alignment vertical="center"/>
    </xf>
    <xf numFmtId="0" fontId="5" fillId="5" borderId="4" xfId="0" applyFont="1" applyFill="1" applyBorder="1" applyAlignment="1" applyProtection="1">
      <alignment vertical="center"/>
    </xf>
    <xf numFmtId="0" fontId="6" fillId="6" borderId="5" xfId="0" applyFont="1" applyFill="1" applyBorder="1" applyAlignment="1" applyProtection="1">
      <alignment vertical="center"/>
    </xf>
    <xf numFmtId="0" fontId="3" fillId="6" borderId="5" xfId="0" applyFont="1" applyFill="1" applyBorder="1" applyAlignment="1" applyProtection="1">
      <alignment vertical="center"/>
    </xf>
    <xf numFmtId="0" fontId="3" fillId="6" borderId="7" xfId="0" applyFont="1" applyFill="1" applyBorder="1" applyAlignment="1" applyProtection="1">
      <alignment vertical="center"/>
    </xf>
    <xf numFmtId="0" fontId="3" fillId="6" borderId="8" xfId="0" applyFont="1" applyFill="1" applyBorder="1" applyAlignment="1" applyProtection="1">
      <alignment vertical="center"/>
    </xf>
    <xf numFmtId="0" fontId="7" fillId="0" borderId="0" xfId="0" applyFont="1" applyAlignment="1">
      <alignment horizontal="left" wrapText="1"/>
    </xf>
    <xf numFmtId="0" fontId="6" fillId="6" borderId="0" xfId="0" applyFont="1" applyFill="1" applyBorder="1" applyAlignment="1" applyProtection="1">
      <alignment vertical="center"/>
    </xf>
    <xf numFmtId="0" fontId="8" fillId="6" borderId="5" xfId="0" applyFont="1" applyFill="1" applyBorder="1" applyAlignment="1" applyProtection="1">
      <alignment vertical="center"/>
    </xf>
    <xf numFmtId="0" fontId="1" fillId="6" borderId="0" xfId="1" applyAlignment="1">
      <alignment vertical="top" wrapText="1"/>
    </xf>
    <xf numFmtId="0" fontId="1" fillId="6" borderId="0" xfId="1"/>
    <xf numFmtId="0" fontId="1" fillId="6" borderId="0" xfId="1" applyAlignment="1">
      <alignment vertical="top"/>
    </xf>
    <xf numFmtId="0" fontId="1" fillId="6" borderId="0" xfId="1" applyAlignment="1"/>
    <xf numFmtId="0" fontId="6" fillId="6" borderId="9" xfId="0" applyFont="1" applyFill="1" applyBorder="1" applyAlignment="1" applyProtection="1">
      <alignment vertical="center"/>
    </xf>
    <xf numFmtId="0" fontId="1" fillId="6" borderId="0" xfId="1" applyBorder="1" applyAlignment="1">
      <alignment vertical="top"/>
    </xf>
  </cellXfs>
  <cellStyles count="2">
    <cellStyle name="Normální" xfId="0" builtinId="0"/>
    <cellStyle name="normální 2" xfId="1"/>
  </cellStyles>
  <dxfs count="9">
    <dxf>
      <alignment wrapText="1"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Gas International" refreshedDate="42562.809304629627" createdVersion="3" refreshedVersion="3" minRefreshableVersion="3" recordCount="8089">
  <cacheSource type="worksheet">
    <worksheetSource ref="A1:E1048576" sheet="Pedagog nebo ředitel"/>
  </cacheSource>
  <cacheFields count="5">
    <cacheField name="entry_key" numFmtId="0">
      <sharedItems containsBlank="1"/>
    </cacheField>
    <cacheField name="metrika" numFmtId="0">
      <sharedItems containsBlank="1" count="169">
        <s v="01) Jste"/>
        <s v="02) Máte dostatek informací pro posouzení kvality řízení školy?"/>
        <s v="03) Považujete možnosti vzdělávání v území za dostatečně dostupné (ZŠ i MŠ?)"/>
        <s v="04)  Má zřizovatel doplácet z rozpočtu ohodnocení pedagogů při nižším počtu žáků/dětí?"/>
        <s v="05) Motivace pedagogů je věcí: - a)_x0009_Zaměstnavatele"/>
        <s v="05) Motivace pedagogů je věcí: - b) Zřizovatele "/>
        <s v="05) Motivace pedagogů je věcí: - c) MŠMT"/>
        <s v="05) Motivace pedagogů je věcí: - d) Veřejného mínění "/>
        <s v="06) Považujete ve svém okolí technický stav budov ZŠ a MŠ, vybavení za vyhovující?"/>
        <s v="07) Považujete ve svém okolí bezbariérový přístup ZŠ a MŠ za dostatečný?"/>
        <s v="08) Pociťujete problémy spojené s dopravní dostupností do vaší MŠ/ZŠ?"/>
        <s v="09) Měly by mezi obcemi fungovat dohody o spolufinancování škol?"/>
        <s v="10) Je dostatek finančních prostředků nejvýznamnějším faktorem na cestě zvýšení kvality vzdělání?"/>
        <s v="11) Myslíte si, že je potřeba do škol/y v oblasti vašeho působení investovat, je potřeba školu dovybavit?"/>
        <s v="11) Myslíte si, že je potřeba do škol/y v oblasti vašeho působení investovat, je potřeba školu dovybavit? - a)_x0009_Učebna/y cizího jazyka "/>
        <s v="11) Myslíte si, že je potřeba do škol/y v oblasti vašeho působení investovat, je potřeba školu dovybavit? - b)_x0009_Učebna/y přírodovědných předmětů"/>
        <s v="11) Myslíte si, že je potřeba do škol/y v oblasti vašeho působení investovat, je potřeba školu dovybavit? - c)_x0009_Učebna/y technických a řemeslných předmětů "/>
        <s v="11) Myslíte si, že je potřeba do škol/y v oblasti vašeho působení investovat, je potřeba školu dovybavit? - d)_x0009_Učebna/y počítačová/é (digitální technologie) "/>
        <s v="11) Myslíte si, že je potřeba do škol/y v oblasti vašeho působení investovat, je potřeba školu dovybavit? - e)_x0009_Venkovní prostory "/>
        <s v="11) Myslíte si, že je potřeba do škol/y v oblasti vašeho působení investovat, je potřeba školu dovybavit? - f)_x0009_Jiné (např. pomůcky/vybavení, bezbariérovost, zázemí) "/>
        <s v="12) Považujete zachování škol za prioritu obce? - 12) Považujete zachování škol za prioritu obce?"/>
        <s v="13) Očekáváte zájem rodičů umisťovat dvouleté děti do MŠ? - 13) Očekáváte zájem rodičů umisťovat dvouleté děti do MŠ?"/>
        <s v="14) Považujete ze svého úhlu pohledu pedagoga/rodiče/zřizovatele za problémovou oblast: - a)_x0009_Kapacitu MŠ "/>
        <s v="14) Považujete ze svého úhlu pohledu pedagoga/rodiče/zřizovatele za problémovou oblast: - b)_x0009_Kapacitu ZŠ "/>
        <s v="14) Považujete ze svého úhlu pohledu pedagoga/rodiče/zřizovatele za problémovou oblast: - c)_x0009_Zachování škol na malých obcích "/>
        <s v="14) Považujete ze svého úhlu pohledu pedagoga/rodiče/zřizovatele za problémovou oblast: - d)_x0009_Zajištění kvalitních pedagogů "/>
        <s v="14) Považujete ze svého úhlu pohledu pedagoga/rodiče/zřizovatele za problémovou oblast: - e)_x0009_Malou možnost rodičů ovlivnit proces vzdělávání "/>
        <s v="14) Považujete ze svého úhlu pohledu pedagoga/rodiče/zřizovatele za problémovou oblast: - f)_x0009_Neochotu rodičů komunikovat se vzdělávacím zařízením "/>
        <s v="14) Považujete ze svého úhlu pohledu pedagoga/rodiče/zřizovatele za problémovou oblast: - g)_x0009_Špatné zapojení žáka/dítěte do kolektivu "/>
        <s v="15) Využíváte jako zdroj informací webové stránky školy?"/>
        <s v="15) Využíváte jako zdroj informací webové stránky školy? - a)_x0009_Jste spokojeni z hlediska obsahu  "/>
        <s v="15) Využíváte jako zdroj informací webové stránky školy? - b)_x0009_Přehlednosti  "/>
        <s v="15) Využíváte jako zdroj informací webové stránky školy? - c)_x0009_Aktuálnosti"/>
        <s v="16) Jaký způsob hodnocení dítěte/žáka považujete za optimální? - a)_x0009_Slovní hodnocení "/>
        <s v="16) Jaký způsob hodnocení dítěte/žáka považujete za optimální? - b)_x0009_Tradiční škála 1 – 5 "/>
        <s v="16) Jaký způsob hodnocení dítěte/žáka považujete za optimální? - c)_x0009_Kombinace výše uvedených "/>
        <s v="16) Jaký způsob hodnocení dítěte/žáka považujete za optimální? - d)_x0009_Odlišné hodnocení pro různé skupiny dětí "/>
        <s v="17) Považujete za důležité více podporovat další vzdělávání pedagogů?"/>
        <s v="18) Co je podle Vás nejdůležitější při výběru školy? - a)_x0009_Kvalita vzdělávání "/>
        <s v="18) Co je podle Vás nejdůležitější při výběru školy? - b)_x0009_Individuální přístup "/>
        <s v="18) Co je podle Vás nejdůležitější při výběru školy? - c)_x0009_Dostupnost školy "/>
        <s v="18) Co je podle Vás nejdůležitější při výběru školy? - d)_x0009_Spokojenost dětí "/>
        <s v="18) Co je podle Vás nejdůležitější při výběru školy? - e)_x0009_Úspěchy žáků "/>
        <s v="18) Co je podle Vás nejdůležitější při výběru školy? - f)_x0009_Vybavení"/>
        <s v="19) Jaké dopady spojené s inkluzí očekáváte? - a)_x0009_Větší nároky na pedagoga "/>
        <s v="19) Jaké dopady spojené s inkluzí očekáváte? - b)_x0009_Větší nároky na vybavení "/>
        <s v="19) Jaké dopady spojené s inkluzí očekáváte? - c)_x0009_Potřeba pedagogických a jiných asistentů "/>
        <s v="19) Jaké dopady spojené s inkluzí očekáváte? - d)_x0009_Individuální přístup "/>
        <s v="19) Jaké dopady spojené s inkluzí očekáváte? - e)_x0009_Narušení možnosti se soustředit "/>
        <s v="19) Jaké dopady spojené s inkluzí očekáváte? - f)_x0009_Rušivé dopady při výuce "/>
        <s v="19) Jaké dopady spojené s inkluzí očekáváte? - g)_x0009_Výchova k toleranci "/>
        <s v="19) Jaké dopady spojené s inkluzí očekáváte? - h)_x0009_Výchova ke spolupráci "/>
        <s v="20) Považujete za důležité: - a)_x0009_Rozvíjet motivaci dětí a žáků ke vzdělávání? "/>
        <s v="20) Považujete za důležité: - b)_x0009_Rozpoznání/určení potenciálu dítěte/žáka (v ZŠ i MŠ) pro budoucí uplatnění (zájmy, talent, předpoklady)? "/>
        <s v="20) Považujete za důležité: - c)_x0009_Aby měla škola vytvořený systém podpory pro žáky se speciálními vzdělávacími potřebami? "/>
        <s v="20) Považujete za důležité: - d)_x0009_Aby měla škola propracovaný systém individuálního přístupu k žákům? "/>
        <s v="20) Považujete za důležité: - e)_x0009_Rozvoj čtenářské gramotnosti? "/>
        <s v="20) Považujete za důležité: - f)_x0009_Rozvoj matematické gramotnosti? "/>
        <s v="20) Považujete za důležité: - g)_x0009_Zohlednění potřeb a zájmů zaměstnavatelů při výchově dětí a žáků ke kreativitě, podnikavosti a iniciativě? "/>
        <s v="20) Považujete za důležité: - h)_x0009_Rozvíjet větší spolupráci učitelů a rodičů? "/>
        <s v="20) Považujete za důležité: - i)_x0009_Výuku pružně přizpůsobovat dle aktuálních témat a trendů společnosti? "/>
        <s v="21) Jste přesvědčeni, že jsou ve vaší škole: - a)_x0009_Dostatečně používány moderní vzdělávací metody? "/>
        <s v="21) Jste přesvědčeni, že jsou ve vaší škole: - b)_x0009_Vhodně využívány digitální technologie? "/>
        <s v="21) Jste přesvědčeni, že jsou ve vaší škole: - c)_x0009_Vhodně vyučovány a zařazovány do výuky počítačové dovednosti? "/>
        <s v="22) Víte o výskytu sociálně patologických jevů (šikana, drogy, gamblerství…)?"/>
        <s v="23) Poskytuje vaše škola sociální případně další služby zaměřené na rodiče, děti, mládež?"/>
        <s v="24) Spolupracujete v oblasti řešení sociálně patologických jevů a jejich prevence s dalšími subjekty?"/>
        <s v="24) Spolupracujete v oblasti řešení sociálně patologických jevů a jejich prevence s dalšími subjekty? - Pokud ANO – s jakými?(Vypište)"/>
        <s v="25) Existuje spolupráce mezi vaší ZŠ, MŠ a zaměstnavateli?"/>
        <s v="25) Existuje spolupráce mezi vaší ZŠ, MŠ a zaměstnavateli? - a)_x0009_Exkurze"/>
        <s v="25) Existuje spolupráce mezi vaší ZŠ, MŠ a zaměstnavateli? - b)_x0009_Besedy "/>
        <s v="25) Existuje spolupráce mezi vaší ZŠ, MŠ a zaměstnavateli? - c)_x0009_Zájmové kroužky "/>
        <s v="26) Existuje spolupráce mezi uvedenými stupni škol? - MŠ a ZŠ"/>
        <s v="26) Existuje spolupráce mezi uvedenými stupni škol? - ZŠ a SŠ"/>
        <s v="26) Existuje spolupráce mezi uvedenými stupni škol? - MŠ a VŠ"/>
        <s v="26) Existuje spolupráce mezi uvedenými stupni škol? - ZŠ a VŠ"/>
        <s v="26) Existuje spolupráce mezi uvedenými stupni škol? - a)_x0009_Exkurze "/>
        <s v="26) Existuje spolupráce mezi uvedenými stupni škol? - b)_x0009_Dny otevřených dveří "/>
        <s v="26) Existuje spolupráce mezi uvedenými stupni škol? - c)_x0009_Besedy"/>
        <s v="26) Existuje spolupráce mezi uvedenými stupni škol? - d)_x0009_Zájmové kroužky "/>
        <s v="27) Realizuje se v MŠ, ZŠ , kde působíte, podpora nadaných dětí?"/>
        <s v="27) Realizuje se v MŠ, ZŠ , kde působíte, podpora nadaných dětí? - a)_x0009_Účast na soutěžích, olympiádách "/>
        <s v="27) Realizuje se v MŠ, ZŠ , kde působíte, podpora nadaných dětí? - b)_x0009_Zapojení do projektů "/>
        <s v="27) Realizuje se v MŠ, ZŠ , kde působíte, podpora nadaných dětí? - c)_x0009_Spolupráce s VŠ "/>
        <s v="27) Realizuje se v MŠ, ZŠ , kde působíte, podpora nadaných dětí? - d)_x0009_Individuální práce navíc v hodině "/>
        <s v="28) Víte o nabídce dalšího vzdělávání a volnočasových aktivit?"/>
        <s v="29) Spolupracujete s organizacemi zabývajícími se vzděláváním nebo volnočasovými aktivitami?"/>
        <s v="29) Spolupracujete s organizacemi zabývajícími se vzděláváním nebo volnočasovými aktivitami? - Pokud ano, tak s jakými: (Vypište)"/>
        <s v="30) Máte zájem o: - a)_x0009_Bližší o spolupráci a s organizacemi zabývajícími se vzděláváním? "/>
        <s v="30) Máte zájem o: - b)_x0009_Účast v projektech společných pro více škol v území? "/>
        <s v="31) Myslíte si, že jsou děti ve vaší škole vedeny k: - a)_x0009_Samostatnosti"/>
        <s v="31) Myslíte si, že jsou děti ve vaší škole vedeny k: - b)_x0009_Schopnosti spolupracovat "/>
        <s v="31) Myslíte si, že jsou děti ve vaší škole vedeny k: - c)_x0009_Pracovitosti"/>
        <s v="31) Myslíte si, že jsou děti ve vaší škole vedeny k: - d)_x0009_Spolehlivosti a zodpovědnosti "/>
        <s v="31) Myslíte si, že jsou děti ve vaší škole vedeny k: - e)_x0009_Schopnosti řešit problém "/>
        <s v="31) Myslíte si, že jsou děti ve vaší škole vedeny k: - f)_x0009_Schopnosti vytvořit si, sdělit a obhájit svůj názor?"/>
        <s v="32) Jste pro větší míru výběru skladby volitelných předmětů? Např. místo druhého cizího jazyka technické nebo umělecké předměty v souladu s potenciálem dítěte?"/>
        <s v="05) Motivace pedagogů je věcí: - e) Jiné - Vypište"/>
        <s v="27) Realizuje se v MŠ, ZŠ , kde působíte, podpora nadaných dětí? - e)_x0009_Jiné - Vypište"/>
        <s v="18) Co je podle Vás nejdůležitější při výběru školy? - g)_x0009_Jiné - Vypište"/>
        <s v="33) Máte další návrhy, co byste ve vaší škole vylepšili? Co se vám líbí?(Vypište)"/>
        <s v="19) Jaké dopady spojené s inkluzí očekáváte? - i)_x0009_Jiné - Vypište"/>
        <s v="33) Chcete-li uvést název hodnocené školy, můžete zde: - Chcete-li uvést název hodnocené školy, můžete zde:"/>
        <s v="25) Existuje spolupráce mezi vaší ZŠ, MŠ a zaměstnavateli? - d)_x0009_Jiné - Vypište"/>
        <s v="26) Existuje spolupráce mezi uvedenými stupni škol? - e)_x0009_Jiné - Vypište"/>
        <m/>
        <s v="14) Považujete ze svého úhlu pohledu pedagoga/rodiče/zřizovatele za problémovou oblast: - a)_x0009_Kapacitu MŠ" u="1"/>
        <s v="14) Považujete ze svého úhlu pohledu pedagoga/rodiče/zřizovatele za problémovou oblast: - d)_x0009_Zajištění kvalitních pedagogů" u="1"/>
        <s v="11) Pokud ano, do jakých oblastí?  - c)_x0009_Učebna/y technických a řemeslných předmětů" u="1"/>
        <s v="19) Jaké dopady spojené s inkluzí očekáváte? - g)_x0009_Výchova k toleranci" u="1"/>
        <s v="33) Chcete-li uvést název hodnocené školy, můžete zde:" u="1"/>
        <s v="18) Co je podle Vás nejdůležitější při výběru školy? - c)_x0009_Dostupnost školy" u="1"/>
        <s v="27) Realizuje se v MŠ, ZŠ , kde působíte, podpora nadaných dětí? - a)_x0009_Účast na soutěžích, olympiádách" u="1"/>
        <s v="21) Jste přesvědčeni, že jsou ve vaší škole: - c)_x0009_Vhodně vyučovány a zařazovány do výuky počítačové dovednosti?" u="1"/>
        <s v="25) Existuje spolupráce mezi vaší ZŠ, MŠ a zaměstnavateli? - c)_x0009_Zájmové kroužky" u="1"/>
        <s v="05) Motivace pedagogů je věcí: - b) Zřizovatele" u="1"/>
        <s v="18) Co je podle Vás nejdůležitější při výběru školy? - e)_x0009_Úspěchy žáků" u="1"/>
        <s v="26) Existuje spolupráce mezi uvedenými stupni škol? - a)_x0009_Exkurze" u="1"/>
        <s v="19) Jaké dopady spojené s inkluzí očekáváte? - a)_x0009_Větší nároky na pedagoga" u="1"/>
        <s v="27) Realizuje se v MŠ, ZŠ , kde působíte, podpora nadaných dětí? - d)_x0009_Individuální práce navíc v hodině" u="1"/>
        <s v="11) Pokud ano, do jakých oblastí?  - a)_x0009_Učebna/y cizího jazyka" u="1"/>
        <s v="19) Jaké dopady spojené s inkluzí očekáváte? - d)_x0009_Individuální přístup" u="1"/>
        <s v="27) Realizuje se v MŠ, ZŠ , kde působíte, podpora nadaných dětí? - b)_x0009_Zapojení do projektů" u="1"/>
        <s v="14) Považujete ze svého úhlu pohledu pedagoga/rodiče/zřizovatele za problémovou oblast: - f)_x0009_Neochotu rodičů komunikovat se vzdělávacím zařízením" u="1"/>
        <s v="18) Co je podle Vás nejdůležitější při výběru školy? - b)_x0009_Individuální přístup" u="1"/>
        <s v="16) Jaký způsob hodnocení dítěte/žáka považujete za optimální? - a)_x0009_Slovní hodnocení" u="1"/>
        <s v="14) Považujete ze svého úhlu pohledu pedagoga/rodiče/zřizovatele za problémovou oblast: - g)_x0009_Špatné zapojení žáka/dítěte do kolektivu" u="1"/>
        <s v="26) Existuje spolupráce mezi uvedenými stupni škol? - b)_x0009_Dny otevřených dveří" u="1"/>
        <s v="11) Pokud ano, do jakých oblastí?  - f)_x0009_Jiné (např. pomůcky/vybavení, bezbariérovost, zázemí)" u="1"/>
        <s v="16) Jaký způsob hodnocení dítěte/žáka považujete za optimální? - d)_x0009_Odlišné hodnocení pro různé skupiny dětí" u="1"/>
        <s v="16) Jaký způsob hodnocení dítěte/žáka považujete za optimální? - b)_x0009_Tradiční škála 1 – 5" u="1"/>
        <s v="26) Existuje spolupráce mezi uvedenými stupni škol? - d)_x0009_Zájmové kroužky" u="1"/>
        <s v="18) Co je podle Vás nejdůležitější při výběru školy? - a)_x0009_Kvalita vzdělávání" u="1"/>
        <s v="21) Jste přesvědčeni, že jsou ve vaší škole: - a)_x0009_Dostatečně používány moderní vzdělávací metody?" u="1"/>
        <s v="16) Jaký způsob hodnocení dítěte/žáka považujete za optimální? - c)_x0009_Kombinace výše uvedených" u="1"/>
        <s v="14) Považujete ze svého úhlu pohledu pedagoga/rodiče/zřizovatele za problémovou oblast: - e)_x0009_Malou možnost rodičů ovlivnit proces vzdělávání" u="1"/>
        <s v="18) Co je podle Vás nejdůležitější při výběru školy? - d)_x0009_Spokojenost dětí" u="1"/>
        <s v="14) Považujete ze svého úhlu pohledu pedagoga/rodiče/zřizovatele za problémovou oblast: - b)_x0009_Kapacitu ZŠ" u="1"/>
        <s v="19) Jaké dopady spojené s inkluzí očekáváte? - f)_x0009_Rušivé dopady při výuce" u="1"/>
        <s v="15) Využíváte jako zdroj informací webové stránky školy? - b)_x0009_Přehlednosti" u="1"/>
        <s v="05) Motivace pedagogů je věcí: - d) Veřejného mínění" u="1"/>
        <s v="31) Myslíte si, že jsou děti ve vaší škole vedeny k: - e)_x0009_Schopnosti řešit problém" u="1"/>
        <s v="20) Považujete za důležité: - i)_x0009_Výuku pružně přizpůsobovat dle aktuálních témat a trendů společnosti?" u="1"/>
        <s v="20) Považujete za důležité: - b)_x0009_Rozpoznání/určení potenciálu dítěte/žáka (v ZŠ i MŠ) pro budoucí uplatnění (zájmy, talent, předpoklady)?" u="1"/>
        <s v="20) Považujete za důležité: - a)_x0009_Rozvíjet motivaci dětí a žáků ke vzdělávání?" u="1"/>
        <s v="12) Považujete zachování škol za prioritu obce?" u="1"/>
        <s v="13) Očekáváte zájem rodičů umisťovat dvouleté děti do MŠ?" u="1"/>
        <s v="31) Myslíte si, že jsou děti ve vaší škole vedeny k: - b)_x0009_Schopnosti spolupracovat" u="1"/>
        <s v="30) Máte zájem o: - b)_x0009_Účast v projektech společných pro více škol v území?" u="1"/>
        <s v="19) Jaké dopady spojené s inkluzí očekáváte? - h)_x0009_Výchova ke spolupráci" u="1"/>
        <s v="31) Myslíte si, že jsou děti ve vaší škole vedeny k: - d)_x0009_Spolehlivosti a zodpovědnosti" u="1"/>
        <s v="20) Považujete za důležité: - e)_x0009_Rozvoj čtenářské gramotnosti?" u="1"/>
        <s v="11) Pokud ano, do jakých oblastí?  - d)_x0009_Učebna/y počítačová/é (digitální technologie)" u="1"/>
        <s v="14) Považujete ze svého úhlu pohledu pedagoga/rodiče/zřizovatele za problémovou oblast: - c)_x0009_Zachování škol na malých obcích" u="1"/>
        <s v="20) Považujete za důležité: - f)_x0009_Rozvoj matematické gramotnosti?" u="1"/>
        <s v="20) Považujete za důležité: - h)_x0009_Rozvíjet větší spolupráci učitelů a rodičů?" u="1"/>
        <s v="27) Realizuje se v MŠ, ZŠ , kde působíte, podpora nadaných dětí? - c)_x0009_Spolupráce s VŠ" u="1"/>
        <s v="30) Máte zájem o: - a)_x0009_Bližší o spolupráci a s organizacemi zabývajícími se vzděláváním?" u="1"/>
        <s v="25) Existuje spolupráce mezi vaší ZŠ, MŠ a zaměstnavateli? - b)_x0009_Besedy" u="1"/>
        <s v="11) Pokud ano, do jakých oblastí?  - e)_x0009_Venkovní prostory" u="1"/>
        <s v="21) Jste přesvědčeni, že jsou ve vaší škole: - b)_x0009_Vhodně využívány digitální technologie?" u="1"/>
        <s v="20) Považujete za důležité: - d)_x0009_Aby měla škola propracovaný systém individuálního přístupu k žákům?" u="1"/>
        <s v="19) Jaké dopady spojené s inkluzí očekáváte? - c)_x0009_Potřeba pedagogických a jiných asistentů" u="1"/>
        <s v="15) Využíváte jako zdroj informací webové stránky školy? - a)_x0009_Jste spokojeni z hlediska obsahu" u="1"/>
        <s v="20) Považujete za důležité: - g)_x0009_Zohlednění potřeb a zájmů zaměstnavatelů při výchově dětí a žáků ke kreativitě, podnikavosti a iniciativě?" u="1"/>
        <s v="19) Jaké dopady spojené s inkluzí očekáváte? - b)_x0009_Větší nároky na vybavení" u="1"/>
        <s v="11) Pokud ano, do jakých oblastí?  - b)_x0009_Učebna/y přírodovědných předmětů" u="1"/>
        <s v="19) Jaké dopady spojené s inkluzí očekáváte? - e)_x0009_Narušení možnosti se soustředit" u="1"/>
        <s v="20) Považujete za důležité: - c)_x0009_Aby měla škola vytvořený systém podpory pro žáky se speciálními vzdělávacími potřebami?" u="1"/>
      </sharedItems>
    </cacheField>
    <cacheField name="entry_value" numFmtId="0">
      <sharedItems containsBlank="1" count="195" longText="1">
        <s v="Pedagog nebo ředitel"/>
        <s v="Ne"/>
        <s v="Ano"/>
        <s v="SVP Archa, OSPOD"/>
        <s v="1 strojírenská"/>
        <s v="Kroužky cz"/>
        <s v="Rodič"/>
        <s v="Motivaci pro věc musí mít učitel vlastní, jako každý jiný člověk pracující v jiné sféře. Motivace se nedá vynutit, i finanční motivace již není přímá motivace udělat věc dobře."/>
        <s v="dům dětí a mládeže"/>
        <s v="OSPOD, MP, PČR, ARCHA, organizace se zaměřením na prevence"/>
        <s v="projekt Technohrátky, Chodím do práce v Pardubickém kraji"/>
        <s v="nemáme nadané žáky"/>
        <s v="Komunitní škola"/>
        <s v="je to věc celé společnosti, špatná motivace, špatní pedagogové (ne všichni), protože ti lepší dělají někde, kde je lepší motivace"/>
        <s v="kvalita pedagogického sboru - profesní i osobnostní"/>
        <s v="OSPOD, i když si myslím, že je to spolupráce velmi povrchní"/>
        <s v="Děti se sice soutěží účastní, ale škola je nepodporuje, je to zásluha spíše rodičů a jejich učitelů v kroužcích."/>
        <s v="střední odborná škola našeho zaměření"/>
        <s v="sociální zázemí na celé škole, tělocvičnu a její sociální zázemí"/>
        <s v="Schopnost dialogu pedagog - rodič - dítě"/>
        <s v="Zatížení pro všechny zúčastněné, pro pedagoga, i žáky, jak se zvláštními potřebami, tak žáky bez zvláštních potřeb,"/>
        <s v="Alfa-KOvo,a.s., Pila Mára, ap."/>
        <s v="Metody užívané při vzdělávání, skupinová výuka, švp, klima školy, kvalitní učitelé, přátelský přístup, fungující komunikace s rodiči"/>
        <s v="Nerozumím otázce. Myslíte tím spolupráce mezi zřizovatelem a vedením školy?"/>
        <s v="hudební nebo sportovní \&quot;kroužky\&quot;"/>
        <s v="SPC, PPP, OSPOD"/>
        <s v="Zš Luže"/>
        <s v="Specialista"/>
        <s v="pedagog by měl být autoritou pro celé okolí - děti i rodiče_x000d__x000a_práce pedagoga by měla být formou poslání, samozřejmě dostatečně finančně ohodnocené"/>
        <s v="absence omluvená i neomluvená, výchovné problémy, nerespekt pedagoga, drobné krádež, šikana"/>
        <s v="SKP - NZDM - Pardubice, Šance pro Tebe NZDM, Chrudim, Centrum J.J. Pestalozziho"/>
        <s v="řednášky -protidrogová prevence."/>
        <s v="Pracuji pro mateřské centrum v Luži.Vedu tvořivé kroužky pro školkové děti i děti ze základní školy 2-11 let."/>
        <s v="Rozhodně by Lužské škole prospěla změna ve vedení a omlazení kolektivu celkově.Drží se tam sejné vedení několik desetiletí a tomu odpovídá i koncept celé školy."/>
        <s v="Junák - Český skaut"/>
        <s v="Zřizovatel"/>
        <s v="jejich profesní odpovědnosti_x000d__x000a_rodičů!"/>
        <s v="důležitá je řada faktorů a volba je věcí jejich vyvážené kombinace"/>
        <s v="libí se mi individualizované metody výuky a široké portfolio forem vzdělávání_x000d__x000a_zlepšil bych duševní hygienu školního prostředí (doporučuji klidnější prostředí)_x000d__x000a_zlepšil bych tok informací mezi pedagogy/žáky/učiteli, považuji za primární komunikaci pedagog  &lt;&gt; žák a přímou komunikaci (o org. výuky) pedagog &lt;&gt; rodič považuji za doplňkovou pojistku a nikoliv za hlavní kanál"/>
        <s v="OSPOD, ARCHA, Městský úřad - odd. prevence"/>
        <s v="AGRO, Technolen, Cemex,..."/>
        <s v="Den Země, pomoc při sběru papíru, finanční dary..."/>
        <s v="Společné akce"/>
        <s v="NIDV, CCV, DDM"/>
        <s v="Potřebujeme celkové zateplení školy, výměnu oken, opravit střechu, rekonstruovat toalety, opravit ploty..._x000d__x000a_Chybí nám asistenti pedagoga, speciální pedagog, psycholog..._x000d__x000a_Líbí se mi možnost individuálního přístupu k dětem díky malému počtu dětí ve třídách._x000d__x000a_Jsem vděčna za všechny nadšené učitele a učitelky, které vedou na škole plno zájmových kroužků."/>
        <s v="Žáci, kteří do ZŠ patří tam již jsou integrovaní a nedělá to nikomu problém(smyslově, tělesně postižení). Žáci se sníženým intelektem popř. třeba s hyperaktivitou budou narušovat natolik, že to nebude přínosem pro nikoho. Navíc již jen přítomnost několika asistentů ve třídě bude pro ostatní rušivá a samotné děti nezažijí pocit úspěchu a sounáležitosti...ať se pedagog bude snažit sebevíce. Integrace určitě, ale dle individuálního posouzení dítěte a situace."/>
        <s v="Aktuálně-platy os. a ped. asistentů by měly být samozřejmostí...ne že v polovině června nevíme zda a koho k dětem dostaneme a osvědčené musíme propustit, protože ÚP je již nemůže financovat. _x000d__x000a_Obnova interiéru, nábytek, střecha a nová půdní vestavba, vybavení zahrady, peníze na učebnice, pomůcky."/>
        <s v="SDH, záchranáři, policie"/>
        <s v="ZUŠ"/>
        <s v="Prezentace školy svým zástupcem/ci_x000d__x000a_Transparentnost systému školy"/>
        <s v="Rodinné centrum_x000d__x000a_ZUŠ"/>
        <s v="Absolutní reorganizace školy - od ředitele až po učitele; příliš zastaralý a konstantní přístup k dětem; neschopnost individuálního přístupu; příliš početné třídy, které pedagog nemůže komplexně zvládnout; absolutní nepřizpůsobivost; neřešení problémů; odpor k veškerým návrhům rodičů, zřizovatele a veřejnosti; nekompetentnost a nedůslednost ředitele (vědomé porušování školského zákona, atd.)."/>
        <s v="PPP, Policie, další organizace věnující se této problematice - konzultace"/>
        <s v="Policie, hasiči, zdravotnická služba, myslivci, knihovna, truhlář, zemědělské středisko, různé profese (místní firmy - zedník, cukrář, zpracování masa, rybárna, pekárna,..)"/>
        <s v="Sokol, keramika, taneční klub, ZUŠ - hra na nástroj"/>
        <s v="Myslím si, že existují dva hlavní motivační směry pro pedagogy _x000d__x000a_- práce, která je baví a naplňuje, s tím související schopnost a ochota spolupráce dětí a jejich rodičů_x000d__x000a_- reálné ohodnocení za skutečně vykonanou práci, tzn. umožnit ředitelům škol ohodnotit kolegy fixním tabulkovým platem plus osobní ohodnocení v maximální výši"/>
        <s v="lokalita, kde dítě bydlí, ve třídě si tvoří sociální vazby, které může využít i v mimoškolních aktivitách, pokud najde kamarády a začlení se do určité skupiny či kolektivu, bude samostatnější, sebevědomější a lépe připravené na život, proto jednoznačně upřednostňuji menší lokální školy a školky"/>
        <s v="Myslím, že bude nutné rozšíření znalostí pedagogů o techniky a návody, jak pracovat s dětmi s určitou poruchou. S tím souvisí uspořádání bezplatných kurzů pro učitele nebo zajištění dostatečných finančních zdrojů pro školy, aby tyto kurzy byly pro pedagogy dostupné. Bude záviset na poměru počtu dětí s poruchou oproti těm \&quot;zdravým\&quot;, aby bylo fyzicky možné držet se osnov a stihnout vše naplánované bez zpomalování tempa. Bude také hodně záviset na typu poruchy a jejích projevech. Pokud např. nelze nalézt možnou dohodu mezi učitelem a žákem, aby respektovalo výuku ostatních dětí a nenarušovalo křikem, fyzickou aktivitou či ignorací učitele, nelze se dobrat ani výchovy k toleranci ani ke spolupráci. V tomto případě jsou handicapovány \&quot;zdravé\&quot; děti, kterým není umožněno řádné vzdělání. A opět je nutné vrátit se k motivaci učitele, aby byl ochoten a psychicky schopen s takovým kolektivem pracovat."/>
        <s v="MŠ a ZŠ úzce spolupracuje, děti předškolního věku jsou připravovány na začátek školní docházky, po zápise do 1. třídy jsou děti několikrát zvány do školy, aby si vyzkoušely na vlastní kůži opravdové vyučování, oběd ve školní jídelně i školní družinu, jelikož je naše MŠ a ZŠ malou školou, prolínají se aktivity dětí z MŠ a ZŠ při návštěvách kin, divadel, plavání a dalších sportovních aktivit, besed na různá témata, ale především při školních besídkách a jiných kulturních aktivitách."/>
        <s v="tanec - Besta, zpívání - Klíček a klíčenky Chrudim, pohybové a sportovní hry - MOMA Morašice, baseball, in-line bruslení, kroužek angličtiny, hra na flétnu, náboženství, plavání, kružek mladí hasiči,..."/>
        <s v="Moc bych si přála rozšíření kapacity ZŠ, aby do ní mohl nastoupit za dva roky můj syn a další děti z Morašic a blízkého okolí. Tato škola udělala za posledních pár let nesmírný pokrok, a to díky skvělému týmu pedagogů a všech pracovníků školy. Opravdu by mne mrzelo, kdyby mé děti neměly možnost zakusit atmosféru malé a velmi otevřené školy."/>
        <s v="Základní škola a mateřská škola Morašice, okres Chrudim"/>
        <s v="Je to těžké, motivace pedagogů by měla být ode všech. I zřizovatele, i MŠMT. pedagogové by měli být motivování i rodiči. A ne se k názorům rodičů otáčet zády a vůbec na ně nereagovat."/>
        <s v="Pozitivní přístup vedení školy i pedagogického sboru k názorům rodičů."/>
        <s v="V naší škole v Luži bych ráda vylepšila vedení. Pan ředitel není bohužel člověk na svém místě!!!!"/>
        <s v="ZŠ LUŽE."/>
        <s v="aby se škola nezapojila do \&quot;nesmyslné\&quot; inkluze žáků, kteří mají mít speciální vzdělání."/>
        <s v="nespokojené všechny zúčastněné děti, posměch, odmítání, nadržovaní, nerovné podmínky, ulevování, nesoustředění..."/>
        <s v="Speciální pedagog"/>
        <s v="Tábornický klub skuteč, plavecký kroužek"/>
        <s v="Šance pro tebe"/>
        <s v="předpoklady pro profesi pedagoga"/>
        <s v="atmosféra ve škole a vstřícný přístup všech pedagogů"/>
        <s v="PPP"/>
        <s v="Místními firmami."/>
        <s v="Jsou spojené v jedné budově"/>
        <s v="OSPOD, SVP Pyramida, Archa, Šance pro Tebe n.o."/>
        <s v="V rámci volby povolání, projekty hospodářské komory"/>
        <s v="NIDV, CCV, Besip, DDM, SK,"/>
        <s v="spolupráce mezi MŠ a ZŠ"/>
        <s v="zapojení do kroužků"/>
        <s v="MŠ Třemošnice"/>
        <s v="exkurze ve výrobních podnicích (Evona Chrudim, Kovolis Hedvikov, TMT Chrudim)"/>
        <s v="DDM Chrudim"/>
        <s v="Červený kříž, Policie ČR, HZS"/>
        <s v="společné výlety"/>
        <s v="Výuka angličtiny, předplavecká výuka"/>
        <s v="SVP"/>
        <s v="ZŠ U Stadionu, Chrudim"/>
        <s v="OSPOD"/>
        <s v="Kroužky.cz"/>
        <s v="exkurze ZŠ budoucích prvňáčků"/>
        <s v="Já bych řekla, že na motivaci pedagogů má svůj podíl jejich osobnostní nastavení, podpora zaměstnavatele, zřizovatele a hlavně MŠMT + zákonů. Pokud nebude mít učitel podporu, zasání, podmínky, sníží se jeho motivace, vyhoří a někteří velmi schopní a kreativní pedagogové odejdou."/>
        <s v="Další aktivity školy - nepovinné"/>
        <s v="Více místností pro rozdělení tříd - někde to ale nepůjde"/>
        <s v="U otázek 22, 23, 24 - nevím"/>
        <s v="ZUŠ - zapůjčení prostor školy + představení pro žáky_x000d__x000a_šachový kroužek - prostory školy_x000d__x000a_mažoretky - zapůjčení prostor školy+ spolupráce se školou, účast na plese za školu apod._x000d__x000a_spolupráce s dobrovolnými hašiči + MŠ i ZŠ (exkurze)_x000d__x000a_spolupráce s místní knihovnou_x000d__x000a_spolupráce MŠ a ZŠ a domu s pečov. službou - vystoupení dětí pro senoiry, předčítání seniorům - žáci ZŠ_x000d__x000a_spolupráce s doučovacím cenrem SOVA Čáslav"/>
        <s v="ZŠ Ronov nad Doubravou"/>
        <s v="Dům dětí a mládeže, SDH"/>
        <s v="Archa Chrudim, Policie ČR, OSPOD Chrudim, PPP Chrudim"/>
        <s v="KOVO Chroustovice"/>
        <s v="Komunitní škola, Pionýr, Mateřské centrum"/>
        <s v="Učebny přírodních věd, oprava tělocvičny, nové sportoviště."/>
        <s v="Policie ČR, OSPOD, s poskytovateli vzdělávacích programů"/>
        <s v="NIDV, CCV"/>
        <s v="PPP, neziskové organizace - Agora apod."/>
        <s v="Programy pro ZŠ z přírodovědných předmětů"/>
        <s v="DDM, sportovní kluby"/>
        <s v="Lepší hřiště, park v okolí školy ve stylu Arboreta"/>
        <s v="Gymnázium J. Ressela"/>
        <s v="Pp poradna"/>
        <s v="osobnost ředitele školy, jeho erudovanost, managerské schopnosti"/>
        <s v="Kroužky Východní Čechy"/>
        <s v="Archa Chrudim, OSPOD Chrudim, Amalthea Chrudim, PPP Ústí nad Orlicí"/>
        <s v="Jsme sloučená organizace, spolupracujeme se zřizovatelem, s firmou Ergotep"/>
        <s v="NIDV Pardubice"/>
        <s v="největší prekazkou rozvoje je neschpne vedeni ZS v Luzi"/>
        <s v="ZS Luze"/>
        <s v="ZuŠ, DDM"/>
        <s v="schopnosti pedagogů a managmentu školy"/>
        <s v="snížení kvality vzdělávání u žáků s LMP (méně individuální péče a výuky praktických činností)"/>
        <s v="SVP, PPP, SPC"/>
        <s v="Skifanatic, ZUŠ"/>
        <s v="zvětšit prostory školy, vybudovat odborné učebny"/>
        <s v="ZŠ a MŠ Morašice"/>
        <s v="PPP, Archa, Policie ČR"/>
        <s v="Kroužky"/>
        <s v="Rozšíření kapacity školy o odborné učebny. Kreativita učitelů."/>
        <s v="ZŠ Dr. Peška"/>
        <s v="ROBI Slatiňany, Společnost přátel Železných hor"/>
        <s v="ZŠ Slatiňany"/>
        <s v="DDM, ZUŠ, sportovní kluby,"/>
        <s v="ZŠ Dr. Malíka Chrudim"/>
        <s v="NIDV"/>
        <s v="Policie, PPP, SPC, OSPOD, SVP"/>
        <s v="společné projekty"/>
        <s v="ZUŠ, Hasiči, Centrum komunitních aktivit Seč, sportovní organizace, atd."/>
        <s v="pobočka ZUŠ v budově školy, množství zájmových kroužků, umístění vpřírodě a blízko přehrady, atd. - tot se líbí_x000d__x000a__x000d__x000a_Vylepšit: technické zázemí - rekonstrukce toilet zateplení střechy, zřízení učebny pro výuku ručních prací a vaření, zlepšení bezdrátového internet ve škole, vybavit školu loděmi a pomůckami pro výuku vodáctví a jízdy na kajacích,zřízení bezbariérového přístupu do školy, vybudování doskočiště pro skok daleký, zbudování venkovní tělocvičny - posilovny, zřízení solární elektrárny na střeše školy, technologie pro využití děšťové vody,  zakoupení venkovních pingpongových stolů, vytvoření klubovny pro odpolední čínnost mládeže, oplocení areálu školy,....atd."/>
        <s v="ZŠ Seč"/>
        <s v="všichni se stejnou mírou podílejí na správném chodu a většina ze zaměstnanců se podílí na kroužkách pro děti"/>
        <s v="Berušky dětský oddíl,spolek Moma,Klíček,Besta,Ski fanytick.Český červený kříž"/>
        <s v="ZŠ a MŠ Morašice u Chrudimi"/>
        <s v="administrativní náročnost"/>
        <s v="MŠ - s jednotlivými řemeslníky,_x000d__x000a_ZŠ - moderní chem. firmy"/>
        <s v="ZUŠ, Kroužky, DDM"/>
        <s v="pravidelné vícedenní výjezdy"/>
        <s v="nespokojenost rodičů, pedagogů, dětí"/>
        <s v="Speciální pedagog, psycholog, SPC, Policie"/>
        <s v="Umožnění náborů"/>
        <s v="taneční agentury, MTU Liberec, sportovní aktivity"/>
        <s v="a také učitelů - vnitřní motivace. Pokud ta chybí, ostatní se mohou rozkrájet....."/>
        <s v="Motivovaní pedagogové."/>
        <s v="Policie ČR, SVP Archa Chrudim,. OSPOD, PPP Chrudim - okresní metodik prevence"/>
        <s v="V dřívějších letech byl výborný projekt KÚ Pardubického kraje - Chodím do práce v Pardubickém kraji - exkurze do firem._x000d__x000a_Nyní je projekt Technohrátky, ale to jsou návštěvy středních škol našimi žáky."/>
        <s v="MatFyz Univerzity Karlovy oslovuje naše úspěšné řešitele Matematické a Fyzikální olympiády a zve je na konzultace."/>
        <s v="NIDV, CCV Pardubice, Kroužky ČR východ"/>
        <s v="MŠ Strojařů_x000d__x000a_ZŠ Peška"/>
        <s v="PPP, SPC, Archa, OSPOD, Semiramis, zřizovatel, městská policie, státní policie, Linka bezpečí, úřad práce, BESIP, Delta Pardubice"/>
        <s v="AVE, Aksana, Lesy ČR, zřizovatel, autodoprava Švado, Pneutip, jazyková škola Zebra, truhlářství, Vodní zdroje Chrudim"/>
        <s v="sponzorství, mimoškolní výukové aktivity, společné projekty"/>
        <s v="Kroužky.cz, Zebra, Sokol, SDH, Skaut, BOII, ČSOP, JR Running Sport, Městské lesy Chrudim, Lesy ČR, Vodní zdroje Chrudim, Památník Ležáky, FC Nasavrky, pobočka ZUŠ Slatiňany, AC Slatiňany, farnosti"/>
        <s v="besedy s subjekty kteří jsou zaměřené na prevenci proti drogám, s policií,..."/>
        <s v="besedy v MŠ pro budoucí prvňáčky, setkávání učitelů a ředitelů."/>
        <s v="komunitní školy, NIDV, ..."/>
        <s v="chtít být dobrý pedagog, tedy \&quot;kvůli sobě\&quot;, kvůli dobrým výsledkům u dětí/žáků"/>
        <s v="Vždy na prvním místě bude záležet na pedagogovi! na konkrétním pedagogovi! Dobrý pedagog = dobrá škola :-)"/>
        <s v="www.krouzky.cz"/>
        <s v="sociální poradce, psycholog"/>
        <s v="jsou v jedné budově, mají společné akce"/>
        <s v="Ski Fanatic, Besta, Zeměznění"/>
        <s v="Ergotep Prosec"/>
        <s v="ZUS"/>
        <s v="Sdileni zkusenosti s ostatnimi kolegy,vzajemne hospitace"/>
        <s v="ZS Prosec"/>
        <s v="Pedagog musí sám chtít, mít rád děti a být klidný a vlídný. Nerváci a vznětlivé osoby by měly mít zamezen přístup k pedagogické činnosti. Jenom ničí dětem  dětství a mládí. Pak se velká část populace dívá na učitelky jako na semetriky."/>
        <s v="Může se snížit kvalita výuky. Děti se přestanou snažit (uvidí, že je dost horších dětí..). A např. \&quot;problémové \&quot;(nevychované a sprosté) děti budou špatným příkladem pro ostatní děti ve třídě."/>
        <s v="Mám bohužel špatnou zkušenost ohledě středních škol. Na střední školy jsou v současné době přijímáni téměř všichni žáci, kteří si podají žádost. Pouze na gymnízia se několik žáků nedostane. Na zbylé střední školy se ve výsledku (po druhém kole) dostanou všichni žáci a to ať mají špatné známky, či špatné výsledky přijímacích zkoušek. Tím ztrácí naše středoškolské vzdělávání na významu i kvalitě."/>
        <s v="PPP Chrudim_x000d__x000a_Archa Chrudim_x000d__x000a_Médea Hlinsko_x000d__x000a_SPC Skuteč"/>
        <s v="Skanska - lom Zárubka _x000d__x000a_Fi Novotný 97_x000d__x000a_Kovovýroba p. Pařízek"/>
        <s v="Motivace učitelů k dobré práci je věcí všech. Hlavní činitel je dle mého vedení školy, ale ta se bez podpory zřizovatele a MŠMT neobejde. Nedá-li např. systém učiteli dobré podmínky k učení (málo dětí, asistenty, dobré zázemí pro pohyb dětí a pod.), je ač motivovaný učitel po čase flustrován obtížností své práce. Veřejné mínění je důležité pro zájem o povolání učitele. Bude-li z čeho vybírat, bude i více dobrých učitelů."/>
        <s v="Je to vždy kompromis, bohužel sít škol a jejich kvalita omezuje možnosti výběru dobré školy pro všechny rodiče a děti."/>
        <s v="Jako rodič jsem s naší školou spokolena, jedná se o malotřídní školu s dobrým přistupem k dětem i rodičům. Ocenila bych větší podporu takových škol ze strany zřizovatelů a MŠMT, aby měli učitelé dostatečné podmínky dělat svou práci (více asistentů, více prostor pro různorodou výuku, podpora škol s menším počtem žáků-podpora malotřídních škol na vesnicích, podmínky pro inkluzi, supervize a pod.)"/>
        <s v="MŠ a ZŠ Morašice, okr. CHrudim"/>
        <s v="Heřmanův Městec"/>
        <s v="Archa Chrudim"/>
        <s v="Berušky Lány_x000d__x000a_SDH Morašice_x000d__x000a_MOMA Morašice_x000d__x000a_DDM Heřmanův Městec"/>
        <s v="Vylepšit jsou zapotřebí zejména prostorové podmínky školy."/>
        <s v="snížení počtu dětí na třídách"/>
        <s v="Archa, Šance pro tebe, Pedagogicko-psychologická poradna Chrudim a Pardubice ... a další"/>
        <m/>
        <s v="Aktuálně-platy os. a ped. asistentů by měly být samozřejmostí...ne že v polovině června nevíme zda a koho k dětem dostaneme a osvědčené musíme propustit, protože ÚP je již nemůže financovat. _x000a_Obnova interiéru, nábytek, střecha a nová půdní vestavba, vybavení zahrady, peníze na učebnice, pomůcky." u="1"/>
        <s v="Skanska - lom Zárubka _x000a_Fi Novotný 97_x000a_Kovovýroba p. Pařízek" u="1"/>
        <s v="Potřebujeme celkové zateplení školy, výměnu oken, opravit střechu, rekonstruovat toalety, opravit ploty..._x000a_Chybí nám asistenti pedagoga, speciální pedagog, psycholog..._x000a_Líbí se mi možnost individuálního přístupu k dětem díky malému počtu dětí ve třídách._x000a_Jsem vděčna za všechny nadšené učitele a učitelky, které vedou na škole plno zájmových kroužků." u="1"/>
        <s v="pobočka ZUŠ v budově školy, množství zájmových kroužků, umístění vpřírodě a blízko přehrady, atd. - tot se líbí_x000a__x000a_Vylepšit: technické zázemí - rekonstrukce toilet zateplení střechy, zřízení učebny pro výuku ručních prací a vaření, zlepšení bezdrátového internet ve škole, vybavit školu loděmi a pomůckami pro výuku vodáctví a jízdy na kajacích,zřízení bezbariérového přístupu do školy, vybudování doskočiště pro skok daleký, zbudování venkovní tělocvičny - posilovny, zřízení solární elektrárny na střeše školy, technologie pro využití děšťové vody,  zakoupení venkovních pingpongových stolů, vytvoření klubovny pro odpolední čínnost mládeže, oplocení areálu školy,....atd." u="1"/>
        <s v="PPP Chrudim_x000a_Archa Chrudim_x000a_Médea Hlinsko_x000a_SPC Skuteč" u="1"/>
      </sharedItems>
    </cacheField>
    <cacheField name="počet IP" numFmtId="0">
      <sharedItems containsBlank="1"/>
    </cacheField>
    <cacheField name="KDO"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as International" refreshedDate="42562.817721412037" createdVersion="3" refreshedVersion="3" minRefreshableVersion="3" recordCount="194">
  <cacheSource type="worksheet">
    <worksheetSource ref="A1:E195" sheet="Zřizovatel"/>
  </cacheSource>
  <cacheFields count="5">
    <cacheField name="entry_key" numFmtId="0">
      <sharedItems/>
    </cacheField>
    <cacheField name="metrika" numFmtId="0">
      <sharedItems count="163">
        <s v="01) Jste"/>
        <s v="02) Máte dostatek informací pro posouzení kvality řízení školy?"/>
        <s v="03) Považujete možnosti vzdělávání v území za dostatečně dostupné (ZŠ i MŠ?)"/>
        <s v="04)  Má zřizovatel doplácet z rozpočtu ohodnocení pedagogů při nižším počtu žáků/dětí?"/>
        <s v="05) Motivace pedagogů je věcí: - a)_x0009_Zaměstnavatele"/>
        <s v="05) Motivace pedagogů je věcí: - b) Zřizovatele "/>
        <s v="05) Motivace pedagogů je věcí: - c) MŠMT"/>
        <s v="05) Motivace pedagogů je věcí: - d) Veřejného mínění "/>
        <s v="05) Motivace pedagogů je věcí: - e) Jiné - Vypište"/>
        <s v="06) Považujete ve svém okolí technický stav budov ZŠ a MŠ, vybavení za vyhovující?"/>
        <s v="07) Považujete ve svém okolí bezbariérový přístup ZŠ a MŠ za dostatečný?"/>
        <s v="08) Pociťujete problémy spojené s dopravní dostupností do vaší MŠ/ZŠ?"/>
        <s v="09) Měly by mezi obcemi fungovat dohody o spolufinancování škol?"/>
        <s v="10) Je dostatek finančních prostředků nejvýznamnějším faktorem na cestě zvýšení kvality vzdělání?"/>
        <s v="11) Myslíte si, že je potřeba do škol/y v oblasti vašeho působení investovat, je potřeba školu dovybavit?"/>
        <s v="11) Myslíte si, že je potřeba do škol/y v oblasti vašeho působení investovat, je potřeba školu dovybavit? - a)_x0009_Učebna/y cizího jazyka "/>
        <s v="11) Myslíte si, že je potřeba do škol/y v oblasti vašeho působení investovat, je potřeba školu dovybavit? - b)_x0009_Učebna/y přírodovědných předmětů"/>
        <s v="11) Myslíte si, že je potřeba do škol/y v oblasti vašeho působení investovat, je potřeba školu dovybavit? - c)_x0009_Učebna/y technických a řemeslných předmětů "/>
        <s v="11) Myslíte si, že je potřeba do škol/y v oblasti vašeho působení investovat, je potřeba školu dovybavit? - d)_x0009_Učebna/y počítačová/é (digitální technologie) "/>
        <s v="11) Myslíte si, že je potřeba do škol/y v oblasti vašeho působení investovat, je potřeba školu dovybavit? - e)_x0009_Venkovní prostory "/>
        <s v="11) Myslíte si, že je potřeba do škol/y v oblasti vašeho působení investovat, je potřeba školu dovybavit? - f)_x0009_Jiné (např. pomůcky/vybavení, bezbariérovost, zázemí) "/>
        <s v="12) Považujete zachování škol za prioritu obce? - 12) Považujete zachování škol za prioritu obce?"/>
        <s v="13) Očekáváte zájem rodičů umisťovat dvouleté děti do MŠ? - 13) Očekáváte zájem rodičů umisťovat dvouleté děti do MŠ?"/>
        <s v="14) Považujete ze svého úhlu pohledu pedagoga/rodiče/zřizovatele za problémovou oblast: - a)_x0009_Kapacitu MŠ "/>
        <s v="14) Považujete ze svého úhlu pohledu pedagoga/rodiče/zřizovatele za problémovou oblast: - b)_x0009_Kapacitu ZŠ "/>
        <s v="14) Považujete ze svého úhlu pohledu pedagoga/rodiče/zřizovatele za problémovou oblast: - c)_x0009_Zachování škol na malých obcích "/>
        <s v="14) Považujete ze svého úhlu pohledu pedagoga/rodiče/zřizovatele za problémovou oblast: - d)_x0009_Zajištění kvalitních pedagogů "/>
        <s v="14) Považujete ze svého úhlu pohledu pedagoga/rodiče/zřizovatele za problémovou oblast: - e)_x0009_Malou možnost rodičů ovlivnit proces vzdělávání "/>
        <s v="14) Považujete ze svého úhlu pohledu pedagoga/rodiče/zřizovatele za problémovou oblast: - f)_x0009_Neochotu rodičů komunikovat se vzdělávacím zařízením "/>
        <s v="14) Považujete ze svého úhlu pohledu pedagoga/rodiče/zřizovatele za problémovou oblast: - g)_x0009_Špatné zapojení žáka/dítěte do kolektivu "/>
        <s v="15) Využíváte jako zdroj informací webové stránky školy?"/>
        <s v="15) Využíváte jako zdroj informací webové stránky školy? - a)_x0009_Jste spokojeni z hlediska obsahu  "/>
        <s v="15) Využíváte jako zdroj informací webové stránky školy? - b)_x0009_Přehlednosti  "/>
        <s v="15) Využíváte jako zdroj informací webové stránky školy? - c)_x0009_Aktuálnosti"/>
        <s v="16) Jaký způsob hodnocení dítěte/žáka považujete za optimální? - a)_x0009_Slovní hodnocení "/>
        <s v="16) Jaký způsob hodnocení dítěte/žáka považujete za optimální? - b)_x0009_Tradiční škála 1 – 5 "/>
        <s v="16) Jaký způsob hodnocení dítěte/žáka považujete za optimální? - c)_x0009_Kombinace výše uvedených "/>
        <s v="16) Jaký způsob hodnocení dítěte/žáka považujete za optimální? - d)_x0009_Odlišné hodnocení pro různé skupiny dětí "/>
        <s v="17) Považujete za důležité více podporovat další vzdělávání pedagogů?"/>
        <s v="18) Co je podle Vás nejdůležitější při výběru školy? - a)_x0009_Kvalita vzdělávání "/>
        <s v="18) Co je podle Vás nejdůležitější při výběru školy? - b)_x0009_Individuální přístup "/>
        <s v="18) Co je podle Vás nejdůležitější při výběru školy? - c)_x0009_Dostupnost školy "/>
        <s v="18) Co je podle Vás nejdůležitější při výběru školy? - d)_x0009_Spokojenost dětí "/>
        <s v="18) Co je podle Vás nejdůležitější při výběru školy? - e)_x0009_Úspěchy žáků "/>
        <s v="18) Co je podle Vás nejdůležitější při výběru školy? - f)_x0009_Vybavení"/>
        <s v="18) Co je podle Vás nejdůležitější při výběru školy? - g)_x0009_Jiné - Vypište"/>
        <s v="19) Jaké dopady spojené s inkluzí očekáváte? - a)_x0009_Větší nároky na pedagoga "/>
        <s v="19) Jaké dopady spojené s inkluzí očekáváte? - b)_x0009_Větší nároky na vybavení "/>
        <s v="19) Jaké dopady spojené s inkluzí očekáváte? - c)_x0009_Potřeba pedagogických a jiných asistentů "/>
        <s v="19) Jaké dopady spojené s inkluzí očekáváte? - d)_x0009_Individuální přístup "/>
        <s v="19) Jaké dopady spojené s inkluzí očekáváte? - e)_x0009_Narušení možnosti se soustředit "/>
        <s v="19) Jaké dopady spojené s inkluzí očekáváte? - f)_x0009_Rušivé dopady při výuce "/>
        <s v="19) Jaké dopady spojené s inkluzí očekáváte? - g)_x0009_Výchova k toleranci "/>
        <s v="19) Jaké dopady spojené s inkluzí očekáváte? - h)_x0009_Výchova ke spolupráci "/>
        <s v="20) Považujete za důležité: - a)_x0009_Rozvíjet motivaci dětí a žáků ke vzdělávání? "/>
        <s v="20) Považujete za důležité: - b)_x0009_Rozpoznání/určení potenciálu dítěte/žáka (v ZŠ i MŠ) pro budoucí uplatnění (zájmy, talent, předpoklady)? "/>
        <s v="20) Považujete za důležité: - c)_x0009_Aby měla škola vytvořený systém podpory pro žáky se speciálními vzdělávacími potřebami? "/>
        <s v="20) Považujete za důležité: - d)_x0009_Aby měla škola propracovaný systém individuálního přístupu k žákům? "/>
        <s v="20) Považujete za důležité: - e)_x0009_Rozvoj čtenářské gramotnosti? "/>
        <s v="20) Považujete za důležité: - f)_x0009_Rozvoj matematické gramotnosti? "/>
        <s v="20) Považujete za důležité: - g)_x0009_Zohlednění potřeb a zájmů zaměstnavatelů při výchově dětí a žáků ke kreativitě, podnikavosti a iniciativě? "/>
        <s v="20) Považujete za důležité: - h)_x0009_Rozvíjet větší spolupráci učitelů a rodičů? "/>
        <s v="20) Považujete za důležité: - i)_x0009_Výuku pružně přizpůsobovat dle aktuálních témat a trendů společnosti? "/>
        <s v="21) Jste přesvědčeni, že jsou ve vaší škole: - a)_x0009_Dostatečně používány moderní vzdělávací metody? "/>
        <s v="21) Jste přesvědčeni, že jsou ve vaší škole: - b)_x0009_Vhodně využívány digitální technologie? "/>
        <s v="21) Jste přesvědčeni, že jsou ve vaší škole: - c)_x0009_Vhodně vyučovány a zařazovány do výuky počítačové dovednosti? "/>
        <s v="22) Víte o výskytu sociálně patologických jevů (šikana, drogy, gamblerství…)?"/>
        <s v="23) Poskytuje vaše škola sociální případně další služby zaměřené na rodiče, děti, mládež?"/>
        <s v="24) Spolupracujete v oblasti řešení sociálně patologických jevů a jejich prevence s dalšími subjekty?"/>
        <s v="25) Existuje spolupráce mezi vaší ZŠ, MŠ a zaměstnavateli?"/>
        <s v="25) Existuje spolupráce mezi vaší ZŠ, MŠ a zaměstnavateli? - a)_x0009_Exkurze"/>
        <s v="25) Existuje spolupráce mezi vaší ZŠ, MŠ a zaměstnavateli? - b)_x0009_Besedy "/>
        <s v="25) Existuje spolupráce mezi vaší ZŠ, MŠ a zaměstnavateli? - c)_x0009_Zájmové kroužky "/>
        <s v="26) Existuje spolupráce mezi uvedenými stupni škol? - MŠ a ZŠ"/>
        <s v="26) Existuje spolupráce mezi uvedenými stupni škol? - ZŠ a SŠ"/>
        <s v="26) Existuje spolupráce mezi uvedenými stupni škol? - MŠ a VŠ"/>
        <s v="26) Existuje spolupráce mezi uvedenými stupni škol? - ZŠ a VŠ"/>
        <s v="26) Existuje spolupráce mezi uvedenými stupni škol? - c)_x0009_Besedy"/>
        <s v="27) Realizuje se v MŠ, ZŠ , kde působíte, podpora nadaných dětí?"/>
        <s v="27) Realizuje se v MŠ, ZŠ , kde působíte, podpora nadaných dětí? - a)_x0009_Účast na soutěžích, olympiádách "/>
        <s v="27) Realizuje se v MŠ, ZŠ , kde působíte, podpora nadaných dětí? - b)_x0009_Zapojení do projektů "/>
        <s v="27) Realizuje se v MŠ, ZŠ , kde působíte, podpora nadaných dětí? - c)_x0009_Spolupráce s VŠ "/>
        <s v="27) Realizuje se v MŠ, ZŠ , kde působíte, podpora nadaných dětí? - d)_x0009_Individuální práce navíc v hodině "/>
        <s v="28) Víte o nabídce dalšího vzdělávání a volnočasových aktivit?"/>
        <s v="29) Spolupracujete s organizacemi zabývajícími se vzděláváním nebo volnočasovými aktivitami?"/>
        <s v="30) Máte zájem o: - a)_x0009_Bližší o spolupráci a s organizacemi zabývajícími se vzděláváním? "/>
        <s v="30) Máte zájem o: - b)_x0009_Účast v projektech společných pro více škol v území? "/>
        <s v="31) Myslíte si, že jsou děti ve vaší škole vedeny k: - a)_x0009_Samostatnosti"/>
        <s v="31) Myslíte si, že jsou děti ve vaší škole vedeny k: - b)_x0009_Schopnosti spolupracovat "/>
        <s v="31) Myslíte si, že jsou děti ve vaší škole vedeny k: - c)_x0009_Pracovitosti"/>
        <s v="31) Myslíte si, že jsou děti ve vaší škole vedeny k: - d)_x0009_Spolehlivosti a zodpovědnosti "/>
        <s v="31) Myslíte si, že jsou děti ve vaší škole vedeny k: - e)_x0009_Schopnosti řešit problém "/>
        <s v="31) Myslíte si, že jsou děti ve vaší škole vedeny k: - f)_x0009_Schopnosti vytvořit si, sdělit a obhájit svůj názor?"/>
        <s v="32) Jste pro větší míru výběru skladby volitelných předmětů? Např. místo druhého cizího jazyka technické nebo umělecké předměty v souladu s potenciálem dítěte?"/>
        <s v="33) Máte další návrhy, co byste ve vaší škole vylepšili? Co se vám líbí?(Vypište)"/>
        <s v="26) Existuje spolupráce mezi uvedenými stupni škol? - a)_x0009_Exkurze "/>
        <s v="26) Existuje spolupráce mezi uvedenými stupni škol? - b)_x0009_Dny otevřených dveří "/>
        <s v="26) Existuje spolupráce mezi uvedenými stupni škol? - d)_x0009_Zájmové kroužky "/>
        <s v="29) Spolupracujete s organizacemi zabývajícími se vzděláváním nebo volnočasovými aktivitami? - Pokud ano, tak s jakými: (Vypište)"/>
        <s v="33) Chcete-li uvést název hodnocené školy, můžete zde: - Chcete-li uvést název hodnocené školy, můžete zde:"/>
        <s v="14) Považujete ze svého úhlu pohledu pedagoga/rodiče/zřizovatele za problémovou oblast: - a)_x0009_Kapacitu MŠ" u="1"/>
        <s v="14) Považujete ze svého úhlu pohledu pedagoga/rodiče/zřizovatele za problémovou oblast: - d)_x0009_Zajištění kvalitních pedagogů" u="1"/>
        <s v="11) Pokud ano, do jakých oblastí?  - c)_x0009_Učebna/y technických a řemeslných předmětů" u="1"/>
        <s v="19) Jaké dopady spojené s inkluzí očekáváte? - g)_x0009_Výchova k toleranci" u="1"/>
        <s v="33) Chcete-li uvést název hodnocené školy, můžete zde:" u="1"/>
        <s v="18) Co je podle Vás nejdůležitější při výběru školy? - c)_x0009_Dostupnost školy" u="1"/>
        <s v="27) Realizuje se v MŠ, ZŠ , kde působíte, podpora nadaných dětí? - a)_x0009_Účast na soutěžích, olympiádách" u="1"/>
        <s v="21) Jste přesvědčeni, že jsou ve vaší škole: - c)_x0009_Vhodně vyučovány a zařazovány do výuky počítačové dovednosti?" u="1"/>
        <s v="25) Existuje spolupráce mezi vaší ZŠ, MŠ a zaměstnavateli? - c)_x0009_Zájmové kroužky" u="1"/>
        <s v="05) Motivace pedagogů je věcí: - b) Zřizovatele" u="1"/>
        <s v="18) Co je podle Vás nejdůležitější při výběru školy? - e)_x0009_Úspěchy žáků" u="1"/>
        <s v="26) Existuje spolupráce mezi uvedenými stupni škol? - a)_x0009_Exkurze" u="1"/>
        <s v="19) Jaké dopady spojené s inkluzí očekáváte? - a)_x0009_Větší nároky na pedagoga" u="1"/>
        <s v="27) Realizuje se v MŠ, ZŠ , kde působíte, podpora nadaných dětí? - d)_x0009_Individuální práce navíc v hodině" u="1"/>
        <s v="11) Pokud ano, do jakých oblastí?  - a)_x0009_Učebna/y cizího jazyka" u="1"/>
        <s v="19) Jaké dopady spojené s inkluzí očekáváte? - d)_x0009_Individuální přístup" u="1"/>
        <s v="27) Realizuje se v MŠ, ZŠ , kde působíte, podpora nadaných dětí? - b)_x0009_Zapojení do projektů" u="1"/>
        <s v="14) Považujete ze svého úhlu pohledu pedagoga/rodiče/zřizovatele za problémovou oblast: - f)_x0009_Neochotu rodičů komunikovat se vzdělávacím zařízením" u="1"/>
        <s v="18) Co je podle Vás nejdůležitější při výběru školy? - b)_x0009_Individuální přístup" u="1"/>
        <s v="16) Jaký způsob hodnocení dítěte/žáka považujete za optimální? - a)_x0009_Slovní hodnocení" u="1"/>
        <s v="14) Považujete ze svého úhlu pohledu pedagoga/rodiče/zřizovatele za problémovou oblast: - g)_x0009_Špatné zapojení žáka/dítěte do kolektivu" u="1"/>
        <s v="26) Existuje spolupráce mezi uvedenými stupni škol? - b)_x0009_Dny otevřených dveří" u="1"/>
        <s v="11) Pokud ano, do jakých oblastí?  - f)_x0009_Jiné (např. pomůcky/vybavení, bezbariérovost, zázemí)" u="1"/>
        <s v="16) Jaký způsob hodnocení dítěte/žáka považujete za optimální? - d)_x0009_Odlišné hodnocení pro různé skupiny dětí" u="1"/>
        <s v="16) Jaký způsob hodnocení dítěte/žáka považujete za optimální? - b)_x0009_Tradiční škála 1 – 5" u="1"/>
        <s v="26) Existuje spolupráce mezi uvedenými stupni škol? - d)_x0009_Zájmové kroužky" u="1"/>
        <s v="18) Co je podle Vás nejdůležitější při výběru školy? - a)_x0009_Kvalita vzdělávání" u="1"/>
        <s v="21) Jste přesvědčeni, že jsou ve vaší škole: - a)_x0009_Dostatečně používány moderní vzdělávací metody?" u="1"/>
        <s v="16) Jaký způsob hodnocení dítěte/žáka považujete za optimální? - c)_x0009_Kombinace výše uvedených" u="1"/>
        <s v="14) Považujete ze svého úhlu pohledu pedagoga/rodiče/zřizovatele za problémovou oblast: - e)_x0009_Malou možnost rodičů ovlivnit proces vzdělávání" u="1"/>
        <s v="18) Co je podle Vás nejdůležitější při výběru školy? - d)_x0009_Spokojenost dětí" u="1"/>
        <s v="14) Považujete ze svého úhlu pohledu pedagoga/rodiče/zřizovatele za problémovou oblast: - b)_x0009_Kapacitu ZŠ" u="1"/>
        <s v="19) Jaké dopady spojené s inkluzí očekáváte? - f)_x0009_Rušivé dopady při výuce" u="1"/>
        <s v="15) Využíváte jako zdroj informací webové stránky školy? - b)_x0009_Přehlednosti" u="1"/>
        <s v="05) Motivace pedagogů je věcí: - d) Veřejného mínění" u="1"/>
        <s v="31) Myslíte si, že jsou děti ve vaší škole vedeny k: - e)_x0009_Schopnosti řešit problém" u="1"/>
        <s v="20) Považujete za důležité: - i)_x0009_Výuku pružně přizpůsobovat dle aktuálních témat a trendů společnosti?" u="1"/>
        <s v="20) Považujete za důležité: - b)_x0009_Rozpoznání/určení potenciálu dítěte/žáka (v ZŠ i MŠ) pro budoucí uplatnění (zájmy, talent, předpoklady)?" u="1"/>
        <s v="20) Považujete za důležité: - a)_x0009_Rozvíjet motivaci dětí a žáků ke vzdělávání?" u="1"/>
        <s v="12) Považujete zachování škol za prioritu obce?" u="1"/>
        <s v="13) Očekáváte zájem rodičů umisťovat dvouleté děti do MŠ?" u="1"/>
        <s v="31) Myslíte si, že jsou děti ve vaší škole vedeny k: - b)_x0009_Schopnosti spolupracovat" u="1"/>
        <s v="30) Máte zájem o: - b)_x0009_Účast v projektech společných pro více škol v území?" u="1"/>
        <s v="19) Jaké dopady spojené s inkluzí očekáváte? - h)_x0009_Výchova ke spolupráci" u="1"/>
        <s v="31) Myslíte si, že jsou děti ve vaší škole vedeny k: - d)_x0009_Spolehlivosti a zodpovědnosti" u="1"/>
        <s v="20) Považujete za důležité: - e)_x0009_Rozvoj čtenářské gramotnosti?" u="1"/>
        <s v="11) Pokud ano, do jakých oblastí?  - d)_x0009_Učebna/y počítačová/é (digitální technologie)" u="1"/>
        <s v="14) Považujete ze svého úhlu pohledu pedagoga/rodiče/zřizovatele za problémovou oblast: - c)_x0009_Zachování škol na malých obcích" u="1"/>
        <s v="20) Považujete za důležité: - f)_x0009_Rozvoj matematické gramotnosti?" u="1"/>
        <s v="20) Považujete za důležité: - h)_x0009_Rozvíjet větší spolupráci učitelů a rodičů?" u="1"/>
        <s v="27) Realizuje se v MŠ, ZŠ , kde působíte, podpora nadaných dětí? - c)_x0009_Spolupráce s VŠ" u="1"/>
        <s v="30) Máte zájem o: - a)_x0009_Bližší o spolupráci a s organizacemi zabývajícími se vzděláváním?" u="1"/>
        <s v="25) Existuje spolupráce mezi vaší ZŠ, MŠ a zaměstnavateli? - b)_x0009_Besedy" u="1"/>
        <s v="11) Pokud ano, do jakých oblastí?  - e)_x0009_Venkovní prostory" u="1"/>
        <s v="21) Jste přesvědčeni, že jsou ve vaší škole: - b)_x0009_Vhodně využívány digitální technologie?" u="1"/>
        <s v="20) Považujete za důležité: - d)_x0009_Aby měla škola propracovaný systém individuálního přístupu k žákům?" u="1"/>
        <s v="19) Jaké dopady spojené s inkluzí očekáváte? - c)_x0009_Potřeba pedagogických a jiných asistentů" u="1"/>
        <s v="15) Využíváte jako zdroj informací webové stránky školy? - a)_x0009_Jste spokojeni z hlediska obsahu" u="1"/>
        <s v="20) Považujete za důležité: - g)_x0009_Zohlednění potřeb a zájmů zaměstnavatelů při výchově dětí a žáků ke kreativitě, podnikavosti a iniciativě?" u="1"/>
        <s v="19) Jaké dopady spojené s inkluzí očekáváte? - b)_x0009_Větší nároky na vybavení" u="1"/>
        <s v="11) Pokud ano, do jakých oblastí?  - b)_x0009_Učebna/y přírodovědných předmětů" u="1"/>
        <s v="19) Jaké dopady spojené s inkluzí očekáváte? - e)_x0009_Narušení možnosti se soustředit" u="1"/>
        <s v="20) Považujete za důležité: - c)_x0009_Aby měla škola vytvořený systém podpory pro žáky se speciálními vzdělávacími potřebami?" u="1"/>
      </sharedItems>
    </cacheField>
    <cacheField name="entry_value" numFmtId="0">
      <sharedItems count="14" longText="1">
        <s v="Zřizovatel"/>
        <s v="Ano"/>
        <s v="Ne"/>
        <s v="jejich profesní odpovědnosti_x000d__x000a_rodičů!"/>
        <s v="důležitá je řada faktorů a volba je věcí jejich vyvážené kombinace"/>
        <s v="libí se mi individualizované metody výuky a široké portfolio forem vzdělávání_x000d__x000a_zlepšil bych duševní hygienu školního prostředí (doporučuji klidnější prostředí)_x000d__x000a_zlepšil bych tok informací mezi pedagogy/žáky/učiteli, považuji za primární komunikaci pedagog  &lt;&gt; žák a přímou komunikaci (o org. výuky) pedagog &lt;&gt; rodič považuji za doplňkovou pojistku a nikoliv za hlavní kanál"/>
        <s v="Prezentace školy svým zástupcem/ci_x000d__x000a_Transparentnost systému školy"/>
        <s v="Rodinné centrum_x000d__x000a_ZUŠ"/>
        <s v="Absolutní reorganizace školy - od ředitele až po učitele; příliš zastaralý a konstantní přístup k dětem; neschopnost individuálního přístupu; příliš početné třídy, které pedagog nemůže komplexně zvládnout; absolutní nepřizpůsobivost; neřešení problémů; odpor k veškerým návrhům rodičů, zřizovatele a veřejnosti; nekompetentnost a nedůslednost ředitele (vědomé porušování školského zákona, atd.)."/>
        <s v="ZŠ Luže"/>
        <s v="Prezentace školy svým zástupcem/ci_x000a_Transparentnost systému školy" u="1"/>
        <s v="jejich profesní odpovědnosti_x000a_rodičů!" u="1"/>
        <s v="Rodinné centrum_x000a_ZUŠ" u="1"/>
        <s v="libí se mi individualizované metody výuky a široké portfolio forem vzdělávání_x000a_zlepšil bych duševní hygienu školního prostředí (doporučuji klidnější prostředí)_x000a_zlepšil bych tok informací mezi pedagogy/žáky/učiteli, považuji za primární komunikaci pedagog  &lt;&gt; žák a přímou komunikaci (o org. výuky) pedagog &lt;&gt; rodič považuji za doplňkovou pojistku a nikoliv za hlavní kanál" u="1"/>
      </sharedItems>
    </cacheField>
    <cacheField name="počet IP" numFmtId="0">
      <sharedItems/>
    </cacheField>
    <cacheField name="KDO"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as International" refreshedDate="42562.819789236113" createdVersion="3" refreshedVersion="3" minRefreshableVersion="3" recordCount="153">
  <cacheSource type="worksheet">
    <worksheetSource ref="A1:E154" sheet="Specialista"/>
  </cacheSource>
  <cacheFields count="5">
    <cacheField name="entry_key" numFmtId="0">
      <sharedItems/>
    </cacheField>
    <cacheField name="metrika" numFmtId="0">
      <sharedItems count="90">
        <s v="01) Jste"/>
        <s v="02) Máte dostatek informací pro posouzení kvality řízení školy?"/>
        <s v="03) Považujete možnosti vzdělávání v území za dostatečně dostupné (ZŠ i MŠ?)"/>
        <s v="04)  Má zřizovatel doplácet z rozpočtu ohodnocení pedagogů při nižším počtu žáků/dětí?"/>
        <s v="05) Motivace pedagogů je věcí: - a)_x0009_Zaměstnavatele"/>
        <s v="05) Motivace pedagogů je věcí: - d) Veřejného mínění "/>
        <s v="05) Motivace pedagogů je věcí: - e) Jiné - Vypište"/>
        <s v="06) Považujete ve svém okolí technický stav budov ZŠ a MŠ, vybavení za vyhovující?"/>
        <s v="07) Považujete ve svém okolí bezbariérový přístup ZŠ a MŠ za dostatečný?"/>
        <s v="08) Pociťujete problémy spojené s dopravní dostupností do vaší MŠ/ZŠ?"/>
        <s v="09) Měly by mezi obcemi fungovat dohody o spolufinancování škol?"/>
        <s v="10) Je dostatek finančních prostředků nejvýznamnějším faktorem na cestě zvýšení kvality vzdělání?"/>
        <s v="11) Myslíte si, že je potřeba do škol/y v oblasti vašeho působení investovat, je potřeba školu dovybavit?"/>
        <s v="12) Považujete zachování škol za prioritu obce? - 12) Považujete zachování škol za prioritu obce?"/>
        <s v="13) Očekáváte zájem rodičů umisťovat dvouleté děti do MŠ? - 13) Očekáváte zájem rodičů umisťovat dvouleté děti do MŠ?"/>
        <s v="14) Považujete ze svého úhlu pohledu pedagoga/rodiče/zřizovatele za problémovou oblast: - c)_x0009_Zachování škol na malých obcích "/>
        <s v="14) Považujete ze svého úhlu pohledu pedagoga/rodiče/zřizovatele za problémovou oblast: - d)_x0009_Zajištění kvalitních pedagogů "/>
        <s v="14) Považujete ze svého úhlu pohledu pedagoga/rodiče/zřizovatele za problémovou oblast: - f)_x0009_Neochotu rodičů komunikovat se vzdělávacím zařízením "/>
        <s v="15) Využíváte jako zdroj informací webové stránky školy?"/>
        <s v="15) Využíváte jako zdroj informací webové stránky školy? - a)_x0009_Jste spokojeni z hlediska obsahu  "/>
        <s v="15) Využíváte jako zdroj informací webové stránky školy? - b)_x0009_Přehlednosti  "/>
        <s v="16) Jaký způsob hodnocení dítěte/žáka považujete za optimální? - b)_x0009_Tradiční škála 1 – 5 "/>
        <s v="16) Jaký způsob hodnocení dítěte/žáka považujete za optimální? - c)_x0009_Kombinace výše uvedených "/>
        <s v="16) Jaký způsob hodnocení dítěte/žáka považujete za optimální? - d)_x0009_Odlišné hodnocení pro různé skupiny dětí "/>
        <s v="17) Považujete za důležité více podporovat další vzdělávání pedagogů?"/>
        <s v="18) Co je podle Vás nejdůležitější při výběru školy? - b)_x0009_Individuální přístup "/>
        <s v="18) Co je podle Vás nejdůležitější při výběru školy? - c)_x0009_Dostupnost školy "/>
        <s v="19) Jaké dopady spojené s inkluzí očekáváte? - a)_x0009_Větší nároky na pedagoga "/>
        <s v="19) Jaké dopady spojené s inkluzí očekáváte? - c)_x0009_Potřeba pedagogických a jiných asistentů "/>
        <s v="19) Jaké dopady spojené s inkluzí očekáváte? - d)_x0009_Individuální přístup "/>
        <s v="19) Jaké dopady spojené s inkluzí očekáváte? - e)_x0009_Narušení možnosti se soustředit "/>
        <s v="19) Jaké dopady spojené s inkluzí očekáváte? - g)_x0009_Výchova k toleranci "/>
        <s v="19) Jaké dopady spojené s inkluzí očekáváte? - h)_x0009_Výchova ke spolupráci "/>
        <s v="20) Považujete za důležité: - a)_x0009_Rozvíjet motivaci dětí a žáků ke vzdělávání? "/>
        <s v="20) Považujete za důležité: - b)_x0009_Rozpoznání/určení potenciálu dítěte/žáka (v ZŠ i MŠ) pro budoucí uplatnění (zájmy, talent, předpoklady)? "/>
        <s v="20) Považujete za důležité: - c)_x0009_Aby měla škola vytvořený systém podpory pro žáky se speciálními vzdělávacími potřebami? "/>
        <s v="20) Považujete za důležité: - d)_x0009_Aby měla škola propracovaný systém individuálního přístupu k žákům? "/>
        <s v="20) Považujete za důležité: - e)_x0009_Rozvoj čtenářské gramotnosti? "/>
        <s v="20) Považujete za důležité: - f)_x0009_Rozvoj matematické gramotnosti? "/>
        <s v="20) Považujete za důležité: - i)_x0009_Výuku pružně přizpůsobovat dle aktuálních témat a trendů společnosti? "/>
        <s v="21) Jste přesvědčeni, že jsou ve vaší škole: - a)_x0009_Dostatečně používány moderní vzdělávací metody? "/>
        <s v="21) Jste přesvědčeni, že jsou ve vaší škole: - b)_x0009_Vhodně využívány digitální technologie? "/>
        <s v="21) Jste přesvědčeni, že jsou ve vaší škole: - c)_x0009_Vhodně vyučovány a zařazovány do výuky počítačové dovednosti? "/>
        <s v="22) Víte o výskytu sociálně patologických jevů (šikana, drogy, gamblerství…)?"/>
        <s v="23) Poskytuje vaše škola sociální případně další služby zaměřené na rodiče, děti, mládež?"/>
        <s v="24) Spolupracujete v oblasti řešení sociálně patologických jevů a jejich prevence s dalšími subjekty?"/>
        <s v="24) Spolupracujete v oblasti řešení sociálně patologických jevů a jejich prevence s dalšími subjekty? - Pokud ANO – s jakými?(Vypište)"/>
        <s v="25) Existuje spolupráce mezi vaší ZŠ, MŠ a zaměstnavateli?"/>
        <s v="26) Existuje spolupráce mezi uvedenými stupni škol? - MŠ a ZŠ"/>
        <s v="26) Existuje spolupráce mezi uvedenými stupni škol? - ZŠ a SŠ"/>
        <s v="26) Existuje spolupráce mezi uvedenými stupni škol? - MŠ a VŠ"/>
        <s v="26) Existuje spolupráce mezi uvedenými stupni škol? - ZŠ a VŠ"/>
        <s v="26) Existuje spolupráce mezi uvedenými stupni škol? - a)_x0009_Exkurze "/>
        <s v="26) Existuje spolupráce mezi uvedenými stupni škol? - b)_x0009_Dny otevřených dveří "/>
        <s v="27) Realizuje se v MŠ, ZŠ , kde působíte, podpora nadaných dětí?"/>
        <s v="27) Realizuje se v MŠ, ZŠ , kde působíte, podpora nadaných dětí? - a)_x0009_Účast na soutěžích, olympiádách "/>
        <s v="27) Realizuje se v MŠ, ZŠ , kde působíte, podpora nadaných dětí? - b)_x0009_Zapojení do projektů "/>
        <s v="28) Víte o nabídce dalšího vzdělávání a volnočasových aktivit?"/>
        <s v="29) Spolupracujete s organizacemi zabývajícími se vzděláváním nebo volnočasovými aktivitami?"/>
        <s v="29) Spolupracujete s organizacemi zabývajícími se vzděláváním nebo volnočasovými aktivitami? - Pokud ano, tak s jakými: (Vypište)"/>
        <s v="30) Máte zájem o: - a)_x0009_Bližší o spolupráci a s organizacemi zabývajícími se vzděláváním? "/>
        <s v="30) Máte zájem o: - b)_x0009_Účast v projektech společných pro více škol v území? "/>
        <s v="31) Myslíte si, že jsou děti ve vaší škole vedeny k: - a)_x0009_Samostatnosti"/>
        <s v="31) Myslíte si, že jsou děti ve vaší škole vedeny k: - b)_x0009_Schopnosti spolupracovat "/>
        <s v="31) Myslíte si, že jsou děti ve vaší škole vedeny k: - c)_x0009_Pracovitosti"/>
        <s v="31) Myslíte si, že jsou děti ve vaší škole vedeny k: - d)_x0009_Spolehlivosti a zodpovědnosti "/>
        <s v="31) Myslíte si, že jsou děti ve vaší škole vedeny k: - e)_x0009_Schopnosti řešit problém "/>
        <s v="31) Myslíte si, že jsou děti ve vaší škole vedeny k: - f)_x0009_Schopnosti vytvořit si, sdělit a obhájit svůj názor?"/>
        <s v="32) Jste pro větší míru výběru skladby volitelných předmětů? Např. místo druhého cizího jazyka technické nebo umělecké předměty v souladu s potenciálem dítěte?"/>
        <s v="05) Motivace pedagogů je věcí: - b) Zřizovatele "/>
        <s v="11) Myslíte si, že je potřeba do škol/y v oblasti vašeho působení investovat, je potřeba školu dovybavit? - a)_x0009_Učebna/y cizího jazyka "/>
        <s v="11) Myslíte si, že je potřeba do škol/y v oblasti vašeho působení investovat, je potřeba školu dovybavit? - b)_x0009_Učebna/y přírodovědných předmětů"/>
        <s v="11) Myslíte si, že je potřeba do škol/y v oblasti vašeho působení investovat, je potřeba školu dovybavit? - c)_x0009_Učebna/y technických a řemeslných předmětů "/>
        <s v="11) Myslíte si, že je potřeba do škol/y v oblasti vašeho působení investovat, je potřeba školu dovybavit? - d)_x0009_Učebna/y počítačová/é (digitální technologie) "/>
        <s v="11) Myslíte si, že je potřeba do škol/y v oblasti vašeho působení investovat, je potřeba školu dovybavit? - e)_x0009_Venkovní prostory "/>
        <s v="11) Myslíte si, že je potřeba do škol/y v oblasti vašeho působení investovat, je potřeba školu dovybavit? - f)_x0009_Jiné (např. pomůcky/vybavení, bezbariérovost, zázemí) "/>
        <s v="14) Považujete ze svého úhlu pohledu pedagoga/rodiče/zřizovatele za problémovou oblast: - a)_x0009_Kapacitu MŠ "/>
        <s v="14) Považujete ze svého úhlu pohledu pedagoga/rodiče/zřizovatele za problémovou oblast: - b)_x0009_Kapacitu ZŠ "/>
        <s v="14) Považujete ze svého úhlu pohledu pedagoga/rodiče/zřizovatele za problémovou oblast: - e)_x0009_Malou možnost rodičů ovlivnit proces vzdělávání "/>
        <s v="14) Považujete ze svého úhlu pohledu pedagoga/rodiče/zřizovatele za problémovou oblast: - g)_x0009_Špatné zapojení žáka/dítěte do kolektivu "/>
        <s v="15) Využíváte jako zdroj informací webové stránky školy? - c)_x0009_Aktuálnosti"/>
        <s v="16) Jaký způsob hodnocení dítěte/žáka považujete za optimální? - a)_x0009_Slovní hodnocení "/>
        <s v="18) Co je podle Vás nejdůležitější při výběru školy? - a)_x0009_Kvalita vzdělávání "/>
        <s v="18) Co je podle Vás nejdůležitější při výběru školy? - d)_x0009_Spokojenost dětí "/>
        <s v="18) Co je podle Vás nejdůležitější při výběru školy? - e)_x0009_Úspěchy žáků "/>
        <s v="18) Co je podle Vás nejdůležitější při výběru školy? - f)_x0009_Vybavení"/>
        <s v="19) Jaké dopady spojené s inkluzí očekáváte? - b)_x0009_Větší nároky na vybavení "/>
        <s v="19) Jaké dopady spojené s inkluzí očekáváte? - f)_x0009_Rušivé dopady při výuce "/>
        <s v="20) Považujete za důležité: - g)_x0009_Zohlednění potřeb a zájmů zaměstnavatelů při výchově dětí a žáků ke kreativitě, podnikavosti a iniciativě? "/>
        <s v="20) Považujete za důležité: - h)_x0009_Rozvíjet větší spolupráci učitelů a rodičů? "/>
      </sharedItems>
    </cacheField>
    <cacheField name="entry_value" numFmtId="0">
      <sharedItems count="7">
        <s v="Specialista"/>
        <s v="Ne"/>
        <s v="Ano"/>
        <s v="pedagog by měl být autoritou pro celé okolí - děti i rodiče_x000d__x000a_práce pedagoga by měla být formou poslání, samozřejmě dostatečně finančně ohodnocené"/>
        <s v="absence omluvená i neomluvená, výchovné problémy, nerespekt pedagoga, drobné krádež, šikana"/>
        <s v="SKP - NZDM - Pardubice, Šance pro Tebe NZDM, Chrudim, Centrum J.J. Pestalozziho"/>
        <s v="Šance pro tebe"/>
      </sharedItems>
    </cacheField>
    <cacheField name="počet IP" numFmtId="0">
      <sharedItems/>
    </cacheField>
    <cacheField name="KDO"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Gas International" refreshedDate="42562.820025578701" createdVersion="3" refreshedVersion="3" minRefreshableVersion="3" recordCount="3464">
  <cacheSource type="worksheet">
    <worksheetSource ref="A1:E3465" sheet="Rodič"/>
  </cacheSource>
  <cacheFields count="5">
    <cacheField name="entry_key" numFmtId="0">
      <sharedItems/>
    </cacheField>
    <cacheField name="metrika" numFmtId="0">
      <sharedItems count="104">
        <s v="01) Jste"/>
        <s v="02) Máte dostatek informací pro posouzení kvality řízení školy?"/>
        <s v="03) Považujete možnosti vzdělávání v území za dostatečně dostupné (ZŠ i MŠ?)"/>
        <s v="04)  Má zřizovatel doplácet z rozpočtu ohodnocení pedagogů při nižším počtu žáků/dětí?"/>
        <s v="05) Motivace pedagogů je věcí: - a)_x0009_Zaměstnavatele"/>
        <s v="05) Motivace pedagogů je věcí: - b) Zřizovatele "/>
        <s v="05) Motivace pedagogů je věcí: - c) MŠMT"/>
        <s v="05) Motivace pedagogů je věcí: - d) Veřejného mínění "/>
        <s v="06) Považujete ve svém okolí technický stav budov ZŠ a MŠ, vybavení za vyhovující?"/>
        <s v="07) Považujete ve svém okolí bezbariérový přístup ZŠ a MŠ za dostatečný?"/>
        <s v="08) Pociťujete problémy spojené s dopravní dostupností do vaší MŠ/ZŠ?"/>
        <s v="09) Měly by mezi obcemi fungovat dohody o spolufinancování škol?"/>
        <s v="10) Je dostatek finančních prostředků nejvýznamnějším faktorem na cestě zvýšení kvality vzdělání?"/>
        <s v="11) Myslíte si, že je potřeba do škol/y v oblasti vašeho působení investovat, je potřeba školu dovybavit?"/>
        <s v="11) Myslíte si, že je potřeba do škol/y v oblasti vašeho působení investovat, je potřeba školu dovybavit? - a)_x0009_Učebna/y cizího jazyka "/>
        <s v="11) Myslíte si, že je potřeba do škol/y v oblasti vašeho působení investovat, je potřeba školu dovybavit? - b)_x0009_Učebna/y přírodovědných předmětů"/>
        <s v="11) Myslíte si, že je potřeba do škol/y v oblasti vašeho působení investovat, je potřeba školu dovybavit? - c)_x0009_Učebna/y technických a řemeslných předmětů "/>
        <s v="11) Myslíte si, že je potřeba do škol/y v oblasti vašeho působení investovat, je potřeba školu dovybavit? - d)_x0009_Učebna/y počítačová/é (digitální technologie) "/>
        <s v="11) Myslíte si, že je potřeba do škol/y v oblasti vašeho působení investovat, je potřeba školu dovybavit? - e)_x0009_Venkovní prostory "/>
        <s v="11) Myslíte si, že je potřeba do škol/y v oblasti vašeho působení investovat, je potřeba školu dovybavit? - f)_x0009_Jiné (např. pomůcky/vybavení, bezbariérovost, zázemí) "/>
        <s v="12) Považujete zachování škol za prioritu obce? - 12) Považujete zachování škol za prioritu obce?"/>
        <s v="13) Očekáváte zájem rodičů umisťovat dvouleté děti do MŠ? - 13) Očekáváte zájem rodičů umisťovat dvouleté děti do MŠ?"/>
        <s v="14) Považujete ze svého úhlu pohledu pedagoga/rodiče/zřizovatele za problémovou oblast: - a)_x0009_Kapacitu MŠ "/>
        <s v="14) Považujete ze svého úhlu pohledu pedagoga/rodiče/zřizovatele za problémovou oblast: - b)_x0009_Kapacitu ZŠ "/>
        <s v="14) Považujete ze svého úhlu pohledu pedagoga/rodiče/zřizovatele za problémovou oblast: - c)_x0009_Zachování škol na malých obcích "/>
        <s v="14) Považujete ze svého úhlu pohledu pedagoga/rodiče/zřizovatele za problémovou oblast: - d)_x0009_Zajištění kvalitních pedagogů "/>
        <s v="14) Považujete ze svého úhlu pohledu pedagoga/rodiče/zřizovatele za problémovou oblast: - e)_x0009_Malou možnost rodičů ovlivnit proces vzdělávání "/>
        <s v="14) Považujete ze svého úhlu pohledu pedagoga/rodiče/zřizovatele za problémovou oblast: - f)_x0009_Neochotu rodičů komunikovat se vzdělávacím zařízením "/>
        <s v="14) Považujete ze svého úhlu pohledu pedagoga/rodiče/zřizovatele za problémovou oblast: - g)_x0009_Špatné zapojení žáka/dítěte do kolektivu "/>
        <s v="15) Využíváte jako zdroj informací webové stránky školy?"/>
        <s v="15) Využíváte jako zdroj informací webové stránky školy? - a)_x0009_Jste spokojeni z hlediska obsahu  "/>
        <s v="15) Využíváte jako zdroj informací webové stránky školy? - b)_x0009_Přehlednosti  "/>
        <s v="15) Využíváte jako zdroj informací webové stránky školy? - c)_x0009_Aktuálnosti"/>
        <s v="16) Jaký způsob hodnocení dítěte/žáka považujete za optimální? - a)_x0009_Slovní hodnocení "/>
        <s v="16) Jaký způsob hodnocení dítěte/žáka považujete za optimální? - b)_x0009_Tradiční škála 1 – 5 "/>
        <s v="16) Jaký způsob hodnocení dítěte/žáka považujete za optimální? - c)_x0009_Kombinace výše uvedených "/>
        <s v="16) Jaký způsob hodnocení dítěte/žáka považujete za optimální? - d)_x0009_Odlišné hodnocení pro různé skupiny dětí "/>
        <s v="17) Považujete za důležité více podporovat další vzdělávání pedagogů?"/>
        <s v="18) Co je podle Vás nejdůležitější při výběru školy? - a)_x0009_Kvalita vzdělávání "/>
        <s v="18) Co je podle Vás nejdůležitější při výběru školy? - b)_x0009_Individuální přístup "/>
        <s v="18) Co je podle Vás nejdůležitější při výběru školy? - c)_x0009_Dostupnost školy "/>
        <s v="18) Co je podle Vás nejdůležitější při výběru školy? - d)_x0009_Spokojenost dětí "/>
        <s v="18) Co je podle Vás nejdůležitější při výběru školy? - e)_x0009_Úspěchy žáků "/>
        <s v="18) Co je podle Vás nejdůležitější při výběru školy? - f)_x0009_Vybavení"/>
        <s v="19) Jaké dopady spojené s inkluzí očekáváte? - a)_x0009_Větší nároky na pedagoga "/>
        <s v="19) Jaké dopady spojené s inkluzí očekáváte? - b)_x0009_Větší nároky na vybavení "/>
        <s v="19) Jaké dopady spojené s inkluzí očekáváte? - c)_x0009_Potřeba pedagogických a jiných asistentů "/>
        <s v="19) Jaké dopady spojené s inkluzí očekáváte? - d)_x0009_Individuální přístup "/>
        <s v="19) Jaké dopady spojené s inkluzí očekáváte? - e)_x0009_Narušení možnosti se soustředit "/>
        <s v="19) Jaké dopady spojené s inkluzí očekáváte? - f)_x0009_Rušivé dopady při výuce "/>
        <s v="19) Jaké dopady spojené s inkluzí očekáváte? - g)_x0009_Výchova k toleranci "/>
        <s v="19) Jaké dopady spojené s inkluzí očekáváte? - h)_x0009_Výchova ke spolupráci "/>
        <s v="20) Považujete za důležité: - a)_x0009_Rozvíjet motivaci dětí a žáků ke vzdělávání? "/>
        <s v="20) Považujete za důležité: - b)_x0009_Rozpoznání/určení potenciálu dítěte/žáka (v ZŠ i MŠ) pro budoucí uplatnění (zájmy, talent, předpoklady)? "/>
        <s v="20) Považujete za důležité: - c)_x0009_Aby měla škola vytvořený systém podpory pro žáky se speciálními vzdělávacími potřebami? "/>
        <s v="20) Považujete za důležité: - d)_x0009_Aby měla škola propracovaný systém individuálního přístupu k žákům? "/>
        <s v="20) Považujete za důležité: - e)_x0009_Rozvoj čtenářské gramotnosti? "/>
        <s v="20) Považujete za důležité: - f)_x0009_Rozvoj matematické gramotnosti? "/>
        <s v="20) Považujete za důležité: - g)_x0009_Zohlednění potřeb a zájmů zaměstnavatelů při výchově dětí a žáků ke kreativitě, podnikavosti a iniciativě? "/>
        <s v="20) Považujete za důležité: - h)_x0009_Rozvíjet větší spolupráci učitelů a rodičů? "/>
        <s v="20) Považujete za důležité: - i)_x0009_Výuku pružně přizpůsobovat dle aktuálních témat a trendů společnosti? "/>
        <s v="21) Jste přesvědčeni, že jsou ve vaší škole: - a)_x0009_Dostatečně používány moderní vzdělávací metody? "/>
        <s v="21) Jste přesvědčeni, že jsou ve vaší škole: - b)_x0009_Vhodně využívány digitální technologie? "/>
        <s v="21) Jste přesvědčeni, že jsou ve vaší škole: - c)_x0009_Vhodně vyučovány a zařazovány do výuky počítačové dovednosti? "/>
        <s v="22) Víte o výskytu sociálně patologických jevů (šikana, drogy, gamblerství…)?"/>
        <s v="23) Poskytuje vaše škola sociální případně další služby zaměřené na rodiče, děti, mládež?"/>
        <s v="24) Spolupracujete v oblasti řešení sociálně patologických jevů a jejich prevence s dalšími subjekty?"/>
        <s v="25) Existuje spolupráce mezi vaší ZŠ, MŠ a zaměstnavateli?"/>
        <s v="25) Existuje spolupráce mezi vaší ZŠ, MŠ a zaměstnavateli? - a)_x0009_Exkurze"/>
        <s v="25) Existuje spolupráce mezi vaší ZŠ, MŠ a zaměstnavateli? - b)_x0009_Besedy "/>
        <s v="25) Existuje spolupráce mezi vaší ZŠ, MŠ a zaměstnavateli? - c)_x0009_Zájmové kroužky "/>
        <s v="26) Existuje spolupráce mezi uvedenými stupni škol? - MŠ a ZŠ"/>
        <s v="26) Existuje spolupráce mezi uvedenými stupni škol? - ZŠ a SŠ"/>
        <s v="26) Existuje spolupráce mezi uvedenými stupni škol? - MŠ a VŠ"/>
        <s v="26) Existuje spolupráce mezi uvedenými stupni škol? - ZŠ a VŠ"/>
        <s v="26) Existuje spolupráce mezi uvedenými stupni škol? - a)_x0009_Exkurze "/>
        <s v="26) Existuje spolupráce mezi uvedenými stupni škol? - b)_x0009_Dny otevřených dveří "/>
        <s v="26) Existuje spolupráce mezi uvedenými stupni škol? - c)_x0009_Besedy"/>
        <s v="26) Existuje spolupráce mezi uvedenými stupni škol? - d)_x0009_Zájmové kroužky "/>
        <s v="27) Realizuje se v MŠ, ZŠ , kde působíte, podpora nadaných dětí?"/>
        <s v="28) Víte o nabídce dalšího vzdělávání a volnočasových aktivit?"/>
        <s v="29) Spolupracujete s organizacemi zabývajícími se vzděláváním nebo volnočasovými aktivitami?"/>
        <s v="30) Máte zájem o: - a)_x0009_Bližší o spolupráci a s organizacemi zabývajícími se vzděláváním? "/>
        <s v="30) Máte zájem o: - b)_x0009_Účast v projektech společných pro více škol v území? "/>
        <s v="31) Myslíte si, že jsou děti ve vaší škole vedeny k: - a)_x0009_Samostatnosti"/>
        <s v="31) Myslíte si, že jsou děti ve vaší škole vedeny k: - b)_x0009_Schopnosti spolupracovat "/>
        <s v="31) Myslíte si, že jsou děti ve vaší škole vedeny k: - c)_x0009_Pracovitosti"/>
        <s v="31) Myslíte si, že jsou děti ve vaší škole vedeny k: - d)_x0009_Spolehlivosti a zodpovědnosti "/>
        <s v="31) Myslíte si, že jsou děti ve vaší škole vedeny k: - e)_x0009_Schopnosti řešit problém "/>
        <s v="31) Myslíte si, že jsou děti ve vaší škole vedeny k: - f)_x0009_Schopnosti vytvořit si, sdělit a obhájit svůj názor?"/>
        <s v="32) Jste pro větší míru výběru skladby volitelných předmětů? Např. místo druhého cizího jazyka technické nebo umělecké předměty v souladu s potenciálem dítěte?"/>
        <s v="27) Realizuje se v MŠ, ZŠ , kde působíte, podpora nadaných dětí? - a)_x0009_Účast na soutěžích, olympiádách "/>
        <s v="27) Realizuje se v MŠ, ZŠ , kde působíte, podpora nadaných dětí? - b)_x0009_Zapojení do projektů "/>
        <s v="27) Realizuje se v MŠ, ZŠ , kde působíte, podpora nadaných dětí? - c)_x0009_Spolupráce s VŠ "/>
        <s v="27) Realizuje se v MŠ, ZŠ , kde působíte, podpora nadaných dětí? - d)_x0009_Individuální práce navíc v hodině "/>
        <s v="29) Spolupracujete s organizacemi zabývajícími se vzděláváním nebo volnočasovými aktivitami? - Pokud ano, tak s jakými: (Vypište)"/>
        <s v="05) Motivace pedagogů je věcí: - e) Jiné - Vypište"/>
        <s v="18) Co je podle Vás nejdůležitější při výběru školy? - g)_x0009_Jiné - Vypište"/>
        <s v="24) Spolupracujete v oblasti řešení sociálně patologických jevů a jejich prevence s dalšími subjekty? - Pokud ANO – s jakými?(Vypište)"/>
        <s v="27) Realizuje se v MŠ, ZŠ , kde působíte, podpora nadaných dětí? - e)_x0009_Jiné - Vypište"/>
        <s v="33) Máte další návrhy, co byste ve vaší škole vylepšili? Co se vám líbí?(Vypište)"/>
        <s v="19) Jaké dopady spojené s inkluzí očekáváte? - i)_x0009_Jiné - Vypište"/>
        <s v="33) Chcete-li uvést název hodnocené školy, můžete zde: - Chcete-li uvést název hodnocené školy, můžete zde:"/>
        <s v="26) Existuje spolupráce mezi uvedenými stupni škol? - e)_x0009_Jiné - Vypište"/>
      </sharedItems>
    </cacheField>
    <cacheField name="entry_value" numFmtId="0">
      <sharedItems count="73" longText="1">
        <s v="Rodič"/>
        <s v="Ne"/>
        <s v="Ano"/>
        <s v="Komunitní škola Rosice, z.s."/>
        <s v="Motivaci pro věc musí mít učitel vlastní, jako každý jiný člověk pracující v jiné sféře. Motivace se nedá vynutit, i finanční motivace již není přímá motivace udělat věc dobře."/>
        <s v="dům dětí a mládeže"/>
        <s v="je to věc celé společnosti, špatná motivace, špatní pedagogové (ne všichni), protože ti lepší dělají někde, kde je lepší motivace"/>
        <s v="kvalita pedagogického sboru - profesní i osobnostní"/>
        <s v="OSPOD, i když si myslím, že je to spolupráce velmi povrchní"/>
        <s v="Děti se sice soutěží účastní, ale škola je nepodporuje, je to zásluha spíše rodičů a jejich učitelů v kroužcích."/>
        <s v="střední odborná škola našeho zaměření"/>
        <s v="sociální zázemí na celé škole, tělocvičnu a její sociální zázemí"/>
        <s v="Schopnost dialogu pedagog - rodič - dítě"/>
        <s v="Zatížení pro všechny zúčastněné, pro pedagoga, i žáky, jak se zvláštními potřebami, tak žáky bez zvláštních potřeb,"/>
        <s v="Alfa-KOvo,a.s., Pila Mára, ap."/>
        <s v="Zš Luže"/>
        <s v="řednášky -protidrogová prevence."/>
        <s v="Pracuji pro mateřské centrum v Luži.Vedu tvořivé kroužky pro školkové děti i děti ze základní školy 2-11 let."/>
        <s v="Rozhodně by Lužské škole prospěla změna ve vedení a omlazení kolektivu celkově.Drží se tam sejné vedení několik desetiletí a tomu odpovídá i koncept celé školy."/>
        <s v="Junák - Český skaut"/>
        <s v="Myslím si, že existují dva hlavní motivační směry pro pedagogy _x000d__x000a_- práce, která je baví a naplňuje, s tím související schopnost a ochota spolupráce dětí a jejich rodičů_x000d__x000a_- reálné ohodnocení za skutečně vykonanou práci, tzn. umožnit ředitelům škol ohodnotit kolegy fixním tabulkovým platem plus osobní ohodnocení v maximální výši"/>
        <s v="lokalita, kde dítě bydlí, ve třídě si tvoří sociální vazby, které může využít i v mimoškolních aktivitách, pokud najde kamarády a začlení se do určité skupiny či kolektivu, bude samostatnější, sebevědomější a lépe připravené na život, proto jednoznačně upřednostňuji menší lokální školy a školky"/>
        <s v="Myslím, že bude nutné rozšíření znalostí pedagogů o techniky a návody, jak pracovat s dětmi s určitou poruchou. S tím souvisí uspořádání bezplatných kurzů pro učitele nebo zajištění dostatečných finančních zdrojů pro školy, aby tyto kurzy byly pro pedagogy dostupné. Bude záviset na poměru počtu dětí s poruchou oproti těm \&quot;zdravým\&quot;, aby bylo fyzicky možné držet se osnov a stihnout vše naplánované bez zpomalování tempa. Bude také hodně záviset na typu poruchy a jejích projevech. Pokud např. nelze nalézt možnou dohodu mezi učitelem a žákem, aby respektovalo výuku ostatních dětí a nenarušovalo křikem, fyzickou aktivitou či ignorací učitele, nelze se dobrat ani výchovy k toleranci ani ke spolupráci. V tomto případě jsou handicapovány \&quot;zdravé\&quot; děti, kterým není umožněno řádné vzdělání. A opět je nutné vrátit se k motivaci učitele, aby byl ochoten a psychicky schopen s takovým kolektivem pracovat."/>
        <s v="MŠ a ZŠ úzce spolupracuje, děti předškolního věku jsou připravovány na začátek školní docházky, po zápise do 1. třídy jsou děti několikrát zvány do školy, aby si vyzkoušely na vlastní kůži opravdové vyučování, oběd ve školní jídelně i školní družinu, jelikož je naše MŠ a ZŠ malou školou, prolínají se aktivity dětí z MŠ a ZŠ při návštěvách kin, divadel, plavání a dalších sportovních aktivit, besed na různá témata, ale především při školních besídkách a jiných kulturních aktivitách."/>
        <s v="tanec - Besta, zpívání - Klíček a klíčenky Chrudim, pohybové a sportovní hry - MOMA Morašice, baseball, in-line bruslení, kroužek angličtiny, hra na flétnu, náboženství, plavání, kružek mladí hasiči,..."/>
        <s v="Moc bych si přála rozšíření kapacity ZŠ, aby do ní mohl nastoupit za dva roky můj syn a další děti z Morašic a blízkého okolí. Tato škola udělala za posledních pár let nesmírný pokrok, a to díky skvělému týmu pedagogů a všech pracovníků školy. Opravdu by mne mrzelo, kdyby mé děti neměly možnost zakusit atmosféru malé a velmi otevřené školy."/>
        <s v="Základní škola a mateřská škola Morašice, okres Chrudim"/>
        <s v="Je to těžké, motivace pedagogů by měla být ode všech. I zřizovatele, i MŠMT. pedagogové by měli být motivování i rodiči. A ne se k názorům rodičů otáčet zády a vůbec na ně nereagovat."/>
        <s v="Pozitivní přístup vedení školy i pedagogického sboru k názorům rodičů."/>
        <s v="V naší škole v Luži bych ráda vylepšila vedení. Pan ředitel není bohužel člověk na svém místě!!!!"/>
        <s v="ZŠ LUŽE."/>
        <s v="Jsou spojené v jedné budově"/>
        <s v="SVP"/>
        <s v="ZŠ U Stadionu, Chrudim"/>
        <s v="exkurze ZŠ budoucích prvňáčků"/>
        <s v="Já bych řekla, že na motivaci pedagogů má svůj podíl jejich osobnostní nastavení, podpora zaměstnavatele, zřizovatele a hlavně MŠMT + zákonů. Pokud nebude mít učitel podporu, zasání, podmínky, sníží se jeho motivace, vyhoří a někteří velmi schopní a kreativní pedagogové odejdou."/>
        <s v="Další aktivity školy - nepovinné"/>
        <s v="Více místností pro rozdělení tříd - někde to ale nepůjde"/>
        <s v="U otázek 22, 23, 24 - nevím"/>
        <s v="ZUŠ - zapůjčení prostor školy + představení pro žáky_x000d__x000a_šachový kroužek - prostory školy_x000d__x000a_mažoretky - zapůjčení prostor školy+ spolupráce se školou, účast na plese za školu apod._x000d__x000a_spolupráce s dobrovolnými hašiči + MŠ i ZŠ (exkurze)_x000d__x000a_spolupráce s místní knihovnou_x000d__x000a_spolupráce MŠ a ZŠ a domu s pečov. službou - vystoupení dětí pro senoiry, předčítání seniorům - žáci ZŠ_x000d__x000a_spolupráce s doučovacím cenrem SOVA Čáslav"/>
        <s v="ZŠ Ronov nad Doubravou"/>
        <s v="Pp poradna"/>
        <s v="osobnost ředitele školy, jeho erudovanost, managerské schopnosti"/>
        <s v="PPP"/>
        <s v="Kroužky Východní Čechy"/>
        <s v="největší prekazkou rozvoje je neschpne vedeni ZS v Luzi"/>
        <s v="ZS Luze"/>
        <s v="ROBI Slatiňany, Společnost přátel Železných hor"/>
        <s v="ZŠ Slatiňany"/>
        <s v="DDM, ZUŠ, sportovní kluby,"/>
        <s v="ZŠ Dr. Malíka Chrudim"/>
        <s v="všichni se stejnou mírou podílejí na správném chodu a většina ze zaměstnanců se podílí na kroužkách pro děti"/>
        <s v="Berušky dětský oddíl,spolek Moma,Klíček,Besta,Ski fanytick.Český červený kříž"/>
        <s v="ZŠ a MŠ Morašice u Chrudimi"/>
        <s v="administrativní náročnost"/>
        <s v="MŠ - s jednotlivými řemeslníky,_x000d__x000a_ZŠ - moderní chem. firmy"/>
        <s v="ZUŠ, Kroužky, DDM"/>
        <s v="pravidelné vícedenní výjezdy"/>
        <s v="MŠ Strojařů_x000d__x000a_ZŠ Peška"/>
        <s v="sociální poradce, psycholog"/>
        <s v="jsou v jedné budově, mají společné akce"/>
        <s v="Ski Fanatic, Besta, Zeměznění"/>
        <s v="Pedagog musí sám chtít, mít rád děti a být klidný a vlídný. Nerváci a vznětlivé osoby by měly mít zamezen přístup k pedagogické činnosti. Jenom ničí dětem  dětství a mládí. Pak se velká část populace dívá na učitelky jako na semetriky."/>
        <s v="Může se snížit kvalita výuky. Děti se přestanou snažit (uvidí, že je dost horších dětí..). A např. \&quot;problémové \&quot;(nevychované a sprosté) děti budou špatným příkladem pro ostatní děti ve třídě."/>
        <s v="Mám bohužel špatnou zkušenost ohledě středních škol. Na střední školy jsou v současné době přijímáni téměř všichni žáci, kteří si podají žádost. Pouze na gymnízia se několik žáků nedostane. Na zbylé střední školy se ve výsledku (po druhém kole) dostanou všichni žáci a to ať mají špatné známky, či špatné výsledky přijímacích zkoušek. Tím ztrácí naše středoškolské vzdělávání na významu i kvalitě."/>
        <s v="Motivace učitelů k dobré práci je věcí všech. Hlavní činitel je dle mého vedení školy, ale ta se bez podpory zřizovatele a MŠMT neobejde. Nedá-li např. systém učiteli dobré podmínky k učení (málo dětí, asistenty, dobré zázemí pro pohyb dětí a pod.), je ač motivovaný učitel po čase flustrován obtížností své práce. Veřejné mínění je důležité pro zájem o povolání učitele. Bude-li z čeho vybírat, bude i více dobrých učitelů."/>
        <s v="Je to vždy kompromis, bohužel sít škol a jejich kvalita omezuje možnosti výběru dobré školy pro všechny rodiče a děti."/>
        <s v="Jako rodič jsem s naší školou spokolena, jedná se o malotřídní školu s dobrým přistupem k dětem i rodičům. Ocenila bych větší podporu takových škol ze strany zřizovatelů a MŠMT, aby měli učitelé dostatečné podmínky dělat svou práci (více asistentů, více prostor pro různorodou výuku, podpora škol s menším počtem žáků-podpora malotřídních škol na vesnicích, podmínky pro inkluzi, supervize a pod.)"/>
        <s v="MŠ a ZŠ Morašice, okr. CHrudim"/>
        <s v="Archa Chrudim"/>
        <s v="Berušky Lány_x000d__x000a_SDH Morašice_x000d__x000a_MOMA Morašice_x000d__x000a_DDM Heřmanův Městec"/>
        <s v="Vylepšit jsou zapotřebí zejména prostorové podmínky školy."/>
        <s v="ZŠ a MŠ Morašice"/>
      </sharedItems>
    </cacheField>
    <cacheField name="počet IP" numFmtId="0">
      <sharedItems/>
    </cacheField>
    <cacheField name="KD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089">
  <r>
    <s v="5q25u3"/>
    <x v="0"/>
    <x v="0"/>
    <e v="#N/A"/>
    <s v="Pedagog nebo ředitel"/>
  </r>
  <r>
    <s v="5q25u3"/>
    <x v="1"/>
    <x v="1"/>
    <e v="#N/A"/>
    <s v="Pedagog nebo ředitel"/>
  </r>
  <r>
    <s v="5q25u3"/>
    <x v="2"/>
    <x v="2"/>
    <e v="#N/A"/>
    <s v="Pedagog nebo ředitel"/>
  </r>
  <r>
    <s v="5q25u3"/>
    <x v="3"/>
    <x v="2"/>
    <e v="#N/A"/>
    <s v="Pedagog nebo ředitel"/>
  </r>
  <r>
    <s v="5q25u3"/>
    <x v="4"/>
    <x v="2"/>
    <e v="#N/A"/>
    <s v="Pedagog nebo ředitel"/>
  </r>
  <r>
    <s v="5q25u3"/>
    <x v="5"/>
    <x v="1"/>
    <e v="#N/A"/>
    <s v="Pedagog nebo ředitel"/>
  </r>
  <r>
    <s v="5q25u3"/>
    <x v="6"/>
    <x v="2"/>
    <e v="#N/A"/>
    <s v="Pedagog nebo ředitel"/>
  </r>
  <r>
    <s v="5q25u3"/>
    <x v="7"/>
    <x v="1"/>
    <e v="#N/A"/>
    <s v="Pedagog nebo ředitel"/>
  </r>
  <r>
    <s v="5q25u3"/>
    <x v="8"/>
    <x v="1"/>
    <e v="#N/A"/>
    <s v="Pedagog nebo ředitel"/>
  </r>
  <r>
    <s v="5q25u3"/>
    <x v="9"/>
    <x v="2"/>
    <e v="#N/A"/>
    <s v="Pedagog nebo ředitel"/>
  </r>
  <r>
    <s v="5q25u3"/>
    <x v="10"/>
    <x v="2"/>
    <e v="#N/A"/>
    <s v="Pedagog nebo ředitel"/>
  </r>
  <r>
    <s v="5q25u3"/>
    <x v="11"/>
    <x v="2"/>
    <e v="#N/A"/>
    <s v="Pedagog nebo ředitel"/>
  </r>
  <r>
    <s v="5q25u3"/>
    <x v="12"/>
    <x v="2"/>
    <e v="#N/A"/>
    <s v="Pedagog nebo ředitel"/>
  </r>
  <r>
    <s v="5q25u3"/>
    <x v="13"/>
    <x v="2"/>
    <e v="#N/A"/>
    <s v="Pedagog nebo ředitel"/>
  </r>
  <r>
    <s v="5q25u3"/>
    <x v="14"/>
    <x v="1"/>
    <e v="#N/A"/>
    <s v="Pedagog nebo ředitel"/>
  </r>
  <r>
    <s v="5q25u3"/>
    <x v="15"/>
    <x v="2"/>
    <e v="#N/A"/>
    <s v="Pedagog nebo ředitel"/>
  </r>
  <r>
    <s v="5q25u3"/>
    <x v="16"/>
    <x v="2"/>
    <e v="#N/A"/>
    <s v="Pedagog nebo ředitel"/>
  </r>
  <r>
    <s v="5q25u3"/>
    <x v="17"/>
    <x v="2"/>
    <e v="#N/A"/>
    <s v="Pedagog nebo ředitel"/>
  </r>
  <r>
    <s v="5q25u3"/>
    <x v="18"/>
    <x v="1"/>
    <e v="#N/A"/>
    <s v="Pedagog nebo ředitel"/>
  </r>
  <r>
    <s v="5q25u3"/>
    <x v="19"/>
    <x v="1"/>
    <e v="#N/A"/>
    <s v="Pedagog nebo ředitel"/>
  </r>
  <r>
    <s v="5q25u3"/>
    <x v="20"/>
    <x v="2"/>
    <e v="#N/A"/>
    <s v="Pedagog nebo ředitel"/>
  </r>
  <r>
    <s v="5q25u3"/>
    <x v="21"/>
    <x v="2"/>
    <e v="#N/A"/>
    <s v="Pedagog nebo ředitel"/>
  </r>
  <r>
    <s v="5q25u3"/>
    <x v="22"/>
    <x v="2"/>
    <e v="#N/A"/>
    <s v="Pedagog nebo ředitel"/>
  </r>
  <r>
    <s v="5q25u3"/>
    <x v="23"/>
    <x v="2"/>
    <e v="#N/A"/>
    <s v="Pedagog nebo ředitel"/>
  </r>
  <r>
    <s v="5q25u3"/>
    <x v="24"/>
    <x v="2"/>
    <e v="#N/A"/>
    <s v="Pedagog nebo ředitel"/>
  </r>
  <r>
    <s v="5q25u3"/>
    <x v="25"/>
    <x v="1"/>
    <e v="#N/A"/>
    <s v="Pedagog nebo ředitel"/>
  </r>
  <r>
    <s v="5q25u3"/>
    <x v="26"/>
    <x v="1"/>
    <e v="#N/A"/>
    <s v="Pedagog nebo ředitel"/>
  </r>
  <r>
    <s v="5q25u3"/>
    <x v="27"/>
    <x v="2"/>
    <e v="#N/A"/>
    <s v="Pedagog nebo ředitel"/>
  </r>
  <r>
    <s v="5q25u3"/>
    <x v="28"/>
    <x v="2"/>
    <e v="#N/A"/>
    <s v="Pedagog nebo ředitel"/>
  </r>
  <r>
    <s v="5q25u3"/>
    <x v="29"/>
    <x v="2"/>
    <e v="#N/A"/>
    <s v="Pedagog nebo ředitel"/>
  </r>
  <r>
    <s v="5q25u3"/>
    <x v="30"/>
    <x v="2"/>
    <e v="#N/A"/>
    <s v="Pedagog nebo ředitel"/>
  </r>
  <r>
    <s v="5q25u3"/>
    <x v="31"/>
    <x v="2"/>
    <e v="#N/A"/>
    <s v="Pedagog nebo ředitel"/>
  </r>
  <r>
    <s v="5q25u3"/>
    <x v="32"/>
    <x v="2"/>
    <e v="#N/A"/>
    <s v="Pedagog nebo ředitel"/>
  </r>
  <r>
    <s v="5q25u3"/>
    <x v="33"/>
    <x v="1"/>
    <e v="#N/A"/>
    <s v="Pedagog nebo ředitel"/>
  </r>
  <r>
    <s v="5q25u3"/>
    <x v="34"/>
    <x v="2"/>
    <e v="#N/A"/>
    <s v="Pedagog nebo ředitel"/>
  </r>
  <r>
    <s v="5q25u3"/>
    <x v="35"/>
    <x v="2"/>
    <e v="#N/A"/>
    <s v="Pedagog nebo ředitel"/>
  </r>
  <r>
    <s v="5q25u3"/>
    <x v="36"/>
    <x v="1"/>
    <e v="#N/A"/>
    <s v="Pedagog nebo ředitel"/>
  </r>
  <r>
    <s v="5q25u3"/>
    <x v="37"/>
    <x v="2"/>
    <e v="#N/A"/>
    <s v="Pedagog nebo ředitel"/>
  </r>
  <r>
    <s v="5q25u3"/>
    <x v="38"/>
    <x v="2"/>
    <e v="#N/A"/>
    <s v="Pedagog nebo ředitel"/>
  </r>
  <r>
    <s v="5q25u3"/>
    <x v="39"/>
    <x v="2"/>
    <e v="#N/A"/>
    <s v="Pedagog nebo ředitel"/>
  </r>
  <r>
    <s v="5q25u3"/>
    <x v="40"/>
    <x v="2"/>
    <e v="#N/A"/>
    <s v="Pedagog nebo ředitel"/>
  </r>
  <r>
    <s v="5q25u3"/>
    <x v="41"/>
    <x v="2"/>
    <e v="#N/A"/>
    <s v="Pedagog nebo ředitel"/>
  </r>
  <r>
    <s v="5q25u3"/>
    <x v="42"/>
    <x v="2"/>
    <e v="#N/A"/>
    <s v="Pedagog nebo ředitel"/>
  </r>
  <r>
    <s v="5q25u3"/>
    <x v="43"/>
    <x v="2"/>
    <e v="#N/A"/>
    <s v="Pedagog nebo ředitel"/>
  </r>
  <r>
    <s v="5q25u3"/>
    <x v="44"/>
    <x v="2"/>
    <e v="#N/A"/>
    <s v="Pedagog nebo ředitel"/>
  </r>
  <r>
    <s v="5q25u3"/>
    <x v="45"/>
    <x v="2"/>
    <e v="#N/A"/>
    <s v="Pedagog nebo ředitel"/>
  </r>
  <r>
    <s v="5q25u3"/>
    <x v="46"/>
    <x v="2"/>
    <e v="#N/A"/>
    <s v="Pedagog nebo ředitel"/>
  </r>
  <r>
    <s v="5q25u3"/>
    <x v="47"/>
    <x v="2"/>
    <e v="#N/A"/>
    <s v="Pedagog nebo ředitel"/>
  </r>
  <r>
    <s v="5q25u3"/>
    <x v="48"/>
    <x v="2"/>
    <e v="#N/A"/>
    <s v="Pedagog nebo ředitel"/>
  </r>
  <r>
    <s v="5q25u3"/>
    <x v="49"/>
    <x v="2"/>
    <e v="#N/A"/>
    <s v="Pedagog nebo ředitel"/>
  </r>
  <r>
    <s v="5q25u3"/>
    <x v="50"/>
    <x v="2"/>
    <e v="#N/A"/>
    <s v="Pedagog nebo ředitel"/>
  </r>
  <r>
    <s v="5q25u3"/>
    <x v="51"/>
    <x v="2"/>
    <e v="#N/A"/>
    <s v="Pedagog nebo ředitel"/>
  </r>
  <r>
    <s v="5q25u3"/>
    <x v="52"/>
    <x v="2"/>
    <e v="#N/A"/>
    <s v="Pedagog nebo ředitel"/>
  </r>
  <r>
    <s v="5q25u3"/>
    <x v="53"/>
    <x v="2"/>
    <e v="#N/A"/>
    <s v="Pedagog nebo ředitel"/>
  </r>
  <r>
    <s v="5q25u3"/>
    <x v="54"/>
    <x v="2"/>
    <e v="#N/A"/>
    <s v="Pedagog nebo ředitel"/>
  </r>
  <r>
    <s v="5q25u3"/>
    <x v="55"/>
    <x v="2"/>
    <e v="#N/A"/>
    <s v="Pedagog nebo ředitel"/>
  </r>
  <r>
    <s v="5q25u3"/>
    <x v="56"/>
    <x v="2"/>
    <e v="#N/A"/>
    <s v="Pedagog nebo ředitel"/>
  </r>
  <r>
    <s v="5q25u3"/>
    <x v="57"/>
    <x v="2"/>
    <e v="#N/A"/>
    <s v="Pedagog nebo ředitel"/>
  </r>
  <r>
    <s v="5q25u3"/>
    <x v="58"/>
    <x v="2"/>
    <e v="#N/A"/>
    <s v="Pedagog nebo ředitel"/>
  </r>
  <r>
    <s v="5q25u3"/>
    <x v="59"/>
    <x v="2"/>
    <e v="#N/A"/>
    <s v="Pedagog nebo ředitel"/>
  </r>
  <r>
    <s v="5q25u3"/>
    <x v="60"/>
    <x v="2"/>
    <e v="#N/A"/>
    <s v="Pedagog nebo ředitel"/>
  </r>
  <r>
    <s v="5q25u3"/>
    <x v="61"/>
    <x v="2"/>
    <e v="#N/A"/>
    <s v="Pedagog nebo ředitel"/>
  </r>
  <r>
    <s v="5q25u3"/>
    <x v="62"/>
    <x v="2"/>
    <e v="#N/A"/>
    <s v="Pedagog nebo ředitel"/>
  </r>
  <r>
    <s v="5q25u3"/>
    <x v="63"/>
    <x v="2"/>
    <e v="#N/A"/>
    <s v="Pedagog nebo ředitel"/>
  </r>
  <r>
    <s v="5q25u3"/>
    <x v="64"/>
    <x v="2"/>
    <e v="#N/A"/>
    <s v="Pedagog nebo ředitel"/>
  </r>
  <r>
    <s v="5q25u3"/>
    <x v="65"/>
    <x v="1"/>
    <e v="#N/A"/>
    <s v="Pedagog nebo ředitel"/>
  </r>
  <r>
    <s v="5q25u3"/>
    <x v="66"/>
    <x v="2"/>
    <e v="#N/A"/>
    <s v="Pedagog nebo ředitel"/>
  </r>
  <r>
    <s v="5q25u3"/>
    <x v="67"/>
    <x v="3"/>
    <e v="#N/A"/>
    <s v="Pedagog nebo ředitel"/>
  </r>
  <r>
    <s v="5q25u3"/>
    <x v="68"/>
    <x v="2"/>
    <e v="#N/A"/>
    <s v="Pedagog nebo ředitel"/>
  </r>
  <r>
    <s v="5q25u3"/>
    <x v="68"/>
    <x v="4"/>
    <e v="#N/A"/>
    <s v="Pedagog nebo ředitel"/>
  </r>
  <r>
    <s v="5q25u3"/>
    <x v="69"/>
    <x v="2"/>
    <e v="#N/A"/>
    <s v="Pedagog nebo ředitel"/>
  </r>
  <r>
    <s v="5q25u3"/>
    <x v="70"/>
    <x v="1"/>
    <e v="#N/A"/>
    <s v="Pedagog nebo ředitel"/>
  </r>
  <r>
    <s v="5q25u3"/>
    <x v="71"/>
    <x v="1"/>
    <e v="#N/A"/>
    <s v="Pedagog nebo ředitel"/>
  </r>
  <r>
    <s v="5q25u3"/>
    <x v="72"/>
    <x v="2"/>
    <e v="#N/A"/>
    <s v="Pedagog nebo ředitel"/>
  </r>
  <r>
    <s v="5q25u3"/>
    <x v="73"/>
    <x v="2"/>
    <e v="#N/A"/>
    <s v="Pedagog nebo ředitel"/>
  </r>
  <r>
    <s v="5q25u3"/>
    <x v="74"/>
    <x v="1"/>
    <e v="#N/A"/>
    <s v="Pedagog nebo ředitel"/>
  </r>
  <r>
    <s v="5q25u3"/>
    <x v="75"/>
    <x v="1"/>
    <e v="#N/A"/>
    <s v="Pedagog nebo ředitel"/>
  </r>
  <r>
    <s v="5q25u3"/>
    <x v="76"/>
    <x v="2"/>
    <e v="#N/A"/>
    <s v="Pedagog nebo ředitel"/>
  </r>
  <r>
    <s v="5q25u3"/>
    <x v="77"/>
    <x v="2"/>
    <e v="#N/A"/>
    <s v="Pedagog nebo ředitel"/>
  </r>
  <r>
    <s v="5q25u3"/>
    <x v="78"/>
    <x v="2"/>
    <e v="#N/A"/>
    <s v="Pedagog nebo ředitel"/>
  </r>
  <r>
    <s v="5q25u3"/>
    <x v="79"/>
    <x v="1"/>
    <e v="#N/A"/>
    <s v="Pedagog nebo ředitel"/>
  </r>
  <r>
    <s v="5q25u3"/>
    <x v="80"/>
    <x v="2"/>
    <e v="#N/A"/>
    <s v="Pedagog nebo ředitel"/>
  </r>
  <r>
    <s v="5q25u3"/>
    <x v="81"/>
    <x v="2"/>
    <e v="#N/A"/>
    <s v="Pedagog nebo ředitel"/>
  </r>
  <r>
    <s v="5q25u3"/>
    <x v="82"/>
    <x v="2"/>
    <e v="#N/A"/>
    <s v="Pedagog nebo ředitel"/>
  </r>
  <r>
    <s v="5q25u3"/>
    <x v="83"/>
    <x v="1"/>
    <e v="#N/A"/>
    <s v="Pedagog nebo ředitel"/>
  </r>
  <r>
    <s v="5q25u3"/>
    <x v="84"/>
    <x v="2"/>
    <e v="#N/A"/>
    <s v="Pedagog nebo ředitel"/>
  </r>
  <r>
    <s v="5q25u3"/>
    <x v="85"/>
    <x v="2"/>
    <e v="#N/A"/>
    <s v="Pedagog nebo ředitel"/>
  </r>
  <r>
    <s v="5q25u3"/>
    <x v="86"/>
    <x v="2"/>
    <e v="#N/A"/>
    <s v="Pedagog nebo ředitel"/>
  </r>
  <r>
    <s v="5q25u3"/>
    <x v="87"/>
    <x v="5"/>
    <e v="#N/A"/>
    <s v="Pedagog nebo ředitel"/>
  </r>
  <r>
    <s v="5q25u3"/>
    <x v="88"/>
    <x v="2"/>
    <e v="#N/A"/>
    <s v="Pedagog nebo ředitel"/>
  </r>
  <r>
    <s v="5q25u3"/>
    <x v="89"/>
    <x v="2"/>
    <e v="#N/A"/>
    <s v="Pedagog nebo ředitel"/>
  </r>
  <r>
    <s v="5q25u3"/>
    <x v="90"/>
    <x v="1"/>
    <e v="#N/A"/>
    <s v="Pedagog nebo ředitel"/>
  </r>
  <r>
    <s v="5q25u3"/>
    <x v="91"/>
    <x v="2"/>
    <e v="#N/A"/>
    <s v="Pedagog nebo ředitel"/>
  </r>
  <r>
    <s v="5q25u3"/>
    <x v="92"/>
    <x v="1"/>
    <e v="#N/A"/>
    <s v="Pedagog nebo ředitel"/>
  </r>
  <r>
    <s v="5q25u3"/>
    <x v="93"/>
    <x v="1"/>
    <e v="#N/A"/>
    <s v="Pedagog nebo ředitel"/>
  </r>
  <r>
    <s v="5q25u3"/>
    <x v="94"/>
    <x v="2"/>
    <e v="#N/A"/>
    <s v="Pedagog nebo ředitel"/>
  </r>
  <r>
    <s v="5q25u3"/>
    <x v="95"/>
    <x v="2"/>
    <e v="#N/A"/>
    <s v="Pedagog nebo ředitel"/>
  </r>
  <r>
    <s v="5q25u3"/>
    <x v="96"/>
    <x v="2"/>
    <e v="#N/A"/>
    <s v="Pedagog nebo ředitel"/>
  </r>
  <r>
    <s v="6c4g1l"/>
    <x v="0"/>
    <x v="6"/>
    <e v="#N/A"/>
    <s v="Rodič"/>
  </r>
  <r>
    <s v="6c4g1l"/>
    <x v="1"/>
    <x v="2"/>
    <e v="#N/A"/>
    <s v="Rodič"/>
  </r>
  <r>
    <s v="6c4g1l"/>
    <x v="2"/>
    <x v="2"/>
    <e v="#N/A"/>
    <s v="Rodič"/>
  </r>
  <r>
    <s v="6c4g1l"/>
    <x v="3"/>
    <x v="2"/>
    <e v="#N/A"/>
    <s v="Rodič"/>
  </r>
  <r>
    <s v="6c4g1l"/>
    <x v="97"/>
    <x v="7"/>
    <e v="#N/A"/>
    <s v="Rodič"/>
  </r>
  <r>
    <s v="6c4g1l"/>
    <x v="8"/>
    <x v="2"/>
    <e v="#N/A"/>
    <s v="Rodič"/>
  </r>
  <r>
    <s v="6c4g1l"/>
    <x v="9"/>
    <x v="2"/>
    <e v="#N/A"/>
    <s v="Rodič"/>
  </r>
  <r>
    <s v="6c4g1l"/>
    <x v="10"/>
    <x v="1"/>
    <e v="#N/A"/>
    <s v="Rodič"/>
  </r>
  <r>
    <s v="6c4g1l"/>
    <x v="11"/>
    <x v="1"/>
    <e v="#N/A"/>
    <s v="Rodič"/>
  </r>
  <r>
    <s v="6c4g1l"/>
    <x v="12"/>
    <x v="1"/>
    <e v="#N/A"/>
    <s v="Rodič"/>
  </r>
  <r>
    <s v="6c4g1l"/>
    <x v="13"/>
    <x v="2"/>
    <e v="#N/A"/>
    <s v="Rodič"/>
  </r>
  <r>
    <s v="6c4g1l"/>
    <x v="14"/>
    <x v="1"/>
    <e v="#N/A"/>
    <s v="Rodič"/>
  </r>
  <r>
    <s v="6c4g1l"/>
    <x v="15"/>
    <x v="1"/>
    <e v="#N/A"/>
    <s v="Rodič"/>
  </r>
  <r>
    <s v="6c4g1l"/>
    <x v="16"/>
    <x v="1"/>
    <e v="#N/A"/>
    <s v="Rodič"/>
  </r>
  <r>
    <s v="6c4g1l"/>
    <x v="17"/>
    <x v="1"/>
    <e v="#N/A"/>
    <s v="Rodič"/>
  </r>
  <r>
    <s v="6c4g1l"/>
    <x v="18"/>
    <x v="2"/>
    <e v="#N/A"/>
    <s v="Rodič"/>
  </r>
  <r>
    <s v="6c4g1l"/>
    <x v="19"/>
    <x v="2"/>
    <e v="#N/A"/>
    <s v="Rodič"/>
  </r>
  <r>
    <s v="6c4g1l"/>
    <x v="20"/>
    <x v="2"/>
    <e v="#N/A"/>
    <s v="Rodič"/>
  </r>
  <r>
    <s v="6c4g1l"/>
    <x v="21"/>
    <x v="1"/>
    <e v="#N/A"/>
    <s v="Rodič"/>
  </r>
  <r>
    <s v="6c4g1l"/>
    <x v="22"/>
    <x v="1"/>
    <e v="#N/A"/>
    <s v="Rodič"/>
  </r>
  <r>
    <s v="6c4g1l"/>
    <x v="23"/>
    <x v="1"/>
    <e v="#N/A"/>
    <s v="Rodič"/>
  </r>
  <r>
    <s v="6c4g1l"/>
    <x v="24"/>
    <x v="2"/>
    <e v="#N/A"/>
    <s v="Rodič"/>
  </r>
  <r>
    <s v="6c4g1l"/>
    <x v="25"/>
    <x v="2"/>
    <e v="#N/A"/>
    <s v="Rodič"/>
  </r>
  <r>
    <s v="6c4g1l"/>
    <x v="26"/>
    <x v="1"/>
    <e v="#N/A"/>
    <s v="Rodič"/>
  </r>
  <r>
    <s v="6c4g1l"/>
    <x v="27"/>
    <x v="2"/>
    <e v="#N/A"/>
    <s v="Rodič"/>
  </r>
  <r>
    <s v="6c4g1l"/>
    <x v="28"/>
    <x v="1"/>
    <e v="#N/A"/>
    <s v="Rodič"/>
  </r>
  <r>
    <s v="6c4g1l"/>
    <x v="29"/>
    <x v="2"/>
    <e v="#N/A"/>
    <s v="Rodič"/>
  </r>
  <r>
    <s v="6c4g1l"/>
    <x v="30"/>
    <x v="2"/>
    <e v="#N/A"/>
    <s v="Rodič"/>
  </r>
  <r>
    <s v="6c4g1l"/>
    <x v="31"/>
    <x v="2"/>
    <e v="#N/A"/>
    <s v="Rodič"/>
  </r>
  <r>
    <s v="6c4g1l"/>
    <x v="32"/>
    <x v="1"/>
    <e v="#N/A"/>
    <s v="Rodič"/>
  </r>
  <r>
    <s v="6c4g1l"/>
    <x v="33"/>
    <x v="2"/>
    <e v="#N/A"/>
    <s v="Rodič"/>
  </r>
  <r>
    <s v="6c4g1l"/>
    <x v="34"/>
    <x v="2"/>
    <e v="#N/A"/>
    <s v="Rodič"/>
  </r>
  <r>
    <s v="6c4g1l"/>
    <x v="35"/>
    <x v="2"/>
    <e v="#N/A"/>
    <s v="Rodič"/>
  </r>
  <r>
    <s v="6c4g1l"/>
    <x v="36"/>
    <x v="1"/>
    <e v="#N/A"/>
    <s v="Rodič"/>
  </r>
  <r>
    <s v="6c4g1l"/>
    <x v="37"/>
    <x v="1"/>
    <e v="#N/A"/>
    <s v="Rodič"/>
  </r>
  <r>
    <s v="6c4g1l"/>
    <x v="38"/>
    <x v="2"/>
    <e v="#N/A"/>
    <s v="Rodič"/>
  </r>
  <r>
    <s v="6c4g1l"/>
    <x v="39"/>
    <x v="2"/>
    <e v="#N/A"/>
    <s v="Rodič"/>
  </r>
  <r>
    <s v="6c4g1l"/>
    <x v="40"/>
    <x v="2"/>
    <e v="#N/A"/>
    <s v="Rodič"/>
  </r>
  <r>
    <s v="6c4g1l"/>
    <x v="41"/>
    <x v="2"/>
    <e v="#N/A"/>
    <s v="Rodič"/>
  </r>
  <r>
    <s v="6c4g1l"/>
    <x v="42"/>
    <x v="2"/>
    <e v="#N/A"/>
    <s v="Rodič"/>
  </r>
  <r>
    <s v="6c4g1l"/>
    <x v="43"/>
    <x v="2"/>
    <e v="#N/A"/>
    <s v="Rodič"/>
  </r>
  <r>
    <s v="6c4g1l"/>
    <x v="44"/>
    <x v="2"/>
    <e v="#N/A"/>
    <s v="Rodič"/>
  </r>
  <r>
    <s v="6c4g1l"/>
    <x v="45"/>
    <x v="2"/>
    <e v="#N/A"/>
    <s v="Rodič"/>
  </r>
  <r>
    <s v="6c4g1l"/>
    <x v="46"/>
    <x v="2"/>
    <e v="#N/A"/>
    <s v="Rodič"/>
  </r>
  <r>
    <s v="6c4g1l"/>
    <x v="47"/>
    <x v="2"/>
    <e v="#N/A"/>
    <s v="Rodič"/>
  </r>
  <r>
    <s v="6c4g1l"/>
    <x v="48"/>
    <x v="2"/>
    <e v="#N/A"/>
    <s v="Rodič"/>
  </r>
  <r>
    <s v="6c4g1l"/>
    <x v="49"/>
    <x v="2"/>
    <e v="#N/A"/>
    <s v="Rodič"/>
  </r>
  <r>
    <s v="6c4g1l"/>
    <x v="50"/>
    <x v="1"/>
    <e v="#N/A"/>
    <s v="Rodič"/>
  </r>
  <r>
    <s v="6c4g1l"/>
    <x v="51"/>
    <x v="1"/>
    <e v="#N/A"/>
    <s v="Rodič"/>
  </r>
  <r>
    <s v="6c4g1l"/>
    <x v="52"/>
    <x v="2"/>
    <e v="#N/A"/>
    <s v="Rodič"/>
  </r>
  <r>
    <s v="6c4g1l"/>
    <x v="53"/>
    <x v="2"/>
    <e v="#N/A"/>
    <s v="Rodič"/>
  </r>
  <r>
    <s v="6c4g1l"/>
    <x v="54"/>
    <x v="1"/>
    <e v="#N/A"/>
    <s v="Rodič"/>
  </r>
  <r>
    <s v="6c4g1l"/>
    <x v="55"/>
    <x v="2"/>
    <e v="#N/A"/>
    <s v="Rodič"/>
  </r>
  <r>
    <s v="6c4g1l"/>
    <x v="56"/>
    <x v="2"/>
    <e v="#N/A"/>
    <s v="Rodič"/>
  </r>
  <r>
    <s v="6c4g1l"/>
    <x v="57"/>
    <x v="2"/>
    <e v="#N/A"/>
    <s v="Rodič"/>
  </r>
  <r>
    <s v="6c4g1l"/>
    <x v="58"/>
    <x v="2"/>
    <e v="#N/A"/>
    <s v="Rodič"/>
  </r>
  <r>
    <s v="6c4g1l"/>
    <x v="59"/>
    <x v="2"/>
    <e v="#N/A"/>
    <s v="Rodič"/>
  </r>
  <r>
    <s v="6c4g1l"/>
    <x v="60"/>
    <x v="2"/>
    <e v="#N/A"/>
    <s v="Rodič"/>
  </r>
  <r>
    <s v="6c4g1l"/>
    <x v="61"/>
    <x v="2"/>
    <e v="#N/A"/>
    <s v="Rodič"/>
  </r>
  <r>
    <s v="6c4g1l"/>
    <x v="62"/>
    <x v="2"/>
    <e v="#N/A"/>
    <s v="Rodič"/>
  </r>
  <r>
    <s v="6c4g1l"/>
    <x v="63"/>
    <x v="2"/>
    <e v="#N/A"/>
    <s v="Rodič"/>
  </r>
  <r>
    <s v="6c4g1l"/>
    <x v="64"/>
    <x v="1"/>
    <e v="#N/A"/>
    <s v="Rodič"/>
  </r>
  <r>
    <s v="6c4g1l"/>
    <x v="65"/>
    <x v="1"/>
    <e v="#N/A"/>
    <s v="Rodič"/>
  </r>
  <r>
    <s v="6c4g1l"/>
    <x v="66"/>
    <x v="1"/>
    <e v="#N/A"/>
    <s v="Rodič"/>
  </r>
  <r>
    <s v="6c4g1l"/>
    <x v="68"/>
    <x v="1"/>
    <e v="#N/A"/>
    <s v="Rodič"/>
  </r>
  <r>
    <s v="6c4g1l"/>
    <x v="69"/>
    <x v="1"/>
    <e v="#N/A"/>
    <s v="Rodič"/>
  </r>
  <r>
    <s v="6c4g1l"/>
    <x v="70"/>
    <x v="1"/>
    <e v="#N/A"/>
    <s v="Rodič"/>
  </r>
  <r>
    <s v="6c4g1l"/>
    <x v="71"/>
    <x v="1"/>
    <e v="#N/A"/>
    <s v="Rodič"/>
  </r>
  <r>
    <s v="6c4g1l"/>
    <x v="72"/>
    <x v="2"/>
    <e v="#N/A"/>
    <s v="Rodič"/>
  </r>
  <r>
    <s v="6c4g1l"/>
    <x v="73"/>
    <x v="1"/>
    <e v="#N/A"/>
    <s v="Rodič"/>
  </r>
  <r>
    <s v="6c4g1l"/>
    <x v="74"/>
    <x v="1"/>
    <e v="#N/A"/>
    <s v="Rodič"/>
  </r>
  <r>
    <s v="6c4g1l"/>
    <x v="75"/>
    <x v="1"/>
    <e v="#N/A"/>
    <s v="Rodič"/>
  </r>
  <r>
    <s v="6c4g1l"/>
    <x v="79"/>
    <x v="2"/>
    <e v="#N/A"/>
    <s v="Rodič"/>
  </r>
  <r>
    <s v="6c4g1l"/>
    <x v="80"/>
    <x v="1"/>
    <e v="#N/A"/>
    <s v="Rodič"/>
  </r>
  <r>
    <s v="6c4g1l"/>
    <x v="85"/>
    <x v="2"/>
    <e v="#N/A"/>
    <s v="Rodič"/>
  </r>
  <r>
    <s v="6c4g1l"/>
    <x v="86"/>
    <x v="2"/>
    <e v="#N/A"/>
    <s v="Rodič"/>
  </r>
  <r>
    <s v="6c4g1l"/>
    <x v="87"/>
    <x v="8"/>
    <e v="#N/A"/>
    <s v="Rodič"/>
  </r>
  <r>
    <s v="6c4g1l"/>
    <x v="88"/>
    <x v="1"/>
    <e v="#N/A"/>
    <s v="Rodič"/>
  </r>
  <r>
    <s v="6c4g1l"/>
    <x v="89"/>
    <x v="1"/>
    <e v="#N/A"/>
    <s v="Rodič"/>
  </r>
  <r>
    <s v="6c4g1l"/>
    <x v="90"/>
    <x v="2"/>
    <e v="#N/A"/>
    <s v="Rodič"/>
  </r>
  <r>
    <s v="6c4g1l"/>
    <x v="91"/>
    <x v="2"/>
    <e v="#N/A"/>
    <s v="Rodič"/>
  </r>
  <r>
    <s v="6c4g1l"/>
    <x v="92"/>
    <x v="2"/>
    <e v="#N/A"/>
    <s v="Rodič"/>
  </r>
  <r>
    <s v="6c4g1l"/>
    <x v="93"/>
    <x v="2"/>
    <e v="#N/A"/>
    <s v="Rodič"/>
  </r>
  <r>
    <s v="6c4g1l"/>
    <x v="94"/>
    <x v="2"/>
    <e v="#N/A"/>
    <s v="Rodič"/>
  </r>
  <r>
    <s v="6c4g1l"/>
    <x v="95"/>
    <x v="2"/>
    <e v="#N/A"/>
    <s v="Rodič"/>
  </r>
  <r>
    <s v="6c4g1l"/>
    <x v="96"/>
    <x v="2"/>
    <e v="#N/A"/>
    <s v="Rodič"/>
  </r>
  <r>
    <s v="6hz6lp"/>
    <x v="0"/>
    <x v="0"/>
    <s v="6hz6lp"/>
    <s v="Pedagog nebo ředitel"/>
  </r>
  <r>
    <s v="6hz6lp"/>
    <x v="1"/>
    <x v="2"/>
    <s v="6hz6lp"/>
    <s v="Pedagog nebo ředitel"/>
  </r>
  <r>
    <s v="6hz6lp"/>
    <x v="2"/>
    <x v="2"/>
    <s v="6hz6lp"/>
    <s v="Pedagog nebo ředitel"/>
  </r>
  <r>
    <s v="6hz6lp"/>
    <x v="3"/>
    <x v="2"/>
    <s v="6hz6lp"/>
    <s v="Pedagog nebo ředitel"/>
  </r>
  <r>
    <s v="6hz6lp"/>
    <x v="4"/>
    <x v="2"/>
    <s v="6hz6lp"/>
    <s v="Pedagog nebo ředitel"/>
  </r>
  <r>
    <s v="6hz6lp"/>
    <x v="5"/>
    <x v="2"/>
    <s v="6hz6lp"/>
    <s v="Pedagog nebo ředitel"/>
  </r>
  <r>
    <s v="6hz6lp"/>
    <x v="6"/>
    <x v="2"/>
    <s v="6hz6lp"/>
    <s v="Pedagog nebo ředitel"/>
  </r>
  <r>
    <s v="6hz6lp"/>
    <x v="7"/>
    <x v="2"/>
    <s v="6hz6lp"/>
    <s v="Pedagog nebo ředitel"/>
  </r>
  <r>
    <s v="6hz6lp"/>
    <x v="8"/>
    <x v="1"/>
    <s v="6hz6lp"/>
    <s v="Pedagog nebo ředitel"/>
  </r>
  <r>
    <s v="6hz6lp"/>
    <x v="9"/>
    <x v="1"/>
    <s v="6hz6lp"/>
    <s v="Pedagog nebo ředitel"/>
  </r>
  <r>
    <s v="6hz6lp"/>
    <x v="10"/>
    <x v="2"/>
    <s v="6hz6lp"/>
    <s v="Pedagog nebo ředitel"/>
  </r>
  <r>
    <s v="6hz6lp"/>
    <x v="11"/>
    <x v="2"/>
    <s v="6hz6lp"/>
    <s v="Pedagog nebo ředitel"/>
  </r>
  <r>
    <s v="6hz6lp"/>
    <x v="12"/>
    <x v="2"/>
    <s v="6hz6lp"/>
    <s v="Pedagog nebo ředitel"/>
  </r>
  <r>
    <s v="6hz6lp"/>
    <x v="13"/>
    <x v="2"/>
    <s v="6hz6lp"/>
    <s v="Pedagog nebo ředitel"/>
  </r>
  <r>
    <s v="6hz6lp"/>
    <x v="14"/>
    <x v="2"/>
    <s v="6hz6lp"/>
    <s v="Pedagog nebo ředitel"/>
  </r>
  <r>
    <s v="6hz6lp"/>
    <x v="15"/>
    <x v="2"/>
    <s v="6hz6lp"/>
    <s v="Pedagog nebo ředitel"/>
  </r>
  <r>
    <s v="6hz6lp"/>
    <x v="16"/>
    <x v="1"/>
    <s v="6hz6lp"/>
    <s v="Pedagog nebo ředitel"/>
  </r>
  <r>
    <s v="6hz6lp"/>
    <x v="17"/>
    <x v="2"/>
    <s v="6hz6lp"/>
    <s v="Pedagog nebo ředitel"/>
  </r>
  <r>
    <s v="6hz6lp"/>
    <x v="18"/>
    <x v="2"/>
    <s v="6hz6lp"/>
    <s v="Pedagog nebo ředitel"/>
  </r>
  <r>
    <s v="6hz6lp"/>
    <x v="19"/>
    <x v="2"/>
    <s v="6hz6lp"/>
    <s v="Pedagog nebo ředitel"/>
  </r>
  <r>
    <s v="6hz6lp"/>
    <x v="20"/>
    <x v="2"/>
    <s v="6hz6lp"/>
    <s v="Pedagog nebo ředitel"/>
  </r>
  <r>
    <s v="6hz6lp"/>
    <x v="21"/>
    <x v="1"/>
    <s v="6hz6lp"/>
    <s v="Pedagog nebo ředitel"/>
  </r>
  <r>
    <s v="6hz6lp"/>
    <x v="22"/>
    <x v="1"/>
    <s v="6hz6lp"/>
    <s v="Pedagog nebo ředitel"/>
  </r>
  <r>
    <s v="6hz6lp"/>
    <x v="23"/>
    <x v="1"/>
    <s v="6hz6lp"/>
    <s v="Pedagog nebo ředitel"/>
  </r>
  <r>
    <s v="6hz6lp"/>
    <x v="24"/>
    <x v="2"/>
    <s v="6hz6lp"/>
    <s v="Pedagog nebo ředitel"/>
  </r>
  <r>
    <s v="6hz6lp"/>
    <x v="25"/>
    <x v="2"/>
    <s v="6hz6lp"/>
    <s v="Pedagog nebo ředitel"/>
  </r>
  <r>
    <s v="6hz6lp"/>
    <x v="26"/>
    <x v="1"/>
    <s v="6hz6lp"/>
    <s v="Pedagog nebo ředitel"/>
  </r>
  <r>
    <s v="6hz6lp"/>
    <x v="27"/>
    <x v="2"/>
    <s v="6hz6lp"/>
    <s v="Pedagog nebo ředitel"/>
  </r>
  <r>
    <s v="6hz6lp"/>
    <x v="28"/>
    <x v="2"/>
    <s v="6hz6lp"/>
    <s v="Pedagog nebo ředitel"/>
  </r>
  <r>
    <s v="6hz6lp"/>
    <x v="29"/>
    <x v="2"/>
    <s v="6hz6lp"/>
    <s v="Pedagog nebo ředitel"/>
  </r>
  <r>
    <s v="6hz6lp"/>
    <x v="30"/>
    <x v="2"/>
    <s v="6hz6lp"/>
    <s v="Pedagog nebo ředitel"/>
  </r>
  <r>
    <s v="6hz6lp"/>
    <x v="31"/>
    <x v="2"/>
    <s v="6hz6lp"/>
    <s v="Pedagog nebo ředitel"/>
  </r>
  <r>
    <s v="6hz6lp"/>
    <x v="32"/>
    <x v="2"/>
    <s v="6hz6lp"/>
    <s v="Pedagog nebo ředitel"/>
  </r>
  <r>
    <s v="6hz6lp"/>
    <x v="33"/>
    <x v="1"/>
    <s v="6hz6lp"/>
    <s v="Pedagog nebo ředitel"/>
  </r>
  <r>
    <s v="6hz6lp"/>
    <x v="34"/>
    <x v="2"/>
    <s v="6hz6lp"/>
    <s v="Pedagog nebo ředitel"/>
  </r>
  <r>
    <s v="6hz6lp"/>
    <x v="35"/>
    <x v="2"/>
    <s v="6hz6lp"/>
    <s v="Pedagog nebo ředitel"/>
  </r>
  <r>
    <s v="6hz6lp"/>
    <x v="36"/>
    <x v="1"/>
    <s v="6hz6lp"/>
    <s v="Pedagog nebo ředitel"/>
  </r>
  <r>
    <s v="6hz6lp"/>
    <x v="37"/>
    <x v="2"/>
    <s v="6hz6lp"/>
    <s v="Pedagog nebo ředitel"/>
  </r>
  <r>
    <s v="6hz6lp"/>
    <x v="38"/>
    <x v="2"/>
    <s v="6hz6lp"/>
    <s v="Pedagog nebo ředitel"/>
  </r>
  <r>
    <s v="6hz6lp"/>
    <x v="39"/>
    <x v="2"/>
    <s v="6hz6lp"/>
    <s v="Pedagog nebo ředitel"/>
  </r>
  <r>
    <s v="6hz6lp"/>
    <x v="40"/>
    <x v="1"/>
    <s v="6hz6lp"/>
    <s v="Pedagog nebo ředitel"/>
  </r>
  <r>
    <s v="6hz6lp"/>
    <x v="41"/>
    <x v="2"/>
    <s v="6hz6lp"/>
    <s v="Pedagog nebo ředitel"/>
  </r>
  <r>
    <s v="6hz6lp"/>
    <x v="42"/>
    <x v="2"/>
    <s v="6hz6lp"/>
    <s v="Pedagog nebo ředitel"/>
  </r>
  <r>
    <s v="6hz6lp"/>
    <x v="43"/>
    <x v="2"/>
    <s v="6hz6lp"/>
    <s v="Pedagog nebo ředitel"/>
  </r>
  <r>
    <s v="6hz6lp"/>
    <x v="44"/>
    <x v="2"/>
    <s v="6hz6lp"/>
    <s v="Pedagog nebo ředitel"/>
  </r>
  <r>
    <s v="6hz6lp"/>
    <x v="45"/>
    <x v="2"/>
    <s v="6hz6lp"/>
    <s v="Pedagog nebo ředitel"/>
  </r>
  <r>
    <s v="6hz6lp"/>
    <x v="46"/>
    <x v="2"/>
    <s v="6hz6lp"/>
    <s v="Pedagog nebo ředitel"/>
  </r>
  <r>
    <s v="6hz6lp"/>
    <x v="47"/>
    <x v="2"/>
    <s v="6hz6lp"/>
    <s v="Pedagog nebo ředitel"/>
  </r>
  <r>
    <s v="6hz6lp"/>
    <x v="48"/>
    <x v="2"/>
    <s v="6hz6lp"/>
    <s v="Pedagog nebo ředitel"/>
  </r>
  <r>
    <s v="6hz6lp"/>
    <x v="49"/>
    <x v="2"/>
    <s v="6hz6lp"/>
    <s v="Pedagog nebo ředitel"/>
  </r>
  <r>
    <s v="6hz6lp"/>
    <x v="50"/>
    <x v="1"/>
    <s v="6hz6lp"/>
    <s v="Pedagog nebo ředitel"/>
  </r>
  <r>
    <s v="6hz6lp"/>
    <x v="51"/>
    <x v="1"/>
    <s v="6hz6lp"/>
    <s v="Pedagog nebo ředitel"/>
  </r>
  <r>
    <s v="6hz6lp"/>
    <x v="52"/>
    <x v="2"/>
    <s v="6hz6lp"/>
    <s v="Pedagog nebo ředitel"/>
  </r>
  <r>
    <s v="6hz6lp"/>
    <x v="53"/>
    <x v="2"/>
    <s v="6hz6lp"/>
    <s v="Pedagog nebo ředitel"/>
  </r>
  <r>
    <s v="6hz6lp"/>
    <x v="54"/>
    <x v="2"/>
    <s v="6hz6lp"/>
    <s v="Pedagog nebo ředitel"/>
  </r>
  <r>
    <s v="6hz6lp"/>
    <x v="55"/>
    <x v="1"/>
    <s v="6hz6lp"/>
    <s v="Pedagog nebo ředitel"/>
  </r>
  <r>
    <s v="6hz6lp"/>
    <x v="56"/>
    <x v="2"/>
    <s v="6hz6lp"/>
    <s v="Pedagog nebo ředitel"/>
  </r>
  <r>
    <s v="6hz6lp"/>
    <x v="57"/>
    <x v="2"/>
    <s v="6hz6lp"/>
    <s v="Pedagog nebo ředitel"/>
  </r>
  <r>
    <s v="6hz6lp"/>
    <x v="58"/>
    <x v="2"/>
    <s v="6hz6lp"/>
    <s v="Pedagog nebo ředitel"/>
  </r>
  <r>
    <s v="6hz6lp"/>
    <x v="59"/>
    <x v="2"/>
    <s v="6hz6lp"/>
    <s v="Pedagog nebo ředitel"/>
  </r>
  <r>
    <s v="6hz6lp"/>
    <x v="60"/>
    <x v="2"/>
    <s v="6hz6lp"/>
    <s v="Pedagog nebo ředitel"/>
  </r>
  <r>
    <s v="6hz6lp"/>
    <x v="61"/>
    <x v="1"/>
    <s v="6hz6lp"/>
    <s v="Pedagog nebo ředitel"/>
  </r>
  <r>
    <s v="6hz6lp"/>
    <x v="62"/>
    <x v="1"/>
    <s v="6hz6lp"/>
    <s v="Pedagog nebo ředitel"/>
  </r>
  <r>
    <s v="6hz6lp"/>
    <x v="63"/>
    <x v="2"/>
    <s v="6hz6lp"/>
    <s v="Pedagog nebo ředitel"/>
  </r>
  <r>
    <s v="6hz6lp"/>
    <x v="64"/>
    <x v="2"/>
    <s v="6hz6lp"/>
    <s v="Pedagog nebo ředitel"/>
  </r>
  <r>
    <s v="6hz6lp"/>
    <x v="65"/>
    <x v="2"/>
    <s v="6hz6lp"/>
    <s v="Pedagog nebo ředitel"/>
  </r>
  <r>
    <s v="6hz6lp"/>
    <x v="66"/>
    <x v="2"/>
    <s v="6hz6lp"/>
    <s v="Pedagog nebo ředitel"/>
  </r>
  <r>
    <s v="6hz6lp"/>
    <x v="67"/>
    <x v="9"/>
    <s v="6hz6lp"/>
    <s v="Pedagog nebo ředitel"/>
  </r>
  <r>
    <s v="6hz6lp"/>
    <x v="68"/>
    <x v="2"/>
    <s v="6hz6lp"/>
    <s v="Pedagog nebo ředitel"/>
  </r>
  <r>
    <s v="6hz6lp"/>
    <x v="68"/>
    <x v="10"/>
    <s v="6hz6lp"/>
    <s v="Pedagog nebo ředitel"/>
  </r>
  <r>
    <s v="6hz6lp"/>
    <x v="69"/>
    <x v="2"/>
    <s v="6hz6lp"/>
    <s v="Pedagog nebo ředitel"/>
  </r>
  <r>
    <s v="6hz6lp"/>
    <x v="70"/>
    <x v="2"/>
    <s v="6hz6lp"/>
    <s v="Pedagog nebo ředitel"/>
  </r>
  <r>
    <s v="6hz6lp"/>
    <x v="71"/>
    <x v="1"/>
    <s v="6hz6lp"/>
    <s v="Pedagog nebo ředitel"/>
  </r>
  <r>
    <s v="6hz6lp"/>
    <x v="72"/>
    <x v="2"/>
    <s v="6hz6lp"/>
    <s v="Pedagog nebo ředitel"/>
  </r>
  <r>
    <s v="6hz6lp"/>
    <x v="73"/>
    <x v="2"/>
    <s v="6hz6lp"/>
    <s v="Pedagog nebo ředitel"/>
  </r>
  <r>
    <s v="6hz6lp"/>
    <x v="74"/>
    <x v="1"/>
    <s v="6hz6lp"/>
    <s v="Pedagog nebo ředitel"/>
  </r>
  <r>
    <s v="6hz6lp"/>
    <x v="75"/>
    <x v="1"/>
    <s v="6hz6lp"/>
    <s v="Pedagog nebo ředitel"/>
  </r>
  <r>
    <s v="6hz6lp"/>
    <x v="76"/>
    <x v="2"/>
    <s v="6hz6lp"/>
    <s v="Pedagog nebo ředitel"/>
  </r>
  <r>
    <s v="6hz6lp"/>
    <x v="77"/>
    <x v="2"/>
    <s v="6hz6lp"/>
    <s v="Pedagog nebo ředitel"/>
  </r>
  <r>
    <s v="6hz6lp"/>
    <x v="78"/>
    <x v="2"/>
    <s v="6hz6lp"/>
    <s v="Pedagog nebo ředitel"/>
  </r>
  <r>
    <s v="6hz6lp"/>
    <x v="79"/>
    <x v="1"/>
    <s v="6hz6lp"/>
    <s v="Pedagog nebo ředitel"/>
  </r>
  <r>
    <s v="6hz6lp"/>
    <x v="80"/>
    <x v="1"/>
    <s v="6hz6lp"/>
    <s v="Pedagog nebo ředitel"/>
  </r>
  <r>
    <s v="6hz6lp"/>
    <x v="81"/>
    <x v="1"/>
    <s v="6hz6lp"/>
    <s v="Pedagog nebo ředitel"/>
  </r>
  <r>
    <s v="6hz6lp"/>
    <x v="82"/>
    <x v="1"/>
    <s v="6hz6lp"/>
    <s v="Pedagog nebo ředitel"/>
  </r>
  <r>
    <s v="6hz6lp"/>
    <x v="83"/>
    <x v="1"/>
    <s v="6hz6lp"/>
    <s v="Pedagog nebo ředitel"/>
  </r>
  <r>
    <s v="6hz6lp"/>
    <x v="84"/>
    <x v="1"/>
    <s v="6hz6lp"/>
    <s v="Pedagog nebo ředitel"/>
  </r>
  <r>
    <s v="6hz6lp"/>
    <x v="98"/>
    <x v="11"/>
    <s v="6hz6lp"/>
    <s v="Pedagog nebo ředitel"/>
  </r>
  <r>
    <s v="6hz6lp"/>
    <x v="85"/>
    <x v="2"/>
    <s v="6hz6lp"/>
    <s v="Pedagog nebo ředitel"/>
  </r>
  <r>
    <s v="6hz6lp"/>
    <x v="86"/>
    <x v="2"/>
    <s v="6hz6lp"/>
    <s v="Pedagog nebo ředitel"/>
  </r>
  <r>
    <s v="6hz6lp"/>
    <x v="87"/>
    <x v="12"/>
    <s v="6hz6lp"/>
    <s v="Pedagog nebo ředitel"/>
  </r>
  <r>
    <s v="6hz6lp"/>
    <x v="88"/>
    <x v="2"/>
    <s v="6hz6lp"/>
    <s v="Pedagog nebo ředitel"/>
  </r>
  <r>
    <s v="6hz6lp"/>
    <x v="89"/>
    <x v="2"/>
    <s v="6hz6lp"/>
    <s v="Pedagog nebo ředitel"/>
  </r>
  <r>
    <s v="6hz6lp"/>
    <x v="90"/>
    <x v="2"/>
    <s v="6hz6lp"/>
    <s v="Pedagog nebo ředitel"/>
  </r>
  <r>
    <s v="6hz6lp"/>
    <x v="91"/>
    <x v="2"/>
    <s v="6hz6lp"/>
    <s v="Pedagog nebo ředitel"/>
  </r>
  <r>
    <s v="6hz6lp"/>
    <x v="92"/>
    <x v="2"/>
    <s v="6hz6lp"/>
    <s v="Pedagog nebo ředitel"/>
  </r>
  <r>
    <s v="6hz6lp"/>
    <x v="93"/>
    <x v="2"/>
    <s v="6hz6lp"/>
    <s v="Pedagog nebo ředitel"/>
  </r>
  <r>
    <s v="6hz6lp"/>
    <x v="94"/>
    <x v="2"/>
    <s v="6hz6lp"/>
    <s v="Pedagog nebo ředitel"/>
  </r>
  <r>
    <s v="6hz6lp"/>
    <x v="95"/>
    <x v="2"/>
    <s v="6hz6lp"/>
    <s v="Pedagog nebo ředitel"/>
  </r>
  <r>
    <s v="6hz6lp"/>
    <x v="96"/>
    <x v="2"/>
    <s v="6hz6lp"/>
    <s v="Pedagog nebo ředitel"/>
  </r>
  <r>
    <s v="6jw0jk"/>
    <x v="0"/>
    <x v="6"/>
    <e v="#N/A"/>
    <s v="Rodič"/>
  </r>
  <r>
    <s v="6jw0jk"/>
    <x v="1"/>
    <x v="1"/>
    <e v="#N/A"/>
    <s v="Rodič"/>
  </r>
  <r>
    <s v="6jw0jk"/>
    <x v="2"/>
    <x v="1"/>
    <e v="#N/A"/>
    <s v="Rodič"/>
  </r>
  <r>
    <s v="6jw0jk"/>
    <x v="3"/>
    <x v="2"/>
    <e v="#N/A"/>
    <s v="Rodič"/>
  </r>
  <r>
    <s v="6jw0jk"/>
    <x v="4"/>
    <x v="2"/>
    <e v="#N/A"/>
    <s v="Rodič"/>
  </r>
  <r>
    <s v="6jw0jk"/>
    <x v="5"/>
    <x v="2"/>
    <e v="#N/A"/>
    <s v="Rodič"/>
  </r>
  <r>
    <s v="6jw0jk"/>
    <x v="6"/>
    <x v="2"/>
    <e v="#N/A"/>
    <s v="Rodič"/>
  </r>
  <r>
    <s v="6jw0jk"/>
    <x v="7"/>
    <x v="1"/>
    <e v="#N/A"/>
    <s v="Rodič"/>
  </r>
  <r>
    <s v="6jw0jk"/>
    <x v="97"/>
    <x v="13"/>
    <e v="#N/A"/>
    <s v="Rodič"/>
  </r>
  <r>
    <s v="6jw0jk"/>
    <x v="8"/>
    <x v="1"/>
    <e v="#N/A"/>
    <s v="Rodič"/>
  </r>
  <r>
    <s v="6jw0jk"/>
    <x v="9"/>
    <x v="1"/>
    <e v="#N/A"/>
    <s v="Rodič"/>
  </r>
  <r>
    <s v="6jw0jk"/>
    <x v="10"/>
    <x v="2"/>
    <e v="#N/A"/>
    <s v="Rodič"/>
  </r>
  <r>
    <s v="6jw0jk"/>
    <x v="11"/>
    <x v="2"/>
    <e v="#N/A"/>
    <s v="Rodič"/>
  </r>
  <r>
    <s v="6jw0jk"/>
    <x v="12"/>
    <x v="2"/>
    <e v="#N/A"/>
    <s v="Rodič"/>
  </r>
  <r>
    <s v="6jw0jk"/>
    <x v="13"/>
    <x v="2"/>
    <e v="#N/A"/>
    <s v="Rodič"/>
  </r>
  <r>
    <s v="6jw0jk"/>
    <x v="14"/>
    <x v="2"/>
    <e v="#N/A"/>
    <s v="Rodič"/>
  </r>
  <r>
    <s v="6jw0jk"/>
    <x v="15"/>
    <x v="2"/>
    <e v="#N/A"/>
    <s v="Rodič"/>
  </r>
  <r>
    <s v="6jw0jk"/>
    <x v="16"/>
    <x v="2"/>
    <e v="#N/A"/>
    <s v="Rodič"/>
  </r>
  <r>
    <s v="6jw0jk"/>
    <x v="17"/>
    <x v="2"/>
    <e v="#N/A"/>
    <s v="Rodič"/>
  </r>
  <r>
    <s v="6jw0jk"/>
    <x v="18"/>
    <x v="2"/>
    <e v="#N/A"/>
    <s v="Rodič"/>
  </r>
  <r>
    <s v="6jw0jk"/>
    <x v="19"/>
    <x v="2"/>
    <e v="#N/A"/>
    <s v="Rodič"/>
  </r>
  <r>
    <s v="6jw0jk"/>
    <x v="20"/>
    <x v="2"/>
    <e v="#N/A"/>
    <s v="Rodič"/>
  </r>
  <r>
    <s v="6jw0jk"/>
    <x v="21"/>
    <x v="2"/>
    <e v="#N/A"/>
    <s v="Rodič"/>
  </r>
  <r>
    <s v="6jw0jk"/>
    <x v="22"/>
    <x v="2"/>
    <e v="#N/A"/>
    <s v="Rodič"/>
  </r>
  <r>
    <s v="6jw0jk"/>
    <x v="23"/>
    <x v="2"/>
    <e v="#N/A"/>
    <s v="Rodič"/>
  </r>
  <r>
    <s v="6jw0jk"/>
    <x v="24"/>
    <x v="2"/>
    <e v="#N/A"/>
    <s v="Rodič"/>
  </r>
  <r>
    <s v="6jw0jk"/>
    <x v="25"/>
    <x v="2"/>
    <e v="#N/A"/>
    <s v="Rodič"/>
  </r>
  <r>
    <s v="6jw0jk"/>
    <x v="26"/>
    <x v="2"/>
    <e v="#N/A"/>
    <s v="Rodič"/>
  </r>
  <r>
    <s v="6jw0jk"/>
    <x v="27"/>
    <x v="1"/>
    <e v="#N/A"/>
    <s v="Rodič"/>
  </r>
  <r>
    <s v="6jw0jk"/>
    <x v="28"/>
    <x v="2"/>
    <e v="#N/A"/>
    <s v="Rodič"/>
  </r>
  <r>
    <s v="6jw0jk"/>
    <x v="29"/>
    <x v="2"/>
    <e v="#N/A"/>
    <s v="Rodič"/>
  </r>
  <r>
    <s v="6jw0jk"/>
    <x v="30"/>
    <x v="1"/>
    <e v="#N/A"/>
    <s v="Rodič"/>
  </r>
  <r>
    <s v="6jw0jk"/>
    <x v="31"/>
    <x v="1"/>
    <e v="#N/A"/>
    <s v="Rodič"/>
  </r>
  <r>
    <s v="6jw0jk"/>
    <x v="32"/>
    <x v="1"/>
    <e v="#N/A"/>
    <s v="Rodič"/>
  </r>
  <r>
    <s v="6jw0jk"/>
    <x v="33"/>
    <x v="1"/>
    <e v="#N/A"/>
    <s v="Rodič"/>
  </r>
  <r>
    <s v="6jw0jk"/>
    <x v="34"/>
    <x v="1"/>
    <e v="#N/A"/>
    <s v="Rodič"/>
  </r>
  <r>
    <s v="6jw0jk"/>
    <x v="35"/>
    <x v="2"/>
    <e v="#N/A"/>
    <s v="Rodič"/>
  </r>
  <r>
    <s v="6jw0jk"/>
    <x v="36"/>
    <x v="1"/>
    <e v="#N/A"/>
    <s v="Rodič"/>
  </r>
  <r>
    <s v="6jw0jk"/>
    <x v="37"/>
    <x v="2"/>
    <e v="#N/A"/>
    <s v="Rodič"/>
  </r>
  <r>
    <s v="6jw0jk"/>
    <x v="38"/>
    <x v="2"/>
    <e v="#N/A"/>
    <s v="Rodič"/>
  </r>
  <r>
    <s v="6jw0jk"/>
    <x v="39"/>
    <x v="2"/>
    <e v="#N/A"/>
    <s v="Rodič"/>
  </r>
  <r>
    <s v="6jw0jk"/>
    <x v="40"/>
    <x v="1"/>
    <e v="#N/A"/>
    <s v="Rodič"/>
  </r>
  <r>
    <s v="6jw0jk"/>
    <x v="41"/>
    <x v="2"/>
    <e v="#N/A"/>
    <s v="Rodič"/>
  </r>
  <r>
    <s v="6jw0jk"/>
    <x v="42"/>
    <x v="1"/>
    <e v="#N/A"/>
    <s v="Rodič"/>
  </r>
  <r>
    <s v="6jw0jk"/>
    <x v="43"/>
    <x v="1"/>
    <e v="#N/A"/>
    <s v="Rodič"/>
  </r>
  <r>
    <s v="6jw0jk"/>
    <x v="99"/>
    <x v="14"/>
    <e v="#N/A"/>
    <s v="Rodič"/>
  </r>
  <r>
    <s v="6jw0jk"/>
    <x v="44"/>
    <x v="2"/>
    <e v="#N/A"/>
    <s v="Rodič"/>
  </r>
  <r>
    <s v="6jw0jk"/>
    <x v="45"/>
    <x v="1"/>
    <e v="#N/A"/>
    <s v="Rodič"/>
  </r>
  <r>
    <s v="6jw0jk"/>
    <x v="46"/>
    <x v="2"/>
    <e v="#N/A"/>
    <s v="Rodič"/>
  </r>
  <r>
    <s v="6jw0jk"/>
    <x v="47"/>
    <x v="2"/>
    <e v="#N/A"/>
    <s v="Rodič"/>
  </r>
  <r>
    <s v="6jw0jk"/>
    <x v="48"/>
    <x v="1"/>
    <e v="#N/A"/>
    <s v="Rodič"/>
  </r>
  <r>
    <s v="6jw0jk"/>
    <x v="49"/>
    <x v="1"/>
    <e v="#N/A"/>
    <s v="Rodič"/>
  </r>
  <r>
    <s v="6jw0jk"/>
    <x v="51"/>
    <x v="2"/>
    <e v="#N/A"/>
    <s v="Rodič"/>
  </r>
  <r>
    <s v="6jw0jk"/>
    <x v="52"/>
    <x v="2"/>
    <e v="#N/A"/>
    <s v="Rodič"/>
  </r>
  <r>
    <s v="6jw0jk"/>
    <x v="53"/>
    <x v="2"/>
    <e v="#N/A"/>
    <s v="Rodič"/>
  </r>
  <r>
    <s v="6jw0jk"/>
    <x v="54"/>
    <x v="2"/>
    <e v="#N/A"/>
    <s v="Rodič"/>
  </r>
  <r>
    <s v="6jw0jk"/>
    <x v="55"/>
    <x v="2"/>
    <e v="#N/A"/>
    <s v="Rodič"/>
  </r>
  <r>
    <s v="6jw0jk"/>
    <x v="56"/>
    <x v="2"/>
    <e v="#N/A"/>
    <s v="Rodič"/>
  </r>
  <r>
    <s v="6jw0jk"/>
    <x v="57"/>
    <x v="2"/>
    <e v="#N/A"/>
    <s v="Rodič"/>
  </r>
  <r>
    <s v="6jw0jk"/>
    <x v="58"/>
    <x v="1"/>
    <e v="#N/A"/>
    <s v="Rodič"/>
  </r>
  <r>
    <s v="6jw0jk"/>
    <x v="59"/>
    <x v="2"/>
    <e v="#N/A"/>
    <s v="Rodič"/>
  </r>
  <r>
    <s v="6jw0jk"/>
    <x v="60"/>
    <x v="2"/>
    <e v="#N/A"/>
    <s v="Rodič"/>
  </r>
  <r>
    <s v="6jw0jk"/>
    <x v="61"/>
    <x v="1"/>
    <e v="#N/A"/>
    <s v="Rodič"/>
  </r>
  <r>
    <s v="6jw0jk"/>
    <x v="62"/>
    <x v="2"/>
    <e v="#N/A"/>
    <s v="Rodič"/>
  </r>
  <r>
    <s v="6jw0jk"/>
    <x v="63"/>
    <x v="2"/>
    <e v="#N/A"/>
    <s v="Rodič"/>
  </r>
  <r>
    <s v="6jw0jk"/>
    <x v="64"/>
    <x v="2"/>
    <e v="#N/A"/>
    <s v="Rodič"/>
  </r>
  <r>
    <s v="6jw0jk"/>
    <x v="65"/>
    <x v="1"/>
    <e v="#N/A"/>
    <s v="Rodič"/>
  </r>
  <r>
    <s v="6jw0jk"/>
    <x v="66"/>
    <x v="2"/>
    <e v="#N/A"/>
    <s v="Rodič"/>
  </r>
  <r>
    <s v="6jw0jk"/>
    <x v="67"/>
    <x v="15"/>
    <e v="#N/A"/>
    <s v="Rodič"/>
  </r>
  <r>
    <s v="6jw0jk"/>
    <x v="68"/>
    <x v="1"/>
    <e v="#N/A"/>
    <s v="Rodič"/>
  </r>
  <r>
    <s v="6jw0jk"/>
    <x v="72"/>
    <x v="1"/>
    <e v="#N/A"/>
    <s v="Rodič"/>
  </r>
  <r>
    <s v="6jw0jk"/>
    <x v="73"/>
    <x v="2"/>
    <e v="#N/A"/>
    <s v="Rodič"/>
  </r>
  <r>
    <s v="6jw0jk"/>
    <x v="74"/>
    <x v="1"/>
    <e v="#N/A"/>
    <s v="Rodič"/>
  </r>
  <r>
    <s v="6jw0jk"/>
    <x v="75"/>
    <x v="1"/>
    <e v="#N/A"/>
    <s v="Rodič"/>
  </r>
  <r>
    <s v="6jw0jk"/>
    <x v="76"/>
    <x v="2"/>
    <e v="#N/A"/>
    <s v="Rodič"/>
  </r>
  <r>
    <s v="6jw0jk"/>
    <x v="80"/>
    <x v="1"/>
    <e v="#N/A"/>
    <s v="Rodič"/>
  </r>
  <r>
    <s v="6jw0jk"/>
    <x v="98"/>
    <x v="16"/>
    <e v="#N/A"/>
    <s v="Rodič"/>
  </r>
  <r>
    <s v="6jw0jk"/>
    <x v="85"/>
    <x v="2"/>
    <e v="#N/A"/>
    <s v="Rodič"/>
  </r>
  <r>
    <s v="6jw0jk"/>
    <x v="86"/>
    <x v="2"/>
    <e v="#N/A"/>
    <s v="Rodič"/>
  </r>
  <r>
    <s v="6jw0jk"/>
    <x v="87"/>
    <x v="17"/>
    <e v="#N/A"/>
    <s v="Rodič"/>
  </r>
  <r>
    <s v="6jw0jk"/>
    <x v="88"/>
    <x v="2"/>
    <e v="#N/A"/>
    <s v="Rodič"/>
  </r>
  <r>
    <s v="6jw0jk"/>
    <x v="89"/>
    <x v="1"/>
    <e v="#N/A"/>
    <s v="Rodič"/>
  </r>
  <r>
    <s v="6jw0jk"/>
    <x v="90"/>
    <x v="2"/>
    <e v="#N/A"/>
    <s v="Rodič"/>
  </r>
  <r>
    <s v="6jw0jk"/>
    <x v="91"/>
    <x v="2"/>
    <e v="#N/A"/>
    <s v="Rodič"/>
  </r>
  <r>
    <s v="6jw0jk"/>
    <x v="92"/>
    <x v="1"/>
    <e v="#N/A"/>
    <s v="Rodič"/>
  </r>
  <r>
    <s v="6jw0jk"/>
    <x v="93"/>
    <x v="2"/>
    <e v="#N/A"/>
    <s v="Rodič"/>
  </r>
  <r>
    <s v="6jw0jk"/>
    <x v="94"/>
    <x v="2"/>
    <e v="#N/A"/>
    <s v="Rodič"/>
  </r>
  <r>
    <s v="6jw0jk"/>
    <x v="95"/>
    <x v="1"/>
    <e v="#N/A"/>
    <s v="Rodič"/>
  </r>
  <r>
    <s v="6jw0jk"/>
    <x v="96"/>
    <x v="2"/>
    <e v="#N/A"/>
    <s v="Rodič"/>
  </r>
  <r>
    <s v="6jw0jk"/>
    <x v="100"/>
    <x v="18"/>
    <e v="#N/A"/>
    <s v="Rodič"/>
  </r>
  <r>
    <s v="6klcvh"/>
    <x v="0"/>
    <x v="6"/>
    <e v="#N/A"/>
    <s v="Rodič"/>
  </r>
  <r>
    <s v="6klcvh"/>
    <x v="1"/>
    <x v="2"/>
    <e v="#N/A"/>
    <s v="Rodič"/>
  </r>
  <r>
    <s v="6klcvh"/>
    <x v="2"/>
    <x v="2"/>
    <e v="#N/A"/>
    <s v="Rodič"/>
  </r>
  <r>
    <s v="6klcvh"/>
    <x v="3"/>
    <x v="2"/>
    <e v="#N/A"/>
    <s v="Rodič"/>
  </r>
  <r>
    <s v="6klcvh"/>
    <x v="4"/>
    <x v="2"/>
    <e v="#N/A"/>
    <s v="Rodič"/>
  </r>
  <r>
    <s v="6klcvh"/>
    <x v="5"/>
    <x v="2"/>
    <e v="#N/A"/>
    <s v="Rodič"/>
  </r>
  <r>
    <s v="6klcvh"/>
    <x v="6"/>
    <x v="2"/>
    <e v="#N/A"/>
    <s v="Rodič"/>
  </r>
  <r>
    <s v="6klcvh"/>
    <x v="7"/>
    <x v="1"/>
    <e v="#N/A"/>
    <s v="Rodič"/>
  </r>
  <r>
    <s v="6klcvh"/>
    <x v="8"/>
    <x v="2"/>
    <e v="#N/A"/>
    <s v="Rodič"/>
  </r>
  <r>
    <s v="6klcvh"/>
    <x v="9"/>
    <x v="1"/>
    <e v="#N/A"/>
    <s v="Rodič"/>
  </r>
  <r>
    <s v="6klcvh"/>
    <x v="10"/>
    <x v="1"/>
    <e v="#N/A"/>
    <s v="Rodič"/>
  </r>
  <r>
    <s v="6klcvh"/>
    <x v="11"/>
    <x v="2"/>
    <e v="#N/A"/>
    <s v="Rodič"/>
  </r>
  <r>
    <s v="6klcvh"/>
    <x v="12"/>
    <x v="1"/>
    <e v="#N/A"/>
    <s v="Rodič"/>
  </r>
  <r>
    <s v="6klcvh"/>
    <x v="13"/>
    <x v="1"/>
    <e v="#N/A"/>
    <s v="Rodič"/>
  </r>
  <r>
    <s v="6klcvh"/>
    <x v="14"/>
    <x v="1"/>
    <e v="#N/A"/>
    <s v="Rodič"/>
  </r>
  <r>
    <s v="6klcvh"/>
    <x v="15"/>
    <x v="1"/>
    <e v="#N/A"/>
    <s v="Rodič"/>
  </r>
  <r>
    <s v="6klcvh"/>
    <x v="16"/>
    <x v="2"/>
    <e v="#N/A"/>
    <s v="Rodič"/>
  </r>
  <r>
    <s v="6klcvh"/>
    <x v="17"/>
    <x v="1"/>
    <e v="#N/A"/>
    <s v="Rodič"/>
  </r>
  <r>
    <s v="6klcvh"/>
    <x v="18"/>
    <x v="2"/>
    <e v="#N/A"/>
    <s v="Rodič"/>
  </r>
  <r>
    <s v="6klcvh"/>
    <x v="19"/>
    <x v="2"/>
    <e v="#N/A"/>
    <s v="Rodič"/>
  </r>
  <r>
    <s v="6klcvh"/>
    <x v="20"/>
    <x v="2"/>
    <e v="#N/A"/>
    <s v="Rodič"/>
  </r>
  <r>
    <s v="6klcvh"/>
    <x v="21"/>
    <x v="2"/>
    <e v="#N/A"/>
    <s v="Rodič"/>
  </r>
  <r>
    <s v="6klcvh"/>
    <x v="22"/>
    <x v="2"/>
    <e v="#N/A"/>
    <s v="Rodič"/>
  </r>
  <r>
    <s v="6klcvh"/>
    <x v="23"/>
    <x v="1"/>
    <e v="#N/A"/>
    <s v="Rodič"/>
  </r>
  <r>
    <s v="6klcvh"/>
    <x v="24"/>
    <x v="1"/>
    <e v="#N/A"/>
    <s v="Rodič"/>
  </r>
  <r>
    <s v="6klcvh"/>
    <x v="25"/>
    <x v="2"/>
    <e v="#N/A"/>
    <s v="Rodič"/>
  </r>
  <r>
    <s v="6klcvh"/>
    <x v="26"/>
    <x v="1"/>
    <e v="#N/A"/>
    <s v="Rodič"/>
  </r>
  <r>
    <s v="6klcvh"/>
    <x v="27"/>
    <x v="1"/>
    <e v="#N/A"/>
    <s v="Rodič"/>
  </r>
  <r>
    <s v="6klcvh"/>
    <x v="28"/>
    <x v="1"/>
    <e v="#N/A"/>
    <s v="Rodič"/>
  </r>
  <r>
    <s v="6klcvh"/>
    <x v="29"/>
    <x v="2"/>
    <e v="#N/A"/>
    <s v="Rodič"/>
  </r>
  <r>
    <s v="6klcvh"/>
    <x v="30"/>
    <x v="2"/>
    <e v="#N/A"/>
    <s v="Rodič"/>
  </r>
  <r>
    <s v="6klcvh"/>
    <x v="31"/>
    <x v="1"/>
    <e v="#N/A"/>
    <s v="Rodič"/>
  </r>
  <r>
    <s v="6klcvh"/>
    <x v="32"/>
    <x v="1"/>
    <e v="#N/A"/>
    <s v="Rodič"/>
  </r>
  <r>
    <s v="6klcvh"/>
    <x v="33"/>
    <x v="2"/>
    <e v="#N/A"/>
    <s v="Rodič"/>
  </r>
  <r>
    <s v="6klcvh"/>
    <x v="34"/>
    <x v="2"/>
    <e v="#N/A"/>
    <s v="Rodič"/>
  </r>
  <r>
    <s v="6klcvh"/>
    <x v="35"/>
    <x v="2"/>
    <e v="#N/A"/>
    <s v="Rodič"/>
  </r>
  <r>
    <s v="6klcvh"/>
    <x v="36"/>
    <x v="1"/>
    <e v="#N/A"/>
    <s v="Rodič"/>
  </r>
  <r>
    <s v="6klcvh"/>
    <x v="37"/>
    <x v="2"/>
    <e v="#N/A"/>
    <s v="Rodič"/>
  </r>
  <r>
    <s v="6klcvh"/>
    <x v="38"/>
    <x v="2"/>
    <e v="#N/A"/>
    <s v="Rodič"/>
  </r>
  <r>
    <s v="6klcvh"/>
    <x v="39"/>
    <x v="1"/>
    <e v="#N/A"/>
    <s v="Rodič"/>
  </r>
  <r>
    <s v="6klcvh"/>
    <x v="40"/>
    <x v="2"/>
    <e v="#N/A"/>
    <s v="Rodič"/>
  </r>
  <r>
    <s v="6klcvh"/>
    <x v="41"/>
    <x v="2"/>
    <e v="#N/A"/>
    <s v="Rodič"/>
  </r>
  <r>
    <s v="6klcvh"/>
    <x v="42"/>
    <x v="2"/>
    <e v="#N/A"/>
    <s v="Rodič"/>
  </r>
  <r>
    <s v="6klcvh"/>
    <x v="43"/>
    <x v="1"/>
    <e v="#N/A"/>
    <s v="Rodič"/>
  </r>
  <r>
    <s v="6klcvh"/>
    <x v="99"/>
    <x v="19"/>
    <e v="#N/A"/>
    <s v="Rodič"/>
  </r>
  <r>
    <s v="6klcvh"/>
    <x v="44"/>
    <x v="2"/>
    <e v="#N/A"/>
    <s v="Rodič"/>
  </r>
  <r>
    <s v="6klcvh"/>
    <x v="45"/>
    <x v="2"/>
    <e v="#N/A"/>
    <s v="Rodič"/>
  </r>
  <r>
    <s v="6klcvh"/>
    <x v="46"/>
    <x v="2"/>
    <e v="#N/A"/>
    <s v="Rodič"/>
  </r>
  <r>
    <s v="6klcvh"/>
    <x v="47"/>
    <x v="2"/>
    <e v="#N/A"/>
    <s v="Rodič"/>
  </r>
  <r>
    <s v="6klcvh"/>
    <x v="48"/>
    <x v="2"/>
    <e v="#N/A"/>
    <s v="Rodič"/>
  </r>
  <r>
    <s v="6klcvh"/>
    <x v="49"/>
    <x v="2"/>
    <e v="#N/A"/>
    <s v="Rodič"/>
  </r>
  <r>
    <s v="6klcvh"/>
    <x v="50"/>
    <x v="2"/>
    <e v="#N/A"/>
    <s v="Rodič"/>
  </r>
  <r>
    <s v="6klcvh"/>
    <x v="51"/>
    <x v="1"/>
    <e v="#N/A"/>
    <s v="Rodič"/>
  </r>
  <r>
    <s v="6klcvh"/>
    <x v="101"/>
    <x v="20"/>
    <e v="#N/A"/>
    <s v="Rodič"/>
  </r>
  <r>
    <s v="6klcvh"/>
    <x v="52"/>
    <x v="2"/>
    <e v="#N/A"/>
    <s v="Rodič"/>
  </r>
  <r>
    <s v="6klcvh"/>
    <x v="53"/>
    <x v="2"/>
    <e v="#N/A"/>
    <s v="Rodič"/>
  </r>
  <r>
    <s v="6klcvh"/>
    <x v="54"/>
    <x v="2"/>
    <e v="#N/A"/>
    <s v="Rodič"/>
  </r>
  <r>
    <s v="6klcvh"/>
    <x v="55"/>
    <x v="2"/>
    <e v="#N/A"/>
    <s v="Rodič"/>
  </r>
  <r>
    <s v="6klcvh"/>
    <x v="56"/>
    <x v="2"/>
    <e v="#N/A"/>
    <s v="Rodič"/>
  </r>
  <r>
    <s v="6klcvh"/>
    <x v="57"/>
    <x v="2"/>
    <e v="#N/A"/>
    <s v="Rodič"/>
  </r>
  <r>
    <s v="6klcvh"/>
    <x v="58"/>
    <x v="1"/>
    <e v="#N/A"/>
    <s v="Rodič"/>
  </r>
  <r>
    <s v="6klcvh"/>
    <x v="59"/>
    <x v="2"/>
    <e v="#N/A"/>
    <s v="Rodič"/>
  </r>
  <r>
    <s v="6klcvh"/>
    <x v="61"/>
    <x v="2"/>
    <e v="#N/A"/>
    <s v="Rodič"/>
  </r>
  <r>
    <s v="6klcvh"/>
    <x v="62"/>
    <x v="2"/>
    <e v="#N/A"/>
    <s v="Rodič"/>
  </r>
  <r>
    <s v="6klcvh"/>
    <x v="63"/>
    <x v="2"/>
    <e v="#N/A"/>
    <s v="Rodič"/>
  </r>
  <r>
    <s v="6klcvh"/>
    <x v="64"/>
    <x v="1"/>
    <e v="#N/A"/>
    <s v="Rodič"/>
  </r>
  <r>
    <s v="6klcvh"/>
    <x v="65"/>
    <x v="2"/>
    <e v="#N/A"/>
    <s v="Rodič"/>
  </r>
  <r>
    <s v="6klcvh"/>
    <x v="66"/>
    <x v="1"/>
    <e v="#N/A"/>
    <s v="Rodič"/>
  </r>
  <r>
    <s v="6klcvh"/>
    <x v="68"/>
    <x v="2"/>
    <e v="#N/A"/>
    <s v="Rodič"/>
  </r>
  <r>
    <s v="6klcvh"/>
    <x v="68"/>
    <x v="21"/>
    <e v="#N/A"/>
    <s v="Rodič"/>
  </r>
  <r>
    <s v="6klcvh"/>
    <x v="69"/>
    <x v="2"/>
    <e v="#N/A"/>
    <s v="Rodič"/>
  </r>
  <r>
    <s v="6klcvh"/>
    <x v="72"/>
    <x v="2"/>
    <e v="#N/A"/>
    <s v="Rodič"/>
  </r>
  <r>
    <s v="6klcvh"/>
    <x v="76"/>
    <x v="2"/>
    <e v="#N/A"/>
    <s v="Rodič"/>
  </r>
  <r>
    <s v="6klcvh"/>
    <x v="78"/>
    <x v="2"/>
    <e v="#N/A"/>
    <s v="Rodič"/>
  </r>
  <r>
    <s v="6klcvh"/>
    <x v="80"/>
    <x v="2"/>
    <e v="#N/A"/>
    <s v="Rodič"/>
  </r>
  <r>
    <s v="6klcvh"/>
    <x v="81"/>
    <x v="2"/>
    <e v="#N/A"/>
    <s v="Rodič"/>
  </r>
  <r>
    <s v="6klcvh"/>
    <x v="85"/>
    <x v="2"/>
    <e v="#N/A"/>
    <s v="Rodič"/>
  </r>
  <r>
    <s v="6klcvh"/>
    <x v="88"/>
    <x v="2"/>
    <e v="#N/A"/>
    <s v="Rodič"/>
  </r>
  <r>
    <s v="6klcvh"/>
    <x v="89"/>
    <x v="1"/>
    <e v="#N/A"/>
    <s v="Rodič"/>
  </r>
  <r>
    <s v="6klcvh"/>
    <x v="90"/>
    <x v="2"/>
    <e v="#N/A"/>
    <s v="Rodič"/>
  </r>
  <r>
    <s v="6klcvh"/>
    <x v="91"/>
    <x v="2"/>
    <e v="#N/A"/>
    <s v="Rodič"/>
  </r>
  <r>
    <s v="6klcvh"/>
    <x v="92"/>
    <x v="2"/>
    <e v="#N/A"/>
    <s v="Rodič"/>
  </r>
  <r>
    <s v="6klcvh"/>
    <x v="93"/>
    <x v="2"/>
    <e v="#N/A"/>
    <s v="Rodič"/>
  </r>
  <r>
    <s v="6klcvh"/>
    <x v="94"/>
    <x v="2"/>
    <e v="#N/A"/>
    <s v="Rodič"/>
  </r>
  <r>
    <s v="6klcvh"/>
    <x v="95"/>
    <x v="2"/>
    <e v="#N/A"/>
    <s v="Rodič"/>
  </r>
  <r>
    <s v="6klcvh"/>
    <x v="96"/>
    <x v="2"/>
    <e v="#N/A"/>
    <s v="Rodič"/>
  </r>
  <r>
    <s v="6z5h04"/>
    <x v="0"/>
    <x v="0"/>
    <s v="6z5h04"/>
    <s v="Pedagog nebo ředitel"/>
  </r>
  <r>
    <s v="6z5h04"/>
    <x v="1"/>
    <x v="1"/>
    <s v="6z5h04"/>
    <s v="Pedagog nebo ředitel"/>
  </r>
  <r>
    <s v="6z5h04"/>
    <x v="2"/>
    <x v="2"/>
    <s v="6z5h04"/>
    <s v="Pedagog nebo ředitel"/>
  </r>
  <r>
    <s v="6z5h04"/>
    <x v="3"/>
    <x v="1"/>
    <s v="6z5h04"/>
    <s v="Pedagog nebo ředitel"/>
  </r>
  <r>
    <s v="6z5h04"/>
    <x v="4"/>
    <x v="2"/>
    <s v="6z5h04"/>
    <s v="Pedagog nebo ředitel"/>
  </r>
  <r>
    <s v="6z5h04"/>
    <x v="5"/>
    <x v="2"/>
    <s v="6z5h04"/>
    <s v="Pedagog nebo ředitel"/>
  </r>
  <r>
    <s v="6z5h04"/>
    <x v="6"/>
    <x v="2"/>
    <s v="6z5h04"/>
    <s v="Pedagog nebo ředitel"/>
  </r>
  <r>
    <s v="6z5h04"/>
    <x v="7"/>
    <x v="2"/>
    <s v="6z5h04"/>
    <s v="Pedagog nebo ředitel"/>
  </r>
  <r>
    <s v="6z5h04"/>
    <x v="8"/>
    <x v="2"/>
    <s v="6z5h04"/>
    <s v="Pedagog nebo ředitel"/>
  </r>
  <r>
    <s v="6z5h04"/>
    <x v="9"/>
    <x v="1"/>
    <s v="6z5h04"/>
    <s v="Pedagog nebo ředitel"/>
  </r>
  <r>
    <s v="6z5h04"/>
    <x v="10"/>
    <x v="1"/>
    <s v="6z5h04"/>
    <s v="Pedagog nebo ředitel"/>
  </r>
  <r>
    <s v="6z5h04"/>
    <x v="11"/>
    <x v="1"/>
    <s v="6z5h04"/>
    <s v="Pedagog nebo ředitel"/>
  </r>
  <r>
    <s v="6z5h04"/>
    <x v="12"/>
    <x v="1"/>
    <s v="6z5h04"/>
    <s v="Pedagog nebo ředitel"/>
  </r>
  <r>
    <s v="6z5h04"/>
    <x v="13"/>
    <x v="1"/>
    <s v="6z5h04"/>
    <s v="Pedagog nebo ředitel"/>
  </r>
  <r>
    <s v="6z5h04"/>
    <x v="22"/>
    <x v="2"/>
    <s v="6z5h04"/>
    <s v="Pedagog nebo ředitel"/>
  </r>
  <r>
    <s v="6z5h04"/>
    <x v="23"/>
    <x v="1"/>
    <s v="6z5h04"/>
    <s v="Pedagog nebo ředitel"/>
  </r>
  <r>
    <s v="6z5h04"/>
    <x v="24"/>
    <x v="1"/>
    <s v="6z5h04"/>
    <s v="Pedagog nebo ředitel"/>
  </r>
  <r>
    <s v="6z5h04"/>
    <x v="25"/>
    <x v="2"/>
    <s v="6z5h04"/>
    <s v="Pedagog nebo ředitel"/>
  </r>
  <r>
    <s v="6z5h04"/>
    <x v="26"/>
    <x v="2"/>
    <s v="6z5h04"/>
    <s v="Pedagog nebo ředitel"/>
  </r>
  <r>
    <s v="6z5h04"/>
    <x v="27"/>
    <x v="1"/>
    <s v="6z5h04"/>
    <s v="Pedagog nebo ředitel"/>
  </r>
  <r>
    <s v="6z5h04"/>
    <x v="28"/>
    <x v="1"/>
    <s v="6z5h04"/>
    <s v="Pedagog nebo ředitel"/>
  </r>
  <r>
    <s v="6z5h04"/>
    <x v="29"/>
    <x v="2"/>
    <s v="6z5h04"/>
    <s v="Pedagog nebo ředitel"/>
  </r>
  <r>
    <s v="6z5h04"/>
    <x v="30"/>
    <x v="2"/>
    <s v="6z5h04"/>
    <s v="Pedagog nebo ředitel"/>
  </r>
  <r>
    <s v="6z5h04"/>
    <x v="31"/>
    <x v="2"/>
    <s v="6z5h04"/>
    <s v="Pedagog nebo ředitel"/>
  </r>
  <r>
    <s v="6z5h04"/>
    <x v="32"/>
    <x v="2"/>
    <s v="6z5h04"/>
    <s v="Pedagog nebo ředitel"/>
  </r>
  <r>
    <s v="6z5h04"/>
    <x v="33"/>
    <x v="2"/>
    <s v="6z5h04"/>
    <s v="Pedagog nebo ředitel"/>
  </r>
  <r>
    <s v="6z5h04"/>
    <x v="34"/>
    <x v="1"/>
    <s v="6z5h04"/>
    <s v="Pedagog nebo ředitel"/>
  </r>
  <r>
    <s v="6z5h04"/>
    <x v="35"/>
    <x v="2"/>
    <s v="6z5h04"/>
    <s v="Pedagog nebo ředitel"/>
  </r>
  <r>
    <s v="6z5h04"/>
    <x v="36"/>
    <x v="1"/>
    <s v="6z5h04"/>
    <s v="Pedagog nebo ředitel"/>
  </r>
  <r>
    <s v="6z5h04"/>
    <x v="37"/>
    <x v="2"/>
    <s v="6z5h04"/>
    <s v="Pedagog nebo ředitel"/>
  </r>
  <r>
    <s v="6z5h04"/>
    <x v="38"/>
    <x v="1"/>
    <s v="6z5h04"/>
    <s v="Pedagog nebo ředitel"/>
  </r>
  <r>
    <s v="6z5h04"/>
    <x v="39"/>
    <x v="2"/>
    <s v="6z5h04"/>
    <s v="Pedagog nebo ředitel"/>
  </r>
  <r>
    <s v="6z5h04"/>
    <x v="40"/>
    <x v="1"/>
    <s v="6z5h04"/>
    <s v="Pedagog nebo ředitel"/>
  </r>
  <r>
    <s v="6z5h04"/>
    <x v="41"/>
    <x v="2"/>
    <s v="6z5h04"/>
    <s v="Pedagog nebo ředitel"/>
  </r>
  <r>
    <s v="6z5h04"/>
    <x v="42"/>
    <x v="1"/>
    <s v="6z5h04"/>
    <s v="Pedagog nebo ředitel"/>
  </r>
  <r>
    <s v="6z5h04"/>
    <x v="43"/>
    <x v="1"/>
    <s v="6z5h04"/>
    <s v="Pedagog nebo ředitel"/>
  </r>
  <r>
    <s v="6z5h04"/>
    <x v="99"/>
    <x v="22"/>
    <s v="6z5h04"/>
    <s v="Pedagog nebo ředitel"/>
  </r>
  <r>
    <s v="6z5h04"/>
    <x v="44"/>
    <x v="2"/>
    <s v="6z5h04"/>
    <s v="Pedagog nebo ředitel"/>
  </r>
  <r>
    <s v="6z5h04"/>
    <x v="45"/>
    <x v="2"/>
    <s v="6z5h04"/>
    <s v="Pedagog nebo ředitel"/>
  </r>
  <r>
    <s v="6z5h04"/>
    <x v="46"/>
    <x v="2"/>
    <s v="6z5h04"/>
    <s v="Pedagog nebo ředitel"/>
  </r>
  <r>
    <s v="6z5h04"/>
    <x v="47"/>
    <x v="2"/>
    <s v="6z5h04"/>
    <s v="Pedagog nebo ředitel"/>
  </r>
  <r>
    <s v="6z5h04"/>
    <x v="48"/>
    <x v="2"/>
    <s v="6z5h04"/>
    <s v="Pedagog nebo ředitel"/>
  </r>
  <r>
    <s v="6z5h04"/>
    <x v="49"/>
    <x v="2"/>
    <s v="6z5h04"/>
    <s v="Pedagog nebo ředitel"/>
  </r>
  <r>
    <s v="6z5h04"/>
    <x v="50"/>
    <x v="2"/>
    <s v="6z5h04"/>
    <s v="Pedagog nebo ředitel"/>
  </r>
  <r>
    <s v="6z5h04"/>
    <x v="51"/>
    <x v="2"/>
    <s v="6z5h04"/>
    <s v="Pedagog nebo ředitel"/>
  </r>
  <r>
    <s v="6z5h04"/>
    <x v="52"/>
    <x v="2"/>
    <s v="6z5h04"/>
    <s v="Pedagog nebo ředitel"/>
  </r>
  <r>
    <s v="6z5h04"/>
    <x v="53"/>
    <x v="2"/>
    <s v="6z5h04"/>
    <s v="Pedagog nebo ředitel"/>
  </r>
  <r>
    <s v="6z5h04"/>
    <x v="54"/>
    <x v="2"/>
    <s v="6z5h04"/>
    <s v="Pedagog nebo ředitel"/>
  </r>
  <r>
    <s v="6z5h04"/>
    <x v="55"/>
    <x v="2"/>
    <s v="6z5h04"/>
    <s v="Pedagog nebo ředitel"/>
  </r>
  <r>
    <s v="6z5h04"/>
    <x v="56"/>
    <x v="2"/>
    <s v="6z5h04"/>
    <s v="Pedagog nebo ředitel"/>
  </r>
  <r>
    <s v="6z5h04"/>
    <x v="57"/>
    <x v="2"/>
    <s v="6z5h04"/>
    <s v="Pedagog nebo ředitel"/>
  </r>
  <r>
    <s v="6z5h04"/>
    <x v="58"/>
    <x v="2"/>
    <s v="6z5h04"/>
    <s v="Pedagog nebo ředitel"/>
  </r>
  <r>
    <s v="6z5h04"/>
    <x v="59"/>
    <x v="2"/>
    <s v="6z5h04"/>
    <s v="Pedagog nebo ředitel"/>
  </r>
  <r>
    <s v="6z5h04"/>
    <x v="60"/>
    <x v="2"/>
    <s v="6z5h04"/>
    <s v="Pedagog nebo ředitel"/>
  </r>
  <r>
    <s v="6z5h04"/>
    <x v="61"/>
    <x v="2"/>
    <s v="6z5h04"/>
    <s v="Pedagog nebo ředitel"/>
  </r>
  <r>
    <s v="6z5h04"/>
    <x v="62"/>
    <x v="2"/>
    <s v="6z5h04"/>
    <s v="Pedagog nebo ředitel"/>
  </r>
  <r>
    <s v="6z5h04"/>
    <x v="63"/>
    <x v="2"/>
    <s v="6z5h04"/>
    <s v="Pedagog nebo ředitel"/>
  </r>
  <r>
    <s v="6z5h04"/>
    <x v="64"/>
    <x v="2"/>
    <s v="6z5h04"/>
    <s v="Pedagog nebo ředitel"/>
  </r>
  <r>
    <s v="6z5h04"/>
    <x v="65"/>
    <x v="2"/>
    <s v="6z5h04"/>
    <s v="Pedagog nebo ředitel"/>
  </r>
  <r>
    <s v="6z5h04"/>
    <x v="66"/>
    <x v="1"/>
    <s v="6z5h04"/>
    <s v="Pedagog nebo ředitel"/>
  </r>
  <r>
    <s v="6z5h04"/>
    <x v="68"/>
    <x v="1"/>
    <s v="6z5h04"/>
    <s v="Pedagog nebo ředitel"/>
  </r>
  <r>
    <s v="6z5h04"/>
    <x v="68"/>
    <x v="23"/>
    <s v="6z5h04"/>
    <s v="Pedagog nebo ředitel"/>
  </r>
  <r>
    <s v="6z5h04"/>
    <x v="72"/>
    <x v="1"/>
    <s v="6z5h04"/>
    <s v="Pedagog nebo ředitel"/>
  </r>
  <r>
    <s v="6z5h04"/>
    <x v="73"/>
    <x v="2"/>
    <s v="6z5h04"/>
    <s v="Pedagog nebo ředitel"/>
  </r>
  <r>
    <s v="6z5h04"/>
    <x v="74"/>
    <x v="1"/>
    <s v="6z5h04"/>
    <s v="Pedagog nebo ředitel"/>
  </r>
  <r>
    <s v="6z5h04"/>
    <x v="75"/>
    <x v="1"/>
    <s v="6z5h04"/>
    <s v="Pedagog nebo ředitel"/>
  </r>
  <r>
    <s v="6z5h04"/>
    <x v="76"/>
    <x v="2"/>
    <s v="6z5h04"/>
    <s v="Pedagog nebo ředitel"/>
  </r>
  <r>
    <s v="6z5h04"/>
    <x v="77"/>
    <x v="2"/>
    <s v="6z5h04"/>
    <s v="Pedagog nebo ředitel"/>
  </r>
  <r>
    <s v="6z5h04"/>
    <x v="78"/>
    <x v="1"/>
    <s v="6z5h04"/>
    <s v="Pedagog nebo ředitel"/>
  </r>
  <r>
    <s v="6z5h04"/>
    <x v="79"/>
    <x v="1"/>
    <s v="6z5h04"/>
    <s v="Pedagog nebo ředitel"/>
  </r>
  <r>
    <s v="6z5h04"/>
    <x v="80"/>
    <x v="1"/>
    <s v="6z5h04"/>
    <s v="Pedagog nebo ředitel"/>
  </r>
  <r>
    <s v="6z5h04"/>
    <x v="85"/>
    <x v="2"/>
    <s v="6z5h04"/>
    <s v="Pedagog nebo ředitel"/>
  </r>
  <r>
    <s v="6z5h04"/>
    <x v="86"/>
    <x v="2"/>
    <s v="6z5h04"/>
    <s v="Pedagog nebo ředitel"/>
  </r>
  <r>
    <s v="6z5h04"/>
    <x v="87"/>
    <x v="24"/>
    <s v="6z5h04"/>
    <s v="Pedagog nebo ředitel"/>
  </r>
  <r>
    <s v="6z5h04"/>
    <x v="88"/>
    <x v="1"/>
    <s v="6z5h04"/>
    <s v="Pedagog nebo ředitel"/>
  </r>
  <r>
    <s v="6z5h04"/>
    <x v="89"/>
    <x v="2"/>
    <s v="6z5h04"/>
    <s v="Pedagog nebo ředitel"/>
  </r>
  <r>
    <s v="6z5h04"/>
    <x v="90"/>
    <x v="2"/>
    <s v="6z5h04"/>
    <s v="Pedagog nebo ředitel"/>
  </r>
  <r>
    <s v="6z5h04"/>
    <x v="91"/>
    <x v="2"/>
    <s v="6z5h04"/>
    <s v="Pedagog nebo ředitel"/>
  </r>
  <r>
    <s v="6z5h04"/>
    <x v="92"/>
    <x v="2"/>
    <s v="6z5h04"/>
    <s v="Pedagog nebo ředitel"/>
  </r>
  <r>
    <s v="6z5h04"/>
    <x v="93"/>
    <x v="2"/>
    <s v="6z5h04"/>
    <s v="Pedagog nebo ředitel"/>
  </r>
  <r>
    <s v="6z5h04"/>
    <x v="94"/>
    <x v="2"/>
    <s v="6z5h04"/>
    <s v="Pedagog nebo ředitel"/>
  </r>
  <r>
    <s v="6z5h04"/>
    <x v="95"/>
    <x v="2"/>
    <s v="6z5h04"/>
    <s v="Pedagog nebo ředitel"/>
  </r>
  <r>
    <s v="6z5h04"/>
    <x v="96"/>
    <x v="2"/>
    <s v="6z5h04"/>
    <s v="Pedagog nebo ředitel"/>
  </r>
  <r>
    <s v="7d6pp6"/>
    <x v="0"/>
    <x v="6"/>
    <e v="#N/A"/>
    <s v="Rodič"/>
  </r>
  <r>
    <s v="7d6pp6"/>
    <x v="1"/>
    <x v="2"/>
    <e v="#N/A"/>
    <s v="Rodič"/>
  </r>
  <r>
    <s v="7d6pp6"/>
    <x v="2"/>
    <x v="2"/>
    <e v="#N/A"/>
    <s v="Rodič"/>
  </r>
  <r>
    <s v="7d6pp6"/>
    <x v="3"/>
    <x v="2"/>
    <e v="#N/A"/>
    <s v="Rodič"/>
  </r>
  <r>
    <s v="7d6pp6"/>
    <x v="4"/>
    <x v="2"/>
    <e v="#N/A"/>
    <s v="Rodič"/>
  </r>
  <r>
    <s v="7d6pp6"/>
    <x v="5"/>
    <x v="2"/>
    <e v="#N/A"/>
    <s v="Rodič"/>
  </r>
  <r>
    <s v="7d6pp6"/>
    <x v="6"/>
    <x v="2"/>
    <e v="#N/A"/>
    <s v="Rodič"/>
  </r>
  <r>
    <s v="7d6pp6"/>
    <x v="7"/>
    <x v="1"/>
    <e v="#N/A"/>
    <s v="Rodič"/>
  </r>
  <r>
    <s v="7d6pp6"/>
    <x v="8"/>
    <x v="1"/>
    <e v="#N/A"/>
    <s v="Rodič"/>
  </r>
  <r>
    <s v="7d6pp6"/>
    <x v="9"/>
    <x v="1"/>
    <e v="#N/A"/>
    <s v="Rodič"/>
  </r>
  <r>
    <s v="7d6pp6"/>
    <x v="10"/>
    <x v="1"/>
    <e v="#N/A"/>
    <s v="Rodič"/>
  </r>
  <r>
    <s v="7d6pp6"/>
    <x v="11"/>
    <x v="2"/>
    <e v="#N/A"/>
    <s v="Rodič"/>
  </r>
  <r>
    <s v="7d6pp6"/>
    <x v="12"/>
    <x v="1"/>
    <e v="#N/A"/>
    <s v="Rodič"/>
  </r>
  <r>
    <s v="7d6pp6"/>
    <x v="13"/>
    <x v="1"/>
    <e v="#N/A"/>
    <s v="Rodič"/>
  </r>
  <r>
    <s v="7d6pp6"/>
    <x v="14"/>
    <x v="1"/>
    <e v="#N/A"/>
    <s v="Rodič"/>
  </r>
  <r>
    <s v="7d6pp6"/>
    <x v="15"/>
    <x v="2"/>
    <e v="#N/A"/>
    <s v="Rodič"/>
  </r>
  <r>
    <s v="7d6pp6"/>
    <x v="16"/>
    <x v="2"/>
    <e v="#N/A"/>
    <s v="Rodič"/>
  </r>
  <r>
    <s v="7d6pp6"/>
    <x v="17"/>
    <x v="1"/>
    <e v="#N/A"/>
    <s v="Rodič"/>
  </r>
  <r>
    <s v="7d6pp6"/>
    <x v="18"/>
    <x v="2"/>
    <e v="#N/A"/>
    <s v="Rodič"/>
  </r>
  <r>
    <s v="7d6pp6"/>
    <x v="19"/>
    <x v="2"/>
    <e v="#N/A"/>
    <s v="Rodič"/>
  </r>
  <r>
    <s v="7d6pp6"/>
    <x v="20"/>
    <x v="2"/>
    <e v="#N/A"/>
    <s v="Rodič"/>
  </r>
  <r>
    <s v="7d6pp6"/>
    <x v="21"/>
    <x v="2"/>
    <e v="#N/A"/>
    <s v="Rodič"/>
  </r>
  <r>
    <s v="7d6pp6"/>
    <x v="22"/>
    <x v="2"/>
    <e v="#N/A"/>
    <s v="Rodič"/>
  </r>
  <r>
    <s v="7d6pp6"/>
    <x v="23"/>
    <x v="2"/>
    <e v="#N/A"/>
    <s v="Rodič"/>
  </r>
  <r>
    <s v="7d6pp6"/>
    <x v="24"/>
    <x v="2"/>
    <e v="#N/A"/>
    <s v="Rodič"/>
  </r>
  <r>
    <s v="7d6pp6"/>
    <x v="25"/>
    <x v="2"/>
    <e v="#N/A"/>
    <s v="Rodič"/>
  </r>
  <r>
    <s v="7d6pp6"/>
    <x v="26"/>
    <x v="2"/>
    <e v="#N/A"/>
    <s v="Rodič"/>
  </r>
  <r>
    <s v="7d6pp6"/>
    <x v="27"/>
    <x v="1"/>
    <e v="#N/A"/>
    <s v="Rodič"/>
  </r>
  <r>
    <s v="7d6pp6"/>
    <x v="28"/>
    <x v="2"/>
    <e v="#N/A"/>
    <s v="Rodič"/>
  </r>
  <r>
    <s v="7d6pp6"/>
    <x v="29"/>
    <x v="2"/>
    <e v="#N/A"/>
    <s v="Rodič"/>
  </r>
  <r>
    <s v="7d6pp6"/>
    <x v="30"/>
    <x v="2"/>
    <e v="#N/A"/>
    <s v="Rodič"/>
  </r>
  <r>
    <s v="7d6pp6"/>
    <x v="31"/>
    <x v="2"/>
    <e v="#N/A"/>
    <s v="Rodič"/>
  </r>
  <r>
    <s v="7d6pp6"/>
    <x v="32"/>
    <x v="2"/>
    <e v="#N/A"/>
    <s v="Rodič"/>
  </r>
  <r>
    <s v="7d6pp6"/>
    <x v="33"/>
    <x v="1"/>
    <e v="#N/A"/>
    <s v="Rodič"/>
  </r>
  <r>
    <s v="7d6pp6"/>
    <x v="34"/>
    <x v="1"/>
    <e v="#N/A"/>
    <s v="Rodič"/>
  </r>
  <r>
    <s v="7d6pp6"/>
    <x v="35"/>
    <x v="2"/>
    <e v="#N/A"/>
    <s v="Rodič"/>
  </r>
  <r>
    <s v="7d6pp6"/>
    <x v="36"/>
    <x v="1"/>
    <e v="#N/A"/>
    <s v="Rodič"/>
  </r>
  <r>
    <s v="7d6pp6"/>
    <x v="37"/>
    <x v="2"/>
    <e v="#N/A"/>
    <s v="Rodič"/>
  </r>
  <r>
    <s v="7d6pp6"/>
    <x v="38"/>
    <x v="2"/>
    <e v="#N/A"/>
    <s v="Rodič"/>
  </r>
  <r>
    <s v="7d6pp6"/>
    <x v="39"/>
    <x v="2"/>
    <e v="#N/A"/>
    <s v="Rodič"/>
  </r>
  <r>
    <s v="7d6pp6"/>
    <x v="40"/>
    <x v="2"/>
    <e v="#N/A"/>
    <s v="Rodič"/>
  </r>
  <r>
    <s v="7d6pp6"/>
    <x v="41"/>
    <x v="2"/>
    <e v="#N/A"/>
    <s v="Rodič"/>
  </r>
  <r>
    <s v="7d6pp6"/>
    <x v="42"/>
    <x v="2"/>
    <e v="#N/A"/>
    <s v="Rodič"/>
  </r>
  <r>
    <s v="7d6pp6"/>
    <x v="43"/>
    <x v="2"/>
    <e v="#N/A"/>
    <s v="Rodič"/>
  </r>
  <r>
    <s v="7d6pp6"/>
    <x v="44"/>
    <x v="2"/>
    <e v="#N/A"/>
    <s v="Rodič"/>
  </r>
  <r>
    <s v="7d6pp6"/>
    <x v="45"/>
    <x v="2"/>
    <e v="#N/A"/>
    <s v="Rodič"/>
  </r>
  <r>
    <s v="7d6pp6"/>
    <x v="46"/>
    <x v="2"/>
    <e v="#N/A"/>
    <s v="Rodič"/>
  </r>
  <r>
    <s v="7d6pp6"/>
    <x v="47"/>
    <x v="2"/>
    <e v="#N/A"/>
    <s v="Rodič"/>
  </r>
  <r>
    <s v="7d6pp6"/>
    <x v="48"/>
    <x v="2"/>
    <e v="#N/A"/>
    <s v="Rodič"/>
  </r>
  <r>
    <s v="7d6pp6"/>
    <x v="49"/>
    <x v="2"/>
    <e v="#N/A"/>
    <s v="Rodič"/>
  </r>
  <r>
    <s v="7d6pp6"/>
    <x v="50"/>
    <x v="2"/>
    <e v="#N/A"/>
    <s v="Rodič"/>
  </r>
  <r>
    <s v="7d6pp6"/>
    <x v="51"/>
    <x v="2"/>
    <e v="#N/A"/>
    <s v="Rodič"/>
  </r>
  <r>
    <s v="7d6pp6"/>
    <x v="52"/>
    <x v="2"/>
    <e v="#N/A"/>
    <s v="Rodič"/>
  </r>
  <r>
    <s v="7d6pp6"/>
    <x v="53"/>
    <x v="2"/>
    <e v="#N/A"/>
    <s v="Rodič"/>
  </r>
  <r>
    <s v="7d6pp6"/>
    <x v="54"/>
    <x v="2"/>
    <e v="#N/A"/>
    <s v="Rodič"/>
  </r>
  <r>
    <s v="7d6pp6"/>
    <x v="55"/>
    <x v="2"/>
    <e v="#N/A"/>
    <s v="Rodič"/>
  </r>
  <r>
    <s v="7d6pp6"/>
    <x v="56"/>
    <x v="2"/>
    <e v="#N/A"/>
    <s v="Rodič"/>
  </r>
  <r>
    <s v="7d6pp6"/>
    <x v="57"/>
    <x v="2"/>
    <e v="#N/A"/>
    <s v="Rodič"/>
  </r>
  <r>
    <s v="7d6pp6"/>
    <x v="58"/>
    <x v="1"/>
    <e v="#N/A"/>
    <s v="Rodič"/>
  </r>
  <r>
    <s v="7d6pp6"/>
    <x v="59"/>
    <x v="2"/>
    <e v="#N/A"/>
    <s v="Rodič"/>
  </r>
  <r>
    <s v="7d6pp6"/>
    <x v="60"/>
    <x v="2"/>
    <e v="#N/A"/>
    <s v="Rodič"/>
  </r>
  <r>
    <s v="7d6pp6"/>
    <x v="61"/>
    <x v="1"/>
    <e v="#N/A"/>
    <s v="Rodič"/>
  </r>
  <r>
    <s v="7d6pp6"/>
    <x v="62"/>
    <x v="2"/>
    <e v="#N/A"/>
    <s v="Rodič"/>
  </r>
  <r>
    <s v="7d6pp6"/>
    <x v="63"/>
    <x v="2"/>
    <e v="#N/A"/>
    <s v="Rodič"/>
  </r>
  <r>
    <s v="7d6pp6"/>
    <x v="64"/>
    <x v="1"/>
    <e v="#N/A"/>
    <s v="Rodič"/>
  </r>
  <r>
    <s v="7d6pp6"/>
    <x v="65"/>
    <x v="2"/>
    <e v="#N/A"/>
    <s v="Rodič"/>
  </r>
  <r>
    <s v="7d6pp6"/>
    <x v="66"/>
    <x v="1"/>
    <e v="#N/A"/>
    <s v="Rodič"/>
  </r>
  <r>
    <s v="7d6pp6"/>
    <x v="68"/>
    <x v="1"/>
    <e v="#N/A"/>
    <s v="Rodič"/>
  </r>
  <r>
    <s v="7d6pp6"/>
    <x v="72"/>
    <x v="1"/>
    <e v="#N/A"/>
    <s v="Rodič"/>
  </r>
  <r>
    <s v="7d6pp6"/>
    <x v="73"/>
    <x v="2"/>
    <e v="#N/A"/>
    <s v="Rodič"/>
  </r>
  <r>
    <s v="7d6pp6"/>
    <x v="74"/>
    <x v="1"/>
    <e v="#N/A"/>
    <s v="Rodič"/>
  </r>
  <r>
    <s v="7d6pp6"/>
    <x v="75"/>
    <x v="1"/>
    <e v="#N/A"/>
    <s v="Rodič"/>
  </r>
  <r>
    <s v="7d6pp6"/>
    <x v="80"/>
    <x v="1"/>
    <e v="#N/A"/>
    <s v="Rodič"/>
  </r>
  <r>
    <s v="7d6pp6"/>
    <x v="85"/>
    <x v="2"/>
    <e v="#N/A"/>
    <s v="Rodič"/>
  </r>
  <r>
    <s v="7d6pp6"/>
    <x v="86"/>
    <x v="2"/>
    <e v="#N/A"/>
    <s v="Rodič"/>
  </r>
  <r>
    <s v="7d6pp6"/>
    <x v="88"/>
    <x v="1"/>
    <e v="#N/A"/>
    <s v="Rodič"/>
  </r>
  <r>
    <s v="7d6pp6"/>
    <x v="89"/>
    <x v="1"/>
    <e v="#N/A"/>
    <s v="Rodič"/>
  </r>
  <r>
    <s v="7d6pp6"/>
    <x v="90"/>
    <x v="2"/>
    <e v="#N/A"/>
    <s v="Rodič"/>
  </r>
  <r>
    <s v="7d6pp6"/>
    <x v="91"/>
    <x v="2"/>
    <e v="#N/A"/>
    <s v="Rodič"/>
  </r>
  <r>
    <s v="7d6pp6"/>
    <x v="92"/>
    <x v="1"/>
    <e v="#N/A"/>
    <s v="Rodič"/>
  </r>
  <r>
    <s v="7d6pp6"/>
    <x v="93"/>
    <x v="2"/>
    <e v="#N/A"/>
    <s v="Rodič"/>
  </r>
  <r>
    <s v="7d6pp6"/>
    <x v="94"/>
    <x v="1"/>
    <e v="#N/A"/>
    <s v="Rodič"/>
  </r>
  <r>
    <s v="7d6pp6"/>
    <x v="95"/>
    <x v="1"/>
    <e v="#N/A"/>
    <s v="Rodič"/>
  </r>
  <r>
    <s v="7d6pp6"/>
    <x v="96"/>
    <x v="2"/>
    <e v="#N/A"/>
    <s v="Rodič"/>
  </r>
  <r>
    <s v="87isc0"/>
    <x v="0"/>
    <x v="0"/>
    <s v="87isc0"/>
    <s v="Pedagog nebo ředitel"/>
  </r>
  <r>
    <s v="87isc0"/>
    <x v="1"/>
    <x v="2"/>
    <s v="87isc0"/>
    <s v="Pedagog nebo ředitel"/>
  </r>
  <r>
    <s v="87isc0"/>
    <x v="2"/>
    <x v="2"/>
    <s v="87isc0"/>
    <s v="Pedagog nebo ředitel"/>
  </r>
  <r>
    <s v="87isc0"/>
    <x v="3"/>
    <x v="2"/>
    <s v="87isc0"/>
    <s v="Pedagog nebo ředitel"/>
  </r>
  <r>
    <s v="87isc0"/>
    <x v="4"/>
    <x v="2"/>
    <s v="87isc0"/>
    <s v="Pedagog nebo ředitel"/>
  </r>
  <r>
    <s v="87isc0"/>
    <x v="5"/>
    <x v="2"/>
    <s v="87isc0"/>
    <s v="Pedagog nebo ředitel"/>
  </r>
  <r>
    <s v="87isc0"/>
    <x v="6"/>
    <x v="2"/>
    <s v="87isc0"/>
    <s v="Pedagog nebo ředitel"/>
  </r>
  <r>
    <s v="87isc0"/>
    <x v="7"/>
    <x v="2"/>
    <s v="87isc0"/>
    <s v="Pedagog nebo ředitel"/>
  </r>
  <r>
    <s v="87isc0"/>
    <x v="8"/>
    <x v="1"/>
    <s v="87isc0"/>
    <s v="Pedagog nebo ředitel"/>
  </r>
  <r>
    <s v="87isc0"/>
    <x v="9"/>
    <x v="1"/>
    <s v="87isc0"/>
    <s v="Pedagog nebo ředitel"/>
  </r>
  <r>
    <s v="87isc0"/>
    <x v="10"/>
    <x v="1"/>
    <s v="87isc0"/>
    <s v="Pedagog nebo ředitel"/>
  </r>
  <r>
    <s v="87isc0"/>
    <x v="11"/>
    <x v="2"/>
    <s v="87isc0"/>
    <s v="Pedagog nebo ředitel"/>
  </r>
  <r>
    <s v="87isc0"/>
    <x v="12"/>
    <x v="2"/>
    <s v="87isc0"/>
    <s v="Pedagog nebo ředitel"/>
  </r>
  <r>
    <s v="87isc0"/>
    <x v="13"/>
    <x v="2"/>
    <s v="87isc0"/>
    <s v="Pedagog nebo ředitel"/>
  </r>
  <r>
    <s v="87isc0"/>
    <x v="14"/>
    <x v="2"/>
    <s v="87isc0"/>
    <s v="Pedagog nebo ředitel"/>
  </r>
  <r>
    <s v="87isc0"/>
    <x v="15"/>
    <x v="2"/>
    <s v="87isc0"/>
    <s v="Pedagog nebo ředitel"/>
  </r>
  <r>
    <s v="87isc0"/>
    <x v="16"/>
    <x v="2"/>
    <s v="87isc0"/>
    <s v="Pedagog nebo ředitel"/>
  </r>
  <r>
    <s v="87isc0"/>
    <x v="17"/>
    <x v="2"/>
    <s v="87isc0"/>
    <s v="Pedagog nebo ředitel"/>
  </r>
  <r>
    <s v="87isc0"/>
    <x v="18"/>
    <x v="2"/>
    <s v="87isc0"/>
    <s v="Pedagog nebo ředitel"/>
  </r>
  <r>
    <s v="87isc0"/>
    <x v="19"/>
    <x v="2"/>
    <s v="87isc0"/>
    <s v="Pedagog nebo ředitel"/>
  </r>
  <r>
    <s v="87isc0"/>
    <x v="20"/>
    <x v="2"/>
    <s v="87isc0"/>
    <s v="Pedagog nebo ředitel"/>
  </r>
  <r>
    <s v="87isc0"/>
    <x v="21"/>
    <x v="1"/>
    <s v="87isc0"/>
    <s v="Pedagog nebo ředitel"/>
  </r>
  <r>
    <s v="87isc0"/>
    <x v="22"/>
    <x v="1"/>
    <s v="87isc0"/>
    <s v="Pedagog nebo ředitel"/>
  </r>
  <r>
    <s v="87isc0"/>
    <x v="23"/>
    <x v="1"/>
    <s v="87isc0"/>
    <s v="Pedagog nebo ředitel"/>
  </r>
  <r>
    <s v="87isc0"/>
    <x v="24"/>
    <x v="2"/>
    <s v="87isc0"/>
    <s v="Pedagog nebo ředitel"/>
  </r>
  <r>
    <s v="87isc0"/>
    <x v="25"/>
    <x v="2"/>
    <s v="87isc0"/>
    <s v="Pedagog nebo ředitel"/>
  </r>
  <r>
    <s v="87isc0"/>
    <x v="26"/>
    <x v="2"/>
    <s v="87isc0"/>
    <s v="Pedagog nebo ředitel"/>
  </r>
  <r>
    <s v="87isc0"/>
    <x v="27"/>
    <x v="2"/>
    <s v="87isc0"/>
    <s v="Pedagog nebo ředitel"/>
  </r>
  <r>
    <s v="87isc0"/>
    <x v="28"/>
    <x v="2"/>
    <s v="87isc0"/>
    <s v="Pedagog nebo ředitel"/>
  </r>
  <r>
    <s v="87isc0"/>
    <x v="29"/>
    <x v="2"/>
    <s v="87isc0"/>
    <s v="Pedagog nebo ředitel"/>
  </r>
  <r>
    <s v="87isc0"/>
    <x v="30"/>
    <x v="2"/>
    <s v="87isc0"/>
    <s v="Pedagog nebo ředitel"/>
  </r>
  <r>
    <s v="87isc0"/>
    <x v="31"/>
    <x v="2"/>
    <s v="87isc0"/>
    <s v="Pedagog nebo ředitel"/>
  </r>
  <r>
    <s v="87isc0"/>
    <x v="32"/>
    <x v="2"/>
    <s v="87isc0"/>
    <s v="Pedagog nebo ředitel"/>
  </r>
  <r>
    <s v="87isc0"/>
    <x v="33"/>
    <x v="1"/>
    <s v="87isc0"/>
    <s v="Pedagog nebo ředitel"/>
  </r>
  <r>
    <s v="87isc0"/>
    <x v="34"/>
    <x v="2"/>
    <s v="87isc0"/>
    <s v="Pedagog nebo ředitel"/>
  </r>
  <r>
    <s v="87isc0"/>
    <x v="35"/>
    <x v="1"/>
    <s v="87isc0"/>
    <s v="Pedagog nebo ředitel"/>
  </r>
  <r>
    <s v="87isc0"/>
    <x v="36"/>
    <x v="1"/>
    <s v="87isc0"/>
    <s v="Pedagog nebo ředitel"/>
  </r>
  <r>
    <s v="87isc0"/>
    <x v="37"/>
    <x v="2"/>
    <s v="87isc0"/>
    <s v="Pedagog nebo ředitel"/>
  </r>
  <r>
    <s v="87isc0"/>
    <x v="38"/>
    <x v="2"/>
    <s v="87isc0"/>
    <s v="Pedagog nebo ředitel"/>
  </r>
  <r>
    <s v="87isc0"/>
    <x v="39"/>
    <x v="2"/>
    <s v="87isc0"/>
    <s v="Pedagog nebo ředitel"/>
  </r>
  <r>
    <s v="87isc0"/>
    <x v="40"/>
    <x v="2"/>
    <s v="87isc0"/>
    <s v="Pedagog nebo ředitel"/>
  </r>
  <r>
    <s v="87isc0"/>
    <x v="41"/>
    <x v="2"/>
    <s v="87isc0"/>
    <s v="Pedagog nebo ředitel"/>
  </r>
  <r>
    <s v="87isc0"/>
    <x v="42"/>
    <x v="2"/>
    <s v="87isc0"/>
    <s v="Pedagog nebo ředitel"/>
  </r>
  <r>
    <s v="87isc0"/>
    <x v="43"/>
    <x v="2"/>
    <s v="87isc0"/>
    <s v="Pedagog nebo ředitel"/>
  </r>
  <r>
    <s v="87isc0"/>
    <x v="44"/>
    <x v="2"/>
    <s v="87isc0"/>
    <s v="Pedagog nebo ředitel"/>
  </r>
  <r>
    <s v="87isc0"/>
    <x v="45"/>
    <x v="2"/>
    <s v="87isc0"/>
    <s v="Pedagog nebo ředitel"/>
  </r>
  <r>
    <s v="87isc0"/>
    <x v="46"/>
    <x v="2"/>
    <s v="87isc0"/>
    <s v="Pedagog nebo ředitel"/>
  </r>
  <r>
    <s v="87isc0"/>
    <x v="47"/>
    <x v="2"/>
    <s v="87isc0"/>
    <s v="Pedagog nebo ředitel"/>
  </r>
  <r>
    <s v="87isc0"/>
    <x v="48"/>
    <x v="2"/>
    <s v="87isc0"/>
    <s v="Pedagog nebo ředitel"/>
  </r>
  <r>
    <s v="87isc0"/>
    <x v="49"/>
    <x v="2"/>
    <s v="87isc0"/>
    <s v="Pedagog nebo ředitel"/>
  </r>
  <r>
    <s v="87isc0"/>
    <x v="50"/>
    <x v="2"/>
    <s v="87isc0"/>
    <s v="Pedagog nebo ředitel"/>
  </r>
  <r>
    <s v="87isc0"/>
    <x v="51"/>
    <x v="1"/>
    <s v="87isc0"/>
    <s v="Pedagog nebo ředitel"/>
  </r>
  <r>
    <s v="87isc0"/>
    <x v="52"/>
    <x v="2"/>
    <s v="87isc0"/>
    <s v="Pedagog nebo ředitel"/>
  </r>
  <r>
    <s v="87isc0"/>
    <x v="53"/>
    <x v="2"/>
    <s v="87isc0"/>
    <s v="Pedagog nebo ředitel"/>
  </r>
  <r>
    <s v="87isc0"/>
    <x v="54"/>
    <x v="2"/>
    <s v="87isc0"/>
    <s v="Pedagog nebo ředitel"/>
  </r>
  <r>
    <s v="87isc0"/>
    <x v="55"/>
    <x v="2"/>
    <s v="87isc0"/>
    <s v="Pedagog nebo ředitel"/>
  </r>
  <r>
    <s v="87isc0"/>
    <x v="56"/>
    <x v="2"/>
    <s v="87isc0"/>
    <s v="Pedagog nebo ředitel"/>
  </r>
  <r>
    <s v="87isc0"/>
    <x v="57"/>
    <x v="2"/>
    <s v="87isc0"/>
    <s v="Pedagog nebo ředitel"/>
  </r>
  <r>
    <s v="87isc0"/>
    <x v="58"/>
    <x v="2"/>
    <s v="87isc0"/>
    <s v="Pedagog nebo ředitel"/>
  </r>
  <r>
    <s v="87isc0"/>
    <x v="59"/>
    <x v="2"/>
    <s v="87isc0"/>
    <s v="Pedagog nebo ředitel"/>
  </r>
  <r>
    <s v="87isc0"/>
    <x v="60"/>
    <x v="2"/>
    <s v="87isc0"/>
    <s v="Pedagog nebo ředitel"/>
  </r>
  <r>
    <s v="87isc0"/>
    <x v="61"/>
    <x v="2"/>
    <s v="87isc0"/>
    <s v="Pedagog nebo ředitel"/>
  </r>
  <r>
    <s v="87isc0"/>
    <x v="62"/>
    <x v="1"/>
    <s v="87isc0"/>
    <s v="Pedagog nebo ředitel"/>
  </r>
  <r>
    <s v="87isc0"/>
    <x v="63"/>
    <x v="1"/>
    <s v="87isc0"/>
    <s v="Pedagog nebo ředitel"/>
  </r>
  <r>
    <s v="87isc0"/>
    <x v="64"/>
    <x v="2"/>
    <s v="87isc0"/>
    <s v="Pedagog nebo ředitel"/>
  </r>
  <r>
    <s v="87isc0"/>
    <x v="65"/>
    <x v="2"/>
    <s v="87isc0"/>
    <s v="Pedagog nebo ředitel"/>
  </r>
  <r>
    <s v="87isc0"/>
    <x v="66"/>
    <x v="2"/>
    <s v="87isc0"/>
    <s v="Pedagog nebo ředitel"/>
  </r>
  <r>
    <s v="87isc0"/>
    <x v="67"/>
    <x v="25"/>
    <s v="87isc0"/>
    <s v="Pedagog nebo ředitel"/>
  </r>
  <r>
    <s v="87isc0"/>
    <x v="68"/>
    <x v="1"/>
    <s v="87isc0"/>
    <s v="Pedagog nebo ředitel"/>
  </r>
  <r>
    <s v="87isc0"/>
    <x v="69"/>
    <x v="2"/>
    <s v="87isc0"/>
    <s v="Pedagog nebo ředitel"/>
  </r>
  <r>
    <s v="87isc0"/>
    <x v="70"/>
    <x v="2"/>
    <s v="87isc0"/>
    <s v="Pedagog nebo ředitel"/>
  </r>
  <r>
    <s v="87isc0"/>
    <x v="71"/>
    <x v="2"/>
    <s v="87isc0"/>
    <s v="Pedagog nebo ředitel"/>
  </r>
  <r>
    <s v="87isc0"/>
    <x v="72"/>
    <x v="2"/>
    <s v="87isc0"/>
    <s v="Pedagog nebo ředitel"/>
  </r>
  <r>
    <s v="87isc0"/>
    <x v="73"/>
    <x v="1"/>
    <s v="87isc0"/>
    <s v="Pedagog nebo ředitel"/>
  </r>
  <r>
    <s v="87isc0"/>
    <x v="74"/>
    <x v="1"/>
    <s v="87isc0"/>
    <s v="Pedagog nebo ředitel"/>
  </r>
  <r>
    <s v="87isc0"/>
    <x v="75"/>
    <x v="1"/>
    <s v="87isc0"/>
    <s v="Pedagog nebo ředitel"/>
  </r>
  <r>
    <s v="87isc0"/>
    <x v="76"/>
    <x v="1"/>
    <s v="87isc0"/>
    <s v="Pedagog nebo ředitel"/>
  </r>
  <r>
    <s v="87isc0"/>
    <x v="77"/>
    <x v="2"/>
    <s v="87isc0"/>
    <s v="Pedagog nebo ředitel"/>
  </r>
  <r>
    <s v="87isc0"/>
    <x v="78"/>
    <x v="2"/>
    <s v="87isc0"/>
    <s v="Pedagog nebo ředitel"/>
  </r>
  <r>
    <s v="87isc0"/>
    <x v="79"/>
    <x v="1"/>
    <s v="87isc0"/>
    <s v="Pedagog nebo ředitel"/>
  </r>
  <r>
    <s v="87isc0"/>
    <x v="80"/>
    <x v="2"/>
    <s v="87isc0"/>
    <s v="Pedagog nebo ředitel"/>
  </r>
  <r>
    <s v="87isc0"/>
    <x v="81"/>
    <x v="2"/>
    <s v="87isc0"/>
    <s v="Pedagog nebo ředitel"/>
  </r>
  <r>
    <s v="87isc0"/>
    <x v="82"/>
    <x v="2"/>
    <s v="87isc0"/>
    <s v="Pedagog nebo ředitel"/>
  </r>
  <r>
    <s v="87isc0"/>
    <x v="83"/>
    <x v="1"/>
    <s v="87isc0"/>
    <s v="Pedagog nebo ředitel"/>
  </r>
  <r>
    <s v="87isc0"/>
    <x v="84"/>
    <x v="2"/>
    <s v="87isc0"/>
    <s v="Pedagog nebo ředitel"/>
  </r>
  <r>
    <s v="87isc0"/>
    <x v="85"/>
    <x v="2"/>
    <s v="87isc0"/>
    <s v="Pedagog nebo ředitel"/>
  </r>
  <r>
    <s v="87isc0"/>
    <x v="86"/>
    <x v="2"/>
    <s v="87isc0"/>
    <s v="Pedagog nebo ředitel"/>
  </r>
  <r>
    <s v="87isc0"/>
    <x v="88"/>
    <x v="2"/>
    <s v="87isc0"/>
    <s v="Pedagog nebo ředitel"/>
  </r>
  <r>
    <s v="87isc0"/>
    <x v="89"/>
    <x v="1"/>
    <s v="87isc0"/>
    <s v="Pedagog nebo ředitel"/>
  </r>
  <r>
    <s v="87isc0"/>
    <x v="90"/>
    <x v="2"/>
    <s v="87isc0"/>
    <s v="Pedagog nebo ředitel"/>
  </r>
  <r>
    <s v="87isc0"/>
    <x v="91"/>
    <x v="2"/>
    <s v="87isc0"/>
    <s v="Pedagog nebo ředitel"/>
  </r>
  <r>
    <s v="87isc0"/>
    <x v="92"/>
    <x v="2"/>
    <s v="87isc0"/>
    <s v="Pedagog nebo ředitel"/>
  </r>
  <r>
    <s v="87isc0"/>
    <x v="93"/>
    <x v="2"/>
    <s v="87isc0"/>
    <s v="Pedagog nebo ředitel"/>
  </r>
  <r>
    <s v="87isc0"/>
    <x v="94"/>
    <x v="2"/>
    <s v="87isc0"/>
    <s v="Pedagog nebo ředitel"/>
  </r>
  <r>
    <s v="87isc0"/>
    <x v="95"/>
    <x v="2"/>
    <s v="87isc0"/>
    <s v="Pedagog nebo ředitel"/>
  </r>
  <r>
    <s v="87isc0"/>
    <x v="96"/>
    <x v="2"/>
    <s v="87isc0"/>
    <s v="Pedagog nebo ředitel"/>
  </r>
  <r>
    <s v="8qecz0"/>
    <x v="0"/>
    <x v="6"/>
    <s v="8qecz0"/>
    <s v="Rodič"/>
  </r>
  <r>
    <s v="8qecz0"/>
    <x v="1"/>
    <x v="2"/>
    <s v="8qecz0"/>
    <s v="Rodič"/>
  </r>
  <r>
    <s v="8qecz0"/>
    <x v="2"/>
    <x v="1"/>
    <s v="8qecz0"/>
    <s v="Rodič"/>
  </r>
  <r>
    <s v="8qecz0"/>
    <x v="3"/>
    <x v="1"/>
    <s v="8qecz0"/>
    <s v="Rodič"/>
  </r>
  <r>
    <s v="8qecz0"/>
    <x v="4"/>
    <x v="2"/>
    <s v="8qecz0"/>
    <s v="Rodič"/>
  </r>
  <r>
    <s v="8qecz0"/>
    <x v="5"/>
    <x v="2"/>
    <s v="8qecz0"/>
    <s v="Rodič"/>
  </r>
  <r>
    <s v="8qecz0"/>
    <x v="6"/>
    <x v="2"/>
    <s v="8qecz0"/>
    <s v="Rodič"/>
  </r>
  <r>
    <s v="8qecz0"/>
    <x v="7"/>
    <x v="2"/>
    <s v="8qecz0"/>
    <s v="Rodič"/>
  </r>
  <r>
    <s v="8qecz0"/>
    <x v="8"/>
    <x v="1"/>
    <s v="8qecz0"/>
    <s v="Rodič"/>
  </r>
  <r>
    <s v="8qecz0"/>
    <x v="9"/>
    <x v="1"/>
    <s v="8qecz0"/>
    <s v="Rodič"/>
  </r>
  <r>
    <s v="8qecz0"/>
    <x v="10"/>
    <x v="2"/>
    <s v="8qecz0"/>
    <s v="Rodič"/>
  </r>
  <r>
    <s v="8qecz0"/>
    <x v="11"/>
    <x v="2"/>
    <s v="8qecz0"/>
    <s v="Rodič"/>
  </r>
  <r>
    <s v="8qecz0"/>
    <x v="12"/>
    <x v="1"/>
    <s v="8qecz0"/>
    <s v="Rodič"/>
  </r>
  <r>
    <s v="8qecz0"/>
    <x v="13"/>
    <x v="2"/>
    <s v="8qecz0"/>
    <s v="Rodič"/>
  </r>
  <r>
    <s v="8qecz0"/>
    <x v="14"/>
    <x v="2"/>
    <s v="8qecz0"/>
    <s v="Rodič"/>
  </r>
  <r>
    <s v="8qecz0"/>
    <x v="15"/>
    <x v="2"/>
    <s v="8qecz0"/>
    <s v="Rodič"/>
  </r>
  <r>
    <s v="8qecz0"/>
    <x v="16"/>
    <x v="1"/>
    <s v="8qecz0"/>
    <s v="Rodič"/>
  </r>
  <r>
    <s v="8qecz0"/>
    <x v="17"/>
    <x v="2"/>
    <s v="8qecz0"/>
    <s v="Rodič"/>
  </r>
  <r>
    <s v="8qecz0"/>
    <x v="18"/>
    <x v="2"/>
    <s v="8qecz0"/>
    <s v="Rodič"/>
  </r>
  <r>
    <s v="8qecz0"/>
    <x v="19"/>
    <x v="2"/>
    <s v="8qecz0"/>
    <s v="Rodič"/>
  </r>
  <r>
    <s v="8qecz0"/>
    <x v="20"/>
    <x v="2"/>
    <s v="8qecz0"/>
    <s v="Rodič"/>
  </r>
  <r>
    <s v="8qecz0"/>
    <x v="21"/>
    <x v="2"/>
    <s v="8qecz0"/>
    <s v="Rodič"/>
  </r>
  <r>
    <s v="8qecz0"/>
    <x v="22"/>
    <x v="1"/>
    <s v="8qecz0"/>
    <s v="Rodič"/>
  </r>
  <r>
    <s v="8qecz0"/>
    <x v="23"/>
    <x v="2"/>
    <s v="8qecz0"/>
    <s v="Rodič"/>
  </r>
  <r>
    <s v="8qecz0"/>
    <x v="24"/>
    <x v="2"/>
    <s v="8qecz0"/>
    <s v="Rodič"/>
  </r>
  <r>
    <s v="8qecz0"/>
    <x v="25"/>
    <x v="2"/>
    <s v="8qecz0"/>
    <s v="Rodič"/>
  </r>
  <r>
    <s v="8qecz0"/>
    <x v="26"/>
    <x v="2"/>
    <s v="8qecz0"/>
    <s v="Rodič"/>
  </r>
  <r>
    <s v="8qecz0"/>
    <x v="27"/>
    <x v="1"/>
    <s v="8qecz0"/>
    <s v="Rodič"/>
  </r>
  <r>
    <s v="8qecz0"/>
    <x v="28"/>
    <x v="2"/>
    <s v="8qecz0"/>
    <s v="Rodič"/>
  </r>
  <r>
    <s v="8qecz0"/>
    <x v="29"/>
    <x v="2"/>
    <s v="8qecz0"/>
    <s v="Rodič"/>
  </r>
  <r>
    <s v="8qecz0"/>
    <x v="30"/>
    <x v="1"/>
    <s v="8qecz0"/>
    <s v="Rodič"/>
  </r>
  <r>
    <s v="8qecz0"/>
    <x v="31"/>
    <x v="2"/>
    <s v="8qecz0"/>
    <s v="Rodič"/>
  </r>
  <r>
    <s v="8qecz0"/>
    <x v="32"/>
    <x v="1"/>
    <s v="8qecz0"/>
    <s v="Rodič"/>
  </r>
  <r>
    <s v="8qecz0"/>
    <x v="35"/>
    <x v="2"/>
    <s v="8qecz0"/>
    <s v="Rodič"/>
  </r>
  <r>
    <s v="8qecz0"/>
    <x v="36"/>
    <x v="1"/>
    <s v="8qecz0"/>
    <s v="Rodič"/>
  </r>
  <r>
    <s v="8qecz0"/>
    <x v="37"/>
    <x v="2"/>
    <s v="8qecz0"/>
    <s v="Rodič"/>
  </r>
  <r>
    <s v="8qecz0"/>
    <x v="38"/>
    <x v="2"/>
    <s v="8qecz0"/>
    <s v="Rodič"/>
  </r>
  <r>
    <s v="8qecz0"/>
    <x v="39"/>
    <x v="2"/>
    <s v="8qecz0"/>
    <s v="Rodič"/>
  </r>
  <r>
    <s v="8qecz0"/>
    <x v="40"/>
    <x v="2"/>
    <s v="8qecz0"/>
    <s v="Rodič"/>
  </r>
  <r>
    <s v="8qecz0"/>
    <x v="41"/>
    <x v="2"/>
    <s v="8qecz0"/>
    <s v="Rodič"/>
  </r>
  <r>
    <s v="8qecz0"/>
    <x v="42"/>
    <x v="2"/>
    <s v="8qecz0"/>
    <s v="Rodič"/>
  </r>
  <r>
    <s v="8qecz0"/>
    <x v="43"/>
    <x v="2"/>
    <s v="8qecz0"/>
    <s v="Rodič"/>
  </r>
  <r>
    <s v="8qecz0"/>
    <x v="44"/>
    <x v="2"/>
    <s v="8qecz0"/>
    <s v="Rodič"/>
  </r>
  <r>
    <s v="8qecz0"/>
    <x v="45"/>
    <x v="2"/>
    <s v="8qecz0"/>
    <s v="Rodič"/>
  </r>
  <r>
    <s v="8qecz0"/>
    <x v="46"/>
    <x v="1"/>
    <s v="8qecz0"/>
    <s v="Rodič"/>
  </r>
  <r>
    <s v="8qecz0"/>
    <x v="47"/>
    <x v="1"/>
    <s v="8qecz0"/>
    <s v="Rodič"/>
  </r>
  <r>
    <s v="8qecz0"/>
    <x v="48"/>
    <x v="2"/>
    <s v="8qecz0"/>
    <s v="Rodič"/>
  </r>
  <r>
    <s v="8qecz0"/>
    <x v="49"/>
    <x v="2"/>
    <s v="8qecz0"/>
    <s v="Rodič"/>
  </r>
  <r>
    <s v="8qecz0"/>
    <x v="50"/>
    <x v="2"/>
    <s v="8qecz0"/>
    <s v="Rodič"/>
  </r>
  <r>
    <s v="8qecz0"/>
    <x v="51"/>
    <x v="2"/>
    <s v="8qecz0"/>
    <s v="Rodič"/>
  </r>
  <r>
    <s v="8qecz0"/>
    <x v="52"/>
    <x v="2"/>
    <s v="8qecz0"/>
    <s v="Rodič"/>
  </r>
  <r>
    <s v="8qecz0"/>
    <x v="53"/>
    <x v="2"/>
    <s v="8qecz0"/>
    <s v="Rodič"/>
  </r>
  <r>
    <s v="8qecz0"/>
    <x v="54"/>
    <x v="2"/>
    <s v="8qecz0"/>
    <s v="Rodič"/>
  </r>
  <r>
    <s v="8qecz0"/>
    <x v="55"/>
    <x v="2"/>
    <s v="8qecz0"/>
    <s v="Rodič"/>
  </r>
  <r>
    <s v="8qecz0"/>
    <x v="56"/>
    <x v="2"/>
    <s v="8qecz0"/>
    <s v="Rodič"/>
  </r>
  <r>
    <s v="8qecz0"/>
    <x v="57"/>
    <x v="2"/>
    <s v="8qecz0"/>
    <s v="Rodič"/>
  </r>
  <r>
    <s v="8qecz0"/>
    <x v="58"/>
    <x v="2"/>
    <s v="8qecz0"/>
    <s v="Rodič"/>
  </r>
  <r>
    <s v="8qecz0"/>
    <x v="59"/>
    <x v="2"/>
    <s v="8qecz0"/>
    <s v="Rodič"/>
  </r>
  <r>
    <s v="8qecz0"/>
    <x v="60"/>
    <x v="2"/>
    <s v="8qecz0"/>
    <s v="Rodič"/>
  </r>
  <r>
    <s v="8qecz0"/>
    <x v="61"/>
    <x v="1"/>
    <s v="8qecz0"/>
    <s v="Rodič"/>
  </r>
  <r>
    <s v="8qecz0"/>
    <x v="62"/>
    <x v="1"/>
    <s v="8qecz0"/>
    <s v="Rodič"/>
  </r>
  <r>
    <s v="8qecz0"/>
    <x v="63"/>
    <x v="1"/>
    <s v="8qecz0"/>
    <s v="Rodič"/>
  </r>
  <r>
    <s v="8qecz0"/>
    <x v="64"/>
    <x v="2"/>
    <s v="8qecz0"/>
    <s v="Rodič"/>
  </r>
  <r>
    <s v="8qecz0"/>
    <x v="65"/>
    <x v="2"/>
    <s v="8qecz0"/>
    <s v="Rodič"/>
  </r>
  <r>
    <s v="8qecz0"/>
    <x v="66"/>
    <x v="1"/>
    <s v="8qecz0"/>
    <s v="Rodič"/>
  </r>
  <r>
    <s v="8qecz0"/>
    <x v="68"/>
    <x v="1"/>
    <s v="8qecz0"/>
    <s v="Rodič"/>
  </r>
  <r>
    <s v="8qecz0"/>
    <x v="69"/>
    <x v="1"/>
    <s v="8qecz0"/>
    <s v="Rodič"/>
  </r>
  <r>
    <s v="8qecz0"/>
    <x v="70"/>
    <x v="1"/>
    <s v="8qecz0"/>
    <s v="Rodič"/>
  </r>
  <r>
    <s v="8qecz0"/>
    <x v="71"/>
    <x v="1"/>
    <s v="8qecz0"/>
    <s v="Rodič"/>
  </r>
  <r>
    <s v="8qecz0"/>
    <x v="72"/>
    <x v="1"/>
    <s v="8qecz0"/>
    <s v="Rodič"/>
  </r>
  <r>
    <s v="8qecz0"/>
    <x v="73"/>
    <x v="1"/>
    <s v="8qecz0"/>
    <s v="Rodič"/>
  </r>
  <r>
    <s v="8qecz0"/>
    <x v="74"/>
    <x v="1"/>
    <s v="8qecz0"/>
    <s v="Rodič"/>
  </r>
  <r>
    <s v="8qecz0"/>
    <x v="75"/>
    <x v="1"/>
    <s v="8qecz0"/>
    <s v="Rodič"/>
  </r>
  <r>
    <s v="8qecz0"/>
    <x v="80"/>
    <x v="1"/>
    <s v="8qecz0"/>
    <s v="Rodič"/>
  </r>
  <r>
    <s v="8qecz0"/>
    <x v="85"/>
    <x v="2"/>
    <s v="8qecz0"/>
    <s v="Rodič"/>
  </r>
  <r>
    <s v="8qecz0"/>
    <x v="86"/>
    <x v="1"/>
    <s v="8qecz0"/>
    <s v="Rodič"/>
  </r>
  <r>
    <s v="8qecz0"/>
    <x v="88"/>
    <x v="1"/>
    <s v="8qecz0"/>
    <s v="Rodič"/>
  </r>
  <r>
    <s v="8qecz0"/>
    <x v="89"/>
    <x v="1"/>
    <s v="8qecz0"/>
    <s v="Rodič"/>
  </r>
  <r>
    <s v="8qecz0"/>
    <x v="90"/>
    <x v="1"/>
    <s v="8qecz0"/>
    <s v="Rodič"/>
  </r>
  <r>
    <s v="8qecz0"/>
    <x v="92"/>
    <x v="1"/>
    <s v="8qecz0"/>
    <s v="Rodič"/>
  </r>
  <r>
    <s v="8qecz0"/>
    <x v="93"/>
    <x v="1"/>
    <s v="8qecz0"/>
    <s v="Rodič"/>
  </r>
  <r>
    <s v="8qecz0"/>
    <x v="94"/>
    <x v="1"/>
    <s v="8qecz0"/>
    <s v="Rodič"/>
  </r>
  <r>
    <s v="8qecz0"/>
    <x v="95"/>
    <x v="1"/>
    <s v="8qecz0"/>
    <s v="Rodič"/>
  </r>
  <r>
    <s v="8qecz0"/>
    <x v="96"/>
    <x v="2"/>
    <s v="8qecz0"/>
    <s v="Rodič"/>
  </r>
  <r>
    <s v="8qecz0"/>
    <x v="102"/>
    <x v="26"/>
    <s v="8qecz0"/>
    <s v="Rodič"/>
  </r>
  <r>
    <s v="8svb92"/>
    <x v="0"/>
    <x v="27"/>
    <e v="#N/A"/>
    <s v="Specialista"/>
  </r>
  <r>
    <s v="8svb92"/>
    <x v="1"/>
    <x v="1"/>
    <e v="#N/A"/>
    <s v="Specialista"/>
  </r>
  <r>
    <s v="8svb92"/>
    <x v="2"/>
    <x v="2"/>
    <e v="#N/A"/>
    <s v="Specialista"/>
  </r>
  <r>
    <s v="8svb92"/>
    <x v="3"/>
    <x v="1"/>
    <e v="#N/A"/>
    <s v="Specialista"/>
  </r>
  <r>
    <s v="8svb92"/>
    <x v="4"/>
    <x v="2"/>
    <e v="#N/A"/>
    <s v="Specialista"/>
  </r>
  <r>
    <s v="8svb92"/>
    <x v="7"/>
    <x v="2"/>
    <e v="#N/A"/>
    <s v="Specialista"/>
  </r>
  <r>
    <s v="8svb92"/>
    <x v="97"/>
    <x v="28"/>
    <e v="#N/A"/>
    <s v="Specialista"/>
  </r>
  <r>
    <s v="8svb92"/>
    <x v="8"/>
    <x v="2"/>
    <e v="#N/A"/>
    <s v="Specialista"/>
  </r>
  <r>
    <s v="8svb92"/>
    <x v="9"/>
    <x v="2"/>
    <e v="#N/A"/>
    <s v="Specialista"/>
  </r>
  <r>
    <s v="8svb92"/>
    <x v="10"/>
    <x v="1"/>
    <e v="#N/A"/>
    <s v="Specialista"/>
  </r>
  <r>
    <s v="8svb92"/>
    <x v="11"/>
    <x v="2"/>
    <e v="#N/A"/>
    <s v="Specialista"/>
  </r>
  <r>
    <s v="8svb92"/>
    <x v="12"/>
    <x v="1"/>
    <e v="#N/A"/>
    <s v="Specialista"/>
  </r>
  <r>
    <s v="8svb92"/>
    <x v="13"/>
    <x v="1"/>
    <e v="#N/A"/>
    <s v="Specialista"/>
  </r>
  <r>
    <s v="8svb92"/>
    <x v="20"/>
    <x v="2"/>
    <e v="#N/A"/>
    <s v="Specialista"/>
  </r>
  <r>
    <s v="8svb92"/>
    <x v="21"/>
    <x v="2"/>
    <e v="#N/A"/>
    <s v="Specialista"/>
  </r>
  <r>
    <s v="8svb92"/>
    <x v="24"/>
    <x v="2"/>
    <e v="#N/A"/>
    <s v="Specialista"/>
  </r>
  <r>
    <s v="8svb92"/>
    <x v="25"/>
    <x v="2"/>
    <e v="#N/A"/>
    <s v="Specialista"/>
  </r>
  <r>
    <s v="8svb92"/>
    <x v="27"/>
    <x v="2"/>
    <e v="#N/A"/>
    <s v="Specialista"/>
  </r>
  <r>
    <s v="8svb92"/>
    <x v="29"/>
    <x v="2"/>
    <e v="#N/A"/>
    <s v="Specialista"/>
  </r>
  <r>
    <s v="8svb92"/>
    <x v="30"/>
    <x v="2"/>
    <e v="#N/A"/>
    <s v="Specialista"/>
  </r>
  <r>
    <s v="8svb92"/>
    <x v="31"/>
    <x v="2"/>
    <e v="#N/A"/>
    <s v="Specialista"/>
  </r>
  <r>
    <s v="8svb92"/>
    <x v="34"/>
    <x v="1"/>
    <e v="#N/A"/>
    <s v="Specialista"/>
  </r>
  <r>
    <s v="8svb92"/>
    <x v="35"/>
    <x v="2"/>
    <e v="#N/A"/>
    <s v="Specialista"/>
  </r>
  <r>
    <s v="8svb92"/>
    <x v="36"/>
    <x v="2"/>
    <e v="#N/A"/>
    <s v="Specialista"/>
  </r>
  <r>
    <s v="8svb92"/>
    <x v="37"/>
    <x v="2"/>
    <e v="#N/A"/>
    <s v="Specialista"/>
  </r>
  <r>
    <s v="8svb92"/>
    <x v="39"/>
    <x v="2"/>
    <e v="#N/A"/>
    <s v="Specialista"/>
  </r>
  <r>
    <s v="8svb92"/>
    <x v="40"/>
    <x v="2"/>
    <e v="#N/A"/>
    <s v="Specialista"/>
  </r>
  <r>
    <s v="8svb92"/>
    <x v="44"/>
    <x v="2"/>
    <e v="#N/A"/>
    <s v="Specialista"/>
  </r>
  <r>
    <s v="8svb92"/>
    <x v="46"/>
    <x v="2"/>
    <e v="#N/A"/>
    <s v="Specialista"/>
  </r>
  <r>
    <s v="8svb92"/>
    <x v="47"/>
    <x v="2"/>
    <e v="#N/A"/>
    <s v="Specialista"/>
  </r>
  <r>
    <s v="8svb92"/>
    <x v="48"/>
    <x v="2"/>
    <e v="#N/A"/>
    <s v="Specialista"/>
  </r>
  <r>
    <s v="8svb92"/>
    <x v="50"/>
    <x v="2"/>
    <e v="#N/A"/>
    <s v="Specialista"/>
  </r>
  <r>
    <s v="8svb92"/>
    <x v="51"/>
    <x v="2"/>
    <e v="#N/A"/>
    <s v="Specialista"/>
  </r>
  <r>
    <s v="8svb92"/>
    <x v="52"/>
    <x v="2"/>
    <e v="#N/A"/>
    <s v="Specialista"/>
  </r>
  <r>
    <s v="8svb92"/>
    <x v="53"/>
    <x v="2"/>
    <e v="#N/A"/>
    <s v="Specialista"/>
  </r>
  <r>
    <s v="8svb92"/>
    <x v="54"/>
    <x v="2"/>
    <e v="#N/A"/>
    <s v="Specialista"/>
  </r>
  <r>
    <s v="8svb92"/>
    <x v="55"/>
    <x v="2"/>
    <e v="#N/A"/>
    <s v="Specialista"/>
  </r>
  <r>
    <s v="8svb92"/>
    <x v="56"/>
    <x v="2"/>
    <e v="#N/A"/>
    <s v="Specialista"/>
  </r>
  <r>
    <s v="8svb92"/>
    <x v="57"/>
    <x v="2"/>
    <e v="#N/A"/>
    <s v="Specialista"/>
  </r>
  <r>
    <s v="8svb92"/>
    <x v="60"/>
    <x v="2"/>
    <e v="#N/A"/>
    <s v="Specialista"/>
  </r>
  <r>
    <s v="8svb92"/>
    <x v="61"/>
    <x v="2"/>
    <e v="#N/A"/>
    <s v="Specialista"/>
  </r>
  <r>
    <s v="8svb92"/>
    <x v="62"/>
    <x v="2"/>
    <e v="#N/A"/>
    <s v="Specialista"/>
  </r>
  <r>
    <s v="8svb92"/>
    <x v="63"/>
    <x v="1"/>
    <e v="#N/A"/>
    <s v="Specialista"/>
  </r>
  <r>
    <s v="8svb92"/>
    <x v="64"/>
    <x v="2"/>
    <e v="#N/A"/>
    <s v="Specialista"/>
  </r>
  <r>
    <s v="8svb92"/>
    <x v="65"/>
    <x v="2"/>
    <e v="#N/A"/>
    <s v="Specialista"/>
  </r>
  <r>
    <s v="8svb92"/>
    <x v="66"/>
    <x v="2"/>
    <e v="#N/A"/>
    <s v="Specialista"/>
  </r>
  <r>
    <s v="8svb92"/>
    <x v="67"/>
    <x v="29"/>
    <e v="#N/A"/>
    <s v="Specialista"/>
  </r>
  <r>
    <s v="8svb92"/>
    <x v="68"/>
    <x v="1"/>
    <e v="#N/A"/>
    <s v="Specialista"/>
  </r>
  <r>
    <s v="8svb92"/>
    <x v="72"/>
    <x v="2"/>
    <e v="#N/A"/>
    <s v="Specialista"/>
  </r>
  <r>
    <s v="8svb92"/>
    <x v="73"/>
    <x v="2"/>
    <e v="#N/A"/>
    <s v="Specialista"/>
  </r>
  <r>
    <s v="8svb92"/>
    <x v="74"/>
    <x v="1"/>
    <e v="#N/A"/>
    <s v="Specialista"/>
  </r>
  <r>
    <s v="8svb92"/>
    <x v="75"/>
    <x v="1"/>
    <e v="#N/A"/>
    <s v="Specialista"/>
  </r>
  <r>
    <s v="8svb92"/>
    <x v="76"/>
    <x v="2"/>
    <e v="#N/A"/>
    <s v="Specialista"/>
  </r>
  <r>
    <s v="8svb92"/>
    <x v="77"/>
    <x v="2"/>
    <e v="#N/A"/>
    <s v="Specialista"/>
  </r>
  <r>
    <s v="8svb92"/>
    <x v="80"/>
    <x v="2"/>
    <e v="#N/A"/>
    <s v="Specialista"/>
  </r>
  <r>
    <s v="8svb92"/>
    <x v="81"/>
    <x v="2"/>
    <e v="#N/A"/>
    <s v="Specialista"/>
  </r>
  <r>
    <s v="8svb92"/>
    <x v="82"/>
    <x v="2"/>
    <e v="#N/A"/>
    <s v="Specialista"/>
  </r>
  <r>
    <s v="8svb92"/>
    <x v="85"/>
    <x v="2"/>
    <e v="#N/A"/>
    <s v="Specialista"/>
  </r>
  <r>
    <s v="8svb92"/>
    <x v="86"/>
    <x v="2"/>
    <e v="#N/A"/>
    <s v="Specialista"/>
  </r>
  <r>
    <s v="8svb92"/>
    <x v="87"/>
    <x v="30"/>
    <e v="#N/A"/>
    <s v="Specialista"/>
  </r>
  <r>
    <s v="8svb92"/>
    <x v="88"/>
    <x v="2"/>
    <e v="#N/A"/>
    <s v="Specialista"/>
  </r>
  <r>
    <s v="8svb92"/>
    <x v="89"/>
    <x v="2"/>
    <e v="#N/A"/>
    <s v="Specialista"/>
  </r>
  <r>
    <s v="8svb92"/>
    <x v="90"/>
    <x v="2"/>
    <e v="#N/A"/>
    <s v="Specialista"/>
  </r>
  <r>
    <s v="8svb92"/>
    <x v="91"/>
    <x v="2"/>
    <e v="#N/A"/>
    <s v="Specialista"/>
  </r>
  <r>
    <s v="8svb92"/>
    <x v="92"/>
    <x v="1"/>
    <e v="#N/A"/>
    <s v="Specialista"/>
  </r>
  <r>
    <s v="8svb92"/>
    <x v="93"/>
    <x v="2"/>
    <e v="#N/A"/>
    <s v="Specialista"/>
  </r>
  <r>
    <s v="8svb92"/>
    <x v="94"/>
    <x v="1"/>
    <e v="#N/A"/>
    <s v="Specialista"/>
  </r>
  <r>
    <s v="8svb92"/>
    <x v="95"/>
    <x v="1"/>
    <e v="#N/A"/>
    <s v="Specialista"/>
  </r>
  <r>
    <s v="8svb92"/>
    <x v="96"/>
    <x v="2"/>
    <e v="#N/A"/>
    <s v="Specialista"/>
  </r>
  <r>
    <s v="91v8ey"/>
    <x v="0"/>
    <x v="6"/>
    <s v="91v8ey"/>
    <s v="Rodič"/>
  </r>
  <r>
    <s v="91v8ey"/>
    <x v="1"/>
    <x v="2"/>
    <s v="91v8ey"/>
    <s v="Rodič"/>
  </r>
  <r>
    <s v="91v8ey"/>
    <x v="2"/>
    <x v="1"/>
    <s v="91v8ey"/>
    <s v="Rodič"/>
  </r>
  <r>
    <s v="91v8ey"/>
    <x v="3"/>
    <x v="2"/>
    <s v="91v8ey"/>
    <s v="Rodič"/>
  </r>
  <r>
    <s v="91v8ey"/>
    <x v="4"/>
    <x v="2"/>
    <s v="91v8ey"/>
    <s v="Rodič"/>
  </r>
  <r>
    <s v="91v8ey"/>
    <x v="5"/>
    <x v="1"/>
    <s v="91v8ey"/>
    <s v="Rodič"/>
  </r>
  <r>
    <s v="91v8ey"/>
    <x v="6"/>
    <x v="2"/>
    <s v="91v8ey"/>
    <s v="Rodič"/>
  </r>
  <r>
    <s v="91v8ey"/>
    <x v="7"/>
    <x v="2"/>
    <s v="91v8ey"/>
    <s v="Rodič"/>
  </r>
  <r>
    <s v="91v8ey"/>
    <x v="8"/>
    <x v="1"/>
    <s v="91v8ey"/>
    <s v="Rodič"/>
  </r>
  <r>
    <s v="91v8ey"/>
    <x v="9"/>
    <x v="1"/>
    <s v="91v8ey"/>
    <s v="Rodič"/>
  </r>
  <r>
    <s v="91v8ey"/>
    <x v="10"/>
    <x v="2"/>
    <s v="91v8ey"/>
    <s v="Rodič"/>
  </r>
  <r>
    <s v="91v8ey"/>
    <x v="11"/>
    <x v="2"/>
    <s v="91v8ey"/>
    <s v="Rodič"/>
  </r>
  <r>
    <s v="91v8ey"/>
    <x v="12"/>
    <x v="1"/>
    <s v="91v8ey"/>
    <s v="Rodič"/>
  </r>
  <r>
    <s v="91v8ey"/>
    <x v="13"/>
    <x v="2"/>
    <s v="91v8ey"/>
    <s v="Rodič"/>
  </r>
  <r>
    <s v="91v8ey"/>
    <x v="14"/>
    <x v="1"/>
    <s v="91v8ey"/>
    <s v="Rodič"/>
  </r>
  <r>
    <s v="91v8ey"/>
    <x v="15"/>
    <x v="1"/>
    <s v="91v8ey"/>
    <s v="Rodič"/>
  </r>
  <r>
    <s v="91v8ey"/>
    <x v="16"/>
    <x v="2"/>
    <s v="91v8ey"/>
    <s v="Rodič"/>
  </r>
  <r>
    <s v="91v8ey"/>
    <x v="17"/>
    <x v="2"/>
    <s v="91v8ey"/>
    <s v="Rodič"/>
  </r>
  <r>
    <s v="91v8ey"/>
    <x v="18"/>
    <x v="2"/>
    <s v="91v8ey"/>
    <s v="Rodič"/>
  </r>
  <r>
    <s v="91v8ey"/>
    <x v="19"/>
    <x v="2"/>
    <s v="91v8ey"/>
    <s v="Rodič"/>
  </r>
  <r>
    <s v="91v8ey"/>
    <x v="20"/>
    <x v="2"/>
    <s v="91v8ey"/>
    <s v="Rodič"/>
  </r>
  <r>
    <s v="91v8ey"/>
    <x v="21"/>
    <x v="1"/>
    <s v="91v8ey"/>
    <s v="Rodič"/>
  </r>
  <r>
    <s v="91v8ey"/>
    <x v="22"/>
    <x v="1"/>
    <s v="91v8ey"/>
    <s v="Rodič"/>
  </r>
  <r>
    <s v="91v8ey"/>
    <x v="23"/>
    <x v="1"/>
    <s v="91v8ey"/>
    <s v="Rodič"/>
  </r>
  <r>
    <s v="91v8ey"/>
    <x v="24"/>
    <x v="2"/>
    <s v="91v8ey"/>
    <s v="Rodič"/>
  </r>
  <r>
    <s v="91v8ey"/>
    <x v="25"/>
    <x v="2"/>
    <s v="91v8ey"/>
    <s v="Rodič"/>
  </r>
  <r>
    <s v="91v8ey"/>
    <x v="26"/>
    <x v="2"/>
    <s v="91v8ey"/>
    <s v="Rodič"/>
  </r>
  <r>
    <s v="91v8ey"/>
    <x v="27"/>
    <x v="2"/>
    <s v="91v8ey"/>
    <s v="Rodič"/>
  </r>
  <r>
    <s v="91v8ey"/>
    <x v="28"/>
    <x v="1"/>
    <s v="91v8ey"/>
    <s v="Rodič"/>
  </r>
  <r>
    <s v="91v8ey"/>
    <x v="29"/>
    <x v="2"/>
    <s v="91v8ey"/>
    <s v="Rodič"/>
  </r>
  <r>
    <s v="91v8ey"/>
    <x v="30"/>
    <x v="1"/>
    <s v="91v8ey"/>
    <s v="Rodič"/>
  </r>
  <r>
    <s v="91v8ey"/>
    <x v="31"/>
    <x v="1"/>
    <s v="91v8ey"/>
    <s v="Rodič"/>
  </r>
  <r>
    <s v="91v8ey"/>
    <x v="32"/>
    <x v="1"/>
    <s v="91v8ey"/>
    <s v="Rodič"/>
  </r>
  <r>
    <s v="91v8ey"/>
    <x v="33"/>
    <x v="2"/>
    <s v="91v8ey"/>
    <s v="Rodič"/>
  </r>
  <r>
    <s v="91v8ey"/>
    <x v="34"/>
    <x v="1"/>
    <s v="91v8ey"/>
    <s v="Rodič"/>
  </r>
  <r>
    <s v="91v8ey"/>
    <x v="35"/>
    <x v="1"/>
    <s v="91v8ey"/>
    <s v="Rodič"/>
  </r>
  <r>
    <s v="91v8ey"/>
    <x v="36"/>
    <x v="2"/>
    <s v="91v8ey"/>
    <s v="Rodič"/>
  </r>
  <r>
    <s v="91v8ey"/>
    <x v="37"/>
    <x v="2"/>
    <s v="91v8ey"/>
    <s v="Rodič"/>
  </r>
  <r>
    <s v="91v8ey"/>
    <x v="38"/>
    <x v="2"/>
    <s v="91v8ey"/>
    <s v="Rodič"/>
  </r>
  <r>
    <s v="91v8ey"/>
    <x v="39"/>
    <x v="2"/>
    <s v="91v8ey"/>
    <s v="Rodič"/>
  </r>
  <r>
    <s v="91v8ey"/>
    <x v="40"/>
    <x v="2"/>
    <s v="91v8ey"/>
    <s v="Rodič"/>
  </r>
  <r>
    <s v="91v8ey"/>
    <x v="41"/>
    <x v="2"/>
    <s v="91v8ey"/>
    <s v="Rodič"/>
  </r>
  <r>
    <s v="91v8ey"/>
    <x v="42"/>
    <x v="2"/>
    <s v="91v8ey"/>
    <s v="Rodič"/>
  </r>
  <r>
    <s v="91v8ey"/>
    <x v="43"/>
    <x v="1"/>
    <s v="91v8ey"/>
    <s v="Rodič"/>
  </r>
  <r>
    <s v="91v8ey"/>
    <x v="44"/>
    <x v="2"/>
    <s v="91v8ey"/>
    <s v="Rodič"/>
  </r>
  <r>
    <s v="91v8ey"/>
    <x v="45"/>
    <x v="2"/>
    <s v="91v8ey"/>
    <s v="Rodič"/>
  </r>
  <r>
    <s v="91v8ey"/>
    <x v="46"/>
    <x v="2"/>
    <s v="91v8ey"/>
    <s v="Rodič"/>
  </r>
  <r>
    <s v="91v8ey"/>
    <x v="47"/>
    <x v="2"/>
    <s v="91v8ey"/>
    <s v="Rodič"/>
  </r>
  <r>
    <s v="91v8ey"/>
    <x v="48"/>
    <x v="2"/>
    <s v="91v8ey"/>
    <s v="Rodič"/>
  </r>
  <r>
    <s v="91v8ey"/>
    <x v="49"/>
    <x v="2"/>
    <s v="91v8ey"/>
    <s v="Rodič"/>
  </r>
  <r>
    <s v="91v8ey"/>
    <x v="50"/>
    <x v="2"/>
    <s v="91v8ey"/>
    <s v="Rodič"/>
  </r>
  <r>
    <s v="91v8ey"/>
    <x v="51"/>
    <x v="2"/>
    <s v="91v8ey"/>
    <s v="Rodič"/>
  </r>
  <r>
    <s v="91v8ey"/>
    <x v="52"/>
    <x v="2"/>
    <s v="91v8ey"/>
    <s v="Rodič"/>
  </r>
  <r>
    <s v="91v8ey"/>
    <x v="53"/>
    <x v="2"/>
    <s v="91v8ey"/>
    <s v="Rodič"/>
  </r>
  <r>
    <s v="91v8ey"/>
    <x v="54"/>
    <x v="2"/>
    <s v="91v8ey"/>
    <s v="Rodič"/>
  </r>
  <r>
    <s v="91v8ey"/>
    <x v="55"/>
    <x v="2"/>
    <s v="91v8ey"/>
    <s v="Rodič"/>
  </r>
  <r>
    <s v="91v8ey"/>
    <x v="56"/>
    <x v="2"/>
    <s v="91v8ey"/>
    <s v="Rodič"/>
  </r>
  <r>
    <s v="91v8ey"/>
    <x v="57"/>
    <x v="2"/>
    <s v="91v8ey"/>
    <s v="Rodič"/>
  </r>
  <r>
    <s v="91v8ey"/>
    <x v="58"/>
    <x v="2"/>
    <s v="91v8ey"/>
    <s v="Rodič"/>
  </r>
  <r>
    <s v="91v8ey"/>
    <x v="59"/>
    <x v="2"/>
    <s v="91v8ey"/>
    <s v="Rodič"/>
  </r>
  <r>
    <s v="91v8ey"/>
    <x v="60"/>
    <x v="2"/>
    <s v="91v8ey"/>
    <s v="Rodič"/>
  </r>
  <r>
    <s v="91v8ey"/>
    <x v="61"/>
    <x v="1"/>
    <s v="91v8ey"/>
    <s v="Rodič"/>
  </r>
  <r>
    <s v="91v8ey"/>
    <x v="62"/>
    <x v="1"/>
    <s v="91v8ey"/>
    <s v="Rodič"/>
  </r>
  <r>
    <s v="91v8ey"/>
    <x v="63"/>
    <x v="1"/>
    <s v="91v8ey"/>
    <s v="Rodič"/>
  </r>
  <r>
    <s v="91v8ey"/>
    <x v="64"/>
    <x v="1"/>
    <s v="91v8ey"/>
    <s v="Rodič"/>
  </r>
  <r>
    <s v="91v8ey"/>
    <x v="65"/>
    <x v="2"/>
    <s v="91v8ey"/>
    <s v="Rodič"/>
  </r>
  <r>
    <s v="91v8ey"/>
    <x v="66"/>
    <x v="2"/>
    <s v="91v8ey"/>
    <s v="Rodič"/>
  </r>
  <r>
    <s v="91v8ey"/>
    <x v="67"/>
    <x v="31"/>
    <s v="91v8ey"/>
    <s v="Rodič"/>
  </r>
  <r>
    <s v="91v8ey"/>
    <x v="68"/>
    <x v="1"/>
    <s v="91v8ey"/>
    <s v="Rodič"/>
  </r>
  <r>
    <s v="91v8ey"/>
    <x v="72"/>
    <x v="1"/>
    <s v="91v8ey"/>
    <s v="Rodič"/>
  </r>
  <r>
    <s v="91v8ey"/>
    <x v="73"/>
    <x v="1"/>
    <s v="91v8ey"/>
    <s v="Rodič"/>
  </r>
  <r>
    <s v="91v8ey"/>
    <x v="74"/>
    <x v="1"/>
    <s v="91v8ey"/>
    <s v="Rodič"/>
  </r>
  <r>
    <s v="91v8ey"/>
    <x v="75"/>
    <x v="1"/>
    <s v="91v8ey"/>
    <s v="Rodič"/>
  </r>
  <r>
    <s v="91v8ey"/>
    <x v="80"/>
    <x v="1"/>
    <s v="91v8ey"/>
    <s v="Rodič"/>
  </r>
  <r>
    <s v="91v8ey"/>
    <x v="85"/>
    <x v="2"/>
    <s v="91v8ey"/>
    <s v="Rodič"/>
  </r>
  <r>
    <s v="91v8ey"/>
    <x v="86"/>
    <x v="2"/>
    <s v="91v8ey"/>
    <s v="Rodič"/>
  </r>
  <r>
    <s v="91v8ey"/>
    <x v="87"/>
    <x v="32"/>
    <s v="91v8ey"/>
    <s v="Rodič"/>
  </r>
  <r>
    <s v="91v8ey"/>
    <x v="88"/>
    <x v="2"/>
    <s v="91v8ey"/>
    <s v="Rodič"/>
  </r>
  <r>
    <s v="91v8ey"/>
    <x v="89"/>
    <x v="2"/>
    <s v="91v8ey"/>
    <s v="Rodič"/>
  </r>
  <r>
    <s v="91v8ey"/>
    <x v="90"/>
    <x v="1"/>
    <s v="91v8ey"/>
    <s v="Rodič"/>
  </r>
  <r>
    <s v="91v8ey"/>
    <x v="91"/>
    <x v="2"/>
    <s v="91v8ey"/>
    <s v="Rodič"/>
  </r>
  <r>
    <s v="91v8ey"/>
    <x v="92"/>
    <x v="2"/>
    <s v="91v8ey"/>
    <s v="Rodič"/>
  </r>
  <r>
    <s v="91v8ey"/>
    <x v="93"/>
    <x v="2"/>
    <s v="91v8ey"/>
    <s v="Rodič"/>
  </r>
  <r>
    <s v="91v8ey"/>
    <x v="94"/>
    <x v="1"/>
    <s v="91v8ey"/>
    <s v="Rodič"/>
  </r>
  <r>
    <s v="91v8ey"/>
    <x v="95"/>
    <x v="1"/>
    <s v="91v8ey"/>
    <s v="Rodič"/>
  </r>
  <r>
    <s v="91v8ey"/>
    <x v="96"/>
    <x v="2"/>
    <s v="91v8ey"/>
    <s v="Rodič"/>
  </r>
  <r>
    <s v="91v8ey"/>
    <x v="100"/>
    <x v="33"/>
    <s v="91v8ey"/>
    <s v="Rodič"/>
  </r>
  <r>
    <s v="91v8ey"/>
    <x v="102"/>
    <x v="26"/>
    <s v="91v8ey"/>
    <s v="Rodič"/>
  </r>
  <r>
    <s v="946ao2"/>
    <x v="0"/>
    <x v="6"/>
    <e v="#N/A"/>
    <s v="Rodič"/>
  </r>
  <r>
    <s v="946ao2"/>
    <x v="1"/>
    <x v="1"/>
    <e v="#N/A"/>
    <s v="Rodič"/>
  </r>
  <r>
    <s v="946ao2"/>
    <x v="2"/>
    <x v="2"/>
    <e v="#N/A"/>
    <s v="Rodič"/>
  </r>
  <r>
    <s v="946ao2"/>
    <x v="3"/>
    <x v="1"/>
    <e v="#N/A"/>
    <s v="Rodič"/>
  </r>
  <r>
    <s v="946ao2"/>
    <x v="4"/>
    <x v="2"/>
    <e v="#N/A"/>
    <s v="Rodič"/>
  </r>
  <r>
    <s v="946ao2"/>
    <x v="5"/>
    <x v="2"/>
    <e v="#N/A"/>
    <s v="Rodič"/>
  </r>
  <r>
    <s v="946ao2"/>
    <x v="6"/>
    <x v="2"/>
    <e v="#N/A"/>
    <s v="Rodič"/>
  </r>
  <r>
    <s v="946ao2"/>
    <x v="7"/>
    <x v="2"/>
    <e v="#N/A"/>
    <s v="Rodič"/>
  </r>
  <r>
    <s v="946ao2"/>
    <x v="8"/>
    <x v="1"/>
    <e v="#N/A"/>
    <s v="Rodič"/>
  </r>
  <r>
    <s v="946ao2"/>
    <x v="9"/>
    <x v="1"/>
    <e v="#N/A"/>
    <s v="Rodič"/>
  </r>
  <r>
    <s v="946ao2"/>
    <x v="10"/>
    <x v="2"/>
    <e v="#N/A"/>
    <s v="Rodič"/>
  </r>
  <r>
    <s v="946ao2"/>
    <x v="11"/>
    <x v="2"/>
    <e v="#N/A"/>
    <s v="Rodič"/>
  </r>
  <r>
    <s v="946ao2"/>
    <x v="12"/>
    <x v="1"/>
    <e v="#N/A"/>
    <s v="Rodič"/>
  </r>
  <r>
    <s v="946ao2"/>
    <x v="13"/>
    <x v="1"/>
    <e v="#N/A"/>
    <s v="Rodič"/>
  </r>
  <r>
    <s v="946ao2"/>
    <x v="20"/>
    <x v="2"/>
    <e v="#N/A"/>
    <s v="Rodič"/>
  </r>
  <r>
    <s v="946ao2"/>
    <x v="21"/>
    <x v="2"/>
    <e v="#N/A"/>
    <s v="Rodič"/>
  </r>
  <r>
    <s v="946ao2"/>
    <x v="22"/>
    <x v="1"/>
    <e v="#N/A"/>
    <s v="Rodič"/>
  </r>
  <r>
    <s v="946ao2"/>
    <x v="23"/>
    <x v="1"/>
    <e v="#N/A"/>
    <s v="Rodič"/>
  </r>
  <r>
    <s v="946ao2"/>
    <x v="24"/>
    <x v="2"/>
    <e v="#N/A"/>
    <s v="Rodič"/>
  </r>
  <r>
    <s v="946ao2"/>
    <x v="25"/>
    <x v="2"/>
    <e v="#N/A"/>
    <s v="Rodič"/>
  </r>
  <r>
    <s v="946ao2"/>
    <x v="26"/>
    <x v="2"/>
    <e v="#N/A"/>
    <s v="Rodič"/>
  </r>
  <r>
    <s v="946ao2"/>
    <x v="27"/>
    <x v="1"/>
    <e v="#N/A"/>
    <s v="Rodič"/>
  </r>
  <r>
    <s v="946ao2"/>
    <x v="28"/>
    <x v="1"/>
    <e v="#N/A"/>
    <s v="Rodič"/>
  </r>
  <r>
    <s v="946ao2"/>
    <x v="29"/>
    <x v="2"/>
    <e v="#N/A"/>
    <s v="Rodič"/>
  </r>
  <r>
    <s v="946ao2"/>
    <x v="30"/>
    <x v="1"/>
    <e v="#N/A"/>
    <s v="Rodič"/>
  </r>
  <r>
    <s v="946ao2"/>
    <x v="31"/>
    <x v="1"/>
    <e v="#N/A"/>
    <s v="Rodič"/>
  </r>
  <r>
    <s v="946ao2"/>
    <x v="32"/>
    <x v="1"/>
    <e v="#N/A"/>
    <s v="Rodič"/>
  </r>
  <r>
    <s v="946ao2"/>
    <x v="33"/>
    <x v="1"/>
    <e v="#N/A"/>
    <s v="Rodič"/>
  </r>
  <r>
    <s v="946ao2"/>
    <x v="34"/>
    <x v="1"/>
    <e v="#N/A"/>
    <s v="Rodič"/>
  </r>
  <r>
    <s v="946ao2"/>
    <x v="35"/>
    <x v="2"/>
    <e v="#N/A"/>
    <s v="Rodič"/>
  </r>
  <r>
    <s v="946ao2"/>
    <x v="36"/>
    <x v="1"/>
    <e v="#N/A"/>
    <s v="Rodič"/>
  </r>
  <r>
    <s v="946ao2"/>
    <x v="37"/>
    <x v="2"/>
    <e v="#N/A"/>
    <s v="Rodič"/>
  </r>
  <r>
    <s v="946ao2"/>
    <x v="38"/>
    <x v="2"/>
    <e v="#N/A"/>
    <s v="Rodič"/>
  </r>
  <r>
    <s v="946ao2"/>
    <x v="40"/>
    <x v="2"/>
    <e v="#N/A"/>
    <s v="Rodič"/>
  </r>
  <r>
    <s v="946ao2"/>
    <x v="41"/>
    <x v="2"/>
    <e v="#N/A"/>
    <s v="Rodič"/>
  </r>
  <r>
    <s v="946ao2"/>
    <x v="44"/>
    <x v="2"/>
    <e v="#N/A"/>
    <s v="Rodič"/>
  </r>
  <r>
    <s v="946ao2"/>
    <x v="45"/>
    <x v="2"/>
    <e v="#N/A"/>
    <s v="Rodič"/>
  </r>
  <r>
    <s v="946ao2"/>
    <x v="46"/>
    <x v="2"/>
    <e v="#N/A"/>
    <s v="Rodič"/>
  </r>
  <r>
    <s v="946ao2"/>
    <x v="47"/>
    <x v="2"/>
    <e v="#N/A"/>
    <s v="Rodič"/>
  </r>
  <r>
    <s v="946ao2"/>
    <x v="48"/>
    <x v="2"/>
    <e v="#N/A"/>
    <s v="Rodič"/>
  </r>
  <r>
    <s v="946ao2"/>
    <x v="49"/>
    <x v="2"/>
    <e v="#N/A"/>
    <s v="Rodič"/>
  </r>
  <r>
    <s v="946ao2"/>
    <x v="50"/>
    <x v="2"/>
    <e v="#N/A"/>
    <s v="Rodič"/>
  </r>
  <r>
    <s v="946ao2"/>
    <x v="51"/>
    <x v="2"/>
    <e v="#N/A"/>
    <s v="Rodič"/>
  </r>
  <r>
    <s v="946ao2"/>
    <x v="52"/>
    <x v="2"/>
    <e v="#N/A"/>
    <s v="Rodič"/>
  </r>
  <r>
    <s v="946ao2"/>
    <x v="53"/>
    <x v="2"/>
    <e v="#N/A"/>
    <s v="Rodič"/>
  </r>
  <r>
    <s v="946ao2"/>
    <x v="54"/>
    <x v="2"/>
    <e v="#N/A"/>
    <s v="Rodič"/>
  </r>
  <r>
    <s v="946ao2"/>
    <x v="55"/>
    <x v="2"/>
    <e v="#N/A"/>
    <s v="Rodič"/>
  </r>
  <r>
    <s v="946ao2"/>
    <x v="56"/>
    <x v="2"/>
    <e v="#N/A"/>
    <s v="Rodič"/>
  </r>
  <r>
    <s v="946ao2"/>
    <x v="57"/>
    <x v="2"/>
    <e v="#N/A"/>
    <s v="Rodič"/>
  </r>
  <r>
    <s v="946ao2"/>
    <x v="58"/>
    <x v="2"/>
    <e v="#N/A"/>
    <s v="Rodič"/>
  </r>
  <r>
    <s v="946ao2"/>
    <x v="59"/>
    <x v="2"/>
    <e v="#N/A"/>
    <s v="Rodič"/>
  </r>
  <r>
    <s v="946ao2"/>
    <x v="60"/>
    <x v="1"/>
    <e v="#N/A"/>
    <s v="Rodič"/>
  </r>
  <r>
    <s v="946ao2"/>
    <x v="61"/>
    <x v="1"/>
    <e v="#N/A"/>
    <s v="Rodič"/>
  </r>
  <r>
    <s v="946ao2"/>
    <x v="62"/>
    <x v="1"/>
    <e v="#N/A"/>
    <s v="Rodič"/>
  </r>
  <r>
    <s v="946ao2"/>
    <x v="63"/>
    <x v="1"/>
    <e v="#N/A"/>
    <s v="Rodič"/>
  </r>
  <r>
    <s v="946ao2"/>
    <x v="64"/>
    <x v="1"/>
    <e v="#N/A"/>
    <s v="Rodič"/>
  </r>
  <r>
    <s v="946ao2"/>
    <x v="65"/>
    <x v="1"/>
    <e v="#N/A"/>
    <s v="Rodič"/>
  </r>
  <r>
    <s v="946ao2"/>
    <x v="66"/>
    <x v="1"/>
    <e v="#N/A"/>
    <s v="Rodič"/>
  </r>
  <r>
    <s v="946ao2"/>
    <x v="68"/>
    <x v="1"/>
    <e v="#N/A"/>
    <s v="Rodič"/>
  </r>
  <r>
    <s v="946ao2"/>
    <x v="72"/>
    <x v="1"/>
    <e v="#N/A"/>
    <s v="Rodič"/>
  </r>
  <r>
    <s v="946ao2"/>
    <x v="73"/>
    <x v="1"/>
    <e v="#N/A"/>
    <s v="Rodič"/>
  </r>
  <r>
    <s v="946ao2"/>
    <x v="74"/>
    <x v="1"/>
    <e v="#N/A"/>
    <s v="Rodič"/>
  </r>
  <r>
    <s v="946ao2"/>
    <x v="75"/>
    <x v="1"/>
    <e v="#N/A"/>
    <s v="Rodič"/>
  </r>
  <r>
    <s v="946ao2"/>
    <x v="80"/>
    <x v="2"/>
    <e v="#N/A"/>
    <s v="Rodič"/>
  </r>
  <r>
    <s v="946ao2"/>
    <x v="81"/>
    <x v="2"/>
    <e v="#N/A"/>
    <s v="Rodič"/>
  </r>
  <r>
    <s v="946ao2"/>
    <x v="85"/>
    <x v="1"/>
    <e v="#N/A"/>
    <s v="Rodič"/>
  </r>
  <r>
    <s v="946ao2"/>
    <x v="86"/>
    <x v="2"/>
    <e v="#N/A"/>
    <s v="Rodič"/>
  </r>
  <r>
    <s v="946ao2"/>
    <x v="87"/>
    <x v="34"/>
    <e v="#N/A"/>
    <s v="Rodič"/>
  </r>
  <r>
    <s v="946ao2"/>
    <x v="88"/>
    <x v="1"/>
    <e v="#N/A"/>
    <s v="Rodič"/>
  </r>
  <r>
    <s v="946ao2"/>
    <x v="89"/>
    <x v="1"/>
    <e v="#N/A"/>
    <s v="Rodič"/>
  </r>
  <r>
    <s v="946ao2"/>
    <x v="90"/>
    <x v="2"/>
    <e v="#N/A"/>
    <s v="Rodič"/>
  </r>
  <r>
    <s v="946ao2"/>
    <x v="91"/>
    <x v="1"/>
    <e v="#N/A"/>
    <s v="Rodič"/>
  </r>
  <r>
    <s v="946ao2"/>
    <x v="92"/>
    <x v="2"/>
    <e v="#N/A"/>
    <s v="Rodič"/>
  </r>
  <r>
    <s v="946ao2"/>
    <x v="94"/>
    <x v="1"/>
    <e v="#N/A"/>
    <s v="Rodič"/>
  </r>
  <r>
    <s v="946ao2"/>
    <x v="95"/>
    <x v="1"/>
    <e v="#N/A"/>
    <s v="Rodič"/>
  </r>
  <r>
    <s v="946ao2"/>
    <x v="96"/>
    <x v="2"/>
    <e v="#N/A"/>
    <s v="Rodič"/>
  </r>
  <r>
    <s v="9gcc07"/>
    <x v="0"/>
    <x v="35"/>
    <s v="9gcc07"/>
    <s v="Zřizovatel"/>
  </r>
  <r>
    <s v="9gcc07"/>
    <x v="1"/>
    <x v="2"/>
    <s v="9gcc07"/>
    <s v="Zřizovatel"/>
  </r>
  <r>
    <s v="9gcc07"/>
    <x v="2"/>
    <x v="2"/>
    <s v="9gcc07"/>
    <s v="Zřizovatel"/>
  </r>
  <r>
    <s v="9gcc07"/>
    <x v="3"/>
    <x v="1"/>
    <s v="9gcc07"/>
    <s v="Zřizovatel"/>
  </r>
  <r>
    <s v="9gcc07"/>
    <x v="4"/>
    <x v="2"/>
    <s v="9gcc07"/>
    <s v="Zřizovatel"/>
  </r>
  <r>
    <s v="9gcc07"/>
    <x v="5"/>
    <x v="2"/>
    <s v="9gcc07"/>
    <s v="Zřizovatel"/>
  </r>
  <r>
    <s v="9gcc07"/>
    <x v="6"/>
    <x v="2"/>
    <s v="9gcc07"/>
    <s v="Zřizovatel"/>
  </r>
  <r>
    <s v="9gcc07"/>
    <x v="7"/>
    <x v="1"/>
    <s v="9gcc07"/>
    <s v="Zřizovatel"/>
  </r>
  <r>
    <s v="9gcc07"/>
    <x v="97"/>
    <x v="36"/>
    <s v="9gcc07"/>
    <s v="Zřizovatel"/>
  </r>
  <r>
    <s v="9gcc07"/>
    <x v="8"/>
    <x v="1"/>
    <s v="9gcc07"/>
    <s v="Zřizovatel"/>
  </r>
  <r>
    <s v="9gcc07"/>
    <x v="9"/>
    <x v="1"/>
    <s v="9gcc07"/>
    <s v="Zřizovatel"/>
  </r>
  <r>
    <s v="9gcc07"/>
    <x v="10"/>
    <x v="2"/>
    <s v="9gcc07"/>
    <s v="Zřizovatel"/>
  </r>
  <r>
    <s v="9gcc07"/>
    <x v="11"/>
    <x v="2"/>
    <s v="9gcc07"/>
    <s v="Zřizovatel"/>
  </r>
  <r>
    <s v="9gcc07"/>
    <x v="12"/>
    <x v="2"/>
    <s v="9gcc07"/>
    <s v="Zřizovatel"/>
  </r>
  <r>
    <s v="9gcc07"/>
    <x v="13"/>
    <x v="2"/>
    <s v="9gcc07"/>
    <s v="Zřizovatel"/>
  </r>
  <r>
    <s v="9gcc07"/>
    <x v="14"/>
    <x v="1"/>
    <s v="9gcc07"/>
    <s v="Zřizovatel"/>
  </r>
  <r>
    <s v="9gcc07"/>
    <x v="15"/>
    <x v="2"/>
    <s v="9gcc07"/>
    <s v="Zřizovatel"/>
  </r>
  <r>
    <s v="9gcc07"/>
    <x v="16"/>
    <x v="2"/>
    <s v="9gcc07"/>
    <s v="Zřizovatel"/>
  </r>
  <r>
    <s v="9gcc07"/>
    <x v="17"/>
    <x v="2"/>
    <s v="9gcc07"/>
    <s v="Zřizovatel"/>
  </r>
  <r>
    <s v="9gcc07"/>
    <x v="18"/>
    <x v="1"/>
    <s v="9gcc07"/>
    <s v="Zřizovatel"/>
  </r>
  <r>
    <s v="9gcc07"/>
    <x v="19"/>
    <x v="2"/>
    <s v="9gcc07"/>
    <s v="Zřizovatel"/>
  </r>
  <r>
    <s v="9gcc07"/>
    <x v="20"/>
    <x v="2"/>
    <s v="9gcc07"/>
    <s v="Zřizovatel"/>
  </r>
  <r>
    <s v="9gcc07"/>
    <x v="21"/>
    <x v="2"/>
    <s v="9gcc07"/>
    <s v="Zřizovatel"/>
  </r>
  <r>
    <s v="9gcc07"/>
    <x v="22"/>
    <x v="2"/>
    <s v="9gcc07"/>
    <s v="Zřizovatel"/>
  </r>
  <r>
    <s v="9gcc07"/>
    <x v="23"/>
    <x v="2"/>
    <s v="9gcc07"/>
    <s v="Zřizovatel"/>
  </r>
  <r>
    <s v="9gcc07"/>
    <x v="24"/>
    <x v="2"/>
    <s v="9gcc07"/>
    <s v="Zřizovatel"/>
  </r>
  <r>
    <s v="9gcc07"/>
    <x v="25"/>
    <x v="2"/>
    <s v="9gcc07"/>
    <s v="Zřizovatel"/>
  </r>
  <r>
    <s v="9gcc07"/>
    <x v="26"/>
    <x v="1"/>
    <s v="9gcc07"/>
    <s v="Zřizovatel"/>
  </r>
  <r>
    <s v="9gcc07"/>
    <x v="27"/>
    <x v="1"/>
    <s v="9gcc07"/>
    <s v="Zřizovatel"/>
  </r>
  <r>
    <s v="9gcc07"/>
    <x v="28"/>
    <x v="2"/>
    <s v="9gcc07"/>
    <s v="Zřizovatel"/>
  </r>
  <r>
    <s v="9gcc07"/>
    <x v="29"/>
    <x v="2"/>
    <s v="9gcc07"/>
    <s v="Zřizovatel"/>
  </r>
  <r>
    <s v="9gcc07"/>
    <x v="30"/>
    <x v="2"/>
    <s v="9gcc07"/>
    <s v="Zřizovatel"/>
  </r>
  <r>
    <s v="9gcc07"/>
    <x v="31"/>
    <x v="2"/>
    <s v="9gcc07"/>
    <s v="Zřizovatel"/>
  </r>
  <r>
    <s v="9gcc07"/>
    <x v="32"/>
    <x v="2"/>
    <s v="9gcc07"/>
    <s v="Zřizovatel"/>
  </r>
  <r>
    <s v="9gcc07"/>
    <x v="33"/>
    <x v="2"/>
    <s v="9gcc07"/>
    <s v="Zřizovatel"/>
  </r>
  <r>
    <s v="9gcc07"/>
    <x v="34"/>
    <x v="2"/>
    <s v="9gcc07"/>
    <s v="Zřizovatel"/>
  </r>
  <r>
    <s v="9gcc07"/>
    <x v="35"/>
    <x v="2"/>
    <s v="9gcc07"/>
    <s v="Zřizovatel"/>
  </r>
  <r>
    <s v="9gcc07"/>
    <x v="36"/>
    <x v="1"/>
    <s v="9gcc07"/>
    <s v="Zřizovatel"/>
  </r>
  <r>
    <s v="9gcc07"/>
    <x v="37"/>
    <x v="2"/>
    <s v="9gcc07"/>
    <s v="Zřizovatel"/>
  </r>
  <r>
    <s v="9gcc07"/>
    <x v="38"/>
    <x v="2"/>
    <s v="9gcc07"/>
    <s v="Zřizovatel"/>
  </r>
  <r>
    <s v="9gcc07"/>
    <x v="39"/>
    <x v="2"/>
    <s v="9gcc07"/>
    <s v="Zřizovatel"/>
  </r>
  <r>
    <s v="9gcc07"/>
    <x v="40"/>
    <x v="2"/>
    <s v="9gcc07"/>
    <s v="Zřizovatel"/>
  </r>
  <r>
    <s v="9gcc07"/>
    <x v="41"/>
    <x v="2"/>
    <s v="9gcc07"/>
    <s v="Zřizovatel"/>
  </r>
  <r>
    <s v="9gcc07"/>
    <x v="42"/>
    <x v="2"/>
    <s v="9gcc07"/>
    <s v="Zřizovatel"/>
  </r>
  <r>
    <s v="9gcc07"/>
    <x v="43"/>
    <x v="1"/>
    <s v="9gcc07"/>
    <s v="Zřizovatel"/>
  </r>
  <r>
    <s v="9gcc07"/>
    <x v="99"/>
    <x v="37"/>
    <s v="9gcc07"/>
    <s v="Zřizovatel"/>
  </r>
  <r>
    <s v="9gcc07"/>
    <x v="44"/>
    <x v="2"/>
    <s v="9gcc07"/>
    <s v="Zřizovatel"/>
  </r>
  <r>
    <s v="9gcc07"/>
    <x v="45"/>
    <x v="2"/>
    <s v="9gcc07"/>
    <s v="Zřizovatel"/>
  </r>
  <r>
    <s v="9gcc07"/>
    <x v="46"/>
    <x v="2"/>
    <s v="9gcc07"/>
    <s v="Zřizovatel"/>
  </r>
  <r>
    <s v="9gcc07"/>
    <x v="47"/>
    <x v="2"/>
    <s v="9gcc07"/>
    <s v="Zřizovatel"/>
  </r>
  <r>
    <s v="9gcc07"/>
    <x v="48"/>
    <x v="1"/>
    <s v="9gcc07"/>
    <s v="Zřizovatel"/>
  </r>
  <r>
    <s v="9gcc07"/>
    <x v="49"/>
    <x v="1"/>
    <s v="9gcc07"/>
    <s v="Zřizovatel"/>
  </r>
  <r>
    <s v="9gcc07"/>
    <x v="50"/>
    <x v="2"/>
    <s v="9gcc07"/>
    <s v="Zřizovatel"/>
  </r>
  <r>
    <s v="9gcc07"/>
    <x v="51"/>
    <x v="2"/>
    <s v="9gcc07"/>
    <s v="Zřizovatel"/>
  </r>
  <r>
    <s v="9gcc07"/>
    <x v="52"/>
    <x v="2"/>
    <s v="9gcc07"/>
    <s v="Zřizovatel"/>
  </r>
  <r>
    <s v="9gcc07"/>
    <x v="53"/>
    <x v="2"/>
    <s v="9gcc07"/>
    <s v="Zřizovatel"/>
  </r>
  <r>
    <s v="9gcc07"/>
    <x v="54"/>
    <x v="1"/>
    <s v="9gcc07"/>
    <s v="Zřizovatel"/>
  </r>
  <r>
    <s v="9gcc07"/>
    <x v="55"/>
    <x v="2"/>
    <s v="9gcc07"/>
    <s v="Zřizovatel"/>
  </r>
  <r>
    <s v="9gcc07"/>
    <x v="56"/>
    <x v="2"/>
    <s v="9gcc07"/>
    <s v="Zřizovatel"/>
  </r>
  <r>
    <s v="9gcc07"/>
    <x v="57"/>
    <x v="2"/>
    <s v="9gcc07"/>
    <s v="Zřizovatel"/>
  </r>
  <r>
    <s v="9gcc07"/>
    <x v="58"/>
    <x v="2"/>
    <s v="9gcc07"/>
    <s v="Zřizovatel"/>
  </r>
  <r>
    <s v="9gcc07"/>
    <x v="59"/>
    <x v="2"/>
    <s v="9gcc07"/>
    <s v="Zřizovatel"/>
  </r>
  <r>
    <s v="9gcc07"/>
    <x v="60"/>
    <x v="2"/>
    <s v="9gcc07"/>
    <s v="Zřizovatel"/>
  </r>
  <r>
    <s v="9gcc07"/>
    <x v="61"/>
    <x v="2"/>
    <s v="9gcc07"/>
    <s v="Zřizovatel"/>
  </r>
  <r>
    <s v="9gcc07"/>
    <x v="62"/>
    <x v="1"/>
    <s v="9gcc07"/>
    <s v="Zřizovatel"/>
  </r>
  <r>
    <s v="9gcc07"/>
    <x v="63"/>
    <x v="2"/>
    <s v="9gcc07"/>
    <s v="Zřizovatel"/>
  </r>
  <r>
    <s v="9gcc07"/>
    <x v="64"/>
    <x v="1"/>
    <s v="9gcc07"/>
    <s v="Zřizovatel"/>
  </r>
  <r>
    <s v="9gcc07"/>
    <x v="65"/>
    <x v="2"/>
    <s v="9gcc07"/>
    <s v="Zřizovatel"/>
  </r>
  <r>
    <s v="9gcc07"/>
    <x v="66"/>
    <x v="1"/>
    <s v="9gcc07"/>
    <s v="Zřizovatel"/>
  </r>
  <r>
    <s v="9gcc07"/>
    <x v="68"/>
    <x v="2"/>
    <s v="9gcc07"/>
    <s v="Zřizovatel"/>
  </r>
  <r>
    <s v="9gcc07"/>
    <x v="69"/>
    <x v="2"/>
    <s v="9gcc07"/>
    <s v="Zřizovatel"/>
  </r>
  <r>
    <s v="9gcc07"/>
    <x v="70"/>
    <x v="1"/>
    <s v="9gcc07"/>
    <s v="Zřizovatel"/>
  </r>
  <r>
    <s v="9gcc07"/>
    <x v="71"/>
    <x v="1"/>
    <s v="9gcc07"/>
    <s v="Zřizovatel"/>
  </r>
  <r>
    <s v="9gcc07"/>
    <x v="72"/>
    <x v="2"/>
    <s v="9gcc07"/>
    <s v="Zřizovatel"/>
  </r>
  <r>
    <s v="9gcc07"/>
    <x v="73"/>
    <x v="1"/>
    <s v="9gcc07"/>
    <s v="Zřizovatel"/>
  </r>
  <r>
    <s v="9gcc07"/>
    <x v="74"/>
    <x v="1"/>
    <s v="9gcc07"/>
    <s v="Zřizovatel"/>
  </r>
  <r>
    <s v="9gcc07"/>
    <x v="75"/>
    <x v="1"/>
    <s v="9gcc07"/>
    <s v="Zřizovatel"/>
  </r>
  <r>
    <s v="9gcc07"/>
    <x v="78"/>
    <x v="2"/>
    <s v="9gcc07"/>
    <s v="Zřizovatel"/>
  </r>
  <r>
    <s v="9gcc07"/>
    <x v="80"/>
    <x v="2"/>
    <s v="9gcc07"/>
    <s v="Zřizovatel"/>
  </r>
  <r>
    <s v="9gcc07"/>
    <x v="81"/>
    <x v="1"/>
    <s v="9gcc07"/>
    <s v="Zřizovatel"/>
  </r>
  <r>
    <s v="9gcc07"/>
    <x v="82"/>
    <x v="2"/>
    <s v="9gcc07"/>
    <s v="Zřizovatel"/>
  </r>
  <r>
    <s v="9gcc07"/>
    <x v="83"/>
    <x v="1"/>
    <s v="9gcc07"/>
    <s v="Zřizovatel"/>
  </r>
  <r>
    <s v="9gcc07"/>
    <x v="84"/>
    <x v="2"/>
    <s v="9gcc07"/>
    <s v="Zřizovatel"/>
  </r>
  <r>
    <s v="9gcc07"/>
    <x v="85"/>
    <x v="2"/>
    <s v="9gcc07"/>
    <s v="Zřizovatel"/>
  </r>
  <r>
    <s v="9gcc07"/>
    <x v="86"/>
    <x v="2"/>
    <s v="9gcc07"/>
    <s v="Zřizovatel"/>
  </r>
  <r>
    <s v="9gcc07"/>
    <x v="88"/>
    <x v="2"/>
    <s v="9gcc07"/>
    <s v="Zřizovatel"/>
  </r>
  <r>
    <s v="9gcc07"/>
    <x v="89"/>
    <x v="2"/>
    <s v="9gcc07"/>
    <s v="Zřizovatel"/>
  </r>
  <r>
    <s v="9gcc07"/>
    <x v="90"/>
    <x v="2"/>
    <s v="9gcc07"/>
    <s v="Zřizovatel"/>
  </r>
  <r>
    <s v="9gcc07"/>
    <x v="91"/>
    <x v="2"/>
    <s v="9gcc07"/>
    <s v="Zřizovatel"/>
  </r>
  <r>
    <s v="9gcc07"/>
    <x v="92"/>
    <x v="2"/>
    <s v="9gcc07"/>
    <s v="Zřizovatel"/>
  </r>
  <r>
    <s v="9gcc07"/>
    <x v="93"/>
    <x v="2"/>
    <s v="9gcc07"/>
    <s v="Zřizovatel"/>
  </r>
  <r>
    <s v="9gcc07"/>
    <x v="94"/>
    <x v="2"/>
    <s v="9gcc07"/>
    <s v="Zřizovatel"/>
  </r>
  <r>
    <s v="9gcc07"/>
    <x v="95"/>
    <x v="2"/>
    <s v="9gcc07"/>
    <s v="Zřizovatel"/>
  </r>
  <r>
    <s v="9gcc07"/>
    <x v="96"/>
    <x v="2"/>
    <s v="9gcc07"/>
    <s v="Zřizovatel"/>
  </r>
  <r>
    <s v="9gcc07"/>
    <x v="100"/>
    <x v="38"/>
    <s v="9gcc07"/>
    <s v="Zřizovatel"/>
  </r>
  <r>
    <s v="ahvnbw"/>
    <x v="0"/>
    <x v="6"/>
    <e v="#N/A"/>
    <s v="Rodič"/>
  </r>
  <r>
    <s v="ahvnbw"/>
    <x v="1"/>
    <x v="1"/>
    <e v="#N/A"/>
    <s v="Rodič"/>
  </r>
  <r>
    <s v="ahvnbw"/>
    <x v="2"/>
    <x v="2"/>
    <e v="#N/A"/>
    <s v="Rodič"/>
  </r>
  <r>
    <s v="ahvnbw"/>
    <x v="3"/>
    <x v="1"/>
    <e v="#N/A"/>
    <s v="Rodič"/>
  </r>
  <r>
    <s v="ahvnbw"/>
    <x v="4"/>
    <x v="2"/>
    <e v="#N/A"/>
    <s v="Rodič"/>
  </r>
  <r>
    <s v="ahvnbw"/>
    <x v="5"/>
    <x v="1"/>
    <e v="#N/A"/>
    <s v="Rodič"/>
  </r>
  <r>
    <s v="ahvnbw"/>
    <x v="7"/>
    <x v="1"/>
    <e v="#N/A"/>
    <s v="Rodič"/>
  </r>
  <r>
    <s v="ahvnbw"/>
    <x v="8"/>
    <x v="2"/>
    <e v="#N/A"/>
    <s v="Rodič"/>
  </r>
  <r>
    <s v="ahvnbw"/>
    <x v="9"/>
    <x v="2"/>
    <e v="#N/A"/>
    <s v="Rodič"/>
  </r>
  <r>
    <s v="ahvnbw"/>
    <x v="10"/>
    <x v="1"/>
    <e v="#N/A"/>
    <s v="Rodič"/>
  </r>
  <r>
    <s v="ahvnbw"/>
    <x v="11"/>
    <x v="2"/>
    <e v="#N/A"/>
    <s v="Rodič"/>
  </r>
  <r>
    <s v="ahvnbw"/>
    <x v="12"/>
    <x v="2"/>
    <e v="#N/A"/>
    <s v="Rodič"/>
  </r>
  <r>
    <s v="ahvnbw"/>
    <x v="13"/>
    <x v="2"/>
    <e v="#N/A"/>
    <s v="Rodič"/>
  </r>
  <r>
    <s v="ahvnbw"/>
    <x v="14"/>
    <x v="2"/>
    <e v="#N/A"/>
    <s v="Rodič"/>
  </r>
  <r>
    <s v="ahvnbw"/>
    <x v="17"/>
    <x v="1"/>
    <e v="#N/A"/>
    <s v="Rodič"/>
  </r>
  <r>
    <s v="ahvnbw"/>
    <x v="18"/>
    <x v="2"/>
    <e v="#N/A"/>
    <s v="Rodič"/>
  </r>
  <r>
    <s v="ahvnbw"/>
    <x v="19"/>
    <x v="2"/>
    <e v="#N/A"/>
    <s v="Rodič"/>
  </r>
  <r>
    <s v="ahvnbw"/>
    <x v="20"/>
    <x v="2"/>
    <e v="#N/A"/>
    <s v="Rodič"/>
  </r>
  <r>
    <s v="ahvnbw"/>
    <x v="21"/>
    <x v="1"/>
    <e v="#N/A"/>
    <s v="Rodič"/>
  </r>
  <r>
    <s v="ahvnbw"/>
    <x v="22"/>
    <x v="2"/>
    <e v="#N/A"/>
    <s v="Rodič"/>
  </r>
  <r>
    <s v="ahvnbw"/>
    <x v="23"/>
    <x v="2"/>
    <e v="#N/A"/>
    <s v="Rodič"/>
  </r>
  <r>
    <s v="ahvnbw"/>
    <x v="24"/>
    <x v="2"/>
    <e v="#N/A"/>
    <s v="Rodič"/>
  </r>
  <r>
    <s v="ahvnbw"/>
    <x v="25"/>
    <x v="2"/>
    <e v="#N/A"/>
    <s v="Rodič"/>
  </r>
  <r>
    <s v="ahvnbw"/>
    <x v="26"/>
    <x v="2"/>
    <e v="#N/A"/>
    <s v="Rodič"/>
  </r>
  <r>
    <s v="ahvnbw"/>
    <x v="27"/>
    <x v="1"/>
    <e v="#N/A"/>
    <s v="Rodič"/>
  </r>
  <r>
    <s v="ahvnbw"/>
    <x v="28"/>
    <x v="1"/>
    <e v="#N/A"/>
    <s v="Rodič"/>
  </r>
  <r>
    <s v="ahvnbw"/>
    <x v="29"/>
    <x v="2"/>
    <e v="#N/A"/>
    <s v="Rodič"/>
  </r>
  <r>
    <s v="ahvnbw"/>
    <x v="30"/>
    <x v="2"/>
    <e v="#N/A"/>
    <s v="Rodič"/>
  </r>
  <r>
    <s v="ahvnbw"/>
    <x v="31"/>
    <x v="2"/>
    <e v="#N/A"/>
    <s v="Rodič"/>
  </r>
  <r>
    <s v="ahvnbw"/>
    <x v="32"/>
    <x v="2"/>
    <e v="#N/A"/>
    <s v="Rodič"/>
  </r>
  <r>
    <s v="ahvnbw"/>
    <x v="33"/>
    <x v="1"/>
    <e v="#N/A"/>
    <s v="Rodič"/>
  </r>
  <r>
    <s v="ahvnbw"/>
    <x v="34"/>
    <x v="2"/>
    <e v="#N/A"/>
    <s v="Rodič"/>
  </r>
  <r>
    <s v="ahvnbw"/>
    <x v="35"/>
    <x v="2"/>
    <e v="#N/A"/>
    <s v="Rodič"/>
  </r>
  <r>
    <s v="ahvnbw"/>
    <x v="36"/>
    <x v="1"/>
    <e v="#N/A"/>
    <s v="Rodič"/>
  </r>
  <r>
    <s v="ahvnbw"/>
    <x v="37"/>
    <x v="2"/>
    <e v="#N/A"/>
    <s v="Rodič"/>
  </r>
  <r>
    <s v="ahvnbw"/>
    <x v="38"/>
    <x v="2"/>
    <e v="#N/A"/>
    <s v="Rodič"/>
  </r>
  <r>
    <s v="ahvnbw"/>
    <x v="39"/>
    <x v="2"/>
    <e v="#N/A"/>
    <s v="Rodič"/>
  </r>
  <r>
    <s v="ahvnbw"/>
    <x v="40"/>
    <x v="2"/>
    <e v="#N/A"/>
    <s v="Rodič"/>
  </r>
  <r>
    <s v="ahvnbw"/>
    <x v="41"/>
    <x v="2"/>
    <e v="#N/A"/>
    <s v="Rodič"/>
  </r>
  <r>
    <s v="ahvnbw"/>
    <x v="42"/>
    <x v="2"/>
    <e v="#N/A"/>
    <s v="Rodič"/>
  </r>
  <r>
    <s v="ahvnbw"/>
    <x v="43"/>
    <x v="2"/>
    <e v="#N/A"/>
    <s v="Rodič"/>
  </r>
  <r>
    <s v="ahvnbw"/>
    <x v="44"/>
    <x v="2"/>
    <e v="#N/A"/>
    <s v="Rodič"/>
  </r>
  <r>
    <s v="ahvnbw"/>
    <x v="45"/>
    <x v="1"/>
    <e v="#N/A"/>
    <s v="Rodič"/>
  </r>
  <r>
    <s v="ahvnbw"/>
    <x v="46"/>
    <x v="2"/>
    <e v="#N/A"/>
    <s v="Rodič"/>
  </r>
  <r>
    <s v="ahvnbw"/>
    <x v="47"/>
    <x v="2"/>
    <e v="#N/A"/>
    <s v="Rodič"/>
  </r>
  <r>
    <s v="ahvnbw"/>
    <x v="48"/>
    <x v="1"/>
    <e v="#N/A"/>
    <s v="Rodič"/>
  </r>
  <r>
    <s v="ahvnbw"/>
    <x v="49"/>
    <x v="2"/>
    <e v="#N/A"/>
    <s v="Rodič"/>
  </r>
  <r>
    <s v="ahvnbw"/>
    <x v="50"/>
    <x v="2"/>
    <e v="#N/A"/>
    <s v="Rodič"/>
  </r>
  <r>
    <s v="ahvnbw"/>
    <x v="51"/>
    <x v="2"/>
    <e v="#N/A"/>
    <s v="Rodič"/>
  </r>
  <r>
    <s v="ahvnbw"/>
    <x v="52"/>
    <x v="2"/>
    <e v="#N/A"/>
    <s v="Rodič"/>
  </r>
  <r>
    <s v="ahvnbw"/>
    <x v="53"/>
    <x v="2"/>
    <e v="#N/A"/>
    <s v="Rodič"/>
  </r>
  <r>
    <s v="ahvnbw"/>
    <x v="54"/>
    <x v="2"/>
    <e v="#N/A"/>
    <s v="Rodič"/>
  </r>
  <r>
    <s v="ahvnbw"/>
    <x v="55"/>
    <x v="2"/>
    <e v="#N/A"/>
    <s v="Rodič"/>
  </r>
  <r>
    <s v="ahvnbw"/>
    <x v="56"/>
    <x v="2"/>
    <e v="#N/A"/>
    <s v="Rodič"/>
  </r>
  <r>
    <s v="ahvnbw"/>
    <x v="57"/>
    <x v="2"/>
    <e v="#N/A"/>
    <s v="Rodič"/>
  </r>
  <r>
    <s v="ahvnbw"/>
    <x v="58"/>
    <x v="2"/>
    <e v="#N/A"/>
    <s v="Rodič"/>
  </r>
  <r>
    <s v="ahvnbw"/>
    <x v="59"/>
    <x v="2"/>
    <e v="#N/A"/>
    <s v="Rodič"/>
  </r>
  <r>
    <s v="ahvnbw"/>
    <x v="60"/>
    <x v="2"/>
    <e v="#N/A"/>
    <s v="Rodič"/>
  </r>
  <r>
    <s v="ahvnbw"/>
    <x v="61"/>
    <x v="2"/>
    <e v="#N/A"/>
    <s v="Rodič"/>
  </r>
  <r>
    <s v="ahvnbw"/>
    <x v="63"/>
    <x v="2"/>
    <e v="#N/A"/>
    <s v="Rodič"/>
  </r>
  <r>
    <s v="ahvnbw"/>
    <x v="64"/>
    <x v="1"/>
    <e v="#N/A"/>
    <s v="Rodič"/>
  </r>
  <r>
    <s v="ahvnbw"/>
    <x v="65"/>
    <x v="2"/>
    <e v="#N/A"/>
    <s v="Rodič"/>
  </r>
  <r>
    <s v="ahvnbw"/>
    <x v="66"/>
    <x v="1"/>
    <e v="#N/A"/>
    <s v="Rodič"/>
  </r>
  <r>
    <s v="ahvnbw"/>
    <x v="68"/>
    <x v="1"/>
    <e v="#N/A"/>
    <s v="Rodič"/>
  </r>
  <r>
    <s v="ahvnbw"/>
    <x v="72"/>
    <x v="2"/>
    <e v="#N/A"/>
    <s v="Rodič"/>
  </r>
  <r>
    <s v="ahvnbw"/>
    <x v="73"/>
    <x v="1"/>
    <e v="#N/A"/>
    <s v="Rodič"/>
  </r>
  <r>
    <s v="ahvnbw"/>
    <x v="74"/>
    <x v="1"/>
    <e v="#N/A"/>
    <s v="Rodič"/>
  </r>
  <r>
    <s v="ahvnbw"/>
    <x v="75"/>
    <x v="1"/>
    <e v="#N/A"/>
    <s v="Rodič"/>
  </r>
  <r>
    <s v="ahvnbw"/>
    <x v="76"/>
    <x v="2"/>
    <e v="#N/A"/>
    <s v="Rodič"/>
  </r>
  <r>
    <s v="ahvnbw"/>
    <x v="78"/>
    <x v="2"/>
    <e v="#N/A"/>
    <s v="Rodič"/>
  </r>
  <r>
    <s v="ahvnbw"/>
    <x v="79"/>
    <x v="2"/>
    <e v="#N/A"/>
    <s v="Rodič"/>
  </r>
  <r>
    <s v="ahvnbw"/>
    <x v="80"/>
    <x v="2"/>
    <e v="#N/A"/>
    <s v="Rodič"/>
  </r>
  <r>
    <s v="ahvnbw"/>
    <x v="81"/>
    <x v="2"/>
    <e v="#N/A"/>
    <s v="Rodič"/>
  </r>
  <r>
    <s v="ahvnbw"/>
    <x v="82"/>
    <x v="2"/>
    <e v="#N/A"/>
    <s v="Rodič"/>
  </r>
  <r>
    <s v="ahvnbw"/>
    <x v="85"/>
    <x v="2"/>
    <e v="#N/A"/>
    <s v="Rodič"/>
  </r>
  <r>
    <s v="ahvnbw"/>
    <x v="86"/>
    <x v="1"/>
    <e v="#N/A"/>
    <s v="Rodič"/>
  </r>
  <r>
    <s v="ahvnbw"/>
    <x v="88"/>
    <x v="2"/>
    <e v="#N/A"/>
    <s v="Rodič"/>
  </r>
  <r>
    <s v="ahvnbw"/>
    <x v="89"/>
    <x v="2"/>
    <e v="#N/A"/>
    <s v="Rodič"/>
  </r>
  <r>
    <s v="ahvnbw"/>
    <x v="90"/>
    <x v="2"/>
    <e v="#N/A"/>
    <s v="Rodič"/>
  </r>
  <r>
    <s v="ahvnbw"/>
    <x v="91"/>
    <x v="2"/>
    <e v="#N/A"/>
    <s v="Rodič"/>
  </r>
  <r>
    <s v="ahvnbw"/>
    <x v="92"/>
    <x v="2"/>
    <e v="#N/A"/>
    <s v="Rodič"/>
  </r>
  <r>
    <s v="ahvnbw"/>
    <x v="93"/>
    <x v="2"/>
    <e v="#N/A"/>
    <s v="Rodič"/>
  </r>
  <r>
    <s v="ahvnbw"/>
    <x v="94"/>
    <x v="2"/>
    <e v="#N/A"/>
    <s v="Rodič"/>
  </r>
  <r>
    <s v="ahvnbw"/>
    <x v="95"/>
    <x v="2"/>
    <e v="#N/A"/>
    <s v="Rodič"/>
  </r>
  <r>
    <s v="ahvnbw"/>
    <x v="96"/>
    <x v="2"/>
    <e v="#N/A"/>
    <s v="Rodič"/>
  </r>
  <r>
    <s v="an44ew"/>
    <x v="0"/>
    <x v="6"/>
    <e v="#N/A"/>
    <s v="Rodič"/>
  </r>
  <r>
    <s v="an44ew"/>
    <x v="1"/>
    <x v="1"/>
    <e v="#N/A"/>
    <s v="Rodič"/>
  </r>
  <r>
    <s v="an44ew"/>
    <x v="2"/>
    <x v="2"/>
    <e v="#N/A"/>
    <s v="Rodič"/>
  </r>
  <r>
    <s v="an44ew"/>
    <x v="3"/>
    <x v="1"/>
    <e v="#N/A"/>
    <s v="Rodič"/>
  </r>
  <r>
    <s v="an44ew"/>
    <x v="4"/>
    <x v="2"/>
    <e v="#N/A"/>
    <s v="Rodič"/>
  </r>
  <r>
    <s v="an44ew"/>
    <x v="5"/>
    <x v="1"/>
    <e v="#N/A"/>
    <s v="Rodič"/>
  </r>
  <r>
    <s v="an44ew"/>
    <x v="6"/>
    <x v="2"/>
    <e v="#N/A"/>
    <s v="Rodič"/>
  </r>
  <r>
    <s v="an44ew"/>
    <x v="7"/>
    <x v="2"/>
    <e v="#N/A"/>
    <s v="Rodič"/>
  </r>
  <r>
    <s v="an44ew"/>
    <x v="8"/>
    <x v="2"/>
    <e v="#N/A"/>
    <s v="Rodič"/>
  </r>
  <r>
    <s v="an44ew"/>
    <x v="9"/>
    <x v="2"/>
    <e v="#N/A"/>
    <s v="Rodič"/>
  </r>
  <r>
    <s v="an44ew"/>
    <x v="10"/>
    <x v="1"/>
    <e v="#N/A"/>
    <s v="Rodič"/>
  </r>
  <r>
    <s v="an44ew"/>
    <x v="11"/>
    <x v="1"/>
    <e v="#N/A"/>
    <s v="Rodič"/>
  </r>
  <r>
    <s v="an44ew"/>
    <x v="12"/>
    <x v="1"/>
    <e v="#N/A"/>
    <s v="Rodič"/>
  </r>
  <r>
    <s v="an44ew"/>
    <x v="13"/>
    <x v="1"/>
    <e v="#N/A"/>
    <s v="Rodič"/>
  </r>
  <r>
    <s v="an44ew"/>
    <x v="20"/>
    <x v="2"/>
    <e v="#N/A"/>
    <s v="Rodič"/>
  </r>
  <r>
    <s v="an44ew"/>
    <x v="21"/>
    <x v="1"/>
    <e v="#N/A"/>
    <s v="Rodič"/>
  </r>
  <r>
    <s v="an44ew"/>
    <x v="22"/>
    <x v="1"/>
    <e v="#N/A"/>
    <s v="Rodič"/>
  </r>
  <r>
    <s v="an44ew"/>
    <x v="23"/>
    <x v="1"/>
    <e v="#N/A"/>
    <s v="Rodič"/>
  </r>
  <r>
    <s v="an44ew"/>
    <x v="24"/>
    <x v="1"/>
    <e v="#N/A"/>
    <s v="Rodič"/>
  </r>
  <r>
    <s v="an44ew"/>
    <x v="25"/>
    <x v="2"/>
    <e v="#N/A"/>
    <s v="Rodič"/>
  </r>
  <r>
    <s v="an44ew"/>
    <x v="26"/>
    <x v="2"/>
    <e v="#N/A"/>
    <s v="Rodič"/>
  </r>
  <r>
    <s v="an44ew"/>
    <x v="27"/>
    <x v="1"/>
    <e v="#N/A"/>
    <s v="Rodič"/>
  </r>
  <r>
    <s v="an44ew"/>
    <x v="28"/>
    <x v="1"/>
    <e v="#N/A"/>
    <s v="Rodič"/>
  </r>
  <r>
    <s v="an44ew"/>
    <x v="29"/>
    <x v="2"/>
    <e v="#N/A"/>
    <s v="Rodič"/>
  </r>
  <r>
    <s v="an44ew"/>
    <x v="30"/>
    <x v="2"/>
    <e v="#N/A"/>
    <s v="Rodič"/>
  </r>
  <r>
    <s v="an44ew"/>
    <x v="31"/>
    <x v="2"/>
    <e v="#N/A"/>
    <s v="Rodič"/>
  </r>
  <r>
    <s v="an44ew"/>
    <x v="32"/>
    <x v="2"/>
    <e v="#N/A"/>
    <s v="Rodič"/>
  </r>
  <r>
    <s v="an44ew"/>
    <x v="33"/>
    <x v="1"/>
    <e v="#N/A"/>
    <s v="Rodič"/>
  </r>
  <r>
    <s v="an44ew"/>
    <x v="34"/>
    <x v="2"/>
    <e v="#N/A"/>
    <s v="Rodič"/>
  </r>
  <r>
    <s v="an44ew"/>
    <x v="35"/>
    <x v="2"/>
    <e v="#N/A"/>
    <s v="Rodič"/>
  </r>
  <r>
    <s v="an44ew"/>
    <x v="36"/>
    <x v="1"/>
    <e v="#N/A"/>
    <s v="Rodič"/>
  </r>
  <r>
    <s v="an44ew"/>
    <x v="37"/>
    <x v="2"/>
    <e v="#N/A"/>
    <s v="Rodič"/>
  </r>
  <r>
    <s v="an44ew"/>
    <x v="38"/>
    <x v="2"/>
    <e v="#N/A"/>
    <s v="Rodič"/>
  </r>
  <r>
    <s v="an44ew"/>
    <x v="39"/>
    <x v="2"/>
    <e v="#N/A"/>
    <s v="Rodič"/>
  </r>
  <r>
    <s v="an44ew"/>
    <x v="40"/>
    <x v="2"/>
    <e v="#N/A"/>
    <s v="Rodič"/>
  </r>
  <r>
    <s v="an44ew"/>
    <x v="41"/>
    <x v="2"/>
    <e v="#N/A"/>
    <s v="Rodič"/>
  </r>
  <r>
    <s v="an44ew"/>
    <x v="42"/>
    <x v="2"/>
    <e v="#N/A"/>
    <s v="Rodič"/>
  </r>
  <r>
    <s v="an44ew"/>
    <x v="43"/>
    <x v="2"/>
    <e v="#N/A"/>
    <s v="Rodič"/>
  </r>
  <r>
    <s v="an44ew"/>
    <x v="44"/>
    <x v="2"/>
    <e v="#N/A"/>
    <s v="Rodič"/>
  </r>
  <r>
    <s v="an44ew"/>
    <x v="45"/>
    <x v="2"/>
    <e v="#N/A"/>
    <s v="Rodič"/>
  </r>
  <r>
    <s v="an44ew"/>
    <x v="46"/>
    <x v="2"/>
    <e v="#N/A"/>
    <s v="Rodič"/>
  </r>
  <r>
    <s v="an44ew"/>
    <x v="47"/>
    <x v="2"/>
    <e v="#N/A"/>
    <s v="Rodič"/>
  </r>
  <r>
    <s v="an44ew"/>
    <x v="48"/>
    <x v="2"/>
    <e v="#N/A"/>
    <s v="Rodič"/>
  </r>
  <r>
    <s v="an44ew"/>
    <x v="49"/>
    <x v="2"/>
    <e v="#N/A"/>
    <s v="Rodič"/>
  </r>
  <r>
    <s v="an44ew"/>
    <x v="50"/>
    <x v="2"/>
    <e v="#N/A"/>
    <s v="Rodič"/>
  </r>
  <r>
    <s v="an44ew"/>
    <x v="51"/>
    <x v="2"/>
    <e v="#N/A"/>
    <s v="Rodič"/>
  </r>
  <r>
    <s v="an44ew"/>
    <x v="52"/>
    <x v="2"/>
    <e v="#N/A"/>
    <s v="Rodič"/>
  </r>
  <r>
    <s v="an44ew"/>
    <x v="53"/>
    <x v="2"/>
    <e v="#N/A"/>
    <s v="Rodič"/>
  </r>
  <r>
    <s v="an44ew"/>
    <x v="54"/>
    <x v="2"/>
    <e v="#N/A"/>
    <s v="Rodič"/>
  </r>
  <r>
    <s v="an44ew"/>
    <x v="55"/>
    <x v="2"/>
    <e v="#N/A"/>
    <s v="Rodič"/>
  </r>
  <r>
    <s v="an44ew"/>
    <x v="56"/>
    <x v="2"/>
    <e v="#N/A"/>
    <s v="Rodič"/>
  </r>
  <r>
    <s v="an44ew"/>
    <x v="57"/>
    <x v="2"/>
    <e v="#N/A"/>
    <s v="Rodič"/>
  </r>
  <r>
    <s v="an44ew"/>
    <x v="58"/>
    <x v="2"/>
    <e v="#N/A"/>
    <s v="Rodič"/>
  </r>
  <r>
    <s v="an44ew"/>
    <x v="59"/>
    <x v="2"/>
    <e v="#N/A"/>
    <s v="Rodič"/>
  </r>
  <r>
    <s v="an44ew"/>
    <x v="60"/>
    <x v="2"/>
    <e v="#N/A"/>
    <s v="Rodič"/>
  </r>
  <r>
    <s v="an44ew"/>
    <x v="61"/>
    <x v="2"/>
    <e v="#N/A"/>
    <s v="Rodič"/>
  </r>
  <r>
    <s v="an44ew"/>
    <x v="62"/>
    <x v="2"/>
    <e v="#N/A"/>
    <s v="Rodič"/>
  </r>
  <r>
    <s v="an44ew"/>
    <x v="63"/>
    <x v="2"/>
    <e v="#N/A"/>
    <s v="Rodič"/>
  </r>
  <r>
    <s v="an44ew"/>
    <x v="64"/>
    <x v="2"/>
    <e v="#N/A"/>
    <s v="Rodič"/>
  </r>
  <r>
    <s v="an44ew"/>
    <x v="65"/>
    <x v="1"/>
    <e v="#N/A"/>
    <s v="Rodič"/>
  </r>
  <r>
    <s v="an44ew"/>
    <x v="66"/>
    <x v="1"/>
    <e v="#N/A"/>
    <s v="Rodič"/>
  </r>
  <r>
    <s v="an44ew"/>
    <x v="68"/>
    <x v="1"/>
    <e v="#N/A"/>
    <s v="Rodič"/>
  </r>
  <r>
    <s v="an44ew"/>
    <x v="72"/>
    <x v="1"/>
    <e v="#N/A"/>
    <s v="Rodič"/>
  </r>
  <r>
    <s v="an44ew"/>
    <x v="73"/>
    <x v="1"/>
    <e v="#N/A"/>
    <s v="Rodič"/>
  </r>
  <r>
    <s v="an44ew"/>
    <x v="74"/>
    <x v="1"/>
    <e v="#N/A"/>
    <s v="Rodič"/>
  </r>
  <r>
    <s v="an44ew"/>
    <x v="75"/>
    <x v="1"/>
    <e v="#N/A"/>
    <s v="Rodič"/>
  </r>
  <r>
    <s v="an44ew"/>
    <x v="80"/>
    <x v="2"/>
    <e v="#N/A"/>
    <s v="Rodič"/>
  </r>
  <r>
    <s v="an44ew"/>
    <x v="81"/>
    <x v="2"/>
    <e v="#N/A"/>
    <s v="Rodič"/>
  </r>
  <r>
    <s v="an44ew"/>
    <x v="82"/>
    <x v="2"/>
    <e v="#N/A"/>
    <s v="Rodič"/>
  </r>
  <r>
    <s v="an44ew"/>
    <x v="85"/>
    <x v="1"/>
    <e v="#N/A"/>
    <s v="Rodič"/>
  </r>
  <r>
    <s v="an44ew"/>
    <x v="86"/>
    <x v="1"/>
    <e v="#N/A"/>
    <s v="Rodič"/>
  </r>
  <r>
    <s v="an44ew"/>
    <x v="88"/>
    <x v="1"/>
    <e v="#N/A"/>
    <s v="Rodič"/>
  </r>
  <r>
    <s v="an44ew"/>
    <x v="89"/>
    <x v="1"/>
    <e v="#N/A"/>
    <s v="Rodič"/>
  </r>
  <r>
    <s v="an44ew"/>
    <x v="90"/>
    <x v="2"/>
    <e v="#N/A"/>
    <s v="Rodič"/>
  </r>
  <r>
    <s v="an44ew"/>
    <x v="91"/>
    <x v="2"/>
    <e v="#N/A"/>
    <s v="Rodič"/>
  </r>
  <r>
    <s v="an44ew"/>
    <x v="92"/>
    <x v="1"/>
    <e v="#N/A"/>
    <s v="Rodič"/>
  </r>
  <r>
    <s v="an44ew"/>
    <x v="93"/>
    <x v="1"/>
    <e v="#N/A"/>
    <s v="Rodič"/>
  </r>
  <r>
    <s v="an44ew"/>
    <x v="94"/>
    <x v="1"/>
    <e v="#N/A"/>
    <s v="Rodič"/>
  </r>
  <r>
    <s v="an44ew"/>
    <x v="95"/>
    <x v="1"/>
    <e v="#N/A"/>
    <s v="Rodič"/>
  </r>
  <r>
    <s v="an44ew"/>
    <x v="96"/>
    <x v="2"/>
    <e v="#N/A"/>
    <s v="Rodič"/>
  </r>
  <r>
    <s v="anie71"/>
    <x v="0"/>
    <x v="0"/>
    <s v="anie71"/>
    <s v="Pedagog nebo ředitel"/>
  </r>
  <r>
    <s v="anie71"/>
    <x v="1"/>
    <x v="2"/>
    <s v="anie71"/>
    <s v="Pedagog nebo ředitel"/>
  </r>
  <r>
    <s v="anie71"/>
    <x v="2"/>
    <x v="2"/>
    <s v="anie71"/>
    <s v="Pedagog nebo ředitel"/>
  </r>
  <r>
    <s v="anie71"/>
    <x v="3"/>
    <x v="1"/>
    <s v="anie71"/>
    <s v="Pedagog nebo ředitel"/>
  </r>
  <r>
    <s v="anie71"/>
    <x v="4"/>
    <x v="2"/>
    <s v="anie71"/>
    <s v="Pedagog nebo ředitel"/>
  </r>
  <r>
    <s v="anie71"/>
    <x v="5"/>
    <x v="2"/>
    <s v="anie71"/>
    <s v="Pedagog nebo ředitel"/>
  </r>
  <r>
    <s v="anie71"/>
    <x v="6"/>
    <x v="2"/>
    <s v="anie71"/>
    <s v="Pedagog nebo ředitel"/>
  </r>
  <r>
    <s v="anie71"/>
    <x v="7"/>
    <x v="2"/>
    <s v="anie71"/>
    <s v="Pedagog nebo ředitel"/>
  </r>
  <r>
    <s v="anie71"/>
    <x v="8"/>
    <x v="1"/>
    <s v="anie71"/>
    <s v="Pedagog nebo ředitel"/>
  </r>
  <r>
    <s v="anie71"/>
    <x v="9"/>
    <x v="1"/>
    <s v="anie71"/>
    <s v="Pedagog nebo ředitel"/>
  </r>
  <r>
    <s v="anie71"/>
    <x v="10"/>
    <x v="2"/>
    <s v="anie71"/>
    <s v="Pedagog nebo ředitel"/>
  </r>
  <r>
    <s v="anie71"/>
    <x v="11"/>
    <x v="2"/>
    <s v="anie71"/>
    <s v="Pedagog nebo ředitel"/>
  </r>
  <r>
    <s v="anie71"/>
    <x v="12"/>
    <x v="2"/>
    <s v="anie71"/>
    <s v="Pedagog nebo ředitel"/>
  </r>
  <r>
    <s v="anie71"/>
    <x v="13"/>
    <x v="2"/>
    <s v="anie71"/>
    <s v="Pedagog nebo ředitel"/>
  </r>
  <r>
    <s v="anie71"/>
    <x v="14"/>
    <x v="2"/>
    <s v="anie71"/>
    <s v="Pedagog nebo ředitel"/>
  </r>
  <r>
    <s v="anie71"/>
    <x v="15"/>
    <x v="2"/>
    <s v="anie71"/>
    <s v="Pedagog nebo ředitel"/>
  </r>
  <r>
    <s v="anie71"/>
    <x v="16"/>
    <x v="2"/>
    <s v="anie71"/>
    <s v="Pedagog nebo ředitel"/>
  </r>
  <r>
    <s v="anie71"/>
    <x v="17"/>
    <x v="2"/>
    <s v="anie71"/>
    <s v="Pedagog nebo ředitel"/>
  </r>
  <r>
    <s v="anie71"/>
    <x v="18"/>
    <x v="2"/>
    <s v="anie71"/>
    <s v="Pedagog nebo ředitel"/>
  </r>
  <r>
    <s v="anie71"/>
    <x v="19"/>
    <x v="2"/>
    <s v="anie71"/>
    <s v="Pedagog nebo ředitel"/>
  </r>
  <r>
    <s v="anie71"/>
    <x v="20"/>
    <x v="2"/>
    <s v="anie71"/>
    <s v="Pedagog nebo ředitel"/>
  </r>
  <r>
    <s v="anie71"/>
    <x v="21"/>
    <x v="2"/>
    <s v="anie71"/>
    <s v="Pedagog nebo ředitel"/>
  </r>
  <r>
    <s v="anie71"/>
    <x v="22"/>
    <x v="1"/>
    <s v="anie71"/>
    <s v="Pedagog nebo ředitel"/>
  </r>
  <r>
    <s v="anie71"/>
    <x v="23"/>
    <x v="1"/>
    <s v="anie71"/>
    <s v="Pedagog nebo ředitel"/>
  </r>
  <r>
    <s v="anie71"/>
    <x v="24"/>
    <x v="2"/>
    <s v="anie71"/>
    <s v="Pedagog nebo ředitel"/>
  </r>
  <r>
    <s v="anie71"/>
    <x v="25"/>
    <x v="2"/>
    <s v="anie71"/>
    <s v="Pedagog nebo ředitel"/>
  </r>
  <r>
    <s v="anie71"/>
    <x v="26"/>
    <x v="1"/>
    <s v="anie71"/>
    <s v="Pedagog nebo ředitel"/>
  </r>
  <r>
    <s v="anie71"/>
    <x v="27"/>
    <x v="1"/>
    <s v="anie71"/>
    <s v="Pedagog nebo ředitel"/>
  </r>
  <r>
    <s v="anie71"/>
    <x v="28"/>
    <x v="2"/>
    <s v="anie71"/>
    <s v="Pedagog nebo ředitel"/>
  </r>
  <r>
    <s v="anie71"/>
    <x v="29"/>
    <x v="2"/>
    <s v="anie71"/>
    <s v="Pedagog nebo ředitel"/>
  </r>
  <r>
    <s v="anie71"/>
    <x v="30"/>
    <x v="2"/>
    <s v="anie71"/>
    <s v="Pedagog nebo ředitel"/>
  </r>
  <r>
    <s v="anie71"/>
    <x v="31"/>
    <x v="2"/>
    <s v="anie71"/>
    <s v="Pedagog nebo ředitel"/>
  </r>
  <r>
    <s v="anie71"/>
    <x v="32"/>
    <x v="2"/>
    <s v="anie71"/>
    <s v="Pedagog nebo ředitel"/>
  </r>
  <r>
    <s v="anie71"/>
    <x v="33"/>
    <x v="1"/>
    <s v="anie71"/>
    <s v="Pedagog nebo ředitel"/>
  </r>
  <r>
    <s v="anie71"/>
    <x v="34"/>
    <x v="1"/>
    <s v="anie71"/>
    <s v="Pedagog nebo ředitel"/>
  </r>
  <r>
    <s v="anie71"/>
    <x v="35"/>
    <x v="2"/>
    <s v="anie71"/>
    <s v="Pedagog nebo ředitel"/>
  </r>
  <r>
    <s v="anie71"/>
    <x v="36"/>
    <x v="1"/>
    <s v="anie71"/>
    <s v="Pedagog nebo ředitel"/>
  </r>
  <r>
    <s v="anie71"/>
    <x v="37"/>
    <x v="2"/>
    <s v="anie71"/>
    <s v="Pedagog nebo ředitel"/>
  </r>
  <r>
    <s v="anie71"/>
    <x v="38"/>
    <x v="2"/>
    <s v="anie71"/>
    <s v="Pedagog nebo ředitel"/>
  </r>
  <r>
    <s v="anie71"/>
    <x v="39"/>
    <x v="2"/>
    <s v="anie71"/>
    <s v="Pedagog nebo ředitel"/>
  </r>
  <r>
    <s v="anie71"/>
    <x v="40"/>
    <x v="2"/>
    <s v="anie71"/>
    <s v="Pedagog nebo ředitel"/>
  </r>
  <r>
    <s v="anie71"/>
    <x v="41"/>
    <x v="2"/>
    <s v="anie71"/>
    <s v="Pedagog nebo ředitel"/>
  </r>
  <r>
    <s v="anie71"/>
    <x v="42"/>
    <x v="2"/>
    <s v="anie71"/>
    <s v="Pedagog nebo ředitel"/>
  </r>
  <r>
    <s v="anie71"/>
    <x v="43"/>
    <x v="2"/>
    <s v="anie71"/>
    <s v="Pedagog nebo ředitel"/>
  </r>
  <r>
    <s v="anie71"/>
    <x v="44"/>
    <x v="2"/>
    <s v="anie71"/>
    <s v="Pedagog nebo ředitel"/>
  </r>
  <r>
    <s v="anie71"/>
    <x v="45"/>
    <x v="2"/>
    <s v="anie71"/>
    <s v="Pedagog nebo ředitel"/>
  </r>
  <r>
    <s v="anie71"/>
    <x v="46"/>
    <x v="2"/>
    <s v="anie71"/>
    <s v="Pedagog nebo ředitel"/>
  </r>
  <r>
    <s v="anie71"/>
    <x v="47"/>
    <x v="2"/>
    <s v="anie71"/>
    <s v="Pedagog nebo ředitel"/>
  </r>
  <r>
    <s v="anie71"/>
    <x v="48"/>
    <x v="1"/>
    <s v="anie71"/>
    <s v="Pedagog nebo ředitel"/>
  </r>
  <r>
    <s v="anie71"/>
    <x v="49"/>
    <x v="1"/>
    <s v="anie71"/>
    <s v="Pedagog nebo ředitel"/>
  </r>
  <r>
    <s v="anie71"/>
    <x v="50"/>
    <x v="2"/>
    <s v="anie71"/>
    <s v="Pedagog nebo ředitel"/>
  </r>
  <r>
    <s v="anie71"/>
    <x v="51"/>
    <x v="2"/>
    <s v="anie71"/>
    <s v="Pedagog nebo ředitel"/>
  </r>
  <r>
    <s v="anie71"/>
    <x v="52"/>
    <x v="2"/>
    <s v="anie71"/>
    <s v="Pedagog nebo ředitel"/>
  </r>
  <r>
    <s v="anie71"/>
    <x v="53"/>
    <x v="2"/>
    <s v="anie71"/>
    <s v="Pedagog nebo ředitel"/>
  </r>
  <r>
    <s v="anie71"/>
    <x v="54"/>
    <x v="2"/>
    <s v="anie71"/>
    <s v="Pedagog nebo ředitel"/>
  </r>
  <r>
    <s v="anie71"/>
    <x v="55"/>
    <x v="2"/>
    <s v="anie71"/>
    <s v="Pedagog nebo ředitel"/>
  </r>
  <r>
    <s v="anie71"/>
    <x v="56"/>
    <x v="2"/>
    <s v="anie71"/>
    <s v="Pedagog nebo ředitel"/>
  </r>
  <r>
    <s v="anie71"/>
    <x v="57"/>
    <x v="2"/>
    <s v="anie71"/>
    <s v="Pedagog nebo ředitel"/>
  </r>
  <r>
    <s v="anie71"/>
    <x v="58"/>
    <x v="1"/>
    <s v="anie71"/>
    <s v="Pedagog nebo ředitel"/>
  </r>
  <r>
    <s v="anie71"/>
    <x v="59"/>
    <x v="2"/>
    <s v="anie71"/>
    <s v="Pedagog nebo ředitel"/>
  </r>
  <r>
    <s v="anie71"/>
    <x v="60"/>
    <x v="2"/>
    <s v="anie71"/>
    <s v="Pedagog nebo ředitel"/>
  </r>
  <r>
    <s v="anie71"/>
    <x v="61"/>
    <x v="2"/>
    <s v="anie71"/>
    <s v="Pedagog nebo ředitel"/>
  </r>
  <r>
    <s v="anie71"/>
    <x v="62"/>
    <x v="2"/>
    <s v="anie71"/>
    <s v="Pedagog nebo ředitel"/>
  </r>
  <r>
    <s v="anie71"/>
    <x v="63"/>
    <x v="2"/>
    <s v="anie71"/>
    <s v="Pedagog nebo ředitel"/>
  </r>
  <r>
    <s v="anie71"/>
    <x v="64"/>
    <x v="2"/>
    <s v="anie71"/>
    <s v="Pedagog nebo ředitel"/>
  </r>
  <r>
    <s v="anie71"/>
    <x v="65"/>
    <x v="1"/>
    <s v="anie71"/>
    <s v="Pedagog nebo ředitel"/>
  </r>
  <r>
    <s v="anie71"/>
    <x v="66"/>
    <x v="2"/>
    <s v="anie71"/>
    <s v="Pedagog nebo ředitel"/>
  </r>
  <r>
    <s v="anie71"/>
    <x v="67"/>
    <x v="39"/>
    <s v="anie71"/>
    <s v="Pedagog nebo ředitel"/>
  </r>
  <r>
    <s v="anie71"/>
    <x v="68"/>
    <x v="2"/>
    <s v="anie71"/>
    <s v="Pedagog nebo ředitel"/>
  </r>
  <r>
    <s v="anie71"/>
    <x v="68"/>
    <x v="40"/>
    <s v="anie71"/>
    <s v="Pedagog nebo ředitel"/>
  </r>
  <r>
    <s v="anie71"/>
    <x v="69"/>
    <x v="2"/>
    <s v="anie71"/>
    <s v="Pedagog nebo ředitel"/>
  </r>
  <r>
    <s v="anie71"/>
    <x v="70"/>
    <x v="1"/>
    <s v="anie71"/>
    <s v="Pedagog nebo ředitel"/>
  </r>
  <r>
    <s v="anie71"/>
    <x v="71"/>
    <x v="1"/>
    <s v="anie71"/>
    <s v="Pedagog nebo ředitel"/>
  </r>
  <r>
    <s v="anie71"/>
    <x v="103"/>
    <x v="41"/>
    <s v="anie71"/>
    <s v="Pedagog nebo ředitel"/>
  </r>
  <r>
    <s v="anie71"/>
    <x v="72"/>
    <x v="2"/>
    <s v="anie71"/>
    <s v="Pedagog nebo ředitel"/>
  </r>
  <r>
    <s v="anie71"/>
    <x v="73"/>
    <x v="2"/>
    <s v="anie71"/>
    <s v="Pedagog nebo ředitel"/>
  </r>
  <r>
    <s v="anie71"/>
    <x v="75"/>
    <x v="2"/>
    <s v="anie71"/>
    <s v="Pedagog nebo ředitel"/>
  </r>
  <r>
    <s v="anie71"/>
    <x v="76"/>
    <x v="1"/>
    <s v="anie71"/>
    <s v="Pedagog nebo ředitel"/>
  </r>
  <r>
    <s v="anie71"/>
    <x v="77"/>
    <x v="2"/>
    <s v="anie71"/>
    <s v="Pedagog nebo ředitel"/>
  </r>
  <r>
    <s v="anie71"/>
    <x v="78"/>
    <x v="1"/>
    <s v="anie71"/>
    <s v="Pedagog nebo ředitel"/>
  </r>
  <r>
    <s v="anie71"/>
    <x v="79"/>
    <x v="2"/>
    <s v="anie71"/>
    <s v="Pedagog nebo ředitel"/>
  </r>
  <r>
    <s v="anie71"/>
    <x v="104"/>
    <x v="42"/>
    <s v="anie71"/>
    <s v="Pedagog nebo ředitel"/>
  </r>
  <r>
    <s v="anie71"/>
    <x v="80"/>
    <x v="2"/>
    <s v="anie71"/>
    <s v="Pedagog nebo ředitel"/>
  </r>
  <r>
    <s v="anie71"/>
    <x v="81"/>
    <x v="2"/>
    <s v="anie71"/>
    <s v="Pedagog nebo ředitel"/>
  </r>
  <r>
    <s v="anie71"/>
    <x v="82"/>
    <x v="2"/>
    <s v="anie71"/>
    <s v="Pedagog nebo ředitel"/>
  </r>
  <r>
    <s v="anie71"/>
    <x v="83"/>
    <x v="1"/>
    <s v="anie71"/>
    <s v="Pedagog nebo ředitel"/>
  </r>
  <r>
    <s v="anie71"/>
    <x v="84"/>
    <x v="2"/>
    <s v="anie71"/>
    <s v="Pedagog nebo ředitel"/>
  </r>
  <r>
    <s v="anie71"/>
    <x v="85"/>
    <x v="2"/>
    <s v="anie71"/>
    <s v="Pedagog nebo ředitel"/>
  </r>
  <r>
    <s v="anie71"/>
    <x v="86"/>
    <x v="2"/>
    <s v="anie71"/>
    <s v="Pedagog nebo ředitel"/>
  </r>
  <r>
    <s v="anie71"/>
    <x v="87"/>
    <x v="43"/>
    <s v="anie71"/>
    <s v="Pedagog nebo ředitel"/>
  </r>
  <r>
    <s v="anie71"/>
    <x v="88"/>
    <x v="2"/>
    <s v="anie71"/>
    <s v="Pedagog nebo ředitel"/>
  </r>
  <r>
    <s v="anie71"/>
    <x v="89"/>
    <x v="2"/>
    <s v="anie71"/>
    <s v="Pedagog nebo ředitel"/>
  </r>
  <r>
    <s v="anie71"/>
    <x v="90"/>
    <x v="2"/>
    <s v="anie71"/>
    <s v="Pedagog nebo ředitel"/>
  </r>
  <r>
    <s v="anie71"/>
    <x v="91"/>
    <x v="2"/>
    <s v="anie71"/>
    <s v="Pedagog nebo ředitel"/>
  </r>
  <r>
    <s v="anie71"/>
    <x v="92"/>
    <x v="2"/>
    <s v="anie71"/>
    <s v="Pedagog nebo ředitel"/>
  </r>
  <r>
    <s v="anie71"/>
    <x v="93"/>
    <x v="2"/>
    <s v="anie71"/>
    <s v="Pedagog nebo ředitel"/>
  </r>
  <r>
    <s v="anie71"/>
    <x v="94"/>
    <x v="2"/>
    <s v="anie71"/>
    <s v="Pedagog nebo ředitel"/>
  </r>
  <r>
    <s v="anie71"/>
    <x v="95"/>
    <x v="2"/>
    <s v="anie71"/>
    <s v="Pedagog nebo ředitel"/>
  </r>
  <r>
    <s v="anie71"/>
    <x v="96"/>
    <x v="2"/>
    <s v="anie71"/>
    <s v="Pedagog nebo ředitel"/>
  </r>
  <r>
    <s v="anie71"/>
    <x v="100"/>
    <x v="44"/>
    <s v="anie71"/>
    <s v="Pedagog nebo ředitel"/>
  </r>
  <r>
    <s v="anzw86"/>
    <x v="0"/>
    <x v="0"/>
    <s v="anzw86"/>
    <s v="Pedagog nebo ředitel"/>
  </r>
  <r>
    <s v="anzw86"/>
    <x v="1"/>
    <x v="2"/>
    <s v="anzw86"/>
    <s v="Pedagog nebo ředitel"/>
  </r>
  <r>
    <s v="anzw86"/>
    <x v="2"/>
    <x v="2"/>
    <s v="anzw86"/>
    <s v="Pedagog nebo ředitel"/>
  </r>
  <r>
    <s v="anzw86"/>
    <x v="3"/>
    <x v="1"/>
    <s v="anzw86"/>
    <s v="Pedagog nebo ředitel"/>
  </r>
  <r>
    <s v="anzw86"/>
    <x v="4"/>
    <x v="2"/>
    <s v="anzw86"/>
    <s v="Pedagog nebo ředitel"/>
  </r>
  <r>
    <s v="anzw86"/>
    <x v="5"/>
    <x v="1"/>
    <s v="anzw86"/>
    <s v="Pedagog nebo ředitel"/>
  </r>
  <r>
    <s v="anzw86"/>
    <x v="6"/>
    <x v="2"/>
    <s v="anzw86"/>
    <s v="Pedagog nebo ředitel"/>
  </r>
  <r>
    <s v="anzw86"/>
    <x v="7"/>
    <x v="2"/>
    <s v="anzw86"/>
    <s v="Pedagog nebo ředitel"/>
  </r>
  <r>
    <s v="anzw86"/>
    <x v="8"/>
    <x v="1"/>
    <s v="anzw86"/>
    <s v="Pedagog nebo ředitel"/>
  </r>
  <r>
    <s v="anzw86"/>
    <x v="10"/>
    <x v="1"/>
    <s v="anzw86"/>
    <s v="Pedagog nebo ředitel"/>
  </r>
  <r>
    <s v="anzw86"/>
    <x v="11"/>
    <x v="2"/>
    <s v="anzw86"/>
    <s v="Pedagog nebo ředitel"/>
  </r>
  <r>
    <s v="anzw86"/>
    <x v="12"/>
    <x v="1"/>
    <s v="anzw86"/>
    <s v="Pedagog nebo ředitel"/>
  </r>
  <r>
    <s v="anzw86"/>
    <x v="13"/>
    <x v="2"/>
    <s v="anzw86"/>
    <s v="Pedagog nebo ředitel"/>
  </r>
  <r>
    <s v="anzw86"/>
    <x v="18"/>
    <x v="2"/>
    <s v="anzw86"/>
    <s v="Pedagog nebo ředitel"/>
  </r>
  <r>
    <s v="anzw86"/>
    <x v="19"/>
    <x v="2"/>
    <s v="anzw86"/>
    <s v="Pedagog nebo ředitel"/>
  </r>
  <r>
    <s v="anzw86"/>
    <x v="20"/>
    <x v="2"/>
    <s v="anzw86"/>
    <s v="Pedagog nebo ředitel"/>
  </r>
  <r>
    <s v="anzw86"/>
    <x v="21"/>
    <x v="2"/>
    <s v="anzw86"/>
    <s v="Pedagog nebo ředitel"/>
  </r>
  <r>
    <s v="anzw86"/>
    <x v="22"/>
    <x v="1"/>
    <s v="anzw86"/>
    <s v="Pedagog nebo ředitel"/>
  </r>
  <r>
    <s v="anzw86"/>
    <x v="23"/>
    <x v="1"/>
    <s v="anzw86"/>
    <s v="Pedagog nebo ředitel"/>
  </r>
  <r>
    <s v="anzw86"/>
    <x v="24"/>
    <x v="2"/>
    <s v="anzw86"/>
    <s v="Pedagog nebo ředitel"/>
  </r>
  <r>
    <s v="anzw86"/>
    <x v="25"/>
    <x v="1"/>
    <s v="anzw86"/>
    <s v="Pedagog nebo ředitel"/>
  </r>
  <r>
    <s v="anzw86"/>
    <x v="26"/>
    <x v="1"/>
    <s v="anzw86"/>
    <s v="Pedagog nebo ředitel"/>
  </r>
  <r>
    <s v="anzw86"/>
    <x v="27"/>
    <x v="2"/>
    <s v="anzw86"/>
    <s v="Pedagog nebo ředitel"/>
  </r>
  <r>
    <s v="anzw86"/>
    <x v="28"/>
    <x v="1"/>
    <s v="anzw86"/>
    <s v="Pedagog nebo ředitel"/>
  </r>
  <r>
    <s v="anzw86"/>
    <x v="29"/>
    <x v="2"/>
    <s v="anzw86"/>
    <s v="Pedagog nebo ředitel"/>
  </r>
  <r>
    <s v="anzw86"/>
    <x v="30"/>
    <x v="2"/>
    <s v="anzw86"/>
    <s v="Pedagog nebo ředitel"/>
  </r>
  <r>
    <s v="anzw86"/>
    <x v="31"/>
    <x v="2"/>
    <s v="anzw86"/>
    <s v="Pedagog nebo ředitel"/>
  </r>
  <r>
    <s v="anzw86"/>
    <x v="32"/>
    <x v="2"/>
    <s v="anzw86"/>
    <s v="Pedagog nebo ředitel"/>
  </r>
  <r>
    <s v="anzw86"/>
    <x v="35"/>
    <x v="2"/>
    <s v="anzw86"/>
    <s v="Pedagog nebo ředitel"/>
  </r>
  <r>
    <s v="anzw86"/>
    <x v="37"/>
    <x v="2"/>
    <s v="anzw86"/>
    <s v="Pedagog nebo ředitel"/>
  </r>
  <r>
    <s v="anzw86"/>
    <x v="38"/>
    <x v="2"/>
    <s v="anzw86"/>
    <s v="Pedagog nebo ředitel"/>
  </r>
  <r>
    <s v="anzw86"/>
    <x v="39"/>
    <x v="2"/>
    <s v="anzw86"/>
    <s v="Pedagog nebo ředitel"/>
  </r>
  <r>
    <s v="anzw86"/>
    <x v="40"/>
    <x v="2"/>
    <s v="anzw86"/>
    <s v="Pedagog nebo ředitel"/>
  </r>
  <r>
    <s v="anzw86"/>
    <x v="41"/>
    <x v="2"/>
    <s v="anzw86"/>
    <s v="Pedagog nebo ředitel"/>
  </r>
  <r>
    <s v="anzw86"/>
    <x v="42"/>
    <x v="2"/>
    <s v="anzw86"/>
    <s v="Pedagog nebo ředitel"/>
  </r>
  <r>
    <s v="anzw86"/>
    <x v="43"/>
    <x v="2"/>
    <s v="anzw86"/>
    <s v="Pedagog nebo ředitel"/>
  </r>
  <r>
    <s v="anzw86"/>
    <x v="44"/>
    <x v="2"/>
    <s v="anzw86"/>
    <s v="Pedagog nebo ředitel"/>
  </r>
  <r>
    <s v="anzw86"/>
    <x v="45"/>
    <x v="2"/>
    <s v="anzw86"/>
    <s v="Pedagog nebo ředitel"/>
  </r>
  <r>
    <s v="anzw86"/>
    <x v="46"/>
    <x v="2"/>
    <s v="anzw86"/>
    <s v="Pedagog nebo ředitel"/>
  </r>
  <r>
    <s v="anzw86"/>
    <x v="47"/>
    <x v="2"/>
    <s v="anzw86"/>
    <s v="Pedagog nebo ředitel"/>
  </r>
  <r>
    <s v="anzw86"/>
    <x v="48"/>
    <x v="2"/>
    <s v="anzw86"/>
    <s v="Pedagog nebo ředitel"/>
  </r>
  <r>
    <s v="anzw86"/>
    <x v="49"/>
    <x v="2"/>
    <s v="anzw86"/>
    <s v="Pedagog nebo ředitel"/>
  </r>
  <r>
    <s v="anzw86"/>
    <x v="50"/>
    <x v="2"/>
    <s v="anzw86"/>
    <s v="Pedagog nebo ředitel"/>
  </r>
  <r>
    <s v="anzw86"/>
    <x v="51"/>
    <x v="1"/>
    <s v="anzw86"/>
    <s v="Pedagog nebo ředitel"/>
  </r>
  <r>
    <s v="anzw86"/>
    <x v="101"/>
    <x v="45"/>
    <s v="anzw86"/>
    <s v="Pedagog nebo ředitel"/>
  </r>
  <r>
    <s v="anzw86"/>
    <x v="52"/>
    <x v="2"/>
    <s v="anzw86"/>
    <s v="Pedagog nebo ředitel"/>
  </r>
  <r>
    <s v="anzw86"/>
    <x v="53"/>
    <x v="2"/>
    <s v="anzw86"/>
    <s v="Pedagog nebo ředitel"/>
  </r>
  <r>
    <s v="anzw86"/>
    <x v="54"/>
    <x v="2"/>
    <s v="anzw86"/>
    <s v="Pedagog nebo ředitel"/>
  </r>
  <r>
    <s v="anzw86"/>
    <x v="55"/>
    <x v="2"/>
    <s v="anzw86"/>
    <s v="Pedagog nebo ředitel"/>
  </r>
  <r>
    <s v="anzw86"/>
    <x v="56"/>
    <x v="2"/>
    <s v="anzw86"/>
    <s v="Pedagog nebo ředitel"/>
  </r>
  <r>
    <s v="anzw86"/>
    <x v="57"/>
    <x v="2"/>
    <s v="anzw86"/>
    <s v="Pedagog nebo ředitel"/>
  </r>
  <r>
    <s v="anzw86"/>
    <x v="58"/>
    <x v="2"/>
    <s v="anzw86"/>
    <s v="Pedagog nebo ředitel"/>
  </r>
  <r>
    <s v="anzw86"/>
    <x v="59"/>
    <x v="2"/>
    <s v="anzw86"/>
    <s v="Pedagog nebo ředitel"/>
  </r>
  <r>
    <s v="anzw86"/>
    <x v="60"/>
    <x v="2"/>
    <s v="anzw86"/>
    <s v="Pedagog nebo ředitel"/>
  </r>
  <r>
    <s v="anzw86"/>
    <x v="61"/>
    <x v="2"/>
    <s v="anzw86"/>
    <s v="Pedagog nebo ředitel"/>
  </r>
  <r>
    <s v="anzw86"/>
    <x v="62"/>
    <x v="2"/>
    <s v="anzw86"/>
    <s v="Pedagog nebo ředitel"/>
  </r>
  <r>
    <s v="anzw86"/>
    <x v="63"/>
    <x v="2"/>
    <s v="anzw86"/>
    <s v="Pedagog nebo ředitel"/>
  </r>
  <r>
    <s v="anzw86"/>
    <x v="64"/>
    <x v="1"/>
    <s v="anzw86"/>
    <s v="Pedagog nebo ředitel"/>
  </r>
  <r>
    <s v="anzw86"/>
    <x v="65"/>
    <x v="1"/>
    <s v="anzw86"/>
    <s v="Pedagog nebo ředitel"/>
  </r>
  <r>
    <s v="anzw86"/>
    <x v="66"/>
    <x v="2"/>
    <s v="anzw86"/>
    <s v="Pedagog nebo ředitel"/>
  </r>
  <r>
    <s v="anzw86"/>
    <x v="68"/>
    <x v="1"/>
    <s v="anzw86"/>
    <s v="Pedagog nebo ředitel"/>
  </r>
  <r>
    <s v="anzw86"/>
    <x v="72"/>
    <x v="2"/>
    <s v="anzw86"/>
    <s v="Pedagog nebo ředitel"/>
  </r>
  <r>
    <s v="anzw86"/>
    <x v="73"/>
    <x v="1"/>
    <s v="anzw86"/>
    <s v="Pedagog nebo ředitel"/>
  </r>
  <r>
    <s v="anzw86"/>
    <x v="74"/>
    <x v="1"/>
    <s v="anzw86"/>
    <s v="Pedagog nebo ředitel"/>
  </r>
  <r>
    <s v="anzw86"/>
    <x v="75"/>
    <x v="1"/>
    <s v="anzw86"/>
    <s v="Pedagog nebo ředitel"/>
  </r>
  <r>
    <s v="anzw86"/>
    <x v="80"/>
    <x v="2"/>
    <s v="anzw86"/>
    <s v="Pedagog nebo ředitel"/>
  </r>
  <r>
    <s v="anzw86"/>
    <x v="81"/>
    <x v="2"/>
    <s v="anzw86"/>
    <s v="Pedagog nebo ředitel"/>
  </r>
  <r>
    <s v="anzw86"/>
    <x v="83"/>
    <x v="1"/>
    <s v="anzw86"/>
    <s v="Pedagog nebo ředitel"/>
  </r>
  <r>
    <s v="anzw86"/>
    <x v="84"/>
    <x v="2"/>
    <s v="anzw86"/>
    <s v="Pedagog nebo ředitel"/>
  </r>
  <r>
    <s v="anzw86"/>
    <x v="85"/>
    <x v="2"/>
    <s v="anzw86"/>
    <s v="Pedagog nebo ředitel"/>
  </r>
  <r>
    <s v="anzw86"/>
    <x v="86"/>
    <x v="1"/>
    <s v="anzw86"/>
    <s v="Pedagog nebo ředitel"/>
  </r>
  <r>
    <s v="anzw86"/>
    <x v="88"/>
    <x v="2"/>
    <s v="anzw86"/>
    <s v="Pedagog nebo ředitel"/>
  </r>
  <r>
    <s v="anzw86"/>
    <x v="89"/>
    <x v="2"/>
    <s v="anzw86"/>
    <s v="Pedagog nebo ředitel"/>
  </r>
  <r>
    <s v="anzw86"/>
    <x v="90"/>
    <x v="2"/>
    <s v="anzw86"/>
    <s v="Pedagog nebo ředitel"/>
  </r>
  <r>
    <s v="anzw86"/>
    <x v="91"/>
    <x v="2"/>
    <s v="anzw86"/>
    <s v="Pedagog nebo ředitel"/>
  </r>
  <r>
    <s v="anzw86"/>
    <x v="92"/>
    <x v="2"/>
    <s v="anzw86"/>
    <s v="Pedagog nebo ředitel"/>
  </r>
  <r>
    <s v="anzw86"/>
    <x v="93"/>
    <x v="2"/>
    <s v="anzw86"/>
    <s v="Pedagog nebo ředitel"/>
  </r>
  <r>
    <s v="anzw86"/>
    <x v="94"/>
    <x v="2"/>
    <s v="anzw86"/>
    <s v="Pedagog nebo ředitel"/>
  </r>
  <r>
    <s v="anzw86"/>
    <x v="95"/>
    <x v="2"/>
    <s v="anzw86"/>
    <s v="Pedagog nebo ředitel"/>
  </r>
  <r>
    <s v="anzw86"/>
    <x v="96"/>
    <x v="1"/>
    <s v="anzw86"/>
    <s v="Pedagog nebo ředitel"/>
  </r>
  <r>
    <s v="anzw86"/>
    <x v="100"/>
    <x v="46"/>
    <s v="anzw86"/>
    <s v="Pedagog nebo ředitel"/>
  </r>
  <r>
    <s v="aqq4lk"/>
    <x v="0"/>
    <x v="6"/>
    <e v="#N/A"/>
    <s v="Rodič"/>
  </r>
  <r>
    <s v="aqq4lk"/>
    <x v="1"/>
    <x v="1"/>
    <e v="#N/A"/>
    <s v="Rodič"/>
  </r>
  <r>
    <s v="aqq4lk"/>
    <x v="2"/>
    <x v="2"/>
    <e v="#N/A"/>
    <s v="Rodič"/>
  </r>
  <r>
    <s v="aqq4lk"/>
    <x v="3"/>
    <x v="2"/>
    <e v="#N/A"/>
    <s v="Rodič"/>
  </r>
  <r>
    <s v="aqq4lk"/>
    <x v="4"/>
    <x v="2"/>
    <e v="#N/A"/>
    <s v="Rodič"/>
  </r>
  <r>
    <s v="aqq4lk"/>
    <x v="5"/>
    <x v="2"/>
    <e v="#N/A"/>
    <s v="Rodič"/>
  </r>
  <r>
    <s v="aqq4lk"/>
    <x v="6"/>
    <x v="2"/>
    <e v="#N/A"/>
    <s v="Rodič"/>
  </r>
  <r>
    <s v="aqq4lk"/>
    <x v="7"/>
    <x v="1"/>
    <e v="#N/A"/>
    <s v="Rodič"/>
  </r>
  <r>
    <s v="aqq4lk"/>
    <x v="8"/>
    <x v="2"/>
    <e v="#N/A"/>
    <s v="Rodič"/>
  </r>
  <r>
    <s v="aqq4lk"/>
    <x v="9"/>
    <x v="2"/>
    <e v="#N/A"/>
    <s v="Rodič"/>
  </r>
  <r>
    <s v="aqq4lk"/>
    <x v="10"/>
    <x v="1"/>
    <e v="#N/A"/>
    <s v="Rodič"/>
  </r>
  <r>
    <s v="aqq4lk"/>
    <x v="11"/>
    <x v="2"/>
    <e v="#N/A"/>
    <s v="Rodič"/>
  </r>
  <r>
    <s v="aqq4lk"/>
    <x v="12"/>
    <x v="1"/>
    <e v="#N/A"/>
    <s v="Rodič"/>
  </r>
  <r>
    <s v="aqq4lk"/>
    <x v="13"/>
    <x v="2"/>
    <e v="#N/A"/>
    <s v="Rodič"/>
  </r>
  <r>
    <s v="aqq4lk"/>
    <x v="14"/>
    <x v="1"/>
    <e v="#N/A"/>
    <s v="Rodič"/>
  </r>
  <r>
    <s v="aqq4lk"/>
    <x v="15"/>
    <x v="1"/>
    <e v="#N/A"/>
    <s v="Rodič"/>
  </r>
  <r>
    <s v="aqq4lk"/>
    <x v="16"/>
    <x v="1"/>
    <e v="#N/A"/>
    <s v="Rodič"/>
  </r>
  <r>
    <s v="aqq4lk"/>
    <x v="17"/>
    <x v="1"/>
    <e v="#N/A"/>
    <s v="Rodič"/>
  </r>
  <r>
    <s v="aqq4lk"/>
    <x v="18"/>
    <x v="2"/>
    <e v="#N/A"/>
    <s v="Rodič"/>
  </r>
  <r>
    <s v="aqq4lk"/>
    <x v="19"/>
    <x v="2"/>
    <e v="#N/A"/>
    <s v="Rodič"/>
  </r>
  <r>
    <s v="aqq4lk"/>
    <x v="20"/>
    <x v="2"/>
    <e v="#N/A"/>
    <s v="Rodič"/>
  </r>
  <r>
    <s v="aqq4lk"/>
    <x v="21"/>
    <x v="1"/>
    <e v="#N/A"/>
    <s v="Rodič"/>
  </r>
  <r>
    <s v="aqq4lk"/>
    <x v="22"/>
    <x v="1"/>
    <e v="#N/A"/>
    <s v="Rodič"/>
  </r>
  <r>
    <s v="aqq4lk"/>
    <x v="23"/>
    <x v="1"/>
    <e v="#N/A"/>
    <s v="Rodič"/>
  </r>
  <r>
    <s v="aqq4lk"/>
    <x v="24"/>
    <x v="2"/>
    <e v="#N/A"/>
    <s v="Rodič"/>
  </r>
  <r>
    <s v="aqq4lk"/>
    <x v="25"/>
    <x v="2"/>
    <e v="#N/A"/>
    <s v="Rodič"/>
  </r>
  <r>
    <s v="aqq4lk"/>
    <x v="26"/>
    <x v="2"/>
    <e v="#N/A"/>
    <s v="Rodič"/>
  </r>
  <r>
    <s v="aqq4lk"/>
    <x v="27"/>
    <x v="2"/>
    <e v="#N/A"/>
    <s v="Rodič"/>
  </r>
  <r>
    <s v="aqq4lk"/>
    <x v="28"/>
    <x v="2"/>
    <e v="#N/A"/>
    <s v="Rodič"/>
  </r>
  <r>
    <s v="aqq4lk"/>
    <x v="29"/>
    <x v="2"/>
    <e v="#N/A"/>
    <s v="Rodič"/>
  </r>
  <r>
    <s v="aqq4lk"/>
    <x v="30"/>
    <x v="2"/>
    <e v="#N/A"/>
    <s v="Rodič"/>
  </r>
  <r>
    <s v="aqq4lk"/>
    <x v="31"/>
    <x v="2"/>
    <e v="#N/A"/>
    <s v="Rodič"/>
  </r>
  <r>
    <s v="aqq4lk"/>
    <x v="32"/>
    <x v="2"/>
    <e v="#N/A"/>
    <s v="Rodič"/>
  </r>
  <r>
    <s v="aqq4lk"/>
    <x v="33"/>
    <x v="2"/>
    <e v="#N/A"/>
    <s v="Rodič"/>
  </r>
  <r>
    <s v="aqq4lk"/>
    <x v="34"/>
    <x v="2"/>
    <e v="#N/A"/>
    <s v="Rodič"/>
  </r>
  <r>
    <s v="aqq4lk"/>
    <x v="35"/>
    <x v="2"/>
    <e v="#N/A"/>
    <s v="Rodič"/>
  </r>
  <r>
    <s v="aqq4lk"/>
    <x v="36"/>
    <x v="1"/>
    <e v="#N/A"/>
    <s v="Rodič"/>
  </r>
  <r>
    <s v="aqq4lk"/>
    <x v="37"/>
    <x v="2"/>
    <e v="#N/A"/>
    <s v="Rodič"/>
  </r>
  <r>
    <s v="aqq4lk"/>
    <x v="38"/>
    <x v="2"/>
    <e v="#N/A"/>
    <s v="Rodič"/>
  </r>
  <r>
    <s v="aqq4lk"/>
    <x v="39"/>
    <x v="1"/>
    <e v="#N/A"/>
    <s v="Rodič"/>
  </r>
  <r>
    <s v="aqq4lk"/>
    <x v="40"/>
    <x v="2"/>
    <e v="#N/A"/>
    <s v="Rodič"/>
  </r>
  <r>
    <s v="aqq4lk"/>
    <x v="41"/>
    <x v="2"/>
    <e v="#N/A"/>
    <s v="Rodič"/>
  </r>
  <r>
    <s v="aqq4lk"/>
    <x v="42"/>
    <x v="2"/>
    <e v="#N/A"/>
    <s v="Rodič"/>
  </r>
  <r>
    <s v="aqq4lk"/>
    <x v="43"/>
    <x v="2"/>
    <e v="#N/A"/>
    <s v="Rodič"/>
  </r>
  <r>
    <s v="aqq4lk"/>
    <x v="44"/>
    <x v="2"/>
    <e v="#N/A"/>
    <s v="Rodič"/>
  </r>
  <r>
    <s v="aqq4lk"/>
    <x v="45"/>
    <x v="2"/>
    <e v="#N/A"/>
    <s v="Rodič"/>
  </r>
  <r>
    <s v="aqq4lk"/>
    <x v="46"/>
    <x v="2"/>
    <e v="#N/A"/>
    <s v="Rodič"/>
  </r>
  <r>
    <s v="aqq4lk"/>
    <x v="47"/>
    <x v="2"/>
    <e v="#N/A"/>
    <s v="Rodič"/>
  </r>
  <r>
    <s v="aqq4lk"/>
    <x v="48"/>
    <x v="2"/>
    <e v="#N/A"/>
    <s v="Rodič"/>
  </r>
  <r>
    <s v="aqq4lk"/>
    <x v="49"/>
    <x v="2"/>
    <e v="#N/A"/>
    <s v="Rodič"/>
  </r>
  <r>
    <s v="aqq4lk"/>
    <x v="50"/>
    <x v="2"/>
    <e v="#N/A"/>
    <s v="Rodič"/>
  </r>
  <r>
    <s v="aqq4lk"/>
    <x v="51"/>
    <x v="2"/>
    <e v="#N/A"/>
    <s v="Rodič"/>
  </r>
  <r>
    <s v="aqq4lk"/>
    <x v="52"/>
    <x v="2"/>
    <e v="#N/A"/>
    <s v="Rodič"/>
  </r>
  <r>
    <s v="aqq4lk"/>
    <x v="53"/>
    <x v="2"/>
    <e v="#N/A"/>
    <s v="Rodič"/>
  </r>
  <r>
    <s v="aqq4lk"/>
    <x v="54"/>
    <x v="2"/>
    <e v="#N/A"/>
    <s v="Rodič"/>
  </r>
  <r>
    <s v="aqq4lk"/>
    <x v="55"/>
    <x v="2"/>
    <e v="#N/A"/>
    <s v="Rodič"/>
  </r>
  <r>
    <s v="aqq4lk"/>
    <x v="56"/>
    <x v="2"/>
    <e v="#N/A"/>
    <s v="Rodič"/>
  </r>
  <r>
    <s v="aqq4lk"/>
    <x v="57"/>
    <x v="2"/>
    <e v="#N/A"/>
    <s v="Rodič"/>
  </r>
  <r>
    <s v="aqq4lk"/>
    <x v="58"/>
    <x v="2"/>
    <e v="#N/A"/>
    <s v="Rodič"/>
  </r>
  <r>
    <s v="aqq4lk"/>
    <x v="59"/>
    <x v="2"/>
    <e v="#N/A"/>
    <s v="Rodič"/>
  </r>
  <r>
    <s v="aqq4lk"/>
    <x v="60"/>
    <x v="2"/>
    <e v="#N/A"/>
    <s v="Rodič"/>
  </r>
  <r>
    <s v="aqq4lk"/>
    <x v="61"/>
    <x v="1"/>
    <e v="#N/A"/>
    <s v="Rodič"/>
  </r>
  <r>
    <s v="aqq4lk"/>
    <x v="62"/>
    <x v="1"/>
    <e v="#N/A"/>
    <s v="Rodič"/>
  </r>
  <r>
    <s v="aqq4lk"/>
    <x v="63"/>
    <x v="1"/>
    <e v="#N/A"/>
    <s v="Rodič"/>
  </r>
  <r>
    <s v="aqq4lk"/>
    <x v="64"/>
    <x v="1"/>
    <e v="#N/A"/>
    <s v="Rodič"/>
  </r>
  <r>
    <s v="aqq4lk"/>
    <x v="65"/>
    <x v="1"/>
    <e v="#N/A"/>
    <s v="Rodič"/>
  </r>
  <r>
    <s v="aqq4lk"/>
    <x v="66"/>
    <x v="1"/>
    <e v="#N/A"/>
    <s v="Rodič"/>
  </r>
  <r>
    <s v="aqq4lk"/>
    <x v="68"/>
    <x v="1"/>
    <e v="#N/A"/>
    <s v="Rodič"/>
  </r>
  <r>
    <s v="aqq4lk"/>
    <x v="72"/>
    <x v="2"/>
    <e v="#N/A"/>
    <s v="Rodič"/>
  </r>
  <r>
    <s v="aqq4lk"/>
    <x v="73"/>
    <x v="1"/>
    <e v="#N/A"/>
    <s v="Rodič"/>
  </r>
  <r>
    <s v="aqq4lk"/>
    <x v="74"/>
    <x v="1"/>
    <e v="#N/A"/>
    <s v="Rodič"/>
  </r>
  <r>
    <s v="aqq4lk"/>
    <x v="75"/>
    <x v="1"/>
    <e v="#N/A"/>
    <s v="Rodič"/>
  </r>
  <r>
    <s v="aqq4lk"/>
    <x v="80"/>
    <x v="1"/>
    <e v="#N/A"/>
    <s v="Rodič"/>
  </r>
  <r>
    <s v="aqq4lk"/>
    <x v="85"/>
    <x v="1"/>
    <e v="#N/A"/>
    <s v="Rodič"/>
  </r>
  <r>
    <s v="aqq4lk"/>
    <x v="86"/>
    <x v="1"/>
    <e v="#N/A"/>
    <s v="Rodič"/>
  </r>
  <r>
    <s v="aqq4lk"/>
    <x v="88"/>
    <x v="2"/>
    <e v="#N/A"/>
    <s v="Rodič"/>
  </r>
  <r>
    <s v="aqq4lk"/>
    <x v="89"/>
    <x v="2"/>
    <e v="#N/A"/>
    <s v="Rodič"/>
  </r>
  <r>
    <s v="aqq4lk"/>
    <x v="90"/>
    <x v="1"/>
    <e v="#N/A"/>
    <s v="Rodič"/>
  </r>
  <r>
    <s v="aqq4lk"/>
    <x v="91"/>
    <x v="2"/>
    <e v="#N/A"/>
    <s v="Rodič"/>
  </r>
  <r>
    <s v="aqq4lk"/>
    <x v="92"/>
    <x v="1"/>
    <e v="#N/A"/>
    <s v="Rodič"/>
  </r>
  <r>
    <s v="aqq4lk"/>
    <x v="93"/>
    <x v="1"/>
    <e v="#N/A"/>
    <s v="Rodič"/>
  </r>
  <r>
    <s v="aqq4lk"/>
    <x v="94"/>
    <x v="1"/>
    <e v="#N/A"/>
    <s v="Rodič"/>
  </r>
  <r>
    <s v="aqq4lk"/>
    <x v="95"/>
    <x v="1"/>
    <e v="#N/A"/>
    <s v="Rodič"/>
  </r>
  <r>
    <s v="aqq4lk"/>
    <x v="96"/>
    <x v="2"/>
    <e v="#N/A"/>
    <s v="Rodič"/>
  </r>
  <r>
    <s v="br89t2"/>
    <x v="0"/>
    <x v="0"/>
    <e v="#N/A"/>
    <s v="Pedagog nebo ředitel"/>
  </r>
  <r>
    <s v="br89t2"/>
    <x v="1"/>
    <x v="1"/>
    <e v="#N/A"/>
    <s v="Pedagog nebo ředitel"/>
  </r>
  <r>
    <s v="br89t2"/>
    <x v="2"/>
    <x v="2"/>
    <e v="#N/A"/>
    <s v="Pedagog nebo ředitel"/>
  </r>
  <r>
    <s v="br89t2"/>
    <x v="3"/>
    <x v="1"/>
    <e v="#N/A"/>
    <s v="Pedagog nebo ředitel"/>
  </r>
  <r>
    <s v="br89t2"/>
    <x v="4"/>
    <x v="2"/>
    <e v="#N/A"/>
    <s v="Pedagog nebo ředitel"/>
  </r>
  <r>
    <s v="br89t2"/>
    <x v="5"/>
    <x v="2"/>
    <e v="#N/A"/>
    <s v="Pedagog nebo ředitel"/>
  </r>
  <r>
    <s v="br89t2"/>
    <x v="6"/>
    <x v="2"/>
    <e v="#N/A"/>
    <s v="Pedagog nebo ředitel"/>
  </r>
  <r>
    <s v="br89t2"/>
    <x v="7"/>
    <x v="2"/>
    <e v="#N/A"/>
    <s v="Pedagog nebo ředitel"/>
  </r>
  <r>
    <s v="br89t2"/>
    <x v="8"/>
    <x v="2"/>
    <e v="#N/A"/>
    <s v="Pedagog nebo ředitel"/>
  </r>
  <r>
    <s v="br89t2"/>
    <x v="9"/>
    <x v="1"/>
    <e v="#N/A"/>
    <s v="Pedagog nebo ředitel"/>
  </r>
  <r>
    <s v="br89t2"/>
    <x v="10"/>
    <x v="1"/>
    <e v="#N/A"/>
    <s v="Pedagog nebo ředitel"/>
  </r>
  <r>
    <s v="br89t2"/>
    <x v="11"/>
    <x v="2"/>
    <e v="#N/A"/>
    <s v="Pedagog nebo ředitel"/>
  </r>
  <r>
    <s v="br89t2"/>
    <x v="12"/>
    <x v="2"/>
    <e v="#N/A"/>
    <s v="Pedagog nebo ředitel"/>
  </r>
  <r>
    <s v="br89t2"/>
    <x v="13"/>
    <x v="2"/>
    <e v="#N/A"/>
    <s v="Pedagog nebo ředitel"/>
  </r>
  <r>
    <s v="br89t2"/>
    <x v="14"/>
    <x v="1"/>
    <e v="#N/A"/>
    <s v="Pedagog nebo ředitel"/>
  </r>
  <r>
    <s v="br89t2"/>
    <x v="15"/>
    <x v="1"/>
    <e v="#N/A"/>
    <s v="Pedagog nebo ředitel"/>
  </r>
  <r>
    <s v="br89t2"/>
    <x v="16"/>
    <x v="2"/>
    <e v="#N/A"/>
    <s v="Pedagog nebo ředitel"/>
  </r>
  <r>
    <s v="br89t2"/>
    <x v="17"/>
    <x v="2"/>
    <e v="#N/A"/>
    <s v="Pedagog nebo ředitel"/>
  </r>
  <r>
    <s v="br89t2"/>
    <x v="18"/>
    <x v="2"/>
    <e v="#N/A"/>
    <s v="Pedagog nebo ředitel"/>
  </r>
  <r>
    <s v="br89t2"/>
    <x v="19"/>
    <x v="2"/>
    <e v="#N/A"/>
    <s v="Pedagog nebo ředitel"/>
  </r>
  <r>
    <s v="br89t2"/>
    <x v="20"/>
    <x v="2"/>
    <e v="#N/A"/>
    <s v="Pedagog nebo ředitel"/>
  </r>
  <r>
    <s v="br89t2"/>
    <x v="21"/>
    <x v="2"/>
    <e v="#N/A"/>
    <s v="Pedagog nebo ředitel"/>
  </r>
  <r>
    <s v="br89t2"/>
    <x v="22"/>
    <x v="1"/>
    <e v="#N/A"/>
    <s v="Pedagog nebo ředitel"/>
  </r>
  <r>
    <s v="br89t2"/>
    <x v="23"/>
    <x v="1"/>
    <e v="#N/A"/>
    <s v="Pedagog nebo ředitel"/>
  </r>
  <r>
    <s v="br89t2"/>
    <x v="24"/>
    <x v="2"/>
    <e v="#N/A"/>
    <s v="Pedagog nebo ředitel"/>
  </r>
  <r>
    <s v="br89t2"/>
    <x v="25"/>
    <x v="1"/>
    <e v="#N/A"/>
    <s v="Pedagog nebo ředitel"/>
  </r>
  <r>
    <s v="br89t2"/>
    <x v="26"/>
    <x v="1"/>
    <e v="#N/A"/>
    <s v="Pedagog nebo ředitel"/>
  </r>
  <r>
    <s v="br89t2"/>
    <x v="27"/>
    <x v="1"/>
    <e v="#N/A"/>
    <s v="Pedagog nebo ředitel"/>
  </r>
  <r>
    <s v="br89t2"/>
    <x v="28"/>
    <x v="2"/>
    <e v="#N/A"/>
    <s v="Pedagog nebo ředitel"/>
  </r>
  <r>
    <s v="br89t2"/>
    <x v="29"/>
    <x v="2"/>
    <e v="#N/A"/>
    <s v="Pedagog nebo ředitel"/>
  </r>
  <r>
    <s v="br89t2"/>
    <x v="30"/>
    <x v="1"/>
    <e v="#N/A"/>
    <s v="Pedagog nebo ředitel"/>
  </r>
  <r>
    <s v="br89t2"/>
    <x v="31"/>
    <x v="2"/>
    <e v="#N/A"/>
    <s v="Pedagog nebo ředitel"/>
  </r>
  <r>
    <s v="br89t2"/>
    <x v="32"/>
    <x v="2"/>
    <e v="#N/A"/>
    <s v="Pedagog nebo ředitel"/>
  </r>
  <r>
    <s v="br89t2"/>
    <x v="33"/>
    <x v="1"/>
    <e v="#N/A"/>
    <s v="Pedagog nebo ředitel"/>
  </r>
  <r>
    <s v="br89t2"/>
    <x v="34"/>
    <x v="2"/>
    <e v="#N/A"/>
    <s v="Pedagog nebo ředitel"/>
  </r>
  <r>
    <s v="br89t2"/>
    <x v="35"/>
    <x v="2"/>
    <e v="#N/A"/>
    <s v="Pedagog nebo ředitel"/>
  </r>
  <r>
    <s v="br89t2"/>
    <x v="36"/>
    <x v="1"/>
    <e v="#N/A"/>
    <s v="Pedagog nebo ředitel"/>
  </r>
  <r>
    <s v="br89t2"/>
    <x v="37"/>
    <x v="2"/>
    <e v="#N/A"/>
    <s v="Pedagog nebo ředitel"/>
  </r>
  <r>
    <s v="br89t2"/>
    <x v="38"/>
    <x v="2"/>
    <e v="#N/A"/>
    <s v="Pedagog nebo ředitel"/>
  </r>
  <r>
    <s v="br89t2"/>
    <x v="39"/>
    <x v="2"/>
    <e v="#N/A"/>
    <s v="Pedagog nebo ředitel"/>
  </r>
  <r>
    <s v="br89t2"/>
    <x v="40"/>
    <x v="2"/>
    <e v="#N/A"/>
    <s v="Pedagog nebo ředitel"/>
  </r>
  <r>
    <s v="br89t2"/>
    <x v="41"/>
    <x v="2"/>
    <e v="#N/A"/>
    <s v="Pedagog nebo ředitel"/>
  </r>
  <r>
    <s v="br89t2"/>
    <x v="42"/>
    <x v="2"/>
    <e v="#N/A"/>
    <s v="Pedagog nebo ředitel"/>
  </r>
  <r>
    <s v="br89t2"/>
    <x v="43"/>
    <x v="2"/>
    <e v="#N/A"/>
    <s v="Pedagog nebo ředitel"/>
  </r>
  <r>
    <s v="br89t2"/>
    <x v="44"/>
    <x v="2"/>
    <e v="#N/A"/>
    <s v="Pedagog nebo ředitel"/>
  </r>
  <r>
    <s v="br89t2"/>
    <x v="45"/>
    <x v="2"/>
    <e v="#N/A"/>
    <s v="Pedagog nebo ředitel"/>
  </r>
  <r>
    <s v="br89t2"/>
    <x v="46"/>
    <x v="2"/>
    <e v="#N/A"/>
    <s v="Pedagog nebo ředitel"/>
  </r>
  <r>
    <s v="br89t2"/>
    <x v="47"/>
    <x v="2"/>
    <e v="#N/A"/>
    <s v="Pedagog nebo ředitel"/>
  </r>
  <r>
    <s v="br89t2"/>
    <x v="48"/>
    <x v="2"/>
    <e v="#N/A"/>
    <s v="Pedagog nebo ředitel"/>
  </r>
  <r>
    <s v="br89t2"/>
    <x v="49"/>
    <x v="2"/>
    <e v="#N/A"/>
    <s v="Pedagog nebo ředitel"/>
  </r>
  <r>
    <s v="br89t2"/>
    <x v="50"/>
    <x v="2"/>
    <e v="#N/A"/>
    <s v="Pedagog nebo ředitel"/>
  </r>
  <r>
    <s v="br89t2"/>
    <x v="51"/>
    <x v="2"/>
    <e v="#N/A"/>
    <s v="Pedagog nebo ředitel"/>
  </r>
  <r>
    <s v="br89t2"/>
    <x v="52"/>
    <x v="2"/>
    <e v="#N/A"/>
    <s v="Pedagog nebo ředitel"/>
  </r>
  <r>
    <s v="br89t2"/>
    <x v="53"/>
    <x v="2"/>
    <e v="#N/A"/>
    <s v="Pedagog nebo ředitel"/>
  </r>
  <r>
    <s v="br89t2"/>
    <x v="54"/>
    <x v="2"/>
    <e v="#N/A"/>
    <s v="Pedagog nebo ředitel"/>
  </r>
  <r>
    <s v="br89t2"/>
    <x v="55"/>
    <x v="2"/>
    <e v="#N/A"/>
    <s v="Pedagog nebo ředitel"/>
  </r>
  <r>
    <s v="br89t2"/>
    <x v="56"/>
    <x v="2"/>
    <e v="#N/A"/>
    <s v="Pedagog nebo ředitel"/>
  </r>
  <r>
    <s v="br89t2"/>
    <x v="57"/>
    <x v="2"/>
    <e v="#N/A"/>
    <s v="Pedagog nebo ředitel"/>
  </r>
  <r>
    <s v="br89t2"/>
    <x v="58"/>
    <x v="2"/>
    <e v="#N/A"/>
    <s v="Pedagog nebo ředitel"/>
  </r>
  <r>
    <s v="br89t2"/>
    <x v="59"/>
    <x v="2"/>
    <e v="#N/A"/>
    <s v="Pedagog nebo ředitel"/>
  </r>
  <r>
    <s v="br89t2"/>
    <x v="60"/>
    <x v="2"/>
    <e v="#N/A"/>
    <s v="Pedagog nebo ředitel"/>
  </r>
  <r>
    <s v="br89t2"/>
    <x v="61"/>
    <x v="1"/>
    <e v="#N/A"/>
    <s v="Pedagog nebo ředitel"/>
  </r>
  <r>
    <s v="br89t2"/>
    <x v="62"/>
    <x v="1"/>
    <e v="#N/A"/>
    <s v="Pedagog nebo ředitel"/>
  </r>
  <r>
    <s v="br89t2"/>
    <x v="63"/>
    <x v="1"/>
    <e v="#N/A"/>
    <s v="Pedagog nebo ředitel"/>
  </r>
  <r>
    <s v="br89t2"/>
    <x v="64"/>
    <x v="1"/>
    <e v="#N/A"/>
    <s v="Pedagog nebo ředitel"/>
  </r>
  <r>
    <s v="br89t2"/>
    <x v="65"/>
    <x v="1"/>
    <e v="#N/A"/>
    <s v="Pedagog nebo ředitel"/>
  </r>
  <r>
    <s v="br89t2"/>
    <x v="66"/>
    <x v="2"/>
    <e v="#N/A"/>
    <s v="Pedagog nebo ředitel"/>
  </r>
  <r>
    <s v="br89t2"/>
    <x v="67"/>
    <x v="47"/>
    <e v="#N/A"/>
    <s v="Pedagog nebo ředitel"/>
  </r>
  <r>
    <s v="br89t2"/>
    <x v="68"/>
    <x v="1"/>
    <e v="#N/A"/>
    <s v="Pedagog nebo ředitel"/>
  </r>
  <r>
    <s v="br89t2"/>
    <x v="72"/>
    <x v="2"/>
    <e v="#N/A"/>
    <s v="Pedagog nebo ředitel"/>
  </r>
  <r>
    <s v="br89t2"/>
    <x v="76"/>
    <x v="2"/>
    <e v="#N/A"/>
    <s v="Pedagog nebo ředitel"/>
  </r>
  <r>
    <s v="br89t2"/>
    <x v="77"/>
    <x v="2"/>
    <e v="#N/A"/>
    <s v="Pedagog nebo ředitel"/>
  </r>
  <r>
    <s v="br89t2"/>
    <x v="78"/>
    <x v="2"/>
    <e v="#N/A"/>
    <s v="Pedagog nebo ředitel"/>
  </r>
  <r>
    <s v="br89t2"/>
    <x v="80"/>
    <x v="1"/>
    <e v="#N/A"/>
    <s v="Pedagog nebo ředitel"/>
  </r>
  <r>
    <s v="br89t2"/>
    <x v="85"/>
    <x v="2"/>
    <e v="#N/A"/>
    <s v="Pedagog nebo ředitel"/>
  </r>
  <r>
    <s v="br89t2"/>
    <x v="86"/>
    <x v="2"/>
    <e v="#N/A"/>
    <s v="Pedagog nebo ředitel"/>
  </r>
  <r>
    <s v="br89t2"/>
    <x v="87"/>
    <x v="48"/>
    <e v="#N/A"/>
    <s v="Pedagog nebo ředitel"/>
  </r>
  <r>
    <s v="br89t2"/>
    <x v="88"/>
    <x v="2"/>
    <e v="#N/A"/>
    <s v="Pedagog nebo ředitel"/>
  </r>
  <r>
    <s v="br89t2"/>
    <x v="89"/>
    <x v="2"/>
    <e v="#N/A"/>
    <s v="Pedagog nebo ředitel"/>
  </r>
  <r>
    <s v="br89t2"/>
    <x v="90"/>
    <x v="2"/>
    <e v="#N/A"/>
    <s v="Pedagog nebo ředitel"/>
  </r>
  <r>
    <s v="br89t2"/>
    <x v="91"/>
    <x v="2"/>
    <e v="#N/A"/>
    <s v="Pedagog nebo ředitel"/>
  </r>
  <r>
    <s v="br89t2"/>
    <x v="92"/>
    <x v="2"/>
    <e v="#N/A"/>
    <s v="Pedagog nebo ředitel"/>
  </r>
  <r>
    <s v="br89t2"/>
    <x v="93"/>
    <x v="2"/>
    <e v="#N/A"/>
    <s v="Pedagog nebo ředitel"/>
  </r>
  <r>
    <s v="br89t2"/>
    <x v="94"/>
    <x v="2"/>
    <e v="#N/A"/>
    <s v="Pedagog nebo ředitel"/>
  </r>
  <r>
    <s v="br89t2"/>
    <x v="95"/>
    <x v="2"/>
    <e v="#N/A"/>
    <s v="Pedagog nebo ředitel"/>
  </r>
  <r>
    <s v="br89t2"/>
    <x v="96"/>
    <x v="2"/>
    <e v="#N/A"/>
    <s v="Pedagog nebo ředitel"/>
  </r>
  <r>
    <s v="ccqpll"/>
    <x v="0"/>
    <x v="35"/>
    <s v="ccqpll"/>
    <s v="Zřizovatel"/>
  </r>
  <r>
    <s v="ccqpll"/>
    <x v="1"/>
    <x v="1"/>
    <s v="ccqpll"/>
    <s v="Zřizovatel"/>
  </r>
  <r>
    <s v="ccqpll"/>
    <x v="2"/>
    <x v="1"/>
    <s v="ccqpll"/>
    <s v="Zřizovatel"/>
  </r>
  <r>
    <s v="ccqpll"/>
    <x v="3"/>
    <x v="2"/>
    <s v="ccqpll"/>
    <s v="Zřizovatel"/>
  </r>
  <r>
    <s v="ccqpll"/>
    <x v="4"/>
    <x v="2"/>
    <s v="ccqpll"/>
    <s v="Zřizovatel"/>
  </r>
  <r>
    <s v="ccqpll"/>
    <x v="5"/>
    <x v="2"/>
    <s v="ccqpll"/>
    <s v="Zřizovatel"/>
  </r>
  <r>
    <s v="ccqpll"/>
    <x v="6"/>
    <x v="2"/>
    <s v="ccqpll"/>
    <s v="Zřizovatel"/>
  </r>
  <r>
    <s v="ccqpll"/>
    <x v="7"/>
    <x v="2"/>
    <s v="ccqpll"/>
    <s v="Zřizovatel"/>
  </r>
  <r>
    <s v="ccqpll"/>
    <x v="8"/>
    <x v="1"/>
    <s v="ccqpll"/>
    <s v="Zřizovatel"/>
  </r>
  <r>
    <s v="ccqpll"/>
    <x v="9"/>
    <x v="1"/>
    <s v="ccqpll"/>
    <s v="Zřizovatel"/>
  </r>
  <r>
    <s v="ccqpll"/>
    <x v="10"/>
    <x v="1"/>
    <s v="ccqpll"/>
    <s v="Zřizovatel"/>
  </r>
  <r>
    <s v="ccqpll"/>
    <x v="11"/>
    <x v="2"/>
    <s v="ccqpll"/>
    <s v="Zřizovatel"/>
  </r>
  <r>
    <s v="ccqpll"/>
    <x v="12"/>
    <x v="1"/>
    <s v="ccqpll"/>
    <s v="Zřizovatel"/>
  </r>
  <r>
    <s v="ccqpll"/>
    <x v="13"/>
    <x v="2"/>
    <s v="ccqpll"/>
    <s v="Zřizovatel"/>
  </r>
  <r>
    <s v="ccqpll"/>
    <x v="14"/>
    <x v="2"/>
    <s v="ccqpll"/>
    <s v="Zřizovatel"/>
  </r>
  <r>
    <s v="ccqpll"/>
    <x v="15"/>
    <x v="2"/>
    <s v="ccqpll"/>
    <s v="Zřizovatel"/>
  </r>
  <r>
    <s v="ccqpll"/>
    <x v="16"/>
    <x v="2"/>
    <s v="ccqpll"/>
    <s v="Zřizovatel"/>
  </r>
  <r>
    <s v="ccqpll"/>
    <x v="17"/>
    <x v="2"/>
    <s v="ccqpll"/>
    <s v="Zřizovatel"/>
  </r>
  <r>
    <s v="ccqpll"/>
    <x v="18"/>
    <x v="2"/>
    <s v="ccqpll"/>
    <s v="Zřizovatel"/>
  </r>
  <r>
    <s v="ccqpll"/>
    <x v="19"/>
    <x v="2"/>
    <s v="ccqpll"/>
    <s v="Zřizovatel"/>
  </r>
  <r>
    <s v="ccqpll"/>
    <x v="20"/>
    <x v="2"/>
    <s v="ccqpll"/>
    <s v="Zřizovatel"/>
  </r>
  <r>
    <s v="ccqpll"/>
    <x v="21"/>
    <x v="2"/>
    <s v="ccqpll"/>
    <s v="Zřizovatel"/>
  </r>
  <r>
    <s v="ccqpll"/>
    <x v="22"/>
    <x v="1"/>
    <s v="ccqpll"/>
    <s v="Zřizovatel"/>
  </r>
  <r>
    <s v="ccqpll"/>
    <x v="23"/>
    <x v="1"/>
    <s v="ccqpll"/>
    <s v="Zřizovatel"/>
  </r>
  <r>
    <s v="ccqpll"/>
    <x v="24"/>
    <x v="2"/>
    <s v="ccqpll"/>
    <s v="Zřizovatel"/>
  </r>
  <r>
    <s v="ccqpll"/>
    <x v="25"/>
    <x v="2"/>
    <s v="ccqpll"/>
    <s v="Zřizovatel"/>
  </r>
  <r>
    <s v="ccqpll"/>
    <x v="26"/>
    <x v="2"/>
    <s v="ccqpll"/>
    <s v="Zřizovatel"/>
  </r>
  <r>
    <s v="ccqpll"/>
    <x v="27"/>
    <x v="2"/>
    <s v="ccqpll"/>
    <s v="Zřizovatel"/>
  </r>
  <r>
    <s v="ccqpll"/>
    <x v="28"/>
    <x v="2"/>
    <s v="ccqpll"/>
    <s v="Zřizovatel"/>
  </r>
  <r>
    <s v="ccqpll"/>
    <x v="29"/>
    <x v="2"/>
    <s v="ccqpll"/>
    <s v="Zřizovatel"/>
  </r>
  <r>
    <s v="ccqpll"/>
    <x v="30"/>
    <x v="1"/>
    <s v="ccqpll"/>
    <s v="Zřizovatel"/>
  </r>
  <r>
    <s v="ccqpll"/>
    <x v="31"/>
    <x v="1"/>
    <s v="ccqpll"/>
    <s v="Zřizovatel"/>
  </r>
  <r>
    <s v="ccqpll"/>
    <x v="32"/>
    <x v="1"/>
    <s v="ccqpll"/>
    <s v="Zřizovatel"/>
  </r>
  <r>
    <s v="ccqpll"/>
    <x v="33"/>
    <x v="2"/>
    <s v="ccqpll"/>
    <s v="Zřizovatel"/>
  </r>
  <r>
    <s v="ccqpll"/>
    <x v="34"/>
    <x v="2"/>
    <s v="ccqpll"/>
    <s v="Zřizovatel"/>
  </r>
  <r>
    <s v="ccqpll"/>
    <x v="35"/>
    <x v="2"/>
    <s v="ccqpll"/>
    <s v="Zřizovatel"/>
  </r>
  <r>
    <s v="ccqpll"/>
    <x v="36"/>
    <x v="2"/>
    <s v="ccqpll"/>
    <s v="Zřizovatel"/>
  </r>
  <r>
    <s v="ccqpll"/>
    <x v="37"/>
    <x v="2"/>
    <s v="ccqpll"/>
    <s v="Zřizovatel"/>
  </r>
  <r>
    <s v="ccqpll"/>
    <x v="38"/>
    <x v="2"/>
    <s v="ccqpll"/>
    <s v="Zřizovatel"/>
  </r>
  <r>
    <s v="ccqpll"/>
    <x v="39"/>
    <x v="2"/>
    <s v="ccqpll"/>
    <s v="Zřizovatel"/>
  </r>
  <r>
    <s v="ccqpll"/>
    <x v="40"/>
    <x v="2"/>
    <s v="ccqpll"/>
    <s v="Zřizovatel"/>
  </r>
  <r>
    <s v="ccqpll"/>
    <x v="41"/>
    <x v="2"/>
    <s v="ccqpll"/>
    <s v="Zřizovatel"/>
  </r>
  <r>
    <s v="ccqpll"/>
    <x v="42"/>
    <x v="1"/>
    <s v="ccqpll"/>
    <s v="Zřizovatel"/>
  </r>
  <r>
    <s v="ccqpll"/>
    <x v="43"/>
    <x v="2"/>
    <s v="ccqpll"/>
    <s v="Zřizovatel"/>
  </r>
  <r>
    <s v="ccqpll"/>
    <x v="99"/>
    <x v="49"/>
    <s v="ccqpll"/>
    <s v="Zřizovatel"/>
  </r>
  <r>
    <s v="ccqpll"/>
    <x v="44"/>
    <x v="1"/>
    <s v="ccqpll"/>
    <s v="Zřizovatel"/>
  </r>
  <r>
    <s v="ccqpll"/>
    <x v="45"/>
    <x v="1"/>
    <s v="ccqpll"/>
    <s v="Zřizovatel"/>
  </r>
  <r>
    <s v="ccqpll"/>
    <x v="46"/>
    <x v="2"/>
    <s v="ccqpll"/>
    <s v="Zřizovatel"/>
  </r>
  <r>
    <s v="ccqpll"/>
    <x v="47"/>
    <x v="2"/>
    <s v="ccqpll"/>
    <s v="Zřizovatel"/>
  </r>
  <r>
    <s v="ccqpll"/>
    <x v="48"/>
    <x v="2"/>
    <s v="ccqpll"/>
    <s v="Zřizovatel"/>
  </r>
  <r>
    <s v="ccqpll"/>
    <x v="49"/>
    <x v="2"/>
    <s v="ccqpll"/>
    <s v="Zřizovatel"/>
  </r>
  <r>
    <s v="ccqpll"/>
    <x v="50"/>
    <x v="2"/>
    <s v="ccqpll"/>
    <s v="Zřizovatel"/>
  </r>
  <r>
    <s v="ccqpll"/>
    <x v="51"/>
    <x v="2"/>
    <s v="ccqpll"/>
    <s v="Zřizovatel"/>
  </r>
  <r>
    <s v="ccqpll"/>
    <x v="52"/>
    <x v="2"/>
    <s v="ccqpll"/>
    <s v="Zřizovatel"/>
  </r>
  <r>
    <s v="ccqpll"/>
    <x v="53"/>
    <x v="2"/>
    <s v="ccqpll"/>
    <s v="Zřizovatel"/>
  </r>
  <r>
    <s v="ccqpll"/>
    <x v="54"/>
    <x v="2"/>
    <s v="ccqpll"/>
    <s v="Zřizovatel"/>
  </r>
  <r>
    <s v="ccqpll"/>
    <x v="55"/>
    <x v="2"/>
    <s v="ccqpll"/>
    <s v="Zřizovatel"/>
  </r>
  <r>
    <s v="ccqpll"/>
    <x v="56"/>
    <x v="2"/>
    <s v="ccqpll"/>
    <s v="Zřizovatel"/>
  </r>
  <r>
    <s v="ccqpll"/>
    <x v="57"/>
    <x v="2"/>
    <s v="ccqpll"/>
    <s v="Zřizovatel"/>
  </r>
  <r>
    <s v="ccqpll"/>
    <x v="58"/>
    <x v="2"/>
    <s v="ccqpll"/>
    <s v="Zřizovatel"/>
  </r>
  <r>
    <s v="ccqpll"/>
    <x v="59"/>
    <x v="2"/>
    <s v="ccqpll"/>
    <s v="Zřizovatel"/>
  </r>
  <r>
    <s v="ccqpll"/>
    <x v="60"/>
    <x v="2"/>
    <s v="ccqpll"/>
    <s v="Zřizovatel"/>
  </r>
  <r>
    <s v="ccqpll"/>
    <x v="61"/>
    <x v="1"/>
    <s v="ccqpll"/>
    <s v="Zřizovatel"/>
  </r>
  <r>
    <s v="ccqpll"/>
    <x v="62"/>
    <x v="1"/>
    <s v="ccqpll"/>
    <s v="Zřizovatel"/>
  </r>
  <r>
    <s v="ccqpll"/>
    <x v="63"/>
    <x v="1"/>
    <s v="ccqpll"/>
    <s v="Zřizovatel"/>
  </r>
  <r>
    <s v="ccqpll"/>
    <x v="64"/>
    <x v="1"/>
    <s v="ccqpll"/>
    <s v="Zřizovatel"/>
  </r>
  <r>
    <s v="ccqpll"/>
    <x v="65"/>
    <x v="1"/>
    <s v="ccqpll"/>
    <s v="Zřizovatel"/>
  </r>
  <r>
    <s v="ccqpll"/>
    <x v="66"/>
    <x v="1"/>
    <s v="ccqpll"/>
    <s v="Zřizovatel"/>
  </r>
  <r>
    <s v="ccqpll"/>
    <x v="68"/>
    <x v="1"/>
    <s v="ccqpll"/>
    <s v="Zřizovatel"/>
  </r>
  <r>
    <s v="ccqpll"/>
    <x v="69"/>
    <x v="1"/>
    <s v="ccqpll"/>
    <s v="Zřizovatel"/>
  </r>
  <r>
    <s v="ccqpll"/>
    <x v="70"/>
    <x v="1"/>
    <s v="ccqpll"/>
    <s v="Zřizovatel"/>
  </r>
  <r>
    <s v="ccqpll"/>
    <x v="71"/>
    <x v="1"/>
    <s v="ccqpll"/>
    <s v="Zřizovatel"/>
  </r>
  <r>
    <s v="ccqpll"/>
    <x v="72"/>
    <x v="1"/>
    <s v="ccqpll"/>
    <s v="Zřizovatel"/>
  </r>
  <r>
    <s v="ccqpll"/>
    <x v="73"/>
    <x v="2"/>
    <s v="ccqpll"/>
    <s v="Zřizovatel"/>
  </r>
  <r>
    <s v="ccqpll"/>
    <x v="74"/>
    <x v="1"/>
    <s v="ccqpll"/>
    <s v="Zřizovatel"/>
  </r>
  <r>
    <s v="ccqpll"/>
    <x v="75"/>
    <x v="1"/>
    <s v="ccqpll"/>
    <s v="Zřizovatel"/>
  </r>
  <r>
    <s v="ccqpll"/>
    <x v="76"/>
    <x v="2"/>
    <s v="ccqpll"/>
    <s v="Zřizovatel"/>
  </r>
  <r>
    <s v="ccqpll"/>
    <x v="77"/>
    <x v="1"/>
    <s v="ccqpll"/>
    <s v="Zřizovatel"/>
  </r>
  <r>
    <s v="ccqpll"/>
    <x v="78"/>
    <x v="1"/>
    <s v="ccqpll"/>
    <s v="Zřizovatel"/>
  </r>
  <r>
    <s v="ccqpll"/>
    <x v="79"/>
    <x v="1"/>
    <s v="ccqpll"/>
    <s v="Zřizovatel"/>
  </r>
  <r>
    <s v="ccqpll"/>
    <x v="80"/>
    <x v="1"/>
    <s v="ccqpll"/>
    <s v="Zřizovatel"/>
  </r>
  <r>
    <s v="ccqpll"/>
    <x v="81"/>
    <x v="1"/>
    <s v="ccqpll"/>
    <s v="Zřizovatel"/>
  </r>
  <r>
    <s v="ccqpll"/>
    <x v="82"/>
    <x v="1"/>
    <s v="ccqpll"/>
    <s v="Zřizovatel"/>
  </r>
  <r>
    <s v="ccqpll"/>
    <x v="83"/>
    <x v="1"/>
    <s v="ccqpll"/>
    <s v="Zřizovatel"/>
  </r>
  <r>
    <s v="ccqpll"/>
    <x v="84"/>
    <x v="1"/>
    <s v="ccqpll"/>
    <s v="Zřizovatel"/>
  </r>
  <r>
    <s v="ccqpll"/>
    <x v="85"/>
    <x v="1"/>
    <s v="ccqpll"/>
    <s v="Zřizovatel"/>
  </r>
  <r>
    <s v="ccqpll"/>
    <x v="86"/>
    <x v="2"/>
    <s v="ccqpll"/>
    <s v="Zřizovatel"/>
  </r>
  <r>
    <s v="ccqpll"/>
    <x v="87"/>
    <x v="50"/>
    <s v="ccqpll"/>
    <s v="Zřizovatel"/>
  </r>
  <r>
    <s v="ccqpll"/>
    <x v="88"/>
    <x v="2"/>
    <s v="ccqpll"/>
    <s v="Zřizovatel"/>
  </r>
  <r>
    <s v="ccqpll"/>
    <x v="89"/>
    <x v="2"/>
    <s v="ccqpll"/>
    <s v="Zřizovatel"/>
  </r>
  <r>
    <s v="ccqpll"/>
    <x v="90"/>
    <x v="1"/>
    <s v="ccqpll"/>
    <s v="Zřizovatel"/>
  </r>
  <r>
    <s v="ccqpll"/>
    <x v="91"/>
    <x v="1"/>
    <s v="ccqpll"/>
    <s v="Zřizovatel"/>
  </r>
  <r>
    <s v="ccqpll"/>
    <x v="92"/>
    <x v="1"/>
    <s v="ccqpll"/>
    <s v="Zřizovatel"/>
  </r>
  <r>
    <s v="ccqpll"/>
    <x v="93"/>
    <x v="1"/>
    <s v="ccqpll"/>
    <s v="Zřizovatel"/>
  </r>
  <r>
    <s v="ccqpll"/>
    <x v="94"/>
    <x v="1"/>
    <s v="ccqpll"/>
    <s v="Zřizovatel"/>
  </r>
  <r>
    <s v="ccqpll"/>
    <x v="95"/>
    <x v="1"/>
    <s v="ccqpll"/>
    <s v="Zřizovatel"/>
  </r>
  <r>
    <s v="ccqpll"/>
    <x v="96"/>
    <x v="2"/>
    <s v="ccqpll"/>
    <s v="Zřizovatel"/>
  </r>
  <r>
    <s v="ccqpll"/>
    <x v="100"/>
    <x v="51"/>
    <s v="ccqpll"/>
    <s v="Zřizovatel"/>
  </r>
  <r>
    <s v="ccqpll"/>
    <x v="102"/>
    <x v="26"/>
    <s v="ccqpll"/>
    <s v="Zřizovatel"/>
  </r>
  <r>
    <s v="cpsqef"/>
    <x v="0"/>
    <x v="0"/>
    <e v="#N/A"/>
    <s v="Pedagog nebo ředitel"/>
  </r>
  <r>
    <s v="cpsqef"/>
    <x v="1"/>
    <x v="2"/>
    <e v="#N/A"/>
    <s v="Pedagog nebo ředitel"/>
  </r>
  <r>
    <s v="cpsqef"/>
    <x v="2"/>
    <x v="2"/>
    <e v="#N/A"/>
    <s v="Pedagog nebo ředitel"/>
  </r>
  <r>
    <s v="cpsqef"/>
    <x v="3"/>
    <x v="2"/>
    <e v="#N/A"/>
    <s v="Pedagog nebo ředitel"/>
  </r>
  <r>
    <s v="cpsqef"/>
    <x v="4"/>
    <x v="2"/>
    <e v="#N/A"/>
    <s v="Pedagog nebo ředitel"/>
  </r>
  <r>
    <s v="cpsqef"/>
    <x v="5"/>
    <x v="2"/>
    <e v="#N/A"/>
    <s v="Pedagog nebo ředitel"/>
  </r>
  <r>
    <s v="cpsqef"/>
    <x v="6"/>
    <x v="2"/>
    <e v="#N/A"/>
    <s v="Pedagog nebo ředitel"/>
  </r>
  <r>
    <s v="cpsqef"/>
    <x v="7"/>
    <x v="2"/>
    <e v="#N/A"/>
    <s v="Pedagog nebo ředitel"/>
  </r>
  <r>
    <s v="cpsqef"/>
    <x v="8"/>
    <x v="2"/>
    <e v="#N/A"/>
    <s v="Pedagog nebo ředitel"/>
  </r>
  <r>
    <s v="cpsqef"/>
    <x v="9"/>
    <x v="2"/>
    <e v="#N/A"/>
    <s v="Pedagog nebo ředitel"/>
  </r>
  <r>
    <s v="cpsqef"/>
    <x v="10"/>
    <x v="1"/>
    <e v="#N/A"/>
    <s v="Pedagog nebo ředitel"/>
  </r>
  <r>
    <s v="cpsqef"/>
    <x v="11"/>
    <x v="2"/>
    <e v="#N/A"/>
    <s v="Pedagog nebo ředitel"/>
  </r>
  <r>
    <s v="cpsqef"/>
    <x v="12"/>
    <x v="1"/>
    <e v="#N/A"/>
    <s v="Pedagog nebo ředitel"/>
  </r>
  <r>
    <s v="cpsqef"/>
    <x v="13"/>
    <x v="1"/>
    <e v="#N/A"/>
    <s v="Pedagog nebo ředitel"/>
  </r>
  <r>
    <s v="cpsqef"/>
    <x v="20"/>
    <x v="1"/>
    <e v="#N/A"/>
    <s v="Pedagog nebo ředitel"/>
  </r>
  <r>
    <s v="cpsqef"/>
    <x v="21"/>
    <x v="2"/>
    <e v="#N/A"/>
    <s v="Pedagog nebo ředitel"/>
  </r>
  <r>
    <s v="cpsqef"/>
    <x v="22"/>
    <x v="2"/>
    <e v="#N/A"/>
    <s v="Pedagog nebo ředitel"/>
  </r>
  <r>
    <s v="cpsqef"/>
    <x v="23"/>
    <x v="1"/>
    <e v="#N/A"/>
    <s v="Pedagog nebo ředitel"/>
  </r>
  <r>
    <s v="cpsqef"/>
    <x v="24"/>
    <x v="2"/>
    <e v="#N/A"/>
    <s v="Pedagog nebo ředitel"/>
  </r>
  <r>
    <s v="cpsqef"/>
    <x v="25"/>
    <x v="2"/>
    <e v="#N/A"/>
    <s v="Pedagog nebo ředitel"/>
  </r>
  <r>
    <s v="cpsqef"/>
    <x v="26"/>
    <x v="1"/>
    <e v="#N/A"/>
    <s v="Pedagog nebo ředitel"/>
  </r>
  <r>
    <s v="cpsqef"/>
    <x v="27"/>
    <x v="1"/>
    <e v="#N/A"/>
    <s v="Pedagog nebo ředitel"/>
  </r>
  <r>
    <s v="cpsqef"/>
    <x v="28"/>
    <x v="1"/>
    <e v="#N/A"/>
    <s v="Pedagog nebo ředitel"/>
  </r>
  <r>
    <s v="cpsqef"/>
    <x v="29"/>
    <x v="2"/>
    <e v="#N/A"/>
    <s v="Pedagog nebo ředitel"/>
  </r>
  <r>
    <s v="cpsqef"/>
    <x v="30"/>
    <x v="1"/>
    <e v="#N/A"/>
    <s v="Pedagog nebo ředitel"/>
  </r>
  <r>
    <s v="cpsqef"/>
    <x v="31"/>
    <x v="2"/>
    <e v="#N/A"/>
    <s v="Pedagog nebo ředitel"/>
  </r>
  <r>
    <s v="cpsqef"/>
    <x v="32"/>
    <x v="1"/>
    <e v="#N/A"/>
    <s v="Pedagog nebo ředitel"/>
  </r>
  <r>
    <s v="cpsqef"/>
    <x v="35"/>
    <x v="2"/>
    <e v="#N/A"/>
    <s v="Pedagog nebo ředitel"/>
  </r>
  <r>
    <s v="cpsqef"/>
    <x v="37"/>
    <x v="2"/>
    <e v="#N/A"/>
    <s v="Pedagog nebo ředitel"/>
  </r>
  <r>
    <s v="cpsqef"/>
    <x v="38"/>
    <x v="2"/>
    <e v="#N/A"/>
    <s v="Pedagog nebo ředitel"/>
  </r>
  <r>
    <s v="cpsqef"/>
    <x v="39"/>
    <x v="2"/>
    <e v="#N/A"/>
    <s v="Pedagog nebo ředitel"/>
  </r>
  <r>
    <s v="cpsqef"/>
    <x v="40"/>
    <x v="2"/>
    <e v="#N/A"/>
    <s v="Pedagog nebo ředitel"/>
  </r>
  <r>
    <s v="cpsqef"/>
    <x v="41"/>
    <x v="2"/>
    <e v="#N/A"/>
    <s v="Pedagog nebo ředitel"/>
  </r>
  <r>
    <s v="cpsqef"/>
    <x v="43"/>
    <x v="1"/>
    <e v="#N/A"/>
    <s v="Pedagog nebo ředitel"/>
  </r>
  <r>
    <s v="cpsqef"/>
    <x v="44"/>
    <x v="2"/>
    <e v="#N/A"/>
    <s v="Pedagog nebo ředitel"/>
  </r>
  <r>
    <s v="cpsqef"/>
    <x v="45"/>
    <x v="1"/>
    <e v="#N/A"/>
    <s v="Pedagog nebo ředitel"/>
  </r>
  <r>
    <s v="cpsqef"/>
    <x v="46"/>
    <x v="2"/>
    <e v="#N/A"/>
    <s v="Pedagog nebo ředitel"/>
  </r>
  <r>
    <s v="cpsqef"/>
    <x v="47"/>
    <x v="2"/>
    <e v="#N/A"/>
    <s v="Pedagog nebo ředitel"/>
  </r>
  <r>
    <s v="cpsqef"/>
    <x v="48"/>
    <x v="1"/>
    <e v="#N/A"/>
    <s v="Pedagog nebo ředitel"/>
  </r>
  <r>
    <s v="cpsqef"/>
    <x v="49"/>
    <x v="2"/>
    <e v="#N/A"/>
    <s v="Pedagog nebo ředitel"/>
  </r>
  <r>
    <s v="cpsqef"/>
    <x v="50"/>
    <x v="2"/>
    <e v="#N/A"/>
    <s v="Pedagog nebo ředitel"/>
  </r>
  <r>
    <s v="cpsqef"/>
    <x v="51"/>
    <x v="2"/>
    <e v="#N/A"/>
    <s v="Pedagog nebo ředitel"/>
  </r>
  <r>
    <s v="cpsqef"/>
    <x v="52"/>
    <x v="2"/>
    <e v="#N/A"/>
    <s v="Pedagog nebo ředitel"/>
  </r>
  <r>
    <s v="cpsqef"/>
    <x v="53"/>
    <x v="2"/>
    <e v="#N/A"/>
    <s v="Pedagog nebo ředitel"/>
  </r>
  <r>
    <s v="cpsqef"/>
    <x v="54"/>
    <x v="2"/>
    <e v="#N/A"/>
    <s v="Pedagog nebo ředitel"/>
  </r>
  <r>
    <s v="cpsqef"/>
    <x v="55"/>
    <x v="2"/>
    <e v="#N/A"/>
    <s v="Pedagog nebo ředitel"/>
  </r>
  <r>
    <s v="cpsqef"/>
    <x v="56"/>
    <x v="2"/>
    <e v="#N/A"/>
    <s v="Pedagog nebo ředitel"/>
  </r>
  <r>
    <s v="cpsqef"/>
    <x v="57"/>
    <x v="2"/>
    <e v="#N/A"/>
    <s v="Pedagog nebo ředitel"/>
  </r>
  <r>
    <s v="cpsqef"/>
    <x v="58"/>
    <x v="2"/>
    <e v="#N/A"/>
    <s v="Pedagog nebo ředitel"/>
  </r>
  <r>
    <s v="cpsqef"/>
    <x v="59"/>
    <x v="2"/>
    <e v="#N/A"/>
    <s v="Pedagog nebo ředitel"/>
  </r>
  <r>
    <s v="cpsqef"/>
    <x v="60"/>
    <x v="2"/>
    <e v="#N/A"/>
    <s v="Pedagog nebo ředitel"/>
  </r>
  <r>
    <s v="cpsqef"/>
    <x v="61"/>
    <x v="1"/>
    <e v="#N/A"/>
    <s v="Pedagog nebo ředitel"/>
  </r>
  <r>
    <s v="cpsqef"/>
    <x v="62"/>
    <x v="1"/>
    <e v="#N/A"/>
    <s v="Pedagog nebo ředitel"/>
  </r>
  <r>
    <s v="cpsqef"/>
    <x v="63"/>
    <x v="1"/>
    <e v="#N/A"/>
    <s v="Pedagog nebo ředitel"/>
  </r>
  <r>
    <s v="cpsqef"/>
    <x v="64"/>
    <x v="1"/>
    <e v="#N/A"/>
    <s v="Pedagog nebo ředitel"/>
  </r>
  <r>
    <s v="cpsqef"/>
    <x v="65"/>
    <x v="1"/>
    <e v="#N/A"/>
    <s v="Pedagog nebo ředitel"/>
  </r>
  <r>
    <s v="cpsqef"/>
    <x v="66"/>
    <x v="2"/>
    <e v="#N/A"/>
    <s v="Pedagog nebo ředitel"/>
  </r>
  <r>
    <s v="cpsqef"/>
    <x v="67"/>
    <x v="52"/>
    <e v="#N/A"/>
    <s v="Pedagog nebo ředitel"/>
  </r>
  <r>
    <s v="cpsqef"/>
    <x v="68"/>
    <x v="2"/>
    <e v="#N/A"/>
    <s v="Pedagog nebo ředitel"/>
  </r>
  <r>
    <s v="cpsqef"/>
    <x v="68"/>
    <x v="53"/>
    <e v="#N/A"/>
    <s v="Pedagog nebo ředitel"/>
  </r>
  <r>
    <s v="cpsqef"/>
    <x v="69"/>
    <x v="2"/>
    <e v="#N/A"/>
    <s v="Pedagog nebo ředitel"/>
  </r>
  <r>
    <s v="cpsqef"/>
    <x v="70"/>
    <x v="2"/>
    <e v="#N/A"/>
    <s v="Pedagog nebo ředitel"/>
  </r>
  <r>
    <s v="cpsqef"/>
    <x v="72"/>
    <x v="2"/>
    <e v="#N/A"/>
    <s v="Pedagog nebo ředitel"/>
  </r>
  <r>
    <s v="cpsqef"/>
    <x v="76"/>
    <x v="2"/>
    <e v="#N/A"/>
    <s v="Pedagog nebo ředitel"/>
  </r>
  <r>
    <s v="cpsqef"/>
    <x v="77"/>
    <x v="2"/>
    <e v="#N/A"/>
    <s v="Pedagog nebo ředitel"/>
  </r>
  <r>
    <s v="cpsqef"/>
    <x v="78"/>
    <x v="2"/>
    <e v="#N/A"/>
    <s v="Pedagog nebo ředitel"/>
  </r>
  <r>
    <s v="cpsqef"/>
    <x v="79"/>
    <x v="2"/>
    <e v="#N/A"/>
    <s v="Pedagog nebo ředitel"/>
  </r>
  <r>
    <s v="cpsqef"/>
    <x v="80"/>
    <x v="1"/>
    <e v="#N/A"/>
    <s v="Pedagog nebo ředitel"/>
  </r>
  <r>
    <s v="cpsqef"/>
    <x v="85"/>
    <x v="2"/>
    <e v="#N/A"/>
    <s v="Pedagog nebo ředitel"/>
  </r>
  <r>
    <s v="cpsqef"/>
    <x v="87"/>
    <x v="54"/>
    <e v="#N/A"/>
    <s v="Pedagog nebo ředitel"/>
  </r>
  <r>
    <s v="cpsqef"/>
    <x v="88"/>
    <x v="2"/>
    <e v="#N/A"/>
    <s v="Pedagog nebo ředitel"/>
  </r>
  <r>
    <s v="cpsqef"/>
    <x v="89"/>
    <x v="2"/>
    <e v="#N/A"/>
    <s v="Pedagog nebo ředitel"/>
  </r>
  <r>
    <s v="cpsqef"/>
    <x v="90"/>
    <x v="2"/>
    <e v="#N/A"/>
    <s v="Pedagog nebo ředitel"/>
  </r>
  <r>
    <s v="cpsqef"/>
    <x v="91"/>
    <x v="2"/>
    <e v="#N/A"/>
    <s v="Pedagog nebo ředitel"/>
  </r>
  <r>
    <s v="cpsqef"/>
    <x v="92"/>
    <x v="2"/>
    <e v="#N/A"/>
    <s v="Pedagog nebo ředitel"/>
  </r>
  <r>
    <s v="cpsqef"/>
    <x v="93"/>
    <x v="2"/>
    <e v="#N/A"/>
    <s v="Pedagog nebo ředitel"/>
  </r>
  <r>
    <s v="cpsqef"/>
    <x v="94"/>
    <x v="2"/>
    <e v="#N/A"/>
    <s v="Pedagog nebo ředitel"/>
  </r>
  <r>
    <s v="cpsqef"/>
    <x v="95"/>
    <x v="2"/>
    <e v="#N/A"/>
    <s v="Pedagog nebo ředitel"/>
  </r>
  <r>
    <s v="cpsqef"/>
    <x v="96"/>
    <x v="2"/>
    <e v="#N/A"/>
    <s v="Pedagog nebo ředitel"/>
  </r>
  <r>
    <s v="ctc0cv"/>
    <x v="0"/>
    <x v="6"/>
    <e v="#N/A"/>
    <s v="Rodič"/>
  </r>
  <r>
    <s v="ctc0cv"/>
    <x v="1"/>
    <x v="2"/>
    <e v="#N/A"/>
    <s v="Rodič"/>
  </r>
  <r>
    <s v="ctc0cv"/>
    <x v="2"/>
    <x v="2"/>
    <e v="#N/A"/>
    <s v="Rodič"/>
  </r>
  <r>
    <s v="ctc0cv"/>
    <x v="3"/>
    <x v="2"/>
    <e v="#N/A"/>
    <s v="Rodič"/>
  </r>
  <r>
    <s v="ctc0cv"/>
    <x v="4"/>
    <x v="2"/>
    <e v="#N/A"/>
    <s v="Rodič"/>
  </r>
  <r>
    <s v="ctc0cv"/>
    <x v="5"/>
    <x v="2"/>
    <e v="#N/A"/>
    <s v="Rodič"/>
  </r>
  <r>
    <s v="ctc0cv"/>
    <x v="6"/>
    <x v="2"/>
    <e v="#N/A"/>
    <s v="Rodič"/>
  </r>
  <r>
    <s v="ctc0cv"/>
    <x v="7"/>
    <x v="1"/>
    <e v="#N/A"/>
    <s v="Rodič"/>
  </r>
  <r>
    <s v="ctc0cv"/>
    <x v="97"/>
    <x v="55"/>
    <e v="#N/A"/>
    <s v="Rodič"/>
  </r>
  <r>
    <s v="ctc0cv"/>
    <x v="8"/>
    <x v="2"/>
    <e v="#N/A"/>
    <s v="Rodič"/>
  </r>
  <r>
    <s v="ctc0cv"/>
    <x v="9"/>
    <x v="2"/>
    <e v="#N/A"/>
    <s v="Rodič"/>
  </r>
  <r>
    <s v="ctc0cv"/>
    <x v="10"/>
    <x v="1"/>
    <e v="#N/A"/>
    <s v="Rodič"/>
  </r>
  <r>
    <s v="ctc0cv"/>
    <x v="11"/>
    <x v="2"/>
    <e v="#N/A"/>
    <s v="Rodič"/>
  </r>
  <r>
    <s v="ctc0cv"/>
    <x v="12"/>
    <x v="2"/>
    <e v="#N/A"/>
    <s v="Rodič"/>
  </r>
  <r>
    <s v="ctc0cv"/>
    <x v="13"/>
    <x v="2"/>
    <e v="#N/A"/>
    <s v="Rodič"/>
  </r>
  <r>
    <s v="ctc0cv"/>
    <x v="14"/>
    <x v="1"/>
    <e v="#N/A"/>
    <s v="Rodič"/>
  </r>
  <r>
    <s v="ctc0cv"/>
    <x v="15"/>
    <x v="1"/>
    <e v="#N/A"/>
    <s v="Rodič"/>
  </r>
  <r>
    <s v="ctc0cv"/>
    <x v="16"/>
    <x v="1"/>
    <e v="#N/A"/>
    <s v="Rodič"/>
  </r>
  <r>
    <s v="ctc0cv"/>
    <x v="17"/>
    <x v="1"/>
    <e v="#N/A"/>
    <s v="Rodič"/>
  </r>
  <r>
    <s v="ctc0cv"/>
    <x v="18"/>
    <x v="2"/>
    <e v="#N/A"/>
    <s v="Rodič"/>
  </r>
  <r>
    <s v="ctc0cv"/>
    <x v="19"/>
    <x v="2"/>
    <e v="#N/A"/>
    <s v="Rodič"/>
  </r>
  <r>
    <s v="ctc0cv"/>
    <x v="20"/>
    <x v="2"/>
    <e v="#N/A"/>
    <s v="Rodič"/>
  </r>
  <r>
    <s v="ctc0cv"/>
    <x v="21"/>
    <x v="2"/>
    <e v="#N/A"/>
    <s v="Rodič"/>
  </r>
  <r>
    <s v="ctc0cv"/>
    <x v="22"/>
    <x v="1"/>
    <e v="#N/A"/>
    <s v="Rodič"/>
  </r>
  <r>
    <s v="ctc0cv"/>
    <x v="23"/>
    <x v="2"/>
    <e v="#N/A"/>
    <s v="Rodič"/>
  </r>
  <r>
    <s v="ctc0cv"/>
    <x v="24"/>
    <x v="2"/>
    <e v="#N/A"/>
    <s v="Rodič"/>
  </r>
  <r>
    <s v="ctc0cv"/>
    <x v="25"/>
    <x v="1"/>
    <e v="#N/A"/>
    <s v="Rodič"/>
  </r>
  <r>
    <s v="ctc0cv"/>
    <x v="26"/>
    <x v="1"/>
    <e v="#N/A"/>
    <s v="Rodič"/>
  </r>
  <r>
    <s v="ctc0cv"/>
    <x v="27"/>
    <x v="1"/>
    <e v="#N/A"/>
    <s v="Rodič"/>
  </r>
  <r>
    <s v="ctc0cv"/>
    <x v="28"/>
    <x v="1"/>
    <e v="#N/A"/>
    <s v="Rodič"/>
  </r>
  <r>
    <s v="ctc0cv"/>
    <x v="29"/>
    <x v="2"/>
    <e v="#N/A"/>
    <s v="Rodič"/>
  </r>
  <r>
    <s v="ctc0cv"/>
    <x v="30"/>
    <x v="2"/>
    <e v="#N/A"/>
    <s v="Rodič"/>
  </r>
  <r>
    <s v="ctc0cv"/>
    <x v="31"/>
    <x v="2"/>
    <e v="#N/A"/>
    <s v="Rodič"/>
  </r>
  <r>
    <s v="ctc0cv"/>
    <x v="32"/>
    <x v="2"/>
    <e v="#N/A"/>
    <s v="Rodič"/>
  </r>
  <r>
    <s v="ctc0cv"/>
    <x v="33"/>
    <x v="1"/>
    <e v="#N/A"/>
    <s v="Rodič"/>
  </r>
  <r>
    <s v="ctc0cv"/>
    <x v="34"/>
    <x v="1"/>
    <e v="#N/A"/>
    <s v="Rodič"/>
  </r>
  <r>
    <s v="ctc0cv"/>
    <x v="35"/>
    <x v="2"/>
    <e v="#N/A"/>
    <s v="Rodič"/>
  </r>
  <r>
    <s v="ctc0cv"/>
    <x v="36"/>
    <x v="2"/>
    <e v="#N/A"/>
    <s v="Rodič"/>
  </r>
  <r>
    <s v="ctc0cv"/>
    <x v="37"/>
    <x v="2"/>
    <e v="#N/A"/>
    <s v="Rodič"/>
  </r>
  <r>
    <s v="ctc0cv"/>
    <x v="38"/>
    <x v="2"/>
    <e v="#N/A"/>
    <s v="Rodič"/>
  </r>
  <r>
    <s v="ctc0cv"/>
    <x v="39"/>
    <x v="1"/>
    <e v="#N/A"/>
    <s v="Rodič"/>
  </r>
  <r>
    <s v="ctc0cv"/>
    <x v="40"/>
    <x v="1"/>
    <e v="#N/A"/>
    <s v="Rodič"/>
  </r>
  <r>
    <s v="ctc0cv"/>
    <x v="41"/>
    <x v="2"/>
    <e v="#N/A"/>
    <s v="Rodič"/>
  </r>
  <r>
    <s v="ctc0cv"/>
    <x v="42"/>
    <x v="1"/>
    <e v="#N/A"/>
    <s v="Rodič"/>
  </r>
  <r>
    <s v="ctc0cv"/>
    <x v="43"/>
    <x v="1"/>
    <e v="#N/A"/>
    <s v="Rodič"/>
  </r>
  <r>
    <s v="ctc0cv"/>
    <x v="99"/>
    <x v="56"/>
    <e v="#N/A"/>
    <s v="Rodič"/>
  </r>
  <r>
    <s v="ctc0cv"/>
    <x v="44"/>
    <x v="2"/>
    <e v="#N/A"/>
    <s v="Rodič"/>
  </r>
  <r>
    <s v="ctc0cv"/>
    <x v="45"/>
    <x v="1"/>
    <e v="#N/A"/>
    <s v="Rodič"/>
  </r>
  <r>
    <s v="ctc0cv"/>
    <x v="46"/>
    <x v="2"/>
    <e v="#N/A"/>
    <s v="Rodič"/>
  </r>
  <r>
    <s v="ctc0cv"/>
    <x v="47"/>
    <x v="2"/>
    <e v="#N/A"/>
    <s v="Rodič"/>
  </r>
  <r>
    <s v="ctc0cv"/>
    <x v="48"/>
    <x v="2"/>
    <e v="#N/A"/>
    <s v="Rodič"/>
  </r>
  <r>
    <s v="ctc0cv"/>
    <x v="49"/>
    <x v="2"/>
    <e v="#N/A"/>
    <s v="Rodič"/>
  </r>
  <r>
    <s v="ctc0cv"/>
    <x v="50"/>
    <x v="2"/>
    <e v="#N/A"/>
    <s v="Rodič"/>
  </r>
  <r>
    <s v="ctc0cv"/>
    <x v="51"/>
    <x v="2"/>
    <e v="#N/A"/>
    <s v="Rodič"/>
  </r>
  <r>
    <s v="ctc0cv"/>
    <x v="101"/>
    <x v="57"/>
    <e v="#N/A"/>
    <s v="Rodič"/>
  </r>
  <r>
    <s v="ctc0cv"/>
    <x v="52"/>
    <x v="2"/>
    <e v="#N/A"/>
    <s v="Rodič"/>
  </r>
  <r>
    <s v="ctc0cv"/>
    <x v="53"/>
    <x v="2"/>
    <e v="#N/A"/>
    <s v="Rodič"/>
  </r>
  <r>
    <s v="ctc0cv"/>
    <x v="54"/>
    <x v="1"/>
    <e v="#N/A"/>
    <s v="Rodič"/>
  </r>
  <r>
    <s v="ctc0cv"/>
    <x v="55"/>
    <x v="1"/>
    <e v="#N/A"/>
    <s v="Rodič"/>
  </r>
  <r>
    <s v="ctc0cv"/>
    <x v="56"/>
    <x v="2"/>
    <e v="#N/A"/>
    <s v="Rodič"/>
  </r>
  <r>
    <s v="ctc0cv"/>
    <x v="57"/>
    <x v="2"/>
    <e v="#N/A"/>
    <s v="Rodič"/>
  </r>
  <r>
    <s v="ctc0cv"/>
    <x v="58"/>
    <x v="1"/>
    <e v="#N/A"/>
    <s v="Rodič"/>
  </r>
  <r>
    <s v="ctc0cv"/>
    <x v="59"/>
    <x v="2"/>
    <e v="#N/A"/>
    <s v="Rodič"/>
  </r>
  <r>
    <s v="ctc0cv"/>
    <x v="60"/>
    <x v="1"/>
    <e v="#N/A"/>
    <s v="Rodič"/>
  </r>
  <r>
    <s v="ctc0cv"/>
    <x v="61"/>
    <x v="2"/>
    <e v="#N/A"/>
    <s v="Rodič"/>
  </r>
  <r>
    <s v="ctc0cv"/>
    <x v="62"/>
    <x v="2"/>
    <e v="#N/A"/>
    <s v="Rodič"/>
  </r>
  <r>
    <s v="ctc0cv"/>
    <x v="63"/>
    <x v="2"/>
    <e v="#N/A"/>
    <s v="Rodič"/>
  </r>
  <r>
    <s v="ctc0cv"/>
    <x v="64"/>
    <x v="1"/>
    <e v="#N/A"/>
    <s v="Rodič"/>
  </r>
  <r>
    <s v="ctc0cv"/>
    <x v="65"/>
    <x v="2"/>
    <e v="#N/A"/>
    <s v="Rodič"/>
  </r>
  <r>
    <s v="ctc0cv"/>
    <x v="66"/>
    <x v="1"/>
    <e v="#N/A"/>
    <s v="Rodič"/>
  </r>
  <r>
    <s v="ctc0cv"/>
    <x v="68"/>
    <x v="1"/>
    <e v="#N/A"/>
    <s v="Rodič"/>
  </r>
  <r>
    <s v="ctc0cv"/>
    <x v="72"/>
    <x v="2"/>
    <e v="#N/A"/>
    <s v="Rodič"/>
  </r>
  <r>
    <s v="ctc0cv"/>
    <x v="73"/>
    <x v="1"/>
    <e v="#N/A"/>
    <s v="Rodič"/>
  </r>
  <r>
    <s v="ctc0cv"/>
    <x v="74"/>
    <x v="1"/>
    <e v="#N/A"/>
    <s v="Rodič"/>
  </r>
  <r>
    <s v="ctc0cv"/>
    <x v="75"/>
    <x v="1"/>
    <e v="#N/A"/>
    <s v="Rodič"/>
  </r>
  <r>
    <s v="ctc0cv"/>
    <x v="76"/>
    <x v="2"/>
    <e v="#N/A"/>
    <s v="Rodič"/>
  </r>
  <r>
    <s v="ctc0cv"/>
    <x v="77"/>
    <x v="2"/>
    <e v="#N/A"/>
    <s v="Rodič"/>
  </r>
  <r>
    <s v="ctc0cv"/>
    <x v="78"/>
    <x v="2"/>
    <e v="#N/A"/>
    <s v="Rodič"/>
  </r>
  <r>
    <s v="ctc0cv"/>
    <x v="79"/>
    <x v="2"/>
    <e v="#N/A"/>
    <s v="Rodič"/>
  </r>
  <r>
    <s v="ctc0cv"/>
    <x v="104"/>
    <x v="58"/>
    <e v="#N/A"/>
    <s v="Rodič"/>
  </r>
  <r>
    <s v="ctc0cv"/>
    <x v="80"/>
    <x v="2"/>
    <e v="#N/A"/>
    <s v="Rodič"/>
  </r>
  <r>
    <s v="ctc0cv"/>
    <x v="81"/>
    <x v="2"/>
    <e v="#N/A"/>
    <s v="Rodič"/>
  </r>
  <r>
    <s v="ctc0cv"/>
    <x v="82"/>
    <x v="1"/>
    <e v="#N/A"/>
    <s v="Rodič"/>
  </r>
  <r>
    <s v="ctc0cv"/>
    <x v="83"/>
    <x v="1"/>
    <e v="#N/A"/>
    <s v="Rodič"/>
  </r>
  <r>
    <s v="ctc0cv"/>
    <x v="84"/>
    <x v="2"/>
    <e v="#N/A"/>
    <s v="Rodič"/>
  </r>
  <r>
    <s v="ctc0cv"/>
    <x v="85"/>
    <x v="2"/>
    <e v="#N/A"/>
    <s v="Rodič"/>
  </r>
  <r>
    <s v="ctc0cv"/>
    <x v="86"/>
    <x v="2"/>
    <e v="#N/A"/>
    <s v="Rodič"/>
  </r>
  <r>
    <s v="ctc0cv"/>
    <x v="87"/>
    <x v="59"/>
    <e v="#N/A"/>
    <s v="Rodič"/>
  </r>
  <r>
    <s v="ctc0cv"/>
    <x v="88"/>
    <x v="2"/>
    <e v="#N/A"/>
    <s v="Rodič"/>
  </r>
  <r>
    <s v="ctc0cv"/>
    <x v="89"/>
    <x v="1"/>
    <e v="#N/A"/>
    <s v="Rodič"/>
  </r>
  <r>
    <s v="ctc0cv"/>
    <x v="90"/>
    <x v="2"/>
    <e v="#N/A"/>
    <s v="Rodič"/>
  </r>
  <r>
    <s v="ctc0cv"/>
    <x v="91"/>
    <x v="2"/>
    <e v="#N/A"/>
    <s v="Rodič"/>
  </r>
  <r>
    <s v="ctc0cv"/>
    <x v="92"/>
    <x v="2"/>
    <e v="#N/A"/>
    <s v="Rodič"/>
  </r>
  <r>
    <s v="ctc0cv"/>
    <x v="93"/>
    <x v="2"/>
    <e v="#N/A"/>
    <s v="Rodič"/>
  </r>
  <r>
    <s v="ctc0cv"/>
    <x v="94"/>
    <x v="2"/>
    <e v="#N/A"/>
    <s v="Rodič"/>
  </r>
  <r>
    <s v="ctc0cv"/>
    <x v="95"/>
    <x v="2"/>
    <e v="#N/A"/>
    <s v="Rodič"/>
  </r>
  <r>
    <s v="ctc0cv"/>
    <x v="96"/>
    <x v="2"/>
    <e v="#N/A"/>
    <s v="Rodič"/>
  </r>
  <r>
    <s v="ctc0cv"/>
    <x v="100"/>
    <x v="60"/>
    <e v="#N/A"/>
    <s v="Rodič"/>
  </r>
  <r>
    <s v="ctc0cv"/>
    <x v="102"/>
    <x v="61"/>
    <e v="#N/A"/>
    <s v="Rodič"/>
  </r>
  <r>
    <s v="dbllju"/>
    <x v="0"/>
    <x v="6"/>
    <s v="dbllju"/>
    <s v="Rodič"/>
  </r>
  <r>
    <s v="dbllju"/>
    <x v="1"/>
    <x v="2"/>
    <s v="dbllju"/>
    <s v="Rodič"/>
  </r>
  <r>
    <s v="dbllju"/>
    <x v="2"/>
    <x v="2"/>
    <s v="dbllju"/>
    <s v="Rodič"/>
  </r>
  <r>
    <s v="dbllju"/>
    <x v="3"/>
    <x v="2"/>
    <s v="dbllju"/>
    <s v="Rodič"/>
  </r>
  <r>
    <s v="dbllju"/>
    <x v="5"/>
    <x v="2"/>
    <s v="dbllju"/>
    <s v="Rodič"/>
  </r>
  <r>
    <s v="dbllju"/>
    <x v="6"/>
    <x v="2"/>
    <s v="dbllju"/>
    <s v="Rodič"/>
  </r>
  <r>
    <s v="dbllju"/>
    <x v="7"/>
    <x v="2"/>
    <s v="dbllju"/>
    <s v="Rodič"/>
  </r>
  <r>
    <s v="dbllju"/>
    <x v="97"/>
    <x v="62"/>
    <s v="dbllju"/>
    <s v="Rodič"/>
  </r>
  <r>
    <s v="dbllju"/>
    <x v="8"/>
    <x v="1"/>
    <s v="dbllju"/>
    <s v="Rodič"/>
  </r>
  <r>
    <s v="dbllju"/>
    <x v="9"/>
    <x v="1"/>
    <s v="dbllju"/>
    <s v="Rodič"/>
  </r>
  <r>
    <s v="dbllju"/>
    <x v="10"/>
    <x v="1"/>
    <s v="dbllju"/>
    <s v="Rodič"/>
  </r>
  <r>
    <s v="dbllju"/>
    <x v="11"/>
    <x v="2"/>
    <s v="dbllju"/>
    <s v="Rodič"/>
  </r>
  <r>
    <s v="dbllju"/>
    <x v="12"/>
    <x v="1"/>
    <s v="dbllju"/>
    <s v="Rodič"/>
  </r>
  <r>
    <s v="dbllju"/>
    <x v="13"/>
    <x v="2"/>
    <s v="dbllju"/>
    <s v="Rodič"/>
  </r>
  <r>
    <s v="dbllju"/>
    <x v="14"/>
    <x v="2"/>
    <s v="dbllju"/>
    <s v="Rodič"/>
  </r>
  <r>
    <s v="dbllju"/>
    <x v="15"/>
    <x v="2"/>
    <s v="dbllju"/>
    <s v="Rodič"/>
  </r>
  <r>
    <s v="dbllju"/>
    <x v="16"/>
    <x v="2"/>
    <s v="dbllju"/>
    <s v="Rodič"/>
  </r>
  <r>
    <s v="dbllju"/>
    <x v="17"/>
    <x v="2"/>
    <s v="dbllju"/>
    <s v="Rodič"/>
  </r>
  <r>
    <s v="dbllju"/>
    <x v="19"/>
    <x v="2"/>
    <s v="dbllju"/>
    <s v="Rodič"/>
  </r>
  <r>
    <s v="dbllju"/>
    <x v="20"/>
    <x v="2"/>
    <s v="dbllju"/>
    <s v="Rodič"/>
  </r>
  <r>
    <s v="dbllju"/>
    <x v="21"/>
    <x v="1"/>
    <s v="dbllju"/>
    <s v="Rodič"/>
  </r>
  <r>
    <s v="dbllju"/>
    <x v="22"/>
    <x v="1"/>
    <s v="dbllju"/>
    <s v="Rodič"/>
  </r>
  <r>
    <s v="dbllju"/>
    <x v="23"/>
    <x v="1"/>
    <s v="dbllju"/>
    <s v="Rodič"/>
  </r>
  <r>
    <s v="dbllju"/>
    <x v="25"/>
    <x v="2"/>
    <s v="dbllju"/>
    <s v="Rodič"/>
  </r>
  <r>
    <s v="dbllju"/>
    <x v="26"/>
    <x v="2"/>
    <s v="dbllju"/>
    <s v="Rodič"/>
  </r>
  <r>
    <s v="dbllju"/>
    <x v="27"/>
    <x v="2"/>
    <s v="dbllju"/>
    <s v="Rodič"/>
  </r>
  <r>
    <s v="dbllju"/>
    <x v="29"/>
    <x v="2"/>
    <s v="dbllju"/>
    <s v="Rodič"/>
  </r>
  <r>
    <s v="dbllju"/>
    <x v="30"/>
    <x v="1"/>
    <s v="dbllju"/>
    <s v="Rodič"/>
  </r>
  <r>
    <s v="dbllju"/>
    <x v="31"/>
    <x v="1"/>
    <s v="dbllju"/>
    <s v="Rodič"/>
  </r>
  <r>
    <s v="dbllju"/>
    <x v="32"/>
    <x v="1"/>
    <s v="dbllju"/>
    <s v="Rodič"/>
  </r>
  <r>
    <s v="dbllju"/>
    <x v="35"/>
    <x v="2"/>
    <s v="dbllju"/>
    <s v="Rodič"/>
  </r>
  <r>
    <s v="dbllju"/>
    <x v="37"/>
    <x v="2"/>
    <s v="dbllju"/>
    <s v="Rodič"/>
  </r>
  <r>
    <s v="dbllju"/>
    <x v="38"/>
    <x v="2"/>
    <s v="dbllju"/>
    <s v="Rodič"/>
  </r>
  <r>
    <s v="dbllju"/>
    <x v="40"/>
    <x v="2"/>
    <s v="dbllju"/>
    <s v="Rodič"/>
  </r>
  <r>
    <s v="dbllju"/>
    <x v="41"/>
    <x v="2"/>
    <s v="dbllju"/>
    <s v="Rodič"/>
  </r>
  <r>
    <s v="dbllju"/>
    <x v="99"/>
    <x v="63"/>
    <s v="dbllju"/>
    <s v="Rodič"/>
  </r>
  <r>
    <s v="dbllju"/>
    <x v="44"/>
    <x v="2"/>
    <s v="dbllju"/>
    <s v="Rodič"/>
  </r>
  <r>
    <s v="dbllju"/>
    <x v="45"/>
    <x v="2"/>
    <s v="dbllju"/>
    <s v="Rodič"/>
  </r>
  <r>
    <s v="dbllju"/>
    <x v="46"/>
    <x v="2"/>
    <s v="dbllju"/>
    <s v="Rodič"/>
  </r>
  <r>
    <s v="dbllju"/>
    <x v="48"/>
    <x v="2"/>
    <s v="dbllju"/>
    <s v="Rodič"/>
  </r>
  <r>
    <s v="dbllju"/>
    <x v="49"/>
    <x v="2"/>
    <s v="dbllju"/>
    <s v="Rodič"/>
  </r>
  <r>
    <s v="dbllju"/>
    <x v="50"/>
    <x v="2"/>
    <s v="dbllju"/>
    <s v="Rodič"/>
  </r>
  <r>
    <s v="dbllju"/>
    <x v="51"/>
    <x v="2"/>
    <s v="dbllju"/>
    <s v="Rodič"/>
  </r>
  <r>
    <s v="dbllju"/>
    <x v="52"/>
    <x v="2"/>
    <s v="dbllju"/>
    <s v="Rodič"/>
  </r>
  <r>
    <s v="dbllju"/>
    <x v="53"/>
    <x v="2"/>
    <s v="dbllju"/>
    <s v="Rodič"/>
  </r>
  <r>
    <s v="dbllju"/>
    <x v="54"/>
    <x v="2"/>
    <s v="dbllju"/>
    <s v="Rodič"/>
  </r>
  <r>
    <s v="dbllju"/>
    <x v="56"/>
    <x v="2"/>
    <s v="dbllju"/>
    <s v="Rodič"/>
  </r>
  <r>
    <s v="dbllju"/>
    <x v="58"/>
    <x v="2"/>
    <s v="dbllju"/>
    <s v="Rodič"/>
  </r>
  <r>
    <s v="dbllju"/>
    <x v="59"/>
    <x v="2"/>
    <s v="dbllju"/>
    <s v="Rodič"/>
  </r>
  <r>
    <s v="dbllju"/>
    <x v="60"/>
    <x v="2"/>
    <s v="dbllju"/>
    <s v="Rodič"/>
  </r>
  <r>
    <s v="dbllju"/>
    <x v="61"/>
    <x v="1"/>
    <s v="dbllju"/>
    <s v="Rodič"/>
  </r>
  <r>
    <s v="dbllju"/>
    <x v="62"/>
    <x v="1"/>
    <s v="dbllju"/>
    <s v="Rodič"/>
  </r>
  <r>
    <s v="dbllju"/>
    <x v="63"/>
    <x v="1"/>
    <s v="dbllju"/>
    <s v="Rodič"/>
  </r>
  <r>
    <s v="dbllju"/>
    <x v="64"/>
    <x v="2"/>
    <s v="dbllju"/>
    <s v="Rodič"/>
  </r>
  <r>
    <s v="dbllju"/>
    <x v="65"/>
    <x v="1"/>
    <s v="dbllju"/>
    <s v="Rodič"/>
  </r>
  <r>
    <s v="dbllju"/>
    <x v="68"/>
    <x v="1"/>
    <s v="dbllju"/>
    <s v="Rodič"/>
  </r>
  <r>
    <s v="dbllju"/>
    <x v="72"/>
    <x v="1"/>
    <s v="dbllju"/>
    <s v="Rodič"/>
  </r>
  <r>
    <s v="dbllju"/>
    <x v="73"/>
    <x v="1"/>
    <s v="dbllju"/>
    <s v="Rodič"/>
  </r>
  <r>
    <s v="dbllju"/>
    <x v="74"/>
    <x v="1"/>
    <s v="dbllju"/>
    <s v="Rodič"/>
  </r>
  <r>
    <s v="dbllju"/>
    <x v="75"/>
    <x v="1"/>
    <s v="dbllju"/>
    <s v="Rodič"/>
  </r>
  <r>
    <s v="dbllju"/>
    <x v="80"/>
    <x v="1"/>
    <s v="dbllju"/>
    <s v="Rodič"/>
  </r>
  <r>
    <s v="dbllju"/>
    <x v="85"/>
    <x v="1"/>
    <s v="dbllju"/>
    <s v="Rodič"/>
  </r>
  <r>
    <s v="dbllju"/>
    <x v="88"/>
    <x v="2"/>
    <s v="dbllju"/>
    <s v="Rodič"/>
  </r>
  <r>
    <s v="dbllju"/>
    <x v="89"/>
    <x v="2"/>
    <s v="dbllju"/>
    <s v="Rodič"/>
  </r>
  <r>
    <s v="dbllju"/>
    <x v="90"/>
    <x v="1"/>
    <s v="dbllju"/>
    <s v="Rodič"/>
  </r>
  <r>
    <s v="dbllju"/>
    <x v="91"/>
    <x v="1"/>
    <s v="dbllju"/>
    <s v="Rodič"/>
  </r>
  <r>
    <s v="dbllju"/>
    <x v="92"/>
    <x v="1"/>
    <s v="dbllju"/>
    <s v="Rodič"/>
  </r>
  <r>
    <s v="dbllju"/>
    <x v="93"/>
    <x v="1"/>
    <s v="dbllju"/>
    <s v="Rodič"/>
  </r>
  <r>
    <s v="dbllju"/>
    <x v="94"/>
    <x v="1"/>
    <s v="dbllju"/>
    <s v="Rodič"/>
  </r>
  <r>
    <s v="dbllju"/>
    <x v="95"/>
    <x v="1"/>
    <s v="dbllju"/>
    <s v="Rodič"/>
  </r>
  <r>
    <s v="dbllju"/>
    <x v="96"/>
    <x v="2"/>
    <s v="dbllju"/>
    <s v="Rodič"/>
  </r>
  <r>
    <s v="dbllju"/>
    <x v="100"/>
    <x v="64"/>
    <s v="dbllju"/>
    <s v="Rodič"/>
  </r>
  <r>
    <s v="dbllju"/>
    <x v="102"/>
    <x v="65"/>
    <s v="dbllju"/>
    <s v="Rodič"/>
  </r>
  <r>
    <s v="dcath2"/>
    <x v="0"/>
    <x v="0"/>
    <s v="dcath2"/>
    <s v="Pedagog nebo ředitel"/>
  </r>
  <r>
    <s v="dcath2"/>
    <x v="1"/>
    <x v="2"/>
    <s v="dcath2"/>
    <s v="Pedagog nebo ředitel"/>
  </r>
  <r>
    <s v="dcath2"/>
    <x v="2"/>
    <x v="1"/>
    <s v="dcath2"/>
    <s v="Pedagog nebo ředitel"/>
  </r>
  <r>
    <s v="dcath2"/>
    <x v="3"/>
    <x v="2"/>
    <s v="dcath2"/>
    <s v="Pedagog nebo ředitel"/>
  </r>
  <r>
    <s v="dcath2"/>
    <x v="4"/>
    <x v="2"/>
    <s v="dcath2"/>
    <s v="Pedagog nebo ředitel"/>
  </r>
  <r>
    <s v="dcath2"/>
    <x v="5"/>
    <x v="1"/>
    <s v="dcath2"/>
    <s v="Pedagog nebo ředitel"/>
  </r>
  <r>
    <s v="dcath2"/>
    <x v="6"/>
    <x v="2"/>
    <s v="dcath2"/>
    <s v="Pedagog nebo ředitel"/>
  </r>
  <r>
    <s v="dcath2"/>
    <x v="7"/>
    <x v="2"/>
    <s v="dcath2"/>
    <s v="Pedagog nebo ředitel"/>
  </r>
  <r>
    <s v="dcath2"/>
    <x v="8"/>
    <x v="1"/>
    <s v="dcath2"/>
    <s v="Pedagog nebo ředitel"/>
  </r>
  <r>
    <s v="dcath2"/>
    <x v="9"/>
    <x v="1"/>
    <s v="dcath2"/>
    <s v="Pedagog nebo ředitel"/>
  </r>
  <r>
    <s v="dcath2"/>
    <x v="10"/>
    <x v="2"/>
    <s v="dcath2"/>
    <s v="Pedagog nebo ředitel"/>
  </r>
  <r>
    <s v="dcath2"/>
    <x v="11"/>
    <x v="2"/>
    <s v="dcath2"/>
    <s v="Pedagog nebo ředitel"/>
  </r>
  <r>
    <s v="dcath2"/>
    <x v="12"/>
    <x v="1"/>
    <s v="dcath2"/>
    <s v="Pedagog nebo ředitel"/>
  </r>
  <r>
    <s v="dcath2"/>
    <x v="13"/>
    <x v="2"/>
    <s v="dcath2"/>
    <s v="Pedagog nebo ředitel"/>
  </r>
  <r>
    <s v="dcath2"/>
    <x v="14"/>
    <x v="1"/>
    <s v="dcath2"/>
    <s v="Pedagog nebo ředitel"/>
  </r>
  <r>
    <s v="dcath2"/>
    <x v="15"/>
    <x v="1"/>
    <s v="dcath2"/>
    <s v="Pedagog nebo ředitel"/>
  </r>
  <r>
    <s v="dcath2"/>
    <x v="16"/>
    <x v="2"/>
    <s v="dcath2"/>
    <s v="Pedagog nebo ředitel"/>
  </r>
  <r>
    <s v="dcath2"/>
    <x v="17"/>
    <x v="1"/>
    <s v="dcath2"/>
    <s v="Pedagog nebo ředitel"/>
  </r>
  <r>
    <s v="dcath2"/>
    <x v="18"/>
    <x v="2"/>
    <s v="dcath2"/>
    <s v="Pedagog nebo ředitel"/>
  </r>
  <r>
    <s v="dcath2"/>
    <x v="19"/>
    <x v="2"/>
    <s v="dcath2"/>
    <s v="Pedagog nebo ředitel"/>
  </r>
  <r>
    <s v="dcath2"/>
    <x v="20"/>
    <x v="2"/>
    <s v="dcath2"/>
    <s v="Pedagog nebo ředitel"/>
  </r>
  <r>
    <s v="dcath2"/>
    <x v="21"/>
    <x v="2"/>
    <s v="dcath2"/>
    <s v="Pedagog nebo ředitel"/>
  </r>
  <r>
    <s v="dcath2"/>
    <x v="22"/>
    <x v="1"/>
    <s v="dcath2"/>
    <s v="Pedagog nebo ředitel"/>
  </r>
  <r>
    <s v="dcath2"/>
    <x v="23"/>
    <x v="2"/>
    <s v="dcath2"/>
    <s v="Pedagog nebo ředitel"/>
  </r>
  <r>
    <s v="dcath2"/>
    <x v="24"/>
    <x v="2"/>
    <s v="dcath2"/>
    <s v="Pedagog nebo ředitel"/>
  </r>
  <r>
    <s v="dcath2"/>
    <x v="25"/>
    <x v="2"/>
    <s v="dcath2"/>
    <s v="Pedagog nebo ředitel"/>
  </r>
  <r>
    <s v="dcath2"/>
    <x v="26"/>
    <x v="1"/>
    <s v="dcath2"/>
    <s v="Pedagog nebo ředitel"/>
  </r>
  <r>
    <s v="dcath2"/>
    <x v="27"/>
    <x v="1"/>
    <s v="dcath2"/>
    <s v="Pedagog nebo ředitel"/>
  </r>
  <r>
    <s v="dcath2"/>
    <x v="28"/>
    <x v="2"/>
    <s v="dcath2"/>
    <s v="Pedagog nebo ředitel"/>
  </r>
  <r>
    <s v="dcath2"/>
    <x v="29"/>
    <x v="2"/>
    <s v="dcath2"/>
    <s v="Pedagog nebo ředitel"/>
  </r>
  <r>
    <s v="dcath2"/>
    <x v="30"/>
    <x v="2"/>
    <s v="dcath2"/>
    <s v="Pedagog nebo ředitel"/>
  </r>
  <r>
    <s v="dcath2"/>
    <x v="31"/>
    <x v="2"/>
    <s v="dcath2"/>
    <s v="Pedagog nebo ředitel"/>
  </r>
  <r>
    <s v="dcath2"/>
    <x v="32"/>
    <x v="2"/>
    <s v="dcath2"/>
    <s v="Pedagog nebo ředitel"/>
  </r>
  <r>
    <s v="dcath2"/>
    <x v="33"/>
    <x v="1"/>
    <s v="dcath2"/>
    <s v="Pedagog nebo ředitel"/>
  </r>
  <r>
    <s v="dcath2"/>
    <x v="34"/>
    <x v="2"/>
    <s v="dcath2"/>
    <s v="Pedagog nebo ředitel"/>
  </r>
  <r>
    <s v="dcath2"/>
    <x v="35"/>
    <x v="1"/>
    <s v="dcath2"/>
    <s v="Pedagog nebo ředitel"/>
  </r>
  <r>
    <s v="dcath2"/>
    <x v="36"/>
    <x v="1"/>
    <s v="dcath2"/>
    <s v="Pedagog nebo ředitel"/>
  </r>
  <r>
    <s v="dcath2"/>
    <x v="37"/>
    <x v="2"/>
    <s v="dcath2"/>
    <s v="Pedagog nebo ředitel"/>
  </r>
  <r>
    <s v="dcath2"/>
    <x v="38"/>
    <x v="2"/>
    <s v="dcath2"/>
    <s v="Pedagog nebo ředitel"/>
  </r>
  <r>
    <s v="dcath2"/>
    <x v="39"/>
    <x v="2"/>
    <s v="dcath2"/>
    <s v="Pedagog nebo ředitel"/>
  </r>
  <r>
    <s v="dcath2"/>
    <x v="40"/>
    <x v="2"/>
    <s v="dcath2"/>
    <s v="Pedagog nebo ředitel"/>
  </r>
  <r>
    <s v="dcath2"/>
    <x v="41"/>
    <x v="2"/>
    <s v="dcath2"/>
    <s v="Pedagog nebo ředitel"/>
  </r>
  <r>
    <s v="dcath2"/>
    <x v="42"/>
    <x v="1"/>
    <s v="dcath2"/>
    <s v="Pedagog nebo ředitel"/>
  </r>
  <r>
    <s v="dcath2"/>
    <x v="43"/>
    <x v="2"/>
    <s v="dcath2"/>
    <s v="Pedagog nebo ředitel"/>
  </r>
  <r>
    <s v="dcath2"/>
    <x v="99"/>
    <x v="66"/>
    <s v="dcath2"/>
    <s v="Pedagog nebo ředitel"/>
  </r>
  <r>
    <s v="dcath2"/>
    <x v="44"/>
    <x v="2"/>
    <s v="dcath2"/>
    <s v="Pedagog nebo ředitel"/>
  </r>
  <r>
    <s v="dcath2"/>
    <x v="45"/>
    <x v="2"/>
    <s v="dcath2"/>
    <s v="Pedagog nebo ředitel"/>
  </r>
  <r>
    <s v="dcath2"/>
    <x v="46"/>
    <x v="2"/>
    <s v="dcath2"/>
    <s v="Pedagog nebo ředitel"/>
  </r>
  <r>
    <s v="dcath2"/>
    <x v="47"/>
    <x v="2"/>
    <s v="dcath2"/>
    <s v="Pedagog nebo ředitel"/>
  </r>
  <r>
    <s v="dcath2"/>
    <x v="48"/>
    <x v="2"/>
    <s v="dcath2"/>
    <s v="Pedagog nebo ředitel"/>
  </r>
  <r>
    <s v="dcath2"/>
    <x v="49"/>
    <x v="2"/>
    <s v="dcath2"/>
    <s v="Pedagog nebo ředitel"/>
  </r>
  <r>
    <s v="dcath2"/>
    <x v="50"/>
    <x v="1"/>
    <s v="dcath2"/>
    <s v="Pedagog nebo ředitel"/>
  </r>
  <r>
    <s v="dcath2"/>
    <x v="51"/>
    <x v="1"/>
    <s v="dcath2"/>
    <s v="Pedagog nebo ředitel"/>
  </r>
  <r>
    <s v="dcath2"/>
    <x v="101"/>
    <x v="67"/>
    <s v="dcath2"/>
    <s v="Pedagog nebo ředitel"/>
  </r>
  <r>
    <s v="dcath2"/>
    <x v="52"/>
    <x v="2"/>
    <s v="dcath2"/>
    <s v="Pedagog nebo ředitel"/>
  </r>
  <r>
    <s v="dcath2"/>
    <x v="53"/>
    <x v="2"/>
    <s v="dcath2"/>
    <s v="Pedagog nebo ředitel"/>
  </r>
  <r>
    <s v="dcath2"/>
    <x v="54"/>
    <x v="1"/>
    <s v="dcath2"/>
    <s v="Pedagog nebo ředitel"/>
  </r>
  <r>
    <s v="dcath2"/>
    <x v="55"/>
    <x v="1"/>
    <s v="dcath2"/>
    <s v="Pedagog nebo ředitel"/>
  </r>
  <r>
    <s v="dcath2"/>
    <x v="56"/>
    <x v="2"/>
    <s v="dcath2"/>
    <s v="Pedagog nebo ředitel"/>
  </r>
  <r>
    <s v="dcath2"/>
    <x v="57"/>
    <x v="2"/>
    <s v="dcath2"/>
    <s v="Pedagog nebo ředitel"/>
  </r>
  <r>
    <s v="dcath2"/>
    <x v="58"/>
    <x v="1"/>
    <s v="dcath2"/>
    <s v="Pedagog nebo ředitel"/>
  </r>
  <r>
    <s v="dcath2"/>
    <x v="59"/>
    <x v="2"/>
    <s v="dcath2"/>
    <s v="Pedagog nebo ředitel"/>
  </r>
  <r>
    <s v="dcath2"/>
    <x v="60"/>
    <x v="2"/>
    <s v="dcath2"/>
    <s v="Pedagog nebo ředitel"/>
  </r>
  <r>
    <s v="dcath2"/>
    <x v="61"/>
    <x v="2"/>
    <s v="dcath2"/>
    <s v="Pedagog nebo ředitel"/>
  </r>
  <r>
    <s v="dcath2"/>
    <x v="62"/>
    <x v="2"/>
    <s v="dcath2"/>
    <s v="Pedagog nebo ředitel"/>
  </r>
  <r>
    <s v="dcath2"/>
    <x v="63"/>
    <x v="2"/>
    <s v="dcath2"/>
    <s v="Pedagog nebo ředitel"/>
  </r>
  <r>
    <s v="dcath2"/>
    <x v="64"/>
    <x v="2"/>
    <s v="dcath2"/>
    <s v="Pedagog nebo ředitel"/>
  </r>
  <r>
    <s v="dcath2"/>
    <x v="65"/>
    <x v="2"/>
    <s v="dcath2"/>
    <s v="Pedagog nebo ředitel"/>
  </r>
  <r>
    <s v="dcath2"/>
    <x v="66"/>
    <x v="2"/>
    <s v="dcath2"/>
    <s v="Pedagog nebo ředitel"/>
  </r>
  <r>
    <s v="dcath2"/>
    <x v="67"/>
    <x v="68"/>
    <s v="dcath2"/>
    <s v="Pedagog nebo ředitel"/>
  </r>
  <r>
    <s v="dcath2"/>
    <x v="68"/>
    <x v="1"/>
    <s v="dcath2"/>
    <s v="Pedagog nebo ředitel"/>
  </r>
  <r>
    <s v="dcath2"/>
    <x v="72"/>
    <x v="2"/>
    <s v="dcath2"/>
    <s v="Pedagog nebo ředitel"/>
  </r>
  <r>
    <s v="dcath2"/>
    <x v="73"/>
    <x v="1"/>
    <s v="dcath2"/>
    <s v="Pedagog nebo ředitel"/>
  </r>
  <r>
    <s v="dcath2"/>
    <x v="74"/>
    <x v="1"/>
    <s v="dcath2"/>
    <s v="Pedagog nebo ředitel"/>
  </r>
  <r>
    <s v="dcath2"/>
    <x v="75"/>
    <x v="1"/>
    <s v="dcath2"/>
    <s v="Pedagog nebo ředitel"/>
  </r>
  <r>
    <s v="dcath2"/>
    <x v="76"/>
    <x v="1"/>
    <s v="dcath2"/>
    <s v="Pedagog nebo ředitel"/>
  </r>
  <r>
    <s v="dcath2"/>
    <x v="77"/>
    <x v="2"/>
    <s v="dcath2"/>
    <s v="Pedagog nebo ředitel"/>
  </r>
  <r>
    <s v="dcath2"/>
    <x v="78"/>
    <x v="1"/>
    <s v="dcath2"/>
    <s v="Pedagog nebo ředitel"/>
  </r>
  <r>
    <s v="dcath2"/>
    <x v="79"/>
    <x v="2"/>
    <s v="dcath2"/>
    <s v="Pedagog nebo ředitel"/>
  </r>
  <r>
    <s v="dcath2"/>
    <x v="80"/>
    <x v="2"/>
    <s v="dcath2"/>
    <s v="Pedagog nebo ředitel"/>
  </r>
  <r>
    <s v="dcath2"/>
    <x v="81"/>
    <x v="2"/>
    <s v="dcath2"/>
    <s v="Pedagog nebo ředitel"/>
  </r>
  <r>
    <s v="dcath2"/>
    <x v="82"/>
    <x v="2"/>
    <s v="dcath2"/>
    <s v="Pedagog nebo ředitel"/>
  </r>
  <r>
    <s v="dcath2"/>
    <x v="83"/>
    <x v="1"/>
    <s v="dcath2"/>
    <s v="Pedagog nebo ředitel"/>
  </r>
  <r>
    <s v="dcath2"/>
    <x v="84"/>
    <x v="2"/>
    <s v="dcath2"/>
    <s v="Pedagog nebo ředitel"/>
  </r>
  <r>
    <s v="dcath2"/>
    <x v="85"/>
    <x v="2"/>
    <s v="dcath2"/>
    <s v="Pedagog nebo ředitel"/>
  </r>
  <r>
    <s v="dcath2"/>
    <x v="86"/>
    <x v="2"/>
    <s v="dcath2"/>
    <s v="Pedagog nebo ředitel"/>
  </r>
  <r>
    <s v="dcath2"/>
    <x v="87"/>
    <x v="69"/>
    <s v="dcath2"/>
    <s v="Pedagog nebo ředitel"/>
  </r>
  <r>
    <s v="dcath2"/>
    <x v="88"/>
    <x v="2"/>
    <s v="dcath2"/>
    <s v="Pedagog nebo ředitel"/>
  </r>
  <r>
    <s v="dcath2"/>
    <x v="89"/>
    <x v="2"/>
    <s v="dcath2"/>
    <s v="Pedagog nebo ředitel"/>
  </r>
  <r>
    <s v="dcath2"/>
    <x v="90"/>
    <x v="2"/>
    <s v="dcath2"/>
    <s v="Pedagog nebo ředitel"/>
  </r>
  <r>
    <s v="dcath2"/>
    <x v="91"/>
    <x v="2"/>
    <s v="dcath2"/>
    <s v="Pedagog nebo ředitel"/>
  </r>
  <r>
    <s v="dcath2"/>
    <x v="92"/>
    <x v="1"/>
    <s v="dcath2"/>
    <s v="Pedagog nebo ředitel"/>
  </r>
  <r>
    <s v="dcath2"/>
    <x v="93"/>
    <x v="2"/>
    <s v="dcath2"/>
    <s v="Pedagog nebo ředitel"/>
  </r>
  <r>
    <s v="dcath2"/>
    <x v="94"/>
    <x v="2"/>
    <s v="dcath2"/>
    <s v="Pedagog nebo ředitel"/>
  </r>
  <r>
    <s v="dcath2"/>
    <x v="95"/>
    <x v="1"/>
    <s v="dcath2"/>
    <s v="Pedagog nebo ředitel"/>
  </r>
  <r>
    <s v="dcath2"/>
    <x v="96"/>
    <x v="1"/>
    <s v="dcath2"/>
    <s v="Pedagog nebo ředitel"/>
  </r>
  <r>
    <s v="dgawxo"/>
    <x v="0"/>
    <x v="6"/>
    <e v="#N/A"/>
    <s v="Rodič"/>
  </r>
  <r>
    <s v="dgawxo"/>
    <x v="1"/>
    <x v="2"/>
    <e v="#N/A"/>
    <s v="Rodič"/>
  </r>
  <r>
    <s v="dgawxo"/>
    <x v="2"/>
    <x v="1"/>
    <e v="#N/A"/>
    <s v="Rodič"/>
  </r>
  <r>
    <s v="dgawxo"/>
    <x v="3"/>
    <x v="2"/>
    <e v="#N/A"/>
    <s v="Rodič"/>
  </r>
  <r>
    <s v="dgawxo"/>
    <x v="4"/>
    <x v="1"/>
    <e v="#N/A"/>
    <s v="Rodič"/>
  </r>
  <r>
    <s v="dgawxo"/>
    <x v="5"/>
    <x v="2"/>
    <e v="#N/A"/>
    <s v="Rodič"/>
  </r>
  <r>
    <s v="dgawxo"/>
    <x v="6"/>
    <x v="2"/>
    <e v="#N/A"/>
    <s v="Rodič"/>
  </r>
  <r>
    <s v="dgawxo"/>
    <x v="7"/>
    <x v="1"/>
    <e v="#N/A"/>
    <s v="Rodič"/>
  </r>
  <r>
    <s v="dgawxo"/>
    <x v="8"/>
    <x v="1"/>
    <e v="#N/A"/>
    <s v="Rodič"/>
  </r>
  <r>
    <s v="dgawxo"/>
    <x v="9"/>
    <x v="1"/>
    <e v="#N/A"/>
    <s v="Rodič"/>
  </r>
  <r>
    <s v="dgawxo"/>
    <x v="10"/>
    <x v="1"/>
    <e v="#N/A"/>
    <s v="Rodič"/>
  </r>
  <r>
    <s v="dgawxo"/>
    <x v="11"/>
    <x v="2"/>
    <e v="#N/A"/>
    <s v="Rodič"/>
  </r>
  <r>
    <s v="dgawxo"/>
    <x v="12"/>
    <x v="2"/>
    <e v="#N/A"/>
    <s v="Rodič"/>
  </r>
  <r>
    <s v="dgawxo"/>
    <x v="13"/>
    <x v="2"/>
    <e v="#N/A"/>
    <s v="Rodič"/>
  </r>
  <r>
    <s v="dgawxo"/>
    <x v="14"/>
    <x v="2"/>
    <e v="#N/A"/>
    <s v="Rodič"/>
  </r>
  <r>
    <s v="dgawxo"/>
    <x v="15"/>
    <x v="2"/>
    <e v="#N/A"/>
    <s v="Rodič"/>
  </r>
  <r>
    <s v="dgawxo"/>
    <x v="16"/>
    <x v="2"/>
    <e v="#N/A"/>
    <s v="Rodič"/>
  </r>
  <r>
    <s v="dgawxo"/>
    <x v="17"/>
    <x v="2"/>
    <e v="#N/A"/>
    <s v="Rodič"/>
  </r>
  <r>
    <s v="dgawxo"/>
    <x v="18"/>
    <x v="1"/>
    <e v="#N/A"/>
    <s v="Rodič"/>
  </r>
  <r>
    <s v="dgawxo"/>
    <x v="19"/>
    <x v="2"/>
    <e v="#N/A"/>
    <s v="Rodič"/>
  </r>
  <r>
    <s v="dgawxo"/>
    <x v="20"/>
    <x v="2"/>
    <e v="#N/A"/>
    <s v="Rodič"/>
  </r>
  <r>
    <s v="dgawxo"/>
    <x v="21"/>
    <x v="2"/>
    <e v="#N/A"/>
    <s v="Rodič"/>
  </r>
  <r>
    <s v="dgawxo"/>
    <x v="22"/>
    <x v="2"/>
    <e v="#N/A"/>
    <s v="Rodič"/>
  </r>
  <r>
    <s v="dgawxo"/>
    <x v="23"/>
    <x v="2"/>
    <e v="#N/A"/>
    <s v="Rodič"/>
  </r>
  <r>
    <s v="dgawxo"/>
    <x v="24"/>
    <x v="1"/>
    <e v="#N/A"/>
    <s v="Rodič"/>
  </r>
  <r>
    <s v="dgawxo"/>
    <x v="25"/>
    <x v="2"/>
    <e v="#N/A"/>
    <s v="Rodič"/>
  </r>
  <r>
    <s v="dgawxo"/>
    <x v="26"/>
    <x v="2"/>
    <e v="#N/A"/>
    <s v="Rodič"/>
  </r>
  <r>
    <s v="dgawxo"/>
    <x v="27"/>
    <x v="2"/>
    <e v="#N/A"/>
    <s v="Rodič"/>
  </r>
  <r>
    <s v="dgawxo"/>
    <x v="28"/>
    <x v="1"/>
    <e v="#N/A"/>
    <s v="Rodič"/>
  </r>
  <r>
    <s v="dgawxo"/>
    <x v="29"/>
    <x v="2"/>
    <e v="#N/A"/>
    <s v="Rodič"/>
  </r>
  <r>
    <s v="dgawxo"/>
    <x v="30"/>
    <x v="1"/>
    <e v="#N/A"/>
    <s v="Rodič"/>
  </r>
  <r>
    <s v="dgawxo"/>
    <x v="31"/>
    <x v="1"/>
    <e v="#N/A"/>
    <s v="Rodič"/>
  </r>
  <r>
    <s v="dgawxo"/>
    <x v="32"/>
    <x v="1"/>
    <e v="#N/A"/>
    <s v="Rodič"/>
  </r>
  <r>
    <s v="dgawxo"/>
    <x v="33"/>
    <x v="1"/>
    <e v="#N/A"/>
    <s v="Rodič"/>
  </r>
  <r>
    <s v="dgawxo"/>
    <x v="34"/>
    <x v="1"/>
    <e v="#N/A"/>
    <s v="Rodič"/>
  </r>
  <r>
    <s v="dgawxo"/>
    <x v="35"/>
    <x v="2"/>
    <e v="#N/A"/>
    <s v="Rodič"/>
  </r>
  <r>
    <s v="dgawxo"/>
    <x v="36"/>
    <x v="1"/>
    <e v="#N/A"/>
    <s v="Rodič"/>
  </r>
  <r>
    <s v="dgawxo"/>
    <x v="37"/>
    <x v="2"/>
    <e v="#N/A"/>
    <s v="Rodič"/>
  </r>
  <r>
    <s v="dgawxo"/>
    <x v="38"/>
    <x v="2"/>
    <e v="#N/A"/>
    <s v="Rodič"/>
  </r>
  <r>
    <s v="dgawxo"/>
    <x v="39"/>
    <x v="2"/>
    <e v="#N/A"/>
    <s v="Rodič"/>
  </r>
  <r>
    <s v="dgawxo"/>
    <x v="40"/>
    <x v="2"/>
    <e v="#N/A"/>
    <s v="Rodič"/>
  </r>
  <r>
    <s v="dgawxo"/>
    <x v="41"/>
    <x v="2"/>
    <e v="#N/A"/>
    <s v="Rodič"/>
  </r>
  <r>
    <s v="dgawxo"/>
    <x v="42"/>
    <x v="2"/>
    <e v="#N/A"/>
    <s v="Rodič"/>
  </r>
  <r>
    <s v="dgawxo"/>
    <x v="43"/>
    <x v="2"/>
    <e v="#N/A"/>
    <s v="Rodič"/>
  </r>
  <r>
    <s v="dgawxo"/>
    <x v="44"/>
    <x v="2"/>
    <e v="#N/A"/>
    <s v="Rodič"/>
  </r>
  <r>
    <s v="dgawxo"/>
    <x v="45"/>
    <x v="2"/>
    <e v="#N/A"/>
    <s v="Rodič"/>
  </r>
  <r>
    <s v="dgawxo"/>
    <x v="46"/>
    <x v="2"/>
    <e v="#N/A"/>
    <s v="Rodič"/>
  </r>
  <r>
    <s v="dgawxo"/>
    <x v="47"/>
    <x v="2"/>
    <e v="#N/A"/>
    <s v="Rodič"/>
  </r>
  <r>
    <s v="dgawxo"/>
    <x v="48"/>
    <x v="2"/>
    <e v="#N/A"/>
    <s v="Rodič"/>
  </r>
  <r>
    <s v="dgawxo"/>
    <x v="49"/>
    <x v="2"/>
    <e v="#N/A"/>
    <s v="Rodič"/>
  </r>
  <r>
    <s v="dgawxo"/>
    <x v="50"/>
    <x v="2"/>
    <e v="#N/A"/>
    <s v="Rodič"/>
  </r>
  <r>
    <s v="dgawxo"/>
    <x v="51"/>
    <x v="2"/>
    <e v="#N/A"/>
    <s v="Rodič"/>
  </r>
  <r>
    <s v="dgawxo"/>
    <x v="52"/>
    <x v="2"/>
    <e v="#N/A"/>
    <s v="Rodič"/>
  </r>
  <r>
    <s v="dgawxo"/>
    <x v="53"/>
    <x v="2"/>
    <e v="#N/A"/>
    <s v="Rodič"/>
  </r>
  <r>
    <s v="dgawxo"/>
    <x v="54"/>
    <x v="2"/>
    <e v="#N/A"/>
    <s v="Rodič"/>
  </r>
  <r>
    <s v="dgawxo"/>
    <x v="55"/>
    <x v="2"/>
    <e v="#N/A"/>
    <s v="Rodič"/>
  </r>
  <r>
    <s v="dgawxo"/>
    <x v="56"/>
    <x v="2"/>
    <e v="#N/A"/>
    <s v="Rodič"/>
  </r>
  <r>
    <s v="dgawxo"/>
    <x v="57"/>
    <x v="2"/>
    <e v="#N/A"/>
    <s v="Rodič"/>
  </r>
  <r>
    <s v="dgawxo"/>
    <x v="58"/>
    <x v="2"/>
    <e v="#N/A"/>
    <s v="Rodič"/>
  </r>
  <r>
    <s v="dgawxo"/>
    <x v="59"/>
    <x v="2"/>
    <e v="#N/A"/>
    <s v="Rodič"/>
  </r>
  <r>
    <s v="dgawxo"/>
    <x v="60"/>
    <x v="2"/>
    <e v="#N/A"/>
    <s v="Rodič"/>
  </r>
  <r>
    <s v="dgawxo"/>
    <x v="61"/>
    <x v="1"/>
    <e v="#N/A"/>
    <s v="Rodič"/>
  </r>
  <r>
    <s v="dgawxo"/>
    <x v="62"/>
    <x v="1"/>
    <e v="#N/A"/>
    <s v="Rodič"/>
  </r>
  <r>
    <s v="dgawxo"/>
    <x v="63"/>
    <x v="1"/>
    <e v="#N/A"/>
    <s v="Rodič"/>
  </r>
  <r>
    <s v="dgawxo"/>
    <x v="64"/>
    <x v="1"/>
    <e v="#N/A"/>
    <s v="Rodič"/>
  </r>
  <r>
    <s v="dgawxo"/>
    <x v="65"/>
    <x v="1"/>
    <e v="#N/A"/>
    <s v="Rodič"/>
  </r>
  <r>
    <s v="dgawxo"/>
    <x v="66"/>
    <x v="1"/>
    <e v="#N/A"/>
    <s v="Rodič"/>
  </r>
  <r>
    <s v="dgawxo"/>
    <x v="68"/>
    <x v="1"/>
    <e v="#N/A"/>
    <s v="Rodič"/>
  </r>
  <r>
    <s v="dgawxo"/>
    <x v="69"/>
    <x v="1"/>
    <e v="#N/A"/>
    <s v="Rodič"/>
  </r>
  <r>
    <s v="dgawxo"/>
    <x v="70"/>
    <x v="1"/>
    <e v="#N/A"/>
    <s v="Rodič"/>
  </r>
  <r>
    <s v="dgawxo"/>
    <x v="71"/>
    <x v="1"/>
    <e v="#N/A"/>
    <s v="Rodič"/>
  </r>
  <r>
    <s v="dgawxo"/>
    <x v="72"/>
    <x v="1"/>
    <e v="#N/A"/>
    <s v="Rodič"/>
  </r>
  <r>
    <s v="dgawxo"/>
    <x v="73"/>
    <x v="2"/>
    <e v="#N/A"/>
    <s v="Rodič"/>
  </r>
  <r>
    <s v="dgawxo"/>
    <x v="76"/>
    <x v="2"/>
    <e v="#N/A"/>
    <s v="Rodič"/>
  </r>
  <r>
    <s v="dgawxo"/>
    <x v="77"/>
    <x v="1"/>
    <e v="#N/A"/>
    <s v="Rodič"/>
  </r>
  <r>
    <s v="dgawxo"/>
    <x v="78"/>
    <x v="2"/>
    <e v="#N/A"/>
    <s v="Rodič"/>
  </r>
  <r>
    <s v="dgawxo"/>
    <x v="79"/>
    <x v="1"/>
    <e v="#N/A"/>
    <s v="Rodič"/>
  </r>
  <r>
    <s v="dgawxo"/>
    <x v="80"/>
    <x v="1"/>
    <e v="#N/A"/>
    <s v="Rodič"/>
  </r>
  <r>
    <s v="dgawxo"/>
    <x v="81"/>
    <x v="1"/>
    <e v="#N/A"/>
    <s v="Rodič"/>
  </r>
  <r>
    <s v="dgawxo"/>
    <x v="82"/>
    <x v="1"/>
    <e v="#N/A"/>
    <s v="Rodič"/>
  </r>
  <r>
    <s v="dgawxo"/>
    <x v="83"/>
    <x v="1"/>
    <e v="#N/A"/>
    <s v="Rodič"/>
  </r>
  <r>
    <s v="dgawxo"/>
    <x v="84"/>
    <x v="1"/>
    <e v="#N/A"/>
    <s v="Rodič"/>
  </r>
  <r>
    <s v="dgawxo"/>
    <x v="85"/>
    <x v="1"/>
    <e v="#N/A"/>
    <s v="Rodič"/>
  </r>
  <r>
    <s v="dgawxo"/>
    <x v="86"/>
    <x v="1"/>
    <e v="#N/A"/>
    <s v="Rodič"/>
  </r>
  <r>
    <s v="dgawxo"/>
    <x v="88"/>
    <x v="2"/>
    <e v="#N/A"/>
    <s v="Rodič"/>
  </r>
  <r>
    <s v="dgawxo"/>
    <x v="89"/>
    <x v="1"/>
    <e v="#N/A"/>
    <s v="Rodič"/>
  </r>
  <r>
    <s v="dgawxo"/>
    <x v="90"/>
    <x v="2"/>
    <e v="#N/A"/>
    <s v="Rodič"/>
  </r>
  <r>
    <s v="dgawxo"/>
    <x v="91"/>
    <x v="1"/>
    <e v="#N/A"/>
    <s v="Rodič"/>
  </r>
  <r>
    <s v="dgawxo"/>
    <x v="92"/>
    <x v="1"/>
    <e v="#N/A"/>
    <s v="Rodič"/>
  </r>
  <r>
    <s v="dgawxo"/>
    <x v="93"/>
    <x v="1"/>
    <e v="#N/A"/>
    <s v="Rodič"/>
  </r>
  <r>
    <s v="dgawxo"/>
    <x v="94"/>
    <x v="1"/>
    <e v="#N/A"/>
    <s v="Rodič"/>
  </r>
  <r>
    <s v="dgawxo"/>
    <x v="95"/>
    <x v="1"/>
    <e v="#N/A"/>
    <s v="Rodič"/>
  </r>
  <r>
    <s v="dgawxo"/>
    <x v="96"/>
    <x v="2"/>
    <e v="#N/A"/>
    <s v="Rodič"/>
  </r>
  <r>
    <s v="dlg6b7"/>
    <x v="0"/>
    <x v="27"/>
    <s v="dlg6b7"/>
    <s v="Specialista"/>
  </r>
  <r>
    <s v="dlg6b7"/>
    <x v="1"/>
    <x v="2"/>
    <s v="dlg6b7"/>
    <s v="Specialista"/>
  </r>
  <r>
    <s v="dlg6b7"/>
    <x v="2"/>
    <x v="2"/>
    <s v="dlg6b7"/>
    <s v="Specialista"/>
  </r>
  <r>
    <s v="dlg6b7"/>
    <x v="3"/>
    <x v="2"/>
    <s v="dlg6b7"/>
    <s v="Specialista"/>
  </r>
  <r>
    <s v="dlg6b7"/>
    <x v="4"/>
    <x v="2"/>
    <s v="dlg6b7"/>
    <s v="Specialista"/>
  </r>
  <r>
    <s v="dlg6b7"/>
    <x v="5"/>
    <x v="2"/>
    <s v="dlg6b7"/>
    <s v="Specialista"/>
  </r>
  <r>
    <s v="dlg6b7"/>
    <x v="8"/>
    <x v="1"/>
    <s v="dlg6b7"/>
    <s v="Specialista"/>
  </r>
  <r>
    <s v="dlg6b7"/>
    <x v="9"/>
    <x v="2"/>
    <s v="dlg6b7"/>
    <s v="Specialista"/>
  </r>
  <r>
    <s v="dlg6b7"/>
    <x v="10"/>
    <x v="2"/>
    <s v="dlg6b7"/>
    <s v="Specialista"/>
  </r>
  <r>
    <s v="dlg6b7"/>
    <x v="11"/>
    <x v="2"/>
    <s v="dlg6b7"/>
    <s v="Specialista"/>
  </r>
  <r>
    <s v="dlg6b7"/>
    <x v="12"/>
    <x v="1"/>
    <s v="dlg6b7"/>
    <s v="Specialista"/>
  </r>
  <r>
    <s v="dlg6b7"/>
    <x v="13"/>
    <x v="2"/>
    <s v="dlg6b7"/>
    <s v="Specialista"/>
  </r>
  <r>
    <s v="dlg6b7"/>
    <x v="14"/>
    <x v="1"/>
    <s v="dlg6b7"/>
    <s v="Specialista"/>
  </r>
  <r>
    <s v="dlg6b7"/>
    <x v="15"/>
    <x v="2"/>
    <s v="dlg6b7"/>
    <s v="Specialista"/>
  </r>
  <r>
    <s v="dlg6b7"/>
    <x v="16"/>
    <x v="2"/>
    <s v="dlg6b7"/>
    <s v="Specialista"/>
  </r>
  <r>
    <s v="dlg6b7"/>
    <x v="17"/>
    <x v="2"/>
    <s v="dlg6b7"/>
    <s v="Specialista"/>
  </r>
  <r>
    <s v="dlg6b7"/>
    <x v="18"/>
    <x v="2"/>
    <s v="dlg6b7"/>
    <s v="Specialista"/>
  </r>
  <r>
    <s v="dlg6b7"/>
    <x v="19"/>
    <x v="1"/>
    <s v="dlg6b7"/>
    <s v="Specialista"/>
  </r>
  <r>
    <s v="dlg6b7"/>
    <x v="20"/>
    <x v="2"/>
    <s v="dlg6b7"/>
    <s v="Specialista"/>
  </r>
  <r>
    <s v="dlg6b7"/>
    <x v="21"/>
    <x v="1"/>
    <s v="dlg6b7"/>
    <s v="Specialista"/>
  </r>
  <r>
    <s v="dlg6b7"/>
    <x v="22"/>
    <x v="2"/>
    <s v="dlg6b7"/>
    <s v="Specialista"/>
  </r>
  <r>
    <s v="dlg6b7"/>
    <x v="23"/>
    <x v="2"/>
    <s v="dlg6b7"/>
    <s v="Specialista"/>
  </r>
  <r>
    <s v="dlg6b7"/>
    <x v="24"/>
    <x v="2"/>
    <s v="dlg6b7"/>
    <s v="Specialista"/>
  </r>
  <r>
    <s v="dlg6b7"/>
    <x v="25"/>
    <x v="2"/>
    <s v="dlg6b7"/>
    <s v="Specialista"/>
  </r>
  <r>
    <s v="dlg6b7"/>
    <x v="26"/>
    <x v="2"/>
    <s v="dlg6b7"/>
    <s v="Specialista"/>
  </r>
  <r>
    <s v="dlg6b7"/>
    <x v="27"/>
    <x v="2"/>
    <s v="dlg6b7"/>
    <s v="Specialista"/>
  </r>
  <r>
    <s v="dlg6b7"/>
    <x v="28"/>
    <x v="1"/>
    <s v="dlg6b7"/>
    <s v="Specialista"/>
  </r>
  <r>
    <s v="dlg6b7"/>
    <x v="29"/>
    <x v="2"/>
    <s v="dlg6b7"/>
    <s v="Specialista"/>
  </r>
  <r>
    <s v="dlg6b7"/>
    <x v="30"/>
    <x v="2"/>
    <s v="dlg6b7"/>
    <s v="Specialista"/>
  </r>
  <r>
    <s v="dlg6b7"/>
    <x v="31"/>
    <x v="2"/>
    <s v="dlg6b7"/>
    <s v="Specialista"/>
  </r>
  <r>
    <s v="dlg6b7"/>
    <x v="32"/>
    <x v="2"/>
    <s v="dlg6b7"/>
    <s v="Specialista"/>
  </r>
  <r>
    <s v="dlg6b7"/>
    <x v="33"/>
    <x v="1"/>
    <s v="dlg6b7"/>
    <s v="Specialista"/>
  </r>
  <r>
    <s v="dlg6b7"/>
    <x v="34"/>
    <x v="1"/>
    <s v="dlg6b7"/>
    <s v="Specialista"/>
  </r>
  <r>
    <s v="dlg6b7"/>
    <x v="35"/>
    <x v="2"/>
    <s v="dlg6b7"/>
    <s v="Specialista"/>
  </r>
  <r>
    <s v="dlg6b7"/>
    <x v="36"/>
    <x v="1"/>
    <s v="dlg6b7"/>
    <s v="Specialista"/>
  </r>
  <r>
    <s v="dlg6b7"/>
    <x v="37"/>
    <x v="2"/>
    <s v="dlg6b7"/>
    <s v="Specialista"/>
  </r>
  <r>
    <s v="dlg6b7"/>
    <x v="38"/>
    <x v="2"/>
    <s v="dlg6b7"/>
    <s v="Specialista"/>
  </r>
  <r>
    <s v="dlg6b7"/>
    <x v="39"/>
    <x v="2"/>
    <s v="dlg6b7"/>
    <s v="Specialista"/>
  </r>
  <r>
    <s v="dlg6b7"/>
    <x v="40"/>
    <x v="2"/>
    <s v="dlg6b7"/>
    <s v="Specialista"/>
  </r>
  <r>
    <s v="dlg6b7"/>
    <x v="41"/>
    <x v="2"/>
    <s v="dlg6b7"/>
    <s v="Specialista"/>
  </r>
  <r>
    <s v="dlg6b7"/>
    <x v="42"/>
    <x v="2"/>
    <s v="dlg6b7"/>
    <s v="Specialista"/>
  </r>
  <r>
    <s v="dlg6b7"/>
    <x v="43"/>
    <x v="2"/>
    <s v="dlg6b7"/>
    <s v="Specialista"/>
  </r>
  <r>
    <s v="dlg6b7"/>
    <x v="44"/>
    <x v="2"/>
    <s v="dlg6b7"/>
    <s v="Specialista"/>
  </r>
  <r>
    <s v="dlg6b7"/>
    <x v="45"/>
    <x v="2"/>
    <s v="dlg6b7"/>
    <s v="Specialista"/>
  </r>
  <r>
    <s v="dlg6b7"/>
    <x v="46"/>
    <x v="2"/>
    <s v="dlg6b7"/>
    <s v="Specialista"/>
  </r>
  <r>
    <s v="dlg6b7"/>
    <x v="47"/>
    <x v="2"/>
    <s v="dlg6b7"/>
    <s v="Specialista"/>
  </r>
  <r>
    <s v="dlg6b7"/>
    <x v="48"/>
    <x v="2"/>
    <s v="dlg6b7"/>
    <s v="Specialista"/>
  </r>
  <r>
    <s v="dlg6b7"/>
    <x v="49"/>
    <x v="2"/>
    <s v="dlg6b7"/>
    <s v="Specialista"/>
  </r>
  <r>
    <s v="dlg6b7"/>
    <x v="50"/>
    <x v="1"/>
    <s v="dlg6b7"/>
    <s v="Specialista"/>
  </r>
  <r>
    <s v="dlg6b7"/>
    <x v="51"/>
    <x v="1"/>
    <s v="dlg6b7"/>
    <s v="Specialista"/>
  </r>
  <r>
    <s v="dlg6b7"/>
    <x v="52"/>
    <x v="2"/>
    <s v="dlg6b7"/>
    <s v="Specialista"/>
  </r>
  <r>
    <s v="dlg6b7"/>
    <x v="53"/>
    <x v="2"/>
    <s v="dlg6b7"/>
    <s v="Specialista"/>
  </r>
  <r>
    <s v="dlg6b7"/>
    <x v="54"/>
    <x v="2"/>
    <s v="dlg6b7"/>
    <s v="Specialista"/>
  </r>
  <r>
    <s v="dlg6b7"/>
    <x v="55"/>
    <x v="2"/>
    <s v="dlg6b7"/>
    <s v="Specialista"/>
  </r>
  <r>
    <s v="dlg6b7"/>
    <x v="56"/>
    <x v="2"/>
    <s v="dlg6b7"/>
    <s v="Specialista"/>
  </r>
  <r>
    <s v="dlg6b7"/>
    <x v="57"/>
    <x v="2"/>
    <s v="dlg6b7"/>
    <s v="Specialista"/>
  </r>
  <r>
    <s v="dlg6b7"/>
    <x v="58"/>
    <x v="2"/>
    <s v="dlg6b7"/>
    <s v="Specialista"/>
  </r>
  <r>
    <s v="dlg6b7"/>
    <x v="59"/>
    <x v="2"/>
    <s v="dlg6b7"/>
    <s v="Specialista"/>
  </r>
  <r>
    <s v="dlg6b7"/>
    <x v="60"/>
    <x v="2"/>
    <s v="dlg6b7"/>
    <s v="Specialista"/>
  </r>
  <r>
    <s v="dlg6b7"/>
    <x v="61"/>
    <x v="1"/>
    <s v="dlg6b7"/>
    <s v="Specialista"/>
  </r>
  <r>
    <s v="dlg6b7"/>
    <x v="62"/>
    <x v="2"/>
    <s v="dlg6b7"/>
    <s v="Specialista"/>
  </r>
  <r>
    <s v="dlg6b7"/>
    <x v="63"/>
    <x v="2"/>
    <s v="dlg6b7"/>
    <s v="Specialista"/>
  </r>
  <r>
    <s v="dlg6b7"/>
    <x v="64"/>
    <x v="2"/>
    <s v="dlg6b7"/>
    <s v="Specialista"/>
  </r>
  <r>
    <s v="dlg6b7"/>
    <x v="65"/>
    <x v="2"/>
    <s v="dlg6b7"/>
    <s v="Specialista"/>
  </r>
  <r>
    <s v="dlg6b7"/>
    <x v="66"/>
    <x v="2"/>
    <s v="dlg6b7"/>
    <s v="Specialista"/>
  </r>
  <r>
    <s v="dlg6b7"/>
    <x v="67"/>
    <x v="70"/>
    <s v="dlg6b7"/>
    <s v="Specialista"/>
  </r>
  <r>
    <s v="dlg6b7"/>
    <x v="68"/>
    <x v="1"/>
    <s v="dlg6b7"/>
    <s v="Specialista"/>
  </r>
  <r>
    <s v="dlg6b7"/>
    <x v="72"/>
    <x v="1"/>
    <s v="dlg6b7"/>
    <s v="Specialista"/>
  </r>
  <r>
    <s v="dlg6b7"/>
    <x v="73"/>
    <x v="2"/>
    <s v="dlg6b7"/>
    <s v="Specialista"/>
  </r>
  <r>
    <s v="dlg6b7"/>
    <x v="74"/>
    <x v="1"/>
    <s v="dlg6b7"/>
    <s v="Specialista"/>
  </r>
  <r>
    <s v="dlg6b7"/>
    <x v="75"/>
    <x v="1"/>
    <s v="dlg6b7"/>
    <s v="Specialista"/>
  </r>
  <r>
    <s v="dlg6b7"/>
    <x v="77"/>
    <x v="2"/>
    <s v="dlg6b7"/>
    <s v="Specialista"/>
  </r>
  <r>
    <s v="dlg6b7"/>
    <x v="80"/>
    <x v="1"/>
    <s v="dlg6b7"/>
    <s v="Specialista"/>
  </r>
  <r>
    <s v="dlg6b7"/>
    <x v="85"/>
    <x v="2"/>
    <s v="dlg6b7"/>
    <s v="Specialista"/>
  </r>
  <r>
    <s v="dlg6b7"/>
    <x v="86"/>
    <x v="1"/>
    <s v="dlg6b7"/>
    <s v="Specialista"/>
  </r>
  <r>
    <s v="dlg6b7"/>
    <x v="88"/>
    <x v="2"/>
    <s v="dlg6b7"/>
    <s v="Specialista"/>
  </r>
  <r>
    <s v="dlg6b7"/>
    <x v="89"/>
    <x v="2"/>
    <s v="dlg6b7"/>
    <s v="Specialista"/>
  </r>
  <r>
    <s v="dlg6b7"/>
    <x v="90"/>
    <x v="1"/>
    <s v="dlg6b7"/>
    <s v="Specialista"/>
  </r>
  <r>
    <s v="dlg6b7"/>
    <x v="91"/>
    <x v="2"/>
    <s v="dlg6b7"/>
    <s v="Specialista"/>
  </r>
  <r>
    <s v="dlg6b7"/>
    <x v="92"/>
    <x v="2"/>
    <s v="dlg6b7"/>
    <s v="Specialista"/>
  </r>
  <r>
    <s v="dlg6b7"/>
    <x v="93"/>
    <x v="2"/>
    <s v="dlg6b7"/>
    <s v="Specialista"/>
  </r>
  <r>
    <s v="dlg6b7"/>
    <x v="94"/>
    <x v="1"/>
    <s v="dlg6b7"/>
    <s v="Specialista"/>
  </r>
  <r>
    <s v="dlg6b7"/>
    <x v="95"/>
    <x v="1"/>
    <s v="dlg6b7"/>
    <s v="Specialista"/>
  </r>
  <r>
    <s v="dlg6b7"/>
    <x v="96"/>
    <x v="2"/>
    <s v="dlg6b7"/>
    <s v="Specialista"/>
  </r>
  <r>
    <s v="dthdbv"/>
    <x v="1"/>
    <x v="1"/>
    <s v="dthdbv"/>
    <e v="#N/A"/>
  </r>
  <r>
    <s v="dthdbv"/>
    <x v="2"/>
    <x v="2"/>
    <s v="dthdbv"/>
    <e v="#N/A"/>
  </r>
  <r>
    <s v="dthdbv"/>
    <x v="3"/>
    <x v="2"/>
    <s v="dthdbv"/>
    <e v="#N/A"/>
  </r>
  <r>
    <s v="dthdbv"/>
    <x v="4"/>
    <x v="2"/>
    <s v="dthdbv"/>
    <e v="#N/A"/>
  </r>
  <r>
    <s v="dthdbv"/>
    <x v="5"/>
    <x v="1"/>
    <s v="dthdbv"/>
    <e v="#N/A"/>
  </r>
  <r>
    <s v="dthdbv"/>
    <x v="6"/>
    <x v="2"/>
    <s v="dthdbv"/>
    <e v="#N/A"/>
  </r>
  <r>
    <s v="dthdbv"/>
    <x v="7"/>
    <x v="2"/>
    <s v="dthdbv"/>
    <e v="#N/A"/>
  </r>
  <r>
    <s v="dthdbv"/>
    <x v="97"/>
    <x v="71"/>
    <s v="dthdbv"/>
    <e v="#N/A"/>
  </r>
  <r>
    <s v="dthdbv"/>
    <x v="8"/>
    <x v="1"/>
    <s v="dthdbv"/>
    <e v="#N/A"/>
  </r>
  <r>
    <s v="dthdbv"/>
    <x v="9"/>
    <x v="2"/>
    <s v="dthdbv"/>
    <e v="#N/A"/>
  </r>
  <r>
    <s v="dthdbv"/>
    <x v="10"/>
    <x v="1"/>
    <s v="dthdbv"/>
    <e v="#N/A"/>
  </r>
  <r>
    <s v="dthdbv"/>
    <x v="11"/>
    <x v="2"/>
    <s v="dthdbv"/>
    <e v="#N/A"/>
  </r>
  <r>
    <s v="dthdbv"/>
    <x v="12"/>
    <x v="1"/>
    <s v="dthdbv"/>
    <e v="#N/A"/>
  </r>
  <r>
    <s v="dthdbv"/>
    <x v="13"/>
    <x v="2"/>
    <s v="dthdbv"/>
    <e v="#N/A"/>
  </r>
  <r>
    <s v="dthdbv"/>
    <x v="14"/>
    <x v="1"/>
    <s v="dthdbv"/>
    <e v="#N/A"/>
  </r>
  <r>
    <s v="dthdbv"/>
    <x v="15"/>
    <x v="2"/>
    <s v="dthdbv"/>
    <e v="#N/A"/>
  </r>
  <r>
    <s v="dthdbv"/>
    <x v="16"/>
    <x v="2"/>
    <s v="dthdbv"/>
    <e v="#N/A"/>
  </r>
  <r>
    <s v="dthdbv"/>
    <x v="17"/>
    <x v="2"/>
    <s v="dthdbv"/>
    <e v="#N/A"/>
  </r>
  <r>
    <s v="dthdbv"/>
    <x v="18"/>
    <x v="2"/>
    <s v="dthdbv"/>
    <e v="#N/A"/>
  </r>
  <r>
    <s v="dthdbv"/>
    <x v="19"/>
    <x v="2"/>
    <s v="dthdbv"/>
    <e v="#N/A"/>
  </r>
  <r>
    <s v="dthdbv"/>
    <x v="20"/>
    <x v="2"/>
    <s v="dthdbv"/>
    <e v="#N/A"/>
  </r>
  <r>
    <s v="dthdbv"/>
    <x v="21"/>
    <x v="1"/>
    <s v="dthdbv"/>
    <e v="#N/A"/>
  </r>
  <r>
    <s v="dthdbv"/>
    <x v="22"/>
    <x v="1"/>
    <s v="dthdbv"/>
    <e v="#N/A"/>
  </r>
  <r>
    <s v="dthdbv"/>
    <x v="23"/>
    <x v="1"/>
    <s v="dthdbv"/>
    <e v="#N/A"/>
  </r>
  <r>
    <s v="dthdbv"/>
    <x v="24"/>
    <x v="1"/>
    <s v="dthdbv"/>
    <e v="#N/A"/>
  </r>
  <r>
    <s v="dthdbv"/>
    <x v="25"/>
    <x v="2"/>
    <s v="dthdbv"/>
    <e v="#N/A"/>
  </r>
  <r>
    <s v="dthdbv"/>
    <x v="26"/>
    <x v="2"/>
    <s v="dthdbv"/>
    <e v="#N/A"/>
  </r>
  <r>
    <s v="dthdbv"/>
    <x v="27"/>
    <x v="2"/>
    <s v="dthdbv"/>
    <e v="#N/A"/>
  </r>
  <r>
    <s v="dthdbv"/>
    <x v="28"/>
    <x v="2"/>
    <s v="dthdbv"/>
    <e v="#N/A"/>
  </r>
  <r>
    <s v="dthdbv"/>
    <x v="29"/>
    <x v="2"/>
    <s v="dthdbv"/>
    <e v="#N/A"/>
  </r>
  <r>
    <s v="dthdbv"/>
    <x v="30"/>
    <x v="1"/>
    <s v="dthdbv"/>
    <e v="#N/A"/>
  </r>
  <r>
    <s v="dthdbv"/>
    <x v="31"/>
    <x v="1"/>
    <s v="dthdbv"/>
    <e v="#N/A"/>
  </r>
  <r>
    <s v="dthdbv"/>
    <x v="32"/>
    <x v="1"/>
    <s v="dthdbv"/>
    <e v="#N/A"/>
  </r>
  <r>
    <s v="dthdbv"/>
    <x v="33"/>
    <x v="2"/>
    <s v="dthdbv"/>
    <e v="#N/A"/>
  </r>
  <r>
    <s v="dthdbv"/>
    <x v="34"/>
    <x v="1"/>
    <s v="dthdbv"/>
    <e v="#N/A"/>
  </r>
  <r>
    <s v="dthdbv"/>
    <x v="35"/>
    <x v="2"/>
    <s v="dthdbv"/>
    <e v="#N/A"/>
  </r>
  <r>
    <s v="dthdbv"/>
    <x v="36"/>
    <x v="2"/>
    <s v="dthdbv"/>
    <e v="#N/A"/>
  </r>
  <r>
    <s v="dthdbv"/>
    <x v="37"/>
    <x v="2"/>
    <s v="dthdbv"/>
    <e v="#N/A"/>
  </r>
  <r>
    <s v="dthdbv"/>
    <x v="38"/>
    <x v="2"/>
    <s v="dthdbv"/>
    <e v="#N/A"/>
  </r>
  <r>
    <s v="dthdbv"/>
    <x v="39"/>
    <x v="2"/>
    <s v="dthdbv"/>
    <e v="#N/A"/>
  </r>
  <r>
    <s v="dthdbv"/>
    <x v="40"/>
    <x v="2"/>
    <s v="dthdbv"/>
    <e v="#N/A"/>
  </r>
  <r>
    <s v="dthdbv"/>
    <x v="41"/>
    <x v="2"/>
    <s v="dthdbv"/>
    <e v="#N/A"/>
  </r>
  <r>
    <s v="dthdbv"/>
    <x v="42"/>
    <x v="2"/>
    <s v="dthdbv"/>
    <e v="#N/A"/>
  </r>
  <r>
    <s v="dthdbv"/>
    <x v="43"/>
    <x v="2"/>
    <s v="dthdbv"/>
    <e v="#N/A"/>
  </r>
  <r>
    <s v="dthdbv"/>
    <x v="99"/>
    <x v="72"/>
    <s v="dthdbv"/>
    <e v="#N/A"/>
  </r>
  <r>
    <s v="dthdbv"/>
    <x v="44"/>
    <x v="2"/>
    <s v="dthdbv"/>
    <e v="#N/A"/>
  </r>
  <r>
    <s v="dthdbv"/>
    <x v="45"/>
    <x v="2"/>
    <s v="dthdbv"/>
    <e v="#N/A"/>
  </r>
  <r>
    <s v="dthdbv"/>
    <x v="46"/>
    <x v="2"/>
    <s v="dthdbv"/>
    <e v="#N/A"/>
  </r>
  <r>
    <s v="dthdbv"/>
    <x v="47"/>
    <x v="2"/>
    <s v="dthdbv"/>
    <e v="#N/A"/>
  </r>
  <r>
    <s v="dthdbv"/>
    <x v="48"/>
    <x v="2"/>
    <s v="dthdbv"/>
    <e v="#N/A"/>
  </r>
  <r>
    <s v="dthdbv"/>
    <x v="49"/>
    <x v="2"/>
    <s v="dthdbv"/>
    <e v="#N/A"/>
  </r>
  <r>
    <s v="dthdbv"/>
    <x v="50"/>
    <x v="2"/>
    <s v="dthdbv"/>
    <e v="#N/A"/>
  </r>
  <r>
    <s v="dthdbv"/>
    <x v="51"/>
    <x v="2"/>
    <s v="dthdbv"/>
    <e v="#N/A"/>
  </r>
  <r>
    <s v="dthdbv"/>
    <x v="52"/>
    <x v="2"/>
    <s v="dthdbv"/>
    <e v="#N/A"/>
  </r>
  <r>
    <s v="dthdbv"/>
    <x v="53"/>
    <x v="2"/>
    <s v="dthdbv"/>
    <e v="#N/A"/>
  </r>
  <r>
    <s v="dthdbv"/>
    <x v="54"/>
    <x v="2"/>
    <s v="dthdbv"/>
    <e v="#N/A"/>
  </r>
  <r>
    <s v="dthdbv"/>
    <x v="55"/>
    <x v="2"/>
    <s v="dthdbv"/>
    <e v="#N/A"/>
  </r>
  <r>
    <s v="dthdbv"/>
    <x v="56"/>
    <x v="2"/>
    <s v="dthdbv"/>
    <e v="#N/A"/>
  </r>
  <r>
    <s v="dthdbv"/>
    <x v="57"/>
    <x v="2"/>
    <s v="dthdbv"/>
    <e v="#N/A"/>
  </r>
  <r>
    <s v="dthdbv"/>
    <x v="58"/>
    <x v="2"/>
    <s v="dthdbv"/>
    <e v="#N/A"/>
  </r>
  <r>
    <s v="dthdbv"/>
    <x v="59"/>
    <x v="2"/>
    <s v="dthdbv"/>
    <e v="#N/A"/>
  </r>
  <r>
    <s v="dthdbv"/>
    <x v="60"/>
    <x v="2"/>
    <s v="dthdbv"/>
    <e v="#N/A"/>
  </r>
  <r>
    <s v="dthdbv"/>
    <x v="61"/>
    <x v="1"/>
    <s v="dthdbv"/>
    <e v="#N/A"/>
  </r>
  <r>
    <s v="dthdbv"/>
    <x v="62"/>
    <x v="1"/>
    <s v="dthdbv"/>
    <e v="#N/A"/>
  </r>
  <r>
    <s v="dthdbv"/>
    <x v="63"/>
    <x v="1"/>
    <s v="dthdbv"/>
    <e v="#N/A"/>
  </r>
  <r>
    <s v="dthdbv"/>
    <x v="64"/>
    <x v="2"/>
    <s v="dthdbv"/>
    <e v="#N/A"/>
  </r>
  <r>
    <s v="dthdbv"/>
    <x v="65"/>
    <x v="1"/>
    <s v="dthdbv"/>
    <e v="#N/A"/>
  </r>
  <r>
    <s v="dthdbv"/>
    <x v="66"/>
    <x v="2"/>
    <s v="dthdbv"/>
    <e v="#N/A"/>
  </r>
  <r>
    <s v="dthdbv"/>
    <x v="67"/>
    <x v="73"/>
    <s v="dthdbv"/>
    <e v="#N/A"/>
  </r>
  <r>
    <s v="dthdbv"/>
    <x v="68"/>
    <x v="1"/>
    <s v="dthdbv"/>
    <e v="#N/A"/>
  </r>
  <r>
    <s v="dthdbv"/>
    <x v="69"/>
    <x v="2"/>
    <s v="dthdbv"/>
    <e v="#N/A"/>
  </r>
  <r>
    <s v="dthdbv"/>
    <x v="70"/>
    <x v="1"/>
    <s v="dthdbv"/>
    <e v="#N/A"/>
  </r>
  <r>
    <s v="dthdbv"/>
    <x v="71"/>
    <x v="1"/>
    <s v="dthdbv"/>
    <e v="#N/A"/>
  </r>
  <r>
    <s v="dthdbv"/>
    <x v="72"/>
    <x v="2"/>
    <s v="dthdbv"/>
    <e v="#N/A"/>
  </r>
  <r>
    <s v="dthdbv"/>
    <x v="76"/>
    <x v="1"/>
    <s v="dthdbv"/>
    <e v="#N/A"/>
  </r>
  <r>
    <s v="dthdbv"/>
    <x v="77"/>
    <x v="2"/>
    <s v="dthdbv"/>
    <e v="#N/A"/>
  </r>
  <r>
    <s v="dthdbv"/>
    <x v="78"/>
    <x v="1"/>
    <s v="dthdbv"/>
    <e v="#N/A"/>
  </r>
  <r>
    <s v="dthdbv"/>
    <x v="79"/>
    <x v="1"/>
    <s v="dthdbv"/>
    <e v="#N/A"/>
  </r>
  <r>
    <s v="dthdbv"/>
    <x v="80"/>
    <x v="2"/>
    <s v="dthdbv"/>
    <e v="#N/A"/>
  </r>
  <r>
    <s v="dthdbv"/>
    <x v="81"/>
    <x v="2"/>
    <s v="dthdbv"/>
    <e v="#N/A"/>
  </r>
  <r>
    <s v="dthdbv"/>
    <x v="82"/>
    <x v="1"/>
    <s v="dthdbv"/>
    <e v="#N/A"/>
  </r>
  <r>
    <s v="dthdbv"/>
    <x v="83"/>
    <x v="1"/>
    <s v="dthdbv"/>
    <e v="#N/A"/>
  </r>
  <r>
    <s v="dthdbv"/>
    <x v="84"/>
    <x v="1"/>
    <s v="dthdbv"/>
    <e v="#N/A"/>
  </r>
  <r>
    <s v="dthdbv"/>
    <x v="85"/>
    <x v="2"/>
    <s v="dthdbv"/>
    <e v="#N/A"/>
  </r>
  <r>
    <s v="dthdbv"/>
    <x v="86"/>
    <x v="1"/>
    <s v="dthdbv"/>
    <e v="#N/A"/>
  </r>
  <r>
    <s v="dthdbv"/>
    <x v="88"/>
    <x v="2"/>
    <s v="dthdbv"/>
    <e v="#N/A"/>
  </r>
  <r>
    <s v="dthdbv"/>
    <x v="89"/>
    <x v="2"/>
    <s v="dthdbv"/>
    <e v="#N/A"/>
  </r>
  <r>
    <s v="dthdbv"/>
    <x v="90"/>
    <x v="1"/>
    <s v="dthdbv"/>
    <e v="#N/A"/>
  </r>
  <r>
    <s v="dthdbv"/>
    <x v="91"/>
    <x v="2"/>
    <s v="dthdbv"/>
    <e v="#N/A"/>
  </r>
  <r>
    <s v="dthdbv"/>
    <x v="92"/>
    <x v="1"/>
    <s v="dthdbv"/>
    <e v="#N/A"/>
  </r>
  <r>
    <s v="dthdbv"/>
    <x v="93"/>
    <x v="1"/>
    <s v="dthdbv"/>
    <e v="#N/A"/>
  </r>
  <r>
    <s v="dthdbv"/>
    <x v="94"/>
    <x v="1"/>
    <s v="dthdbv"/>
    <e v="#N/A"/>
  </r>
  <r>
    <s v="dthdbv"/>
    <x v="95"/>
    <x v="2"/>
    <s v="dthdbv"/>
    <e v="#N/A"/>
  </r>
  <r>
    <s v="dthdbv"/>
    <x v="96"/>
    <x v="2"/>
    <s v="dthdbv"/>
    <e v="#N/A"/>
  </r>
  <r>
    <s v="e4ri6z"/>
    <x v="0"/>
    <x v="0"/>
    <s v="e4ri6z"/>
    <s v="Pedagog nebo ředitel"/>
  </r>
  <r>
    <s v="e4ri6z"/>
    <x v="1"/>
    <x v="2"/>
    <s v="e4ri6z"/>
    <s v="Pedagog nebo ředitel"/>
  </r>
  <r>
    <s v="e4ri6z"/>
    <x v="2"/>
    <x v="2"/>
    <s v="e4ri6z"/>
    <s v="Pedagog nebo ředitel"/>
  </r>
  <r>
    <s v="e4ri6z"/>
    <x v="3"/>
    <x v="1"/>
    <s v="e4ri6z"/>
    <s v="Pedagog nebo ředitel"/>
  </r>
  <r>
    <s v="e4ri6z"/>
    <x v="4"/>
    <x v="2"/>
    <s v="e4ri6z"/>
    <s v="Pedagog nebo ředitel"/>
  </r>
  <r>
    <s v="e4ri6z"/>
    <x v="5"/>
    <x v="2"/>
    <s v="e4ri6z"/>
    <s v="Pedagog nebo ředitel"/>
  </r>
  <r>
    <s v="e4ri6z"/>
    <x v="6"/>
    <x v="2"/>
    <s v="e4ri6z"/>
    <s v="Pedagog nebo ředitel"/>
  </r>
  <r>
    <s v="e4ri6z"/>
    <x v="7"/>
    <x v="2"/>
    <s v="e4ri6z"/>
    <s v="Pedagog nebo ředitel"/>
  </r>
  <r>
    <s v="e4ri6z"/>
    <x v="8"/>
    <x v="2"/>
    <s v="e4ri6z"/>
    <s v="Pedagog nebo ředitel"/>
  </r>
  <r>
    <s v="e4ri6z"/>
    <x v="9"/>
    <x v="1"/>
    <s v="e4ri6z"/>
    <s v="Pedagog nebo ředitel"/>
  </r>
  <r>
    <s v="e4ri6z"/>
    <x v="10"/>
    <x v="2"/>
    <s v="e4ri6z"/>
    <s v="Pedagog nebo ředitel"/>
  </r>
  <r>
    <s v="e4ri6z"/>
    <x v="11"/>
    <x v="2"/>
    <s v="e4ri6z"/>
    <s v="Pedagog nebo ředitel"/>
  </r>
  <r>
    <s v="e4ri6z"/>
    <x v="12"/>
    <x v="2"/>
    <s v="e4ri6z"/>
    <s v="Pedagog nebo ředitel"/>
  </r>
  <r>
    <s v="e4ri6z"/>
    <x v="13"/>
    <x v="2"/>
    <s v="e4ri6z"/>
    <s v="Pedagog nebo ředitel"/>
  </r>
  <r>
    <s v="e4ri6z"/>
    <x v="14"/>
    <x v="2"/>
    <s v="e4ri6z"/>
    <s v="Pedagog nebo ředitel"/>
  </r>
  <r>
    <s v="e4ri6z"/>
    <x v="15"/>
    <x v="2"/>
    <s v="e4ri6z"/>
    <s v="Pedagog nebo ředitel"/>
  </r>
  <r>
    <s v="e4ri6z"/>
    <x v="16"/>
    <x v="1"/>
    <s v="e4ri6z"/>
    <s v="Pedagog nebo ředitel"/>
  </r>
  <r>
    <s v="e4ri6z"/>
    <x v="17"/>
    <x v="2"/>
    <s v="e4ri6z"/>
    <s v="Pedagog nebo ředitel"/>
  </r>
  <r>
    <s v="e4ri6z"/>
    <x v="18"/>
    <x v="1"/>
    <s v="e4ri6z"/>
    <s v="Pedagog nebo ředitel"/>
  </r>
  <r>
    <s v="e4ri6z"/>
    <x v="19"/>
    <x v="2"/>
    <s v="e4ri6z"/>
    <s v="Pedagog nebo ředitel"/>
  </r>
  <r>
    <s v="e4ri6z"/>
    <x v="20"/>
    <x v="2"/>
    <s v="e4ri6z"/>
    <s v="Pedagog nebo ředitel"/>
  </r>
  <r>
    <s v="e4ri6z"/>
    <x v="21"/>
    <x v="2"/>
    <s v="e4ri6z"/>
    <s v="Pedagog nebo ředitel"/>
  </r>
  <r>
    <s v="e4ri6z"/>
    <x v="22"/>
    <x v="1"/>
    <s v="e4ri6z"/>
    <s v="Pedagog nebo ředitel"/>
  </r>
  <r>
    <s v="e4ri6z"/>
    <x v="23"/>
    <x v="1"/>
    <s v="e4ri6z"/>
    <s v="Pedagog nebo ředitel"/>
  </r>
  <r>
    <s v="e4ri6z"/>
    <x v="24"/>
    <x v="2"/>
    <s v="e4ri6z"/>
    <s v="Pedagog nebo ředitel"/>
  </r>
  <r>
    <s v="e4ri6z"/>
    <x v="25"/>
    <x v="2"/>
    <s v="e4ri6z"/>
    <s v="Pedagog nebo ředitel"/>
  </r>
  <r>
    <s v="e4ri6z"/>
    <x v="26"/>
    <x v="1"/>
    <s v="e4ri6z"/>
    <s v="Pedagog nebo ředitel"/>
  </r>
  <r>
    <s v="e4ri6z"/>
    <x v="27"/>
    <x v="2"/>
    <s v="e4ri6z"/>
    <s v="Pedagog nebo ředitel"/>
  </r>
  <r>
    <s v="e4ri6z"/>
    <x v="28"/>
    <x v="1"/>
    <s v="e4ri6z"/>
    <s v="Pedagog nebo ředitel"/>
  </r>
  <r>
    <s v="e4ri6z"/>
    <x v="29"/>
    <x v="2"/>
    <s v="e4ri6z"/>
    <s v="Pedagog nebo ředitel"/>
  </r>
  <r>
    <s v="e4ri6z"/>
    <x v="30"/>
    <x v="2"/>
    <s v="e4ri6z"/>
    <s v="Pedagog nebo ředitel"/>
  </r>
  <r>
    <s v="e4ri6z"/>
    <x v="31"/>
    <x v="2"/>
    <s v="e4ri6z"/>
    <s v="Pedagog nebo ředitel"/>
  </r>
  <r>
    <s v="e4ri6z"/>
    <x v="32"/>
    <x v="2"/>
    <s v="e4ri6z"/>
    <s v="Pedagog nebo ředitel"/>
  </r>
  <r>
    <s v="e4ri6z"/>
    <x v="33"/>
    <x v="1"/>
    <s v="e4ri6z"/>
    <s v="Pedagog nebo ředitel"/>
  </r>
  <r>
    <s v="e4ri6z"/>
    <x v="34"/>
    <x v="2"/>
    <s v="e4ri6z"/>
    <s v="Pedagog nebo ředitel"/>
  </r>
  <r>
    <s v="e4ri6z"/>
    <x v="35"/>
    <x v="1"/>
    <s v="e4ri6z"/>
    <s v="Pedagog nebo ředitel"/>
  </r>
  <r>
    <s v="e4ri6z"/>
    <x v="36"/>
    <x v="1"/>
    <s v="e4ri6z"/>
    <s v="Pedagog nebo ředitel"/>
  </r>
  <r>
    <s v="e4ri6z"/>
    <x v="37"/>
    <x v="2"/>
    <s v="e4ri6z"/>
    <s v="Pedagog nebo ředitel"/>
  </r>
  <r>
    <s v="e4ri6z"/>
    <x v="38"/>
    <x v="2"/>
    <s v="e4ri6z"/>
    <s v="Pedagog nebo ředitel"/>
  </r>
  <r>
    <s v="e4ri6z"/>
    <x v="39"/>
    <x v="2"/>
    <s v="e4ri6z"/>
    <s v="Pedagog nebo ředitel"/>
  </r>
  <r>
    <s v="e4ri6z"/>
    <x v="40"/>
    <x v="2"/>
    <s v="e4ri6z"/>
    <s v="Pedagog nebo ředitel"/>
  </r>
  <r>
    <s v="e4ri6z"/>
    <x v="41"/>
    <x v="2"/>
    <s v="e4ri6z"/>
    <s v="Pedagog nebo ředitel"/>
  </r>
  <r>
    <s v="e4ri6z"/>
    <x v="42"/>
    <x v="2"/>
    <s v="e4ri6z"/>
    <s v="Pedagog nebo ředitel"/>
  </r>
  <r>
    <s v="e4ri6z"/>
    <x v="43"/>
    <x v="2"/>
    <s v="e4ri6z"/>
    <s v="Pedagog nebo ředitel"/>
  </r>
  <r>
    <s v="e4ri6z"/>
    <x v="44"/>
    <x v="2"/>
    <s v="e4ri6z"/>
    <s v="Pedagog nebo ředitel"/>
  </r>
  <r>
    <s v="e4ri6z"/>
    <x v="45"/>
    <x v="2"/>
    <s v="e4ri6z"/>
    <s v="Pedagog nebo ředitel"/>
  </r>
  <r>
    <s v="e4ri6z"/>
    <x v="46"/>
    <x v="2"/>
    <s v="e4ri6z"/>
    <s v="Pedagog nebo ředitel"/>
  </r>
  <r>
    <s v="e4ri6z"/>
    <x v="47"/>
    <x v="2"/>
    <s v="e4ri6z"/>
    <s v="Pedagog nebo ředitel"/>
  </r>
  <r>
    <s v="e4ri6z"/>
    <x v="48"/>
    <x v="2"/>
    <s v="e4ri6z"/>
    <s v="Pedagog nebo ředitel"/>
  </r>
  <r>
    <s v="e4ri6z"/>
    <x v="49"/>
    <x v="2"/>
    <s v="e4ri6z"/>
    <s v="Pedagog nebo ředitel"/>
  </r>
  <r>
    <s v="e4ri6z"/>
    <x v="50"/>
    <x v="2"/>
    <s v="e4ri6z"/>
    <s v="Pedagog nebo ředitel"/>
  </r>
  <r>
    <s v="e4ri6z"/>
    <x v="51"/>
    <x v="2"/>
    <s v="e4ri6z"/>
    <s v="Pedagog nebo ředitel"/>
  </r>
  <r>
    <s v="e4ri6z"/>
    <x v="52"/>
    <x v="2"/>
    <s v="e4ri6z"/>
    <s v="Pedagog nebo ředitel"/>
  </r>
  <r>
    <s v="e4ri6z"/>
    <x v="53"/>
    <x v="2"/>
    <s v="e4ri6z"/>
    <s v="Pedagog nebo ředitel"/>
  </r>
  <r>
    <s v="e4ri6z"/>
    <x v="54"/>
    <x v="2"/>
    <s v="e4ri6z"/>
    <s v="Pedagog nebo ředitel"/>
  </r>
  <r>
    <s v="e4ri6z"/>
    <x v="55"/>
    <x v="2"/>
    <s v="e4ri6z"/>
    <s v="Pedagog nebo ředitel"/>
  </r>
  <r>
    <s v="e4ri6z"/>
    <x v="56"/>
    <x v="2"/>
    <s v="e4ri6z"/>
    <s v="Pedagog nebo ředitel"/>
  </r>
  <r>
    <s v="e4ri6z"/>
    <x v="57"/>
    <x v="2"/>
    <s v="e4ri6z"/>
    <s v="Pedagog nebo ředitel"/>
  </r>
  <r>
    <s v="e4ri6z"/>
    <x v="58"/>
    <x v="2"/>
    <s v="e4ri6z"/>
    <s v="Pedagog nebo ředitel"/>
  </r>
  <r>
    <s v="e4ri6z"/>
    <x v="59"/>
    <x v="2"/>
    <s v="e4ri6z"/>
    <s v="Pedagog nebo ředitel"/>
  </r>
  <r>
    <s v="e4ri6z"/>
    <x v="60"/>
    <x v="2"/>
    <s v="e4ri6z"/>
    <s v="Pedagog nebo ředitel"/>
  </r>
  <r>
    <s v="e4ri6z"/>
    <x v="61"/>
    <x v="2"/>
    <s v="e4ri6z"/>
    <s v="Pedagog nebo ředitel"/>
  </r>
  <r>
    <s v="e4ri6z"/>
    <x v="62"/>
    <x v="2"/>
    <s v="e4ri6z"/>
    <s v="Pedagog nebo ředitel"/>
  </r>
  <r>
    <s v="e4ri6z"/>
    <x v="63"/>
    <x v="2"/>
    <s v="e4ri6z"/>
    <s v="Pedagog nebo ředitel"/>
  </r>
  <r>
    <s v="e4ri6z"/>
    <x v="64"/>
    <x v="1"/>
    <s v="e4ri6z"/>
    <s v="Pedagog nebo ředitel"/>
  </r>
  <r>
    <s v="e4ri6z"/>
    <x v="65"/>
    <x v="1"/>
    <s v="e4ri6z"/>
    <s v="Pedagog nebo ředitel"/>
  </r>
  <r>
    <s v="e4ri6z"/>
    <x v="66"/>
    <x v="2"/>
    <s v="e4ri6z"/>
    <s v="Pedagog nebo ředitel"/>
  </r>
  <r>
    <s v="e4ri6z"/>
    <x v="68"/>
    <x v="2"/>
    <s v="e4ri6z"/>
    <s v="Pedagog nebo ředitel"/>
  </r>
  <r>
    <s v="e4ri6z"/>
    <x v="68"/>
    <x v="74"/>
    <s v="e4ri6z"/>
    <s v="Pedagog nebo ředitel"/>
  </r>
  <r>
    <s v="e4ri6z"/>
    <x v="69"/>
    <x v="2"/>
    <s v="e4ri6z"/>
    <s v="Pedagog nebo ředitel"/>
  </r>
  <r>
    <s v="e4ri6z"/>
    <x v="70"/>
    <x v="1"/>
    <s v="e4ri6z"/>
    <s v="Pedagog nebo ředitel"/>
  </r>
  <r>
    <s v="e4ri6z"/>
    <x v="71"/>
    <x v="2"/>
    <s v="e4ri6z"/>
    <s v="Pedagog nebo ředitel"/>
  </r>
  <r>
    <s v="e4ri6z"/>
    <x v="72"/>
    <x v="2"/>
    <s v="e4ri6z"/>
    <s v="Pedagog nebo ředitel"/>
  </r>
  <r>
    <s v="e4ri6z"/>
    <x v="73"/>
    <x v="1"/>
    <s v="e4ri6z"/>
    <s v="Pedagog nebo ředitel"/>
  </r>
  <r>
    <s v="e4ri6z"/>
    <x v="74"/>
    <x v="1"/>
    <s v="e4ri6z"/>
    <s v="Pedagog nebo ředitel"/>
  </r>
  <r>
    <s v="e4ri6z"/>
    <x v="75"/>
    <x v="1"/>
    <s v="e4ri6z"/>
    <s v="Pedagog nebo ředitel"/>
  </r>
  <r>
    <s v="e4ri6z"/>
    <x v="76"/>
    <x v="2"/>
    <s v="e4ri6z"/>
    <s v="Pedagog nebo ředitel"/>
  </r>
  <r>
    <s v="e4ri6z"/>
    <x v="77"/>
    <x v="2"/>
    <s v="e4ri6z"/>
    <s v="Pedagog nebo ředitel"/>
  </r>
  <r>
    <s v="e4ri6z"/>
    <x v="78"/>
    <x v="2"/>
    <s v="e4ri6z"/>
    <s v="Pedagog nebo ředitel"/>
  </r>
  <r>
    <s v="e4ri6z"/>
    <x v="79"/>
    <x v="1"/>
    <s v="e4ri6z"/>
    <s v="Pedagog nebo ředitel"/>
  </r>
  <r>
    <s v="e4ri6z"/>
    <x v="80"/>
    <x v="2"/>
    <s v="e4ri6z"/>
    <s v="Pedagog nebo ředitel"/>
  </r>
  <r>
    <s v="e4ri6z"/>
    <x v="81"/>
    <x v="2"/>
    <s v="e4ri6z"/>
    <s v="Pedagog nebo ředitel"/>
  </r>
  <r>
    <s v="e4ri6z"/>
    <x v="82"/>
    <x v="2"/>
    <s v="e4ri6z"/>
    <s v="Pedagog nebo ředitel"/>
  </r>
  <r>
    <s v="e4ri6z"/>
    <x v="83"/>
    <x v="1"/>
    <s v="e4ri6z"/>
    <s v="Pedagog nebo ředitel"/>
  </r>
  <r>
    <s v="e4ri6z"/>
    <x v="84"/>
    <x v="2"/>
    <s v="e4ri6z"/>
    <s v="Pedagog nebo ředitel"/>
  </r>
  <r>
    <s v="e4ri6z"/>
    <x v="85"/>
    <x v="2"/>
    <s v="e4ri6z"/>
    <s v="Pedagog nebo ředitel"/>
  </r>
  <r>
    <s v="e4ri6z"/>
    <x v="86"/>
    <x v="1"/>
    <s v="e4ri6z"/>
    <s v="Pedagog nebo ředitel"/>
  </r>
  <r>
    <s v="e4ri6z"/>
    <x v="88"/>
    <x v="2"/>
    <s v="e4ri6z"/>
    <s v="Pedagog nebo ředitel"/>
  </r>
  <r>
    <s v="e4ri6z"/>
    <x v="89"/>
    <x v="1"/>
    <s v="e4ri6z"/>
    <s v="Pedagog nebo ředitel"/>
  </r>
  <r>
    <s v="e4ri6z"/>
    <x v="90"/>
    <x v="2"/>
    <s v="e4ri6z"/>
    <s v="Pedagog nebo ředitel"/>
  </r>
  <r>
    <s v="e4ri6z"/>
    <x v="91"/>
    <x v="2"/>
    <s v="e4ri6z"/>
    <s v="Pedagog nebo ředitel"/>
  </r>
  <r>
    <s v="e4ri6z"/>
    <x v="92"/>
    <x v="2"/>
    <s v="e4ri6z"/>
    <s v="Pedagog nebo ředitel"/>
  </r>
  <r>
    <s v="e4ri6z"/>
    <x v="93"/>
    <x v="2"/>
    <s v="e4ri6z"/>
    <s v="Pedagog nebo ředitel"/>
  </r>
  <r>
    <s v="e4ri6z"/>
    <x v="94"/>
    <x v="2"/>
    <s v="e4ri6z"/>
    <s v="Pedagog nebo ředitel"/>
  </r>
  <r>
    <s v="e4ri6z"/>
    <x v="95"/>
    <x v="2"/>
    <s v="e4ri6z"/>
    <s v="Pedagog nebo ředitel"/>
  </r>
  <r>
    <s v="e4ri6z"/>
    <x v="96"/>
    <x v="2"/>
    <s v="e4ri6z"/>
    <s v="Pedagog nebo ředitel"/>
  </r>
  <r>
    <s v="e6a811"/>
    <x v="0"/>
    <x v="6"/>
    <s v="e6a811"/>
    <s v="Rodič"/>
  </r>
  <r>
    <s v="e6a811"/>
    <x v="1"/>
    <x v="1"/>
    <s v="e6a811"/>
    <s v="Rodič"/>
  </r>
  <r>
    <s v="e6a811"/>
    <x v="2"/>
    <x v="2"/>
    <s v="e6a811"/>
    <s v="Rodič"/>
  </r>
  <r>
    <s v="e6a811"/>
    <x v="3"/>
    <x v="2"/>
    <s v="e6a811"/>
    <s v="Rodič"/>
  </r>
  <r>
    <s v="e6a811"/>
    <x v="4"/>
    <x v="2"/>
    <s v="e6a811"/>
    <s v="Rodič"/>
  </r>
  <r>
    <s v="e6a811"/>
    <x v="5"/>
    <x v="2"/>
    <s v="e6a811"/>
    <s v="Rodič"/>
  </r>
  <r>
    <s v="e6a811"/>
    <x v="6"/>
    <x v="1"/>
    <s v="e6a811"/>
    <s v="Rodič"/>
  </r>
  <r>
    <s v="e6a811"/>
    <x v="7"/>
    <x v="2"/>
    <s v="e6a811"/>
    <s v="Rodič"/>
  </r>
  <r>
    <s v="e6a811"/>
    <x v="8"/>
    <x v="1"/>
    <s v="e6a811"/>
    <s v="Rodič"/>
  </r>
  <r>
    <s v="e6a811"/>
    <x v="9"/>
    <x v="1"/>
    <s v="e6a811"/>
    <s v="Rodič"/>
  </r>
  <r>
    <s v="e6a811"/>
    <x v="10"/>
    <x v="1"/>
    <s v="e6a811"/>
    <s v="Rodič"/>
  </r>
  <r>
    <s v="e6a811"/>
    <x v="11"/>
    <x v="2"/>
    <s v="e6a811"/>
    <s v="Rodič"/>
  </r>
  <r>
    <s v="e6a811"/>
    <x v="12"/>
    <x v="2"/>
    <s v="e6a811"/>
    <s v="Rodič"/>
  </r>
  <r>
    <s v="e6a811"/>
    <x v="13"/>
    <x v="2"/>
    <s v="e6a811"/>
    <s v="Rodič"/>
  </r>
  <r>
    <s v="e6a811"/>
    <x v="14"/>
    <x v="2"/>
    <s v="e6a811"/>
    <s v="Rodič"/>
  </r>
  <r>
    <s v="e6a811"/>
    <x v="15"/>
    <x v="2"/>
    <s v="e6a811"/>
    <s v="Rodič"/>
  </r>
  <r>
    <s v="e6a811"/>
    <x v="17"/>
    <x v="2"/>
    <s v="e6a811"/>
    <s v="Rodič"/>
  </r>
  <r>
    <s v="e6a811"/>
    <x v="18"/>
    <x v="2"/>
    <s v="e6a811"/>
    <s v="Rodič"/>
  </r>
  <r>
    <s v="e6a811"/>
    <x v="19"/>
    <x v="2"/>
    <s v="e6a811"/>
    <s v="Rodič"/>
  </r>
  <r>
    <s v="e6a811"/>
    <x v="20"/>
    <x v="1"/>
    <s v="e6a811"/>
    <s v="Rodič"/>
  </r>
  <r>
    <s v="e6a811"/>
    <x v="21"/>
    <x v="1"/>
    <s v="e6a811"/>
    <s v="Rodič"/>
  </r>
  <r>
    <s v="e6a811"/>
    <x v="22"/>
    <x v="2"/>
    <s v="e6a811"/>
    <s v="Rodič"/>
  </r>
  <r>
    <s v="e6a811"/>
    <x v="23"/>
    <x v="2"/>
    <s v="e6a811"/>
    <s v="Rodič"/>
  </r>
  <r>
    <s v="e6a811"/>
    <x v="24"/>
    <x v="1"/>
    <s v="e6a811"/>
    <s v="Rodič"/>
  </r>
  <r>
    <s v="e6a811"/>
    <x v="25"/>
    <x v="2"/>
    <s v="e6a811"/>
    <s v="Rodič"/>
  </r>
  <r>
    <s v="e6a811"/>
    <x v="26"/>
    <x v="1"/>
    <s v="e6a811"/>
    <s v="Rodič"/>
  </r>
  <r>
    <s v="e6a811"/>
    <x v="27"/>
    <x v="2"/>
    <s v="e6a811"/>
    <s v="Rodič"/>
  </r>
  <r>
    <s v="e6a811"/>
    <x v="28"/>
    <x v="2"/>
    <s v="e6a811"/>
    <s v="Rodič"/>
  </r>
  <r>
    <s v="e6a811"/>
    <x v="29"/>
    <x v="2"/>
    <s v="e6a811"/>
    <s v="Rodič"/>
  </r>
  <r>
    <s v="e6a811"/>
    <x v="30"/>
    <x v="2"/>
    <s v="e6a811"/>
    <s v="Rodič"/>
  </r>
  <r>
    <s v="e6a811"/>
    <x v="31"/>
    <x v="2"/>
    <s v="e6a811"/>
    <s v="Rodič"/>
  </r>
  <r>
    <s v="e6a811"/>
    <x v="32"/>
    <x v="2"/>
    <s v="e6a811"/>
    <s v="Rodič"/>
  </r>
  <r>
    <s v="e6a811"/>
    <x v="33"/>
    <x v="1"/>
    <s v="e6a811"/>
    <s v="Rodič"/>
  </r>
  <r>
    <s v="e6a811"/>
    <x v="34"/>
    <x v="2"/>
    <s v="e6a811"/>
    <s v="Rodič"/>
  </r>
  <r>
    <s v="e6a811"/>
    <x v="35"/>
    <x v="2"/>
    <s v="e6a811"/>
    <s v="Rodič"/>
  </r>
  <r>
    <s v="e6a811"/>
    <x v="36"/>
    <x v="1"/>
    <s v="e6a811"/>
    <s v="Rodič"/>
  </r>
  <r>
    <s v="e6a811"/>
    <x v="37"/>
    <x v="2"/>
    <s v="e6a811"/>
    <s v="Rodič"/>
  </r>
  <r>
    <s v="e6a811"/>
    <x v="38"/>
    <x v="2"/>
    <s v="e6a811"/>
    <s v="Rodič"/>
  </r>
  <r>
    <s v="e6a811"/>
    <x v="39"/>
    <x v="2"/>
    <s v="e6a811"/>
    <s v="Rodič"/>
  </r>
  <r>
    <s v="e6a811"/>
    <x v="40"/>
    <x v="2"/>
    <s v="e6a811"/>
    <s v="Rodič"/>
  </r>
  <r>
    <s v="e6a811"/>
    <x v="41"/>
    <x v="2"/>
    <s v="e6a811"/>
    <s v="Rodič"/>
  </r>
  <r>
    <s v="e6a811"/>
    <x v="42"/>
    <x v="2"/>
    <s v="e6a811"/>
    <s v="Rodič"/>
  </r>
  <r>
    <s v="e6a811"/>
    <x v="43"/>
    <x v="2"/>
    <s v="e6a811"/>
    <s v="Rodič"/>
  </r>
  <r>
    <s v="e6a811"/>
    <x v="44"/>
    <x v="2"/>
    <s v="e6a811"/>
    <s v="Rodič"/>
  </r>
  <r>
    <s v="e6a811"/>
    <x v="45"/>
    <x v="2"/>
    <s v="e6a811"/>
    <s v="Rodič"/>
  </r>
  <r>
    <s v="e6a811"/>
    <x v="46"/>
    <x v="2"/>
    <s v="e6a811"/>
    <s v="Rodič"/>
  </r>
  <r>
    <s v="e6a811"/>
    <x v="47"/>
    <x v="2"/>
    <s v="e6a811"/>
    <s v="Rodič"/>
  </r>
  <r>
    <s v="e6a811"/>
    <x v="48"/>
    <x v="1"/>
    <s v="e6a811"/>
    <s v="Rodič"/>
  </r>
  <r>
    <s v="e6a811"/>
    <x v="49"/>
    <x v="1"/>
    <s v="e6a811"/>
    <s v="Rodič"/>
  </r>
  <r>
    <s v="e6a811"/>
    <x v="50"/>
    <x v="2"/>
    <s v="e6a811"/>
    <s v="Rodič"/>
  </r>
  <r>
    <s v="e6a811"/>
    <x v="51"/>
    <x v="2"/>
    <s v="e6a811"/>
    <s v="Rodič"/>
  </r>
  <r>
    <s v="e6a811"/>
    <x v="52"/>
    <x v="2"/>
    <s v="e6a811"/>
    <s v="Rodič"/>
  </r>
  <r>
    <s v="e6a811"/>
    <x v="53"/>
    <x v="2"/>
    <s v="e6a811"/>
    <s v="Rodič"/>
  </r>
  <r>
    <s v="e6a811"/>
    <x v="54"/>
    <x v="2"/>
    <s v="e6a811"/>
    <s v="Rodič"/>
  </r>
  <r>
    <s v="e6a811"/>
    <x v="55"/>
    <x v="2"/>
    <s v="e6a811"/>
    <s v="Rodič"/>
  </r>
  <r>
    <s v="e6a811"/>
    <x v="56"/>
    <x v="2"/>
    <s v="e6a811"/>
    <s v="Rodič"/>
  </r>
  <r>
    <s v="e6a811"/>
    <x v="57"/>
    <x v="2"/>
    <s v="e6a811"/>
    <s v="Rodič"/>
  </r>
  <r>
    <s v="e6a811"/>
    <x v="58"/>
    <x v="2"/>
    <s v="e6a811"/>
    <s v="Rodič"/>
  </r>
  <r>
    <s v="e6a811"/>
    <x v="59"/>
    <x v="2"/>
    <s v="e6a811"/>
    <s v="Rodič"/>
  </r>
  <r>
    <s v="e6a811"/>
    <x v="60"/>
    <x v="2"/>
    <s v="e6a811"/>
    <s v="Rodič"/>
  </r>
  <r>
    <s v="e6a811"/>
    <x v="61"/>
    <x v="2"/>
    <s v="e6a811"/>
    <s v="Rodič"/>
  </r>
  <r>
    <s v="e6a811"/>
    <x v="62"/>
    <x v="1"/>
    <s v="e6a811"/>
    <s v="Rodič"/>
  </r>
  <r>
    <s v="e6a811"/>
    <x v="63"/>
    <x v="1"/>
    <s v="e6a811"/>
    <s v="Rodič"/>
  </r>
  <r>
    <s v="e6a811"/>
    <x v="64"/>
    <x v="1"/>
    <s v="e6a811"/>
    <s v="Rodič"/>
  </r>
  <r>
    <s v="e6a811"/>
    <x v="65"/>
    <x v="1"/>
    <s v="e6a811"/>
    <s v="Rodič"/>
  </r>
  <r>
    <s v="e6a811"/>
    <x v="66"/>
    <x v="1"/>
    <s v="e6a811"/>
    <s v="Rodič"/>
  </r>
  <r>
    <s v="e6a811"/>
    <x v="68"/>
    <x v="1"/>
    <s v="e6a811"/>
    <s v="Rodič"/>
  </r>
  <r>
    <s v="e6a811"/>
    <x v="69"/>
    <x v="2"/>
    <s v="e6a811"/>
    <s v="Rodič"/>
  </r>
  <r>
    <s v="e6a811"/>
    <x v="71"/>
    <x v="2"/>
    <s v="e6a811"/>
    <s v="Rodič"/>
  </r>
  <r>
    <s v="e6a811"/>
    <x v="72"/>
    <x v="2"/>
    <s v="e6a811"/>
    <s v="Rodič"/>
  </r>
  <r>
    <s v="e6a811"/>
    <x v="104"/>
    <x v="75"/>
    <s v="e6a811"/>
    <s v="Rodič"/>
  </r>
  <r>
    <s v="e6a811"/>
    <x v="80"/>
    <x v="2"/>
    <s v="e6a811"/>
    <s v="Rodič"/>
  </r>
  <r>
    <s v="e6a811"/>
    <x v="81"/>
    <x v="2"/>
    <s v="e6a811"/>
    <s v="Rodič"/>
  </r>
  <r>
    <s v="e6a811"/>
    <x v="82"/>
    <x v="2"/>
    <s v="e6a811"/>
    <s v="Rodič"/>
  </r>
  <r>
    <s v="e6a811"/>
    <x v="84"/>
    <x v="2"/>
    <s v="e6a811"/>
    <s v="Rodič"/>
  </r>
  <r>
    <s v="e6a811"/>
    <x v="85"/>
    <x v="2"/>
    <s v="e6a811"/>
    <s v="Rodič"/>
  </r>
  <r>
    <s v="e6a811"/>
    <x v="86"/>
    <x v="1"/>
    <s v="e6a811"/>
    <s v="Rodič"/>
  </r>
  <r>
    <s v="e6a811"/>
    <x v="88"/>
    <x v="1"/>
    <s v="e6a811"/>
    <s v="Rodič"/>
  </r>
  <r>
    <s v="e6a811"/>
    <x v="89"/>
    <x v="1"/>
    <s v="e6a811"/>
    <s v="Rodič"/>
  </r>
  <r>
    <s v="e6a811"/>
    <x v="90"/>
    <x v="2"/>
    <s v="e6a811"/>
    <s v="Rodič"/>
  </r>
  <r>
    <s v="e6a811"/>
    <x v="91"/>
    <x v="2"/>
    <s v="e6a811"/>
    <s v="Rodič"/>
  </r>
  <r>
    <s v="e6a811"/>
    <x v="92"/>
    <x v="2"/>
    <s v="e6a811"/>
    <s v="Rodič"/>
  </r>
  <r>
    <s v="e6a811"/>
    <x v="93"/>
    <x v="2"/>
    <s v="e6a811"/>
    <s v="Rodič"/>
  </r>
  <r>
    <s v="e6a811"/>
    <x v="94"/>
    <x v="2"/>
    <s v="e6a811"/>
    <s v="Rodič"/>
  </r>
  <r>
    <s v="e6a811"/>
    <x v="95"/>
    <x v="2"/>
    <s v="e6a811"/>
    <s v="Rodič"/>
  </r>
  <r>
    <s v="e6a811"/>
    <x v="96"/>
    <x v="2"/>
    <s v="e6a811"/>
    <s v="Rodič"/>
  </r>
  <r>
    <s v="eelwbn"/>
    <x v="0"/>
    <x v="0"/>
    <e v="#N/A"/>
    <s v="Pedagog nebo ředitel"/>
  </r>
  <r>
    <s v="eelwbn"/>
    <x v="1"/>
    <x v="2"/>
    <e v="#N/A"/>
    <s v="Pedagog nebo ředitel"/>
  </r>
  <r>
    <s v="eelwbn"/>
    <x v="2"/>
    <x v="2"/>
    <e v="#N/A"/>
    <s v="Pedagog nebo ředitel"/>
  </r>
  <r>
    <s v="eelwbn"/>
    <x v="3"/>
    <x v="2"/>
    <e v="#N/A"/>
    <s v="Pedagog nebo ředitel"/>
  </r>
  <r>
    <s v="eelwbn"/>
    <x v="4"/>
    <x v="2"/>
    <e v="#N/A"/>
    <s v="Pedagog nebo ředitel"/>
  </r>
  <r>
    <s v="eelwbn"/>
    <x v="5"/>
    <x v="2"/>
    <e v="#N/A"/>
    <s v="Pedagog nebo ředitel"/>
  </r>
  <r>
    <s v="eelwbn"/>
    <x v="6"/>
    <x v="2"/>
    <e v="#N/A"/>
    <s v="Pedagog nebo ředitel"/>
  </r>
  <r>
    <s v="eelwbn"/>
    <x v="7"/>
    <x v="2"/>
    <e v="#N/A"/>
    <s v="Pedagog nebo ředitel"/>
  </r>
  <r>
    <s v="eelwbn"/>
    <x v="8"/>
    <x v="2"/>
    <e v="#N/A"/>
    <s v="Pedagog nebo ředitel"/>
  </r>
  <r>
    <s v="eelwbn"/>
    <x v="9"/>
    <x v="1"/>
    <e v="#N/A"/>
    <s v="Pedagog nebo ředitel"/>
  </r>
  <r>
    <s v="eelwbn"/>
    <x v="10"/>
    <x v="1"/>
    <e v="#N/A"/>
    <s v="Pedagog nebo ředitel"/>
  </r>
  <r>
    <s v="eelwbn"/>
    <x v="11"/>
    <x v="2"/>
    <e v="#N/A"/>
    <s v="Pedagog nebo ředitel"/>
  </r>
  <r>
    <s v="eelwbn"/>
    <x v="12"/>
    <x v="2"/>
    <e v="#N/A"/>
    <s v="Pedagog nebo ředitel"/>
  </r>
  <r>
    <s v="eelwbn"/>
    <x v="14"/>
    <x v="2"/>
    <e v="#N/A"/>
    <s v="Pedagog nebo ředitel"/>
  </r>
  <r>
    <s v="eelwbn"/>
    <x v="15"/>
    <x v="2"/>
    <e v="#N/A"/>
    <s v="Pedagog nebo ředitel"/>
  </r>
  <r>
    <s v="eelwbn"/>
    <x v="16"/>
    <x v="1"/>
    <e v="#N/A"/>
    <s v="Pedagog nebo ředitel"/>
  </r>
  <r>
    <s v="eelwbn"/>
    <x v="17"/>
    <x v="1"/>
    <e v="#N/A"/>
    <s v="Pedagog nebo ředitel"/>
  </r>
  <r>
    <s v="eelwbn"/>
    <x v="18"/>
    <x v="2"/>
    <e v="#N/A"/>
    <s v="Pedagog nebo ředitel"/>
  </r>
  <r>
    <s v="eelwbn"/>
    <x v="19"/>
    <x v="2"/>
    <e v="#N/A"/>
    <s v="Pedagog nebo ředitel"/>
  </r>
  <r>
    <s v="eelwbn"/>
    <x v="20"/>
    <x v="2"/>
    <e v="#N/A"/>
    <s v="Pedagog nebo ředitel"/>
  </r>
  <r>
    <s v="eelwbn"/>
    <x v="21"/>
    <x v="2"/>
    <e v="#N/A"/>
    <s v="Pedagog nebo ředitel"/>
  </r>
  <r>
    <s v="eelwbn"/>
    <x v="22"/>
    <x v="1"/>
    <e v="#N/A"/>
    <s v="Pedagog nebo ředitel"/>
  </r>
  <r>
    <s v="eelwbn"/>
    <x v="23"/>
    <x v="2"/>
    <e v="#N/A"/>
    <s v="Pedagog nebo ředitel"/>
  </r>
  <r>
    <s v="eelwbn"/>
    <x v="24"/>
    <x v="2"/>
    <e v="#N/A"/>
    <s v="Pedagog nebo ředitel"/>
  </r>
  <r>
    <s v="eelwbn"/>
    <x v="25"/>
    <x v="2"/>
    <e v="#N/A"/>
    <s v="Pedagog nebo ředitel"/>
  </r>
  <r>
    <s v="eelwbn"/>
    <x v="26"/>
    <x v="1"/>
    <e v="#N/A"/>
    <s v="Pedagog nebo ředitel"/>
  </r>
  <r>
    <s v="eelwbn"/>
    <x v="27"/>
    <x v="1"/>
    <e v="#N/A"/>
    <s v="Pedagog nebo ředitel"/>
  </r>
  <r>
    <s v="eelwbn"/>
    <x v="28"/>
    <x v="1"/>
    <e v="#N/A"/>
    <s v="Pedagog nebo ředitel"/>
  </r>
  <r>
    <s v="eelwbn"/>
    <x v="29"/>
    <x v="2"/>
    <e v="#N/A"/>
    <s v="Pedagog nebo ředitel"/>
  </r>
  <r>
    <s v="eelwbn"/>
    <x v="30"/>
    <x v="2"/>
    <e v="#N/A"/>
    <s v="Pedagog nebo ředitel"/>
  </r>
  <r>
    <s v="eelwbn"/>
    <x v="31"/>
    <x v="2"/>
    <e v="#N/A"/>
    <s v="Pedagog nebo ředitel"/>
  </r>
  <r>
    <s v="eelwbn"/>
    <x v="32"/>
    <x v="2"/>
    <e v="#N/A"/>
    <s v="Pedagog nebo ředitel"/>
  </r>
  <r>
    <s v="eelwbn"/>
    <x v="33"/>
    <x v="2"/>
    <e v="#N/A"/>
    <s v="Pedagog nebo ředitel"/>
  </r>
  <r>
    <s v="eelwbn"/>
    <x v="34"/>
    <x v="2"/>
    <e v="#N/A"/>
    <s v="Pedagog nebo ředitel"/>
  </r>
  <r>
    <s v="eelwbn"/>
    <x v="35"/>
    <x v="2"/>
    <e v="#N/A"/>
    <s v="Pedagog nebo ředitel"/>
  </r>
  <r>
    <s v="eelwbn"/>
    <x v="36"/>
    <x v="1"/>
    <e v="#N/A"/>
    <s v="Pedagog nebo ředitel"/>
  </r>
  <r>
    <s v="eelwbn"/>
    <x v="37"/>
    <x v="1"/>
    <e v="#N/A"/>
    <s v="Pedagog nebo ředitel"/>
  </r>
  <r>
    <s v="eelwbn"/>
    <x v="38"/>
    <x v="2"/>
    <e v="#N/A"/>
    <s v="Pedagog nebo ředitel"/>
  </r>
  <r>
    <s v="eelwbn"/>
    <x v="39"/>
    <x v="1"/>
    <e v="#N/A"/>
    <s v="Pedagog nebo ředitel"/>
  </r>
  <r>
    <s v="eelwbn"/>
    <x v="40"/>
    <x v="2"/>
    <e v="#N/A"/>
    <s v="Pedagog nebo ředitel"/>
  </r>
  <r>
    <s v="eelwbn"/>
    <x v="41"/>
    <x v="2"/>
    <e v="#N/A"/>
    <s v="Pedagog nebo ředitel"/>
  </r>
  <r>
    <s v="eelwbn"/>
    <x v="42"/>
    <x v="1"/>
    <e v="#N/A"/>
    <s v="Pedagog nebo ředitel"/>
  </r>
  <r>
    <s v="eelwbn"/>
    <x v="43"/>
    <x v="2"/>
    <e v="#N/A"/>
    <s v="Pedagog nebo ředitel"/>
  </r>
  <r>
    <s v="eelwbn"/>
    <x v="44"/>
    <x v="2"/>
    <e v="#N/A"/>
    <s v="Pedagog nebo ředitel"/>
  </r>
  <r>
    <s v="eelwbn"/>
    <x v="45"/>
    <x v="2"/>
    <e v="#N/A"/>
    <s v="Pedagog nebo ředitel"/>
  </r>
  <r>
    <s v="eelwbn"/>
    <x v="46"/>
    <x v="2"/>
    <e v="#N/A"/>
    <s v="Pedagog nebo ředitel"/>
  </r>
  <r>
    <s v="eelwbn"/>
    <x v="47"/>
    <x v="2"/>
    <e v="#N/A"/>
    <s v="Pedagog nebo ředitel"/>
  </r>
  <r>
    <s v="eelwbn"/>
    <x v="48"/>
    <x v="1"/>
    <e v="#N/A"/>
    <s v="Pedagog nebo ředitel"/>
  </r>
  <r>
    <s v="eelwbn"/>
    <x v="49"/>
    <x v="2"/>
    <e v="#N/A"/>
    <s v="Pedagog nebo ředitel"/>
  </r>
  <r>
    <s v="eelwbn"/>
    <x v="50"/>
    <x v="2"/>
    <e v="#N/A"/>
    <s v="Pedagog nebo ředitel"/>
  </r>
  <r>
    <s v="eelwbn"/>
    <x v="51"/>
    <x v="2"/>
    <e v="#N/A"/>
    <s v="Pedagog nebo ředitel"/>
  </r>
  <r>
    <s v="eelwbn"/>
    <x v="52"/>
    <x v="2"/>
    <e v="#N/A"/>
    <s v="Pedagog nebo ředitel"/>
  </r>
  <r>
    <s v="eelwbn"/>
    <x v="53"/>
    <x v="2"/>
    <e v="#N/A"/>
    <s v="Pedagog nebo ředitel"/>
  </r>
  <r>
    <s v="eelwbn"/>
    <x v="54"/>
    <x v="2"/>
    <e v="#N/A"/>
    <s v="Pedagog nebo ředitel"/>
  </r>
  <r>
    <s v="eelwbn"/>
    <x v="55"/>
    <x v="2"/>
    <e v="#N/A"/>
    <s v="Pedagog nebo ředitel"/>
  </r>
  <r>
    <s v="eelwbn"/>
    <x v="56"/>
    <x v="2"/>
    <e v="#N/A"/>
    <s v="Pedagog nebo ředitel"/>
  </r>
  <r>
    <s v="eelwbn"/>
    <x v="57"/>
    <x v="2"/>
    <e v="#N/A"/>
    <s v="Pedagog nebo ředitel"/>
  </r>
  <r>
    <s v="eelwbn"/>
    <x v="58"/>
    <x v="2"/>
    <e v="#N/A"/>
    <s v="Pedagog nebo ředitel"/>
  </r>
  <r>
    <s v="eelwbn"/>
    <x v="59"/>
    <x v="2"/>
    <e v="#N/A"/>
    <s v="Pedagog nebo ředitel"/>
  </r>
  <r>
    <s v="eelwbn"/>
    <x v="60"/>
    <x v="1"/>
    <e v="#N/A"/>
    <s v="Pedagog nebo ředitel"/>
  </r>
  <r>
    <s v="eelwbn"/>
    <x v="61"/>
    <x v="1"/>
    <e v="#N/A"/>
    <s v="Pedagog nebo ředitel"/>
  </r>
  <r>
    <s v="eelwbn"/>
    <x v="62"/>
    <x v="1"/>
    <e v="#N/A"/>
    <s v="Pedagog nebo ředitel"/>
  </r>
  <r>
    <s v="eelwbn"/>
    <x v="63"/>
    <x v="1"/>
    <e v="#N/A"/>
    <s v="Pedagog nebo ředitel"/>
  </r>
  <r>
    <s v="eelwbn"/>
    <x v="64"/>
    <x v="2"/>
    <e v="#N/A"/>
    <s v="Pedagog nebo ředitel"/>
  </r>
  <r>
    <s v="eelwbn"/>
    <x v="65"/>
    <x v="2"/>
    <e v="#N/A"/>
    <s v="Pedagog nebo ředitel"/>
  </r>
  <r>
    <s v="eelwbn"/>
    <x v="66"/>
    <x v="2"/>
    <e v="#N/A"/>
    <s v="Pedagog nebo ředitel"/>
  </r>
  <r>
    <s v="eelwbn"/>
    <x v="67"/>
    <x v="76"/>
    <e v="#N/A"/>
    <s v="Pedagog nebo ředitel"/>
  </r>
  <r>
    <s v="eelwbn"/>
    <x v="68"/>
    <x v="2"/>
    <e v="#N/A"/>
    <s v="Pedagog nebo ředitel"/>
  </r>
  <r>
    <s v="eelwbn"/>
    <x v="68"/>
    <x v="77"/>
    <e v="#N/A"/>
    <s v="Pedagog nebo ředitel"/>
  </r>
  <r>
    <s v="eelwbn"/>
    <x v="69"/>
    <x v="2"/>
    <e v="#N/A"/>
    <s v="Pedagog nebo ředitel"/>
  </r>
  <r>
    <s v="eelwbn"/>
    <x v="70"/>
    <x v="2"/>
    <e v="#N/A"/>
    <s v="Pedagog nebo ředitel"/>
  </r>
  <r>
    <s v="eelwbn"/>
    <x v="71"/>
    <x v="1"/>
    <e v="#N/A"/>
    <s v="Pedagog nebo ředitel"/>
  </r>
  <r>
    <s v="eelwbn"/>
    <x v="72"/>
    <x v="2"/>
    <e v="#N/A"/>
    <s v="Pedagog nebo ředitel"/>
  </r>
  <r>
    <s v="eelwbn"/>
    <x v="73"/>
    <x v="2"/>
    <e v="#N/A"/>
    <s v="Pedagog nebo ředitel"/>
  </r>
  <r>
    <s v="eelwbn"/>
    <x v="74"/>
    <x v="1"/>
    <e v="#N/A"/>
    <s v="Pedagog nebo ředitel"/>
  </r>
  <r>
    <s v="eelwbn"/>
    <x v="75"/>
    <x v="1"/>
    <e v="#N/A"/>
    <s v="Pedagog nebo ředitel"/>
  </r>
  <r>
    <s v="eelwbn"/>
    <x v="76"/>
    <x v="2"/>
    <e v="#N/A"/>
    <s v="Pedagog nebo ředitel"/>
  </r>
  <r>
    <s v="eelwbn"/>
    <x v="77"/>
    <x v="2"/>
    <e v="#N/A"/>
    <s v="Pedagog nebo ředitel"/>
  </r>
  <r>
    <s v="eelwbn"/>
    <x v="78"/>
    <x v="1"/>
    <e v="#N/A"/>
    <s v="Pedagog nebo ředitel"/>
  </r>
  <r>
    <s v="eelwbn"/>
    <x v="79"/>
    <x v="1"/>
    <e v="#N/A"/>
    <s v="Pedagog nebo ředitel"/>
  </r>
  <r>
    <s v="eelwbn"/>
    <x v="81"/>
    <x v="2"/>
    <e v="#N/A"/>
    <s v="Pedagog nebo ředitel"/>
  </r>
  <r>
    <s v="eelwbn"/>
    <x v="84"/>
    <x v="2"/>
    <e v="#N/A"/>
    <s v="Pedagog nebo ředitel"/>
  </r>
  <r>
    <s v="eelwbn"/>
    <x v="85"/>
    <x v="2"/>
    <e v="#N/A"/>
    <s v="Pedagog nebo ředitel"/>
  </r>
  <r>
    <s v="eelwbn"/>
    <x v="86"/>
    <x v="2"/>
    <e v="#N/A"/>
    <s v="Pedagog nebo ředitel"/>
  </r>
  <r>
    <s v="eelwbn"/>
    <x v="87"/>
    <x v="78"/>
    <e v="#N/A"/>
    <s v="Pedagog nebo ředitel"/>
  </r>
  <r>
    <s v="eelwbn"/>
    <x v="88"/>
    <x v="2"/>
    <e v="#N/A"/>
    <s v="Pedagog nebo ředitel"/>
  </r>
  <r>
    <s v="eelwbn"/>
    <x v="89"/>
    <x v="2"/>
    <e v="#N/A"/>
    <s v="Pedagog nebo ředitel"/>
  </r>
  <r>
    <s v="eelwbn"/>
    <x v="90"/>
    <x v="2"/>
    <e v="#N/A"/>
    <s v="Pedagog nebo ředitel"/>
  </r>
  <r>
    <s v="eelwbn"/>
    <x v="91"/>
    <x v="2"/>
    <e v="#N/A"/>
    <s v="Pedagog nebo ředitel"/>
  </r>
  <r>
    <s v="eelwbn"/>
    <x v="92"/>
    <x v="2"/>
    <e v="#N/A"/>
    <s v="Pedagog nebo ředitel"/>
  </r>
  <r>
    <s v="eelwbn"/>
    <x v="93"/>
    <x v="2"/>
    <e v="#N/A"/>
    <s v="Pedagog nebo ředitel"/>
  </r>
  <r>
    <s v="eelwbn"/>
    <x v="94"/>
    <x v="2"/>
    <e v="#N/A"/>
    <s v="Pedagog nebo ředitel"/>
  </r>
  <r>
    <s v="eelwbn"/>
    <x v="95"/>
    <x v="2"/>
    <e v="#N/A"/>
    <s v="Pedagog nebo ředitel"/>
  </r>
  <r>
    <s v="eelwbn"/>
    <x v="96"/>
    <x v="1"/>
    <e v="#N/A"/>
    <s v="Pedagog nebo ředitel"/>
  </r>
  <r>
    <s v="ehfzgu"/>
    <x v="0"/>
    <x v="0"/>
    <s v="ehfzgu"/>
    <s v="Pedagog nebo ředitel"/>
  </r>
  <r>
    <s v="ehfzgu"/>
    <x v="1"/>
    <x v="2"/>
    <s v="ehfzgu"/>
    <s v="Pedagog nebo ředitel"/>
  </r>
  <r>
    <s v="ehfzgu"/>
    <x v="2"/>
    <x v="2"/>
    <s v="ehfzgu"/>
    <s v="Pedagog nebo ředitel"/>
  </r>
  <r>
    <s v="ehfzgu"/>
    <x v="3"/>
    <x v="2"/>
    <s v="ehfzgu"/>
    <s v="Pedagog nebo ředitel"/>
  </r>
  <r>
    <s v="ehfzgu"/>
    <x v="4"/>
    <x v="2"/>
    <s v="ehfzgu"/>
    <s v="Pedagog nebo ředitel"/>
  </r>
  <r>
    <s v="ehfzgu"/>
    <x v="5"/>
    <x v="2"/>
    <s v="ehfzgu"/>
    <s v="Pedagog nebo ředitel"/>
  </r>
  <r>
    <s v="ehfzgu"/>
    <x v="6"/>
    <x v="2"/>
    <s v="ehfzgu"/>
    <s v="Pedagog nebo ředitel"/>
  </r>
  <r>
    <s v="ehfzgu"/>
    <x v="7"/>
    <x v="2"/>
    <s v="ehfzgu"/>
    <s v="Pedagog nebo ředitel"/>
  </r>
  <r>
    <s v="ehfzgu"/>
    <x v="8"/>
    <x v="2"/>
    <s v="ehfzgu"/>
    <s v="Pedagog nebo ředitel"/>
  </r>
  <r>
    <s v="ehfzgu"/>
    <x v="9"/>
    <x v="2"/>
    <s v="ehfzgu"/>
    <s v="Pedagog nebo ředitel"/>
  </r>
  <r>
    <s v="ehfzgu"/>
    <x v="10"/>
    <x v="1"/>
    <s v="ehfzgu"/>
    <s v="Pedagog nebo ředitel"/>
  </r>
  <r>
    <s v="ehfzgu"/>
    <x v="11"/>
    <x v="2"/>
    <s v="ehfzgu"/>
    <s v="Pedagog nebo ředitel"/>
  </r>
  <r>
    <s v="ehfzgu"/>
    <x v="12"/>
    <x v="2"/>
    <s v="ehfzgu"/>
    <s v="Pedagog nebo ředitel"/>
  </r>
  <r>
    <s v="ehfzgu"/>
    <x v="13"/>
    <x v="2"/>
    <s v="ehfzgu"/>
    <s v="Pedagog nebo ředitel"/>
  </r>
  <r>
    <s v="ehfzgu"/>
    <x v="14"/>
    <x v="1"/>
    <s v="ehfzgu"/>
    <s v="Pedagog nebo ředitel"/>
  </r>
  <r>
    <s v="ehfzgu"/>
    <x v="15"/>
    <x v="1"/>
    <s v="ehfzgu"/>
    <s v="Pedagog nebo ředitel"/>
  </r>
  <r>
    <s v="ehfzgu"/>
    <x v="16"/>
    <x v="1"/>
    <s v="ehfzgu"/>
    <s v="Pedagog nebo ředitel"/>
  </r>
  <r>
    <s v="ehfzgu"/>
    <x v="17"/>
    <x v="1"/>
    <s v="ehfzgu"/>
    <s v="Pedagog nebo ředitel"/>
  </r>
  <r>
    <s v="ehfzgu"/>
    <x v="18"/>
    <x v="2"/>
    <s v="ehfzgu"/>
    <s v="Pedagog nebo ředitel"/>
  </r>
  <r>
    <s v="ehfzgu"/>
    <x v="19"/>
    <x v="1"/>
    <s v="ehfzgu"/>
    <s v="Pedagog nebo ředitel"/>
  </r>
  <r>
    <s v="ehfzgu"/>
    <x v="20"/>
    <x v="2"/>
    <s v="ehfzgu"/>
    <s v="Pedagog nebo ředitel"/>
  </r>
  <r>
    <s v="ehfzgu"/>
    <x v="21"/>
    <x v="2"/>
    <s v="ehfzgu"/>
    <s v="Pedagog nebo ředitel"/>
  </r>
  <r>
    <s v="ehfzgu"/>
    <x v="22"/>
    <x v="1"/>
    <s v="ehfzgu"/>
    <s v="Pedagog nebo ředitel"/>
  </r>
  <r>
    <s v="ehfzgu"/>
    <x v="23"/>
    <x v="1"/>
    <s v="ehfzgu"/>
    <s v="Pedagog nebo ředitel"/>
  </r>
  <r>
    <s v="ehfzgu"/>
    <x v="24"/>
    <x v="1"/>
    <s v="ehfzgu"/>
    <s v="Pedagog nebo ředitel"/>
  </r>
  <r>
    <s v="ehfzgu"/>
    <x v="25"/>
    <x v="2"/>
    <s v="ehfzgu"/>
    <s v="Pedagog nebo ředitel"/>
  </r>
  <r>
    <s v="ehfzgu"/>
    <x v="26"/>
    <x v="1"/>
    <s v="ehfzgu"/>
    <s v="Pedagog nebo ředitel"/>
  </r>
  <r>
    <s v="ehfzgu"/>
    <x v="27"/>
    <x v="1"/>
    <s v="ehfzgu"/>
    <s v="Pedagog nebo ředitel"/>
  </r>
  <r>
    <s v="ehfzgu"/>
    <x v="28"/>
    <x v="1"/>
    <s v="ehfzgu"/>
    <s v="Pedagog nebo ředitel"/>
  </r>
  <r>
    <s v="ehfzgu"/>
    <x v="29"/>
    <x v="2"/>
    <s v="ehfzgu"/>
    <s v="Pedagog nebo ředitel"/>
  </r>
  <r>
    <s v="ehfzgu"/>
    <x v="30"/>
    <x v="2"/>
    <s v="ehfzgu"/>
    <s v="Pedagog nebo ředitel"/>
  </r>
  <r>
    <s v="ehfzgu"/>
    <x v="31"/>
    <x v="2"/>
    <s v="ehfzgu"/>
    <s v="Pedagog nebo ředitel"/>
  </r>
  <r>
    <s v="ehfzgu"/>
    <x v="32"/>
    <x v="2"/>
    <s v="ehfzgu"/>
    <s v="Pedagog nebo ředitel"/>
  </r>
  <r>
    <s v="ehfzgu"/>
    <x v="33"/>
    <x v="1"/>
    <s v="ehfzgu"/>
    <s v="Pedagog nebo ředitel"/>
  </r>
  <r>
    <s v="ehfzgu"/>
    <x v="34"/>
    <x v="2"/>
    <s v="ehfzgu"/>
    <s v="Pedagog nebo ředitel"/>
  </r>
  <r>
    <s v="ehfzgu"/>
    <x v="35"/>
    <x v="2"/>
    <s v="ehfzgu"/>
    <s v="Pedagog nebo ředitel"/>
  </r>
  <r>
    <s v="ehfzgu"/>
    <x v="36"/>
    <x v="1"/>
    <s v="ehfzgu"/>
    <s v="Pedagog nebo ředitel"/>
  </r>
  <r>
    <s v="ehfzgu"/>
    <x v="37"/>
    <x v="1"/>
    <s v="ehfzgu"/>
    <s v="Pedagog nebo ředitel"/>
  </r>
  <r>
    <s v="ehfzgu"/>
    <x v="38"/>
    <x v="2"/>
    <s v="ehfzgu"/>
    <s v="Pedagog nebo ředitel"/>
  </r>
  <r>
    <s v="ehfzgu"/>
    <x v="39"/>
    <x v="2"/>
    <s v="ehfzgu"/>
    <s v="Pedagog nebo ředitel"/>
  </r>
  <r>
    <s v="ehfzgu"/>
    <x v="40"/>
    <x v="2"/>
    <s v="ehfzgu"/>
    <s v="Pedagog nebo ředitel"/>
  </r>
  <r>
    <s v="ehfzgu"/>
    <x v="41"/>
    <x v="2"/>
    <s v="ehfzgu"/>
    <s v="Pedagog nebo ředitel"/>
  </r>
  <r>
    <s v="ehfzgu"/>
    <x v="42"/>
    <x v="2"/>
    <s v="ehfzgu"/>
    <s v="Pedagog nebo ředitel"/>
  </r>
  <r>
    <s v="ehfzgu"/>
    <x v="43"/>
    <x v="2"/>
    <s v="ehfzgu"/>
    <s v="Pedagog nebo ředitel"/>
  </r>
  <r>
    <s v="ehfzgu"/>
    <x v="44"/>
    <x v="2"/>
    <s v="ehfzgu"/>
    <s v="Pedagog nebo ředitel"/>
  </r>
  <r>
    <s v="ehfzgu"/>
    <x v="45"/>
    <x v="1"/>
    <s v="ehfzgu"/>
    <s v="Pedagog nebo ředitel"/>
  </r>
  <r>
    <s v="ehfzgu"/>
    <x v="46"/>
    <x v="2"/>
    <s v="ehfzgu"/>
    <s v="Pedagog nebo ředitel"/>
  </r>
  <r>
    <s v="ehfzgu"/>
    <x v="47"/>
    <x v="2"/>
    <s v="ehfzgu"/>
    <s v="Pedagog nebo ředitel"/>
  </r>
  <r>
    <s v="ehfzgu"/>
    <x v="48"/>
    <x v="2"/>
    <s v="ehfzgu"/>
    <s v="Pedagog nebo ředitel"/>
  </r>
  <r>
    <s v="ehfzgu"/>
    <x v="49"/>
    <x v="2"/>
    <s v="ehfzgu"/>
    <s v="Pedagog nebo ředitel"/>
  </r>
  <r>
    <s v="ehfzgu"/>
    <x v="50"/>
    <x v="2"/>
    <s v="ehfzgu"/>
    <s v="Pedagog nebo ředitel"/>
  </r>
  <r>
    <s v="ehfzgu"/>
    <x v="51"/>
    <x v="2"/>
    <s v="ehfzgu"/>
    <s v="Pedagog nebo ředitel"/>
  </r>
  <r>
    <s v="ehfzgu"/>
    <x v="52"/>
    <x v="2"/>
    <s v="ehfzgu"/>
    <s v="Pedagog nebo ředitel"/>
  </r>
  <r>
    <s v="ehfzgu"/>
    <x v="53"/>
    <x v="2"/>
    <s v="ehfzgu"/>
    <s v="Pedagog nebo ředitel"/>
  </r>
  <r>
    <s v="ehfzgu"/>
    <x v="54"/>
    <x v="2"/>
    <s v="ehfzgu"/>
    <s v="Pedagog nebo ředitel"/>
  </r>
  <r>
    <s v="ehfzgu"/>
    <x v="55"/>
    <x v="2"/>
    <s v="ehfzgu"/>
    <s v="Pedagog nebo ředitel"/>
  </r>
  <r>
    <s v="ehfzgu"/>
    <x v="56"/>
    <x v="2"/>
    <s v="ehfzgu"/>
    <s v="Pedagog nebo ředitel"/>
  </r>
  <r>
    <s v="ehfzgu"/>
    <x v="57"/>
    <x v="2"/>
    <s v="ehfzgu"/>
    <s v="Pedagog nebo ředitel"/>
  </r>
  <r>
    <s v="ehfzgu"/>
    <x v="58"/>
    <x v="1"/>
    <s v="ehfzgu"/>
    <s v="Pedagog nebo ředitel"/>
  </r>
  <r>
    <s v="ehfzgu"/>
    <x v="59"/>
    <x v="2"/>
    <s v="ehfzgu"/>
    <s v="Pedagog nebo ředitel"/>
  </r>
  <r>
    <s v="ehfzgu"/>
    <x v="60"/>
    <x v="2"/>
    <s v="ehfzgu"/>
    <s v="Pedagog nebo ředitel"/>
  </r>
  <r>
    <s v="ehfzgu"/>
    <x v="61"/>
    <x v="2"/>
    <s v="ehfzgu"/>
    <s v="Pedagog nebo ředitel"/>
  </r>
  <r>
    <s v="ehfzgu"/>
    <x v="62"/>
    <x v="2"/>
    <s v="ehfzgu"/>
    <s v="Pedagog nebo ředitel"/>
  </r>
  <r>
    <s v="ehfzgu"/>
    <x v="63"/>
    <x v="2"/>
    <s v="ehfzgu"/>
    <s v="Pedagog nebo ředitel"/>
  </r>
  <r>
    <s v="ehfzgu"/>
    <x v="64"/>
    <x v="1"/>
    <s v="ehfzgu"/>
    <s v="Pedagog nebo ředitel"/>
  </r>
  <r>
    <s v="ehfzgu"/>
    <x v="65"/>
    <x v="1"/>
    <s v="ehfzgu"/>
    <s v="Pedagog nebo ředitel"/>
  </r>
  <r>
    <s v="ehfzgu"/>
    <x v="66"/>
    <x v="1"/>
    <s v="ehfzgu"/>
    <s v="Pedagog nebo ředitel"/>
  </r>
  <r>
    <s v="ehfzgu"/>
    <x v="68"/>
    <x v="2"/>
    <s v="ehfzgu"/>
    <s v="Pedagog nebo ředitel"/>
  </r>
  <r>
    <s v="ehfzgu"/>
    <x v="68"/>
    <x v="79"/>
    <s v="ehfzgu"/>
    <s v="Pedagog nebo ředitel"/>
  </r>
  <r>
    <s v="ehfzgu"/>
    <x v="69"/>
    <x v="2"/>
    <s v="ehfzgu"/>
    <s v="Pedagog nebo ředitel"/>
  </r>
  <r>
    <s v="ehfzgu"/>
    <x v="103"/>
    <x v="42"/>
    <s v="ehfzgu"/>
    <s v="Pedagog nebo ředitel"/>
  </r>
  <r>
    <s v="ehfzgu"/>
    <x v="72"/>
    <x v="2"/>
    <s v="ehfzgu"/>
    <s v="Pedagog nebo ředitel"/>
  </r>
  <r>
    <s v="ehfzgu"/>
    <x v="73"/>
    <x v="1"/>
    <s v="ehfzgu"/>
    <s v="Pedagog nebo ředitel"/>
  </r>
  <r>
    <s v="ehfzgu"/>
    <x v="74"/>
    <x v="1"/>
    <s v="ehfzgu"/>
    <s v="Pedagog nebo ředitel"/>
  </r>
  <r>
    <s v="ehfzgu"/>
    <x v="75"/>
    <x v="1"/>
    <s v="ehfzgu"/>
    <s v="Pedagog nebo ředitel"/>
  </r>
  <r>
    <s v="ehfzgu"/>
    <x v="76"/>
    <x v="2"/>
    <s v="ehfzgu"/>
    <s v="Pedagog nebo ředitel"/>
  </r>
  <r>
    <s v="ehfzgu"/>
    <x v="104"/>
    <x v="42"/>
    <s v="ehfzgu"/>
    <s v="Pedagog nebo ředitel"/>
  </r>
  <r>
    <s v="ehfzgu"/>
    <x v="80"/>
    <x v="2"/>
    <s v="ehfzgu"/>
    <s v="Pedagog nebo ředitel"/>
  </r>
  <r>
    <s v="ehfzgu"/>
    <x v="83"/>
    <x v="1"/>
    <s v="ehfzgu"/>
    <s v="Pedagog nebo ředitel"/>
  </r>
  <r>
    <s v="ehfzgu"/>
    <x v="84"/>
    <x v="2"/>
    <s v="ehfzgu"/>
    <s v="Pedagog nebo ředitel"/>
  </r>
  <r>
    <s v="ehfzgu"/>
    <x v="98"/>
    <x v="80"/>
    <s v="ehfzgu"/>
    <s v="Pedagog nebo ředitel"/>
  </r>
  <r>
    <s v="ehfzgu"/>
    <x v="85"/>
    <x v="2"/>
    <s v="ehfzgu"/>
    <s v="Pedagog nebo ředitel"/>
  </r>
  <r>
    <s v="ehfzgu"/>
    <x v="86"/>
    <x v="2"/>
    <s v="ehfzgu"/>
    <s v="Pedagog nebo ředitel"/>
  </r>
  <r>
    <s v="ehfzgu"/>
    <x v="88"/>
    <x v="2"/>
    <s v="ehfzgu"/>
    <s v="Pedagog nebo ředitel"/>
  </r>
  <r>
    <s v="ehfzgu"/>
    <x v="89"/>
    <x v="2"/>
    <s v="ehfzgu"/>
    <s v="Pedagog nebo ředitel"/>
  </r>
  <r>
    <s v="ehfzgu"/>
    <x v="90"/>
    <x v="2"/>
    <s v="ehfzgu"/>
    <s v="Pedagog nebo ředitel"/>
  </r>
  <r>
    <s v="ehfzgu"/>
    <x v="91"/>
    <x v="2"/>
    <s v="ehfzgu"/>
    <s v="Pedagog nebo ředitel"/>
  </r>
  <r>
    <s v="ehfzgu"/>
    <x v="92"/>
    <x v="2"/>
    <s v="ehfzgu"/>
    <s v="Pedagog nebo ředitel"/>
  </r>
  <r>
    <s v="ehfzgu"/>
    <x v="93"/>
    <x v="2"/>
    <s v="ehfzgu"/>
    <s v="Pedagog nebo ředitel"/>
  </r>
  <r>
    <s v="ehfzgu"/>
    <x v="94"/>
    <x v="2"/>
    <s v="ehfzgu"/>
    <s v="Pedagog nebo ředitel"/>
  </r>
  <r>
    <s v="ehfzgu"/>
    <x v="95"/>
    <x v="2"/>
    <s v="ehfzgu"/>
    <s v="Pedagog nebo ředitel"/>
  </r>
  <r>
    <s v="ehfzgu"/>
    <x v="96"/>
    <x v="2"/>
    <s v="ehfzgu"/>
    <s v="Pedagog nebo ředitel"/>
  </r>
  <r>
    <s v="ehfzgu"/>
    <x v="102"/>
    <x v="81"/>
    <s v="ehfzgu"/>
    <s v="Pedagog nebo ředitel"/>
  </r>
  <r>
    <s v="emb5eh"/>
    <x v="0"/>
    <x v="0"/>
    <e v="#N/A"/>
    <s v="Pedagog nebo ředitel"/>
  </r>
  <r>
    <s v="emb5eh"/>
    <x v="1"/>
    <x v="1"/>
    <e v="#N/A"/>
    <s v="Pedagog nebo ředitel"/>
  </r>
  <r>
    <s v="emb5eh"/>
    <x v="2"/>
    <x v="1"/>
    <e v="#N/A"/>
    <s v="Pedagog nebo ředitel"/>
  </r>
  <r>
    <s v="emb5eh"/>
    <x v="3"/>
    <x v="2"/>
    <e v="#N/A"/>
    <s v="Pedagog nebo ředitel"/>
  </r>
  <r>
    <s v="emb5eh"/>
    <x v="4"/>
    <x v="2"/>
    <e v="#N/A"/>
    <s v="Pedagog nebo ředitel"/>
  </r>
  <r>
    <s v="emb5eh"/>
    <x v="5"/>
    <x v="2"/>
    <e v="#N/A"/>
    <s v="Pedagog nebo ředitel"/>
  </r>
  <r>
    <s v="emb5eh"/>
    <x v="6"/>
    <x v="2"/>
    <e v="#N/A"/>
    <s v="Pedagog nebo ředitel"/>
  </r>
  <r>
    <s v="emb5eh"/>
    <x v="7"/>
    <x v="1"/>
    <e v="#N/A"/>
    <s v="Pedagog nebo ředitel"/>
  </r>
  <r>
    <s v="emb5eh"/>
    <x v="8"/>
    <x v="1"/>
    <e v="#N/A"/>
    <s v="Pedagog nebo ředitel"/>
  </r>
  <r>
    <s v="emb5eh"/>
    <x v="9"/>
    <x v="1"/>
    <e v="#N/A"/>
    <s v="Pedagog nebo ředitel"/>
  </r>
  <r>
    <s v="emb5eh"/>
    <x v="10"/>
    <x v="2"/>
    <e v="#N/A"/>
    <s v="Pedagog nebo ředitel"/>
  </r>
  <r>
    <s v="emb5eh"/>
    <x v="11"/>
    <x v="2"/>
    <e v="#N/A"/>
    <s v="Pedagog nebo ředitel"/>
  </r>
  <r>
    <s v="emb5eh"/>
    <x v="12"/>
    <x v="2"/>
    <e v="#N/A"/>
    <s v="Pedagog nebo ředitel"/>
  </r>
  <r>
    <s v="emb5eh"/>
    <x v="13"/>
    <x v="2"/>
    <e v="#N/A"/>
    <s v="Pedagog nebo ředitel"/>
  </r>
  <r>
    <s v="emb5eh"/>
    <x v="14"/>
    <x v="2"/>
    <e v="#N/A"/>
    <s v="Pedagog nebo ředitel"/>
  </r>
  <r>
    <s v="emb5eh"/>
    <x v="15"/>
    <x v="1"/>
    <e v="#N/A"/>
    <s v="Pedagog nebo ředitel"/>
  </r>
  <r>
    <s v="emb5eh"/>
    <x v="16"/>
    <x v="1"/>
    <e v="#N/A"/>
    <s v="Pedagog nebo ředitel"/>
  </r>
  <r>
    <s v="emb5eh"/>
    <x v="17"/>
    <x v="2"/>
    <e v="#N/A"/>
    <s v="Pedagog nebo ředitel"/>
  </r>
  <r>
    <s v="emb5eh"/>
    <x v="18"/>
    <x v="2"/>
    <e v="#N/A"/>
    <s v="Pedagog nebo ředitel"/>
  </r>
  <r>
    <s v="emb5eh"/>
    <x v="19"/>
    <x v="2"/>
    <e v="#N/A"/>
    <s v="Pedagog nebo ředitel"/>
  </r>
  <r>
    <s v="emb5eh"/>
    <x v="20"/>
    <x v="2"/>
    <e v="#N/A"/>
    <s v="Pedagog nebo ředitel"/>
  </r>
  <r>
    <s v="emb5eh"/>
    <x v="21"/>
    <x v="2"/>
    <e v="#N/A"/>
    <s v="Pedagog nebo ředitel"/>
  </r>
  <r>
    <s v="emb5eh"/>
    <x v="22"/>
    <x v="2"/>
    <e v="#N/A"/>
    <s v="Pedagog nebo ředitel"/>
  </r>
  <r>
    <s v="emb5eh"/>
    <x v="23"/>
    <x v="2"/>
    <e v="#N/A"/>
    <s v="Pedagog nebo ředitel"/>
  </r>
  <r>
    <s v="emb5eh"/>
    <x v="24"/>
    <x v="2"/>
    <e v="#N/A"/>
    <s v="Pedagog nebo ředitel"/>
  </r>
  <r>
    <s v="emb5eh"/>
    <x v="25"/>
    <x v="2"/>
    <e v="#N/A"/>
    <s v="Pedagog nebo ředitel"/>
  </r>
  <r>
    <s v="emb5eh"/>
    <x v="26"/>
    <x v="2"/>
    <e v="#N/A"/>
    <s v="Pedagog nebo ředitel"/>
  </r>
  <r>
    <s v="emb5eh"/>
    <x v="27"/>
    <x v="2"/>
    <e v="#N/A"/>
    <s v="Pedagog nebo ředitel"/>
  </r>
  <r>
    <s v="emb5eh"/>
    <x v="28"/>
    <x v="2"/>
    <e v="#N/A"/>
    <s v="Pedagog nebo ředitel"/>
  </r>
  <r>
    <s v="emb5eh"/>
    <x v="29"/>
    <x v="2"/>
    <e v="#N/A"/>
    <s v="Pedagog nebo ředitel"/>
  </r>
  <r>
    <s v="emb5eh"/>
    <x v="30"/>
    <x v="2"/>
    <e v="#N/A"/>
    <s v="Pedagog nebo ředitel"/>
  </r>
  <r>
    <s v="emb5eh"/>
    <x v="31"/>
    <x v="2"/>
    <e v="#N/A"/>
    <s v="Pedagog nebo ředitel"/>
  </r>
  <r>
    <s v="emb5eh"/>
    <x v="32"/>
    <x v="2"/>
    <e v="#N/A"/>
    <s v="Pedagog nebo ředitel"/>
  </r>
  <r>
    <s v="emb5eh"/>
    <x v="33"/>
    <x v="1"/>
    <e v="#N/A"/>
    <s v="Pedagog nebo ředitel"/>
  </r>
  <r>
    <s v="emb5eh"/>
    <x v="34"/>
    <x v="2"/>
    <e v="#N/A"/>
    <s v="Pedagog nebo ředitel"/>
  </r>
  <r>
    <s v="emb5eh"/>
    <x v="35"/>
    <x v="1"/>
    <e v="#N/A"/>
    <s v="Pedagog nebo ředitel"/>
  </r>
  <r>
    <s v="emb5eh"/>
    <x v="36"/>
    <x v="1"/>
    <e v="#N/A"/>
    <s v="Pedagog nebo ředitel"/>
  </r>
  <r>
    <s v="emb5eh"/>
    <x v="37"/>
    <x v="2"/>
    <e v="#N/A"/>
    <s v="Pedagog nebo ředitel"/>
  </r>
  <r>
    <s v="emb5eh"/>
    <x v="38"/>
    <x v="2"/>
    <e v="#N/A"/>
    <s v="Pedagog nebo ředitel"/>
  </r>
  <r>
    <s v="emb5eh"/>
    <x v="39"/>
    <x v="2"/>
    <e v="#N/A"/>
    <s v="Pedagog nebo ředitel"/>
  </r>
  <r>
    <s v="emb5eh"/>
    <x v="40"/>
    <x v="2"/>
    <e v="#N/A"/>
    <s v="Pedagog nebo ředitel"/>
  </r>
  <r>
    <s v="emb5eh"/>
    <x v="41"/>
    <x v="2"/>
    <e v="#N/A"/>
    <s v="Pedagog nebo ředitel"/>
  </r>
  <r>
    <s v="emb5eh"/>
    <x v="42"/>
    <x v="2"/>
    <e v="#N/A"/>
    <s v="Pedagog nebo ředitel"/>
  </r>
  <r>
    <s v="emb5eh"/>
    <x v="43"/>
    <x v="2"/>
    <e v="#N/A"/>
    <s v="Pedagog nebo ředitel"/>
  </r>
  <r>
    <s v="emb5eh"/>
    <x v="44"/>
    <x v="2"/>
    <e v="#N/A"/>
    <s v="Pedagog nebo ředitel"/>
  </r>
  <r>
    <s v="emb5eh"/>
    <x v="45"/>
    <x v="2"/>
    <e v="#N/A"/>
    <s v="Pedagog nebo ředitel"/>
  </r>
  <r>
    <s v="emb5eh"/>
    <x v="46"/>
    <x v="2"/>
    <e v="#N/A"/>
    <s v="Pedagog nebo ředitel"/>
  </r>
  <r>
    <s v="emb5eh"/>
    <x v="47"/>
    <x v="2"/>
    <e v="#N/A"/>
    <s v="Pedagog nebo ředitel"/>
  </r>
  <r>
    <s v="emb5eh"/>
    <x v="48"/>
    <x v="2"/>
    <e v="#N/A"/>
    <s v="Pedagog nebo ředitel"/>
  </r>
  <r>
    <s v="emb5eh"/>
    <x v="49"/>
    <x v="2"/>
    <e v="#N/A"/>
    <s v="Pedagog nebo ředitel"/>
  </r>
  <r>
    <s v="emb5eh"/>
    <x v="50"/>
    <x v="2"/>
    <e v="#N/A"/>
    <s v="Pedagog nebo ředitel"/>
  </r>
  <r>
    <s v="emb5eh"/>
    <x v="51"/>
    <x v="2"/>
    <e v="#N/A"/>
    <s v="Pedagog nebo ředitel"/>
  </r>
  <r>
    <s v="emb5eh"/>
    <x v="52"/>
    <x v="2"/>
    <e v="#N/A"/>
    <s v="Pedagog nebo ředitel"/>
  </r>
  <r>
    <s v="emb5eh"/>
    <x v="53"/>
    <x v="2"/>
    <e v="#N/A"/>
    <s v="Pedagog nebo ředitel"/>
  </r>
  <r>
    <s v="emb5eh"/>
    <x v="54"/>
    <x v="2"/>
    <e v="#N/A"/>
    <s v="Pedagog nebo ředitel"/>
  </r>
  <r>
    <s v="emb5eh"/>
    <x v="55"/>
    <x v="2"/>
    <e v="#N/A"/>
    <s v="Pedagog nebo ředitel"/>
  </r>
  <r>
    <s v="emb5eh"/>
    <x v="56"/>
    <x v="2"/>
    <e v="#N/A"/>
    <s v="Pedagog nebo ředitel"/>
  </r>
  <r>
    <s v="emb5eh"/>
    <x v="57"/>
    <x v="2"/>
    <e v="#N/A"/>
    <s v="Pedagog nebo ředitel"/>
  </r>
  <r>
    <s v="emb5eh"/>
    <x v="58"/>
    <x v="2"/>
    <e v="#N/A"/>
    <s v="Pedagog nebo ředitel"/>
  </r>
  <r>
    <s v="emb5eh"/>
    <x v="59"/>
    <x v="2"/>
    <e v="#N/A"/>
    <s v="Pedagog nebo ředitel"/>
  </r>
  <r>
    <s v="emb5eh"/>
    <x v="60"/>
    <x v="2"/>
    <e v="#N/A"/>
    <s v="Pedagog nebo ředitel"/>
  </r>
  <r>
    <s v="emb5eh"/>
    <x v="61"/>
    <x v="1"/>
    <e v="#N/A"/>
    <s v="Pedagog nebo ředitel"/>
  </r>
  <r>
    <s v="emb5eh"/>
    <x v="62"/>
    <x v="1"/>
    <e v="#N/A"/>
    <s v="Pedagog nebo ředitel"/>
  </r>
  <r>
    <s v="emb5eh"/>
    <x v="63"/>
    <x v="1"/>
    <e v="#N/A"/>
    <s v="Pedagog nebo ředitel"/>
  </r>
  <r>
    <s v="emb5eh"/>
    <x v="64"/>
    <x v="1"/>
    <e v="#N/A"/>
    <s v="Pedagog nebo ředitel"/>
  </r>
  <r>
    <s v="emb5eh"/>
    <x v="65"/>
    <x v="2"/>
    <e v="#N/A"/>
    <s v="Pedagog nebo ředitel"/>
  </r>
  <r>
    <s v="emb5eh"/>
    <x v="66"/>
    <x v="1"/>
    <e v="#N/A"/>
    <s v="Pedagog nebo ředitel"/>
  </r>
  <r>
    <s v="emb5eh"/>
    <x v="68"/>
    <x v="2"/>
    <e v="#N/A"/>
    <s v="Pedagog nebo ředitel"/>
  </r>
  <r>
    <s v="emb5eh"/>
    <x v="68"/>
    <x v="82"/>
    <e v="#N/A"/>
    <s v="Pedagog nebo ředitel"/>
  </r>
  <r>
    <s v="emb5eh"/>
    <x v="69"/>
    <x v="2"/>
    <e v="#N/A"/>
    <s v="Pedagog nebo ředitel"/>
  </r>
  <r>
    <s v="emb5eh"/>
    <x v="70"/>
    <x v="1"/>
    <e v="#N/A"/>
    <s v="Pedagog nebo ředitel"/>
  </r>
  <r>
    <s v="emb5eh"/>
    <x v="71"/>
    <x v="1"/>
    <e v="#N/A"/>
    <s v="Pedagog nebo ředitel"/>
  </r>
  <r>
    <s v="emb5eh"/>
    <x v="72"/>
    <x v="2"/>
    <e v="#N/A"/>
    <s v="Pedagog nebo ředitel"/>
  </r>
  <r>
    <s v="emb5eh"/>
    <x v="73"/>
    <x v="2"/>
    <e v="#N/A"/>
    <s v="Pedagog nebo ředitel"/>
  </r>
  <r>
    <s v="emb5eh"/>
    <x v="74"/>
    <x v="1"/>
    <e v="#N/A"/>
    <s v="Pedagog nebo ředitel"/>
  </r>
  <r>
    <s v="emb5eh"/>
    <x v="75"/>
    <x v="1"/>
    <e v="#N/A"/>
    <s v="Pedagog nebo ředitel"/>
  </r>
  <r>
    <s v="emb5eh"/>
    <x v="80"/>
    <x v="1"/>
    <e v="#N/A"/>
    <s v="Pedagog nebo ředitel"/>
  </r>
  <r>
    <s v="emb5eh"/>
    <x v="85"/>
    <x v="2"/>
    <e v="#N/A"/>
    <s v="Pedagog nebo ředitel"/>
  </r>
  <r>
    <s v="emb5eh"/>
    <x v="86"/>
    <x v="2"/>
    <e v="#N/A"/>
    <s v="Pedagog nebo ředitel"/>
  </r>
  <r>
    <s v="emb5eh"/>
    <x v="87"/>
    <x v="83"/>
    <e v="#N/A"/>
    <s v="Pedagog nebo ředitel"/>
  </r>
  <r>
    <s v="emb5eh"/>
    <x v="88"/>
    <x v="2"/>
    <e v="#N/A"/>
    <s v="Pedagog nebo ředitel"/>
  </r>
  <r>
    <s v="emb5eh"/>
    <x v="89"/>
    <x v="2"/>
    <e v="#N/A"/>
    <s v="Pedagog nebo ředitel"/>
  </r>
  <r>
    <s v="emb5eh"/>
    <x v="90"/>
    <x v="1"/>
    <e v="#N/A"/>
    <s v="Pedagog nebo ředitel"/>
  </r>
  <r>
    <s v="emb5eh"/>
    <x v="91"/>
    <x v="2"/>
    <e v="#N/A"/>
    <s v="Pedagog nebo ředitel"/>
  </r>
  <r>
    <s v="emb5eh"/>
    <x v="92"/>
    <x v="2"/>
    <e v="#N/A"/>
    <s v="Pedagog nebo ředitel"/>
  </r>
  <r>
    <s v="emb5eh"/>
    <x v="93"/>
    <x v="2"/>
    <e v="#N/A"/>
    <s v="Pedagog nebo ředitel"/>
  </r>
  <r>
    <s v="emb5eh"/>
    <x v="94"/>
    <x v="2"/>
    <e v="#N/A"/>
    <s v="Pedagog nebo ředitel"/>
  </r>
  <r>
    <s v="emb5eh"/>
    <x v="95"/>
    <x v="2"/>
    <e v="#N/A"/>
    <s v="Pedagog nebo ředitel"/>
  </r>
  <r>
    <s v="emb5eh"/>
    <x v="96"/>
    <x v="2"/>
    <e v="#N/A"/>
    <s v="Pedagog nebo ředitel"/>
  </r>
  <r>
    <s v="eo2oca"/>
    <x v="0"/>
    <x v="0"/>
    <e v="#N/A"/>
    <s v="Pedagog nebo ředitel"/>
  </r>
  <r>
    <s v="eo2oca"/>
    <x v="1"/>
    <x v="2"/>
    <e v="#N/A"/>
    <s v="Pedagog nebo ředitel"/>
  </r>
  <r>
    <s v="eo2oca"/>
    <x v="2"/>
    <x v="2"/>
    <e v="#N/A"/>
    <s v="Pedagog nebo ředitel"/>
  </r>
  <r>
    <s v="eo2oca"/>
    <x v="3"/>
    <x v="1"/>
    <e v="#N/A"/>
    <s v="Pedagog nebo ředitel"/>
  </r>
  <r>
    <s v="eo2oca"/>
    <x v="4"/>
    <x v="2"/>
    <e v="#N/A"/>
    <s v="Pedagog nebo ředitel"/>
  </r>
  <r>
    <s v="eo2oca"/>
    <x v="5"/>
    <x v="1"/>
    <e v="#N/A"/>
    <s v="Pedagog nebo ředitel"/>
  </r>
  <r>
    <s v="eo2oca"/>
    <x v="6"/>
    <x v="2"/>
    <e v="#N/A"/>
    <s v="Pedagog nebo ředitel"/>
  </r>
  <r>
    <s v="eo2oca"/>
    <x v="7"/>
    <x v="2"/>
    <e v="#N/A"/>
    <s v="Pedagog nebo ředitel"/>
  </r>
  <r>
    <s v="eo2oca"/>
    <x v="8"/>
    <x v="2"/>
    <e v="#N/A"/>
    <s v="Pedagog nebo ředitel"/>
  </r>
  <r>
    <s v="eo2oca"/>
    <x v="9"/>
    <x v="1"/>
    <e v="#N/A"/>
    <s v="Pedagog nebo ředitel"/>
  </r>
  <r>
    <s v="eo2oca"/>
    <x v="10"/>
    <x v="2"/>
    <e v="#N/A"/>
    <s v="Pedagog nebo ředitel"/>
  </r>
  <r>
    <s v="eo2oca"/>
    <x v="11"/>
    <x v="2"/>
    <e v="#N/A"/>
    <s v="Pedagog nebo ředitel"/>
  </r>
  <r>
    <s v="eo2oca"/>
    <x v="12"/>
    <x v="2"/>
    <e v="#N/A"/>
    <s v="Pedagog nebo ředitel"/>
  </r>
  <r>
    <s v="eo2oca"/>
    <x v="13"/>
    <x v="2"/>
    <e v="#N/A"/>
    <s v="Pedagog nebo ředitel"/>
  </r>
  <r>
    <s v="eo2oca"/>
    <x v="14"/>
    <x v="2"/>
    <e v="#N/A"/>
    <s v="Pedagog nebo ředitel"/>
  </r>
  <r>
    <s v="eo2oca"/>
    <x v="15"/>
    <x v="2"/>
    <e v="#N/A"/>
    <s v="Pedagog nebo ředitel"/>
  </r>
  <r>
    <s v="eo2oca"/>
    <x v="16"/>
    <x v="2"/>
    <e v="#N/A"/>
    <s v="Pedagog nebo ředitel"/>
  </r>
  <r>
    <s v="eo2oca"/>
    <x v="17"/>
    <x v="2"/>
    <e v="#N/A"/>
    <s v="Pedagog nebo ředitel"/>
  </r>
  <r>
    <s v="eo2oca"/>
    <x v="18"/>
    <x v="2"/>
    <e v="#N/A"/>
    <s v="Pedagog nebo ředitel"/>
  </r>
  <r>
    <s v="eo2oca"/>
    <x v="19"/>
    <x v="2"/>
    <e v="#N/A"/>
    <s v="Pedagog nebo ředitel"/>
  </r>
  <r>
    <s v="eo2oca"/>
    <x v="20"/>
    <x v="2"/>
    <e v="#N/A"/>
    <s v="Pedagog nebo ředitel"/>
  </r>
  <r>
    <s v="eo2oca"/>
    <x v="21"/>
    <x v="2"/>
    <e v="#N/A"/>
    <s v="Pedagog nebo ředitel"/>
  </r>
  <r>
    <s v="eo2oca"/>
    <x v="22"/>
    <x v="1"/>
    <e v="#N/A"/>
    <s v="Pedagog nebo ředitel"/>
  </r>
  <r>
    <s v="eo2oca"/>
    <x v="23"/>
    <x v="1"/>
    <e v="#N/A"/>
    <s v="Pedagog nebo ředitel"/>
  </r>
  <r>
    <s v="eo2oca"/>
    <x v="24"/>
    <x v="2"/>
    <e v="#N/A"/>
    <s v="Pedagog nebo ředitel"/>
  </r>
  <r>
    <s v="eo2oca"/>
    <x v="25"/>
    <x v="2"/>
    <e v="#N/A"/>
    <s v="Pedagog nebo ředitel"/>
  </r>
  <r>
    <s v="eo2oca"/>
    <x v="26"/>
    <x v="1"/>
    <e v="#N/A"/>
    <s v="Pedagog nebo ředitel"/>
  </r>
  <r>
    <s v="eo2oca"/>
    <x v="27"/>
    <x v="2"/>
    <e v="#N/A"/>
    <s v="Pedagog nebo ředitel"/>
  </r>
  <r>
    <s v="eo2oca"/>
    <x v="28"/>
    <x v="2"/>
    <e v="#N/A"/>
    <s v="Pedagog nebo ředitel"/>
  </r>
  <r>
    <s v="eo2oca"/>
    <x v="29"/>
    <x v="2"/>
    <e v="#N/A"/>
    <s v="Pedagog nebo ředitel"/>
  </r>
  <r>
    <s v="eo2oca"/>
    <x v="30"/>
    <x v="2"/>
    <e v="#N/A"/>
    <s v="Pedagog nebo ředitel"/>
  </r>
  <r>
    <s v="eo2oca"/>
    <x v="31"/>
    <x v="2"/>
    <e v="#N/A"/>
    <s v="Pedagog nebo ředitel"/>
  </r>
  <r>
    <s v="eo2oca"/>
    <x v="32"/>
    <x v="2"/>
    <e v="#N/A"/>
    <s v="Pedagog nebo ředitel"/>
  </r>
  <r>
    <s v="eo2oca"/>
    <x v="33"/>
    <x v="2"/>
    <e v="#N/A"/>
    <s v="Pedagog nebo ředitel"/>
  </r>
  <r>
    <s v="eo2oca"/>
    <x v="34"/>
    <x v="1"/>
    <e v="#N/A"/>
    <s v="Pedagog nebo ředitel"/>
  </r>
  <r>
    <s v="eo2oca"/>
    <x v="35"/>
    <x v="2"/>
    <e v="#N/A"/>
    <s v="Pedagog nebo ředitel"/>
  </r>
  <r>
    <s v="eo2oca"/>
    <x v="36"/>
    <x v="1"/>
    <e v="#N/A"/>
    <s v="Pedagog nebo ředitel"/>
  </r>
  <r>
    <s v="eo2oca"/>
    <x v="37"/>
    <x v="1"/>
    <e v="#N/A"/>
    <s v="Pedagog nebo ředitel"/>
  </r>
  <r>
    <s v="eo2oca"/>
    <x v="38"/>
    <x v="2"/>
    <e v="#N/A"/>
    <s v="Pedagog nebo ředitel"/>
  </r>
  <r>
    <s v="eo2oca"/>
    <x v="39"/>
    <x v="2"/>
    <e v="#N/A"/>
    <s v="Pedagog nebo ředitel"/>
  </r>
  <r>
    <s v="eo2oca"/>
    <x v="40"/>
    <x v="2"/>
    <e v="#N/A"/>
    <s v="Pedagog nebo ředitel"/>
  </r>
  <r>
    <s v="eo2oca"/>
    <x v="41"/>
    <x v="2"/>
    <e v="#N/A"/>
    <s v="Pedagog nebo ředitel"/>
  </r>
  <r>
    <s v="eo2oca"/>
    <x v="42"/>
    <x v="2"/>
    <e v="#N/A"/>
    <s v="Pedagog nebo ředitel"/>
  </r>
  <r>
    <s v="eo2oca"/>
    <x v="43"/>
    <x v="2"/>
    <e v="#N/A"/>
    <s v="Pedagog nebo ředitel"/>
  </r>
  <r>
    <s v="eo2oca"/>
    <x v="44"/>
    <x v="2"/>
    <e v="#N/A"/>
    <s v="Pedagog nebo ředitel"/>
  </r>
  <r>
    <s v="eo2oca"/>
    <x v="45"/>
    <x v="1"/>
    <e v="#N/A"/>
    <s v="Pedagog nebo ředitel"/>
  </r>
  <r>
    <s v="eo2oca"/>
    <x v="46"/>
    <x v="2"/>
    <e v="#N/A"/>
    <s v="Pedagog nebo ředitel"/>
  </r>
  <r>
    <s v="eo2oca"/>
    <x v="47"/>
    <x v="2"/>
    <e v="#N/A"/>
    <s v="Pedagog nebo ředitel"/>
  </r>
  <r>
    <s v="eo2oca"/>
    <x v="48"/>
    <x v="2"/>
    <e v="#N/A"/>
    <s v="Pedagog nebo ředitel"/>
  </r>
  <r>
    <s v="eo2oca"/>
    <x v="49"/>
    <x v="2"/>
    <e v="#N/A"/>
    <s v="Pedagog nebo ředitel"/>
  </r>
  <r>
    <s v="eo2oca"/>
    <x v="50"/>
    <x v="1"/>
    <e v="#N/A"/>
    <s v="Pedagog nebo ředitel"/>
  </r>
  <r>
    <s v="eo2oca"/>
    <x v="51"/>
    <x v="1"/>
    <e v="#N/A"/>
    <s v="Pedagog nebo ředitel"/>
  </r>
  <r>
    <s v="eo2oca"/>
    <x v="52"/>
    <x v="2"/>
    <e v="#N/A"/>
    <s v="Pedagog nebo ředitel"/>
  </r>
  <r>
    <s v="eo2oca"/>
    <x v="53"/>
    <x v="2"/>
    <e v="#N/A"/>
    <s v="Pedagog nebo ředitel"/>
  </r>
  <r>
    <s v="eo2oca"/>
    <x v="54"/>
    <x v="2"/>
    <e v="#N/A"/>
    <s v="Pedagog nebo ředitel"/>
  </r>
  <r>
    <s v="eo2oca"/>
    <x v="55"/>
    <x v="2"/>
    <e v="#N/A"/>
    <s v="Pedagog nebo ředitel"/>
  </r>
  <r>
    <s v="eo2oca"/>
    <x v="56"/>
    <x v="2"/>
    <e v="#N/A"/>
    <s v="Pedagog nebo ředitel"/>
  </r>
  <r>
    <s v="eo2oca"/>
    <x v="57"/>
    <x v="2"/>
    <e v="#N/A"/>
    <s v="Pedagog nebo ředitel"/>
  </r>
  <r>
    <s v="eo2oca"/>
    <x v="58"/>
    <x v="2"/>
    <e v="#N/A"/>
    <s v="Pedagog nebo ředitel"/>
  </r>
  <r>
    <s v="eo2oca"/>
    <x v="59"/>
    <x v="2"/>
    <e v="#N/A"/>
    <s v="Pedagog nebo ředitel"/>
  </r>
  <r>
    <s v="eo2oca"/>
    <x v="60"/>
    <x v="2"/>
    <e v="#N/A"/>
    <s v="Pedagog nebo ředitel"/>
  </r>
  <r>
    <s v="eo2oca"/>
    <x v="61"/>
    <x v="2"/>
    <e v="#N/A"/>
    <s v="Pedagog nebo ředitel"/>
  </r>
  <r>
    <s v="eo2oca"/>
    <x v="62"/>
    <x v="1"/>
    <e v="#N/A"/>
    <s v="Pedagog nebo ředitel"/>
  </r>
  <r>
    <s v="eo2oca"/>
    <x v="63"/>
    <x v="1"/>
    <e v="#N/A"/>
    <s v="Pedagog nebo ředitel"/>
  </r>
  <r>
    <s v="eo2oca"/>
    <x v="64"/>
    <x v="2"/>
    <e v="#N/A"/>
    <s v="Pedagog nebo ředitel"/>
  </r>
  <r>
    <s v="eo2oca"/>
    <x v="65"/>
    <x v="2"/>
    <e v="#N/A"/>
    <s v="Pedagog nebo ředitel"/>
  </r>
  <r>
    <s v="eo2oca"/>
    <x v="66"/>
    <x v="2"/>
    <e v="#N/A"/>
    <s v="Pedagog nebo ředitel"/>
  </r>
  <r>
    <s v="eo2oca"/>
    <x v="67"/>
    <x v="84"/>
    <e v="#N/A"/>
    <s v="Pedagog nebo ředitel"/>
  </r>
  <r>
    <s v="eo2oca"/>
    <x v="68"/>
    <x v="1"/>
    <e v="#N/A"/>
    <s v="Pedagog nebo ředitel"/>
  </r>
  <r>
    <s v="eo2oca"/>
    <x v="69"/>
    <x v="1"/>
    <e v="#N/A"/>
    <s v="Pedagog nebo ředitel"/>
  </r>
  <r>
    <s v="eo2oca"/>
    <x v="70"/>
    <x v="1"/>
    <e v="#N/A"/>
    <s v="Pedagog nebo ředitel"/>
  </r>
  <r>
    <s v="eo2oca"/>
    <x v="71"/>
    <x v="1"/>
    <e v="#N/A"/>
    <s v="Pedagog nebo ředitel"/>
  </r>
  <r>
    <s v="eo2oca"/>
    <x v="72"/>
    <x v="2"/>
    <e v="#N/A"/>
    <s v="Pedagog nebo ředitel"/>
  </r>
  <r>
    <s v="eo2oca"/>
    <x v="73"/>
    <x v="1"/>
    <e v="#N/A"/>
    <s v="Pedagog nebo ředitel"/>
  </r>
  <r>
    <s v="eo2oca"/>
    <x v="74"/>
    <x v="1"/>
    <e v="#N/A"/>
    <s v="Pedagog nebo ředitel"/>
  </r>
  <r>
    <s v="eo2oca"/>
    <x v="75"/>
    <x v="1"/>
    <e v="#N/A"/>
    <s v="Pedagog nebo ředitel"/>
  </r>
  <r>
    <s v="eo2oca"/>
    <x v="76"/>
    <x v="2"/>
    <e v="#N/A"/>
    <s v="Pedagog nebo ředitel"/>
  </r>
  <r>
    <s v="eo2oca"/>
    <x v="77"/>
    <x v="2"/>
    <e v="#N/A"/>
    <s v="Pedagog nebo ředitel"/>
  </r>
  <r>
    <s v="eo2oca"/>
    <x v="78"/>
    <x v="1"/>
    <e v="#N/A"/>
    <s v="Pedagog nebo ředitel"/>
  </r>
  <r>
    <s v="eo2oca"/>
    <x v="79"/>
    <x v="1"/>
    <e v="#N/A"/>
    <s v="Pedagog nebo ředitel"/>
  </r>
  <r>
    <s v="eo2oca"/>
    <x v="104"/>
    <x v="85"/>
    <e v="#N/A"/>
    <s v="Pedagog nebo ředitel"/>
  </r>
  <r>
    <s v="eo2oca"/>
    <x v="80"/>
    <x v="1"/>
    <e v="#N/A"/>
    <s v="Pedagog nebo ředitel"/>
  </r>
  <r>
    <s v="eo2oca"/>
    <x v="81"/>
    <x v="1"/>
    <e v="#N/A"/>
    <s v="Pedagog nebo ředitel"/>
  </r>
  <r>
    <s v="eo2oca"/>
    <x v="82"/>
    <x v="1"/>
    <e v="#N/A"/>
    <s v="Pedagog nebo ředitel"/>
  </r>
  <r>
    <s v="eo2oca"/>
    <x v="83"/>
    <x v="1"/>
    <e v="#N/A"/>
    <s v="Pedagog nebo ředitel"/>
  </r>
  <r>
    <s v="eo2oca"/>
    <x v="84"/>
    <x v="1"/>
    <e v="#N/A"/>
    <s v="Pedagog nebo ředitel"/>
  </r>
  <r>
    <s v="eo2oca"/>
    <x v="85"/>
    <x v="2"/>
    <e v="#N/A"/>
    <s v="Pedagog nebo ředitel"/>
  </r>
  <r>
    <s v="eo2oca"/>
    <x v="86"/>
    <x v="2"/>
    <e v="#N/A"/>
    <s v="Pedagog nebo ředitel"/>
  </r>
  <r>
    <s v="eo2oca"/>
    <x v="87"/>
    <x v="86"/>
    <e v="#N/A"/>
    <s v="Pedagog nebo ředitel"/>
  </r>
  <r>
    <s v="eo2oca"/>
    <x v="88"/>
    <x v="1"/>
    <e v="#N/A"/>
    <s v="Pedagog nebo ředitel"/>
  </r>
  <r>
    <s v="eo2oca"/>
    <x v="89"/>
    <x v="2"/>
    <e v="#N/A"/>
    <s v="Pedagog nebo ředitel"/>
  </r>
  <r>
    <s v="eo2oca"/>
    <x v="90"/>
    <x v="2"/>
    <e v="#N/A"/>
    <s v="Pedagog nebo ředitel"/>
  </r>
  <r>
    <s v="eo2oca"/>
    <x v="91"/>
    <x v="2"/>
    <e v="#N/A"/>
    <s v="Pedagog nebo ředitel"/>
  </r>
  <r>
    <s v="eo2oca"/>
    <x v="92"/>
    <x v="2"/>
    <e v="#N/A"/>
    <s v="Pedagog nebo ředitel"/>
  </r>
  <r>
    <s v="eo2oca"/>
    <x v="93"/>
    <x v="2"/>
    <e v="#N/A"/>
    <s v="Pedagog nebo ředitel"/>
  </r>
  <r>
    <s v="eo2oca"/>
    <x v="94"/>
    <x v="2"/>
    <e v="#N/A"/>
    <s v="Pedagog nebo ředitel"/>
  </r>
  <r>
    <s v="eo2oca"/>
    <x v="95"/>
    <x v="2"/>
    <e v="#N/A"/>
    <s v="Pedagog nebo ředitel"/>
  </r>
  <r>
    <s v="eo2oca"/>
    <x v="96"/>
    <x v="2"/>
    <e v="#N/A"/>
    <s v="Pedagog nebo ředitel"/>
  </r>
  <r>
    <s v="euh8ex"/>
    <x v="0"/>
    <x v="0"/>
    <s v="euh8ex"/>
    <s v="Pedagog nebo ředitel"/>
  </r>
  <r>
    <s v="euh8ex"/>
    <x v="1"/>
    <x v="2"/>
    <s v="euh8ex"/>
    <s v="Pedagog nebo ředitel"/>
  </r>
  <r>
    <s v="euh8ex"/>
    <x v="2"/>
    <x v="2"/>
    <s v="euh8ex"/>
    <s v="Pedagog nebo ředitel"/>
  </r>
  <r>
    <s v="euh8ex"/>
    <x v="3"/>
    <x v="2"/>
    <s v="euh8ex"/>
    <s v="Pedagog nebo ředitel"/>
  </r>
  <r>
    <s v="euh8ex"/>
    <x v="4"/>
    <x v="2"/>
    <s v="euh8ex"/>
    <s v="Pedagog nebo ředitel"/>
  </r>
  <r>
    <s v="euh8ex"/>
    <x v="5"/>
    <x v="2"/>
    <s v="euh8ex"/>
    <s v="Pedagog nebo ředitel"/>
  </r>
  <r>
    <s v="euh8ex"/>
    <x v="6"/>
    <x v="2"/>
    <s v="euh8ex"/>
    <s v="Pedagog nebo ředitel"/>
  </r>
  <r>
    <s v="euh8ex"/>
    <x v="7"/>
    <x v="2"/>
    <s v="euh8ex"/>
    <s v="Pedagog nebo ředitel"/>
  </r>
  <r>
    <s v="euh8ex"/>
    <x v="8"/>
    <x v="1"/>
    <s v="euh8ex"/>
    <s v="Pedagog nebo ředitel"/>
  </r>
  <r>
    <s v="euh8ex"/>
    <x v="9"/>
    <x v="1"/>
    <s v="euh8ex"/>
    <s v="Pedagog nebo ředitel"/>
  </r>
  <r>
    <s v="euh8ex"/>
    <x v="10"/>
    <x v="2"/>
    <s v="euh8ex"/>
    <s v="Pedagog nebo ředitel"/>
  </r>
  <r>
    <s v="euh8ex"/>
    <x v="11"/>
    <x v="2"/>
    <s v="euh8ex"/>
    <s v="Pedagog nebo ředitel"/>
  </r>
  <r>
    <s v="euh8ex"/>
    <x v="12"/>
    <x v="1"/>
    <s v="euh8ex"/>
    <s v="Pedagog nebo ředitel"/>
  </r>
  <r>
    <s v="euh8ex"/>
    <x v="13"/>
    <x v="2"/>
    <s v="euh8ex"/>
    <s v="Pedagog nebo ředitel"/>
  </r>
  <r>
    <s v="euh8ex"/>
    <x v="14"/>
    <x v="2"/>
    <s v="euh8ex"/>
    <s v="Pedagog nebo ředitel"/>
  </r>
  <r>
    <s v="euh8ex"/>
    <x v="15"/>
    <x v="2"/>
    <s v="euh8ex"/>
    <s v="Pedagog nebo ředitel"/>
  </r>
  <r>
    <s v="euh8ex"/>
    <x v="16"/>
    <x v="2"/>
    <s v="euh8ex"/>
    <s v="Pedagog nebo ředitel"/>
  </r>
  <r>
    <s v="euh8ex"/>
    <x v="17"/>
    <x v="2"/>
    <s v="euh8ex"/>
    <s v="Pedagog nebo ředitel"/>
  </r>
  <r>
    <s v="euh8ex"/>
    <x v="18"/>
    <x v="2"/>
    <s v="euh8ex"/>
    <s v="Pedagog nebo ředitel"/>
  </r>
  <r>
    <s v="euh8ex"/>
    <x v="19"/>
    <x v="2"/>
    <s v="euh8ex"/>
    <s v="Pedagog nebo ředitel"/>
  </r>
  <r>
    <s v="euh8ex"/>
    <x v="20"/>
    <x v="2"/>
    <s v="euh8ex"/>
    <s v="Pedagog nebo ředitel"/>
  </r>
  <r>
    <s v="euh8ex"/>
    <x v="21"/>
    <x v="2"/>
    <s v="euh8ex"/>
    <s v="Pedagog nebo ředitel"/>
  </r>
  <r>
    <s v="euh8ex"/>
    <x v="22"/>
    <x v="2"/>
    <s v="euh8ex"/>
    <s v="Pedagog nebo ředitel"/>
  </r>
  <r>
    <s v="euh8ex"/>
    <x v="23"/>
    <x v="2"/>
    <s v="euh8ex"/>
    <s v="Pedagog nebo ředitel"/>
  </r>
  <r>
    <s v="euh8ex"/>
    <x v="24"/>
    <x v="2"/>
    <s v="euh8ex"/>
    <s v="Pedagog nebo ředitel"/>
  </r>
  <r>
    <s v="euh8ex"/>
    <x v="25"/>
    <x v="2"/>
    <s v="euh8ex"/>
    <s v="Pedagog nebo ředitel"/>
  </r>
  <r>
    <s v="euh8ex"/>
    <x v="26"/>
    <x v="1"/>
    <s v="euh8ex"/>
    <s v="Pedagog nebo ředitel"/>
  </r>
  <r>
    <s v="euh8ex"/>
    <x v="27"/>
    <x v="2"/>
    <s v="euh8ex"/>
    <s v="Pedagog nebo ředitel"/>
  </r>
  <r>
    <s v="euh8ex"/>
    <x v="28"/>
    <x v="2"/>
    <s v="euh8ex"/>
    <s v="Pedagog nebo ředitel"/>
  </r>
  <r>
    <s v="euh8ex"/>
    <x v="29"/>
    <x v="2"/>
    <s v="euh8ex"/>
    <s v="Pedagog nebo ředitel"/>
  </r>
  <r>
    <s v="euh8ex"/>
    <x v="30"/>
    <x v="2"/>
    <s v="euh8ex"/>
    <s v="Pedagog nebo ředitel"/>
  </r>
  <r>
    <s v="euh8ex"/>
    <x v="31"/>
    <x v="2"/>
    <s v="euh8ex"/>
    <s v="Pedagog nebo ředitel"/>
  </r>
  <r>
    <s v="euh8ex"/>
    <x v="32"/>
    <x v="2"/>
    <s v="euh8ex"/>
    <s v="Pedagog nebo ředitel"/>
  </r>
  <r>
    <s v="euh8ex"/>
    <x v="33"/>
    <x v="2"/>
    <s v="euh8ex"/>
    <s v="Pedagog nebo ředitel"/>
  </r>
  <r>
    <s v="euh8ex"/>
    <x v="34"/>
    <x v="2"/>
    <s v="euh8ex"/>
    <s v="Pedagog nebo ředitel"/>
  </r>
  <r>
    <s v="euh8ex"/>
    <x v="35"/>
    <x v="2"/>
    <s v="euh8ex"/>
    <s v="Pedagog nebo ředitel"/>
  </r>
  <r>
    <s v="euh8ex"/>
    <x v="36"/>
    <x v="2"/>
    <s v="euh8ex"/>
    <s v="Pedagog nebo ředitel"/>
  </r>
  <r>
    <s v="euh8ex"/>
    <x v="37"/>
    <x v="2"/>
    <s v="euh8ex"/>
    <s v="Pedagog nebo ředitel"/>
  </r>
  <r>
    <s v="euh8ex"/>
    <x v="38"/>
    <x v="2"/>
    <s v="euh8ex"/>
    <s v="Pedagog nebo ředitel"/>
  </r>
  <r>
    <s v="euh8ex"/>
    <x v="39"/>
    <x v="2"/>
    <s v="euh8ex"/>
    <s v="Pedagog nebo ředitel"/>
  </r>
  <r>
    <s v="euh8ex"/>
    <x v="40"/>
    <x v="2"/>
    <s v="euh8ex"/>
    <s v="Pedagog nebo ředitel"/>
  </r>
  <r>
    <s v="euh8ex"/>
    <x v="41"/>
    <x v="2"/>
    <s v="euh8ex"/>
    <s v="Pedagog nebo ředitel"/>
  </r>
  <r>
    <s v="euh8ex"/>
    <x v="42"/>
    <x v="2"/>
    <s v="euh8ex"/>
    <s v="Pedagog nebo ředitel"/>
  </r>
  <r>
    <s v="euh8ex"/>
    <x v="43"/>
    <x v="2"/>
    <s v="euh8ex"/>
    <s v="Pedagog nebo ředitel"/>
  </r>
  <r>
    <s v="euh8ex"/>
    <x v="44"/>
    <x v="2"/>
    <s v="euh8ex"/>
    <s v="Pedagog nebo ředitel"/>
  </r>
  <r>
    <s v="euh8ex"/>
    <x v="45"/>
    <x v="2"/>
    <s v="euh8ex"/>
    <s v="Pedagog nebo ředitel"/>
  </r>
  <r>
    <s v="euh8ex"/>
    <x v="46"/>
    <x v="2"/>
    <s v="euh8ex"/>
    <s v="Pedagog nebo ředitel"/>
  </r>
  <r>
    <s v="euh8ex"/>
    <x v="47"/>
    <x v="2"/>
    <s v="euh8ex"/>
    <s v="Pedagog nebo ředitel"/>
  </r>
  <r>
    <s v="euh8ex"/>
    <x v="48"/>
    <x v="2"/>
    <s v="euh8ex"/>
    <s v="Pedagog nebo ředitel"/>
  </r>
  <r>
    <s v="euh8ex"/>
    <x v="49"/>
    <x v="2"/>
    <s v="euh8ex"/>
    <s v="Pedagog nebo ředitel"/>
  </r>
  <r>
    <s v="euh8ex"/>
    <x v="50"/>
    <x v="2"/>
    <s v="euh8ex"/>
    <s v="Pedagog nebo ředitel"/>
  </r>
  <r>
    <s v="euh8ex"/>
    <x v="51"/>
    <x v="2"/>
    <s v="euh8ex"/>
    <s v="Pedagog nebo ředitel"/>
  </r>
  <r>
    <s v="euh8ex"/>
    <x v="52"/>
    <x v="2"/>
    <s v="euh8ex"/>
    <s v="Pedagog nebo ředitel"/>
  </r>
  <r>
    <s v="euh8ex"/>
    <x v="53"/>
    <x v="2"/>
    <s v="euh8ex"/>
    <s v="Pedagog nebo ředitel"/>
  </r>
  <r>
    <s v="euh8ex"/>
    <x v="54"/>
    <x v="2"/>
    <s v="euh8ex"/>
    <s v="Pedagog nebo ředitel"/>
  </r>
  <r>
    <s v="euh8ex"/>
    <x v="55"/>
    <x v="2"/>
    <s v="euh8ex"/>
    <s v="Pedagog nebo ředitel"/>
  </r>
  <r>
    <s v="euh8ex"/>
    <x v="56"/>
    <x v="2"/>
    <s v="euh8ex"/>
    <s v="Pedagog nebo ředitel"/>
  </r>
  <r>
    <s v="euh8ex"/>
    <x v="57"/>
    <x v="2"/>
    <s v="euh8ex"/>
    <s v="Pedagog nebo ředitel"/>
  </r>
  <r>
    <s v="euh8ex"/>
    <x v="58"/>
    <x v="2"/>
    <s v="euh8ex"/>
    <s v="Pedagog nebo ředitel"/>
  </r>
  <r>
    <s v="euh8ex"/>
    <x v="59"/>
    <x v="2"/>
    <s v="euh8ex"/>
    <s v="Pedagog nebo ředitel"/>
  </r>
  <r>
    <s v="euh8ex"/>
    <x v="60"/>
    <x v="2"/>
    <s v="euh8ex"/>
    <s v="Pedagog nebo ředitel"/>
  </r>
  <r>
    <s v="euh8ex"/>
    <x v="61"/>
    <x v="2"/>
    <s v="euh8ex"/>
    <s v="Pedagog nebo ředitel"/>
  </r>
  <r>
    <s v="euh8ex"/>
    <x v="62"/>
    <x v="2"/>
    <s v="euh8ex"/>
    <s v="Pedagog nebo ředitel"/>
  </r>
  <r>
    <s v="euh8ex"/>
    <x v="63"/>
    <x v="2"/>
    <s v="euh8ex"/>
    <s v="Pedagog nebo ředitel"/>
  </r>
  <r>
    <s v="euh8ex"/>
    <x v="64"/>
    <x v="2"/>
    <s v="euh8ex"/>
    <s v="Pedagog nebo ředitel"/>
  </r>
  <r>
    <s v="euh8ex"/>
    <x v="65"/>
    <x v="2"/>
    <s v="euh8ex"/>
    <s v="Pedagog nebo ředitel"/>
  </r>
  <r>
    <s v="euh8ex"/>
    <x v="66"/>
    <x v="2"/>
    <s v="euh8ex"/>
    <s v="Pedagog nebo ředitel"/>
  </r>
  <r>
    <s v="euh8ex"/>
    <x v="68"/>
    <x v="2"/>
    <s v="euh8ex"/>
    <s v="Pedagog nebo ředitel"/>
  </r>
  <r>
    <s v="euh8ex"/>
    <x v="69"/>
    <x v="2"/>
    <s v="euh8ex"/>
    <s v="Pedagog nebo ředitel"/>
  </r>
  <r>
    <s v="euh8ex"/>
    <x v="70"/>
    <x v="2"/>
    <s v="euh8ex"/>
    <s v="Pedagog nebo ředitel"/>
  </r>
  <r>
    <s v="euh8ex"/>
    <x v="71"/>
    <x v="1"/>
    <s v="euh8ex"/>
    <s v="Pedagog nebo ředitel"/>
  </r>
  <r>
    <s v="euh8ex"/>
    <x v="72"/>
    <x v="2"/>
    <s v="euh8ex"/>
    <s v="Pedagog nebo ředitel"/>
  </r>
  <r>
    <s v="euh8ex"/>
    <x v="73"/>
    <x v="2"/>
    <s v="euh8ex"/>
    <s v="Pedagog nebo ředitel"/>
  </r>
  <r>
    <s v="euh8ex"/>
    <x v="74"/>
    <x v="1"/>
    <s v="euh8ex"/>
    <s v="Pedagog nebo ředitel"/>
  </r>
  <r>
    <s v="euh8ex"/>
    <x v="75"/>
    <x v="1"/>
    <s v="euh8ex"/>
    <s v="Pedagog nebo ředitel"/>
  </r>
  <r>
    <s v="euh8ex"/>
    <x v="76"/>
    <x v="2"/>
    <s v="euh8ex"/>
    <s v="Pedagog nebo ředitel"/>
  </r>
  <r>
    <s v="euh8ex"/>
    <x v="77"/>
    <x v="2"/>
    <s v="euh8ex"/>
    <s v="Pedagog nebo ředitel"/>
  </r>
  <r>
    <s v="euh8ex"/>
    <x v="78"/>
    <x v="2"/>
    <s v="euh8ex"/>
    <s v="Pedagog nebo ředitel"/>
  </r>
  <r>
    <s v="euh8ex"/>
    <x v="79"/>
    <x v="1"/>
    <s v="euh8ex"/>
    <s v="Pedagog nebo ředitel"/>
  </r>
  <r>
    <s v="euh8ex"/>
    <x v="80"/>
    <x v="1"/>
    <s v="euh8ex"/>
    <s v="Pedagog nebo ředitel"/>
  </r>
  <r>
    <s v="euh8ex"/>
    <x v="81"/>
    <x v="1"/>
    <s v="euh8ex"/>
    <s v="Pedagog nebo ředitel"/>
  </r>
  <r>
    <s v="euh8ex"/>
    <x v="82"/>
    <x v="1"/>
    <s v="euh8ex"/>
    <s v="Pedagog nebo ředitel"/>
  </r>
  <r>
    <s v="euh8ex"/>
    <x v="83"/>
    <x v="1"/>
    <s v="euh8ex"/>
    <s v="Pedagog nebo ředitel"/>
  </r>
  <r>
    <s v="euh8ex"/>
    <x v="84"/>
    <x v="1"/>
    <s v="euh8ex"/>
    <s v="Pedagog nebo ředitel"/>
  </r>
  <r>
    <s v="euh8ex"/>
    <x v="85"/>
    <x v="2"/>
    <s v="euh8ex"/>
    <s v="Pedagog nebo ředitel"/>
  </r>
  <r>
    <s v="euh8ex"/>
    <x v="86"/>
    <x v="2"/>
    <s v="euh8ex"/>
    <s v="Pedagog nebo ředitel"/>
  </r>
  <r>
    <s v="euh8ex"/>
    <x v="88"/>
    <x v="2"/>
    <s v="euh8ex"/>
    <s v="Pedagog nebo ředitel"/>
  </r>
  <r>
    <s v="euh8ex"/>
    <x v="89"/>
    <x v="2"/>
    <s v="euh8ex"/>
    <s v="Pedagog nebo ředitel"/>
  </r>
  <r>
    <s v="euh8ex"/>
    <x v="90"/>
    <x v="2"/>
    <s v="euh8ex"/>
    <s v="Pedagog nebo ředitel"/>
  </r>
  <r>
    <s v="euh8ex"/>
    <x v="91"/>
    <x v="2"/>
    <s v="euh8ex"/>
    <s v="Pedagog nebo ředitel"/>
  </r>
  <r>
    <s v="euh8ex"/>
    <x v="92"/>
    <x v="2"/>
    <s v="euh8ex"/>
    <s v="Pedagog nebo ředitel"/>
  </r>
  <r>
    <s v="euh8ex"/>
    <x v="93"/>
    <x v="2"/>
    <s v="euh8ex"/>
    <s v="Pedagog nebo ředitel"/>
  </r>
  <r>
    <s v="euh8ex"/>
    <x v="94"/>
    <x v="2"/>
    <s v="euh8ex"/>
    <s v="Pedagog nebo ředitel"/>
  </r>
  <r>
    <s v="euh8ex"/>
    <x v="96"/>
    <x v="2"/>
    <s v="euh8ex"/>
    <s v="Pedagog nebo ředitel"/>
  </r>
  <r>
    <s v="evbig6"/>
    <x v="0"/>
    <x v="0"/>
    <s v="evbig6"/>
    <s v="Pedagog nebo ředitel"/>
  </r>
  <r>
    <s v="evbig6"/>
    <x v="1"/>
    <x v="2"/>
    <s v="evbig6"/>
    <s v="Pedagog nebo ředitel"/>
  </r>
  <r>
    <s v="evbig6"/>
    <x v="2"/>
    <x v="2"/>
    <s v="evbig6"/>
    <s v="Pedagog nebo ředitel"/>
  </r>
  <r>
    <s v="evbig6"/>
    <x v="3"/>
    <x v="2"/>
    <s v="evbig6"/>
    <s v="Pedagog nebo ředitel"/>
  </r>
  <r>
    <s v="evbig6"/>
    <x v="4"/>
    <x v="2"/>
    <s v="evbig6"/>
    <s v="Pedagog nebo ředitel"/>
  </r>
  <r>
    <s v="evbig6"/>
    <x v="5"/>
    <x v="1"/>
    <s v="evbig6"/>
    <s v="Pedagog nebo ředitel"/>
  </r>
  <r>
    <s v="evbig6"/>
    <x v="6"/>
    <x v="2"/>
    <s v="evbig6"/>
    <s v="Pedagog nebo ředitel"/>
  </r>
  <r>
    <s v="evbig6"/>
    <x v="7"/>
    <x v="1"/>
    <s v="evbig6"/>
    <s v="Pedagog nebo ředitel"/>
  </r>
  <r>
    <s v="evbig6"/>
    <x v="8"/>
    <x v="2"/>
    <s v="evbig6"/>
    <s v="Pedagog nebo ředitel"/>
  </r>
  <r>
    <s v="evbig6"/>
    <x v="9"/>
    <x v="2"/>
    <s v="evbig6"/>
    <s v="Pedagog nebo ředitel"/>
  </r>
  <r>
    <s v="evbig6"/>
    <x v="10"/>
    <x v="1"/>
    <s v="evbig6"/>
    <s v="Pedagog nebo ředitel"/>
  </r>
  <r>
    <s v="evbig6"/>
    <x v="11"/>
    <x v="2"/>
    <s v="evbig6"/>
    <s v="Pedagog nebo ředitel"/>
  </r>
  <r>
    <s v="evbig6"/>
    <x v="12"/>
    <x v="1"/>
    <s v="evbig6"/>
    <s v="Pedagog nebo ředitel"/>
  </r>
  <r>
    <s v="evbig6"/>
    <x v="13"/>
    <x v="1"/>
    <s v="evbig6"/>
    <s v="Pedagog nebo ředitel"/>
  </r>
  <r>
    <s v="evbig6"/>
    <x v="14"/>
    <x v="1"/>
    <s v="evbig6"/>
    <s v="Pedagog nebo ředitel"/>
  </r>
  <r>
    <s v="evbig6"/>
    <x v="15"/>
    <x v="2"/>
    <s v="evbig6"/>
    <s v="Pedagog nebo ředitel"/>
  </r>
  <r>
    <s v="evbig6"/>
    <x v="16"/>
    <x v="1"/>
    <s v="evbig6"/>
    <s v="Pedagog nebo ředitel"/>
  </r>
  <r>
    <s v="evbig6"/>
    <x v="17"/>
    <x v="2"/>
    <s v="evbig6"/>
    <s v="Pedagog nebo ředitel"/>
  </r>
  <r>
    <s v="evbig6"/>
    <x v="18"/>
    <x v="2"/>
    <s v="evbig6"/>
    <s v="Pedagog nebo ředitel"/>
  </r>
  <r>
    <s v="evbig6"/>
    <x v="19"/>
    <x v="2"/>
    <s v="evbig6"/>
    <s v="Pedagog nebo ředitel"/>
  </r>
  <r>
    <s v="evbig6"/>
    <x v="20"/>
    <x v="2"/>
    <s v="evbig6"/>
    <s v="Pedagog nebo ředitel"/>
  </r>
  <r>
    <s v="evbig6"/>
    <x v="21"/>
    <x v="1"/>
    <s v="evbig6"/>
    <s v="Pedagog nebo ředitel"/>
  </r>
  <r>
    <s v="evbig6"/>
    <x v="22"/>
    <x v="1"/>
    <s v="evbig6"/>
    <s v="Pedagog nebo ředitel"/>
  </r>
  <r>
    <s v="evbig6"/>
    <x v="23"/>
    <x v="1"/>
    <s v="evbig6"/>
    <s v="Pedagog nebo ředitel"/>
  </r>
  <r>
    <s v="evbig6"/>
    <x v="24"/>
    <x v="1"/>
    <s v="evbig6"/>
    <s v="Pedagog nebo ředitel"/>
  </r>
  <r>
    <s v="evbig6"/>
    <x v="25"/>
    <x v="2"/>
    <s v="evbig6"/>
    <s v="Pedagog nebo ředitel"/>
  </r>
  <r>
    <s v="evbig6"/>
    <x v="26"/>
    <x v="2"/>
    <s v="evbig6"/>
    <s v="Pedagog nebo ředitel"/>
  </r>
  <r>
    <s v="evbig6"/>
    <x v="27"/>
    <x v="1"/>
    <s v="evbig6"/>
    <s v="Pedagog nebo ředitel"/>
  </r>
  <r>
    <s v="evbig6"/>
    <x v="28"/>
    <x v="1"/>
    <s v="evbig6"/>
    <s v="Pedagog nebo ředitel"/>
  </r>
  <r>
    <s v="evbig6"/>
    <x v="29"/>
    <x v="2"/>
    <s v="evbig6"/>
    <s v="Pedagog nebo ředitel"/>
  </r>
  <r>
    <s v="evbig6"/>
    <x v="30"/>
    <x v="2"/>
    <s v="evbig6"/>
    <s v="Pedagog nebo ředitel"/>
  </r>
  <r>
    <s v="evbig6"/>
    <x v="31"/>
    <x v="2"/>
    <s v="evbig6"/>
    <s v="Pedagog nebo ředitel"/>
  </r>
  <r>
    <s v="evbig6"/>
    <x v="32"/>
    <x v="2"/>
    <s v="evbig6"/>
    <s v="Pedagog nebo ředitel"/>
  </r>
  <r>
    <s v="evbig6"/>
    <x v="33"/>
    <x v="2"/>
    <s v="evbig6"/>
    <s v="Pedagog nebo ředitel"/>
  </r>
  <r>
    <s v="evbig6"/>
    <x v="34"/>
    <x v="1"/>
    <s v="evbig6"/>
    <s v="Pedagog nebo ředitel"/>
  </r>
  <r>
    <s v="evbig6"/>
    <x v="35"/>
    <x v="1"/>
    <s v="evbig6"/>
    <s v="Pedagog nebo ředitel"/>
  </r>
  <r>
    <s v="evbig6"/>
    <x v="36"/>
    <x v="2"/>
    <s v="evbig6"/>
    <s v="Pedagog nebo ředitel"/>
  </r>
  <r>
    <s v="evbig6"/>
    <x v="37"/>
    <x v="2"/>
    <s v="evbig6"/>
    <s v="Pedagog nebo ředitel"/>
  </r>
  <r>
    <s v="evbig6"/>
    <x v="38"/>
    <x v="2"/>
    <s v="evbig6"/>
    <s v="Pedagog nebo ředitel"/>
  </r>
  <r>
    <s v="evbig6"/>
    <x v="39"/>
    <x v="2"/>
    <s v="evbig6"/>
    <s v="Pedagog nebo ředitel"/>
  </r>
  <r>
    <s v="evbig6"/>
    <x v="40"/>
    <x v="1"/>
    <s v="evbig6"/>
    <s v="Pedagog nebo ředitel"/>
  </r>
  <r>
    <s v="evbig6"/>
    <x v="41"/>
    <x v="2"/>
    <s v="evbig6"/>
    <s v="Pedagog nebo ředitel"/>
  </r>
  <r>
    <s v="evbig6"/>
    <x v="42"/>
    <x v="1"/>
    <s v="evbig6"/>
    <s v="Pedagog nebo ředitel"/>
  </r>
  <r>
    <s v="evbig6"/>
    <x v="43"/>
    <x v="1"/>
    <s v="evbig6"/>
    <s v="Pedagog nebo ředitel"/>
  </r>
  <r>
    <s v="evbig6"/>
    <x v="44"/>
    <x v="2"/>
    <s v="evbig6"/>
    <s v="Pedagog nebo ředitel"/>
  </r>
  <r>
    <s v="evbig6"/>
    <x v="45"/>
    <x v="1"/>
    <s v="evbig6"/>
    <s v="Pedagog nebo ředitel"/>
  </r>
  <r>
    <s v="evbig6"/>
    <x v="46"/>
    <x v="2"/>
    <s v="evbig6"/>
    <s v="Pedagog nebo ředitel"/>
  </r>
  <r>
    <s v="evbig6"/>
    <x v="47"/>
    <x v="2"/>
    <s v="evbig6"/>
    <s v="Pedagog nebo ředitel"/>
  </r>
  <r>
    <s v="evbig6"/>
    <x v="48"/>
    <x v="1"/>
    <s v="evbig6"/>
    <s v="Pedagog nebo ředitel"/>
  </r>
  <r>
    <s v="evbig6"/>
    <x v="49"/>
    <x v="1"/>
    <s v="evbig6"/>
    <s v="Pedagog nebo ředitel"/>
  </r>
  <r>
    <s v="evbig6"/>
    <x v="50"/>
    <x v="2"/>
    <s v="evbig6"/>
    <s v="Pedagog nebo ředitel"/>
  </r>
  <r>
    <s v="evbig6"/>
    <x v="51"/>
    <x v="2"/>
    <s v="evbig6"/>
    <s v="Pedagog nebo ředitel"/>
  </r>
  <r>
    <s v="evbig6"/>
    <x v="52"/>
    <x v="2"/>
    <s v="evbig6"/>
    <s v="Pedagog nebo ředitel"/>
  </r>
  <r>
    <s v="evbig6"/>
    <x v="53"/>
    <x v="2"/>
    <s v="evbig6"/>
    <s v="Pedagog nebo ředitel"/>
  </r>
  <r>
    <s v="evbig6"/>
    <x v="54"/>
    <x v="2"/>
    <s v="evbig6"/>
    <s v="Pedagog nebo ředitel"/>
  </r>
  <r>
    <s v="evbig6"/>
    <x v="55"/>
    <x v="2"/>
    <s v="evbig6"/>
    <s v="Pedagog nebo ředitel"/>
  </r>
  <r>
    <s v="evbig6"/>
    <x v="56"/>
    <x v="2"/>
    <s v="evbig6"/>
    <s v="Pedagog nebo ředitel"/>
  </r>
  <r>
    <s v="evbig6"/>
    <x v="57"/>
    <x v="2"/>
    <s v="evbig6"/>
    <s v="Pedagog nebo ředitel"/>
  </r>
  <r>
    <s v="evbig6"/>
    <x v="58"/>
    <x v="2"/>
    <s v="evbig6"/>
    <s v="Pedagog nebo ředitel"/>
  </r>
  <r>
    <s v="evbig6"/>
    <x v="59"/>
    <x v="1"/>
    <s v="evbig6"/>
    <s v="Pedagog nebo ředitel"/>
  </r>
  <r>
    <s v="evbig6"/>
    <x v="60"/>
    <x v="2"/>
    <s v="evbig6"/>
    <s v="Pedagog nebo ředitel"/>
  </r>
  <r>
    <s v="evbig6"/>
    <x v="61"/>
    <x v="2"/>
    <s v="evbig6"/>
    <s v="Pedagog nebo ředitel"/>
  </r>
  <r>
    <s v="evbig6"/>
    <x v="62"/>
    <x v="2"/>
    <s v="evbig6"/>
    <s v="Pedagog nebo ředitel"/>
  </r>
  <r>
    <s v="evbig6"/>
    <x v="63"/>
    <x v="2"/>
    <s v="evbig6"/>
    <s v="Pedagog nebo ředitel"/>
  </r>
  <r>
    <s v="evbig6"/>
    <x v="64"/>
    <x v="2"/>
    <s v="evbig6"/>
    <s v="Pedagog nebo ředitel"/>
  </r>
  <r>
    <s v="evbig6"/>
    <x v="65"/>
    <x v="2"/>
    <s v="evbig6"/>
    <s v="Pedagog nebo ředitel"/>
  </r>
  <r>
    <s v="evbig6"/>
    <x v="66"/>
    <x v="1"/>
    <s v="evbig6"/>
    <s v="Pedagog nebo ředitel"/>
  </r>
  <r>
    <s v="evbig6"/>
    <x v="68"/>
    <x v="1"/>
    <s v="evbig6"/>
    <s v="Pedagog nebo ředitel"/>
  </r>
  <r>
    <s v="evbig6"/>
    <x v="72"/>
    <x v="2"/>
    <s v="evbig6"/>
    <s v="Pedagog nebo ředitel"/>
  </r>
  <r>
    <s v="evbig6"/>
    <x v="73"/>
    <x v="1"/>
    <s v="evbig6"/>
    <s v="Pedagog nebo ředitel"/>
  </r>
  <r>
    <s v="evbig6"/>
    <x v="74"/>
    <x v="1"/>
    <s v="evbig6"/>
    <s v="Pedagog nebo ředitel"/>
  </r>
  <r>
    <s v="evbig6"/>
    <x v="75"/>
    <x v="1"/>
    <s v="evbig6"/>
    <s v="Pedagog nebo ředitel"/>
  </r>
  <r>
    <s v="evbig6"/>
    <x v="80"/>
    <x v="1"/>
    <s v="evbig6"/>
    <s v="Pedagog nebo ředitel"/>
  </r>
  <r>
    <s v="evbig6"/>
    <x v="85"/>
    <x v="2"/>
    <s v="evbig6"/>
    <s v="Pedagog nebo ředitel"/>
  </r>
  <r>
    <s v="evbig6"/>
    <x v="86"/>
    <x v="1"/>
    <s v="evbig6"/>
    <s v="Pedagog nebo ředitel"/>
  </r>
  <r>
    <s v="evbig6"/>
    <x v="88"/>
    <x v="1"/>
    <s v="evbig6"/>
    <s v="Pedagog nebo ředitel"/>
  </r>
  <r>
    <s v="evbig6"/>
    <x v="89"/>
    <x v="1"/>
    <s v="evbig6"/>
    <s v="Pedagog nebo ředitel"/>
  </r>
  <r>
    <s v="evbig6"/>
    <x v="90"/>
    <x v="2"/>
    <s v="evbig6"/>
    <s v="Pedagog nebo ředitel"/>
  </r>
  <r>
    <s v="evbig6"/>
    <x v="91"/>
    <x v="2"/>
    <s v="evbig6"/>
    <s v="Pedagog nebo ředitel"/>
  </r>
  <r>
    <s v="evbig6"/>
    <x v="92"/>
    <x v="2"/>
    <s v="evbig6"/>
    <s v="Pedagog nebo ředitel"/>
  </r>
  <r>
    <s v="evbig6"/>
    <x v="93"/>
    <x v="2"/>
    <s v="evbig6"/>
    <s v="Pedagog nebo ředitel"/>
  </r>
  <r>
    <s v="evbig6"/>
    <x v="94"/>
    <x v="2"/>
    <s v="evbig6"/>
    <s v="Pedagog nebo ředitel"/>
  </r>
  <r>
    <s v="evbig6"/>
    <x v="95"/>
    <x v="2"/>
    <s v="evbig6"/>
    <s v="Pedagog nebo ředitel"/>
  </r>
  <r>
    <s v="evbig6"/>
    <x v="96"/>
    <x v="2"/>
    <s v="evbig6"/>
    <s v="Pedagog nebo ředitel"/>
  </r>
  <r>
    <s v="ey1uh1"/>
    <x v="0"/>
    <x v="6"/>
    <e v="#N/A"/>
    <s v="Rodič"/>
  </r>
  <r>
    <s v="ey1uh1"/>
    <x v="1"/>
    <x v="1"/>
    <e v="#N/A"/>
    <s v="Rodič"/>
  </r>
  <r>
    <s v="ey1uh1"/>
    <x v="2"/>
    <x v="2"/>
    <e v="#N/A"/>
    <s v="Rodič"/>
  </r>
  <r>
    <s v="ey1uh1"/>
    <x v="3"/>
    <x v="2"/>
    <e v="#N/A"/>
    <s v="Rodič"/>
  </r>
  <r>
    <s v="ey1uh1"/>
    <x v="4"/>
    <x v="2"/>
    <e v="#N/A"/>
    <s v="Rodič"/>
  </r>
  <r>
    <s v="ey1uh1"/>
    <x v="5"/>
    <x v="2"/>
    <e v="#N/A"/>
    <s v="Rodič"/>
  </r>
  <r>
    <s v="ey1uh1"/>
    <x v="6"/>
    <x v="2"/>
    <e v="#N/A"/>
    <s v="Rodič"/>
  </r>
  <r>
    <s v="ey1uh1"/>
    <x v="7"/>
    <x v="2"/>
    <e v="#N/A"/>
    <s v="Rodič"/>
  </r>
  <r>
    <s v="ey1uh1"/>
    <x v="8"/>
    <x v="2"/>
    <e v="#N/A"/>
    <s v="Rodič"/>
  </r>
  <r>
    <s v="ey1uh1"/>
    <x v="9"/>
    <x v="1"/>
    <e v="#N/A"/>
    <s v="Rodič"/>
  </r>
  <r>
    <s v="ey1uh1"/>
    <x v="10"/>
    <x v="1"/>
    <e v="#N/A"/>
    <s v="Rodič"/>
  </r>
  <r>
    <s v="ey1uh1"/>
    <x v="11"/>
    <x v="2"/>
    <e v="#N/A"/>
    <s v="Rodič"/>
  </r>
  <r>
    <s v="ey1uh1"/>
    <x v="12"/>
    <x v="2"/>
    <e v="#N/A"/>
    <s v="Rodič"/>
  </r>
  <r>
    <s v="ey1uh1"/>
    <x v="13"/>
    <x v="1"/>
    <e v="#N/A"/>
    <s v="Rodič"/>
  </r>
  <r>
    <s v="ey1uh1"/>
    <x v="20"/>
    <x v="2"/>
    <e v="#N/A"/>
    <s v="Rodič"/>
  </r>
  <r>
    <s v="ey1uh1"/>
    <x v="21"/>
    <x v="1"/>
    <e v="#N/A"/>
    <s v="Rodič"/>
  </r>
  <r>
    <s v="ey1uh1"/>
    <x v="22"/>
    <x v="1"/>
    <e v="#N/A"/>
    <s v="Rodič"/>
  </r>
  <r>
    <s v="ey1uh1"/>
    <x v="23"/>
    <x v="1"/>
    <e v="#N/A"/>
    <s v="Rodič"/>
  </r>
  <r>
    <s v="ey1uh1"/>
    <x v="24"/>
    <x v="2"/>
    <e v="#N/A"/>
    <s v="Rodič"/>
  </r>
  <r>
    <s v="ey1uh1"/>
    <x v="25"/>
    <x v="2"/>
    <e v="#N/A"/>
    <s v="Rodič"/>
  </r>
  <r>
    <s v="ey1uh1"/>
    <x v="26"/>
    <x v="2"/>
    <e v="#N/A"/>
    <s v="Rodič"/>
  </r>
  <r>
    <s v="ey1uh1"/>
    <x v="27"/>
    <x v="1"/>
    <e v="#N/A"/>
    <s v="Rodič"/>
  </r>
  <r>
    <s v="ey1uh1"/>
    <x v="28"/>
    <x v="2"/>
    <e v="#N/A"/>
    <s v="Rodič"/>
  </r>
  <r>
    <s v="ey1uh1"/>
    <x v="29"/>
    <x v="2"/>
    <e v="#N/A"/>
    <s v="Rodič"/>
  </r>
  <r>
    <s v="ey1uh1"/>
    <x v="30"/>
    <x v="1"/>
    <e v="#N/A"/>
    <s v="Rodič"/>
  </r>
  <r>
    <s v="ey1uh1"/>
    <x v="31"/>
    <x v="1"/>
    <e v="#N/A"/>
    <s v="Rodič"/>
  </r>
  <r>
    <s v="ey1uh1"/>
    <x v="32"/>
    <x v="1"/>
    <e v="#N/A"/>
    <s v="Rodič"/>
  </r>
  <r>
    <s v="ey1uh1"/>
    <x v="33"/>
    <x v="1"/>
    <e v="#N/A"/>
    <s v="Rodič"/>
  </r>
  <r>
    <s v="ey1uh1"/>
    <x v="34"/>
    <x v="2"/>
    <e v="#N/A"/>
    <s v="Rodič"/>
  </r>
  <r>
    <s v="ey1uh1"/>
    <x v="35"/>
    <x v="2"/>
    <e v="#N/A"/>
    <s v="Rodič"/>
  </r>
  <r>
    <s v="ey1uh1"/>
    <x v="36"/>
    <x v="2"/>
    <e v="#N/A"/>
    <s v="Rodič"/>
  </r>
  <r>
    <s v="ey1uh1"/>
    <x v="37"/>
    <x v="2"/>
    <e v="#N/A"/>
    <s v="Rodič"/>
  </r>
  <r>
    <s v="ey1uh1"/>
    <x v="38"/>
    <x v="2"/>
    <e v="#N/A"/>
    <s v="Rodič"/>
  </r>
  <r>
    <s v="ey1uh1"/>
    <x v="39"/>
    <x v="2"/>
    <e v="#N/A"/>
    <s v="Rodič"/>
  </r>
  <r>
    <s v="ey1uh1"/>
    <x v="40"/>
    <x v="2"/>
    <e v="#N/A"/>
    <s v="Rodič"/>
  </r>
  <r>
    <s v="ey1uh1"/>
    <x v="41"/>
    <x v="2"/>
    <e v="#N/A"/>
    <s v="Rodič"/>
  </r>
  <r>
    <s v="ey1uh1"/>
    <x v="42"/>
    <x v="2"/>
    <e v="#N/A"/>
    <s v="Rodič"/>
  </r>
  <r>
    <s v="ey1uh1"/>
    <x v="43"/>
    <x v="2"/>
    <e v="#N/A"/>
    <s v="Rodič"/>
  </r>
  <r>
    <s v="ey1uh1"/>
    <x v="44"/>
    <x v="2"/>
    <e v="#N/A"/>
    <s v="Rodič"/>
  </r>
  <r>
    <s v="ey1uh1"/>
    <x v="45"/>
    <x v="2"/>
    <e v="#N/A"/>
    <s v="Rodič"/>
  </r>
  <r>
    <s v="ey1uh1"/>
    <x v="46"/>
    <x v="2"/>
    <e v="#N/A"/>
    <s v="Rodič"/>
  </r>
  <r>
    <s v="ey1uh1"/>
    <x v="47"/>
    <x v="2"/>
    <e v="#N/A"/>
    <s v="Rodič"/>
  </r>
  <r>
    <s v="ey1uh1"/>
    <x v="48"/>
    <x v="2"/>
    <e v="#N/A"/>
    <s v="Rodič"/>
  </r>
  <r>
    <s v="ey1uh1"/>
    <x v="49"/>
    <x v="2"/>
    <e v="#N/A"/>
    <s v="Rodič"/>
  </r>
  <r>
    <s v="ey1uh1"/>
    <x v="50"/>
    <x v="2"/>
    <e v="#N/A"/>
    <s v="Rodič"/>
  </r>
  <r>
    <s v="ey1uh1"/>
    <x v="51"/>
    <x v="2"/>
    <e v="#N/A"/>
    <s v="Rodič"/>
  </r>
  <r>
    <s v="ey1uh1"/>
    <x v="52"/>
    <x v="2"/>
    <e v="#N/A"/>
    <s v="Rodič"/>
  </r>
  <r>
    <s v="ey1uh1"/>
    <x v="53"/>
    <x v="2"/>
    <e v="#N/A"/>
    <s v="Rodič"/>
  </r>
  <r>
    <s v="ey1uh1"/>
    <x v="54"/>
    <x v="2"/>
    <e v="#N/A"/>
    <s v="Rodič"/>
  </r>
  <r>
    <s v="ey1uh1"/>
    <x v="55"/>
    <x v="2"/>
    <e v="#N/A"/>
    <s v="Rodič"/>
  </r>
  <r>
    <s v="ey1uh1"/>
    <x v="56"/>
    <x v="2"/>
    <e v="#N/A"/>
    <s v="Rodič"/>
  </r>
  <r>
    <s v="ey1uh1"/>
    <x v="57"/>
    <x v="2"/>
    <e v="#N/A"/>
    <s v="Rodič"/>
  </r>
  <r>
    <s v="ey1uh1"/>
    <x v="58"/>
    <x v="2"/>
    <e v="#N/A"/>
    <s v="Rodič"/>
  </r>
  <r>
    <s v="ey1uh1"/>
    <x v="59"/>
    <x v="2"/>
    <e v="#N/A"/>
    <s v="Rodič"/>
  </r>
  <r>
    <s v="ey1uh1"/>
    <x v="60"/>
    <x v="2"/>
    <e v="#N/A"/>
    <s v="Rodič"/>
  </r>
  <r>
    <s v="ey1uh1"/>
    <x v="61"/>
    <x v="1"/>
    <e v="#N/A"/>
    <s v="Rodič"/>
  </r>
  <r>
    <s v="ey1uh1"/>
    <x v="62"/>
    <x v="1"/>
    <e v="#N/A"/>
    <s v="Rodič"/>
  </r>
  <r>
    <s v="ey1uh1"/>
    <x v="63"/>
    <x v="2"/>
    <e v="#N/A"/>
    <s v="Rodič"/>
  </r>
  <r>
    <s v="ey1uh1"/>
    <x v="64"/>
    <x v="2"/>
    <e v="#N/A"/>
    <s v="Rodič"/>
  </r>
  <r>
    <s v="ey1uh1"/>
    <x v="65"/>
    <x v="1"/>
    <e v="#N/A"/>
    <s v="Rodič"/>
  </r>
  <r>
    <s v="ey1uh1"/>
    <x v="66"/>
    <x v="2"/>
    <e v="#N/A"/>
    <s v="Rodič"/>
  </r>
  <r>
    <s v="ey1uh1"/>
    <x v="67"/>
    <x v="87"/>
    <e v="#N/A"/>
    <s v="Rodič"/>
  </r>
  <r>
    <s v="ey1uh1"/>
    <x v="68"/>
    <x v="1"/>
    <e v="#N/A"/>
    <s v="Rodič"/>
  </r>
  <r>
    <s v="ey1uh1"/>
    <x v="72"/>
    <x v="1"/>
    <e v="#N/A"/>
    <s v="Rodič"/>
  </r>
  <r>
    <s v="ey1uh1"/>
    <x v="73"/>
    <x v="1"/>
    <e v="#N/A"/>
    <s v="Rodič"/>
  </r>
  <r>
    <s v="ey1uh1"/>
    <x v="74"/>
    <x v="1"/>
    <e v="#N/A"/>
    <s v="Rodič"/>
  </r>
  <r>
    <s v="ey1uh1"/>
    <x v="75"/>
    <x v="1"/>
    <e v="#N/A"/>
    <s v="Rodič"/>
  </r>
  <r>
    <s v="ey1uh1"/>
    <x v="80"/>
    <x v="1"/>
    <e v="#N/A"/>
    <s v="Rodič"/>
  </r>
  <r>
    <s v="ey1uh1"/>
    <x v="85"/>
    <x v="2"/>
    <e v="#N/A"/>
    <s v="Rodič"/>
  </r>
  <r>
    <s v="ey1uh1"/>
    <x v="86"/>
    <x v="2"/>
    <e v="#N/A"/>
    <s v="Rodič"/>
  </r>
  <r>
    <s v="ey1uh1"/>
    <x v="87"/>
    <x v="8"/>
    <e v="#N/A"/>
    <s v="Rodič"/>
  </r>
  <r>
    <s v="ey1uh1"/>
    <x v="88"/>
    <x v="2"/>
    <e v="#N/A"/>
    <s v="Rodič"/>
  </r>
  <r>
    <s v="ey1uh1"/>
    <x v="89"/>
    <x v="2"/>
    <e v="#N/A"/>
    <s v="Rodič"/>
  </r>
  <r>
    <s v="ey1uh1"/>
    <x v="90"/>
    <x v="1"/>
    <e v="#N/A"/>
    <s v="Rodič"/>
  </r>
  <r>
    <s v="ey1uh1"/>
    <x v="91"/>
    <x v="1"/>
    <e v="#N/A"/>
    <s v="Rodič"/>
  </r>
  <r>
    <s v="ey1uh1"/>
    <x v="92"/>
    <x v="2"/>
    <e v="#N/A"/>
    <s v="Rodič"/>
  </r>
  <r>
    <s v="ey1uh1"/>
    <x v="93"/>
    <x v="1"/>
    <e v="#N/A"/>
    <s v="Rodič"/>
  </r>
  <r>
    <s v="ey1uh1"/>
    <x v="94"/>
    <x v="1"/>
    <e v="#N/A"/>
    <s v="Rodič"/>
  </r>
  <r>
    <s v="ey1uh1"/>
    <x v="95"/>
    <x v="1"/>
    <e v="#N/A"/>
    <s v="Rodič"/>
  </r>
  <r>
    <s v="ey1uh1"/>
    <x v="96"/>
    <x v="2"/>
    <e v="#N/A"/>
    <s v="Rodič"/>
  </r>
  <r>
    <s v="ey1uh1"/>
    <x v="102"/>
    <x v="88"/>
    <e v="#N/A"/>
    <s v="Rodič"/>
  </r>
  <r>
    <s v="fd2aep"/>
    <x v="1"/>
    <x v="2"/>
    <s v="fd2aep"/>
    <e v="#N/A"/>
  </r>
  <r>
    <s v="fd2aep"/>
    <x v="2"/>
    <x v="2"/>
    <s v="fd2aep"/>
    <e v="#N/A"/>
  </r>
  <r>
    <s v="fd2aep"/>
    <x v="3"/>
    <x v="2"/>
    <s v="fd2aep"/>
    <e v="#N/A"/>
  </r>
  <r>
    <s v="fd2aep"/>
    <x v="4"/>
    <x v="2"/>
    <s v="fd2aep"/>
    <e v="#N/A"/>
  </r>
  <r>
    <s v="fd2aep"/>
    <x v="5"/>
    <x v="2"/>
    <s v="fd2aep"/>
    <e v="#N/A"/>
  </r>
  <r>
    <s v="fd2aep"/>
    <x v="6"/>
    <x v="2"/>
    <s v="fd2aep"/>
    <e v="#N/A"/>
  </r>
  <r>
    <s v="fd2aep"/>
    <x v="7"/>
    <x v="1"/>
    <s v="fd2aep"/>
    <e v="#N/A"/>
  </r>
  <r>
    <s v="fd2aep"/>
    <x v="8"/>
    <x v="1"/>
    <s v="fd2aep"/>
    <e v="#N/A"/>
  </r>
  <r>
    <s v="fd2aep"/>
    <x v="9"/>
    <x v="1"/>
    <s v="fd2aep"/>
    <e v="#N/A"/>
  </r>
  <r>
    <s v="fd2aep"/>
    <x v="10"/>
    <x v="1"/>
    <s v="fd2aep"/>
    <e v="#N/A"/>
  </r>
  <r>
    <s v="fd2aep"/>
    <x v="11"/>
    <x v="2"/>
    <s v="fd2aep"/>
    <e v="#N/A"/>
  </r>
  <r>
    <s v="fd2aep"/>
    <x v="12"/>
    <x v="1"/>
    <s v="fd2aep"/>
    <e v="#N/A"/>
  </r>
  <r>
    <s v="fd2aep"/>
    <x v="13"/>
    <x v="2"/>
    <s v="fd2aep"/>
    <e v="#N/A"/>
  </r>
  <r>
    <s v="fd2aep"/>
    <x v="14"/>
    <x v="1"/>
    <s v="fd2aep"/>
    <e v="#N/A"/>
  </r>
  <r>
    <s v="fd2aep"/>
    <x v="15"/>
    <x v="2"/>
    <s v="fd2aep"/>
    <e v="#N/A"/>
  </r>
  <r>
    <s v="fd2aep"/>
    <x v="16"/>
    <x v="2"/>
    <s v="fd2aep"/>
    <e v="#N/A"/>
  </r>
  <r>
    <s v="fd2aep"/>
    <x v="17"/>
    <x v="2"/>
    <s v="fd2aep"/>
    <e v="#N/A"/>
  </r>
  <r>
    <s v="fd2aep"/>
    <x v="18"/>
    <x v="1"/>
    <s v="fd2aep"/>
    <e v="#N/A"/>
  </r>
  <r>
    <s v="fd2aep"/>
    <x v="19"/>
    <x v="2"/>
    <s v="fd2aep"/>
    <e v="#N/A"/>
  </r>
  <r>
    <s v="fd2aep"/>
    <x v="20"/>
    <x v="2"/>
    <s v="fd2aep"/>
    <e v="#N/A"/>
  </r>
  <r>
    <s v="fd2aep"/>
    <x v="21"/>
    <x v="2"/>
    <s v="fd2aep"/>
    <e v="#N/A"/>
  </r>
  <r>
    <s v="fd2aep"/>
    <x v="22"/>
    <x v="2"/>
    <s v="fd2aep"/>
    <e v="#N/A"/>
  </r>
  <r>
    <s v="fd2aep"/>
    <x v="23"/>
    <x v="1"/>
    <s v="fd2aep"/>
    <e v="#N/A"/>
  </r>
  <r>
    <s v="fd2aep"/>
    <x v="24"/>
    <x v="2"/>
    <s v="fd2aep"/>
    <e v="#N/A"/>
  </r>
  <r>
    <s v="fd2aep"/>
    <x v="25"/>
    <x v="2"/>
    <s v="fd2aep"/>
    <e v="#N/A"/>
  </r>
  <r>
    <s v="fd2aep"/>
    <x v="26"/>
    <x v="1"/>
    <s v="fd2aep"/>
    <e v="#N/A"/>
  </r>
  <r>
    <s v="fd2aep"/>
    <x v="27"/>
    <x v="1"/>
    <s v="fd2aep"/>
    <e v="#N/A"/>
  </r>
  <r>
    <s v="fd2aep"/>
    <x v="28"/>
    <x v="1"/>
    <s v="fd2aep"/>
    <e v="#N/A"/>
  </r>
  <r>
    <s v="fd2aep"/>
    <x v="29"/>
    <x v="2"/>
    <s v="fd2aep"/>
    <e v="#N/A"/>
  </r>
  <r>
    <s v="fd2aep"/>
    <x v="30"/>
    <x v="2"/>
    <s v="fd2aep"/>
    <e v="#N/A"/>
  </r>
  <r>
    <s v="fd2aep"/>
    <x v="31"/>
    <x v="2"/>
    <s v="fd2aep"/>
    <e v="#N/A"/>
  </r>
  <r>
    <s v="fd2aep"/>
    <x v="32"/>
    <x v="2"/>
    <s v="fd2aep"/>
    <e v="#N/A"/>
  </r>
  <r>
    <s v="fd2aep"/>
    <x v="33"/>
    <x v="2"/>
    <s v="fd2aep"/>
    <e v="#N/A"/>
  </r>
  <r>
    <s v="fd2aep"/>
    <x v="34"/>
    <x v="2"/>
    <s v="fd2aep"/>
    <e v="#N/A"/>
  </r>
  <r>
    <s v="fd2aep"/>
    <x v="35"/>
    <x v="2"/>
    <s v="fd2aep"/>
    <e v="#N/A"/>
  </r>
  <r>
    <s v="fd2aep"/>
    <x v="36"/>
    <x v="1"/>
    <s v="fd2aep"/>
    <e v="#N/A"/>
  </r>
  <r>
    <s v="fd2aep"/>
    <x v="37"/>
    <x v="2"/>
    <s v="fd2aep"/>
    <e v="#N/A"/>
  </r>
  <r>
    <s v="fd2aep"/>
    <x v="38"/>
    <x v="2"/>
    <s v="fd2aep"/>
    <e v="#N/A"/>
  </r>
  <r>
    <s v="fd2aep"/>
    <x v="39"/>
    <x v="2"/>
    <s v="fd2aep"/>
    <e v="#N/A"/>
  </r>
  <r>
    <s v="fd2aep"/>
    <x v="40"/>
    <x v="1"/>
    <s v="fd2aep"/>
    <e v="#N/A"/>
  </r>
  <r>
    <s v="fd2aep"/>
    <x v="41"/>
    <x v="2"/>
    <s v="fd2aep"/>
    <e v="#N/A"/>
  </r>
  <r>
    <s v="fd2aep"/>
    <x v="42"/>
    <x v="1"/>
    <s v="fd2aep"/>
    <e v="#N/A"/>
  </r>
  <r>
    <s v="fd2aep"/>
    <x v="43"/>
    <x v="2"/>
    <s v="fd2aep"/>
    <e v="#N/A"/>
  </r>
  <r>
    <s v="fd2aep"/>
    <x v="44"/>
    <x v="2"/>
    <s v="fd2aep"/>
    <e v="#N/A"/>
  </r>
  <r>
    <s v="fd2aep"/>
    <x v="45"/>
    <x v="2"/>
    <s v="fd2aep"/>
    <e v="#N/A"/>
  </r>
  <r>
    <s v="fd2aep"/>
    <x v="46"/>
    <x v="2"/>
    <s v="fd2aep"/>
    <e v="#N/A"/>
  </r>
  <r>
    <s v="fd2aep"/>
    <x v="47"/>
    <x v="2"/>
    <s v="fd2aep"/>
    <e v="#N/A"/>
  </r>
  <r>
    <s v="fd2aep"/>
    <x v="48"/>
    <x v="2"/>
    <s v="fd2aep"/>
    <e v="#N/A"/>
  </r>
  <r>
    <s v="fd2aep"/>
    <x v="49"/>
    <x v="2"/>
    <s v="fd2aep"/>
    <e v="#N/A"/>
  </r>
  <r>
    <s v="fd2aep"/>
    <x v="50"/>
    <x v="2"/>
    <s v="fd2aep"/>
    <e v="#N/A"/>
  </r>
  <r>
    <s v="fd2aep"/>
    <x v="51"/>
    <x v="2"/>
    <s v="fd2aep"/>
    <e v="#N/A"/>
  </r>
  <r>
    <s v="fd2aep"/>
    <x v="52"/>
    <x v="2"/>
    <s v="fd2aep"/>
    <e v="#N/A"/>
  </r>
  <r>
    <s v="fd2aep"/>
    <x v="53"/>
    <x v="2"/>
    <s v="fd2aep"/>
    <e v="#N/A"/>
  </r>
  <r>
    <s v="fd2aep"/>
    <x v="54"/>
    <x v="1"/>
    <s v="fd2aep"/>
    <e v="#N/A"/>
  </r>
  <r>
    <s v="fd2aep"/>
    <x v="55"/>
    <x v="2"/>
    <s v="fd2aep"/>
    <e v="#N/A"/>
  </r>
  <r>
    <s v="fd2aep"/>
    <x v="56"/>
    <x v="2"/>
    <s v="fd2aep"/>
    <e v="#N/A"/>
  </r>
  <r>
    <s v="fd2aep"/>
    <x v="57"/>
    <x v="2"/>
    <s v="fd2aep"/>
    <e v="#N/A"/>
  </r>
  <r>
    <s v="fd2aep"/>
    <x v="58"/>
    <x v="2"/>
    <s v="fd2aep"/>
    <e v="#N/A"/>
  </r>
  <r>
    <s v="fd2aep"/>
    <x v="59"/>
    <x v="2"/>
    <s v="fd2aep"/>
    <e v="#N/A"/>
  </r>
  <r>
    <s v="fd2aep"/>
    <x v="60"/>
    <x v="2"/>
    <s v="fd2aep"/>
    <e v="#N/A"/>
  </r>
  <r>
    <s v="fd2aep"/>
    <x v="61"/>
    <x v="2"/>
    <s v="fd2aep"/>
    <e v="#N/A"/>
  </r>
  <r>
    <s v="fd2aep"/>
    <x v="62"/>
    <x v="1"/>
    <s v="fd2aep"/>
    <e v="#N/A"/>
  </r>
  <r>
    <s v="fd2aep"/>
    <x v="63"/>
    <x v="1"/>
    <s v="fd2aep"/>
    <e v="#N/A"/>
  </r>
  <r>
    <s v="fd2aep"/>
    <x v="64"/>
    <x v="2"/>
    <s v="fd2aep"/>
    <e v="#N/A"/>
  </r>
  <r>
    <s v="fd2aep"/>
    <x v="65"/>
    <x v="1"/>
    <s v="fd2aep"/>
    <e v="#N/A"/>
  </r>
  <r>
    <s v="fd2aep"/>
    <x v="66"/>
    <x v="1"/>
    <s v="fd2aep"/>
    <e v="#N/A"/>
  </r>
  <r>
    <s v="fd2aep"/>
    <x v="68"/>
    <x v="2"/>
    <s v="fd2aep"/>
    <e v="#N/A"/>
  </r>
  <r>
    <s v="fd2aep"/>
    <x v="69"/>
    <x v="1"/>
    <s v="fd2aep"/>
    <e v="#N/A"/>
  </r>
  <r>
    <s v="fd2aep"/>
    <x v="70"/>
    <x v="1"/>
    <s v="fd2aep"/>
    <e v="#N/A"/>
  </r>
  <r>
    <s v="fd2aep"/>
    <x v="71"/>
    <x v="2"/>
    <s v="fd2aep"/>
    <e v="#N/A"/>
  </r>
  <r>
    <s v="fd2aep"/>
    <x v="72"/>
    <x v="2"/>
    <s v="fd2aep"/>
    <e v="#N/A"/>
  </r>
  <r>
    <s v="fd2aep"/>
    <x v="76"/>
    <x v="2"/>
    <s v="fd2aep"/>
    <e v="#N/A"/>
  </r>
  <r>
    <s v="fd2aep"/>
    <x v="77"/>
    <x v="2"/>
    <s v="fd2aep"/>
    <e v="#N/A"/>
  </r>
  <r>
    <s v="fd2aep"/>
    <x v="78"/>
    <x v="1"/>
    <s v="fd2aep"/>
    <e v="#N/A"/>
  </r>
  <r>
    <s v="fd2aep"/>
    <x v="79"/>
    <x v="1"/>
    <s v="fd2aep"/>
    <e v="#N/A"/>
  </r>
  <r>
    <s v="fd2aep"/>
    <x v="80"/>
    <x v="2"/>
    <s v="fd2aep"/>
    <e v="#N/A"/>
  </r>
  <r>
    <s v="fd2aep"/>
    <x v="81"/>
    <x v="2"/>
    <s v="fd2aep"/>
    <e v="#N/A"/>
  </r>
  <r>
    <s v="fd2aep"/>
    <x v="82"/>
    <x v="2"/>
    <s v="fd2aep"/>
    <e v="#N/A"/>
  </r>
  <r>
    <s v="fd2aep"/>
    <x v="83"/>
    <x v="1"/>
    <s v="fd2aep"/>
    <e v="#N/A"/>
  </r>
  <r>
    <s v="fd2aep"/>
    <x v="84"/>
    <x v="1"/>
    <s v="fd2aep"/>
    <e v="#N/A"/>
  </r>
  <r>
    <s v="fd2aep"/>
    <x v="85"/>
    <x v="2"/>
    <s v="fd2aep"/>
    <e v="#N/A"/>
  </r>
  <r>
    <s v="fd2aep"/>
    <x v="86"/>
    <x v="2"/>
    <s v="fd2aep"/>
    <e v="#N/A"/>
  </r>
  <r>
    <s v="fd2aep"/>
    <x v="88"/>
    <x v="2"/>
    <s v="fd2aep"/>
    <e v="#N/A"/>
  </r>
  <r>
    <s v="fd2aep"/>
    <x v="89"/>
    <x v="2"/>
    <s v="fd2aep"/>
    <e v="#N/A"/>
  </r>
  <r>
    <s v="fd2aep"/>
    <x v="90"/>
    <x v="2"/>
    <s v="fd2aep"/>
    <e v="#N/A"/>
  </r>
  <r>
    <s v="fd2aep"/>
    <x v="91"/>
    <x v="2"/>
    <s v="fd2aep"/>
    <e v="#N/A"/>
  </r>
  <r>
    <s v="fd2aep"/>
    <x v="92"/>
    <x v="1"/>
    <s v="fd2aep"/>
    <e v="#N/A"/>
  </r>
  <r>
    <s v="fd2aep"/>
    <x v="93"/>
    <x v="1"/>
    <s v="fd2aep"/>
    <e v="#N/A"/>
  </r>
  <r>
    <s v="fd2aep"/>
    <x v="94"/>
    <x v="2"/>
    <s v="fd2aep"/>
    <e v="#N/A"/>
  </r>
  <r>
    <s v="fd2aep"/>
    <x v="95"/>
    <x v="2"/>
    <s v="fd2aep"/>
    <e v="#N/A"/>
  </r>
  <r>
    <s v="fd2aep"/>
    <x v="96"/>
    <x v="2"/>
    <s v="fd2aep"/>
    <e v="#N/A"/>
  </r>
  <r>
    <s v="fdbfav"/>
    <x v="0"/>
    <x v="0"/>
    <e v="#N/A"/>
    <s v="Pedagog nebo ředitel"/>
  </r>
  <r>
    <s v="fdbfav"/>
    <x v="1"/>
    <x v="2"/>
    <e v="#N/A"/>
    <s v="Pedagog nebo ředitel"/>
  </r>
  <r>
    <s v="fdbfav"/>
    <x v="2"/>
    <x v="2"/>
    <e v="#N/A"/>
    <s v="Pedagog nebo ředitel"/>
  </r>
  <r>
    <s v="fdbfav"/>
    <x v="3"/>
    <x v="2"/>
    <e v="#N/A"/>
    <s v="Pedagog nebo ředitel"/>
  </r>
  <r>
    <s v="fdbfav"/>
    <x v="4"/>
    <x v="2"/>
    <e v="#N/A"/>
    <s v="Pedagog nebo ředitel"/>
  </r>
  <r>
    <s v="fdbfav"/>
    <x v="5"/>
    <x v="2"/>
    <e v="#N/A"/>
    <s v="Pedagog nebo ředitel"/>
  </r>
  <r>
    <s v="fdbfav"/>
    <x v="6"/>
    <x v="2"/>
    <e v="#N/A"/>
    <s v="Pedagog nebo ředitel"/>
  </r>
  <r>
    <s v="fdbfav"/>
    <x v="7"/>
    <x v="2"/>
    <e v="#N/A"/>
    <s v="Pedagog nebo ředitel"/>
  </r>
  <r>
    <s v="fdbfav"/>
    <x v="8"/>
    <x v="1"/>
    <e v="#N/A"/>
    <s v="Pedagog nebo ředitel"/>
  </r>
  <r>
    <s v="fdbfav"/>
    <x v="9"/>
    <x v="1"/>
    <e v="#N/A"/>
    <s v="Pedagog nebo ředitel"/>
  </r>
  <r>
    <s v="fdbfav"/>
    <x v="10"/>
    <x v="1"/>
    <e v="#N/A"/>
    <s v="Pedagog nebo ředitel"/>
  </r>
  <r>
    <s v="fdbfav"/>
    <x v="11"/>
    <x v="2"/>
    <e v="#N/A"/>
    <s v="Pedagog nebo ředitel"/>
  </r>
  <r>
    <s v="fdbfav"/>
    <x v="12"/>
    <x v="1"/>
    <e v="#N/A"/>
    <s v="Pedagog nebo ředitel"/>
  </r>
  <r>
    <s v="fdbfav"/>
    <x v="13"/>
    <x v="2"/>
    <e v="#N/A"/>
    <s v="Pedagog nebo ředitel"/>
  </r>
  <r>
    <s v="fdbfav"/>
    <x v="14"/>
    <x v="1"/>
    <e v="#N/A"/>
    <s v="Pedagog nebo ředitel"/>
  </r>
  <r>
    <s v="fdbfav"/>
    <x v="15"/>
    <x v="2"/>
    <e v="#N/A"/>
    <s v="Pedagog nebo ředitel"/>
  </r>
  <r>
    <s v="fdbfav"/>
    <x v="16"/>
    <x v="2"/>
    <e v="#N/A"/>
    <s v="Pedagog nebo ředitel"/>
  </r>
  <r>
    <s v="fdbfav"/>
    <x v="17"/>
    <x v="2"/>
    <e v="#N/A"/>
    <s v="Pedagog nebo ředitel"/>
  </r>
  <r>
    <s v="fdbfav"/>
    <x v="18"/>
    <x v="2"/>
    <e v="#N/A"/>
    <s v="Pedagog nebo ředitel"/>
  </r>
  <r>
    <s v="fdbfav"/>
    <x v="19"/>
    <x v="2"/>
    <e v="#N/A"/>
    <s v="Pedagog nebo ředitel"/>
  </r>
  <r>
    <s v="fdbfav"/>
    <x v="20"/>
    <x v="2"/>
    <e v="#N/A"/>
    <s v="Pedagog nebo ředitel"/>
  </r>
  <r>
    <s v="fdbfav"/>
    <x v="21"/>
    <x v="2"/>
    <e v="#N/A"/>
    <s v="Pedagog nebo ředitel"/>
  </r>
  <r>
    <s v="fdbfav"/>
    <x v="22"/>
    <x v="1"/>
    <e v="#N/A"/>
    <s v="Pedagog nebo ředitel"/>
  </r>
  <r>
    <s v="fdbfav"/>
    <x v="23"/>
    <x v="1"/>
    <e v="#N/A"/>
    <s v="Pedagog nebo ředitel"/>
  </r>
  <r>
    <s v="fdbfav"/>
    <x v="24"/>
    <x v="1"/>
    <e v="#N/A"/>
    <s v="Pedagog nebo ředitel"/>
  </r>
  <r>
    <s v="fdbfav"/>
    <x v="25"/>
    <x v="2"/>
    <e v="#N/A"/>
    <s v="Pedagog nebo ředitel"/>
  </r>
  <r>
    <s v="fdbfav"/>
    <x v="26"/>
    <x v="1"/>
    <e v="#N/A"/>
    <s v="Pedagog nebo ředitel"/>
  </r>
  <r>
    <s v="fdbfav"/>
    <x v="27"/>
    <x v="1"/>
    <e v="#N/A"/>
    <s v="Pedagog nebo ředitel"/>
  </r>
  <r>
    <s v="fdbfav"/>
    <x v="28"/>
    <x v="1"/>
    <e v="#N/A"/>
    <s v="Pedagog nebo ředitel"/>
  </r>
  <r>
    <s v="fdbfav"/>
    <x v="29"/>
    <x v="2"/>
    <e v="#N/A"/>
    <s v="Pedagog nebo ředitel"/>
  </r>
  <r>
    <s v="fdbfav"/>
    <x v="30"/>
    <x v="2"/>
    <e v="#N/A"/>
    <s v="Pedagog nebo ředitel"/>
  </r>
  <r>
    <s v="fdbfav"/>
    <x v="31"/>
    <x v="2"/>
    <e v="#N/A"/>
    <s v="Pedagog nebo ředitel"/>
  </r>
  <r>
    <s v="fdbfav"/>
    <x v="32"/>
    <x v="2"/>
    <e v="#N/A"/>
    <s v="Pedagog nebo ředitel"/>
  </r>
  <r>
    <s v="fdbfav"/>
    <x v="33"/>
    <x v="1"/>
    <e v="#N/A"/>
    <s v="Pedagog nebo ředitel"/>
  </r>
  <r>
    <s v="fdbfav"/>
    <x v="34"/>
    <x v="2"/>
    <e v="#N/A"/>
    <s v="Pedagog nebo ředitel"/>
  </r>
  <r>
    <s v="fdbfav"/>
    <x v="35"/>
    <x v="2"/>
    <e v="#N/A"/>
    <s v="Pedagog nebo ředitel"/>
  </r>
  <r>
    <s v="fdbfav"/>
    <x v="36"/>
    <x v="2"/>
    <e v="#N/A"/>
    <s v="Pedagog nebo ředitel"/>
  </r>
  <r>
    <s v="fdbfav"/>
    <x v="37"/>
    <x v="1"/>
    <e v="#N/A"/>
    <s v="Pedagog nebo ředitel"/>
  </r>
  <r>
    <s v="fdbfav"/>
    <x v="38"/>
    <x v="2"/>
    <e v="#N/A"/>
    <s v="Pedagog nebo ředitel"/>
  </r>
  <r>
    <s v="fdbfav"/>
    <x v="39"/>
    <x v="2"/>
    <e v="#N/A"/>
    <s v="Pedagog nebo ředitel"/>
  </r>
  <r>
    <s v="fdbfav"/>
    <x v="40"/>
    <x v="2"/>
    <e v="#N/A"/>
    <s v="Pedagog nebo ředitel"/>
  </r>
  <r>
    <s v="fdbfav"/>
    <x v="41"/>
    <x v="2"/>
    <e v="#N/A"/>
    <s v="Pedagog nebo ředitel"/>
  </r>
  <r>
    <s v="fdbfav"/>
    <x v="42"/>
    <x v="2"/>
    <e v="#N/A"/>
    <s v="Pedagog nebo ředitel"/>
  </r>
  <r>
    <s v="fdbfav"/>
    <x v="43"/>
    <x v="2"/>
    <e v="#N/A"/>
    <s v="Pedagog nebo ředitel"/>
  </r>
  <r>
    <s v="fdbfav"/>
    <x v="44"/>
    <x v="2"/>
    <e v="#N/A"/>
    <s v="Pedagog nebo ředitel"/>
  </r>
  <r>
    <s v="fdbfav"/>
    <x v="45"/>
    <x v="2"/>
    <e v="#N/A"/>
    <s v="Pedagog nebo ředitel"/>
  </r>
  <r>
    <s v="fdbfav"/>
    <x v="46"/>
    <x v="2"/>
    <e v="#N/A"/>
    <s v="Pedagog nebo ředitel"/>
  </r>
  <r>
    <s v="fdbfav"/>
    <x v="47"/>
    <x v="2"/>
    <e v="#N/A"/>
    <s v="Pedagog nebo ředitel"/>
  </r>
  <r>
    <s v="fdbfav"/>
    <x v="48"/>
    <x v="2"/>
    <e v="#N/A"/>
    <s v="Pedagog nebo ředitel"/>
  </r>
  <r>
    <s v="fdbfav"/>
    <x v="49"/>
    <x v="2"/>
    <e v="#N/A"/>
    <s v="Pedagog nebo ředitel"/>
  </r>
  <r>
    <s v="fdbfav"/>
    <x v="50"/>
    <x v="2"/>
    <e v="#N/A"/>
    <s v="Pedagog nebo ředitel"/>
  </r>
  <r>
    <s v="fdbfav"/>
    <x v="51"/>
    <x v="2"/>
    <e v="#N/A"/>
    <s v="Pedagog nebo ředitel"/>
  </r>
  <r>
    <s v="fdbfav"/>
    <x v="52"/>
    <x v="2"/>
    <e v="#N/A"/>
    <s v="Pedagog nebo ředitel"/>
  </r>
  <r>
    <s v="fdbfav"/>
    <x v="53"/>
    <x v="2"/>
    <e v="#N/A"/>
    <s v="Pedagog nebo ředitel"/>
  </r>
  <r>
    <s v="fdbfav"/>
    <x v="54"/>
    <x v="2"/>
    <e v="#N/A"/>
    <s v="Pedagog nebo ředitel"/>
  </r>
  <r>
    <s v="fdbfav"/>
    <x v="55"/>
    <x v="2"/>
    <e v="#N/A"/>
    <s v="Pedagog nebo ředitel"/>
  </r>
  <r>
    <s v="fdbfav"/>
    <x v="56"/>
    <x v="2"/>
    <e v="#N/A"/>
    <s v="Pedagog nebo ředitel"/>
  </r>
  <r>
    <s v="fdbfav"/>
    <x v="57"/>
    <x v="2"/>
    <e v="#N/A"/>
    <s v="Pedagog nebo ředitel"/>
  </r>
  <r>
    <s v="fdbfav"/>
    <x v="58"/>
    <x v="2"/>
    <e v="#N/A"/>
    <s v="Pedagog nebo ředitel"/>
  </r>
  <r>
    <s v="fdbfav"/>
    <x v="59"/>
    <x v="1"/>
    <e v="#N/A"/>
    <s v="Pedagog nebo ředitel"/>
  </r>
  <r>
    <s v="fdbfav"/>
    <x v="60"/>
    <x v="2"/>
    <e v="#N/A"/>
    <s v="Pedagog nebo ředitel"/>
  </r>
  <r>
    <s v="fdbfav"/>
    <x v="61"/>
    <x v="2"/>
    <e v="#N/A"/>
    <s v="Pedagog nebo ředitel"/>
  </r>
  <r>
    <s v="fdbfav"/>
    <x v="62"/>
    <x v="1"/>
    <e v="#N/A"/>
    <s v="Pedagog nebo ředitel"/>
  </r>
  <r>
    <s v="fdbfav"/>
    <x v="63"/>
    <x v="1"/>
    <e v="#N/A"/>
    <s v="Pedagog nebo ředitel"/>
  </r>
  <r>
    <s v="fdbfav"/>
    <x v="64"/>
    <x v="1"/>
    <e v="#N/A"/>
    <s v="Pedagog nebo ředitel"/>
  </r>
  <r>
    <s v="fdbfav"/>
    <x v="65"/>
    <x v="1"/>
    <e v="#N/A"/>
    <s v="Pedagog nebo ředitel"/>
  </r>
  <r>
    <s v="fdbfav"/>
    <x v="66"/>
    <x v="1"/>
    <e v="#N/A"/>
    <s v="Pedagog nebo ředitel"/>
  </r>
  <r>
    <s v="fdbfav"/>
    <x v="68"/>
    <x v="1"/>
    <e v="#N/A"/>
    <s v="Pedagog nebo ředitel"/>
  </r>
  <r>
    <s v="fdbfav"/>
    <x v="69"/>
    <x v="1"/>
    <e v="#N/A"/>
    <s v="Pedagog nebo ředitel"/>
  </r>
  <r>
    <s v="fdbfav"/>
    <x v="70"/>
    <x v="1"/>
    <e v="#N/A"/>
    <s v="Pedagog nebo ředitel"/>
  </r>
  <r>
    <s v="fdbfav"/>
    <x v="71"/>
    <x v="2"/>
    <e v="#N/A"/>
    <s v="Pedagog nebo ředitel"/>
  </r>
  <r>
    <s v="fdbfav"/>
    <x v="72"/>
    <x v="2"/>
    <e v="#N/A"/>
    <s v="Pedagog nebo ředitel"/>
  </r>
  <r>
    <s v="fdbfav"/>
    <x v="76"/>
    <x v="1"/>
    <e v="#N/A"/>
    <s v="Pedagog nebo ředitel"/>
  </r>
  <r>
    <s v="fdbfav"/>
    <x v="77"/>
    <x v="2"/>
    <e v="#N/A"/>
    <s v="Pedagog nebo ředitel"/>
  </r>
  <r>
    <s v="fdbfav"/>
    <x v="78"/>
    <x v="1"/>
    <e v="#N/A"/>
    <s v="Pedagog nebo ředitel"/>
  </r>
  <r>
    <s v="fdbfav"/>
    <x v="79"/>
    <x v="1"/>
    <e v="#N/A"/>
    <s v="Pedagog nebo ředitel"/>
  </r>
  <r>
    <s v="fdbfav"/>
    <x v="80"/>
    <x v="2"/>
    <e v="#N/A"/>
    <s v="Pedagog nebo ředitel"/>
  </r>
  <r>
    <s v="fdbfav"/>
    <x v="81"/>
    <x v="2"/>
    <e v="#N/A"/>
    <s v="Pedagog nebo ředitel"/>
  </r>
  <r>
    <s v="fdbfav"/>
    <x v="82"/>
    <x v="1"/>
    <e v="#N/A"/>
    <s v="Pedagog nebo ředitel"/>
  </r>
  <r>
    <s v="fdbfav"/>
    <x v="83"/>
    <x v="1"/>
    <e v="#N/A"/>
    <s v="Pedagog nebo ředitel"/>
  </r>
  <r>
    <s v="fdbfav"/>
    <x v="84"/>
    <x v="2"/>
    <e v="#N/A"/>
    <s v="Pedagog nebo ředitel"/>
  </r>
  <r>
    <s v="fdbfav"/>
    <x v="85"/>
    <x v="2"/>
    <e v="#N/A"/>
    <s v="Pedagog nebo ředitel"/>
  </r>
  <r>
    <s v="fdbfav"/>
    <x v="86"/>
    <x v="1"/>
    <e v="#N/A"/>
    <s v="Pedagog nebo ředitel"/>
  </r>
  <r>
    <s v="fdbfav"/>
    <x v="88"/>
    <x v="1"/>
    <e v="#N/A"/>
    <s v="Pedagog nebo ředitel"/>
  </r>
  <r>
    <s v="fdbfav"/>
    <x v="89"/>
    <x v="2"/>
    <e v="#N/A"/>
    <s v="Pedagog nebo ředitel"/>
  </r>
  <r>
    <s v="fdbfav"/>
    <x v="90"/>
    <x v="2"/>
    <e v="#N/A"/>
    <s v="Pedagog nebo ředitel"/>
  </r>
  <r>
    <s v="fdbfav"/>
    <x v="91"/>
    <x v="2"/>
    <e v="#N/A"/>
    <s v="Pedagog nebo ředitel"/>
  </r>
  <r>
    <s v="fdbfav"/>
    <x v="92"/>
    <x v="2"/>
    <e v="#N/A"/>
    <s v="Pedagog nebo ředitel"/>
  </r>
  <r>
    <s v="fdbfav"/>
    <x v="93"/>
    <x v="2"/>
    <e v="#N/A"/>
    <s v="Pedagog nebo ředitel"/>
  </r>
  <r>
    <s v="fdbfav"/>
    <x v="94"/>
    <x v="2"/>
    <e v="#N/A"/>
    <s v="Pedagog nebo ředitel"/>
  </r>
  <r>
    <s v="fdbfav"/>
    <x v="95"/>
    <x v="2"/>
    <e v="#N/A"/>
    <s v="Pedagog nebo ředitel"/>
  </r>
  <r>
    <s v="fdbfav"/>
    <x v="96"/>
    <x v="2"/>
    <e v="#N/A"/>
    <s v="Pedagog nebo ředitel"/>
  </r>
  <r>
    <s v="foxlvk"/>
    <x v="0"/>
    <x v="6"/>
    <s v="foxlvk"/>
    <s v="Rodič"/>
  </r>
  <r>
    <s v="foxlvk"/>
    <x v="1"/>
    <x v="2"/>
    <s v="foxlvk"/>
    <s v="Rodič"/>
  </r>
  <r>
    <s v="foxlvk"/>
    <x v="2"/>
    <x v="2"/>
    <s v="foxlvk"/>
    <s v="Rodič"/>
  </r>
  <r>
    <s v="foxlvk"/>
    <x v="3"/>
    <x v="2"/>
    <s v="foxlvk"/>
    <s v="Rodič"/>
  </r>
  <r>
    <s v="foxlvk"/>
    <x v="4"/>
    <x v="2"/>
    <s v="foxlvk"/>
    <s v="Rodič"/>
  </r>
  <r>
    <s v="foxlvk"/>
    <x v="8"/>
    <x v="2"/>
    <s v="foxlvk"/>
    <s v="Rodič"/>
  </r>
  <r>
    <s v="foxlvk"/>
    <x v="9"/>
    <x v="1"/>
    <s v="foxlvk"/>
    <s v="Rodič"/>
  </r>
  <r>
    <s v="foxlvk"/>
    <x v="10"/>
    <x v="1"/>
    <s v="foxlvk"/>
    <s v="Rodič"/>
  </r>
  <r>
    <s v="foxlvk"/>
    <x v="11"/>
    <x v="2"/>
    <s v="foxlvk"/>
    <s v="Rodič"/>
  </r>
  <r>
    <s v="foxlvk"/>
    <x v="12"/>
    <x v="1"/>
    <s v="foxlvk"/>
    <s v="Rodič"/>
  </r>
  <r>
    <s v="foxlvk"/>
    <x v="13"/>
    <x v="2"/>
    <s v="foxlvk"/>
    <s v="Rodič"/>
  </r>
  <r>
    <s v="foxlvk"/>
    <x v="14"/>
    <x v="2"/>
    <s v="foxlvk"/>
    <s v="Rodič"/>
  </r>
  <r>
    <s v="foxlvk"/>
    <x v="17"/>
    <x v="2"/>
    <s v="foxlvk"/>
    <s v="Rodič"/>
  </r>
  <r>
    <s v="foxlvk"/>
    <x v="19"/>
    <x v="2"/>
    <s v="foxlvk"/>
    <s v="Rodič"/>
  </r>
  <r>
    <s v="foxlvk"/>
    <x v="20"/>
    <x v="2"/>
    <s v="foxlvk"/>
    <s v="Rodič"/>
  </r>
  <r>
    <s v="foxlvk"/>
    <x v="21"/>
    <x v="2"/>
    <s v="foxlvk"/>
    <s v="Rodič"/>
  </r>
  <r>
    <s v="foxlvk"/>
    <x v="22"/>
    <x v="2"/>
    <s v="foxlvk"/>
    <s v="Rodič"/>
  </r>
  <r>
    <s v="foxlvk"/>
    <x v="23"/>
    <x v="1"/>
    <s v="foxlvk"/>
    <s v="Rodič"/>
  </r>
  <r>
    <s v="foxlvk"/>
    <x v="24"/>
    <x v="2"/>
    <s v="foxlvk"/>
    <s v="Rodič"/>
  </r>
  <r>
    <s v="foxlvk"/>
    <x v="25"/>
    <x v="2"/>
    <s v="foxlvk"/>
    <s v="Rodič"/>
  </r>
  <r>
    <s v="foxlvk"/>
    <x v="26"/>
    <x v="1"/>
    <s v="foxlvk"/>
    <s v="Rodič"/>
  </r>
  <r>
    <s v="foxlvk"/>
    <x v="27"/>
    <x v="2"/>
    <s v="foxlvk"/>
    <s v="Rodič"/>
  </r>
  <r>
    <s v="foxlvk"/>
    <x v="28"/>
    <x v="1"/>
    <s v="foxlvk"/>
    <s v="Rodič"/>
  </r>
  <r>
    <s v="foxlvk"/>
    <x v="29"/>
    <x v="2"/>
    <s v="foxlvk"/>
    <s v="Rodič"/>
  </r>
  <r>
    <s v="foxlvk"/>
    <x v="30"/>
    <x v="2"/>
    <s v="foxlvk"/>
    <s v="Rodič"/>
  </r>
  <r>
    <s v="foxlvk"/>
    <x v="31"/>
    <x v="2"/>
    <s v="foxlvk"/>
    <s v="Rodič"/>
  </r>
  <r>
    <s v="foxlvk"/>
    <x v="32"/>
    <x v="2"/>
    <s v="foxlvk"/>
    <s v="Rodič"/>
  </r>
  <r>
    <s v="foxlvk"/>
    <x v="35"/>
    <x v="2"/>
    <s v="foxlvk"/>
    <s v="Rodič"/>
  </r>
  <r>
    <s v="foxlvk"/>
    <x v="37"/>
    <x v="2"/>
    <s v="foxlvk"/>
    <s v="Rodič"/>
  </r>
  <r>
    <s v="foxlvk"/>
    <x v="38"/>
    <x v="2"/>
    <s v="foxlvk"/>
    <s v="Rodič"/>
  </r>
  <r>
    <s v="foxlvk"/>
    <x v="39"/>
    <x v="2"/>
    <s v="foxlvk"/>
    <s v="Rodič"/>
  </r>
  <r>
    <s v="foxlvk"/>
    <x v="40"/>
    <x v="2"/>
    <s v="foxlvk"/>
    <s v="Rodič"/>
  </r>
  <r>
    <s v="foxlvk"/>
    <x v="41"/>
    <x v="2"/>
    <s v="foxlvk"/>
    <s v="Rodič"/>
  </r>
  <r>
    <s v="foxlvk"/>
    <x v="42"/>
    <x v="1"/>
    <s v="foxlvk"/>
    <s v="Rodič"/>
  </r>
  <r>
    <s v="foxlvk"/>
    <x v="43"/>
    <x v="2"/>
    <s v="foxlvk"/>
    <s v="Rodič"/>
  </r>
  <r>
    <s v="foxlvk"/>
    <x v="44"/>
    <x v="2"/>
    <s v="foxlvk"/>
    <s v="Rodič"/>
  </r>
  <r>
    <s v="foxlvk"/>
    <x v="45"/>
    <x v="2"/>
    <s v="foxlvk"/>
    <s v="Rodič"/>
  </r>
  <r>
    <s v="foxlvk"/>
    <x v="46"/>
    <x v="2"/>
    <s v="foxlvk"/>
    <s v="Rodič"/>
  </r>
  <r>
    <s v="foxlvk"/>
    <x v="47"/>
    <x v="2"/>
    <s v="foxlvk"/>
    <s v="Rodič"/>
  </r>
  <r>
    <s v="foxlvk"/>
    <x v="48"/>
    <x v="2"/>
    <s v="foxlvk"/>
    <s v="Rodič"/>
  </r>
  <r>
    <s v="foxlvk"/>
    <x v="49"/>
    <x v="2"/>
    <s v="foxlvk"/>
    <s v="Rodič"/>
  </r>
  <r>
    <s v="foxlvk"/>
    <x v="50"/>
    <x v="2"/>
    <s v="foxlvk"/>
    <s v="Rodič"/>
  </r>
  <r>
    <s v="foxlvk"/>
    <x v="51"/>
    <x v="2"/>
    <s v="foxlvk"/>
    <s v="Rodič"/>
  </r>
  <r>
    <s v="foxlvk"/>
    <x v="52"/>
    <x v="2"/>
    <s v="foxlvk"/>
    <s v="Rodič"/>
  </r>
  <r>
    <s v="foxlvk"/>
    <x v="53"/>
    <x v="2"/>
    <s v="foxlvk"/>
    <s v="Rodič"/>
  </r>
  <r>
    <s v="foxlvk"/>
    <x v="54"/>
    <x v="2"/>
    <s v="foxlvk"/>
    <s v="Rodič"/>
  </r>
  <r>
    <s v="foxlvk"/>
    <x v="55"/>
    <x v="2"/>
    <s v="foxlvk"/>
    <s v="Rodič"/>
  </r>
  <r>
    <s v="foxlvk"/>
    <x v="56"/>
    <x v="2"/>
    <s v="foxlvk"/>
    <s v="Rodič"/>
  </r>
  <r>
    <s v="foxlvk"/>
    <x v="57"/>
    <x v="2"/>
    <s v="foxlvk"/>
    <s v="Rodič"/>
  </r>
  <r>
    <s v="foxlvk"/>
    <x v="58"/>
    <x v="2"/>
    <s v="foxlvk"/>
    <s v="Rodič"/>
  </r>
  <r>
    <s v="foxlvk"/>
    <x v="59"/>
    <x v="1"/>
    <s v="foxlvk"/>
    <s v="Rodič"/>
  </r>
  <r>
    <s v="foxlvk"/>
    <x v="60"/>
    <x v="2"/>
    <s v="foxlvk"/>
    <s v="Rodič"/>
  </r>
  <r>
    <s v="foxlvk"/>
    <x v="61"/>
    <x v="1"/>
    <s v="foxlvk"/>
    <s v="Rodič"/>
  </r>
  <r>
    <s v="foxlvk"/>
    <x v="62"/>
    <x v="1"/>
    <s v="foxlvk"/>
    <s v="Rodič"/>
  </r>
  <r>
    <s v="foxlvk"/>
    <x v="63"/>
    <x v="1"/>
    <s v="foxlvk"/>
    <s v="Rodič"/>
  </r>
  <r>
    <s v="foxlvk"/>
    <x v="64"/>
    <x v="2"/>
    <s v="foxlvk"/>
    <s v="Rodič"/>
  </r>
  <r>
    <s v="foxlvk"/>
    <x v="65"/>
    <x v="1"/>
    <s v="foxlvk"/>
    <s v="Rodič"/>
  </r>
  <r>
    <s v="foxlvk"/>
    <x v="66"/>
    <x v="1"/>
    <s v="foxlvk"/>
    <s v="Rodič"/>
  </r>
  <r>
    <s v="foxlvk"/>
    <x v="68"/>
    <x v="1"/>
    <s v="foxlvk"/>
    <s v="Rodič"/>
  </r>
  <r>
    <s v="foxlvk"/>
    <x v="69"/>
    <x v="2"/>
    <s v="foxlvk"/>
    <s v="Rodič"/>
  </r>
  <r>
    <s v="foxlvk"/>
    <x v="70"/>
    <x v="1"/>
    <s v="foxlvk"/>
    <s v="Rodič"/>
  </r>
  <r>
    <s v="foxlvk"/>
    <x v="71"/>
    <x v="1"/>
    <s v="foxlvk"/>
    <s v="Rodič"/>
  </r>
  <r>
    <s v="foxlvk"/>
    <x v="72"/>
    <x v="2"/>
    <s v="foxlvk"/>
    <s v="Rodič"/>
  </r>
  <r>
    <s v="foxlvk"/>
    <x v="73"/>
    <x v="1"/>
    <s v="foxlvk"/>
    <s v="Rodič"/>
  </r>
  <r>
    <s v="foxlvk"/>
    <x v="74"/>
    <x v="1"/>
    <s v="foxlvk"/>
    <s v="Rodič"/>
  </r>
  <r>
    <s v="foxlvk"/>
    <x v="75"/>
    <x v="1"/>
    <s v="foxlvk"/>
    <s v="Rodič"/>
  </r>
  <r>
    <s v="foxlvk"/>
    <x v="76"/>
    <x v="1"/>
    <s v="foxlvk"/>
    <s v="Rodič"/>
  </r>
  <r>
    <s v="foxlvk"/>
    <x v="77"/>
    <x v="1"/>
    <s v="foxlvk"/>
    <s v="Rodič"/>
  </r>
  <r>
    <s v="foxlvk"/>
    <x v="78"/>
    <x v="1"/>
    <s v="foxlvk"/>
    <s v="Rodič"/>
  </r>
  <r>
    <s v="foxlvk"/>
    <x v="79"/>
    <x v="1"/>
    <s v="foxlvk"/>
    <s v="Rodič"/>
  </r>
  <r>
    <s v="foxlvk"/>
    <x v="80"/>
    <x v="2"/>
    <s v="foxlvk"/>
    <s v="Rodič"/>
  </r>
  <r>
    <s v="foxlvk"/>
    <x v="81"/>
    <x v="1"/>
    <s v="foxlvk"/>
    <s v="Rodič"/>
  </r>
  <r>
    <s v="foxlvk"/>
    <x v="82"/>
    <x v="2"/>
    <s v="foxlvk"/>
    <s v="Rodič"/>
  </r>
  <r>
    <s v="foxlvk"/>
    <x v="83"/>
    <x v="1"/>
    <s v="foxlvk"/>
    <s v="Rodič"/>
  </r>
  <r>
    <s v="foxlvk"/>
    <x v="84"/>
    <x v="1"/>
    <s v="foxlvk"/>
    <s v="Rodič"/>
  </r>
  <r>
    <s v="foxlvk"/>
    <x v="85"/>
    <x v="2"/>
    <s v="foxlvk"/>
    <s v="Rodič"/>
  </r>
  <r>
    <s v="foxlvk"/>
    <x v="86"/>
    <x v="2"/>
    <s v="foxlvk"/>
    <s v="Rodič"/>
  </r>
  <r>
    <s v="foxlvk"/>
    <x v="88"/>
    <x v="2"/>
    <s v="foxlvk"/>
    <s v="Rodič"/>
  </r>
  <r>
    <s v="foxlvk"/>
    <x v="90"/>
    <x v="1"/>
    <s v="foxlvk"/>
    <s v="Rodič"/>
  </r>
  <r>
    <s v="foxlvk"/>
    <x v="91"/>
    <x v="1"/>
    <s v="foxlvk"/>
    <s v="Rodič"/>
  </r>
  <r>
    <s v="foxlvk"/>
    <x v="92"/>
    <x v="1"/>
    <s v="foxlvk"/>
    <s v="Rodič"/>
  </r>
  <r>
    <s v="foxlvk"/>
    <x v="93"/>
    <x v="1"/>
    <s v="foxlvk"/>
    <s v="Rodič"/>
  </r>
  <r>
    <s v="foxlvk"/>
    <x v="94"/>
    <x v="1"/>
    <s v="foxlvk"/>
    <s v="Rodič"/>
  </r>
  <r>
    <s v="foxlvk"/>
    <x v="95"/>
    <x v="1"/>
    <s v="foxlvk"/>
    <s v="Rodič"/>
  </r>
  <r>
    <s v="foxlvk"/>
    <x v="96"/>
    <x v="2"/>
    <s v="foxlvk"/>
    <s v="Rodič"/>
  </r>
  <r>
    <s v="fwra70"/>
    <x v="1"/>
    <x v="2"/>
    <s v="fwra70"/>
    <e v="#N/A"/>
  </r>
  <r>
    <s v="fwra70"/>
    <x v="2"/>
    <x v="2"/>
    <s v="fwra70"/>
    <e v="#N/A"/>
  </r>
  <r>
    <s v="fwra70"/>
    <x v="3"/>
    <x v="1"/>
    <s v="fwra70"/>
    <e v="#N/A"/>
  </r>
  <r>
    <s v="fwra70"/>
    <x v="4"/>
    <x v="2"/>
    <s v="fwra70"/>
    <e v="#N/A"/>
  </r>
  <r>
    <s v="fwra70"/>
    <x v="5"/>
    <x v="1"/>
    <s v="fwra70"/>
    <e v="#N/A"/>
  </r>
  <r>
    <s v="fwra70"/>
    <x v="6"/>
    <x v="1"/>
    <s v="fwra70"/>
    <e v="#N/A"/>
  </r>
  <r>
    <s v="fwra70"/>
    <x v="7"/>
    <x v="1"/>
    <s v="fwra70"/>
    <e v="#N/A"/>
  </r>
  <r>
    <s v="fwra70"/>
    <x v="8"/>
    <x v="1"/>
    <s v="fwra70"/>
    <e v="#N/A"/>
  </r>
  <r>
    <s v="fwra70"/>
    <x v="9"/>
    <x v="1"/>
    <s v="fwra70"/>
    <e v="#N/A"/>
  </r>
  <r>
    <s v="fwra70"/>
    <x v="10"/>
    <x v="1"/>
    <s v="fwra70"/>
    <e v="#N/A"/>
  </r>
  <r>
    <s v="fwra70"/>
    <x v="11"/>
    <x v="2"/>
    <s v="fwra70"/>
    <e v="#N/A"/>
  </r>
  <r>
    <s v="fwra70"/>
    <x v="12"/>
    <x v="2"/>
    <s v="fwra70"/>
    <e v="#N/A"/>
  </r>
  <r>
    <s v="fwra70"/>
    <x v="13"/>
    <x v="2"/>
    <s v="fwra70"/>
    <e v="#N/A"/>
  </r>
  <r>
    <s v="fwra70"/>
    <x v="14"/>
    <x v="1"/>
    <s v="fwra70"/>
    <e v="#N/A"/>
  </r>
  <r>
    <s v="fwra70"/>
    <x v="15"/>
    <x v="1"/>
    <s v="fwra70"/>
    <e v="#N/A"/>
  </r>
  <r>
    <s v="fwra70"/>
    <x v="16"/>
    <x v="1"/>
    <s v="fwra70"/>
    <e v="#N/A"/>
  </r>
  <r>
    <s v="fwra70"/>
    <x v="17"/>
    <x v="2"/>
    <s v="fwra70"/>
    <e v="#N/A"/>
  </r>
  <r>
    <s v="fwra70"/>
    <x v="18"/>
    <x v="2"/>
    <s v="fwra70"/>
    <e v="#N/A"/>
  </r>
  <r>
    <s v="fwra70"/>
    <x v="19"/>
    <x v="2"/>
    <s v="fwra70"/>
    <e v="#N/A"/>
  </r>
  <r>
    <s v="fwra70"/>
    <x v="20"/>
    <x v="2"/>
    <s v="fwra70"/>
    <e v="#N/A"/>
  </r>
  <r>
    <s v="fwra70"/>
    <x v="21"/>
    <x v="2"/>
    <s v="fwra70"/>
    <e v="#N/A"/>
  </r>
  <r>
    <s v="fwra70"/>
    <x v="22"/>
    <x v="2"/>
    <s v="fwra70"/>
    <e v="#N/A"/>
  </r>
  <r>
    <s v="fwra70"/>
    <x v="23"/>
    <x v="1"/>
    <s v="fwra70"/>
    <e v="#N/A"/>
  </r>
  <r>
    <s v="fwra70"/>
    <x v="24"/>
    <x v="2"/>
    <s v="fwra70"/>
    <e v="#N/A"/>
  </r>
  <r>
    <s v="fwra70"/>
    <x v="25"/>
    <x v="1"/>
    <s v="fwra70"/>
    <e v="#N/A"/>
  </r>
  <r>
    <s v="fwra70"/>
    <x v="26"/>
    <x v="1"/>
    <s v="fwra70"/>
    <e v="#N/A"/>
  </r>
  <r>
    <s v="fwra70"/>
    <x v="27"/>
    <x v="1"/>
    <s v="fwra70"/>
    <e v="#N/A"/>
  </r>
  <r>
    <s v="fwra70"/>
    <x v="28"/>
    <x v="1"/>
    <s v="fwra70"/>
    <e v="#N/A"/>
  </r>
  <r>
    <s v="fwra70"/>
    <x v="29"/>
    <x v="2"/>
    <s v="fwra70"/>
    <e v="#N/A"/>
  </r>
  <r>
    <s v="fwra70"/>
    <x v="30"/>
    <x v="2"/>
    <s v="fwra70"/>
    <e v="#N/A"/>
  </r>
  <r>
    <s v="fwra70"/>
    <x v="31"/>
    <x v="2"/>
    <s v="fwra70"/>
    <e v="#N/A"/>
  </r>
  <r>
    <s v="fwra70"/>
    <x v="32"/>
    <x v="2"/>
    <s v="fwra70"/>
    <e v="#N/A"/>
  </r>
  <r>
    <s v="fwra70"/>
    <x v="33"/>
    <x v="1"/>
    <s v="fwra70"/>
    <e v="#N/A"/>
  </r>
  <r>
    <s v="fwra70"/>
    <x v="34"/>
    <x v="1"/>
    <s v="fwra70"/>
    <e v="#N/A"/>
  </r>
  <r>
    <s v="fwra70"/>
    <x v="35"/>
    <x v="2"/>
    <s v="fwra70"/>
    <e v="#N/A"/>
  </r>
  <r>
    <s v="fwra70"/>
    <x v="36"/>
    <x v="1"/>
    <s v="fwra70"/>
    <e v="#N/A"/>
  </r>
  <r>
    <s v="fwra70"/>
    <x v="37"/>
    <x v="2"/>
    <s v="fwra70"/>
    <e v="#N/A"/>
  </r>
  <r>
    <s v="fwra70"/>
    <x v="38"/>
    <x v="2"/>
    <s v="fwra70"/>
    <e v="#N/A"/>
  </r>
  <r>
    <s v="fwra70"/>
    <x v="39"/>
    <x v="1"/>
    <s v="fwra70"/>
    <e v="#N/A"/>
  </r>
  <r>
    <s v="fwra70"/>
    <x v="40"/>
    <x v="2"/>
    <s v="fwra70"/>
    <e v="#N/A"/>
  </r>
  <r>
    <s v="fwra70"/>
    <x v="41"/>
    <x v="2"/>
    <s v="fwra70"/>
    <e v="#N/A"/>
  </r>
  <r>
    <s v="fwra70"/>
    <x v="42"/>
    <x v="2"/>
    <s v="fwra70"/>
    <e v="#N/A"/>
  </r>
  <r>
    <s v="fwra70"/>
    <x v="43"/>
    <x v="2"/>
    <s v="fwra70"/>
    <e v="#N/A"/>
  </r>
  <r>
    <s v="fwra70"/>
    <x v="44"/>
    <x v="2"/>
    <s v="fwra70"/>
    <e v="#N/A"/>
  </r>
  <r>
    <s v="fwra70"/>
    <x v="45"/>
    <x v="2"/>
    <s v="fwra70"/>
    <e v="#N/A"/>
  </r>
  <r>
    <s v="fwra70"/>
    <x v="46"/>
    <x v="2"/>
    <s v="fwra70"/>
    <e v="#N/A"/>
  </r>
  <r>
    <s v="fwra70"/>
    <x v="47"/>
    <x v="2"/>
    <s v="fwra70"/>
    <e v="#N/A"/>
  </r>
  <r>
    <s v="fwra70"/>
    <x v="48"/>
    <x v="2"/>
    <s v="fwra70"/>
    <e v="#N/A"/>
  </r>
  <r>
    <s v="fwra70"/>
    <x v="49"/>
    <x v="2"/>
    <s v="fwra70"/>
    <e v="#N/A"/>
  </r>
  <r>
    <s v="fwra70"/>
    <x v="50"/>
    <x v="2"/>
    <s v="fwra70"/>
    <e v="#N/A"/>
  </r>
  <r>
    <s v="fwra70"/>
    <x v="51"/>
    <x v="2"/>
    <s v="fwra70"/>
    <e v="#N/A"/>
  </r>
  <r>
    <s v="fwra70"/>
    <x v="52"/>
    <x v="2"/>
    <s v="fwra70"/>
    <e v="#N/A"/>
  </r>
  <r>
    <s v="fwra70"/>
    <x v="53"/>
    <x v="2"/>
    <s v="fwra70"/>
    <e v="#N/A"/>
  </r>
  <r>
    <s v="fwra70"/>
    <x v="54"/>
    <x v="2"/>
    <s v="fwra70"/>
    <e v="#N/A"/>
  </r>
  <r>
    <s v="fwra70"/>
    <x v="55"/>
    <x v="2"/>
    <s v="fwra70"/>
    <e v="#N/A"/>
  </r>
  <r>
    <s v="fwra70"/>
    <x v="56"/>
    <x v="2"/>
    <s v="fwra70"/>
    <e v="#N/A"/>
  </r>
  <r>
    <s v="fwra70"/>
    <x v="57"/>
    <x v="2"/>
    <s v="fwra70"/>
    <e v="#N/A"/>
  </r>
  <r>
    <s v="fwra70"/>
    <x v="58"/>
    <x v="1"/>
    <s v="fwra70"/>
    <e v="#N/A"/>
  </r>
  <r>
    <s v="fwra70"/>
    <x v="59"/>
    <x v="2"/>
    <s v="fwra70"/>
    <e v="#N/A"/>
  </r>
  <r>
    <s v="fwra70"/>
    <x v="60"/>
    <x v="2"/>
    <s v="fwra70"/>
    <e v="#N/A"/>
  </r>
  <r>
    <s v="fwra70"/>
    <x v="61"/>
    <x v="2"/>
    <s v="fwra70"/>
    <e v="#N/A"/>
  </r>
  <r>
    <s v="fwra70"/>
    <x v="62"/>
    <x v="2"/>
    <s v="fwra70"/>
    <e v="#N/A"/>
  </r>
  <r>
    <s v="fwra70"/>
    <x v="63"/>
    <x v="1"/>
    <s v="fwra70"/>
    <e v="#N/A"/>
  </r>
  <r>
    <s v="fwra70"/>
    <x v="64"/>
    <x v="1"/>
    <s v="fwra70"/>
    <e v="#N/A"/>
  </r>
  <r>
    <s v="fwra70"/>
    <x v="65"/>
    <x v="2"/>
    <s v="fwra70"/>
    <e v="#N/A"/>
  </r>
  <r>
    <s v="fwra70"/>
    <x v="66"/>
    <x v="2"/>
    <s v="fwra70"/>
    <e v="#N/A"/>
  </r>
  <r>
    <s v="fwra70"/>
    <x v="67"/>
    <x v="89"/>
    <s v="fwra70"/>
    <e v="#N/A"/>
  </r>
  <r>
    <s v="fwra70"/>
    <x v="68"/>
    <x v="1"/>
    <s v="fwra70"/>
    <e v="#N/A"/>
  </r>
  <r>
    <s v="fwra70"/>
    <x v="72"/>
    <x v="2"/>
    <s v="fwra70"/>
    <e v="#N/A"/>
  </r>
  <r>
    <s v="fwra70"/>
    <x v="73"/>
    <x v="2"/>
    <s v="fwra70"/>
    <e v="#N/A"/>
  </r>
  <r>
    <s v="fwra70"/>
    <x v="74"/>
    <x v="1"/>
    <s v="fwra70"/>
    <e v="#N/A"/>
  </r>
  <r>
    <s v="fwra70"/>
    <x v="75"/>
    <x v="2"/>
    <s v="fwra70"/>
    <e v="#N/A"/>
  </r>
  <r>
    <s v="fwra70"/>
    <x v="76"/>
    <x v="2"/>
    <s v="fwra70"/>
    <e v="#N/A"/>
  </r>
  <r>
    <s v="fwra70"/>
    <x v="77"/>
    <x v="2"/>
    <s v="fwra70"/>
    <e v="#N/A"/>
  </r>
  <r>
    <s v="fwra70"/>
    <x v="78"/>
    <x v="1"/>
    <s v="fwra70"/>
    <e v="#N/A"/>
  </r>
  <r>
    <s v="fwra70"/>
    <x v="79"/>
    <x v="1"/>
    <s v="fwra70"/>
    <e v="#N/A"/>
  </r>
  <r>
    <s v="fwra70"/>
    <x v="80"/>
    <x v="1"/>
    <s v="fwra70"/>
    <e v="#N/A"/>
  </r>
  <r>
    <s v="fwra70"/>
    <x v="85"/>
    <x v="2"/>
    <s v="fwra70"/>
    <e v="#N/A"/>
  </r>
  <r>
    <s v="fwra70"/>
    <x v="86"/>
    <x v="2"/>
    <s v="fwra70"/>
    <e v="#N/A"/>
  </r>
  <r>
    <s v="fwra70"/>
    <x v="87"/>
    <x v="90"/>
    <s v="fwra70"/>
    <e v="#N/A"/>
  </r>
  <r>
    <s v="fwra70"/>
    <x v="88"/>
    <x v="1"/>
    <s v="fwra70"/>
    <e v="#N/A"/>
  </r>
  <r>
    <s v="fwra70"/>
    <x v="89"/>
    <x v="2"/>
    <s v="fwra70"/>
    <e v="#N/A"/>
  </r>
  <r>
    <s v="fwra70"/>
    <x v="90"/>
    <x v="2"/>
    <s v="fwra70"/>
    <e v="#N/A"/>
  </r>
  <r>
    <s v="fwra70"/>
    <x v="91"/>
    <x v="2"/>
    <s v="fwra70"/>
    <e v="#N/A"/>
  </r>
  <r>
    <s v="fwra70"/>
    <x v="92"/>
    <x v="2"/>
    <s v="fwra70"/>
    <e v="#N/A"/>
  </r>
  <r>
    <s v="fwra70"/>
    <x v="93"/>
    <x v="2"/>
    <s v="fwra70"/>
    <e v="#N/A"/>
  </r>
  <r>
    <s v="fwra70"/>
    <x v="94"/>
    <x v="2"/>
    <s v="fwra70"/>
    <e v="#N/A"/>
  </r>
  <r>
    <s v="fwra70"/>
    <x v="95"/>
    <x v="2"/>
    <s v="fwra70"/>
    <e v="#N/A"/>
  </r>
  <r>
    <s v="fwra70"/>
    <x v="96"/>
    <x v="2"/>
    <s v="fwra70"/>
    <e v="#N/A"/>
  </r>
  <r>
    <s v="ge90qu"/>
    <x v="0"/>
    <x v="0"/>
    <s v="ge90qu"/>
    <s v="Pedagog nebo ředitel"/>
  </r>
  <r>
    <s v="ge90qu"/>
    <x v="1"/>
    <x v="1"/>
    <s v="ge90qu"/>
    <s v="Pedagog nebo ředitel"/>
  </r>
  <r>
    <s v="ge90qu"/>
    <x v="2"/>
    <x v="1"/>
    <s v="ge90qu"/>
    <s v="Pedagog nebo ředitel"/>
  </r>
  <r>
    <s v="ge90qu"/>
    <x v="3"/>
    <x v="2"/>
    <s v="ge90qu"/>
    <s v="Pedagog nebo ředitel"/>
  </r>
  <r>
    <s v="ge90qu"/>
    <x v="4"/>
    <x v="2"/>
    <s v="ge90qu"/>
    <s v="Pedagog nebo ředitel"/>
  </r>
  <r>
    <s v="ge90qu"/>
    <x v="5"/>
    <x v="1"/>
    <s v="ge90qu"/>
    <s v="Pedagog nebo ředitel"/>
  </r>
  <r>
    <s v="ge90qu"/>
    <x v="6"/>
    <x v="2"/>
    <s v="ge90qu"/>
    <s v="Pedagog nebo ředitel"/>
  </r>
  <r>
    <s v="ge90qu"/>
    <x v="7"/>
    <x v="2"/>
    <s v="ge90qu"/>
    <s v="Pedagog nebo ředitel"/>
  </r>
  <r>
    <s v="ge90qu"/>
    <x v="8"/>
    <x v="1"/>
    <s v="ge90qu"/>
    <s v="Pedagog nebo ředitel"/>
  </r>
  <r>
    <s v="ge90qu"/>
    <x v="9"/>
    <x v="1"/>
    <s v="ge90qu"/>
    <s v="Pedagog nebo ředitel"/>
  </r>
  <r>
    <s v="ge90qu"/>
    <x v="10"/>
    <x v="2"/>
    <s v="ge90qu"/>
    <s v="Pedagog nebo ředitel"/>
  </r>
  <r>
    <s v="ge90qu"/>
    <x v="11"/>
    <x v="2"/>
    <s v="ge90qu"/>
    <s v="Pedagog nebo ředitel"/>
  </r>
  <r>
    <s v="ge90qu"/>
    <x v="12"/>
    <x v="1"/>
    <s v="ge90qu"/>
    <s v="Pedagog nebo ředitel"/>
  </r>
  <r>
    <s v="ge90qu"/>
    <x v="13"/>
    <x v="2"/>
    <s v="ge90qu"/>
    <s v="Pedagog nebo ředitel"/>
  </r>
  <r>
    <s v="ge90qu"/>
    <x v="14"/>
    <x v="1"/>
    <s v="ge90qu"/>
    <s v="Pedagog nebo ředitel"/>
  </r>
  <r>
    <s v="ge90qu"/>
    <x v="15"/>
    <x v="2"/>
    <s v="ge90qu"/>
    <s v="Pedagog nebo ředitel"/>
  </r>
  <r>
    <s v="ge90qu"/>
    <x v="16"/>
    <x v="2"/>
    <s v="ge90qu"/>
    <s v="Pedagog nebo ředitel"/>
  </r>
  <r>
    <s v="ge90qu"/>
    <x v="17"/>
    <x v="2"/>
    <s v="ge90qu"/>
    <s v="Pedagog nebo ředitel"/>
  </r>
  <r>
    <s v="ge90qu"/>
    <x v="18"/>
    <x v="2"/>
    <s v="ge90qu"/>
    <s v="Pedagog nebo ředitel"/>
  </r>
  <r>
    <s v="ge90qu"/>
    <x v="19"/>
    <x v="1"/>
    <s v="ge90qu"/>
    <s v="Pedagog nebo ředitel"/>
  </r>
  <r>
    <s v="ge90qu"/>
    <x v="20"/>
    <x v="2"/>
    <s v="ge90qu"/>
    <s v="Pedagog nebo ředitel"/>
  </r>
  <r>
    <s v="ge90qu"/>
    <x v="21"/>
    <x v="1"/>
    <s v="ge90qu"/>
    <s v="Pedagog nebo ředitel"/>
  </r>
  <r>
    <s v="ge90qu"/>
    <x v="22"/>
    <x v="2"/>
    <s v="ge90qu"/>
    <s v="Pedagog nebo ředitel"/>
  </r>
  <r>
    <s v="ge90qu"/>
    <x v="23"/>
    <x v="1"/>
    <s v="ge90qu"/>
    <s v="Pedagog nebo ředitel"/>
  </r>
  <r>
    <s v="ge90qu"/>
    <x v="24"/>
    <x v="2"/>
    <s v="ge90qu"/>
    <s v="Pedagog nebo ředitel"/>
  </r>
  <r>
    <s v="ge90qu"/>
    <x v="25"/>
    <x v="2"/>
    <s v="ge90qu"/>
    <s v="Pedagog nebo ředitel"/>
  </r>
  <r>
    <s v="ge90qu"/>
    <x v="26"/>
    <x v="2"/>
    <s v="ge90qu"/>
    <s v="Pedagog nebo ředitel"/>
  </r>
  <r>
    <s v="ge90qu"/>
    <x v="27"/>
    <x v="1"/>
    <s v="ge90qu"/>
    <s v="Pedagog nebo ředitel"/>
  </r>
  <r>
    <s v="ge90qu"/>
    <x v="28"/>
    <x v="2"/>
    <s v="ge90qu"/>
    <s v="Pedagog nebo ředitel"/>
  </r>
  <r>
    <s v="ge90qu"/>
    <x v="29"/>
    <x v="2"/>
    <s v="ge90qu"/>
    <s v="Pedagog nebo ředitel"/>
  </r>
  <r>
    <s v="ge90qu"/>
    <x v="30"/>
    <x v="2"/>
    <s v="ge90qu"/>
    <s v="Pedagog nebo ředitel"/>
  </r>
  <r>
    <s v="ge90qu"/>
    <x v="31"/>
    <x v="1"/>
    <s v="ge90qu"/>
    <s v="Pedagog nebo ředitel"/>
  </r>
  <r>
    <s v="ge90qu"/>
    <x v="32"/>
    <x v="1"/>
    <s v="ge90qu"/>
    <s v="Pedagog nebo ředitel"/>
  </r>
  <r>
    <s v="ge90qu"/>
    <x v="33"/>
    <x v="2"/>
    <s v="ge90qu"/>
    <s v="Pedagog nebo ředitel"/>
  </r>
  <r>
    <s v="ge90qu"/>
    <x v="34"/>
    <x v="2"/>
    <s v="ge90qu"/>
    <s v="Pedagog nebo ředitel"/>
  </r>
  <r>
    <s v="ge90qu"/>
    <x v="35"/>
    <x v="2"/>
    <s v="ge90qu"/>
    <s v="Pedagog nebo ředitel"/>
  </r>
  <r>
    <s v="ge90qu"/>
    <x v="36"/>
    <x v="1"/>
    <s v="ge90qu"/>
    <s v="Pedagog nebo ředitel"/>
  </r>
  <r>
    <s v="ge90qu"/>
    <x v="37"/>
    <x v="1"/>
    <s v="ge90qu"/>
    <s v="Pedagog nebo ředitel"/>
  </r>
  <r>
    <s v="ge90qu"/>
    <x v="38"/>
    <x v="2"/>
    <s v="ge90qu"/>
    <s v="Pedagog nebo ředitel"/>
  </r>
  <r>
    <s v="ge90qu"/>
    <x v="39"/>
    <x v="1"/>
    <s v="ge90qu"/>
    <s v="Pedagog nebo ředitel"/>
  </r>
  <r>
    <s v="ge90qu"/>
    <x v="40"/>
    <x v="2"/>
    <s v="ge90qu"/>
    <s v="Pedagog nebo ředitel"/>
  </r>
  <r>
    <s v="ge90qu"/>
    <x v="41"/>
    <x v="1"/>
    <s v="ge90qu"/>
    <s v="Pedagog nebo ředitel"/>
  </r>
  <r>
    <s v="ge90qu"/>
    <x v="42"/>
    <x v="2"/>
    <s v="ge90qu"/>
    <s v="Pedagog nebo ředitel"/>
  </r>
  <r>
    <s v="ge90qu"/>
    <x v="43"/>
    <x v="1"/>
    <s v="ge90qu"/>
    <s v="Pedagog nebo ředitel"/>
  </r>
  <r>
    <s v="ge90qu"/>
    <x v="44"/>
    <x v="2"/>
    <s v="ge90qu"/>
    <s v="Pedagog nebo ředitel"/>
  </r>
  <r>
    <s v="ge90qu"/>
    <x v="45"/>
    <x v="2"/>
    <s v="ge90qu"/>
    <s v="Pedagog nebo ředitel"/>
  </r>
  <r>
    <s v="ge90qu"/>
    <x v="46"/>
    <x v="2"/>
    <s v="ge90qu"/>
    <s v="Pedagog nebo ředitel"/>
  </r>
  <r>
    <s v="ge90qu"/>
    <x v="47"/>
    <x v="2"/>
    <s v="ge90qu"/>
    <s v="Pedagog nebo ředitel"/>
  </r>
  <r>
    <s v="ge90qu"/>
    <x v="48"/>
    <x v="1"/>
    <s v="ge90qu"/>
    <s v="Pedagog nebo ředitel"/>
  </r>
  <r>
    <s v="ge90qu"/>
    <x v="49"/>
    <x v="2"/>
    <s v="ge90qu"/>
    <s v="Pedagog nebo ředitel"/>
  </r>
  <r>
    <s v="ge90qu"/>
    <x v="50"/>
    <x v="1"/>
    <s v="ge90qu"/>
    <s v="Pedagog nebo ředitel"/>
  </r>
  <r>
    <s v="ge90qu"/>
    <x v="51"/>
    <x v="2"/>
    <s v="ge90qu"/>
    <s v="Pedagog nebo ředitel"/>
  </r>
  <r>
    <s v="ge90qu"/>
    <x v="52"/>
    <x v="2"/>
    <s v="ge90qu"/>
    <s v="Pedagog nebo ředitel"/>
  </r>
  <r>
    <s v="ge90qu"/>
    <x v="53"/>
    <x v="1"/>
    <s v="ge90qu"/>
    <s v="Pedagog nebo ředitel"/>
  </r>
  <r>
    <s v="ge90qu"/>
    <x v="54"/>
    <x v="1"/>
    <s v="ge90qu"/>
    <s v="Pedagog nebo ředitel"/>
  </r>
  <r>
    <s v="ge90qu"/>
    <x v="55"/>
    <x v="1"/>
    <s v="ge90qu"/>
    <s v="Pedagog nebo ředitel"/>
  </r>
  <r>
    <s v="ge90qu"/>
    <x v="56"/>
    <x v="2"/>
    <s v="ge90qu"/>
    <s v="Pedagog nebo ředitel"/>
  </r>
  <r>
    <s v="ge90qu"/>
    <x v="57"/>
    <x v="2"/>
    <s v="ge90qu"/>
    <s v="Pedagog nebo ředitel"/>
  </r>
  <r>
    <s v="ge90qu"/>
    <x v="58"/>
    <x v="2"/>
    <s v="ge90qu"/>
    <s v="Pedagog nebo ředitel"/>
  </r>
  <r>
    <s v="ge90qu"/>
    <x v="59"/>
    <x v="2"/>
    <s v="ge90qu"/>
    <s v="Pedagog nebo ředitel"/>
  </r>
  <r>
    <s v="ge90qu"/>
    <x v="60"/>
    <x v="1"/>
    <s v="ge90qu"/>
    <s v="Pedagog nebo ředitel"/>
  </r>
  <r>
    <s v="ge90qu"/>
    <x v="61"/>
    <x v="1"/>
    <s v="ge90qu"/>
    <s v="Pedagog nebo ředitel"/>
  </r>
  <r>
    <s v="ge90qu"/>
    <x v="62"/>
    <x v="1"/>
    <s v="ge90qu"/>
    <s v="Pedagog nebo ředitel"/>
  </r>
  <r>
    <s v="ge90qu"/>
    <x v="63"/>
    <x v="2"/>
    <s v="ge90qu"/>
    <s v="Pedagog nebo ředitel"/>
  </r>
  <r>
    <s v="ge90qu"/>
    <x v="64"/>
    <x v="2"/>
    <s v="ge90qu"/>
    <s v="Pedagog nebo ředitel"/>
  </r>
  <r>
    <s v="ge90qu"/>
    <x v="65"/>
    <x v="1"/>
    <s v="ge90qu"/>
    <s v="Pedagog nebo ředitel"/>
  </r>
  <r>
    <s v="ge90qu"/>
    <x v="66"/>
    <x v="1"/>
    <s v="ge90qu"/>
    <s v="Pedagog nebo ředitel"/>
  </r>
  <r>
    <s v="ge90qu"/>
    <x v="68"/>
    <x v="1"/>
    <s v="ge90qu"/>
    <s v="Pedagog nebo ředitel"/>
  </r>
  <r>
    <s v="ge90qu"/>
    <x v="72"/>
    <x v="1"/>
    <s v="ge90qu"/>
    <s v="Pedagog nebo ředitel"/>
  </r>
  <r>
    <s v="ge90qu"/>
    <x v="73"/>
    <x v="1"/>
    <s v="ge90qu"/>
    <s v="Pedagog nebo ředitel"/>
  </r>
  <r>
    <s v="ge90qu"/>
    <x v="74"/>
    <x v="1"/>
    <s v="ge90qu"/>
    <s v="Pedagog nebo ředitel"/>
  </r>
  <r>
    <s v="ge90qu"/>
    <x v="75"/>
    <x v="1"/>
    <s v="ge90qu"/>
    <s v="Pedagog nebo ředitel"/>
  </r>
  <r>
    <s v="ge90qu"/>
    <x v="80"/>
    <x v="2"/>
    <s v="ge90qu"/>
    <s v="Pedagog nebo ředitel"/>
  </r>
  <r>
    <s v="ge90qu"/>
    <x v="81"/>
    <x v="2"/>
    <s v="ge90qu"/>
    <s v="Pedagog nebo ředitel"/>
  </r>
  <r>
    <s v="ge90qu"/>
    <x v="82"/>
    <x v="1"/>
    <s v="ge90qu"/>
    <s v="Pedagog nebo ředitel"/>
  </r>
  <r>
    <s v="ge90qu"/>
    <x v="83"/>
    <x v="1"/>
    <s v="ge90qu"/>
    <s v="Pedagog nebo ředitel"/>
  </r>
  <r>
    <s v="ge90qu"/>
    <x v="84"/>
    <x v="1"/>
    <s v="ge90qu"/>
    <s v="Pedagog nebo ředitel"/>
  </r>
  <r>
    <s v="ge90qu"/>
    <x v="85"/>
    <x v="2"/>
    <s v="ge90qu"/>
    <s v="Pedagog nebo ředitel"/>
  </r>
  <r>
    <s v="ge90qu"/>
    <x v="86"/>
    <x v="1"/>
    <s v="ge90qu"/>
    <s v="Pedagog nebo ředitel"/>
  </r>
  <r>
    <s v="ge90qu"/>
    <x v="88"/>
    <x v="2"/>
    <s v="ge90qu"/>
    <s v="Pedagog nebo ředitel"/>
  </r>
  <r>
    <s v="ge90qu"/>
    <x v="89"/>
    <x v="2"/>
    <s v="ge90qu"/>
    <s v="Pedagog nebo ředitel"/>
  </r>
  <r>
    <s v="ge90qu"/>
    <x v="90"/>
    <x v="2"/>
    <s v="ge90qu"/>
    <s v="Pedagog nebo ředitel"/>
  </r>
  <r>
    <s v="ge90qu"/>
    <x v="91"/>
    <x v="2"/>
    <s v="ge90qu"/>
    <s v="Pedagog nebo ředitel"/>
  </r>
  <r>
    <s v="ge90qu"/>
    <x v="92"/>
    <x v="1"/>
    <s v="ge90qu"/>
    <s v="Pedagog nebo ředitel"/>
  </r>
  <r>
    <s v="ge90qu"/>
    <x v="93"/>
    <x v="1"/>
    <s v="ge90qu"/>
    <s v="Pedagog nebo ředitel"/>
  </r>
  <r>
    <s v="ge90qu"/>
    <x v="94"/>
    <x v="1"/>
    <s v="ge90qu"/>
    <s v="Pedagog nebo ředitel"/>
  </r>
  <r>
    <s v="ge90qu"/>
    <x v="95"/>
    <x v="1"/>
    <s v="ge90qu"/>
    <s v="Pedagog nebo ředitel"/>
  </r>
  <r>
    <s v="ge90qu"/>
    <x v="96"/>
    <x v="2"/>
    <s v="ge90qu"/>
    <s v="Pedagog nebo ředitel"/>
  </r>
  <r>
    <s v="gporif"/>
    <x v="0"/>
    <x v="6"/>
    <s v="gporif"/>
    <s v="Rodič"/>
  </r>
  <r>
    <s v="gporif"/>
    <x v="1"/>
    <x v="2"/>
    <s v="gporif"/>
    <s v="Rodič"/>
  </r>
  <r>
    <s v="gporif"/>
    <x v="2"/>
    <x v="2"/>
    <s v="gporif"/>
    <s v="Rodič"/>
  </r>
  <r>
    <s v="gporif"/>
    <x v="3"/>
    <x v="1"/>
    <s v="gporif"/>
    <s v="Rodič"/>
  </r>
  <r>
    <s v="gporif"/>
    <x v="4"/>
    <x v="2"/>
    <s v="gporif"/>
    <s v="Rodič"/>
  </r>
  <r>
    <s v="gporif"/>
    <x v="5"/>
    <x v="2"/>
    <s v="gporif"/>
    <s v="Rodič"/>
  </r>
  <r>
    <s v="gporif"/>
    <x v="6"/>
    <x v="2"/>
    <s v="gporif"/>
    <s v="Rodič"/>
  </r>
  <r>
    <s v="gporif"/>
    <x v="7"/>
    <x v="2"/>
    <s v="gporif"/>
    <s v="Rodič"/>
  </r>
  <r>
    <s v="gporif"/>
    <x v="8"/>
    <x v="2"/>
    <s v="gporif"/>
    <s v="Rodič"/>
  </r>
  <r>
    <s v="gporif"/>
    <x v="9"/>
    <x v="1"/>
    <s v="gporif"/>
    <s v="Rodič"/>
  </r>
  <r>
    <s v="gporif"/>
    <x v="10"/>
    <x v="2"/>
    <s v="gporif"/>
    <s v="Rodič"/>
  </r>
  <r>
    <s v="gporif"/>
    <x v="11"/>
    <x v="2"/>
    <s v="gporif"/>
    <s v="Rodič"/>
  </r>
  <r>
    <s v="gporif"/>
    <x v="12"/>
    <x v="1"/>
    <s v="gporif"/>
    <s v="Rodič"/>
  </r>
  <r>
    <s v="gporif"/>
    <x v="13"/>
    <x v="2"/>
    <s v="gporif"/>
    <s v="Rodič"/>
  </r>
  <r>
    <s v="gporif"/>
    <x v="14"/>
    <x v="2"/>
    <s v="gporif"/>
    <s v="Rodič"/>
  </r>
  <r>
    <s v="gporif"/>
    <x v="15"/>
    <x v="2"/>
    <s v="gporif"/>
    <s v="Rodič"/>
  </r>
  <r>
    <s v="gporif"/>
    <x v="16"/>
    <x v="2"/>
    <s v="gporif"/>
    <s v="Rodič"/>
  </r>
  <r>
    <s v="gporif"/>
    <x v="17"/>
    <x v="2"/>
    <s v="gporif"/>
    <s v="Rodič"/>
  </r>
  <r>
    <s v="gporif"/>
    <x v="18"/>
    <x v="1"/>
    <s v="gporif"/>
    <s v="Rodič"/>
  </r>
  <r>
    <s v="gporif"/>
    <x v="19"/>
    <x v="2"/>
    <s v="gporif"/>
    <s v="Rodič"/>
  </r>
  <r>
    <s v="gporif"/>
    <x v="20"/>
    <x v="2"/>
    <s v="gporif"/>
    <s v="Rodič"/>
  </r>
  <r>
    <s v="gporif"/>
    <x v="21"/>
    <x v="1"/>
    <s v="gporif"/>
    <s v="Rodič"/>
  </r>
  <r>
    <s v="gporif"/>
    <x v="22"/>
    <x v="2"/>
    <s v="gporif"/>
    <s v="Rodič"/>
  </r>
  <r>
    <s v="gporif"/>
    <x v="23"/>
    <x v="2"/>
    <s v="gporif"/>
    <s v="Rodič"/>
  </r>
  <r>
    <s v="gporif"/>
    <x v="24"/>
    <x v="2"/>
    <s v="gporif"/>
    <s v="Rodič"/>
  </r>
  <r>
    <s v="gporif"/>
    <x v="25"/>
    <x v="2"/>
    <s v="gporif"/>
    <s v="Rodič"/>
  </r>
  <r>
    <s v="gporif"/>
    <x v="26"/>
    <x v="1"/>
    <s v="gporif"/>
    <s v="Rodič"/>
  </r>
  <r>
    <s v="gporif"/>
    <x v="27"/>
    <x v="1"/>
    <s v="gporif"/>
    <s v="Rodič"/>
  </r>
  <r>
    <s v="gporif"/>
    <x v="28"/>
    <x v="2"/>
    <s v="gporif"/>
    <s v="Rodič"/>
  </r>
  <r>
    <s v="gporif"/>
    <x v="29"/>
    <x v="2"/>
    <s v="gporif"/>
    <s v="Rodič"/>
  </r>
  <r>
    <s v="gporif"/>
    <x v="30"/>
    <x v="1"/>
    <s v="gporif"/>
    <s v="Rodič"/>
  </r>
  <r>
    <s v="gporif"/>
    <x v="31"/>
    <x v="2"/>
    <s v="gporif"/>
    <s v="Rodič"/>
  </r>
  <r>
    <s v="gporif"/>
    <x v="32"/>
    <x v="2"/>
    <s v="gporif"/>
    <s v="Rodič"/>
  </r>
  <r>
    <s v="gporif"/>
    <x v="33"/>
    <x v="1"/>
    <s v="gporif"/>
    <s v="Rodič"/>
  </r>
  <r>
    <s v="gporif"/>
    <x v="34"/>
    <x v="1"/>
    <s v="gporif"/>
    <s v="Rodič"/>
  </r>
  <r>
    <s v="gporif"/>
    <x v="35"/>
    <x v="2"/>
    <s v="gporif"/>
    <s v="Rodič"/>
  </r>
  <r>
    <s v="gporif"/>
    <x v="36"/>
    <x v="1"/>
    <s v="gporif"/>
    <s v="Rodič"/>
  </r>
  <r>
    <s v="gporif"/>
    <x v="37"/>
    <x v="2"/>
    <s v="gporif"/>
    <s v="Rodič"/>
  </r>
  <r>
    <s v="gporif"/>
    <x v="38"/>
    <x v="2"/>
    <s v="gporif"/>
    <s v="Rodič"/>
  </r>
  <r>
    <s v="gporif"/>
    <x v="39"/>
    <x v="2"/>
    <s v="gporif"/>
    <s v="Rodič"/>
  </r>
  <r>
    <s v="gporif"/>
    <x v="40"/>
    <x v="2"/>
    <s v="gporif"/>
    <s v="Rodič"/>
  </r>
  <r>
    <s v="gporif"/>
    <x v="41"/>
    <x v="2"/>
    <s v="gporif"/>
    <s v="Rodič"/>
  </r>
  <r>
    <s v="gporif"/>
    <x v="42"/>
    <x v="2"/>
    <s v="gporif"/>
    <s v="Rodič"/>
  </r>
  <r>
    <s v="gporif"/>
    <x v="43"/>
    <x v="2"/>
    <s v="gporif"/>
    <s v="Rodič"/>
  </r>
  <r>
    <s v="gporif"/>
    <x v="44"/>
    <x v="2"/>
    <s v="gporif"/>
    <s v="Rodič"/>
  </r>
  <r>
    <s v="gporif"/>
    <x v="45"/>
    <x v="1"/>
    <s v="gporif"/>
    <s v="Rodič"/>
  </r>
  <r>
    <s v="gporif"/>
    <x v="46"/>
    <x v="2"/>
    <s v="gporif"/>
    <s v="Rodič"/>
  </r>
  <r>
    <s v="gporif"/>
    <x v="47"/>
    <x v="2"/>
    <s v="gporif"/>
    <s v="Rodič"/>
  </r>
  <r>
    <s v="gporif"/>
    <x v="48"/>
    <x v="2"/>
    <s v="gporif"/>
    <s v="Rodič"/>
  </r>
  <r>
    <s v="gporif"/>
    <x v="49"/>
    <x v="2"/>
    <s v="gporif"/>
    <s v="Rodič"/>
  </r>
  <r>
    <s v="gporif"/>
    <x v="50"/>
    <x v="2"/>
    <s v="gporif"/>
    <s v="Rodič"/>
  </r>
  <r>
    <s v="gporif"/>
    <x v="51"/>
    <x v="2"/>
    <s v="gporif"/>
    <s v="Rodič"/>
  </r>
  <r>
    <s v="gporif"/>
    <x v="52"/>
    <x v="2"/>
    <s v="gporif"/>
    <s v="Rodič"/>
  </r>
  <r>
    <s v="gporif"/>
    <x v="53"/>
    <x v="2"/>
    <s v="gporif"/>
    <s v="Rodič"/>
  </r>
  <r>
    <s v="gporif"/>
    <x v="54"/>
    <x v="2"/>
    <s v="gporif"/>
    <s v="Rodič"/>
  </r>
  <r>
    <s v="gporif"/>
    <x v="55"/>
    <x v="2"/>
    <s v="gporif"/>
    <s v="Rodič"/>
  </r>
  <r>
    <s v="gporif"/>
    <x v="56"/>
    <x v="2"/>
    <s v="gporif"/>
    <s v="Rodič"/>
  </r>
  <r>
    <s v="gporif"/>
    <x v="57"/>
    <x v="2"/>
    <s v="gporif"/>
    <s v="Rodič"/>
  </r>
  <r>
    <s v="gporif"/>
    <x v="58"/>
    <x v="2"/>
    <s v="gporif"/>
    <s v="Rodič"/>
  </r>
  <r>
    <s v="gporif"/>
    <x v="59"/>
    <x v="2"/>
    <s v="gporif"/>
    <s v="Rodič"/>
  </r>
  <r>
    <s v="gporif"/>
    <x v="60"/>
    <x v="2"/>
    <s v="gporif"/>
    <s v="Rodič"/>
  </r>
  <r>
    <s v="gporif"/>
    <x v="61"/>
    <x v="2"/>
    <s v="gporif"/>
    <s v="Rodič"/>
  </r>
  <r>
    <s v="gporif"/>
    <x v="62"/>
    <x v="2"/>
    <s v="gporif"/>
    <s v="Rodič"/>
  </r>
  <r>
    <s v="gporif"/>
    <x v="63"/>
    <x v="2"/>
    <s v="gporif"/>
    <s v="Rodič"/>
  </r>
  <r>
    <s v="gporif"/>
    <x v="64"/>
    <x v="2"/>
    <s v="gporif"/>
    <s v="Rodič"/>
  </r>
  <r>
    <s v="gporif"/>
    <x v="65"/>
    <x v="2"/>
    <s v="gporif"/>
    <s v="Rodič"/>
  </r>
  <r>
    <s v="gporif"/>
    <x v="66"/>
    <x v="1"/>
    <s v="gporif"/>
    <s v="Rodič"/>
  </r>
  <r>
    <s v="gporif"/>
    <x v="68"/>
    <x v="2"/>
    <s v="gporif"/>
    <s v="Rodič"/>
  </r>
  <r>
    <s v="gporif"/>
    <x v="68"/>
    <x v="91"/>
    <s v="gporif"/>
    <s v="Rodič"/>
  </r>
  <r>
    <s v="gporif"/>
    <x v="69"/>
    <x v="2"/>
    <s v="gporif"/>
    <s v="Rodič"/>
  </r>
  <r>
    <s v="gporif"/>
    <x v="71"/>
    <x v="2"/>
    <s v="gporif"/>
    <s v="Rodič"/>
  </r>
  <r>
    <s v="gporif"/>
    <x v="72"/>
    <x v="2"/>
    <s v="gporif"/>
    <s v="Rodič"/>
  </r>
  <r>
    <s v="gporif"/>
    <x v="73"/>
    <x v="2"/>
    <s v="gporif"/>
    <s v="Rodič"/>
  </r>
  <r>
    <s v="gporif"/>
    <x v="74"/>
    <x v="1"/>
    <s v="gporif"/>
    <s v="Rodič"/>
  </r>
  <r>
    <s v="gporif"/>
    <x v="75"/>
    <x v="1"/>
    <s v="gporif"/>
    <s v="Rodič"/>
  </r>
  <r>
    <s v="gporif"/>
    <x v="76"/>
    <x v="2"/>
    <s v="gporif"/>
    <s v="Rodič"/>
  </r>
  <r>
    <s v="gporif"/>
    <x v="77"/>
    <x v="2"/>
    <s v="gporif"/>
    <s v="Rodič"/>
  </r>
  <r>
    <s v="gporif"/>
    <x v="78"/>
    <x v="2"/>
    <s v="gporif"/>
    <s v="Rodič"/>
  </r>
  <r>
    <s v="gporif"/>
    <x v="79"/>
    <x v="1"/>
    <s v="gporif"/>
    <s v="Rodič"/>
  </r>
  <r>
    <s v="gporif"/>
    <x v="80"/>
    <x v="2"/>
    <s v="gporif"/>
    <s v="Rodič"/>
  </r>
  <r>
    <s v="gporif"/>
    <x v="81"/>
    <x v="2"/>
    <s v="gporif"/>
    <s v="Rodič"/>
  </r>
  <r>
    <s v="gporif"/>
    <x v="82"/>
    <x v="2"/>
    <s v="gporif"/>
    <s v="Rodič"/>
  </r>
  <r>
    <s v="gporif"/>
    <x v="83"/>
    <x v="1"/>
    <s v="gporif"/>
    <s v="Rodič"/>
  </r>
  <r>
    <s v="gporif"/>
    <x v="84"/>
    <x v="2"/>
    <s v="gporif"/>
    <s v="Rodič"/>
  </r>
  <r>
    <s v="gporif"/>
    <x v="85"/>
    <x v="2"/>
    <s v="gporif"/>
    <s v="Rodič"/>
  </r>
  <r>
    <s v="gporif"/>
    <x v="86"/>
    <x v="1"/>
    <s v="gporif"/>
    <s v="Rodič"/>
  </r>
  <r>
    <s v="gporif"/>
    <x v="88"/>
    <x v="1"/>
    <s v="gporif"/>
    <s v="Rodič"/>
  </r>
  <r>
    <s v="gporif"/>
    <x v="89"/>
    <x v="1"/>
    <s v="gporif"/>
    <s v="Rodič"/>
  </r>
  <r>
    <s v="gporif"/>
    <x v="90"/>
    <x v="2"/>
    <s v="gporif"/>
    <s v="Rodič"/>
  </r>
  <r>
    <s v="gporif"/>
    <x v="91"/>
    <x v="2"/>
    <s v="gporif"/>
    <s v="Rodič"/>
  </r>
  <r>
    <s v="gporif"/>
    <x v="92"/>
    <x v="2"/>
    <s v="gporif"/>
    <s v="Rodič"/>
  </r>
  <r>
    <s v="gporif"/>
    <x v="93"/>
    <x v="2"/>
    <s v="gporif"/>
    <s v="Rodič"/>
  </r>
  <r>
    <s v="gporif"/>
    <x v="94"/>
    <x v="2"/>
    <s v="gporif"/>
    <s v="Rodič"/>
  </r>
  <r>
    <s v="gporif"/>
    <x v="95"/>
    <x v="2"/>
    <s v="gporif"/>
    <s v="Rodič"/>
  </r>
  <r>
    <s v="gporif"/>
    <x v="96"/>
    <x v="2"/>
    <s v="gporif"/>
    <s v="Rodič"/>
  </r>
  <r>
    <s v="i7v8oh"/>
    <x v="0"/>
    <x v="6"/>
    <s v="i7v8oh"/>
    <s v="Rodič"/>
  </r>
  <r>
    <s v="i7v8oh"/>
    <x v="1"/>
    <x v="2"/>
    <s v="i7v8oh"/>
    <s v="Rodič"/>
  </r>
  <r>
    <s v="i7v8oh"/>
    <x v="2"/>
    <x v="2"/>
    <s v="i7v8oh"/>
    <s v="Rodič"/>
  </r>
  <r>
    <s v="i7v8oh"/>
    <x v="3"/>
    <x v="2"/>
    <s v="i7v8oh"/>
    <s v="Rodič"/>
  </r>
  <r>
    <s v="i7v8oh"/>
    <x v="97"/>
    <x v="92"/>
    <s v="i7v8oh"/>
    <s v="Rodič"/>
  </r>
  <r>
    <s v="i7v8oh"/>
    <x v="8"/>
    <x v="2"/>
    <s v="i7v8oh"/>
    <s v="Rodič"/>
  </r>
  <r>
    <s v="i7v8oh"/>
    <x v="9"/>
    <x v="1"/>
    <s v="i7v8oh"/>
    <s v="Rodič"/>
  </r>
  <r>
    <s v="i7v8oh"/>
    <x v="10"/>
    <x v="1"/>
    <s v="i7v8oh"/>
    <s v="Rodič"/>
  </r>
  <r>
    <s v="i7v8oh"/>
    <x v="11"/>
    <x v="2"/>
    <s v="i7v8oh"/>
    <s v="Rodič"/>
  </r>
  <r>
    <s v="i7v8oh"/>
    <x v="13"/>
    <x v="2"/>
    <s v="i7v8oh"/>
    <s v="Rodič"/>
  </r>
  <r>
    <s v="i7v8oh"/>
    <x v="16"/>
    <x v="2"/>
    <s v="i7v8oh"/>
    <s v="Rodič"/>
  </r>
  <r>
    <s v="i7v8oh"/>
    <x v="17"/>
    <x v="2"/>
    <s v="i7v8oh"/>
    <s v="Rodič"/>
  </r>
  <r>
    <s v="i7v8oh"/>
    <x v="19"/>
    <x v="2"/>
    <s v="i7v8oh"/>
    <s v="Rodič"/>
  </r>
  <r>
    <s v="i7v8oh"/>
    <x v="20"/>
    <x v="2"/>
    <s v="i7v8oh"/>
    <s v="Rodič"/>
  </r>
  <r>
    <s v="i7v8oh"/>
    <x v="21"/>
    <x v="2"/>
    <s v="i7v8oh"/>
    <s v="Rodič"/>
  </r>
  <r>
    <s v="i7v8oh"/>
    <x v="22"/>
    <x v="2"/>
    <s v="i7v8oh"/>
    <s v="Rodič"/>
  </r>
  <r>
    <s v="i7v8oh"/>
    <x v="23"/>
    <x v="1"/>
    <s v="i7v8oh"/>
    <s v="Rodič"/>
  </r>
  <r>
    <s v="i7v8oh"/>
    <x v="24"/>
    <x v="2"/>
    <s v="i7v8oh"/>
    <s v="Rodič"/>
  </r>
  <r>
    <s v="i7v8oh"/>
    <x v="25"/>
    <x v="2"/>
    <s v="i7v8oh"/>
    <s v="Rodič"/>
  </r>
  <r>
    <s v="i7v8oh"/>
    <x v="26"/>
    <x v="1"/>
    <s v="i7v8oh"/>
    <s v="Rodič"/>
  </r>
  <r>
    <s v="i7v8oh"/>
    <x v="27"/>
    <x v="1"/>
    <s v="i7v8oh"/>
    <s v="Rodič"/>
  </r>
  <r>
    <s v="i7v8oh"/>
    <x v="28"/>
    <x v="2"/>
    <s v="i7v8oh"/>
    <s v="Rodič"/>
  </r>
  <r>
    <s v="i7v8oh"/>
    <x v="29"/>
    <x v="2"/>
    <s v="i7v8oh"/>
    <s v="Rodič"/>
  </r>
  <r>
    <s v="i7v8oh"/>
    <x v="30"/>
    <x v="2"/>
    <s v="i7v8oh"/>
    <s v="Rodič"/>
  </r>
  <r>
    <s v="i7v8oh"/>
    <x v="31"/>
    <x v="2"/>
    <s v="i7v8oh"/>
    <s v="Rodič"/>
  </r>
  <r>
    <s v="i7v8oh"/>
    <x v="32"/>
    <x v="2"/>
    <s v="i7v8oh"/>
    <s v="Rodič"/>
  </r>
  <r>
    <s v="i7v8oh"/>
    <x v="35"/>
    <x v="2"/>
    <s v="i7v8oh"/>
    <s v="Rodič"/>
  </r>
  <r>
    <s v="i7v8oh"/>
    <x v="36"/>
    <x v="2"/>
    <s v="i7v8oh"/>
    <s v="Rodič"/>
  </r>
  <r>
    <s v="i7v8oh"/>
    <x v="37"/>
    <x v="2"/>
    <s v="i7v8oh"/>
    <s v="Rodič"/>
  </r>
  <r>
    <s v="i7v8oh"/>
    <x v="38"/>
    <x v="2"/>
    <s v="i7v8oh"/>
    <s v="Rodič"/>
  </r>
  <r>
    <s v="i7v8oh"/>
    <x v="39"/>
    <x v="2"/>
    <s v="i7v8oh"/>
    <s v="Rodič"/>
  </r>
  <r>
    <s v="i7v8oh"/>
    <x v="40"/>
    <x v="2"/>
    <s v="i7v8oh"/>
    <s v="Rodič"/>
  </r>
  <r>
    <s v="i7v8oh"/>
    <x v="41"/>
    <x v="2"/>
    <s v="i7v8oh"/>
    <s v="Rodič"/>
  </r>
  <r>
    <s v="i7v8oh"/>
    <x v="42"/>
    <x v="2"/>
    <s v="i7v8oh"/>
    <s v="Rodič"/>
  </r>
  <r>
    <s v="i7v8oh"/>
    <x v="43"/>
    <x v="2"/>
    <s v="i7v8oh"/>
    <s v="Rodič"/>
  </r>
  <r>
    <s v="i7v8oh"/>
    <x v="99"/>
    <x v="93"/>
    <s v="i7v8oh"/>
    <s v="Rodič"/>
  </r>
  <r>
    <s v="i7v8oh"/>
    <x v="44"/>
    <x v="2"/>
    <s v="i7v8oh"/>
    <s v="Rodič"/>
  </r>
  <r>
    <s v="i7v8oh"/>
    <x v="45"/>
    <x v="2"/>
    <s v="i7v8oh"/>
    <s v="Rodič"/>
  </r>
  <r>
    <s v="i7v8oh"/>
    <x v="46"/>
    <x v="2"/>
    <s v="i7v8oh"/>
    <s v="Rodič"/>
  </r>
  <r>
    <s v="i7v8oh"/>
    <x v="47"/>
    <x v="2"/>
    <s v="i7v8oh"/>
    <s v="Rodič"/>
  </r>
  <r>
    <s v="i7v8oh"/>
    <x v="48"/>
    <x v="2"/>
    <s v="i7v8oh"/>
    <s v="Rodič"/>
  </r>
  <r>
    <s v="i7v8oh"/>
    <x v="49"/>
    <x v="2"/>
    <s v="i7v8oh"/>
    <s v="Rodič"/>
  </r>
  <r>
    <s v="i7v8oh"/>
    <x v="50"/>
    <x v="2"/>
    <s v="i7v8oh"/>
    <s v="Rodič"/>
  </r>
  <r>
    <s v="i7v8oh"/>
    <x v="51"/>
    <x v="2"/>
    <s v="i7v8oh"/>
    <s v="Rodič"/>
  </r>
  <r>
    <s v="i7v8oh"/>
    <x v="101"/>
    <x v="94"/>
    <s v="i7v8oh"/>
    <s v="Rodič"/>
  </r>
  <r>
    <s v="i7v8oh"/>
    <x v="52"/>
    <x v="2"/>
    <s v="i7v8oh"/>
    <s v="Rodič"/>
  </r>
  <r>
    <s v="i7v8oh"/>
    <x v="53"/>
    <x v="2"/>
    <s v="i7v8oh"/>
    <s v="Rodič"/>
  </r>
  <r>
    <s v="i7v8oh"/>
    <x v="54"/>
    <x v="2"/>
    <s v="i7v8oh"/>
    <s v="Rodič"/>
  </r>
  <r>
    <s v="i7v8oh"/>
    <x v="55"/>
    <x v="2"/>
    <s v="i7v8oh"/>
    <s v="Rodič"/>
  </r>
  <r>
    <s v="i7v8oh"/>
    <x v="56"/>
    <x v="2"/>
    <s v="i7v8oh"/>
    <s v="Rodič"/>
  </r>
  <r>
    <s v="i7v8oh"/>
    <x v="57"/>
    <x v="2"/>
    <s v="i7v8oh"/>
    <s v="Rodič"/>
  </r>
  <r>
    <s v="i7v8oh"/>
    <x v="58"/>
    <x v="2"/>
    <s v="i7v8oh"/>
    <s v="Rodič"/>
  </r>
  <r>
    <s v="i7v8oh"/>
    <x v="59"/>
    <x v="2"/>
    <s v="i7v8oh"/>
    <s v="Rodič"/>
  </r>
  <r>
    <s v="i7v8oh"/>
    <x v="60"/>
    <x v="2"/>
    <s v="i7v8oh"/>
    <s v="Rodič"/>
  </r>
  <r>
    <s v="i7v8oh"/>
    <x v="61"/>
    <x v="2"/>
    <s v="i7v8oh"/>
    <s v="Rodič"/>
  </r>
  <r>
    <s v="i7v8oh"/>
    <x v="62"/>
    <x v="2"/>
    <s v="i7v8oh"/>
    <s v="Rodič"/>
  </r>
  <r>
    <s v="i7v8oh"/>
    <x v="63"/>
    <x v="2"/>
    <s v="i7v8oh"/>
    <s v="Rodič"/>
  </r>
  <r>
    <s v="i7v8oh"/>
    <x v="67"/>
    <x v="95"/>
    <s v="i7v8oh"/>
    <s v="Rodič"/>
  </r>
  <r>
    <s v="i7v8oh"/>
    <x v="72"/>
    <x v="2"/>
    <s v="i7v8oh"/>
    <s v="Rodič"/>
  </r>
  <r>
    <s v="i7v8oh"/>
    <x v="73"/>
    <x v="1"/>
    <s v="i7v8oh"/>
    <s v="Rodič"/>
  </r>
  <r>
    <s v="i7v8oh"/>
    <x v="74"/>
    <x v="1"/>
    <s v="i7v8oh"/>
    <s v="Rodič"/>
  </r>
  <r>
    <s v="i7v8oh"/>
    <x v="75"/>
    <x v="1"/>
    <s v="i7v8oh"/>
    <s v="Rodič"/>
  </r>
  <r>
    <s v="i7v8oh"/>
    <x v="80"/>
    <x v="2"/>
    <s v="i7v8oh"/>
    <s v="Rodič"/>
  </r>
  <r>
    <s v="i7v8oh"/>
    <x v="81"/>
    <x v="2"/>
    <s v="i7v8oh"/>
    <s v="Rodič"/>
  </r>
  <r>
    <s v="i7v8oh"/>
    <x v="82"/>
    <x v="2"/>
    <s v="i7v8oh"/>
    <s v="Rodič"/>
  </r>
  <r>
    <s v="i7v8oh"/>
    <x v="84"/>
    <x v="2"/>
    <s v="i7v8oh"/>
    <s v="Rodič"/>
  </r>
  <r>
    <s v="i7v8oh"/>
    <x v="85"/>
    <x v="2"/>
    <s v="i7v8oh"/>
    <s v="Rodič"/>
  </r>
  <r>
    <s v="i7v8oh"/>
    <x v="86"/>
    <x v="2"/>
    <s v="i7v8oh"/>
    <s v="Rodič"/>
  </r>
  <r>
    <s v="i7v8oh"/>
    <x v="87"/>
    <x v="96"/>
    <s v="i7v8oh"/>
    <s v="Rodič"/>
  </r>
  <r>
    <s v="i7v8oh"/>
    <x v="90"/>
    <x v="2"/>
    <s v="i7v8oh"/>
    <s v="Rodič"/>
  </r>
  <r>
    <s v="i7v8oh"/>
    <x v="91"/>
    <x v="2"/>
    <s v="i7v8oh"/>
    <s v="Rodič"/>
  </r>
  <r>
    <s v="i7v8oh"/>
    <x v="92"/>
    <x v="2"/>
    <s v="i7v8oh"/>
    <s v="Rodič"/>
  </r>
  <r>
    <s v="i7v8oh"/>
    <x v="93"/>
    <x v="2"/>
    <s v="i7v8oh"/>
    <s v="Rodič"/>
  </r>
  <r>
    <s v="i7v8oh"/>
    <x v="94"/>
    <x v="2"/>
    <s v="i7v8oh"/>
    <s v="Rodič"/>
  </r>
  <r>
    <s v="i7v8oh"/>
    <x v="95"/>
    <x v="2"/>
    <s v="i7v8oh"/>
    <s v="Rodič"/>
  </r>
  <r>
    <s v="i7v8oh"/>
    <x v="96"/>
    <x v="2"/>
    <s v="i7v8oh"/>
    <s v="Rodič"/>
  </r>
  <r>
    <s v="i7v8oh"/>
    <x v="102"/>
    <x v="97"/>
    <s v="i7v8oh"/>
    <s v="Rodič"/>
  </r>
  <r>
    <s v="il16f0"/>
    <x v="1"/>
    <x v="2"/>
    <s v="il16f0"/>
    <e v="#N/A"/>
  </r>
  <r>
    <s v="il16f0"/>
    <x v="2"/>
    <x v="2"/>
    <s v="il16f0"/>
    <e v="#N/A"/>
  </r>
  <r>
    <s v="il16f0"/>
    <x v="3"/>
    <x v="2"/>
    <s v="il16f0"/>
    <e v="#N/A"/>
  </r>
  <r>
    <s v="il16f0"/>
    <x v="4"/>
    <x v="2"/>
    <s v="il16f0"/>
    <e v="#N/A"/>
  </r>
  <r>
    <s v="il16f0"/>
    <x v="5"/>
    <x v="1"/>
    <s v="il16f0"/>
    <e v="#N/A"/>
  </r>
  <r>
    <s v="il16f0"/>
    <x v="6"/>
    <x v="2"/>
    <s v="il16f0"/>
    <e v="#N/A"/>
  </r>
  <r>
    <s v="il16f0"/>
    <x v="7"/>
    <x v="1"/>
    <s v="il16f0"/>
    <e v="#N/A"/>
  </r>
  <r>
    <s v="il16f0"/>
    <x v="8"/>
    <x v="1"/>
    <s v="il16f0"/>
    <e v="#N/A"/>
  </r>
  <r>
    <s v="il16f0"/>
    <x v="9"/>
    <x v="1"/>
    <s v="il16f0"/>
    <e v="#N/A"/>
  </r>
  <r>
    <s v="il16f0"/>
    <x v="10"/>
    <x v="1"/>
    <s v="il16f0"/>
    <e v="#N/A"/>
  </r>
  <r>
    <s v="il16f0"/>
    <x v="11"/>
    <x v="2"/>
    <s v="il16f0"/>
    <e v="#N/A"/>
  </r>
  <r>
    <s v="il16f0"/>
    <x v="12"/>
    <x v="2"/>
    <s v="il16f0"/>
    <e v="#N/A"/>
  </r>
  <r>
    <s v="il16f0"/>
    <x v="13"/>
    <x v="2"/>
    <s v="il16f0"/>
    <e v="#N/A"/>
  </r>
  <r>
    <s v="il16f0"/>
    <x v="14"/>
    <x v="2"/>
    <s v="il16f0"/>
    <e v="#N/A"/>
  </r>
  <r>
    <s v="il16f0"/>
    <x v="15"/>
    <x v="2"/>
    <s v="il16f0"/>
    <e v="#N/A"/>
  </r>
  <r>
    <s v="il16f0"/>
    <x v="16"/>
    <x v="2"/>
    <s v="il16f0"/>
    <e v="#N/A"/>
  </r>
  <r>
    <s v="il16f0"/>
    <x v="17"/>
    <x v="1"/>
    <s v="il16f0"/>
    <e v="#N/A"/>
  </r>
  <r>
    <s v="il16f0"/>
    <x v="18"/>
    <x v="2"/>
    <s v="il16f0"/>
    <e v="#N/A"/>
  </r>
  <r>
    <s v="il16f0"/>
    <x v="19"/>
    <x v="2"/>
    <s v="il16f0"/>
    <e v="#N/A"/>
  </r>
  <r>
    <s v="il16f0"/>
    <x v="20"/>
    <x v="2"/>
    <s v="il16f0"/>
    <e v="#N/A"/>
  </r>
  <r>
    <s v="il16f0"/>
    <x v="21"/>
    <x v="2"/>
    <s v="il16f0"/>
    <e v="#N/A"/>
  </r>
  <r>
    <s v="il16f0"/>
    <x v="22"/>
    <x v="2"/>
    <s v="il16f0"/>
    <e v="#N/A"/>
  </r>
  <r>
    <s v="il16f0"/>
    <x v="23"/>
    <x v="1"/>
    <s v="il16f0"/>
    <e v="#N/A"/>
  </r>
  <r>
    <s v="il16f0"/>
    <x v="24"/>
    <x v="2"/>
    <s v="il16f0"/>
    <e v="#N/A"/>
  </r>
  <r>
    <s v="il16f0"/>
    <x v="25"/>
    <x v="2"/>
    <s v="il16f0"/>
    <e v="#N/A"/>
  </r>
  <r>
    <s v="il16f0"/>
    <x v="26"/>
    <x v="1"/>
    <s v="il16f0"/>
    <e v="#N/A"/>
  </r>
  <r>
    <s v="il16f0"/>
    <x v="27"/>
    <x v="1"/>
    <s v="il16f0"/>
    <e v="#N/A"/>
  </r>
  <r>
    <s v="il16f0"/>
    <x v="28"/>
    <x v="1"/>
    <s v="il16f0"/>
    <e v="#N/A"/>
  </r>
  <r>
    <s v="il16f0"/>
    <x v="29"/>
    <x v="2"/>
    <s v="il16f0"/>
    <e v="#N/A"/>
  </r>
  <r>
    <s v="il16f0"/>
    <x v="30"/>
    <x v="2"/>
    <s v="il16f0"/>
    <e v="#N/A"/>
  </r>
  <r>
    <s v="il16f0"/>
    <x v="31"/>
    <x v="1"/>
    <s v="il16f0"/>
    <e v="#N/A"/>
  </r>
  <r>
    <s v="il16f0"/>
    <x v="32"/>
    <x v="1"/>
    <s v="il16f0"/>
    <e v="#N/A"/>
  </r>
  <r>
    <s v="il16f0"/>
    <x v="33"/>
    <x v="1"/>
    <s v="il16f0"/>
    <e v="#N/A"/>
  </r>
  <r>
    <s v="il16f0"/>
    <x v="34"/>
    <x v="1"/>
    <s v="il16f0"/>
    <e v="#N/A"/>
  </r>
  <r>
    <s v="il16f0"/>
    <x v="35"/>
    <x v="2"/>
    <s v="il16f0"/>
    <e v="#N/A"/>
  </r>
  <r>
    <s v="il16f0"/>
    <x v="36"/>
    <x v="1"/>
    <s v="il16f0"/>
    <e v="#N/A"/>
  </r>
  <r>
    <s v="il16f0"/>
    <x v="37"/>
    <x v="2"/>
    <s v="il16f0"/>
    <e v="#N/A"/>
  </r>
  <r>
    <s v="il16f0"/>
    <x v="38"/>
    <x v="2"/>
    <s v="il16f0"/>
    <e v="#N/A"/>
  </r>
  <r>
    <s v="il16f0"/>
    <x v="39"/>
    <x v="2"/>
    <s v="il16f0"/>
    <e v="#N/A"/>
  </r>
  <r>
    <s v="il16f0"/>
    <x v="40"/>
    <x v="2"/>
    <s v="il16f0"/>
    <e v="#N/A"/>
  </r>
  <r>
    <s v="il16f0"/>
    <x v="41"/>
    <x v="2"/>
    <s v="il16f0"/>
    <e v="#N/A"/>
  </r>
  <r>
    <s v="il16f0"/>
    <x v="42"/>
    <x v="1"/>
    <s v="il16f0"/>
    <e v="#N/A"/>
  </r>
  <r>
    <s v="il16f0"/>
    <x v="43"/>
    <x v="2"/>
    <s v="il16f0"/>
    <e v="#N/A"/>
  </r>
  <r>
    <s v="il16f0"/>
    <x v="44"/>
    <x v="2"/>
    <s v="il16f0"/>
    <e v="#N/A"/>
  </r>
  <r>
    <s v="il16f0"/>
    <x v="45"/>
    <x v="2"/>
    <s v="il16f0"/>
    <e v="#N/A"/>
  </r>
  <r>
    <s v="il16f0"/>
    <x v="46"/>
    <x v="2"/>
    <s v="il16f0"/>
    <e v="#N/A"/>
  </r>
  <r>
    <s v="il16f0"/>
    <x v="47"/>
    <x v="2"/>
    <s v="il16f0"/>
    <e v="#N/A"/>
  </r>
  <r>
    <s v="il16f0"/>
    <x v="48"/>
    <x v="2"/>
    <s v="il16f0"/>
    <e v="#N/A"/>
  </r>
  <r>
    <s v="il16f0"/>
    <x v="49"/>
    <x v="2"/>
    <s v="il16f0"/>
    <e v="#N/A"/>
  </r>
  <r>
    <s v="il16f0"/>
    <x v="50"/>
    <x v="2"/>
    <s v="il16f0"/>
    <e v="#N/A"/>
  </r>
  <r>
    <s v="il16f0"/>
    <x v="51"/>
    <x v="2"/>
    <s v="il16f0"/>
    <e v="#N/A"/>
  </r>
  <r>
    <s v="il16f0"/>
    <x v="52"/>
    <x v="2"/>
    <s v="il16f0"/>
    <e v="#N/A"/>
  </r>
  <r>
    <s v="il16f0"/>
    <x v="53"/>
    <x v="2"/>
    <s v="il16f0"/>
    <e v="#N/A"/>
  </r>
  <r>
    <s v="il16f0"/>
    <x v="54"/>
    <x v="2"/>
    <s v="il16f0"/>
    <e v="#N/A"/>
  </r>
  <r>
    <s v="il16f0"/>
    <x v="55"/>
    <x v="2"/>
    <s v="il16f0"/>
    <e v="#N/A"/>
  </r>
  <r>
    <s v="il16f0"/>
    <x v="56"/>
    <x v="2"/>
    <s v="il16f0"/>
    <e v="#N/A"/>
  </r>
  <r>
    <s v="il16f0"/>
    <x v="57"/>
    <x v="2"/>
    <s v="il16f0"/>
    <e v="#N/A"/>
  </r>
  <r>
    <s v="il16f0"/>
    <x v="58"/>
    <x v="2"/>
    <s v="il16f0"/>
    <e v="#N/A"/>
  </r>
  <r>
    <s v="il16f0"/>
    <x v="59"/>
    <x v="2"/>
    <s v="il16f0"/>
    <e v="#N/A"/>
  </r>
  <r>
    <s v="il16f0"/>
    <x v="61"/>
    <x v="1"/>
    <s v="il16f0"/>
    <e v="#N/A"/>
  </r>
  <r>
    <s v="il16f0"/>
    <x v="62"/>
    <x v="1"/>
    <s v="il16f0"/>
    <e v="#N/A"/>
  </r>
  <r>
    <s v="il16f0"/>
    <x v="63"/>
    <x v="2"/>
    <s v="il16f0"/>
    <e v="#N/A"/>
  </r>
  <r>
    <s v="il16f0"/>
    <x v="64"/>
    <x v="2"/>
    <s v="il16f0"/>
    <e v="#N/A"/>
  </r>
  <r>
    <s v="il16f0"/>
    <x v="65"/>
    <x v="2"/>
    <s v="il16f0"/>
    <e v="#N/A"/>
  </r>
  <r>
    <s v="il16f0"/>
    <x v="66"/>
    <x v="1"/>
    <s v="il16f0"/>
    <e v="#N/A"/>
  </r>
  <r>
    <s v="il16f0"/>
    <x v="68"/>
    <x v="1"/>
    <s v="il16f0"/>
    <e v="#N/A"/>
  </r>
  <r>
    <s v="il16f0"/>
    <x v="72"/>
    <x v="2"/>
    <s v="il16f0"/>
    <e v="#N/A"/>
  </r>
  <r>
    <s v="il16f0"/>
    <x v="76"/>
    <x v="1"/>
    <s v="il16f0"/>
    <e v="#N/A"/>
  </r>
  <r>
    <s v="il16f0"/>
    <x v="77"/>
    <x v="2"/>
    <s v="il16f0"/>
    <e v="#N/A"/>
  </r>
  <r>
    <s v="il16f0"/>
    <x v="78"/>
    <x v="1"/>
    <s v="il16f0"/>
    <e v="#N/A"/>
  </r>
  <r>
    <s v="il16f0"/>
    <x v="79"/>
    <x v="1"/>
    <s v="il16f0"/>
    <e v="#N/A"/>
  </r>
  <r>
    <s v="il16f0"/>
    <x v="80"/>
    <x v="1"/>
    <s v="il16f0"/>
    <e v="#N/A"/>
  </r>
  <r>
    <s v="il16f0"/>
    <x v="81"/>
    <x v="2"/>
    <s v="il16f0"/>
    <e v="#N/A"/>
  </r>
  <r>
    <s v="il16f0"/>
    <x v="82"/>
    <x v="1"/>
    <s v="il16f0"/>
    <e v="#N/A"/>
  </r>
  <r>
    <s v="il16f0"/>
    <x v="83"/>
    <x v="1"/>
    <s v="il16f0"/>
    <e v="#N/A"/>
  </r>
  <r>
    <s v="il16f0"/>
    <x v="84"/>
    <x v="1"/>
    <s v="il16f0"/>
    <e v="#N/A"/>
  </r>
  <r>
    <s v="il16f0"/>
    <x v="85"/>
    <x v="2"/>
    <s v="il16f0"/>
    <e v="#N/A"/>
  </r>
  <r>
    <s v="il16f0"/>
    <x v="86"/>
    <x v="2"/>
    <s v="il16f0"/>
    <e v="#N/A"/>
  </r>
  <r>
    <s v="il16f0"/>
    <x v="87"/>
    <x v="98"/>
    <s v="il16f0"/>
    <e v="#N/A"/>
  </r>
  <r>
    <s v="il16f0"/>
    <x v="88"/>
    <x v="2"/>
    <s v="il16f0"/>
    <e v="#N/A"/>
  </r>
  <r>
    <s v="il16f0"/>
    <x v="89"/>
    <x v="2"/>
    <s v="il16f0"/>
    <e v="#N/A"/>
  </r>
  <r>
    <s v="il16f0"/>
    <x v="90"/>
    <x v="2"/>
    <s v="il16f0"/>
    <e v="#N/A"/>
  </r>
  <r>
    <s v="il16f0"/>
    <x v="91"/>
    <x v="2"/>
    <s v="il16f0"/>
    <e v="#N/A"/>
  </r>
  <r>
    <s v="il16f0"/>
    <x v="92"/>
    <x v="2"/>
    <s v="il16f0"/>
    <e v="#N/A"/>
  </r>
  <r>
    <s v="il16f0"/>
    <x v="93"/>
    <x v="1"/>
    <s v="il16f0"/>
    <e v="#N/A"/>
  </r>
  <r>
    <s v="il16f0"/>
    <x v="94"/>
    <x v="2"/>
    <s v="il16f0"/>
    <e v="#N/A"/>
  </r>
  <r>
    <s v="il16f0"/>
    <x v="95"/>
    <x v="1"/>
    <s v="il16f0"/>
    <e v="#N/A"/>
  </r>
  <r>
    <s v="il16f0"/>
    <x v="96"/>
    <x v="2"/>
    <s v="il16f0"/>
    <e v="#N/A"/>
  </r>
  <r>
    <s v="j6k12r"/>
    <x v="0"/>
    <x v="0"/>
    <s v="j6k12r"/>
    <s v="Pedagog nebo ředitel"/>
  </r>
  <r>
    <s v="j6k12r"/>
    <x v="1"/>
    <x v="1"/>
    <s v="j6k12r"/>
    <s v="Pedagog nebo ředitel"/>
  </r>
  <r>
    <s v="j6k12r"/>
    <x v="2"/>
    <x v="1"/>
    <s v="j6k12r"/>
    <s v="Pedagog nebo ředitel"/>
  </r>
  <r>
    <s v="j6k12r"/>
    <x v="3"/>
    <x v="2"/>
    <s v="j6k12r"/>
    <s v="Pedagog nebo ředitel"/>
  </r>
  <r>
    <s v="j6k12r"/>
    <x v="4"/>
    <x v="2"/>
    <s v="j6k12r"/>
    <s v="Pedagog nebo ředitel"/>
  </r>
  <r>
    <s v="j6k12r"/>
    <x v="5"/>
    <x v="2"/>
    <s v="j6k12r"/>
    <s v="Pedagog nebo ředitel"/>
  </r>
  <r>
    <s v="j6k12r"/>
    <x v="6"/>
    <x v="2"/>
    <s v="j6k12r"/>
    <s v="Pedagog nebo ředitel"/>
  </r>
  <r>
    <s v="j6k12r"/>
    <x v="7"/>
    <x v="2"/>
    <s v="j6k12r"/>
    <s v="Pedagog nebo ředitel"/>
  </r>
  <r>
    <s v="j6k12r"/>
    <x v="8"/>
    <x v="1"/>
    <s v="j6k12r"/>
    <s v="Pedagog nebo ředitel"/>
  </r>
  <r>
    <s v="j6k12r"/>
    <x v="9"/>
    <x v="1"/>
    <s v="j6k12r"/>
    <s v="Pedagog nebo ředitel"/>
  </r>
  <r>
    <s v="j6k12r"/>
    <x v="10"/>
    <x v="2"/>
    <s v="j6k12r"/>
    <s v="Pedagog nebo ředitel"/>
  </r>
  <r>
    <s v="j6k12r"/>
    <x v="11"/>
    <x v="2"/>
    <s v="j6k12r"/>
    <s v="Pedagog nebo ředitel"/>
  </r>
  <r>
    <s v="j6k12r"/>
    <x v="12"/>
    <x v="1"/>
    <s v="j6k12r"/>
    <s v="Pedagog nebo ředitel"/>
  </r>
  <r>
    <s v="j6k12r"/>
    <x v="13"/>
    <x v="2"/>
    <s v="j6k12r"/>
    <s v="Pedagog nebo ředitel"/>
  </r>
  <r>
    <s v="j6k12r"/>
    <x v="14"/>
    <x v="1"/>
    <s v="j6k12r"/>
    <s v="Pedagog nebo ředitel"/>
  </r>
  <r>
    <s v="j6k12r"/>
    <x v="15"/>
    <x v="2"/>
    <s v="j6k12r"/>
    <s v="Pedagog nebo ředitel"/>
  </r>
  <r>
    <s v="j6k12r"/>
    <x v="16"/>
    <x v="1"/>
    <s v="j6k12r"/>
    <s v="Pedagog nebo ředitel"/>
  </r>
  <r>
    <s v="j6k12r"/>
    <x v="17"/>
    <x v="2"/>
    <s v="j6k12r"/>
    <s v="Pedagog nebo ředitel"/>
  </r>
  <r>
    <s v="j6k12r"/>
    <x v="18"/>
    <x v="2"/>
    <s v="j6k12r"/>
    <s v="Pedagog nebo ředitel"/>
  </r>
  <r>
    <s v="j6k12r"/>
    <x v="19"/>
    <x v="2"/>
    <s v="j6k12r"/>
    <s v="Pedagog nebo ředitel"/>
  </r>
  <r>
    <s v="j6k12r"/>
    <x v="20"/>
    <x v="2"/>
    <s v="j6k12r"/>
    <s v="Pedagog nebo ředitel"/>
  </r>
  <r>
    <s v="j6k12r"/>
    <x v="21"/>
    <x v="2"/>
    <s v="j6k12r"/>
    <s v="Pedagog nebo ředitel"/>
  </r>
  <r>
    <s v="j6k12r"/>
    <x v="22"/>
    <x v="1"/>
    <s v="j6k12r"/>
    <s v="Pedagog nebo ředitel"/>
  </r>
  <r>
    <s v="j6k12r"/>
    <x v="23"/>
    <x v="1"/>
    <s v="j6k12r"/>
    <s v="Pedagog nebo ředitel"/>
  </r>
  <r>
    <s v="j6k12r"/>
    <x v="24"/>
    <x v="2"/>
    <s v="j6k12r"/>
    <s v="Pedagog nebo ředitel"/>
  </r>
  <r>
    <s v="j6k12r"/>
    <x v="25"/>
    <x v="2"/>
    <s v="j6k12r"/>
    <s v="Pedagog nebo ředitel"/>
  </r>
  <r>
    <s v="j6k12r"/>
    <x v="26"/>
    <x v="1"/>
    <s v="j6k12r"/>
    <s v="Pedagog nebo ředitel"/>
  </r>
  <r>
    <s v="j6k12r"/>
    <x v="27"/>
    <x v="2"/>
    <s v="j6k12r"/>
    <s v="Pedagog nebo ředitel"/>
  </r>
  <r>
    <s v="j6k12r"/>
    <x v="28"/>
    <x v="1"/>
    <s v="j6k12r"/>
    <s v="Pedagog nebo ředitel"/>
  </r>
  <r>
    <s v="j6k12r"/>
    <x v="29"/>
    <x v="2"/>
    <s v="j6k12r"/>
    <s v="Pedagog nebo ředitel"/>
  </r>
  <r>
    <s v="j6k12r"/>
    <x v="30"/>
    <x v="2"/>
    <s v="j6k12r"/>
    <s v="Pedagog nebo ředitel"/>
  </r>
  <r>
    <s v="j6k12r"/>
    <x v="31"/>
    <x v="2"/>
    <s v="j6k12r"/>
    <s v="Pedagog nebo ředitel"/>
  </r>
  <r>
    <s v="j6k12r"/>
    <x v="32"/>
    <x v="1"/>
    <s v="j6k12r"/>
    <s v="Pedagog nebo ředitel"/>
  </r>
  <r>
    <s v="j6k12r"/>
    <x v="33"/>
    <x v="2"/>
    <s v="j6k12r"/>
    <s v="Pedagog nebo ředitel"/>
  </r>
  <r>
    <s v="j6k12r"/>
    <x v="34"/>
    <x v="1"/>
    <s v="j6k12r"/>
    <s v="Pedagog nebo ředitel"/>
  </r>
  <r>
    <s v="j6k12r"/>
    <x v="35"/>
    <x v="1"/>
    <s v="j6k12r"/>
    <s v="Pedagog nebo ředitel"/>
  </r>
  <r>
    <s v="j6k12r"/>
    <x v="36"/>
    <x v="1"/>
    <s v="j6k12r"/>
    <s v="Pedagog nebo ředitel"/>
  </r>
  <r>
    <s v="j6k12r"/>
    <x v="37"/>
    <x v="2"/>
    <s v="j6k12r"/>
    <s v="Pedagog nebo ředitel"/>
  </r>
  <r>
    <s v="j6k12r"/>
    <x v="38"/>
    <x v="2"/>
    <s v="j6k12r"/>
    <s v="Pedagog nebo ředitel"/>
  </r>
  <r>
    <s v="j6k12r"/>
    <x v="39"/>
    <x v="2"/>
    <s v="j6k12r"/>
    <s v="Pedagog nebo ředitel"/>
  </r>
  <r>
    <s v="j6k12r"/>
    <x v="40"/>
    <x v="2"/>
    <s v="j6k12r"/>
    <s v="Pedagog nebo ředitel"/>
  </r>
  <r>
    <s v="j6k12r"/>
    <x v="41"/>
    <x v="2"/>
    <s v="j6k12r"/>
    <s v="Pedagog nebo ředitel"/>
  </r>
  <r>
    <s v="j6k12r"/>
    <x v="42"/>
    <x v="2"/>
    <s v="j6k12r"/>
    <s v="Pedagog nebo ředitel"/>
  </r>
  <r>
    <s v="j6k12r"/>
    <x v="43"/>
    <x v="2"/>
    <s v="j6k12r"/>
    <s v="Pedagog nebo ředitel"/>
  </r>
  <r>
    <s v="j6k12r"/>
    <x v="44"/>
    <x v="2"/>
    <s v="j6k12r"/>
    <s v="Pedagog nebo ředitel"/>
  </r>
  <r>
    <s v="j6k12r"/>
    <x v="45"/>
    <x v="2"/>
    <s v="j6k12r"/>
    <s v="Pedagog nebo ředitel"/>
  </r>
  <r>
    <s v="j6k12r"/>
    <x v="46"/>
    <x v="2"/>
    <s v="j6k12r"/>
    <s v="Pedagog nebo ředitel"/>
  </r>
  <r>
    <s v="j6k12r"/>
    <x v="47"/>
    <x v="2"/>
    <s v="j6k12r"/>
    <s v="Pedagog nebo ředitel"/>
  </r>
  <r>
    <s v="j6k12r"/>
    <x v="48"/>
    <x v="2"/>
    <s v="j6k12r"/>
    <s v="Pedagog nebo ředitel"/>
  </r>
  <r>
    <s v="j6k12r"/>
    <x v="49"/>
    <x v="2"/>
    <s v="j6k12r"/>
    <s v="Pedagog nebo ředitel"/>
  </r>
  <r>
    <s v="j6k12r"/>
    <x v="50"/>
    <x v="2"/>
    <s v="j6k12r"/>
    <s v="Pedagog nebo ředitel"/>
  </r>
  <r>
    <s v="j6k12r"/>
    <x v="51"/>
    <x v="2"/>
    <s v="j6k12r"/>
    <s v="Pedagog nebo ředitel"/>
  </r>
  <r>
    <s v="j6k12r"/>
    <x v="52"/>
    <x v="2"/>
    <s v="j6k12r"/>
    <s v="Pedagog nebo ředitel"/>
  </r>
  <r>
    <s v="j6k12r"/>
    <x v="53"/>
    <x v="2"/>
    <s v="j6k12r"/>
    <s v="Pedagog nebo ředitel"/>
  </r>
  <r>
    <s v="j6k12r"/>
    <x v="54"/>
    <x v="2"/>
    <s v="j6k12r"/>
    <s v="Pedagog nebo ředitel"/>
  </r>
  <r>
    <s v="j6k12r"/>
    <x v="55"/>
    <x v="2"/>
    <s v="j6k12r"/>
    <s v="Pedagog nebo ředitel"/>
  </r>
  <r>
    <s v="j6k12r"/>
    <x v="56"/>
    <x v="2"/>
    <s v="j6k12r"/>
    <s v="Pedagog nebo ředitel"/>
  </r>
  <r>
    <s v="j6k12r"/>
    <x v="57"/>
    <x v="2"/>
    <s v="j6k12r"/>
    <s v="Pedagog nebo ředitel"/>
  </r>
  <r>
    <s v="j6k12r"/>
    <x v="58"/>
    <x v="2"/>
    <s v="j6k12r"/>
    <s v="Pedagog nebo ředitel"/>
  </r>
  <r>
    <s v="j6k12r"/>
    <x v="59"/>
    <x v="2"/>
    <s v="j6k12r"/>
    <s v="Pedagog nebo ředitel"/>
  </r>
  <r>
    <s v="j6k12r"/>
    <x v="60"/>
    <x v="2"/>
    <s v="j6k12r"/>
    <s v="Pedagog nebo ředitel"/>
  </r>
  <r>
    <s v="j6k12r"/>
    <x v="61"/>
    <x v="1"/>
    <s v="j6k12r"/>
    <s v="Pedagog nebo ředitel"/>
  </r>
  <r>
    <s v="j6k12r"/>
    <x v="62"/>
    <x v="2"/>
    <s v="j6k12r"/>
    <s v="Pedagog nebo ředitel"/>
  </r>
  <r>
    <s v="j6k12r"/>
    <x v="63"/>
    <x v="2"/>
    <s v="j6k12r"/>
    <s v="Pedagog nebo ředitel"/>
  </r>
  <r>
    <s v="j6k12r"/>
    <x v="64"/>
    <x v="1"/>
    <s v="j6k12r"/>
    <s v="Pedagog nebo ředitel"/>
  </r>
  <r>
    <s v="j6k12r"/>
    <x v="65"/>
    <x v="2"/>
    <s v="j6k12r"/>
    <s v="Pedagog nebo ředitel"/>
  </r>
  <r>
    <s v="j6k12r"/>
    <x v="66"/>
    <x v="2"/>
    <s v="j6k12r"/>
    <s v="Pedagog nebo ředitel"/>
  </r>
  <r>
    <s v="j6k12r"/>
    <x v="68"/>
    <x v="2"/>
    <s v="j6k12r"/>
    <s v="Pedagog nebo ředitel"/>
  </r>
  <r>
    <s v="j6k12r"/>
    <x v="69"/>
    <x v="2"/>
    <s v="j6k12r"/>
    <s v="Pedagog nebo ředitel"/>
  </r>
  <r>
    <s v="j6k12r"/>
    <x v="72"/>
    <x v="1"/>
    <s v="j6k12r"/>
    <s v="Pedagog nebo ředitel"/>
  </r>
  <r>
    <s v="j6k12r"/>
    <x v="73"/>
    <x v="1"/>
    <s v="j6k12r"/>
    <s v="Pedagog nebo ředitel"/>
  </r>
  <r>
    <s v="j6k12r"/>
    <x v="74"/>
    <x v="1"/>
    <s v="j6k12r"/>
    <s v="Pedagog nebo ředitel"/>
  </r>
  <r>
    <s v="j6k12r"/>
    <x v="75"/>
    <x v="1"/>
    <s v="j6k12r"/>
    <s v="Pedagog nebo ředitel"/>
  </r>
  <r>
    <s v="j6k12r"/>
    <x v="80"/>
    <x v="2"/>
    <s v="j6k12r"/>
    <s v="Pedagog nebo ředitel"/>
  </r>
  <r>
    <s v="j6k12r"/>
    <x v="81"/>
    <x v="1"/>
    <s v="j6k12r"/>
    <s v="Pedagog nebo ředitel"/>
  </r>
  <r>
    <s v="j6k12r"/>
    <x v="82"/>
    <x v="2"/>
    <s v="j6k12r"/>
    <s v="Pedagog nebo ředitel"/>
  </r>
  <r>
    <s v="j6k12r"/>
    <x v="83"/>
    <x v="1"/>
    <s v="j6k12r"/>
    <s v="Pedagog nebo ředitel"/>
  </r>
  <r>
    <s v="j6k12r"/>
    <x v="84"/>
    <x v="2"/>
    <s v="j6k12r"/>
    <s v="Pedagog nebo ředitel"/>
  </r>
  <r>
    <s v="j6k12r"/>
    <x v="85"/>
    <x v="2"/>
    <s v="j6k12r"/>
    <s v="Pedagog nebo ředitel"/>
  </r>
  <r>
    <s v="j6k12r"/>
    <x v="86"/>
    <x v="2"/>
    <s v="j6k12r"/>
    <s v="Pedagog nebo ředitel"/>
  </r>
  <r>
    <s v="j6k12r"/>
    <x v="88"/>
    <x v="2"/>
    <s v="j6k12r"/>
    <s v="Pedagog nebo ředitel"/>
  </r>
  <r>
    <s v="j6k12r"/>
    <x v="89"/>
    <x v="2"/>
    <s v="j6k12r"/>
    <s v="Pedagog nebo ředitel"/>
  </r>
  <r>
    <s v="j6k12r"/>
    <x v="90"/>
    <x v="2"/>
    <s v="j6k12r"/>
    <s v="Pedagog nebo ředitel"/>
  </r>
  <r>
    <s v="j6k12r"/>
    <x v="91"/>
    <x v="2"/>
    <s v="j6k12r"/>
    <s v="Pedagog nebo ředitel"/>
  </r>
  <r>
    <s v="j6k12r"/>
    <x v="92"/>
    <x v="2"/>
    <s v="j6k12r"/>
    <s v="Pedagog nebo ředitel"/>
  </r>
  <r>
    <s v="j6k12r"/>
    <x v="93"/>
    <x v="2"/>
    <s v="j6k12r"/>
    <s v="Pedagog nebo ředitel"/>
  </r>
  <r>
    <s v="j6k12r"/>
    <x v="94"/>
    <x v="2"/>
    <s v="j6k12r"/>
    <s v="Pedagog nebo ředitel"/>
  </r>
  <r>
    <s v="j6k12r"/>
    <x v="95"/>
    <x v="2"/>
    <s v="j6k12r"/>
    <s v="Pedagog nebo ředitel"/>
  </r>
  <r>
    <s v="j6k12r"/>
    <x v="96"/>
    <x v="2"/>
    <s v="j6k12r"/>
    <s v="Pedagog nebo ředitel"/>
  </r>
  <r>
    <s v="jar373"/>
    <x v="0"/>
    <x v="0"/>
    <s v="jar373"/>
    <s v="Pedagog nebo ředitel"/>
  </r>
  <r>
    <s v="jar373"/>
    <x v="1"/>
    <x v="2"/>
    <s v="jar373"/>
    <s v="Pedagog nebo ředitel"/>
  </r>
  <r>
    <s v="jar373"/>
    <x v="2"/>
    <x v="2"/>
    <s v="jar373"/>
    <s v="Pedagog nebo ředitel"/>
  </r>
  <r>
    <s v="jar373"/>
    <x v="3"/>
    <x v="2"/>
    <s v="jar373"/>
    <s v="Pedagog nebo ředitel"/>
  </r>
  <r>
    <s v="jar373"/>
    <x v="4"/>
    <x v="2"/>
    <s v="jar373"/>
    <s v="Pedagog nebo ředitel"/>
  </r>
  <r>
    <s v="jar373"/>
    <x v="5"/>
    <x v="1"/>
    <s v="jar373"/>
    <s v="Pedagog nebo ředitel"/>
  </r>
  <r>
    <s v="jar373"/>
    <x v="6"/>
    <x v="2"/>
    <s v="jar373"/>
    <s v="Pedagog nebo ředitel"/>
  </r>
  <r>
    <s v="jar373"/>
    <x v="7"/>
    <x v="1"/>
    <s v="jar373"/>
    <s v="Pedagog nebo ředitel"/>
  </r>
  <r>
    <s v="jar373"/>
    <x v="8"/>
    <x v="1"/>
    <s v="jar373"/>
    <s v="Pedagog nebo ředitel"/>
  </r>
  <r>
    <s v="jar373"/>
    <x v="9"/>
    <x v="2"/>
    <s v="jar373"/>
    <s v="Pedagog nebo ředitel"/>
  </r>
  <r>
    <s v="jar373"/>
    <x v="10"/>
    <x v="1"/>
    <s v="jar373"/>
    <s v="Pedagog nebo ředitel"/>
  </r>
  <r>
    <s v="jar373"/>
    <x v="11"/>
    <x v="2"/>
    <s v="jar373"/>
    <s v="Pedagog nebo ředitel"/>
  </r>
  <r>
    <s v="jar373"/>
    <x v="12"/>
    <x v="1"/>
    <s v="jar373"/>
    <s v="Pedagog nebo ředitel"/>
  </r>
  <r>
    <s v="jar373"/>
    <x v="13"/>
    <x v="2"/>
    <s v="jar373"/>
    <s v="Pedagog nebo ředitel"/>
  </r>
  <r>
    <s v="jar373"/>
    <x v="14"/>
    <x v="1"/>
    <s v="jar373"/>
    <s v="Pedagog nebo ředitel"/>
  </r>
  <r>
    <s v="jar373"/>
    <x v="15"/>
    <x v="2"/>
    <s v="jar373"/>
    <s v="Pedagog nebo ředitel"/>
  </r>
  <r>
    <s v="jar373"/>
    <x v="16"/>
    <x v="2"/>
    <s v="jar373"/>
    <s v="Pedagog nebo ředitel"/>
  </r>
  <r>
    <s v="jar373"/>
    <x v="17"/>
    <x v="1"/>
    <s v="jar373"/>
    <s v="Pedagog nebo ředitel"/>
  </r>
  <r>
    <s v="jar373"/>
    <x v="18"/>
    <x v="2"/>
    <s v="jar373"/>
    <s v="Pedagog nebo ředitel"/>
  </r>
  <r>
    <s v="jar373"/>
    <x v="19"/>
    <x v="2"/>
    <s v="jar373"/>
    <s v="Pedagog nebo ředitel"/>
  </r>
  <r>
    <s v="jar373"/>
    <x v="20"/>
    <x v="2"/>
    <s v="jar373"/>
    <s v="Pedagog nebo ředitel"/>
  </r>
  <r>
    <s v="jar373"/>
    <x v="21"/>
    <x v="2"/>
    <s v="jar373"/>
    <s v="Pedagog nebo ředitel"/>
  </r>
  <r>
    <s v="jar373"/>
    <x v="22"/>
    <x v="1"/>
    <s v="jar373"/>
    <s v="Pedagog nebo ředitel"/>
  </r>
  <r>
    <s v="jar373"/>
    <x v="23"/>
    <x v="1"/>
    <s v="jar373"/>
    <s v="Pedagog nebo ředitel"/>
  </r>
  <r>
    <s v="jar373"/>
    <x v="24"/>
    <x v="2"/>
    <s v="jar373"/>
    <s v="Pedagog nebo ředitel"/>
  </r>
  <r>
    <s v="jar373"/>
    <x v="25"/>
    <x v="2"/>
    <s v="jar373"/>
    <s v="Pedagog nebo ředitel"/>
  </r>
  <r>
    <s v="jar373"/>
    <x v="26"/>
    <x v="1"/>
    <s v="jar373"/>
    <s v="Pedagog nebo ředitel"/>
  </r>
  <r>
    <s v="jar373"/>
    <x v="28"/>
    <x v="2"/>
    <s v="jar373"/>
    <s v="Pedagog nebo ředitel"/>
  </r>
  <r>
    <s v="jar373"/>
    <x v="29"/>
    <x v="2"/>
    <s v="jar373"/>
    <s v="Pedagog nebo ředitel"/>
  </r>
  <r>
    <s v="jar373"/>
    <x v="30"/>
    <x v="2"/>
    <s v="jar373"/>
    <s v="Pedagog nebo ředitel"/>
  </r>
  <r>
    <s v="jar373"/>
    <x v="31"/>
    <x v="2"/>
    <s v="jar373"/>
    <s v="Pedagog nebo ředitel"/>
  </r>
  <r>
    <s v="jar373"/>
    <x v="32"/>
    <x v="1"/>
    <s v="jar373"/>
    <s v="Pedagog nebo ředitel"/>
  </r>
  <r>
    <s v="jar373"/>
    <x v="33"/>
    <x v="1"/>
    <s v="jar373"/>
    <s v="Pedagog nebo ředitel"/>
  </r>
  <r>
    <s v="jar373"/>
    <x v="34"/>
    <x v="2"/>
    <s v="jar373"/>
    <s v="Pedagog nebo ředitel"/>
  </r>
  <r>
    <s v="jar373"/>
    <x v="35"/>
    <x v="1"/>
    <s v="jar373"/>
    <s v="Pedagog nebo ředitel"/>
  </r>
  <r>
    <s v="jar373"/>
    <x v="36"/>
    <x v="1"/>
    <s v="jar373"/>
    <s v="Pedagog nebo ředitel"/>
  </r>
  <r>
    <s v="jar373"/>
    <x v="37"/>
    <x v="2"/>
    <s v="jar373"/>
    <s v="Pedagog nebo ředitel"/>
  </r>
  <r>
    <s v="jar373"/>
    <x v="38"/>
    <x v="2"/>
    <s v="jar373"/>
    <s v="Pedagog nebo ředitel"/>
  </r>
  <r>
    <s v="jar373"/>
    <x v="39"/>
    <x v="2"/>
    <s v="jar373"/>
    <s v="Pedagog nebo ředitel"/>
  </r>
  <r>
    <s v="jar373"/>
    <x v="40"/>
    <x v="2"/>
    <s v="jar373"/>
    <s v="Pedagog nebo ředitel"/>
  </r>
  <r>
    <s v="jar373"/>
    <x v="41"/>
    <x v="2"/>
    <s v="jar373"/>
    <s v="Pedagog nebo ředitel"/>
  </r>
  <r>
    <s v="jar373"/>
    <x v="42"/>
    <x v="2"/>
    <s v="jar373"/>
    <s v="Pedagog nebo ředitel"/>
  </r>
  <r>
    <s v="jar373"/>
    <x v="43"/>
    <x v="2"/>
    <s v="jar373"/>
    <s v="Pedagog nebo ředitel"/>
  </r>
  <r>
    <s v="jar373"/>
    <x v="44"/>
    <x v="2"/>
    <s v="jar373"/>
    <s v="Pedagog nebo ředitel"/>
  </r>
  <r>
    <s v="jar373"/>
    <x v="45"/>
    <x v="2"/>
    <s v="jar373"/>
    <s v="Pedagog nebo ředitel"/>
  </r>
  <r>
    <s v="jar373"/>
    <x v="46"/>
    <x v="2"/>
    <s v="jar373"/>
    <s v="Pedagog nebo ředitel"/>
  </r>
  <r>
    <s v="jar373"/>
    <x v="47"/>
    <x v="2"/>
    <s v="jar373"/>
    <s v="Pedagog nebo ředitel"/>
  </r>
  <r>
    <s v="jar373"/>
    <x v="48"/>
    <x v="2"/>
    <s v="jar373"/>
    <s v="Pedagog nebo ředitel"/>
  </r>
  <r>
    <s v="jar373"/>
    <x v="49"/>
    <x v="2"/>
    <s v="jar373"/>
    <s v="Pedagog nebo ředitel"/>
  </r>
  <r>
    <s v="jar373"/>
    <x v="50"/>
    <x v="2"/>
    <s v="jar373"/>
    <s v="Pedagog nebo ředitel"/>
  </r>
  <r>
    <s v="jar373"/>
    <x v="51"/>
    <x v="2"/>
    <s v="jar373"/>
    <s v="Pedagog nebo ředitel"/>
  </r>
  <r>
    <s v="jar373"/>
    <x v="52"/>
    <x v="2"/>
    <s v="jar373"/>
    <s v="Pedagog nebo ředitel"/>
  </r>
  <r>
    <s v="jar373"/>
    <x v="53"/>
    <x v="2"/>
    <s v="jar373"/>
    <s v="Pedagog nebo ředitel"/>
  </r>
  <r>
    <s v="jar373"/>
    <x v="54"/>
    <x v="2"/>
    <s v="jar373"/>
    <s v="Pedagog nebo ředitel"/>
  </r>
  <r>
    <s v="jar373"/>
    <x v="55"/>
    <x v="2"/>
    <s v="jar373"/>
    <s v="Pedagog nebo ředitel"/>
  </r>
  <r>
    <s v="jar373"/>
    <x v="56"/>
    <x v="2"/>
    <s v="jar373"/>
    <s v="Pedagog nebo ředitel"/>
  </r>
  <r>
    <s v="jar373"/>
    <x v="57"/>
    <x v="2"/>
    <s v="jar373"/>
    <s v="Pedagog nebo ředitel"/>
  </r>
  <r>
    <s v="jar373"/>
    <x v="58"/>
    <x v="2"/>
    <s v="jar373"/>
    <s v="Pedagog nebo ředitel"/>
  </r>
  <r>
    <s v="jar373"/>
    <x v="59"/>
    <x v="2"/>
    <s v="jar373"/>
    <s v="Pedagog nebo ředitel"/>
  </r>
  <r>
    <s v="jar373"/>
    <x v="60"/>
    <x v="2"/>
    <s v="jar373"/>
    <s v="Pedagog nebo ředitel"/>
  </r>
  <r>
    <s v="jar373"/>
    <x v="61"/>
    <x v="1"/>
    <s v="jar373"/>
    <s v="Pedagog nebo ředitel"/>
  </r>
  <r>
    <s v="jar373"/>
    <x v="62"/>
    <x v="1"/>
    <s v="jar373"/>
    <s v="Pedagog nebo ředitel"/>
  </r>
  <r>
    <s v="jar373"/>
    <x v="63"/>
    <x v="2"/>
    <s v="jar373"/>
    <s v="Pedagog nebo ředitel"/>
  </r>
  <r>
    <s v="jar373"/>
    <x v="64"/>
    <x v="2"/>
    <s v="jar373"/>
    <s v="Pedagog nebo ředitel"/>
  </r>
  <r>
    <s v="jar373"/>
    <x v="65"/>
    <x v="1"/>
    <s v="jar373"/>
    <s v="Pedagog nebo ředitel"/>
  </r>
  <r>
    <s v="jar373"/>
    <x v="66"/>
    <x v="2"/>
    <s v="jar373"/>
    <s v="Pedagog nebo ředitel"/>
  </r>
  <r>
    <s v="jar373"/>
    <x v="67"/>
    <x v="99"/>
    <s v="jar373"/>
    <s v="Pedagog nebo ředitel"/>
  </r>
  <r>
    <s v="jar373"/>
    <x v="68"/>
    <x v="2"/>
    <s v="jar373"/>
    <s v="Pedagog nebo ředitel"/>
  </r>
  <r>
    <s v="jar373"/>
    <x v="68"/>
    <x v="100"/>
    <s v="jar373"/>
    <s v="Pedagog nebo ředitel"/>
  </r>
  <r>
    <s v="jar373"/>
    <x v="69"/>
    <x v="2"/>
    <s v="jar373"/>
    <s v="Pedagog nebo ředitel"/>
  </r>
  <r>
    <s v="jar373"/>
    <x v="70"/>
    <x v="1"/>
    <s v="jar373"/>
    <s v="Pedagog nebo ředitel"/>
  </r>
  <r>
    <s v="jar373"/>
    <x v="71"/>
    <x v="1"/>
    <s v="jar373"/>
    <s v="Pedagog nebo ředitel"/>
  </r>
  <r>
    <s v="jar373"/>
    <x v="72"/>
    <x v="2"/>
    <s v="jar373"/>
    <s v="Pedagog nebo ředitel"/>
  </r>
  <r>
    <s v="jar373"/>
    <x v="73"/>
    <x v="1"/>
    <s v="jar373"/>
    <s v="Pedagog nebo ředitel"/>
  </r>
  <r>
    <s v="jar373"/>
    <x v="74"/>
    <x v="1"/>
    <s v="jar373"/>
    <s v="Pedagog nebo ředitel"/>
  </r>
  <r>
    <s v="jar373"/>
    <x v="75"/>
    <x v="1"/>
    <s v="jar373"/>
    <s v="Pedagog nebo ředitel"/>
  </r>
  <r>
    <s v="jar373"/>
    <x v="76"/>
    <x v="1"/>
    <s v="jar373"/>
    <s v="Pedagog nebo ředitel"/>
  </r>
  <r>
    <s v="jar373"/>
    <x v="77"/>
    <x v="1"/>
    <s v="jar373"/>
    <s v="Pedagog nebo ředitel"/>
  </r>
  <r>
    <s v="jar373"/>
    <x v="78"/>
    <x v="1"/>
    <s v="jar373"/>
    <s v="Pedagog nebo ředitel"/>
  </r>
  <r>
    <s v="jar373"/>
    <x v="79"/>
    <x v="2"/>
    <s v="jar373"/>
    <s v="Pedagog nebo ředitel"/>
  </r>
  <r>
    <s v="jar373"/>
    <x v="80"/>
    <x v="2"/>
    <s v="jar373"/>
    <s v="Pedagog nebo ředitel"/>
  </r>
  <r>
    <s v="jar373"/>
    <x v="81"/>
    <x v="2"/>
    <s v="jar373"/>
    <s v="Pedagog nebo ředitel"/>
  </r>
  <r>
    <s v="jar373"/>
    <x v="82"/>
    <x v="2"/>
    <s v="jar373"/>
    <s v="Pedagog nebo ředitel"/>
  </r>
  <r>
    <s v="jar373"/>
    <x v="83"/>
    <x v="1"/>
    <s v="jar373"/>
    <s v="Pedagog nebo ředitel"/>
  </r>
  <r>
    <s v="jar373"/>
    <x v="84"/>
    <x v="2"/>
    <s v="jar373"/>
    <s v="Pedagog nebo ředitel"/>
  </r>
  <r>
    <s v="jar373"/>
    <x v="85"/>
    <x v="2"/>
    <s v="jar373"/>
    <s v="Pedagog nebo ředitel"/>
  </r>
  <r>
    <s v="jar373"/>
    <x v="86"/>
    <x v="2"/>
    <s v="jar373"/>
    <s v="Pedagog nebo ředitel"/>
  </r>
  <r>
    <s v="jar373"/>
    <x v="87"/>
    <x v="101"/>
    <s v="jar373"/>
    <s v="Pedagog nebo ředitel"/>
  </r>
  <r>
    <s v="jar373"/>
    <x v="88"/>
    <x v="2"/>
    <s v="jar373"/>
    <s v="Pedagog nebo ředitel"/>
  </r>
  <r>
    <s v="jar373"/>
    <x v="89"/>
    <x v="2"/>
    <s v="jar373"/>
    <s v="Pedagog nebo ředitel"/>
  </r>
  <r>
    <s v="jar373"/>
    <x v="90"/>
    <x v="2"/>
    <s v="jar373"/>
    <s v="Pedagog nebo ředitel"/>
  </r>
  <r>
    <s v="jar373"/>
    <x v="91"/>
    <x v="2"/>
    <s v="jar373"/>
    <s v="Pedagog nebo ředitel"/>
  </r>
  <r>
    <s v="jar373"/>
    <x v="92"/>
    <x v="2"/>
    <s v="jar373"/>
    <s v="Pedagog nebo ředitel"/>
  </r>
  <r>
    <s v="jar373"/>
    <x v="93"/>
    <x v="2"/>
    <s v="jar373"/>
    <s v="Pedagog nebo ředitel"/>
  </r>
  <r>
    <s v="jar373"/>
    <x v="94"/>
    <x v="2"/>
    <s v="jar373"/>
    <s v="Pedagog nebo ředitel"/>
  </r>
  <r>
    <s v="jar373"/>
    <x v="95"/>
    <x v="2"/>
    <s v="jar373"/>
    <s v="Pedagog nebo ředitel"/>
  </r>
  <r>
    <s v="jar373"/>
    <x v="96"/>
    <x v="2"/>
    <s v="jar373"/>
    <s v="Pedagog nebo ředitel"/>
  </r>
  <r>
    <s v="jar373"/>
    <x v="100"/>
    <x v="102"/>
    <s v="jar373"/>
    <s v="Pedagog nebo ředitel"/>
  </r>
  <r>
    <s v="jeutn0"/>
    <x v="0"/>
    <x v="0"/>
    <e v="#N/A"/>
    <s v="Pedagog nebo ředitel"/>
  </r>
  <r>
    <s v="jeutn0"/>
    <x v="1"/>
    <x v="2"/>
    <e v="#N/A"/>
    <s v="Pedagog nebo ředitel"/>
  </r>
  <r>
    <s v="jeutn0"/>
    <x v="2"/>
    <x v="2"/>
    <e v="#N/A"/>
    <s v="Pedagog nebo ředitel"/>
  </r>
  <r>
    <s v="jeutn0"/>
    <x v="3"/>
    <x v="2"/>
    <e v="#N/A"/>
    <s v="Pedagog nebo ředitel"/>
  </r>
  <r>
    <s v="jeutn0"/>
    <x v="4"/>
    <x v="2"/>
    <e v="#N/A"/>
    <s v="Pedagog nebo ředitel"/>
  </r>
  <r>
    <s v="jeutn0"/>
    <x v="5"/>
    <x v="2"/>
    <e v="#N/A"/>
    <s v="Pedagog nebo ředitel"/>
  </r>
  <r>
    <s v="jeutn0"/>
    <x v="6"/>
    <x v="2"/>
    <e v="#N/A"/>
    <s v="Pedagog nebo ředitel"/>
  </r>
  <r>
    <s v="jeutn0"/>
    <x v="7"/>
    <x v="2"/>
    <e v="#N/A"/>
    <s v="Pedagog nebo ředitel"/>
  </r>
  <r>
    <s v="jeutn0"/>
    <x v="8"/>
    <x v="2"/>
    <e v="#N/A"/>
    <s v="Pedagog nebo ředitel"/>
  </r>
  <r>
    <s v="jeutn0"/>
    <x v="9"/>
    <x v="1"/>
    <e v="#N/A"/>
    <s v="Pedagog nebo ředitel"/>
  </r>
  <r>
    <s v="jeutn0"/>
    <x v="10"/>
    <x v="1"/>
    <e v="#N/A"/>
    <s v="Pedagog nebo ředitel"/>
  </r>
  <r>
    <s v="jeutn0"/>
    <x v="11"/>
    <x v="2"/>
    <e v="#N/A"/>
    <s v="Pedagog nebo ředitel"/>
  </r>
  <r>
    <s v="jeutn0"/>
    <x v="12"/>
    <x v="2"/>
    <e v="#N/A"/>
    <s v="Pedagog nebo ředitel"/>
  </r>
  <r>
    <s v="jeutn0"/>
    <x v="13"/>
    <x v="2"/>
    <e v="#N/A"/>
    <s v="Pedagog nebo ředitel"/>
  </r>
  <r>
    <s v="jeutn0"/>
    <x v="14"/>
    <x v="1"/>
    <e v="#N/A"/>
    <s v="Pedagog nebo ředitel"/>
  </r>
  <r>
    <s v="jeutn0"/>
    <x v="15"/>
    <x v="2"/>
    <e v="#N/A"/>
    <s v="Pedagog nebo ředitel"/>
  </r>
  <r>
    <s v="jeutn0"/>
    <x v="16"/>
    <x v="2"/>
    <e v="#N/A"/>
    <s v="Pedagog nebo ředitel"/>
  </r>
  <r>
    <s v="jeutn0"/>
    <x v="17"/>
    <x v="2"/>
    <e v="#N/A"/>
    <s v="Pedagog nebo ředitel"/>
  </r>
  <r>
    <s v="jeutn0"/>
    <x v="18"/>
    <x v="1"/>
    <e v="#N/A"/>
    <s v="Pedagog nebo ředitel"/>
  </r>
  <r>
    <s v="jeutn0"/>
    <x v="19"/>
    <x v="2"/>
    <e v="#N/A"/>
    <s v="Pedagog nebo ředitel"/>
  </r>
  <r>
    <s v="jeutn0"/>
    <x v="20"/>
    <x v="2"/>
    <e v="#N/A"/>
    <s v="Pedagog nebo ředitel"/>
  </r>
  <r>
    <s v="jeutn0"/>
    <x v="21"/>
    <x v="2"/>
    <e v="#N/A"/>
    <s v="Pedagog nebo ředitel"/>
  </r>
  <r>
    <s v="jeutn0"/>
    <x v="22"/>
    <x v="1"/>
    <e v="#N/A"/>
    <s v="Pedagog nebo ředitel"/>
  </r>
  <r>
    <s v="jeutn0"/>
    <x v="23"/>
    <x v="2"/>
    <e v="#N/A"/>
    <s v="Pedagog nebo ředitel"/>
  </r>
  <r>
    <s v="jeutn0"/>
    <x v="24"/>
    <x v="2"/>
    <e v="#N/A"/>
    <s v="Pedagog nebo ředitel"/>
  </r>
  <r>
    <s v="jeutn0"/>
    <x v="25"/>
    <x v="1"/>
    <e v="#N/A"/>
    <s v="Pedagog nebo ředitel"/>
  </r>
  <r>
    <s v="jeutn0"/>
    <x v="26"/>
    <x v="1"/>
    <e v="#N/A"/>
    <s v="Pedagog nebo ředitel"/>
  </r>
  <r>
    <s v="jeutn0"/>
    <x v="27"/>
    <x v="1"/>
    <e v="#N/A"/>
    <s v="Pedagog nebo ředitel"/>
  </r>
  <r>
    <s v="jeutn0"/>
    <x v="28"/>
    <x v="1"/>
    <e v="#N/A"/>
    <s v="Pedagog nebo ředitel"/>
  </r>
  <r>
    <s v="jeutn0"/>
    <x v="29"/>
    <x v="2"/>
    <e v="#N/A"/>
    <s v="Pedagog nebo ředitel"/>
  </r>
  <r>
    <s v="jeutn0"/>
    <x v="30"/>
    <x v="2"/>
    <e v="#N/A"/>
    <s v="Pedagog nebo ředitel"/>
  </r>
  <r>
    <s v="jeutn0"/>
    <x v="31"/>
    <x v="2"/>
    <e v="#N/A"/>
    <s v="Pedagog nebo ředitel"/>
  </r>
  <r>
    <s v="jeutn0"/>
    <x v="32"/>
    <x v="1"/>
    <e v="#N/A"/>
    <s v="Pedagog nebo ředitel"/>
  </r>
  <r>
    <s v="jeutn0"/>
    <x v="35"/>
    <x v="2"/>
    <e v="#N/A"/>
    <s v="Pedagog nebo ředitel"/>
  </r>
  <r>
    <s v="jeutn0"/>
    <x v="37"/>
    <x v="2"/>
    <e v="#N/A"/>
    <s v="Pedagog nebo ředitel"/>
  </r>
  <r>
    <s v="jeutn0"/>
    <x v="38"/>
    <x v="2"/>
    <e v="#N/A"/>
    <s v="Pedagog nebo ředitel"/>
  </r>
  <r>
    <s v="jeutn0"/>
    <x v="39"/>
    <x v="2"/>
    <e v="#N/A"/>
    <s v="Pedagog nebo ředitel"/>
  </r>
  <r>
    <s v="jeutn0"/>
    <x v="44"/>
    <x v="2"/>
    <e v="#N/A"/>
    <s v="Pedagog nebo ředitel"/>
  </r>
  <r>
    <s v="jeutn0"/>
    <x v="45"/>
    <x v="2"/>
    <e v="#N/A"/>
    <s v="Pedagog nebo ředitel"/>
  </r>
  <r>
    <s v="jeutn0"/>
    <x v="46"/>
    <x v="2"/>
    <e v="#N/A"/>
    <s v="Pedagog nebo ředitel"/>
  </r>
  <r>
    <s v="jeutn0"/>
    <x v="47"/>
    <x v="2"/>
    <e v="#N/A"/>
    <s v="Pedagog nebo ředitel"/>
  </r>
  <r>
    <s v="jeutn0"/>
    <x v="48"/>
    <x v="2"/>
    <e v="#N/A"/>
    <s v="Pedagog nebo ředitel"/>
  </r>
  <r>
    <s v="jeutn0"/>
    <x v="49"/>
    <x v="2"/>
    <e v="#N/A"/>
    <s v="Pedagog nebo ředitel"/>
  </r>
  <r>
    <s v="jeutn0"/>
    <x v="50"/>
    <x v="2"/>
    <e v="#N/A"/>
    <s v="Pedagog nebo ředitel"/>
  </r>
  <r>
    <s v="jeutn0"/>
    <x v="51"/>
    <x v="2"/>
    <e v="#N/A"/>
    <s v="Pedagog nebo ředitel"/>
  </r>
  <r>
    <s v="jeutn0"/>
    <x v="52"/>
    <x v="2"/>
    <e v="#N/A"/>
    <s v="Pedagog nebo ředitel"/>
  </r>
  <r>
    <s v="jeutn0"/>
    <x v="53"/>
    <x v="2"/>
    <e v="#N/A"/>
    <s v="Pedagog nebo ředitel"/>
  </r>
  <r>
    <s v="jeutn0"/>
    <x v="54"/>
    <x v="2"/>
    <e v="#N/A"/>
    <s v="Pedagog nebo ředitel"/>
  </r>
  <r>
    <s v="jeutn0"/>
    <x v="55"/>
    <x v="2"/>
    <e v="#N/A"/>
    <s v="Pedagog nebo ředitel"/>
  </r>
  <r>
    <s v="jeutn0"/>
    <x v="56"/>
    <x v="2"/>
    <e v="#N/A"/>
    <s v="Pedagog nebo ředitel"/>
  </r>
  <r>
    <s v="jeutn0"/>
    <x v="57"/>
    <x v="2"/>
    <e v="#N/A"/>
    <s v="Pedagog nebo ředitel"/>
  </r>
  <r>
    <s v="jeutn0"/>
    <x v="58"/>
    <x v="2"/>
    <e v="#N/A"/>
    <s v="Pedagog nebo ředitel"/>
  </r>
  <r>
    <s v="jeutn0"/>
    <x v="59"/>
    <x v="2"/>
    <e v="#N/A"/>
    <s v="Pedagog nebo ředitel"/>
  </r>
  <r>
    <s v="jeutn0"/>
    <x v="60"/>
    <x v="2"/>
    <e v="#N/A"/>
    <s v="Pedagog nebo ředitel"/>
  </r>
  <r>
    <s v="jeutn0"/>
    <x v="61"/>
    <x v="2"/>
    <e v="#N/A"/>
    <s v="Pedagog nebo ředitel"/>
  </r>
  <r>
    <s v="jeutn0"/>
    <x v="62"/>
    <x v="1"/>
    <e v="#N/A"/>
    <s v="Pedagog nebo ředitel"/>
  </r>
  <r>
    <s v="jeutn0"/>
    <x v="63"/>
    <x v="1"/>
    <e v="#N/A"/>
    <s v="Pedagog nebo ředitel"/>
  </r>
  <r>
    <s v="jeutn0"/>
    <x v="64"/>
    <x v="2"/>
    <e v="#N/A"/>
    <s v="Pedagog nebo ředitel"/>
  </r>
  <r>
    <s v="jeutn0"/>
    <x v="65"/>
    <x v="1"/>
    <e v="#N/A"/>
    <s v="Pedagog nebo ředitel"/>
  </r>
  <r>
    <s v="jeutn0"/>
    <x v="66"/>
    <x v="2"/>
    <e v="#N/A"/>
    <s v="Pedagog nebo ředitel"/>
  </r>
  <r>
    <s v="jeutn0"/>
    <x v="67"/>
    <x v="103"/>
    <e v="#N/A"/>
    <s v="Pedagog nebo ředitel"/>
  </r>
  <r>
    <s v="jeutn0"/>
    <x v="68"/>
    <x v="1"/>
    <e v="#N/A"/>
    <s v="Pedagog nebo ředitel"/>
  </r>
  <r>
    <s v="jeutn0"/>
    <x v="72"/>
    <x v="2"/>
    <e v="#N/A"/>
    <s v="Pedagog nebo ředitel"/>
  </r>
  <r>
    <s v="jeutn0"/>
    <x v="76"/>
    <x v="2"/>
    <e v="#N/A"/>
    <s v="Pedagog nebo ředitel"/>
  </r>
  <r>
    <s v="jeutn0"/>
    <x v="77"/>
    <x v="1"/>
    <e v="#N/A"/>
    <s v="Pedagog nebo ředitel"/>
  </r>
  <r>
    <s v="jeutn0"/>
    <x v="78"/>
    <x v="1"/>
    <e v="#N/A"/>
    <s v="Pedagog nebo ředitel"/>
  </r>
  <r>
    <s v="jeutn0"/>
    <x v="79"/>
    <x v="1"/>
    <e v="#N/A"/>
    <s v="Pedagog nebo ředitel"/>
  </r>
  <r>
    <s v="jeutn0"/>
    <x v="80"/>
    <x v="2"/>
    <e v="#N/A"/>
    <s v="Pedagog nebo ředitel"/>
  </r>
  <r>
    <s v="jeutn0"/>
    <x v="81"/>
    <x v="2"/>
    <e v="#N/A"/>
    <s v="Pedagog nebo ředitel"/>
  </r>
  <r>
    <s v="jeutn0"/>
    <x v="85"/>
    <x v="2"/>
    <e v="#N/A"/>
    <s v="Pedagog nebo ředitel"/>
  </r>
  <r>
    <s v="jeutn0"/>
    <x v="86"/>
    <x v="2"/>
    <e v="#N/A"/>
    <s v="Pedagog nebo ředitel"/>
  </r>
  <r>
    <s v="jeutn0"/>
    <x v="87"/>
    <x v="104"/>
    <e v="#N/A"/>
    <s v="Pedagog nebo ředitel"/>
  </r>
  <r>
    <s v="jeutn0"/>
    <x v="88"/>
    <x v="2"/>
    <e v="#N/A"/>
    <s v="Pedagog nebo ředitel"/>
  </r>
  <r>
    <s v="jeutn0"/>
    <x v="89"/>
    <x v="2"/>
    <e v="#N/A"/>
    <s v="Pedagog nebo ředitel"/>
  </r>
  <r>
    <s v="jeutn0"/>
    <x v="90"/>
    <x v="2"/>
    <e v="#N/A"/>
    <s v="Pedagog nebo ředitel"/>
  </r>
  <r>
    <s v="jeutn0"/>
    <x v="91"/>
    <x v="2"/>
    <e v="#N/A"/>
    <s v="Pedagog nebo ředitel"/>
  </r>
  <r>
    <s v="jeutn0"/>
    <x v="92"/>
    <x v="2"/>
    <e v="#N/A"/>
    <s v="Pedagog nebo ředitel"/>
  </r>
  <r>
    <s v="jeutn0"/>
    <x v="93"/>
    <x v="2"/>
    <e v="#N/A"/>
    <s v="Pedagog nebo ředitel"/>
  </r>
  <r>
    <s v="jeutn0"/>
    <x v="94"/>
    <x v="2"/>
    <e v="#N/A"/>
    <s v="Pedagog nebo ředitel"/>
  </r>
  <r>
    <s v="jeutn0"/>
    <x v="95"/>
    <x v="2"/>
    <e v="#N/A"/>
    <s v="Pedagog nebo ředitel"/>
  </r>
  <r>
    <s v="jeutn0"/>
    <x v="96"/>
    <x v="1"/>
    <e v="#N/A"/>
    <s v="Pedagog nebo ředitel"/>
  </r>
  <r>
    <s v="jo4ceo"/>
    <x v="0"/>
    <x v="0"/>
    <e v="#N/A"/>
    <s v="Pedagog nebo ředitel"/>
  </r>
  <r>
    <s v="jo4ceo"/>
    <x v="1"/>
    <x v="2"/>
    <e v="#N/A"/>
    <s v="Pedagog nebo ředitel"/>
  </r>
  <r>
    <s v="jo4ceo"/>
    <x v="2"/>
    <x v="2"/>
    <e v="#N/A"/>
    <s v="Pedagog nebo ředitel"/>
  </r>
  <r>
    <s v="jo4ceo"/>
    <x v="3"/>
    <x v="2"/>
    <e v="#N/A"/>
    <s v="Pedagog nebo ředitel"/>
  </r>
  <r>
    <s v="jo4ceo"/>
    <x v="4"/>
    <x v="2"/>
    <e v="#N/A"/>
    <s v="Pedagog nebo ředitel"/>
  </r>
  <r>
    <s v="jo4ceo"/>
    <x v="5"/>
    <x v="1"/>
    <e v="#N/A"/>
    <s v="Pedagog nebo ředitel"/>
  </r>
  <r>
    <s v="jo4ceo"/>
    <x v="6"/>
    <x v="2"/>
    <e v="#N/A"/>
    <s v="Pedagog nebo ředitel"/>
  </r>
  <r>
    <s v="jo4ceo"/>
    <x v="7"/>
    <x v="1"/>
    <e v="#N/A"/>
    <s v="Pedagog nebo ředitel"/>
  </r>
  <r>
    <s v="jo4ceo"/>
    <x v="8"/>
    <x v="2"/>
    <e v="#N/A"/>
    <s v="Pedagog nebo ředitel"/>
  </r>
  <r>
    <s v="jo4ceo"/>
    <x v="9"/>
    <x v="1"/>
    <e v="#N/A"/>
    <s v="Pedagog nebo ředitel"/>
  </r>
  <r>
    <s v="jo4ceo"/>
    <x v="10"/>
    <x v="1"/>
    <e v="#N/A"/>
    <s v="Pedagog nebo ředitel"/>
  </r>
  <r>
    <s v="jo4ceo"/>
    <x v="11"/>
    <x v="2"/>
    <e v="#N/A"/>
    <s v="Pedagog nebo ředitel"/>
  </r>
  <r>
    <s v="jo4ceo"/>
    <x v="12"/>
    <x v="1"/>
    <e v="#N/A"/>
    <s v="Pedagog nebo ředitel"/>
  </r>
  <r>
    <s v="jo4ceo"/>
    <x v="13"/>
    <x v="2"/>
    <e v="#N/A"/>
    <s v="Pedagog nebo ředitel"/>
  </r>
  <r>
    <s v="jo4ceo"/>
    <x v="14"/>
    <x v="2"/>
    <e v="#N/A"/>
    <s v="Pedagog nebo ředitel"/>
  </r>
  <r>
    <s v="jo4ceo"/>
    <x v="15"/>
    <x v="1"/>
    <e v="#N/A"/>
    <s v="Pedagog nebo ředitel"/>
  </r>
  <r>
    <s v="jo4ceo"/>
    <x v="16"/>
    <x v="2"/>
    <e v="#N/A"/>
    <s v="Pedagog nebo ředitel"/>
  </r>
  <r>
    <s v="jo4ceo"/>
    <x v="17"/>
    <x v="2"/>
    <e v="#N/A"/>
    <s v="Pedagog nebo ředitel"/>
  </r>
  <r>
    <s v="jo4ceo"/>
    <x v="18"/>
    <x v="1"/>
    <e v="#N/A"/>
    <s v="Pedagog nebo ředitel"/>
  </r>
  <r>
    <s v="jo4ceo"/>
    <x v="19"/>
    <x v="2"/>
    <e v="#N/A"/>
    <s v="Pedagog nebo ředitel"/>
  </r>
  <r>
    <s v="jo4ceo"/>
    <x v="20"/>
    <x v="2"/>
    <e v="#N/A"/>
    <s v="Pedagog nebo ředitel"/>
  </r>
  <r>
    <s v="jo4ceo"/>
    <x v="21"/>
    <x v="2"/>
    <e v="#N/A"/>
    <s v="Pedagog nebo ředitel"/>
  </r>
  <r>
    <s v="jo4ceo"/>
    <x v="22"/>
    <x v="2"/>
    <e v="#N/A"/>
    <s v="Pedagog nebo ředitel"/>
  </r>
  <r>
    <s v="jo4ceo"/>
    <x v="23"/>
    <x v="1"/>
    <e v="#N/A"/>
    <s v="Pedagog nebo ředitel"/>
  </r>
  <r>
    <s v="jo4ceo"/>
    <x v="24"/>
    <x v="2"/>
    <e v="#N/A"/>
    <s v="Pedagog nebo ředitel"/>
  </r>
  <r>
    <s v="jo4ceo"/>
    <x v="25"/>
    <x v="1"/>
    <e v="#N/A"/>
    <s v="Pedagog nebo ředitel"/>
  </r>
  <r>
    <s v="jo4ceo"/>
    <x v="26"/>
    <x v="2"/>
    <e v="#N/A"/>
    <s v="Pedagog nebo ředitel"/>
  </r>
  <r>
    <s v="jo4ceo"/>
    <x v="27"/>
    <x v="2"/>
    <e v="#N/A"/>
    <s v="Pedagog nebo ředitel"/>
  </r>
  <r>
    <s v="jo4ceo"/>
    <x v="28"/>
    <x v="1"/>
    <e v="#N/A"/>
    <s v="Pedagog nebo ředitel"/>
  </r>
  <r>
    <s v="jo4ceo"/>
    <x v="29"/>
    <x v="2"/>
    <e v="#N/A"/>
    <s v="Pedagog nebo ředitel"/>
  </r>
  <r>
    <s v="jo4ceo"/>
    <x v="30"/>
    <x v="1"/>
    <e v="#N/A"/>
    <s v="Pedagog nebo ředitel"/>
  </r>
  <r>
    <s v="jo4ceo"/>
    <x v="31"/>
    <x v="1"/>
    <e v="#N/A"/>
    <s v="Pedagog nebo ředitel"/>
  </r>
  <r>
    <s v="jo4ceo"/>
    <x v="32"/>
    <x v="2"/>
    <e v="#N/A"/>
    <s v="Pedagog nebo ředitel"/>
  </r>
  <r>
    <s v="jo4ceo"/>
    <x v="33"/>
    <x v="2"/>
    <e v="#N/A"/>
    <s v="Pedagog nebo ředitel"/>
  </r>
  <r>
    <s v="jo4ceo"/>
    <x v="34"/>
    <x v="2"/>
    <e v="#N/A"/>
    <s v="Pedagog nebo ředitel"/>
  </r>
  <r>
    <s v="jo4ceo"/>
    <x v="35"/>
    <x v="2"/>
    <e v="#N/A"/>
    <s v="Pedagog nebo ředitel"/>
  </r>
  <r>
    <s v="jo4ceo"/>
    <x v="36"/>
    <x v="1"/>
    <e v="#N/A"/>
    <s v="Pedagog nebo ředitel"/>
  </r>
  <r>
    <s v="jo4ceo"/>
    <x v="37"/>
    <x v="2"/>
    <e v="#N/A"/>
    <s v="Pedagog nebo ředitel"/>
  </r>
  <r>
    <s v="jo4ceo"/>
    <x v="38"/>
    <x v="2"/>
    <e v="#N/A"/>
    <s v="Pedagog nebo ředitel"/>
  </r>
  <r>
    <s v="jo4ceo"/>
    <x v="39"/>
    <x v="2"/>
    <e v="#N/A"/>
    <s v="Pedagog nebo ředitel"/>
  </r>
  <r>
    <s v="jo4ceo"/>
    <x v="40"/>
    <x v="1"/>
    <e v="#N/A"/>
    <s v="Pedagog nebo ředitel"/>
  </r>
  <r>
    <s v="jo4ceo"/>
    <x v="41"/>
    <x v="2"/>
    <e v="#N/A"/>
    <s v="Pedagog nebo ředitel"/>
  </r>
  <r>
    <s v="jo4ceo"/>
    <x v="42"/>
    <x v="1"/>
    <e v="#N/A"/>
    <s v="Pedagog nebo ředitel"/>
  </r>
  <r>
    <s v="jo4ceo"/>
    <x v="43"/>
    <x v="1"/>
    <e v="#N/A"/>
    <s v="Pedagog nebo ředitel"/>
  </r>
  <r>
    <s v="jo4ceo"/>
    <x v="44"/>
    <x v="2"/>
    <e v="#N/A"/>
    <s v="Pedagog nebo ředitel"/>
  </r>
  <r>
    <s v="jo4ceo"/>
    <x v="45"/>
    <x v="2"/>
    <e v="#N/A"/>
    <s v="Pedagog nebo ředitel"/>
  </r>
  <r>
    <s v="jo4ceo"/>
    <x v="46"/>
    <x v="2"/>
    <e v="#N/A"/>
    <s v="Pedagog nebo ředitel"/>
  </r>
  <r>
    <s v="jo4ceo"/>
    <x v="47"/>
    <x v="2"/>
    <e v="#N/A"/>
    <s v="Pedagog nebo ředitel"/>
  </r>
  <r>
    <s v="jo4ceo"/>
    <x v="48"/>
    <x v="2"/>
    <e v="#N/A"/>
    <s v="Pedagog nebo ředitel"/>
  </r>
  <r>
    <s v="jo4ceo"/>
    <x v="49"/>
    <x v="2"/>
    <e v="#N/A"/>
    <s v="Pedagog nebo ředitel"/>
  </r>
  <r>
    <s v="jo4ceo"/>
    <x v="50"/>
    <x v="2"/>
    <e v="#N/A"/>
    <s v="Pedagog nebo ředitel"/>
  </r>
  <r>
    <s v="jo4ceo"/>
    <x v="51"/>
    <x v="2"/>
    <e v="#N/A"/>
    <s v="Pedagog nebo ředitel"/>
  </r>
  <r>
    <s v="jo4ceo"/>
    <x v="52"/>
    <x v="2"/>
    <e v="#N/A"/>
    <s v="Pedagog nebo ředitel"/>
  </r>
  <r>
    <s v="jo4ceo"/>
    <x v="53"/>
    <x v="2"/>
    <e v="#N/A"/>
    <s v="Pedagog nebo ředitel"/>
  </r>
  <r>
    <s v="jo4ceo"/>
    <x v="54"/>
    <x v="2"/>
    <e v="#N/A"/>
    <s v="Pedagog nebo ředitel"/>
  </r>
  <r>
    <s v="jo4ceo"/>
    <x v="55"/>
    <x v="2"/>
    <e v="#N/A"/>
    <s v="Pedagog nebo ředitel"/>
  </r>
  <r>
    <s v="jo4ceo"/>
    <x v="56"/>
    <x v="2"/>
    <e v="#N/A"/>
    <s v="Pedagog nebo ředitel"/>
  </r>
  <r>
    <s v="jo4ceo"/>
    <x v="57"/>
    <x v="2"/>
    <e v="#N/A"/>
    <s v="Pedagog nebo ředitel"/>
  </r>
  <r>
    <s v="jo4ceo"/>
    <x v="58"/>
    <x v="2"/>
    <e v="#N/A"/>
    <s v="Pedagog nebo ředitel"/>
  </r>
  <r>
    <s v="jo4ceo"/>
    <x v="59"/>
    <x v="2"/>
    <e v="#N/A"/>
    <s v="Pedagog nebo ředitel"/>
  </r>
  <r>
    <s v="jo4ceo"/>
    <x v="60"/>
    <x v="2"/>
    <e v="#N/A"/>
    <s v="Pedagog nebo ředitel"/>
  </r>
  <r>
    <s v="jo4ceo"/>
    <x v="61"/>
    <x v="2"/>
    <e v="#N/A"/>
    <s v="Pedagog nebo ředitel"/>
  </r>
  <r>
    <s v="jo4ceo"/>
    <x v="62"/>
    <x v="1"/>
    <e v="#N/A"/>
    <s v="Pedagog nebo ředitel"/>
  </r>
  <r>
    <s v="jo4ceo"/>
    <x v="63"/>
    <x v="1"/>
    <e v="#N/A"/>
    <s v="Pedagog nebo ředitel"/>
  </r>
  <r>
    <s v="jo4ceo"/>
    <x v="64"/>
    <x v="2"/>
    <e v="#N/A"/>
    <s v="Pedagog nebo ředitel"/>
  </r>
  <r>
    <s v="jo4ceo"/>
    <x v="65"/>
    <x v="1"/>
    <e v="#N/A"/>
    <s v="Pedagog nebo ředitel"/>
  </r>
  <r>
    <s v="jo4ceo"/>
    <x v="66"/>
    <x v="1"/>
    <e v="#N/A"/>
    <s v="Pedagog nebo ředitel"/>
  </r>
  <r>
    <s v="jo4ceo"/>
    <x v="68"/>
    <x v="1"/>
    <e v="#N/A"/>
    <s v="Pedagog nebo ředitel"/>
  </r>
  <r>
    <s v="jo4ceo"/>
    <x v="72"/>
    <x v="2"/>
    <e v="#N/A"/>
    <s v="Pedagog nebo ředitel"/>
  </r>
  <r>
    <s v="jo4ceo"/>
    <x v="73"/>
    <x v="1"/>
    <e v="#N/A"/>
    <s v="Pedagog nebo ředitel"/>
  </r>
  <r>
    <s v="jo4ceo"/>
    <x v="74"/>
    <x v="1"/>
    <e v="#N/A"/>
    <s v="Pedagog nebo ředitel"/>
  </r>
  <r>
    <s v="jo4ceo"/>
    <x v="75"/>
    <x v="1"/>
    <e v="#N/A"/>
    <s v="Pedagog nebo ředitel"/>
  </r>
  <r>
    <s v="jo4ceo"/>
    <x v="76"/>
    <x v="2"/>
    <e v="#N/A"/>
    <s v="Pedagog nebo ředitel"/>
  </r>
  <r>
    <s v="jo4ceo"/>
    <x v="77"/>
    <x v="2"/>
    <e v="#N/A"/>
    <s v="Pedagog nebo ředitel"/>
  </r>
  <r>
    <s v="jo4ceo"/>
    <x v="78"/>
    <x v="1"/>
    <e v="#N/A"/>
    <s v="Pedagog nebo ředitel"/>
  </r>
  <r>
    <s v="jo4ceo"/>
    <x v="79"/>
    <x v="1"/>
    <e v="#N/A"/>
    <s v="Pedagog nebo ředitel"/>
  </r>
  <r>
    <s v="jo4ceo"/>
    <x v="80"/>
    <x v="2"/>
    <e v="#N/A"/>
    <s v="Pedagog nebo ředitel"/>
  </r>
  <r>
    <s v="jo4ceo"/>
    <x v="81"/>
    <x v="2"/>
    <e v="#N/A"/>
    <s v="Pedagog nebo ředitel"/>
  </r>
  <r>
    <s v="jo4ceo"/>
    <x v="82"/>
    <x v="2"/>
    <e v="#N/A"/>
    <s v="Pedagog nebo ředitel"/>
  </r>
  <r>
    <s v="jo4ceo"/>
    <x v="83"/>
    <x v="1"/>
    <e v="#N/A"/>
    <s v="Pedagog nebo ředitel"/>
  </r>
  <r>
    <s v="jo4ceo"/>
    <x v="84"/>
    <x v="1"/>
    <e v="#N/A"/>
    <s v="Pedagog nebo ředitel"/>
  </r>
  <r>
    <s v="jo4ceo"/>
    <x v="85"/>
    <x v="2"/>
    <e v="#N/A"/>
    <s v="Pedagog nebo ředitel"/>
  </r>
  <r>
    <s v="jo4ceo"/>
    <x v="86"/>
    <x v="1"/>
    <e v="#N/A"/>
    <s v="Pedagog nebo ředitel"/>
  </r>
  <r>
    <s v="jo4ceo"/>
    <x v="88"/>
    <x v="2"/>
    <e v="#N/A"/>
    <s v="Pedagog nebo ředitel"/>
  </r>
  <r>
    <s v="jo4ceo"/>
    <x v="89"/>
    <x v="2"/>
    <e v="#N/A"/>
    <s v="Pedagog nebo ředitel"/>
  </r>
  <r>
    <s v="jo4ceo"/>
    <x v="90"/>
    <x v="2"/>
    <e v="#N/A"/>
    <s v="Pedagog nebo ředitel"/>
  </r>
  <r>
    <s v="jo4ceo"/>
    <x v="91"/>
    <x v="2"/>
    <e v="#N/A"/>
    <s v="Pedagog nebo ředitel"/>
  </r>
  <r>
    <s v="jo4ceo"/>
    <x v="92"/>
    <x v="2"/>
    <e v="#N/A"/>
    <s v="Pedagog nebo ředitel"/>
  </r>
  <r>
    <s v="jo4ceo"/>
    <x v="93"/>
    <x v="2"/>
    <e v="#N/A"/>
    <s v="Pedagog nebo ředitel"/>
  </r>
  <r>
    <s v="jo4ceo"/>
    <x v="94"/>
    <x v="2"/>
    <e v="#N/A"/>
    <s v="Pedagog nebo ředitel"/>
  </r>
  <r>
    <s v="jo4ceo"/>
    <x v="95"/>
    <x v="2"/>
    <e v="#N/A"/>
    <s v="Pedagog nebo ředitel"/>
  </r>
  <r>
    <s v="jo4ceo"/>
    <x v="96"/>
    <x v="2"/>
    <e v="#N/A"/>
    <s v="Pedagog nebo ředitel"/>
  </r>
  <r>
    <s v="jsz2r5"/>
    <x v="0"/>
    <x v="0"/>
    <s v="jsz2r5"/>
    <s v="Pedagog nebo ředitel"/>
  </r>
  <r>
    <s v="jsz2r5"/>
    <x v="1"/>
    <x v="2"/>
    <s v="jsz2r5"/>
    <s v="Pedagog nebo ředitel"/>
  </r>
  <r>
    <s v="jsz2r5"/>
    <x v="2"/>
    <x v="2"/>
    <s v="jsz2r5"/>
    <s v="Pedagog nebo ředitel"/>
  </r>
  <r>
    <s v="jsz2r5"/>
    <x v="3"/>
    <x v="2"/>
    <s v="jsz2r5"/>
    <s v="Pedagog nebo ředitel"/>
  </r>
  <r>
    <s v="jsz2r5"/>
    <x v="4"/>
    <x v="2"/>
    <s v="jsz2r5"/>
    <s v="Pedagog nebo ředitel"/>
  </r>
  <r>
    <s v="jsz2r5"/>
    <x v="8"/>
    <x v="1"/>
    <s v="jsz2r5"/>
    <s v="Pedagog nebo ředitel"/>
  </r>
  <r>
    <s v="jsz2r5"/>
    <x v="9"/>
    <x v="1"/>
    <s v="jsz2r5"/>
    <s v="Pedagog nebo ředitel"/>
  </r>
  <r>
    <s v="jsz2r5"/>
    <x v="10"/>
    <x v="1"/>
    <s v="jsz2r5"/>
    <s v="Pedagog nebo ředitel"/>
  </r>
  <r>
    <s v="jsz2r5"/>
    <x v="11"/>
    <x v="2"/>
    <s v="jsz2r5"/>
    <s v="Pedagog nebo ředitel"/>
  </r>
  <r>
    <s v="jsz2r5"/>
    <x v="12"/>
    <x v="2"/>
    <s v="jsz2r5"/>
    <s v="Pedagog nebo ředitel"/>
  </r>
  <r>
    <s v="jsz2r5"/>
    <x v="13"/>
    <x v="2"/>
    <s v="jsz2r5"/>
    <s v="Pedagog nebo ředitel"/>
  </r>
  <r>
    <s v="jsz2r5"/>
    <x v="18"/>
    <x v="2"/>
    <s v="jsz2r5"/>
    <s v="Pedagog nebo ředitel"/>
  </r>
  <r>
    <s v="jsz2r5"/>
    <x v="20"/>
    <x v="2"/>
    <s v="jsz2r5"/>
    <s v="Pedagog nebo ředitel"/>
  </r>
  <r>
    <s v="jsz2r5"/>
    <x v="21"/>
    <x v="2"/>
    <s v="jsz2r5"/>
    <s v="Pedagog nebo ředitel"/>
  </r>
  <r>
    <s v="jsz2r5"/>
    <x v="25"/>
    <x v="2"/>
    <s v="jsz2r5"/>
    <s v="Pedagog nebo ředitel"/>
  </r>
  <r>
    <s v="jsz2r5"/>
    <x v="29"/>
    <x v="2"/>
    <s v="jsz2r5"/>
    <s v="Pedagog nebo ředitel"/>
  </r>
  <r>
    <s v="jsz2r5"/>
    <x v="32"/>
    <x v="2"/>
    <s v="jsz2r5"/>
    <s v="Pedagog nebo ředitel"/>
  </r>
  <r>
    <s v="jsz2r5"/>
    <x v="34"/>
    <x v="2"/>
    <s v="jsz2r5"/>
    <s v="Pedagog nebo ředitel"/>
  </r>
  <r>
    <s v="jsz2r5"/>
    <x v="38"/>
    <x v="2"/>
    <s v="jsz2r5"/>
    <s v="Pedagog nebo ředitel"/>
  </r>
  <r>
    <s v="jsz2r5"/>
    <x v="44"/>
    <x v="2"/>
    <s v="jsz2r5"/>
    <s v="Pedagog nebo ředitel"/>
  </r>
  <r>
    <s v="jsz2r5"/>
    <x v="45"/>
    <x v="2"/>
    <s v="jsz2r5"/>
    <s v="Pedagog nebo ředitel"/>
  </r>
  <r>
    <s v="jsz2r5"/>
    <x v="46"/>
    <x v="2"/>
    <s v="jsz2r5"/>
    <s v="Pedagog nebo ředitel"/>
  </r>
  <r>
    <s v="jsz2r5"/>
    <x v="47"/>
    <x v="2"/>
    <s v="jsz2r5"/>
    <s v="Pedagog nebo ředitel"/>
  </r>
  <r>
    <s v="jsz2r5"/>
    <x v="49"/>
    <x v="2"/>
    <s v="jsz2r5"/>
    <s v="Pedagog nebo ředitel"/>
  </r>
  <r>
    <s v="jsz2r5"/>
    <x v="50"/>
    <x v="2"/>
    <s v="jsz2r5"/>
    <s v="Pedagog nebo ředitel"/>
  </r>
  <r>
    <s v="jsz2r5"/>
    <x v="51"/>
    <x v="2"/>
    <s v="jsz2r5"/>
    <s v="Pedagog nebo ředitel"/>
  </r>
  <r>
    <s v="jsz2r5"/>
    <x v="52"/>
    <x v="2"/>
    <s v="jsz2r5"/>
    <s v="Pedagog nebo ředitel"/>
  </r>
  <r>
    <s v="jsz2r5"/>
    <x v="53"/>
    <x v="2"/>
    <s v="jsz2r5"/>
    <s v="Pedagog nebo ředitel"/>
  </r>
  <r>
    <s v="jsz2r5"/>
    <x v="54"/>
    <x v="1"/>
    <s v="jsz2r5"/>
    <s v="Pedagog nebo ředitel"/>
  </r>
  <r>
    <s v="jsz2r5"/>
    <x v="55"/>
    <x v="2"/>
    <s v="jsz2r5"/>
    <s v="Pedagog nebo ředitel"/>
  </r>
  <r>
    <s v="jsz2r5"/>
    <x v="56"/>
    <x v="2"/>
    <s v="jsz2r5"/>
    <s v="Pedagog nebo ředitel"/>
  </r>
  <r>
    <s v="jsz2r5"/>
    <x v="57"/>
    <x v="2"/>
    <s v="jsz2r5"/>
    <s v="Pedagog nebo ředitel"/>
  </r>
  <r>
    <s v="jsz2r5"/>
    <x v="58"/>
    <x v="2"/>
    <s v="jsz2r5"/>
    <s v="Pedagog nebo ředitel"/>
  </r>
  <r>
    <s v="jsz2r5"/>
    <x v="59"/>
    <x v="2"/>
    <s v="jsz2r5"/>
    <s v="Pedagog nebo ředitel"/>
  </r>
  <r>
    <s v="jsz2r5"/>
    <x v="60"/>
    <x v="2"/>
    <s v="jsz2r5"/>
    <s v="Pedagog nebo ředitel"/>
  </r>
  <r>
    <s v="jsz2r5"/>
    <x v="61"/>
    <x v="2"/>
    <s v="jsz2r5"/>
    <s v="Pedagog nebo ředitel"/>
  </r>
  <r>
    <s v="jsz2r5"/>
    <x v="62"/>
    <x v="2"/>
    <s v="jsz2r5"/>
    <s v="Pedagog nebo ředitel"/>
  </r>
  <r>
    <s v="jsz2r5"/>
    <x v="63"/>
    <x v="2"/>
    <s v="jsz2r5"/>
    <s v="Pedagog nebo ředitel"/>
  </r>
  <r>
    <s v="jsz2r5"/>
    <x v="64"/>
    <x v="1"/>
    <s v="jsz2r5"/>
    <s v="Pedagog nebo ředitel"/>
  </r>
  <r>
    <s v="jsz2r5"/>
    <x v="65"/>
    <x v="2"/>
    <s v="jsz2r5"/>
    <s v="Pedagog nebo ředitel"/>
  </r>
  <r>
    <s v="jsz2r5"/>
    <x v="66"/>
    <x v="2"/>
    <s v="jsz2r5"/>
    <s v="Pedagog nebo ředitel"/>
  </r>
  <r>
    <s v="jsz2r5"/>
    <x v="67"/>
    <x v="105"/>
    <s v="jsz2r5"/>
    <s v="Pedagog nebo ředitel"/>
  </r>
  <r>
    <s v="jsz2r5"/>
    <x v="68"/>
    <x v="1"/>
    <s v="jsz2r5"/>
    <s v="Pedagog nebo ředitel"/>
  </r>
  <r>
    <s v="jsz2r5"/>
    <x v="73"/>
    <x v="2"/>
    <s v="jsz2r5"/>
    <s v="Pedagog nebo ředitel"/>
  </r>
  <r>
    <s v="jsz2r5"/>
    <x v="79"/>
    <x v="2"/>
    <s v="jsz2r5"/>
    <s v="Pedagog nebo ředitel"/>
  </r>
  <r>
    <s v="jsz2r5"/>
    <x v="104"/>
    <x v="106"/>
    <s v="jsz2r5"/>
    <s v="Pedagog nebo ředitel"/>
  </r>
  <r>
    <s v="jsz2r5"/>
    <x v="80"/>
    <x v="2"/>
    <s v="jsz2r5"/>
    <s v="Pedagog nebo ředitel"/>
  </r>
  <r>
    <s v="jsz2r5"/>
    <x v="81"/>
    <x v="2"/>
    <s v="jsz2r5"/>
    <s v="Pedagog nebo ředitel"/>
  </r>
  <r>
    <s v="jsz2r5"/>
    <x v="82"/>
    <x v="2"/>
    <s v="jsz2r5"/>
    <s v="Pedagog nebo ředitel"/>
  </r>
  <r>
    <s v="jsz2r5"/>
    <x v="83"/>
    <x v="2"/>
    <s v="jsz2r5"/>
    <s v="Pedagog nebo ředitel"/>
  </r>
  <r>
    <s v="jsz2r5"/>
    <x v="84"/>
    <x v="2"/>
    <s v="jsz2r5"/>
    <s v="Pedagog nebo ředitel"/>
  </r>
  <r>
    <s v="jsz2r5"/>
    <x v="85"/>
    <x v="2"/>
    <s v="jsz2r5"/>
    <s v="Pedagog nebo ředitel"/>
  </r>
  <r>
    <s v="jsz2r5"/>
    <x v="86"/>
    <x v="2"/>
    <s v="jsz2r5"/>
    <s v="Pedagog nebo ředitel"/>
  </r>
  <r>
    <s v="jsz2r5"/>
    <x v="87"/>
    <x v="107"/>
    <s v="jsz2r5"/>
    <s v="Pedagog nebo ředitel"/>
  </r>
  <r>
    <s v="jsz2r5"/>
    <x v="88"/>
    <x v="2"/>
    <s v="jsz2r5"/>
    <s v="Pedagog nebo ředitel"/>
  </r>
  <r>
    <s v="jsz2r5"/>
    <x v="89"/>
    <x v="2"/>
    <s v="jsz2r5"/>
    <s v="Pedagog nebo ředitel"/>
  </r>
  <r>
    <s v="jsz2r5"/>
    <x v="90"/>
    <x v="2"/>
    <s v="jsz2r5"/>
    <s v="Pedagog nebo ředitel"/>
  </r>
  <r>
    <s v="jsz2r5"/>
    <x v="91"/>
    <x v="2"/>
    <s v="jsz2r5"/>
    <s v="Pedagog nebo ředitel"/>
  </r>
  <r>
    <s v="jsz2r5"/>
    <x v="92"/>
    <x v="2"/>
    <s v="jsz2r5"/>
    <s v="Pedagog nebo ředitel"/>
  </r>
  <r>
    <s v="jsz2r5"/>
    <x v="93"/>
    <x v="2"/>
    <s v="jsz2r5"/>
    <s v="Pedagog nebo ředitel"/>
  </r>
  <r>
    <s v="jsz2r5"/>
    <x v="94"/>
    <x v="2"/>
    <s v="jsz2r5"/>
    <s v="Pedagog nebo ředitel"/>
  </r>
  <r>
    <s v="jsz2r5"/>
    <x v="95"/>
    <x v="2"/>
    <s v="jsz2r5"/>
    <s v="Pedagog nebo ředitel"/>
  </r>
  <r>
    <s v="jsz2r5"/>
    <x v="96"/>
    <x v="1"/>
    <s v="jsz2r5"/>
    <s v="Pedagog nebo ředitel"/>
  </r>
  <r>
    <s v="jsz2r5"/>
    <x v="100"/>
    <x v="108"/>
    <s v="jsz2r5"/>
    <s v="Pedagog nebo ředitel"/>
  </r>
  <r>
    <s v="jsz2r5"/>
    <x v="102"/>
    <x v="109"/>
    <s v="jsz2r5"/>
    <s v="Pedagog nebo ředitel"/>
  </r>
  <r>
    <s v="jyu4ak"/>
    <x v="0"/>
    <x v="0"/>
    <e v="#N/A"/>
    <s v="Pedagog nebo ředitel"/>
  </r>
  <r>
    <s v="jyu4ak"/>
    <x v="1"/>
    <x v="2"/>
    <e v="#N/A"/>
    <s v="Pedagog nebo ředitel"/>
  </r>
  <r>
    <s v="jyu4ak"/>
    <x v="2"/>
    <x v="2"/>
    <e v="#N/A"/>
    <s v="Pedagog nebo ředitel"/>
  </r>
  <r>
    <s v="jyu4ak"/>
    <x v="3"/>
    <x v="2"/>
    <e v="#N/A"/>
    <s v="Pedagog nebo ředitel"/>
  </r>
  <r>
    <s v="jyu4ak"/>
    <x v="4"/>
    <x v="2"/>
    <e v="#N/A"/>
    <s v="Pedagog nebo ředitel"/>
  </r>
  <r>
    <s v="jyu4ak"/>
    <x v="5"/>
    <x v="2"/>
    <e v="#N/A"/>
    <s v="Pedagog nebo ředitel"/>
  </r>
  <r>
    <s v="jyu4ak"/>
    <x v="6"/>
    <x v="2"/>
    <e v="#N/A"/>
    <s v="Pedagog nebo ředitel"/>
  </r>
  <r>
    <s v="jyu4ak"/>
    <x v="8"/>
    <x v="2"/>
    <e v="#N/A"/>
    <s v="Pedagog nebo ředitel"/>
  </r>
  <r>
    <s v="jyu4ak"/>
    <x v="9"/>
    <x v="1"/>
    <e v="#N/A"/>
    <s v="Pedagog nebo ředitel"/>
  </r>
  <r>
    <s v="jyu4ak"/>
    <x v="10"/>
    <x v="1"/>
    <e v="#N/A"/>
    <s v="Pedagog nebo ředitel"/>
  </r>
  <r>
    <s v="jyu4ak"/>
    <x v="11"/>
    <x v="2"/>
    <e v="#N/A"/>
    <s v="Pedagog nebo ředitel"/>
  </r>
  <r>
    <s v="jyu4ak"/>
    <x v="12"/>
    <x v="1"/>
    <e v="#N/A"/>
    <s v="Pedagog nebo ředitel"/>
  </r>
  <r>
    <s v="jyu4ak"/>
    <x v="13"/>
    <x v="2"/>
    <e v="#N/A"/>
    <s v="Pedagog nebo ředitel"/>
  </r>
  <r>
    <s v="jyu4ak"/>
    <x v="18"/>
    <x v="2"/>
    <e v="#N/A"/>
    <s v="Pedagog nebo ředitel"/>
  </r>
  <r>
    <s v="jyu4ak"/>
    <x v="19"/>
    <x v="2"/>
    <e v="#N/A"/>
    <s v="Pedagog nebo ředitel"/>
  </r>
  <r>
    <s v="jyu4ak"/>
    <x v="20"/>
    <x v="2"/>
    <e v="#N/A"/>
    <s v="Pedagog nebo ředitel"/>
  </r>
  <r>
    <s v="jyu4ak"/>
    <x v="21"/>
    <x v="2"/>
    <e v="#N/A"/>
    <s v="Pedagog nebo ředitel"/>
  </r>
  <r>
    <s v="jyu4ak"/>
    <x v="22"/>
    <x v="1"/>
    <e v="#N/A"/>
    <s v="Pedagog nebo ředitel"/>
  </r>
  <r>
    <s v="jyu4ak"/>
    <x v="23"/>
    <x v="1"/>
    <e v="#N/A"/>
    <s v="Pedagog nebo ředitel"/>
  </r>
  <r>
    <s v="jyu4ak"/>
    <x v="24"/>
    <x v="1"/>
    <e v="#N/A"/>
    <s v="Pedagog nebo ředitel"/>
  </r>
  <r>
    <s v="jyu4ak"/>
    <x v="25"/>
    <x v="2"/>
    <e v="#N/A"/>
    <s v="Pedagog nebo ředitel"/>
  </r>
  <r>
    <s v="jyu4ak"/>
    <x v="26"/>
    <x v="1"/>
    <e v="#N/A"/>
    <s v="Pedagog nebo ředitel"/>
  </r>
  <r>
    <s v="jyu4ak"/>
    <x v="27"/>
    <x v="1"/>
    <e v="#N/A"/>
    <s v="Pedagog nebo ředitel"/>
  </r>
  <r>
    <s v="jyu4ak"/>
    <x v="28"/>
    <x v="1"/>
    <e v="#N/A"/>
    <s v="Pedagog nebo ředitel"/>
  </r>
  <r>
    <s v="jyu4ak"/>
    <x v="29"/>
    <x v="2"/>
    <e v="#N/A"/>
    <s v="Pedagog nebo ředitel"/>
  </r>
  <r>
    <s v="jyu4ak"/>
    <x v="30"/>
    <x v="2"/>
    <e v="#N/A"/>
    <s v="Pedagog nebo ředitel"/>
  </r>
  <r>
    <s v="jyu4ak"/>
    <x v="31"/>
    <x v="2"/>
    <e v="#N/A"/>
    <s v="Pedagog nebo ředitel"/>
  </r>
  <r>
    <s v="jyu4ak"/>
    <x v="32"/>
    <x v="2"/>
    <e v="#N/A"/>
    <s v="Pedagog nebo ředitel"/>
  </r>
  <r>
    <s v="jyu4ak"/>
    <x v="33"/>
    <x v="2"/>
    <e v="#N/A"/>
    <s v="Pedagog nebo ředitel"/>
  </r>
  <r>
    <s v="jyu4ak"/>
    <x v="34"/>
    <x v="2"/>
    <e v="#N/A"/>
    <s v="Pedagog nebo ředitel"/>
  </r>
  <r>
    <s v="jyu4ak"/>
    <x v="35"/>
    <x v="2"/>
    <e v="#N/A"/>
    <s v="Pedagog nebo ředitel"/>
  </r>
  <r>
    <s v="jyu4ak"/>
    <x v="36"/>
    <x v="1"/>
    <e v="#N/A"/>
    <s v="Pedagog nebo ředitel"/>
  </r>
  <r>
    <s v="jyu4ak"/>
    <x v="37"/>
    <x v="2"/>
    <e v="#N/A"/>
    <s v="Pedagog nebo ředitel"/>
  </r>
  <r>
    <s v="jyu4ak"/>
    <x v="38"/>
    <x v="2"/>
    <e v="#N/A"/>
    <s v="Pedagog nebo ředitel"/>
  </r>
  <r>
    <s v="jyu4ak"/>
    <x v="39"/>
    <x v="2"/>
    <e v="#N/A"/>
    <s v="Pedagog nebo ředitel"/>
  </r>
  <r>
    <s v="jyu4ak"/>
    <x v="40"/>
    <x v="2"/>
    <e v="#N/A"/>
    <s v="Pedagog nebo ředitel"/>
  </r>
  <r>
    <s v="jyu4ak"/>
    <x v="42"/>
    <x v="2"/>
    <e v="#N/A"/>
    <s v="Pedagog nebo ředitel"/>
  </r>
  <r>
    <s v="jyu4ak"/>
    <x v="43"/>
    <x v="2"/>
    <e v="#N/A"/>
    <s v="Pedagog nebo ředitel"/>
  </r>
  <r>
    <s v="jyu4ak"/>
    <x v="44"/>
    <x v="2"/>
    <e v="#N/A"/>
    <s v="Pedagog nebo ředitel"/>
  </r>
  <r>
    <s v="jyu4ak"/>
    <x v="45"/>
    <x v="2"/>
    <e v="#N/A"/>
    <s v="Pedagog nebo ředitel"/>
  </r>
  <r>
    <s v="jyu4ak"/>
    <x v="46"/>
    <x v="2"/>
    <e v="#N/A"/>
    <s v="Pedagog nebo ředitel"/>
  </r>
  <r>
    <s v="jyu4ak"/>
    <x v="47"/>
    <x v="2"/>
    <e v="#N/A"/>
    <s v="Pedagog nebo ředitel"/>
  </r>
  <r>
    <s v="jyu4ak"/>
    <x v="48"/>
    <x v="2"/>
    <e v="#N/A"/>
    <s v="Pedagog nebo ředitel"/>
  </r>
  <r>
    <s v="jyu4ak"/>
    <x v="49"/>
    <x v="2"/>
    <e v="#N/A"/>
    <s v="Pedagog nebo ředitel"/>
  </r>
  <r>
    <s v="jyu4ak"/>
    <x v="50"/>
    <x v="2"/>
    <e v="#N/A"/>
    <s v="Pedagog nebo ředitel"/>
  </r>
  <r>
    <s v="jyu4ak"/>
    <x v="51"/>
    <x v="2"/>
    <e v="#N/A"/>
    <s v="Pedagog nebo ředitel"/>
  </r>
  <r>
    <s v="jyu4ak"/>
    <x v="53"/>
    <x v="2"/>
    <e v="#N/A"/>
    <s v="Pedagog nebo ředitel"/>
  </r>
  <r>
    <s v="jyu4ak"/>
    <x v="54"/>
    <x v="2"/>
    <e v="#N/A"/>
    <s v="Pedagog nebo ředitel"/>
  </r>
  <r>
    <s v="jyu4ak"/>
    <x v="55"/>
    <x v="2"/>
    <e v="#N/A"/>
    <s v="Pedagog nebo ředitel"/>
  </r>
  <r>
    <s v="jyu4ak"/>
    <x v="56"/>
    <x v="2"/>
    <e v="#N/A"/>
    <s v="Pedagog nebo ředitel"/>
  </r>
  <r>
    <s v="jyu4ak"/>
    <x v="57"/>
    <x v="2"/>
    <e v="#N/A"/>
    <s v="Pedagog nebo ředitel"/>
  </r>
  <r>
    <s v="jyu4ak"/>
    <x v="58"/>
    <x v="2"/>
    <e v="#N/A"/>
    <s v="Pedagog nebo ředitel"/>
  </r>
  <r>
    <s v="jyu4ak"/>
    <x v="59"/>
    <x v="2"/>
    <e v="#N/A"/>
    <s v="Pedagog nebo ředitel"/>
  </r>
  <r>
    <s v="jyu4ak"/>
    <x v="60"/>
    <x v="2"/>
    <e v="#N/A"/>
    <s v="Pedagog nebo ředitel"/>
  </r>
  <r>
    <s v="jyu4ak"/>
    <x v="61"/>
    <x v="1"/>
    <e v="#N/A"/>
    <s v="Pedagog nebo ředitel"/>
  </r>
  <r>
    <s v="jyu4ak"/>
    <x v="62"/>
    <x v="1"/>
    <e v="#N/A"/>
    <s v="Pedagog nebo ředitel"/>
  </r>
  <r>
    <s v="jyu4ak"/>
    <x v="63"/>
    <x v="1"/>
    <e v="#N/A"/>
    <s v="Pedagog nebo ředitel"/>
  </r>
  <r>
    <s v="jyu4ak"/>
    <x v="64"/>
    <x v="1"/>
    <e v="#N/A"/>
    <s v="Pedagog nebo ředitel"/>
  </r>
  <r>
    <s v="jyu4ak"/>
    <x v="65"/>
    <x v="2"/>
    <e v="#N/A"/>
    <s v="Pedagog nebo ředitel"/>
  </r>
  <r>
    <s v="jyu4ak"/>
    <x v="66"/>
    <x v="1"/>
    <e v="#N/A"/>
    <s v="Pedagog nebo ředitel"/>
  </r>
  <r>
    <s v="jyu4ak"/>
    <x v="68"/>
    <x v="2"/>
    <e v="#N/A"/>
    <s v="Pedagog nebo ředitel"/>
  </r>
  <r>
    <s v="jyu4ak"/>
    <x v="69"/>
    <x v="2"/>
    <e v="#N/A"/>
    <s v="Pedagog nebo ředitel"/>
  </r>
  <r>
    <s v="jyu4ak"/>
    <x v="70"/>
    <x v="2"/>
    <e v="#N/A"/>
    <s v="Pedagog nebo ředitel"/>
  </r>
  <r>
    <s v="jyu4ak"/>
    <x v="71"/>
    <x v="2"/>
    <e v="#N/A"/>
    <s v="Pedagog nebo ředitel"/>
  </r>
  <r>
    <s v="jyu4ak"/>
    <x v="72"/>
    <x v="2"/>
    <e v="#N/A"/>
    <s v="Pedagog nebo ředitel"/>
  </r>
  <r>
    <s v="jyu4ak"/>
    <x v="76"/>
    <x v="2"/>
    <e v="#N/A"/>
    <s v="Pedagog nebo ředitel"/>
  </r>
  <r>
    <s v="jyu4ak"/>
    <x v="77"/>
    <x v="2"/>
    <e v="#N/A"/>
    <s v="Pedagog nebo ředitel"/>
  </r>
  <r>
    <s v="jyu4ak"/>
    <x v="78"/>
    <x v="2"/>
    <e v="#N/A"/>
    <s v="Pedagog nebo ředitel"/>
  </r>
  <r>
    <s v="jyu4ak"/>
    <x v="79"/>
    <x v="2"/>
    <e v="#N/A"/>
    <s v="Pedagog nebo ředitel"/>
  </r>
  <r>
    <s v="jyu4ak"/>
    <x v="80"/>
    <x v="2"/>
    <e v="#N/A"/>
    <s v="Pedagog nebo ředitel"/>
  </r>
  <r>
    <s v="jyu4ak"/>
    <x v="84"/>
    <x v="2"/>
    <e v="#N/A"/>
    <s v="Pedagog nebo ředitel"/>
  </r>
  <r>
    <s v="jyu4ak"/>
    <x v="85"/>
    <x v="1"/>
    <e v="#N/A"/>
    <s v="Pedagog nebo ředitel"/>
  </r>
  <r>
    <s v="jyu4ak"/>
    <x v="86"/>
    <x v="1"/>
    <e v="#N/A"/>
    <s v="Pedagog nebo ředitel"/>
  </r>
  <r>
    <s v="jyu4ak"/>
    <x v="88"/>
    <x v="2"/>
    <e v="#N/A"/>
    <s v="Pedagog nebo ředitel"/>
  </r>
  <r>
    <s v="jyu4ak"/>
    <x v="89"/>
    <x v="2"/>
    <e v="#N/A"/>
    <s v="Pedagog nebo ředitel"/>
  </r>
  <r>
    <s v="jyu4ak"/>
    <x v="90"/>
    <x v="2"/>
    <e v="#N/A"/>
    <s v="Pedagog nebo ředitel"/>
  </r>
  <r>
    <s v="jyu4ak"/>
    <x v="91"/>
    <x v="2"/>
    <e v="#N/A"/>
    <s v="Pedagog nebo ředitel"/>
  </r>
  <r>
    <s v="jyu4ak"/>
    <x v="92"/>
    <x v="2"/>
    <e v="#N/A"/>
    <s v="Pedagog nebo ředitel"/>
  </r>
  <r>
    <s v="jyu4ak"/>
    <x v="93"/>
    <x v="2"/>
    <e v="#N/A"/>
    <s v="Pedagog nebo ředitel"/>
  </r>
  <r>
    <s v="jyu4ak"/>
    <x v="94"/>
    <x v="2"/>
    <e v="#N/A"/>
    <s v="Pedagog nebo ředitel"/>
  </r>
  <r>
    <s v="jyu4ak"/>
    <x v="95"/>
    <x v="2"/>
    <e v="#N/A"/>
    <s v="Pedagog nebo ředitel"/>
  </r>
  <r>
    <s v="jyu4ak"/>
    <x v="96"/>
    <x v="2"/>
    <e v="#N/A"/>
    <s v="Pedagog nebo ředitel"/>
  </r>
  <r>
    <s v="k57yf1"/>
    <x v="0"/>
    <x v="6"/>
    <s v="k57yf1"/>
    <s v="Rodič"/>
  </r>
  <r>
    <s v="k57yf1"/>
    <x v="1"/>
    <x v="2"/>
    <s v="k57yf1"/>
    <s v="Rodič"/>
  </r>
  <r>
    <s v="k57yf1"/>
    <x v="2"/>
    <x v="2"/>
    <s v="k57yf1"/>
    <s v="Rodič"/>
  </r>
  <r>
    <s v="k57yf1"/>
    <x v="3"/>
    <x v="2"/>
    <s v="k57yf1"/>
    <s v="Rodič"/>
  </r>
  <r>
    <s v="k57yf1"/>
    <x v="4"/>
    <x v="2"/>
    <s v="k57yf1"/>
    <s v="Rodič"/>
  </r>
  <r>
    <s v="k57yf1"/>
    <x v="5"/>
    <x v="2"/>
    <s v="k57yf1"/>
    <s v="Rodič"/>
  </r>
  <r>
    <s v="k57yf1"/>
    <x v="6"/>
    <x v="2"/>
    <s v="k57yf1"/>
    <s v="Rodič"/>
  </r>
  <r>
    <s v="k57yf1"/>
    <x v="7"/>
    <x v="1"/>
    <s v="k57yf1"/>
    <s v="Rodič"/>
  </r>
  <r>
    <s v="k57yf1"/>
    <x v="8"/>
    <x v="1"/>
    <s v="k57yf1"/>
    <s v="Rodič"/>
  </r>
  <r>
    <s v="k57yf1"/>
    <x v="9"/>
    <x v="2"/>
    <s v="k57yf1"/>
    <s v="Rodič"/>
  </r>
  <r>
    <s v="k57yf1"/>
    <x v="10"/>
    <x v="1"/>
    <s v="k57yf1"/>
    <s v="Rodič"/>
  </r>
  <r>
    <s v="k57yf1"/>
    <x v="11"/>
    <x v="2"/>
    <s v="k57yf1"/>
    <s v="Rodič"/>
  </r>
  <r>
    <s v="k57yf1"/>
    <x v="12"/>
    <x v="1"/>
    <s v="k57yf1"/>
    <s v="Rodič"/>
  </r>
  <r>
    <s v="k57yf1"/>
    <x v="13"/>
    <x v="2"/>
    <s v="k57yf1"/>
    <s v="Rodič"/>
  </r>
  <r>
    <s v="k57yf1"/>
    <x v="14"/>
    <x v="2"/>
    <s v="k57yf1"/>
    <s v="Rodič"/>
  </r>
  <r>
    <s v="k57yf1"/>
    <x v="15"/>
    <x v="2"/>
    <s v="k57yf1"/>
    <s v="Rodič"/>
  </r>
  <r>
    <s v="k57yf1"/>
    <x v="16"/>
    <x v="2"/>
    <s v="k57yf1"/>
    <s v="Rodič"/>
  </r>
  <r>
    <s v="k57yf1"/>
    <x v="17"/>
    <x v="2"/>
    <s v="k57yf1"/>
    <s v="Rodič"/>
  </r>
  <r>
    <s v="k57yf1"/>
    <x v="18"/>
    <x v="2"/>
    <s v="k57yf1"/>
    <s v="Rodič"/>
  </r>
  <r>
    <s v="k57yf1"/>
    <x v="19"/>
    <x v="2"/>
    <s v="k57yf1"/>
    <s v="Rodič"/>
  </r>
  <r>
    <s v="k57yf1"/>
    <x v="20"/>
    <x v="2"/>
    <s v="k57yf1"/>
    <s v="Rodič"/>
  </r>
  <r>
    <s v="k57yf1"/>
    <x v="21"/>
    <x v="2"/>
    <s v="k57yf1"/>
    <s v="Rodič"/>
  </r>
  <r>
    <s v="k57yf1"/>
    <x v="22"/>
    <x v="2"/>
    <s v="k57yf1"/>
    <s v="Rodič"/>
  </r>
  <r>
    <s v="k57yf1"/>
    <x v="23"/>
    <x v="1"/>
    <s v="k57yf1"/>
    <s v="Rodič"/>
  </r>
  <r>
    <s v="k57yf1"/>
    <x v="24"/>
    <x v="2"/>
    <s v="k57yf1"/>
    <s v="Rodič"/>
  </r>
  <r>
    <s v="k57yf1"/>
    <x v="25"/>
    <x v="2"/>
    <s v="k57yf1"/>
    <s v="Rodič"/>
  </r>
  <r>
    <s v="k57yf1"/>
    <x v="26"/>
    <x v="2"/>
    <s v="k57yf1"/>
    <s v="Rodič"/>
  </r>
  <r>
    <s v="k57yf1"/>
    <x v="27"/>
    <x v="2"/>
    <s v="k57yf1"/>
    <s v="Rodič"/>
  </r>
  <r>
    <s v="k57yf1"/>
    <x v="28"/>
    <x v="1"/>
    <s v="k57yf1"/>
    <s v="Rodič"/>
  </r>
  <r>
    <s v="k57yf1"/>
    <x v="29"/>
    <x v="2"/>
    <s v="k57yf1"/>
    <s v="Rodič"/>
  </r>
  <r>
    <s v="k57yf1"/>
    <x v="30"/>
    <x v="1"/>
    <s v="k57yf1"/>
    <s v="Rodič"/>
  </r>
  <r>
    <s v="k57yf1"/>
    <x v="31"/>
    <x v="1"/>
    <s v="k57yf1"/>
    <s v="Rodič"/>
  </r>
  <r>
    <s v="k57yf1"/>
    <x v="32"/>
    <x v="1"/>
    <s v="k57yf1"/>
    <s v="Rodič"/>
  </r>
  <r>
    <s v="k57yf1"/>
    <x v="33"/>
    <x v="2"/>
    <s v="k57yf1"/>
    <s v="Rodič"/>
  </r>
  <r>
    <s v="k57yf1"/>
    <x v="34"/>
    <x v="2"/>
    <s v="k57yf1"/>
    <s v="Rodič"/>
  </r>
  <r>
    <s v="k57yf1"/>
    <x v="35"/>
    <x v="2"/>
    <s v="k57yf1"/>
    <s v="Rodič"/>
  </r>
  <r>
    <s v="k57yf1"/>
    <x v="36"/>
    <x v="1"/>
    <s v="k57yf1"/>
    <s v="Rodič"/>
  </r>
  <r>
    <s v="k57yf1"/>
    <x v="37"/>
    <x v="2"/>
    <s v="k57yf1"/>
    <s v="Rodič"/>
  </r>
  <r>
    <s v="k57yf1"/>
    <x v="38"/>
    <x v="2"/>
    <s v="k57yf1"/>
    <s v="Rodič"/>
  </r>
  <r>
    <s v="k57yf1"/>
    <x v="39"/>
    <x v="2"/>
    <s v="k57yf1"/>
    <s v="Rodič"/>
  </r>
  <r>
    <s v="k57yf1"/>
    <x v="40"/>
    <x v="2"/>
    <s v="k57yf1"/>
    <s v="Rodič"/>
  </r>
  <r>
    <s v="k57yf1"/>
    <x v="41"/>
    <x v="2"/>
    <s v="k57yf1"/>
    <s v="Rodič"/>
  </r>
  <r>
    <s v="k57yf1"/>
    <x v="42"/>
    <x v="1"/>
    <s v="k57yf1"/>
    <s v="Rodič"/>
  </r>
  <r>
    <s v="k57yf1"/>
    <x v="43"/>
    <x v="2"/>
    <s v="k57yf1"/>
    <s v="Rodič"/>
  </r>
  <r>
    <s v="k57yf1"/>
    <x v="44"/>
    <x v="2"/>
    <s v="k57yf1"/>
    <s v="Rodič"/>
  </r>
  <r>
    <s v="k57yf1"/>
    <x v="45"/>
    <x v="2"/>
    <s v="k57yf1"/>
    <s v="Rodič"/>
  </r>
  <r>
    <s v="k57yf1"/>
    <x v="46"/>
    <x v="2"/>
    <s v="k57yf1"/>
    <s v="Rodič"/>
  </r>
  <r>
    <s v="k57yf1"/>
    <x v="47"/>
    <x v="2"/>
    <s v="k57yf1"/>
    <s v="Rodič"/>
  </r>
  <r>
    <s v="k57yf1"/>
    <x v="48"/>
    <x v="2"/>
    <s v="k57yf1"/>
    <s v="Rodič"/>
  </r>
  <r>
    <s v="k57yf1"/>
    <x v="49"/>
    <x v="2"/>
    <s v="k57yf1"/>
    <s v="Rodič"/>
  </r>
  <r>
    <s v="k57yf1"/>
    <x v="50"/>
    <x v="2"/>
    <s v="k57yf1"/>
    <s v="Rodič"/>
  </r>
  <r>
    <s v="k57yf1"/>
    <x v="51"/>
    <x v="2"/>
    <s v="k57yf1"/>
    <s v="Rodič"/>
  </r>
  <r>
    <s v="k57yf1"/>
    <x v="52"/>
    <x v="2"/>
    <s v="k57yf1"/>
    <s v="Rodič"/>
  </r>
  <r>
    <s v="k57yf1"/>
    <x v="53"/>
    <x v="2"/>
    <s v="k57yf1"/>
    <s v="Rodič"/>
  </r>
  <r>
    <s v="k57yf1"/>
    <x v="54"/>
    <x v="2"/>
    <s v="k57yf1"/>
    <s v="Rodič"/>
  </r>
  <r>
    <s v="k57yf1"/>
    <x v="55"/>
    <x v="1"/>
    <s v="k57yf1"/>
    <s v="Rodič"/>
  </r>
  <r>
    <s v="k57yf1"/>
    <x v="56"/>
    <x v="2"/>
    <s v="k57yf1"/>
    <s v="Rodič"/>
  </r>
  <r>
    <s v="k57yf1"/>
    <x v="57"/>
    <x v="2"/>
    <s v="k57yf1"/>
    <s v="Rodič"/>
  </r>
  <r>
    <s v="k57yf1"/>
    <x v="59"/>
    <x v="2"/>
    <s v="k57yf1"/>
    <s v="Rodič"/>
  </r>
  <r>
    <s v="k57yf1"/>
    <x v="60"/>
    <x v="2"/>
    <s v="k57yf1"/>
    <s v="Rodič"/>
  </r>
  <r>
    <s v="k57yf1"/>
    <x v="61"/>
    <x v="1"/>
    <s v="k57yf1"/>
    <s v="Rodič"/>
  </r>
  <r>
    <s v="k57yf1"/>
    <x v="62"/>
    <x v="2"/>
    <s v="k57yf1"/>
    <s v="Rodič"/>
  </r>
  <r>
    <s v="k57yf1"/>
    <x v="63"/>
    <x v="2"/>
    <s v="k57yf1"/>
    <s v="Rodič"/>
  </r>
  <r>
    <s v="k57yf1"/>
    <x v="64"/>
    <x v="2"/>
    <s v="k57yf1"/>
    <s v="Rodič"/>
  </r>
  <r>
    <s v="k57yf1"/>
    <x v="65"/>
    <x v="1"/>
    <s v="k57yf1"/>
    <s v="Rodič"/>
  </r>
  <r>
    <s v="k57yf1"/>
    <x v="66"/>
    <x v="2"/>
    <s v="k57yf1"/>
    <s v="Rodič"/>
  </r>
  <r>
    <s v="k57yf1"/>
    <x v="67"/>
    <x v="110"/>
    <s v="k57yf1"/>
    <s v="Rodič"/>
  </r>
  <r>
    <s v="k57yf1"/>
    <x v="68"/>
    <x v="1"/>
    <s v="k57yf1"/>
    <s v="Rodič"/>
  </r>
  <r>
    <s v="k57yf1"/>
    <x v="72"/>
    <x v="2"/>
    <s v="k57yf1"/>
    <s v="Rodič"/>
  </r>
  <r>
    <s v="k57yf1"/>
    <x v="76"/>
    <x v="2"/>
    <s v="k57yf1"/>
    <s v="Rodič"/>
  </r>
  <r>
    <s v="k57yf1"/>
    <x v="77"/>
    <x v="2"/>
    <s v="k57yf1"/>
    <s v="Rodič"/>
  </r>
  <r>
    <s v="k57yf1"/>
    <x v="80"/>
    <x v="1"/>
    <s v="k57yf1"/>
    <s v="Rodič"/>
  </r>
  <r>
    <s v="k57yf1"/>
    <x v="85"/>
    <x v="2"/>
    <s v="k57yf1"/>
    <s v="Rodič"/>
  </r>
  <r>
    <s v="k57yf1"/>
    <x v="86"/>
    <x v="2"/>
    <s v="k57yf1"/>
    <s v="Rodič"/>
  </r>
  <r>
    <s v="k57yf1"/>
    <x v="88"/>
    <x v="1"/>
    <s v="k57yf1"/>
    <s v="Rodič"/>
  </r>
  <r>
    <s v="k57yf1"/>
    <x v="89"/>
    <x v="1"/>
    <s v="k57yf1"/>
    <s v="Rodič"/>
  </r>
  <r>
    <s v="k57yf1"/>
    <x v="90"/>
    <x v="2"/>
    <s v="k57yf1"/>
    <s v="Rodič"/>
  </r>
  <r>
    <s v="k57yf1"/>
    <x v="91"/>
    <x v="2"/>
    <s v="k57yf1"/>
    <s v="Rodič"/>
  </r>
  <r>
    <s v="k57yf1"/>
    <x v="92"/>
    <x v="2"/>
    <s v="k57yf1"/>
    <s v="Rodič"/>
  </r>
  <r>
    <s v="k57yf1"/>
    <x v="93"/>
    <x v="2"/>
    <s v="k57yf1"/>
    <s v="Rodič"/>
  </r>
  <r>
    <s v="k57yf1"/>
    <x v="94"/>
    <x v="2"/>
    <s v="k57yf1"/>
    <s v="Rodič"/>
  </r>
  <r>
    <s v="k57yf1"/>
    <x v="95"/>
    <x v="1"/>
    <s v="k57yf1"/>
    <s v="Rodič"/>
  </r>
  <r>
    <s v="k57yf1"/>
    <x v="96"/>
    <x v="2"/>
    <s v="k57yf1"/>
    <s v="Rodič"/>
  </r>
  <r>
    <s v="kq7tdj"/>
    <x v="0"/>
    <x v="6"/>
    <s v="kq7tdj"/>
    <s v="Rodič"/>
  </r>
  <r>
    <s v="kq7tdj"/>
    <x v="1"/>
    <x v="2"/>
    <s v="kq7tdj"/>
    <s v="Rodič"/>
  </r>
  <r>
    <s v="kq7tdj"/>
    <x v="2"/>
    <x v="1"/>
    <s v="kq7tdj"/>
    <s v="Rodič"/>
  </r>
  <r>
    <s v="kq7tdj"/>
    <x v="3"/>
    <x v="1"/>
    <s v="kq7tdj"/>
    <s v="Rodič"/>
  </r>
  <r>
    <s v="kq7tdj"/>
    <x v="4"/>
    <x v="2"/>
    <s v="kq7tdj"/>
    <s v="Rodič"/>
  </r>
  <r>
    <s v="kq7tdj"/>
    <x v="7"/>
    <x v="2"/>
    <s v="kq7tdj"/>
    <s v="Rodič"/>
  </r>
  <r>
    <s v="kq7tdj"/>
    <x v="8"/>
    <x v="2"/>
    <s v="kq7tdj"/>
    <s v="Rodič"/>
  </r>
  <r>
    <s v="kq7tdj"/>
    <x v="9"/>
    <x v="1"/>
    <s v="kq7tdj"/>
    <s v="Rodič"/>
  </r>
  <r>
    <s v="kq7tdj"/>
    <x v="10"/>
    <x v="1"/>
    <s v="kq7tdj"/>
    <s v="Rodič"/>
  </r>
  <r>
    <s v="kq7tdj"/>
    <x v="11"/>
    <x v="2"/>
    <s v="kq7tdj"/>
    <s v="Rodič"/>
  </r>
  <r>
    <s v="kq7tdj"/>
    <x v="12"/>
    <x v="1"/>
    <s v="kq7tdj"/>
    <s v="Rodič"/>
  </r>
  <r>
    <s v="kq7tdj"/>
    <x v="13"/>
    <x v="2"/>
    <s v="kq7tdj"/>
    <s v="Rodič"/>
  </r>
  <r>
    <s v="kq7tdj"/>
    <x v="14"/>
    <x v="2"/>
    <s v="kq7tdj"/>
    <s v="Rodič"/>
  </r>
  <r>
    <s v="kq7tdj"/>
    <x v="15"/>
    <x v="2"/>
    <s v="kq7tdj"/>
    <s v="Rodič"/>
  </r>
  <r>
    <s v="kq7tdj"/>
    <x v="16"/>
    <x v="1"/>
    <s v="kq7tdj"/>
    <s v="Rodič"/>
  </r>
  <r>
    <s v="kq7tdj"/>
    <x v="17"/>
    <x v="2"/>
    <s v="kq7tdj"/>
    <s v="Rodič"/>
  </r>
  <r>
    <s v="kq7tdj"/>
    <x v="18"/>
    <x v="2"/>
    <s v="kq7tdj"/>
    <s v="Rodič"/>
  </r>
  <r>
    <s v="kq7tdj"/>
    <x v="19"/>
    <x v="2"/>
    <s v="kq7tdj"/>
    <s v="Rodič"/>
  </r>
  <r>
    <s v="kq7tdj"/>
    <x v="20"/>
    <x v="2"/>
    <s v="kq7tdj"/>
    <s v="Rodič"/>
  </r>
  <r>
    <s v="kq7tdj"/>
    <x v="21"/>
    <x v="2"/>
    <s v="kq7tdj"/>
    <s v="Rodič"/>
  </r>
  <r>
    <s v="kq7tdj"/>
    <x v="22"/>
    <x v="1"/>
    <s v="kq7tdj"/>
    <s v="Rodič"/>
  </r>
  <r>
    <s v="kq7tdj"/>
    <x v="23"/>
    <x v="1"/>
    <s v="kq7tdj"/>
    <s v="Rodič"/>
  </r>
  <r>
    <s v="kq7tdj"/>
    <x v="24"/>
    <x v="1"/>
    <s v="kq7tdj"/>
    <s v="Rodič"/>
  </r>
  <r>
    <s v="kq7tdj"/>
    <x v="25"/>
    <x v="2"/>
    <s v="kq7tdj"/>
    <s v="Rodič"/>
  </r>
  <r>
    <s v="kq7tdj"/>
    <x v="26"/>
    <x v="2"/>
    <s v="kq7tdj"/>
    <s v="Rodič"/>
  </r>
  <r>
    <s v="kq7tdj"/>
    <x v="27"/>
    <x v="1"/>
    <s v="kq7tdj"/>
    <s v="Rodič"/>
  </r>
  <r>
    <s v="kq7tdj"/>
    <x v="28"/>
    <x v="1"/>
    <s v="kq7tdj"/>
    <s v="Rodič"/>
  </r>
  <r>
    <s v="kq7tdj"/>
    <x v="29"/>
    <x v="2"/>
    <s v="kq7tdj"/>
    <s v="Rodič"/>
  </r>
  <r>
    <s v="kq7tdj"/>
    <x v="30"/>
    <x v="1"/>
    <s v="kq7tdj"/>
    <s v="Rodič"/>
  </r>
  <r>
    <s v="kq7tdj"/>
    <x v="31"/>
    <x v="1"/>
    <s v="kq7tdj"/>
    <s v="Rodič"/>
  </r>
  <r>
    <s v="kq7tdj"/>
    <x v="32"/>
    <x v="1"/>
    <s v="kq7tdj"/>
    <s v="Rodič"/>
  </r>
  <r>
    <s v="kq7tdj"/>
    <x v="35"/>
    <x v="2"/>
    <s v="kq7tdj"/>
    <s v="Rodič"/>
  </r>
  <r>
    <s v="kq7tdj"/>
    <x v="36"/>
    <x v="2"/>
    <s v="kq7tdj"/>
    <s v="Rodič"/>
  </r>
  <r>
    <s v="kq7tdj"/>
    <x v="37"/>
    <x v="2"/>
    <s v="kq7tdj"/>
    <s v="Rodič"/>
  </r>
  <r>
    <s v="kq7tdj"/>
    <x v="38"/>
    <x v="2"/>
    <s v="kq7tdj"/>
    <s v="Rodič"/>
  </r>
  <r>
    <s v="kq7tdj"/>
    <x v="39"/>
    <x v="2"/>
    <s v="kq7tdj"/>
    <s v="Rodič"/>
  </r>
  <r>
    <s v="kq7tdj"/>
    <x v="40"/>
    <x v="2"/>
    <s v="kq7tdj"/>
    <s v="Rodič"/>
  </r>
  <r>
    <s v="kq7tdj"/>
    <x v="41"/>
    <x v="2"/>
    <s v="kq7tdj"/>
    <s v="Rodič"/>
  </r>
  <r>
    <s v="kq7tdj"/>
    <x v="42"/>
    <x v="2"/>
    <s v="kq7tdj"/>
    <s v="Rodič"/>
  </r>
  <r>
    <s v="kq7tdj"/>
    <x v="43"/>
    <x v="2"/>
    <s v="kq7tdj"/>
    <s v="Rodič"/>
  </r>
  <r>
    <s v="kq7tdj"/>
    <x v="99"/>
    <x v="111"/>
    <s v="kq7tdj"/>
    <s v="Rodič"/>
  </r>
  <r>
    <s v="kq7tdj"/>
    <x v="44"/>
    <x v="2"/>
    <s v="kq7tdj"/>
    <s v="Rodič"/>
  </r>
  <r>
    <s v="kq7tdj"/>
    <x v="45"/>
    <x v="2"/>
    <s v="kq7tdj"/>
    <s v="Rodič"/>
  </r>
  <r>
    <s v="kq7tdj"/>
    <x v="46"/>
    <x v="2"/>
    <s v="kq7tdj"/>
    <s v="Rodič"/>
  </r>
  <r>
    <s v="kq7tdj"/>
    <x v="47"/>
    <x v="2"/>
    <s v="kq7tdj"/>
    <s v="Rodič"/>
  </r>
  <r>
    <s v="kq7tdj"/>
    <x v="48"/>
    <x v="2"/>
    <s v="kq7tdj"/>
    <s v="Rodič"/>
  </r>
  <r>
    <s v="kq7tdj"/>
    <x v="49"/>
    <x v="2"/>
    <s v="kq7tdj"/>
    <s v="Rodič"/>
  </r>
  <r>
    <s v="kq7tdj"/>
    <x v="50"/>
    <x v="2"/>
    <s v="kq7tdj"/>
    <s v="Rodič"/>
  </r>
  <r>
    <s v="kq7tdj"/>
    <x v="51"/>
    <x v="2"/>
    <s v="kq7tdj"/>
    <s v="Rodič"/>
  </r>
  <r>
    <s v="kq7tdj"/>
    <x v="52"/>
    <x v="2"/>
    <s v="kq7tdj"/>
    <s v="Rodič"/>
  </r>
  <r>
    <s v="kq7tdj"/>
    <x v="53"/>
    <x v="2"/>
    <s v="kq7tdj"/>
    <s v="Rodič"/>
  </r>
  <r>
    <s v="kq7tdj"/>
    <x v="54"/>
    <x v="2"/>
    <s v="kq7tdj"/>
    <s v="Rodič"/>
  </r>
  <r>
    <s v="kq7tdj"/>
    <x v="55"/>
    <x v="2"/>
    <s v="kq7tdj"/>
    <s v="Rodič"/>
  </r>
  <r>
    <s v="kq7tdj"/>
    <x v="56"/>
    <x v="2"/>
    <s v="kq7tdj"/>
    <s v="Rodič"/>
  </r>
  <r>
    <s v="kq7tdj"/>
    <x v="57"/>
    <x v="2"/>
    <s v="kq7tdj"/>
    <s v="Rodič"/>
  </r>
  <r>
    <s v="kq7tdj"/>
    <x v="58"/>
    <x v="2"/>
    <s v="kq7tdj"/>
    <s v="Rodič"/>
  </r>
  <r>
    <s v="kq7tdj"/>
    <x v="59"/>
    <x v="2"/>
    <s v="kq7tdj"/>
    <s v="Rodič"/>
  </r>
  <r>
    <s v="kq7tdj"/>
    <x v="60"/>
    <x v="2"/>
    <s v="kq7tdj"/>
    <s v="Rodič"/>
  </r>
  <r>
    <s v="kq7tdj"/>
    <x v="61"/>
    <x v="1"/>
    <s v="kq7tdj"/>
    <s v="Rodič"/>
  </r>
  <r>
    <s v="kq7tdj"/>
    <x v="62"/>
    <x v="1"/>
    <s v="kq7tdj"/>
    <s v="Rodič"/>
  </r>
  <r>
    <s v="kq7tdj"/>
    <x v="63"/>
    <x v="1"/>
    <s v="kq7tdj"/>
    <s v="Rodič"/>
  </r>
  <r>
    <s v="kq7tdj"/>
    <x v="64"/>
    <x v="2"/>
    <s v="kq7tdj"/>
    <s v="Rodič"/>
  </r>
  <r>
    <s v="kq7tdj"/>
    <x v="65"/>
    <x v="1"/>
    <s v="kq7tdj"/>
    <s v="Rodič"/>
  </r>
  <r>
    <s v="kq7tdj"/>
    <x v="66"/>
    <x v="1"/>
    <s v="kq7tdj"/>
    <s v="Rodič"/>
  </r>
  <r>
    <s v="kq7tdj"/>
    <x v="67"/>
    <x v="73"/>
    <s v="kq7tdj"/>
    <s v="Rodič"/>
  </r>
  <r>
    <s v="kq7tdj"/>
    <x v="72"/>
    <x v="1"/>
    <s v="kq7tdj"/>
    <s v="Rodič"/>
  </r>
  <r>
    <s v="kq7tdj"/>
    <x v="73"/>
    <x v="2"/>
    <s v="kq7tdj"/>
    <s v="Rodič"/>
  </r>
  <r>
    <s v="kq7tdj"/>
    <x v="74"/>
    <x v="1"/>
    <s v="kq7tdj"/>
    <s v="Rodič"/>
  </r>
  <r>
    <s v="kq7tdj"/>
    <x v="75"/>
    <x v="1"/>
    <s v="kq7tdj"/>
    <s v="Rodič"/>
  </r>
  <r>
    <s v="kq7tdj"/>
    <x v="76"/>
    <x v="2"/>
    <s v="kq7tdj"/>
    <s v="Rodič"/>
  </r>
  <r>
    <s v="kq7tdj"/>
    <x v="80"/>
    <x v="1"/>
    <s v="kq7tdj"/>
    <s v="Rodič"/>
  </r>
  <r>
    <s v="kq7tdj"/>
    <x v="85"/>
    <x v="2"/>
    <s v="kq7tdj"/>
    <s v="Rodič"/>
  </r>
  <r>
    <s v="kq7tdj"/>
    <x v="86"/>
    <x v="2"/>
    <s v="kq7tdj"/>
    <s v="Rodič"/>
  </r>
  <r>
    <s v="kq7tdj"/>
    <x v="87"/>
    <x v="112"/>
    <s v="kq7tdj"/>
    <s v="Rodič"/>
  </r>
  <r>
    <s v="kq7tdj"/>
    <x v="88"/>
    <x v="2"/>
    <s v="kq7tdj"/>
    <s v="Rodič"/>
  </r>
  <r>
    <s v="kq7tdj"/>
    <x v="89"/>
    <x v="2"/>
    <s v="kq7tdj"/>
    <s v="Rodič"/>
  </r>
  <r>
    <s v="kq7tdj"/>
    <x v="90"/>
    <x v="1"/>
    <s v="kq7tdj"/>
    <s v="Rodič"/>
  </r>
  <r>
    <s v="kq7tdj"/>
    <x v="91"/>
    <x v="1"/>
    <s v="kq7tdj"/>
    <s v="Rodič"/>
  </r>
  <r>
    <s v="kq7tdj"/>
    <x v="92"/>
    <x v="1"/>
    <s v="kq7tdj"/>
    <s v="Rodič"/>
  </r>
  <r>
    <s v="kq7tdj"/>
    <x v="93"/>
    <x v="1"/>
    <s v="kq7tdj"/>
    <s v="Rodič"/>
  </r>
  <r>
    <s v="kq7tdj"/>
    <x v="94"/>
    <x v="1"/>
    <s v="kq7tdj"/>
    <s v="Rodič"/>
  </r>
  <r>
    <s v="kq7tdj"/>
    <x v="95"/>
    <x v="1"/>
    <s v="kq7tdj"/>
    <s v="Rodič"/>
  </r>
  <r>
    <s v="kq7tdj"/>
    <x v="96"/>
    <x v="2"/>
    <s v="kq7tdj"/>
    <s v="Rodič"/>
  </r>
  <r>
    <s v="kq7tdj"/>
    <x v="102"/>
    <x v="26"/>
    <s v="kq7tdj"/>
    <s v="Rodič"/>
  </r>
  <r>
    <s v="ktyiz2"/>
    <x v="0"/>
    <x v="0"/>
    <s v="ktyiz2"/>
    <s v="Pedagog nebo ředitel"/>
  </r>
  <r>
    <s v="ktyiz2"/>
    <x v="1"/>
    <x v="1"/>
    <s v="ktyiz2"/>
    <s v="Pedagog nebo ředitel"/>
  </r>
  <r>
    <s v="ktyiz2"/>
    <x v="2"/>
    <x v="2"/>
    <s v="ktyiz2"/>
    <s v="Pedagog nebo ředitel"/>
  </r>
  <r>
    <s v="ktyiz2"/>
    <x v="3"/>
    <x v="2"/>
    <s v="ktyiz2"/>
    <s v="Pedagog nebo ředitel"/>
  </r>
  <r>
    <s v="ktyiz2"/>
    <x v="4"/>
    <x v="2"/>
    <s v="ktyiz2"/>
    <s v="Pedagog nebo ředitel"/>
  </r>
  <r>
    <s v="ktyiz2"/>
    <x v="5"/>
    <x v="2"/>
    <s v="ktyiz2"/>
    <s v="Pedagog nebo ředitel"/>
  </r>
  <r>
    <s v="ktyiz2"/>
    <x v="6"/>
    <x v="2"/>
    <s v="ktyiz2"/>
    <s v="Pedagog nebo ředitel"/>
  </r>
  <r>
    <s v="ktyiz2"/>
    <x v="7"/>
    <x v="1"/>
    <s v="ktyiz2"/>
    <s v="Pedagog nebo ředitel"/>
  </r>
  <r>
    <s v="ktyiz2"/>
    <x v="8"/>
    <x v="1"/>
    <s v="ktyiz2"/>
    <s v="Pedagog nebo ředitel"/>
  </r>
  <r>
    <s v="ktyiz2"/>
    <x v="9"/>
    <x v="1"/>
    <s v="ktyiz2"/>
    <s v="Pedagog nebo ředitel"/>
  </r>
  <r>
    <s v="ktyiz2"/>
    <x v="10"/>
    <x v="2"/>
    <s v="ktyiz2"/>
    <s v="Pedagog nebo ředitel"/>
  </r>
  <r>
    <s v="ktyiz2"/>
    <x v="11"/>
    <x v="1"/>
    <s v="ktyiz2"/>
    <s v="Pedagog nebo ředitel"/>
  </r>
  <r>
    <s v="ktyiz2"/>
    <x v="12"/>
    <x v="2"/>
    <s v="ktyiz2"/>
    <s v="Pedagog nebo ředitel"/>
  </r>
  <r>
    <s v="ktyiz2"/>
    <x v="13"/>
    <x v="2"/>
    <s v="ktyiz2"/>
    <s v="Pedagog nebo ředitel"/>
  </r>
  <r>
    <s v="ktyiz2"/>
    <x v="14"/>
    <x v="2"/>
    <s v="ktyiz2"/>
    <s v="Pedagog nebo ředitel"/>
  </r>
  <r>
    <s v="ktyiz2"/>
    <x v="15"/>
    <x v="2"/>
    <s v="ktyiz2"/>
    <s v="Pedagog nebo ředitel"/>
  </r>
  <r>
    <s v="ktyiz2"/>
    <x v="16"/>
    <x v="2"/>
    <s v="ktyiz2"/>
    <s v="Pedagog nebo ředitel"/>
  </r>
  <r>
    <s v="ktyiz2"/>
    <x v="17"/>
    <x v="2"/>
    <s v="ktyiz2"/>
    <s v="Pedagog nebo ředitel"/>
  </r>
  <r>
    <s v="ktyiz2"/>
    <x v="18"/>
    <x v="2"/>
    <s v="ktyiz2"/>
    <s v="Pedagog nebo ředitel"/>
  </r>
  <r>
    <s v="ktyiz2"/>
    <x v="19"/>
    <x v="2"/>
    <s v="ktyiz2"/>
    <s v="Pedagog nebo ředitel"/>
  </r>
  <r>
    <s v="ktyiz2"/>
    <x v="20"/>
    <x v="2"/>
    <s v="ktyiz2"/>
    <s v="Pedagog nebo ředitel"/>
  </r>
  <r>
    <s v="ktyiz2"/>
    <x v="21"/>
    <x v="1"/>
    <s v="ktyiz2"/>
    <s v="Pedagog nebo ředitel"/>
  </r>
  <r>
    <s v="ktyiz2"/>
    <x v="22"/>
    <x v="1"/>
    <s v="ktyiz2"/>
    <s v="Pedagog nebo ředitel"/>
  </r>
  <r>
    <s v="ktyiz2"/>
    <x v="23"/>
    <x v="1"/>
    <s v="ktyiz2"/>
    <s v="Pedagog nebo ředitel"/>
  </r>
  <r>
    <s v="ktyiz2"/>
    <x v="24"/>
    <x v="2"/>
    <s v="ktyiz2"/>
    <s v="Pedagog nebo ředitel"/>
  </r>
  <r>
    <s v="ktyiz2"/>
    <x v="25"/>
    <x v="2"/>
    <s v="ktyiz2"/>
    <s v="Pedagog nebo ředitel"/>
  </r>
  <r>
    <s v="ktyiz2"/>
    <x v="26"/>
    <x v="1"/>
    <s v="ktyiz2"/>
    <s v="Pedagog nebo ředitel"/>
  </r>
  <r>
    <s v="ktyiz2"/>
    <x v="27"/>
    <x v="2"/>
    <s v="ktyiz2"/>
    <s v="Pedagog nebo ředitel"/>
  </r>
  <r>
    <s v="ktyiz2"/>
    <x v="28"/>
    <x v="2"/>
    <s v="ktyiz2"/>
    <s v="Pedagog nebo ředitel"/>
  </r>
  <r>
    <s v="ktyiz2"/>
    <x v="29"/>
    <x v="2"/>
    <s v="ktyiz2"/>
    <s v="Pedagog nebo ředitel"/>
  </r>
  <r>
    <s v="ktyiz2"/>
    <x v="30"/>
    <x v="2"/>
    <s v="ktyiz2"/>
    <s v="Pedagog nebo ředitel"/>
  </r>
  <r>
    <s v="ktyiz2"/>
    <x v="31"/>
    <x v="2"/>
    <s v="ktyiz2"/>
    <s v="Pedagog nebo ředitel"/>
  </r>
  <r>
    <s v="ktyiz2"/>
    <x v="32"/>
    <x v="2"/>
    <s v="ktyiz2"/>
    <s v="Pedagog nebo ředitel"/>
  </r>
  <r>
    <s v="ktyiz2"/>
    <x v="33"/>
    <x v="1"/>
    <s v="ktyiz2"/>
    <s v="Pedagog nebo ředitel"/>
  </r>
  <r>
    <s v="ktyiz2"/>
    <x v="34"/>
    <x v="2"/>
    <s v="ktyiz2"/>
    <s v="Pedagog nebo ředitel"/>
  </r>
  <r>
    <s v="ktyiz2"/>
    <x v="35"/>
    <x v="1"/>
    <s v="ktyiz2"/>
    <s v="Pedagog nebo ředitel"/>
  </r>
  <r>
    <s v="ktyiz2"/>
    <x v="36"/>
    <x v="1"/>
    <s v="ktyiz2"/>
    <s v="Pedagog nebo ředitel"/>
  </r>
  <r>
    <s v="ktyiz2"/>
    <x v="37"/>
    <x v="2"/>
    <s v="ktyiz2"/>
    <s v="Pedagog nebo ředitel"/>
  </r>
  <r>
    <s v="ktyiz2"/>
    <x v="38"/>
    <x v="2"/>
    <s v="ktyiz2"/>
    <s v="Pedagog nebo ředitel"/>
  </r>
  <r>
    <s v="ktyiz2"/>
    <x v="39"/>
    <x v="2"/>
    <s v="ktyiz2"/>
    <s v="Pedagog nebo ředitel"/>
  </r>
  <r>
    <s v="ktyiz2"/>
    <x v="40"/>
    <x v="2"/>
    <s v="ktyiz2"/>
    <s v="Pedagog nebo ředitel"/>
  </r>
  <r>
    <s v="ktyiz2"/>
    <x v="41"/>
    <x v="2"/>
    <s v="ktyiz2"/>
    <s v="Pedagog nebo ředitel"/>
  </r>
  <r>
    <s v="ktyiz2"/>
    <x v="42"/>
    <x v="2"/>
    <s v="ktyiz2"/>
    <s v="Pedagog nebo ředitel"/>
  </r>
  <r>
    <s v="ktyiz2"/>
    <x v="43"/>
    <x v="1"/>
    <s v="ktyiz2"/>
    <s v="Pedagog nebo ředitel"/>
  </r>
  <r>
    <s v="ktyiz2"/>
    <x v="44"/>
    <x v="2"/>
    <s v="ktyiz2"/>
    <s v="Pedagog nebo ředitel"/>
  </r>
  <r>
    <s v="ktyiz2"/>
    <x v="45"/>
    <x v="2"/>
    <s v="ktyiz2"/>
    <s v="Pedagog nebo ředitel"/>
  </r>
  <r>
    <s v="ktyiz2"/>
    <x v="46"/>
    <x v="2"/>
    <s v="ktyiz2"/>
    <s v="Pedagog nebo ředitel"/>
  </r>
  <r>
    <s v="ktyiz2"/>
    <x v="47"/>
    <x v="2"/>
    <s v="ktyiz2"/>
    <s v="Pedagog nebo ředitel"/>
  </r>
  <r>
    <s v="ktyiz2"/>
    <x v="48"/>
    <x v="2"/>
    <s v="ktyiz2"/>
    <s v="Pedagog nebo ředitel"/>
  </r>
  <r>
    <s v="ktyiz2"/>
    <x v="49"/>
    <x v="2"/>
    <s v="ktyiz2"/>
    <s v="Pedagog nebo ředitel"/>
  </r>
  <r>
    <s v="ktyiz2"/>
    <x v="50"/>
    <x v="2"/>
    <s v="ktyiz2"/>
    <s v="Pedagog nebo ředitel"/>
  </r>
  <r>
    <s v="ktyiz2"/>
    <x v="51"/>
    <x v="2"/>
    <s v="ktyiz2"/>
    <s v="Pedagog nebo ředitel"/>
  </r>
  <r>
    <s v="ktyiz2"/>
    <x v="52"/>
    <x v="2"/>
    <s v="ktyiz2"/>
    <s v="Pedagog nebo ředitel"/>
  </r>
  <r>
    <s v="ktyiz2"/>
    <x v="53"/>
    <x v="2"/>
    <s v="ktyiz2"/>
    <s v="Pedagog nebo ředitel"/>
  </r>
  <r>
    <s v="ktyiz2"/>
    <x v="54"/>
    <x v="2"/>
    <s v="ktyiz2"/>
    <s v="Pedagog nebo ředitel"/>
  </r>
  <r>
    <s v="ktyiz2"/>
    <x v="55"/>
    <x v="2"/>
    <s v="ktyiz2"/>
    <s v="Pedagog nebo ředitel"/>
  </r>
  <r>
    <s v="ktyiz2"/>
    <x v="56"/>
    <x v="2"/>
    <s v="ktyiz2"/>
    <s v="Pedagog nebo ředitel"/>
  </r>
  <r>
    <s v="ktyiz2"/>
    <x v="57"/>
    <x v="2"/>
    <s v="ktyiz2"/>
    <s v="Pedagog nebo ředitel"/>
  </r>
  <r>
    <s v="ktyiz2"/>
    <x v="58"/>
    <x v="2"/>
    <s v="ktyiz2"/>
    <s v="Pedagog nebo ředitel"/>
  </r>
  <r>
    <s v="ktyiz2"/>
    <x v="59"/>
    <x v="2"/>
    <s v="ktyiz2"/>
    <s v="Pedagog nebo ředitel"/>
  </r>
  <r>
    <s v="ktyiz2"/>
    <x v="60"/>
    <x v="2"/>
    <s v="ktyiz2"/>
    <s v="Pedagog nebo ředitel"/>
  </r>
  <r>
    <s v="ktyiz2"/>
    <x v="61"/>
    <x v="2"/>
    <s v="ktyiz2"/>
    <s v="Pedagog nebo ředitel"/>
  </r>
  <r>
    <s v="ktyiz2"/>
    <x v="62"/>
    <x v="2"/>
    <s v="ktyiz2"/>
    <s v="Pedagog nebo ředitel"/>
  </r>
  <r>
    <s v="ktyiz2"/>
    <x v="63"/>
    <x v="2"/>
    <s v="ktyiz2"/>
    <s v="Pedagog nebo ředitel"/>
  </r>
  <r>
    <s v="ktyiz2"/>
    <x v="64"/>
    <x v="1"/>
    <s v="ktyiz2"/>
    <s v="Pedagog nebo ředitel"/>
  </r>
  <r>
    <s v="ktyiz2"/>
    <x v="65"/>
    <x v="2"/>
    <s v="ktyiz2"/>
    <s v="Pedagog nebo ředitel"/>
  </r>
  <r>
    <s v="ktyiz2"/>
    <x v="66"/>
    <x v="2"/>
    <s v="ktyiz2"/>
    <s v="Pedagog nebo ředitel"/>
  </r>
  <r>
    <s v="ktyiz2"/>
    <x v="67"/>
    <x v="113"/>
    <s v="ktyiz2"/>
    <s v="Pedagog nebo ředitel"/>
  </r>
  <r>
    <s v="ktyiz2"/>
    <x v="68"/>
    <x v="2"/>
    <s v="ktyiz2"/>
    <s v="Pedagog nebo ředitel"/>
  </r>
  <r>
    <s v="ktyiz2"/>
    <x v="68"/>
    <x v="114"/>
    <s v="ktyiz2"/>
    <s v="Pedagog nebo ředitel"/>
  </r>
  <r>
    <s v="ktyiz2"/>
    <x v="69"/>
    <x v="1"/>
    <s v="ktyiz2"/>
    <s v="Pedagog nebo ředitel"/>
  </r>
  <r>
    <s v="ktyiz2"/>
    <x v="70"/>
    <x v="2"/>
    <s v="ktyiz2"/>
    <s v="Pedagog nebo ředitel"/>
  </r>
  <r>
    <s v="ktyiz2"/>
    <x v="71"/>
    <x v="2"/>
    <s v="ktyiz2"/>
    <s v="Pedagog nebo ředitel"/>
  </r>
  <r>
    <s v="ktyiz2"/>
    <x v="72"/>
    <x v="2"/>
    <s v="ktyiz2"/>
    <s v="Pedagog nebo ředitel"/>
  </r>
  <r>
    <s v="ktyiz2"/>
    <x v="73"/>
    <x v="2"/>
    <s v="ktyiz2"/>
    <s v="Pedagog nebo ředitel"/>
  </r>
  <r>
    <s v="ktyiz2"/>
    <x v="74"/>
    <x v="1"/>
    <s v="ktyiz2"/>
    <s v="Pedagog nebo ředitel"/>
  </r>
  <r>
    <s v="ktyiz2"/>
    <x v="75"/>
    <x v="1"/>
    <s v="ktyiz2"/>
    <s v="Pedagog nebo ředitel"/>
  </r>
  <r>
    <s v="ktyiz2"/>
    <x v="76"/>
    <x v="2"/>
    <s v="ktyiz2"/>
    <s v="Pedagog nebo ředitel"/>
  </r>
  <r>
    <s v="ktyiz2"/>
    <x v="77"/>
    <x v="2"/>
    <s v="ktyiz2"/>
    <s v="Pedagog nebo ředitel"/>
  </r>
  <r>
    <s v="ktyiz2"/>
    <x v="78"/>
    <x v="2"/>
    <s v="ktyiz2"/>
    <s v="Pedagog nebo ředitel"/>
  </r>
  <r>
    <s v="ktyiz2"/>
    <x v="79"/>
    <x v="1"/>
    <s v="ktyiz2"/>
    <s v="Pedagog nebo ředitel"/>
  </r>
  <r>
    <s v="ktyiz2"/>
    <x v="80"/>
    <x v="2"/>
    <s v="ktyiz2"/>
    <s v="Pedagog nebo ředitel"/>
  </r>
  <r>
    <s v="ktyiz2"/>
    <x v="81"/>
    <x v="2"/>
    <s v="ktyiz2"/>
    <s v="Pedagog nebo ředitel"/>
  </r>
  <r>
    <s v="ktyiz2"/>
    <x v="82"/>
    <x v="2"/>
    <s v="ktyiz2"/>
    <s v="Pedagog nebo ředitel"/>
  </r>
  <r>
    <s v="ktyiz2"/>
    <x v="83"/>
    <x v="1"/>
    <s v="ktyiz2"/>
    <s v="Pedagog nebo ředitel"/>
  </r>
  <r>
    <s v="ktyiz2"/>
    <x v="84"/>
    <x v="2"/>
    <s v="ktyiz2"/>
    <s v="Pedagog nebo ředitel"/>
  </r>
  <r>
    <s v="ktyiz2"/>
    <x v="85"/>
    <x v="2"/>
    <s v="ktyiz2"/>
    <s v="Pedagog nebo ředitel"/>
  </r>
  <r>
    <s v="ktyiz2"/>
    <x v="86"/>
    <x v="2"/>
    <s v="ktyiz2"/>
    <s v="Pedagog nebo ředitel"/>
  </r>
  <r>
    <s v="ktyiz2"/>
    <x v="87"/>
    <x v="115"/>
    <s v="ktyiz2"/>
    <s v="Pedagog nebo ředitel"/>
  </r>
  <r>
    <s v="ktyiz2"/>
    <x v="88"/>
    <x v="2"/>
    <s v="ktyiz2"/>
    <s v="Pedagog nebo ředitel"/>
  </r>
  <r>
    <s v="ktyiz2"/>
    <x v="89"/>
    <x v="1"/>
    <s v="ktyiz2"/>
    <s v="Pedagog nebo ředitel"/>
  </r>
  <r>
    <s v="ktyiz2"/>
    <x v="90"/>
    <x v="2"/>
    <s v="ktyiz2"/>
    <s v="Pedagog nebo ředitel"/>
  </r>
  <r>
    <s v="ktyiz2"/>
    <x v="91"/>
    <x v="2"/>
    <s v="ktyiz2"/>
    <s v="Pedagog nebo ředitel"/>
  </r>
  <r>
    <s v="ktyiz2"/>
    <x v="92"/>
    <x v="2"/>
    <s v="ktyiz2"/>
    <s v="Pedagog nebo ředitel"/>
  </r>
  <r>
    <s v="ktyiz2"/>
    <x v="93"/>
    <x v="2"/>
    <s v="ktyiz2"/>
    <s v="Pedagog nebo ředitel"/>
  </r>
  <r>
    <s v="ktyiz2"/>
    <x v="94"/>
    <x v="2"/>
    <s v="ktyiz2"/>
    <s v="Pedagog nebo ředitel"/>
  </r>
  <r>
    <s v="ktyiz2"/>
    <x v="95"/>
    <x v="2"/>
    <s v="ktyiz2"/>
    <s v="Pedagog nebo ředitel"/>
  </r>
  <r>
    <s v="ktyiz2"/>
    <x v="96"/>
    <x v="2"/>
    <s v="ktyiz2"/>
    <s v="Pedagog nebo ředitel"/>
  </r>
  <r>
    <s v="kudn4x"/>
    <x v="0"/>
    <x v="6"/>
    <s v="kudn4x"/>
    <s v="Rodič"/>
  </r>
  <r>
    <s v="kudn4x"/>
    <x v="1"/>
    <x v="1"/>
    <s v="kudn4x"/>
    <s v="Rodič"/>
  </r>
  <r>
    <s v="kudn4x"/>
    <x v="3"/>
    <x v="1"/>
    <s v="kudn4x"/>
    <s v="Rodič"/>
  </r>
  <r>
    <s v="kudn4x"/>
    <x v="4"/>
    <x v="2"/>
    <s v="kudn4x"/>
    <s v="Rodič"/>
  </r>
  <r>
    <s v="kudn4x"/>
    <x v="5"/>
    <x v="2"/>
    <s v="kudn4x"/>
    <s v="Rodič"/>
  </r>
  <r>
    <s v="kudn4x"/>
    <x v="6"/>
    <x v="2"/>
    <s v="kudn4x"/>
    <s v="Rodič"/>
  </r>
  <r>
    <s v="kudn4x"/>
    <x v="7"/>
    <x v="1"/>
    <s v="kudn4x"/>
    <s v="Rodič"/>
  </r>
  <r>
    <s v="kudn4x"/>
    <x v="8"/>
    <x v="2"/>
    <s v="kudn4x"/>
    <s v="Rodič"/>
  </r>
  <r>
    <s v="kudn4x"/>
    <x v="9"/>
    <x v="2"/>
    <s v="kudn4x"/>
    <s v="Rodič"/>
  </r>
  <r>
    <s v="kudn4x"/>
    <x v="10"/>
    <x v="1"/>
    <s v="kudn4x"/>
    <s v="Rodič"/>
  </r>
  <r>
    <s v="kudn4x"/>
    <x v="11"/>
    <x v="2"/>
    <s v="kudn4x"/>
    <s v="Rodič"/>
  </r>
  <r>
    <s v="kudn4x"/>
    <x v="12"/>
    <x v="1"/>
    <s v="kudn4x"/>
    <s v="Rodič"/>
  </r>
  <r>
    <s v="kudn4x"/>
    <x v="13"/>
    <x v="2"/>
    <s v="kudn4x"/>
    <s v="Rodič"/>
  </r>
  <r>
    <s v="kudn4x"/>
    <x v="19"/>
    <x v="2"/>
    <s v="kudn4x"/>
    <s v="Rodič"/>
  </r>
  <r>
    <s v="kudn4x"/>
    <x v="20"/>
    <x v="2"/>
    <s v="kudn4x"/>
    <s v="Rodič"/>
  </r>
  <r>
    <s v="kudn4x"/>
    <x v="21"/>
    <x v="1"/>
    <s v="kudn4x"/>
    <s v="Rodič"/>
  </r>
  <r>
    <s v="kudn4x"/>
    <x v="22"/>
    <x v="2"/>
    <s v="kudn4x"/>
    <s v="Rodič"/>
  </r>
  <r>
    <s v="kudn4x"/>
    <x v="23"/>
    <x v="2"/>
    <s v="kudn4x"/>
    <s v="Rodič"/>
  </r>
  <r>
    <s v="kudn4x"/>
    <x v="24"/>
    <x v="2"/>
    <s v="kudn4x"/>
    <s v="Rodič"/>
  </r>
  <r>
    <s v="kudn4x"/>
    <x v="25"/>
    <x v="2"/>
    <s v="kudn4x"/>
    <s v="Rodič"/>
  </r>
  <r>
    <s v="kudn4x"/>
    <x v="26"/>
    <x v="2"/>
    <s v="kudn4x"/>
    <s v="Rodič"/>
  </r>
  <r>
    <s v="kudn4x"/>
    <x v="27"/>
    <x v="2"/>
    <s v="kudn4x"/>
    <s v="Rodič"/>
  </r>
  <r>
    <s v="kudn4x"/>
    <x v="28"/>
    <x v="1"/>
    <s v="kudn4x"/>
    <s v="Rodič"/>
  </r>
  <r>
    <s v="kudn4x"/>
    <x v="29"/>
    <x v="2"/>
    <s v="kudn4x"/>
    <s v="Rodič"/>
  </r>
  <r>
    <s v="kudn4x"/>
    <x v="30"/>
    <x v="1"/>
    <s v="kudn4x"/>
    <s v="Rodič"/>
  </r>
  <r>
    <s v="kudn4x"/>
    <x v="31"/>
    <x v="1"/>
    <s v="kudn4x"/>
    <s v="Rodič"/>
  </r>
  <r>
    <s v="kudn4x"/>
    <x v="32"/>
    <x v="1"/>
    <s v="kudn4x"/>
    <s v="Rodič"/>
  </r>
  <r>
    <s v="kudn4x"/>
    <x v="33"/>
    <x v="1"/>
    <s v="kudn4x"/>
    <s v="Rodič"/>
  </r>
  <r>
    <s v="kudn4x"/>
    <x v="34"/>
    <x v="2"/>
    <s v="kudn4x"/>
    <s v="Rodič"/>
  </r>
  <r>
    <s v="kudn4x"/>
    <x v="35"/>
    <x v="2"/>
    <s v="kudn4x"/>
    <s v="Rodič"/>
  </r>
  <r>
    <s v="kudn4x"/>
    <x v="36"/>
    <x v="1"/>
    <s v="kudn4x"/>
    <s v="Rodič"/>
  </r>
  <r>
    <s v="kudn4x"/>
    <x v="37"/>
    <x v="2"/>
    <s v="kudn4x"/>
    <s v="Rodič"/>
  </r>
  <r>
    <s v="kudn4x"/>
    <x v="38"/>
    <x v="2"/>
    <s v="kudn4x"/>
    <s v="Rodič"/>
  </r>
  <r>
    <s v="kudn4x"/>
    <x v="39"/>
    <x v="2"/>
    <s v="kudn4x"/>
    <s v="Rodič"/>
  </r>
  <r>
    <s v="kudn4x"/>
    <x v="40"/>
    <x v="2"/>
    <s v="kudn4x"/>
    <s v="Rodič"/>
  </r>
  <r>
    <s v="kudn4x"/>
    <x v="41"/>
    <x v="2"/>
    <s v="kudn4x"/>
    <s v="Rodič"/>
  </r>
  <r>
    <s v="kudn4x"/>
    <x v="42"/>
    <x v="2"/>
    <s v="kudn4x"/>
    <s v="Rodič"/>
  </r>
  <r>
    <s v="kudn4x"/>
    <x v="43"/>
    <x v="2"/>
    <s v="kudn4x"/>
    <s v="Rodič"/>
  </r>
  <r>
    <s v="kudn4x"/>
    <x v="44"/>
    <x v="2"/>
    <s v="kudn4x"/>
    <s v="Rodič"/>
  </r>
  <r>
    <s v="kudn4x"/>
    <x v="45"/>
    <x v="1"/>
    <s v="kudn4x"/>
    <s v="Rodič"/>
  </r>
  <r>
    <s v="kudn4x"/>
    <x v="46"/>
    <x v="2"/>
    <s v="kudn4x"/>
    <s v="Rodič"/>
  </r>
  <r>
    <s v="kudn4x"/>
    <x v="47"/>
    <x v="2"/>
    <s v="kudn4x"/>
    <s v="Rodič"/>
  </r>
  <r>
    <s v="kudn4x"/>
    <x v="48"/>
    <x v="2"/>
    <s v="kudn4x"/>
    <s v="Rodič"/>
  </r>
  <r>
    <s v="kudn4x"/>
    <x v="49"/>
    <x v="2"/>
    <s v="kudn4x"/>
    <s v="Rodič"/>
  </r>
  <r>
    <s v="kudn4x"/>
    <x v="50"/>
    <x v="2"/>
    <s v="kudn4x"/>
    <s v="Rodič"/>
  </r>
  <r>
    <s v="kudn4x"/>
    <x v="51"/>
    <x v="2"/>
    <s v="kudn4x"/>
    <s v="Rodič"/>
  </r>
  <r>
    <s v="kudn4x"/>
    <x v="52"/>
    <x v="2"/>
    <s v="kudn4x"/>
    <s v="Rodič"/>
  </r>
  <r>
    <s v="kudn4x"/>
    <x v="53"/>
    <x v="2"/>
    <s v="kudn4x"/>
    <s v="Rodič"/>
  </r>
  <r>
    <s v="kudn4x"/>
    <x v="54"/>
    <x v="2"/>
    <s v="kudn4x"/>
    <s v="Rodič"/>
  </r>
  <r>
    <s v="kudn4x"/>
    <x v="55"/>
    <x v="2"/>
    <s v="kudn4x"/>
    <s v="Rodič"/>
  </r>
  <r>
    <s v="kudn4x"/>
    <x v="56"/>
    <x v="2"/>
    <s v="kudn4x"/>
    <s v="Rodič"/>
  </r>
  <r>
    <s v="kudn4x"/>
    <x v="57"/>
    <x v="2"/>
    <s v="kudn4x"/>
    <s v="Rodič"/>
  </r>
  <r>
    <s v="kudn4x"/>
    <x v="58"/>
    <x v="2"/>
    <s v="kudn4x"/>
    <s v="Rodič"/>
  </r>
  <r>
    <s v="kudn4x"/>
    <x v="59"/>
    <x v="2"/>
    <s v="kudn4x"/>
    <s v="Rodič"/>
  </r>
  <r>
    <s v="kudn4x"/>
    <x v="60"/>
    <x v="2"/>
    <s v="kudn4x"/>
    <s v="Rodič"/>
  </r>
  <r>
    <s v="kudn4x"/>
    <x v="61"/>
    <x v="1"/>
    <s v="kudn4x"/>
    <s v="Rodič"/>
  </r>
  <r>
    <s v="kudn4x"/>
    <x v="62"/>
    <x v="1"/>
    <s v="kudn4x"/>
    <s v="Rodič"/>
  </r>
  <r>
    <s v="kudn4x"/>
    <x v="63"/>
    <x v="1"/>
    <s v="kudn4x"/>
    <s v="Rodič"/>
  </r>
  <r>
    <s v="kudn4x"/>
    <x v="64"/>
    <x v="1"/>
    <s v="kudn4x"/>
    <s v="Rodič"/>
  </r>
  <r>
    <s v="kudn4x"/>
    <x v="65"/>
    <x v="2"/>
    <s v="kudn4x"/>
    <s v="Rodič"/>
  </r>
  <r>
    <s v="kudn4x"/>
    <x v="66"/>
    <x v="1"/>
    <s v="kudn4x"/>
    <s v="Rodič"/>
  </r>
  <r>
    <s v="kudn4x"/>
    <x v="68"/>
    <x v="1"/>
    <s v="kudn4x"/>
    <s v="Rodič"/>
  </r>
  <r>
    <s v="kudn4x"/>
    <x v="72"/>
    <x v="2"/>
    <s v="kudn4x"/>
    <s v="Rodič"/>
  </r>
  <r>
    <s v="kudn4x"/>
    <x v="73"/>
    <x v="1"/>
    <s v="kudn4x"/>
    <s v="Rodič"/>
  </r>
  <r>
    <s v="kudn4x"/>
    <x v="74"/>
    <x v="1"/>
    <s v="kudn4x"/>
    <s v="Rodič"/>
  </r>
  <r>
    <s v="kudn4x"/>
    <x v="75"/>
    <x v="1"/>
    <s v="kudn4x"/>
    <s v="Rodič"/>
  </r>
  <r>
    <s v="kudn4x"/>
    <x v="80"/>
    <x v="1"/>
    <s v="kudn4x"/>
    <s v="Rodič"/>
  </r>
  <r>
    <s v="kudn4x"/>
    <x v="85"/>
    <x v="1"/>
    <s v="kudn4x"/>
    <s v="Rodič"/>
  </r>
  <r>
    <s v="kudn4x"/>
    <x v="86"/>
    <x v="1"/>
    <s v="kudn4x"/>
    <s v="Rodič"/>
  </r>
  <r>
    <s v="kudn4x"/>
    <x v="88"/>
    <x v="2"/>
    <s v="kudn4x"/>
    <s v="Rodič"/>
  </r>
  <r>
    <s v="kudn4x"/>
    <x v="89"/>
    <x v="2"/>
    <s v="kudn4x"/>
    <s v="Rodič"/>
  </r>
  <r>
    <s v="kudn4x"/>
    <x v="90"/>
    <x v="1"/>
    <s v="kudn4x"/>
    <s v="Rodič"/>
  </r>
  <r>
    <s v="kudn4x"/>
    <x v="91"/>
    <x v="1"/>
    <s v="kudn4x"/>
    <s v="Rodič"/>
  </r>
  <r>
    <s v="kudn4x"/>
    <x v="92"/>
    <x v="1"/>
    <s v="kudn4x"/>
    <s v="Rodič"/>
  </r>
  <r>
    <s v="kudn4x"/>
    <x v="93"/>
    <x v="1"/>
    <s v="kudn4x"/>
    <s v="Rodič"/>
  </r>
  <r>
    <s v="kudn4x"/>
    <x v="94"/>
    <x v="1"/>
    <s v="kudn4x"/>
    <s v="Rodič"/>
  </r>
  <r>
    <s v="kudn4x"/>
    <x v="95"/>
    <x v="1"/>
    <s v="kudn4x"/>
    <s v="Rodič"/>
  </r>
  <r>
    <s v="kudn4x"/>
    <x v="96"/>
    <x v="2"/>
    <s v="kudn4x"/>
    <s v="Rodič"/>
  </r>
  <r>
    <s v="kwwsc8"/>
    <x v="0"/>
    <x v="6"/>
    <s v="kwwsc8"/>
    <s v="Rodič"/>
  </r>
  <r>
    <s v="kwwsc8"/>
    <x v="1"/>
    <x v="2"/>
    <s v="kwwsc8"/>
    <s v="Rodič"/>
  </r>
  <r>
    <s v="kwwsc8"/>
    <x v="2"/>
    <x v="2"/>
    <s v="kwwsc8"/>
    <s v="Rodič"/>
  </r>
  <r>
    <s v="kwwsc8"/>
    <x v="3"/>
    <x v="2"/>
    <s v="kwwsc8"/>
    <s v="Rodič"/>
  </r>
  <r>
    <s v="kwwsc8"/>
    <x v="4"/>
    <x v="2"/>
    <s v="kwwsc8"/>
    <s v="Rodič"/>
  </r>
  <r>
    <s v="kwwsc8"/>
    <x v="5"/>
    <x v="1"/>
    <s v="kwwsc8"/>
    <s v="Rodič"/>
  </r>
  <r>
    <s v="kwwsc8"/>
    <x v="7"/>
    <x v="2"/>
    <s v="kwwsc8"/>
    <s v="Rodič"/>
  </r>
  <r>
    <s v="kwwsc8"/>
    <x v="8"/>
    <x v="1"/>
    <s v="kwwsc8"/>
    <s v="Rodič"/>
  </r>
  <r>
    <s v="kwwsc8"/>
    <x v="9"/>
    <x v="1"/>
    <s v="kwwsc8"/>
    <s v="Rodič"/>
  </r>
  <r>
    <s v="kwwsc8"/>
    <x v="10"/>
    <x v="2"/>
    <s v="kwwsc8"/>
    <s v="Rodič"/>
  </r>
  <r>
    <s v="kwwsc8"/>
    <x v="11"/>
    <x v="2"/>
    <s v="kwwsc8"/>
    <s v="Rodič"/>
  </r>
  <r>
    <s v="kwwsc8"/>
    <x v="12"/>
    <x v="1"/>
    <s v="kwwsc8"/>
    <s v="Rodič"/>
  </r>
  <r>
    <s v="kwwsc8"/>
    <x v="13"/>
    <x v="2"/>
    <s v="kwwsc8"/>
    <s v="Rodič"/>
  </r>
  <r>
    <s v="kwwsc8"/>
    <x v="14"/>
    <x v="2"/>
    <s v="kwwsc8"/>
    <s v="Rodič"/>
  </r>
  <r>
    <s v="kwwsc8"/>
    <x v="15"/>
    <x v="1"/>
    <s v="kwwsc8"/>
    <s v="Rodič"/>
  </r>
  <r>
    <s v="kwwsc8"/>
    <x v="16"/>
    <x v="1"/>
    <s v="kwwsc8"/>
    <s v="Rodič"/>
  </r>
  <r>
    <s v="kwwsc8"/>
    <x v="17"/>
    <x v="2"/>
    <s v="kwwsc8"/>
    <s v="Rodič"/>
  </r>
  <r>
    <s v="kwwsc8"/>
    <x v="18"/>
    <x v="1"/>
    <s v="kwwsc8"/>
    <s v="Rodič"/>
  </r>
  <r>
    <s v="kwwsc8"/>
    <x v="19"/>
    <x v="2"/>
    <s v="kwwsc8"/>
    <s v="Rodič"/>
  </r>
  <r>
    <s v="kwwsc8"/>
    <x v="20"/>
    <x v="2"/>
    <s v="kwwsc8"/>
    <s v="Rodič"/>
  </r>
  <r>
    <s v="kwwsc8"/>
    <x v="21"/>
    <x v="2"/>
    <s v="kwwsc8"/>
    <s v="Rodič"/>
  </r>
  <r>
    <s v="kwwsc8"/>
    <x v="22"/>
    <x v="2"/>
    <s v="kwwsc8"/>
    <s v="Rodič"/>
  </r>
  <r>
    <s v="kwwsc8"/>
    <x v="23"/>
    <x v="1"/>
    <s v="kwwsc8"/>
    <s v="Rodič"/>
  </r>
  <r>
    <s v="kwwsc8"/>
    <x v="24"/>
    <x v="2"/>
    <s v="kwwsc8"/>
    <s v="Rodič"/>
  </r>
  <r>
    <s v="kwwsc8"/>
    <x v="25"/>
    <x v="2"/>
    <s v="kwwsc8"/>
    <s v="Rodič"/>
  </r>
  <r>
    <s v="kwwsc8"/>
    <x v="26"/>
    <x v="2"/>
    <s v="kwwsc8"/>
    <s v="Rodič"/>
  </r>
  <r>
    <s v="kwwsc8"/>
    <x v="27"/>
    <x v="1"/>
    <s v="kwwsc8"/>
    <s v="Rodič"/>
  </r>
  <r>
    <s v="kwwsc8"/>
    <x v="28"/>
    <x v="1"/>
    <s v="kwwsc8"/>
    <s v="Rodič"/>
  </r>
  <r>
    <s v="kwwsc8"/>
    <x v="29"/>
    <x v="2"/>
    <s v="kwwsc8"/>
    <s v="Rodič"/>
  </r>
  <r>
    <s v="kwwsc8"/>
    <x v="30"/>
    <x v="1"/>
    <s v="kwwsc8"/>
    <s v="Rodič"/>
  </r>
  <r>
    <s v="kwwsc8"/>
    <x v="31"/>
    <x v="1"/>
    <s v="kwwsc8"/>
    <s v="Rodič"/>
  </r>
  <r>
    <s v="kwwsc8"/>
    <x v="32"/>
    <x v="1"/>
    <s v="kwwsc8"/>
    <s v="Rodič"/>
  </r>
  <r>
    <s v="kwwsc8"/>
    <x v="33"/>
    <x v="1"/>
    <s v="kwwsc8"/>
    <s v="Rodič"/>
  </r>
  <r>
    <s v="kwwsc8"/>
    <x v="34"/>
    <x v="1"/>
    <s v="kwwsc8"/>
    <s v="Rodič"/>
  </r>
  <r>
    <s v="kwwsc8"/>
    <x v="35"/>
    <x v="2"/>
    <s v="kwwsc8"/>
    <s v="Rodič"/>
  </r>
  <r>
    <s v="kwwsc8"/>
    <x v="36"/>
    <x v="1"/>
    <s v="kwwsc8"/>
    <s v="Rodič"/>
  </r>
  <r>
    <s v="kwwsc8"/>
    <x v="37"/>
    <x v="2"/>
    <s v="kwwsc8"/>
    <s v="Rodič"/>
  </r>
  <r>
    <s v="kwwsc8"/>
    <x v="38"/>
    <x v="2"/>
    <s v="kwwsc8"/>
    <s v="Rodič"/>
  </r>
  <r>
    <s v="kwwsc8"/>
    <x v="39"/>
    <x v="2"/>
    <s v="kwwsc8"/>
    <s v="Rodič"/>
  </r>
  <r>
    <s v="kwwsc8"/>
    <x v="40"/>
    <x v="2"/>
    <s v="kwwsc8"/>
    <s v="Rodič"/>
  </r>
  <r>
    <s v="kwwsc8"/>
    <x v="41"/>
    <x v="2"/>
    <s v="kwwsc8"/>
    <s v="Rodič"/>
  </r>
  <r>
    <s v="kwwsc8"/>
    <x v="42"/>
    <x v="2"/>
    <s v="kwwsc8"/>
    <s v="Rodič"/>
  </r>
  <r>
    <s v="kwwsc8"/>
    <x v="43"/>
    <x v="2"/>
    <s v="kwwsc8"/>
    <s v="Rodič"/>
  </r>
  <r>
    <s v="kwwsc8"/>
    <x v="44"/>
    <x v="2"/>
    <s v="kwwsc8"/>
    <s v="Rodič"/>
  </r>
  <r>
    <s v="kwwsc8"/>
    <x v="45"/>
    <x v="1"/>
    <s v="kwwsc8"/>
    <s v="Rodič"/>
  </r>
  <r>
    <s v="kwwsc8"/>
    <x v="46"/>
    <x v="2"/>
    <s v="kwwsc8"/>
    <s v="Rodič"/>
  </r>
  <r>
    <s v="kwwsc8"/>
    <x v="47"/>
    <x v="2"/>
    <s v="kwwsc8"/>
    <s v="Rodič"/>
  </r>
  <r>
    <s v="kwwsc8"/>
    <x v="48"/>
    <x v="1"/>
    <s v="kwwsc8"/>
    <s v="Rodič"/>
  </r>
  <r>
    <s v="kwwsc8"/>
    <x v="49"/>
    <x v="1"/>
    <s v="kwwsc8"/>
    <s v="Rodič"/>
  </r>
  <r>
    <s v="kwwsc8"/>
    <x v="50"/>
    <x v="2"/>
    <s v="kwwsc8"/>
    <s v="Rodič"/>
  </r>
  <r>
    <s v="kwwsc8"/>
    <x v="51"/>
    <x v="2"/>
    <s v="kwwsc8"/>
    <s v="Rodič"/>
  </r>
  <r>
    <s v="kwwsc8"/>
    <x v="52"/>
    <x v="2"/>
    <s v="kwwsc8"/>
    <s v="Rodič"/>
  </r>
  <r>
    <s v="kwwsc8"/>
    <x v="53"/>
    <x v="2"/>
    <s v="kwwsc8"/>
    <s v="Rodič"/>
  </r>
  <r>
    <s v="kwwsc8"/>
    <x v="54"/>
    <x v="2"/>
    <s v="kwwsc8"/>
    <s v="Rodič"/>
  </r>
  <r>
    <s v="kwwsc8"/>
    <x v="55"/>
    <x v="2"/>
    <s v="kwwsc8"/>
    <s v="Rodič"/>
  </r>
  <r>
    <s v="kwwsc8"/>
    <x v="56"/>
    <x v="2"/>
    <s v="kwwsc8"/>
    <s v="Rodič"/>
  </r>
  <r>
    <s v="kwwsc8"/>
    <x v="57"/>
    <x v="1"/>
    <s v="kwwsc8"/>
    <s v="Rodič"/>
  </r>
  <r>
    <s v="kwwsc8"/>
    <x v="58"/>
    <x v="2"/>
    <s v="kwwsc8"/>
    <s v="Rodič"/>
  </r>
  <r>
    <s v="kwwsc8"/>
    <x v="59"/>
    <x v="2"/>
    <s v="kwwsc8"/>
    <s v="Rodič"/>
  </r>
  <r>
    <s v="kwwsc8"/>
    <x v="60"/>
    <x v="2"/>
    <s v="kwwsc8"/>
    <s v="Rodič"/>
  </r>
  <r>
    <s v="kwwsc8"/>
    <x v="61"/>
    <x v="1"/>
    <s v="kwwsc8"/>
    <s v="Rodič"/>
  </r>
  <r>
    <s v="kwwsc8"/>
    <x v="62"/>
    <x v="1"/>
    <s v="kwwsc8"/>
    <s v="Rodič"/>
  </r>
  <r>
    <s v="kwwsc8"/>
    <x v="63"/>
    <x v="1"/>
    <s v="kwwsc8"/>
    <s v="Rodič"/>
  </r>
  <r>
    <s v="kwwsc8"/>
    <x v="64"/>
    <x v="2"/>
    <s v="kwwsc8"/>
    <s v="Rodič"/>
  </r>
  <r>
    <s v="kwwsc8"/>
    <x v="65"/>
    <x v="1"/>
    <s v="kwwsc8"/>
    <s v="Rodič"/>
  </r>
  <r>
    <s v="kwwsc8"/>
    <x v="68"/>
    <x v="1"/>
    <s v="kwwsc8"/>
    <s v="Rodič"/>
  </r>
  <r>
    <s v="kwwsc8"/>
    <x v="69"/>
    <x v="1"/>
    <s v="kwwsc8"/>
    <s v="Rodič"/>
  </r>
  <r>
    <s v="kwwsc8"/>
    <x v="70"/>
    <x v="1"/>
    <s v="kwwsc8"/>
    <s v="Rodič"/>
  </r>
  <r>
    <s v="kwwsc8"/>
    <x v="71"/>
    <x v="1"/>
    <s v="kwwsc8"/>
    <s v="Rodič"/>
  </r>
  <r>
    <s v="kwwsc8"/>
    <x v="72"/>
    <x v="1"/>
    <s v="kwwsc8"/>
    <s v="Rodič"/>
  </r>
  <r>
    <s v="kwwsc8"/>
    <x v="73"/>
    <x v="1"/>
    <s v="kwwsc8"/>
    <s v="Rodič"/>
  </r>
  <r>
    <s v="kwwsc8"/>
    <x v="74"/>
    <x v="1"/>
    <s v="kwwsc8"/>
    <s v="Rodič"/>
  </r>
  <r>
    <s v="kwwsc8"/>
    <x v="75"/>
    <x v="1"/>
    <s v="kwwsc8"/>
    <s v="Rodič"/>
  </r>
  <r>
    <s v="kwwsc8"/>
    <x v="80"/>
    <x v="1"/>
    <s v="kwwsc8"/>
    <s v="Rodič"/>
  </r>
  <r>
    <s v="kwwsc8"/>
    <x v="85"/>
    <x v="2"/>
    <s v="kwwsc8"/>
    <s v="Rodič"/>
  </r>
  <r>
    <s v="kwwsc8"/>
    <x v="86"/>
    <x v="2"/>
    <s v="kwwsc8"/>
    <s v="Rodič"/>
  </r>
  <r>
    <s v="kwwsc8"/>
    <x v="88"/>
    <x v="2"/>
    <s v="kwwsc8"/>
    <s v="Rodič"/>
  </r>
  <r>
    <s v="kwwsc8"/>
    <x v="89"/>
    <x v="2"/>
    <s v="kwwsc8"/>
    <s v="Rodič"/>
  </r>
  <r>
    <s v="kwwsc8"/>
    <x v="90"/>
    <x v="1"/>
    <s v="kwwsc8"/>
    <s v="Rodič"/>
  </r>
  <r>
    <s v="kwwsc8"/>
    <x v="91"/>
    <x v="1"/>
    <s v="kwwsc8"/>
    <s v="Rodič"/>
  </r>
  <r>
    <s v="kwwsc8"/>
    <x v="92"/>
    <x v="2"/>
    <s v="kwwsc8"/>
    <s v="Rodič"/>
  </r>
  <r>
    <s v="kwwsc8"/>
    <x v="93"/>
    <x v="1"/>
    <s v="kwwsc8"/>
    <s v="Rodič"/>
  </r>
  <r>
    <s v="kwwsc8"/>
    <x v="94"/>
    <x v="1"/>
    <s v="kwwsc8"/>
    <s v="Rodič"/>
  </r>
  <r>
    <s v="kwwsc8"/>
    <x v="95"/>
    <x v="1"/>
    <s v="kwwsc8"/>
    <s v="Rodič"/>
  </r>
  <r>
    <s v="kwwsc8"/>
    <x v="96"/>
    <x v="2"/>
    <s v="kwwsc8"/>
    <s v="Rodič"/>
  </r>
  <r>
    <s v="kwwsc8"/>
    <x v="100"/>
    <x v="116"/>
    <s v="kwwsc8"/>
    <s v="Rodič"/>
  </r>
  <r>
    <s v="kwwsc8"/>
    <x v="102"/>
    <x v="117"/>
    <s v="kwwsc8"/>
    <s v="Rodič"/>
  </r>
  <r>
    <s v="l49k4"/>
    <x v="0"/>
    <x v="0"/>
    <s v="l49k4"/>
    <s v="Pedagog nebo ředitel"/>
  </r>
  <r>
    <s v="l49k4"/>
    <x v="1"/>
    <x v="2"/>
    <s v="l49k4"/>
    <s v="Pedagog nebo ředitel"/>
  </r>
  <r>
    <s v="l49k4"/>
    <x v="2"/>
    <x v="2"/>
    <s v="l49k4"/>
    <s v="Pedagog nebo ředitel"/>
  </r>
  <r>
    <s v="l49k4"/>
    <x v="3"/>
    <x v="2"/>
    <s v="l49k4"/>
    <s v="Pedagog nebo ředitel"/>
  </r>
  <r>
    <s v="l49k4"/>
    <x v="4"/>
    <x v="2"/>
    <s v="l49k4"/>
    <s v="Pedagog nebo ředitel"/>
  </r>
  <r>
    <s v="l49k4"/>
    <x v="5"/>
    <x v="2"/>
    <s v="l49k4"/>
    <s v="Pedagog nebo ředitel"/>
  </r>
  <r>
    <s v="l49k4"/>
    <x v="6"/>
    <x v="2"/>
    <s v="l49k4"/>
    <s v="Pedagog nebo ředitel"/>
  </r>
  <r>
    <s v="l49k4"/>
    <x v="7"/>
    <x v="2"/>
    <s v="l49k4"/>
    <s v="Pedagog nebo ředitel"/>
  </r>
  <r>
    <s v="l49k4"/>
    <x v="8"/>
    <x v="2"/>
    <s v="l49k4"/>
    <s v="Pedagog nebo ředitel"/>
  </r>
  <r>
    <s v="l49k4"/>
    <x v="9"/>
    <x v="1"/>
    <s v="l49k4"/>
    <s v="Pedagog nebo ředitel"/>
  </r>
  <r>
    <s v="l49k4"/>
    <x v="10"/>
    <x v="1"/>
    <s v="l49k4"/>
    <s v="Pedagog nebo ředitel"/>
  </r>
  <r>
    <s v="l49k4"/>
    <x v="11"/>
    <x v="2"/>
    <s v="l49k4"/>
    <s v="Pedagog nebo ředitel"/>
  </r>
  <r>
    <s v="l49k4"/>
    <x v="12"/>
    <x v="2"/>
    <s v="l49k4"/>
    <s v="Pedagog nebo ředitel"/>
  </r>
  <r>
    <s v="l49k4"/>
    <x v="13"/>
    <x v="2"/>
    <s v="l49k4"/>
    <s v="Pedagog nebo ředitel"/>
  </r>
  <r>
    <s v="l49k4"/>
    <x v="14"/>
    <x v="1"/>
    <s v="l49k4"/>
    <s v="Pedagog nebo ředitel"/>
  </r>
  <r>
    <s v="l49k4"/>
    <x v="15"/>
    <x v="2"/>
    <s v="l49k4"/>
    <s v="Pedagog nebo ředitel"/>
  </r>
  <r>
    <s v="l49k4"/>
    <x v="16"/>
    <x v="2"/>
    <s v="l49k4"/>
    <s v="Pedagog nebo ředitel"/>
  </r>
  <r>
    <s v="l49k4"/>
    <x v="17"/>
    <x v="1"/>
    <s v="l49k4"/>
    <s v="Pedagog nebo ředitel"/>
  </r>
  <r>
    <s v="l49k4"/>
    <x v="18"/>
    <x v="1"/>
    <s v="l49k4"/>
    <s v="Pedagog nebo ředitel"/>
  </r>
  <r>
    <s v="l49k4"/>
    <x v="19"/>
    <x v="2"/>
    <s v="l49k4"/>
    <s v="Pedagog nebo ředitel"/>
  </r>
  <r>
    <s v="l49k4"/>
    <x v="20"/>
    <x v="2"/>
    <s v="l49k4"/>
    <s v="Pedagog nebo ředitel"/>
  </r>
  <r>
    <s v="l49k4"/>
    <x v="21"/>
    <x v="2"/>
    <s v="l49k4"/>
    <s v="Pedagog nebo ředitel"/>
  </r>
  <r>
    <s v="l49k4"/>
    <x v="22"/>
    <x v="1"/>
    <s v="l49k4"/>
    <s v="Pedagog nebo ředitel"/>
  </r>
  <r>
    <s v="l49k4"/>
    <x v="23"/>
    <x v="1"/>
    <s v="l49k4"/>
    <s v="Pedagog nebo ředitel"/>
  </r>
  <r>
    <s v="l49k4"/>
    <x v="24"/>
    <x v="1"/>
    <s v="l49k4"/>
    <s v="Pedagog nebo ředitel"/>
  </r>
  <r>
    <s v="l49k4"/>
    <x v="25"/>
    <x v="2"/>
    <s v="l49k4"/>
    <s v="Pedagog nebo ředitel"/>
  </r>
  <r>
    <s v="l49k4"/>
    <x v="26"/>
    <x v="1"/>
    <s v="l49k4"/>
    <s v="Pedagog nebo ředitel"/>
  </r>
  <r>
    <s v="l49k4"/>
    <x v="27"/>
    <x v="1"/>
    <s v="l49k4"/>
    <s v="Pedagog nebo ředitel"/>
  </r>
  <r>
    <s v="l49k4"/>
    <x v="28"/>
    <x v="1"/>
    <s v="l49k4"/>
    <s v="Pedagog nebo ředitel"/>
  </r>
  <r>
    <s v="l49k4"/>
    <x v="29"/>
    <x v="2"/>
    <s v="l49k4"/>
    <s v="Pedagog nebo ředitel"/>
  </r>
  <r>
    <s v="l49k4"/>
    <x v="30"/>
    <x v="2"/>
    <s v="l49k4"/>
    <s v="Pedagog nebo ředitel"/>
  </r>
  <r>
    <s v="l49k4"/>
    <x v="31"/>
    <x v="2"/>
    <s v="l49k4"/>
    <s v="Pedagog nebo ředitel"/>
  </r>
  <r>
    <s v="l49k4"/>
    <x v="32"/>
    <x v="2"/>
    <s v="l49k4"/>
    <s v="Pedagog nebo ředitel"/>
  </r>
  <r>
    <s v="l49k4"/>
    <x v="33"/>
    <x v="1"/>
    <s v="l49k4"/>
    <s v="Pedagog nebo ředitel"/>
  </r>
  <r>
    <s v="l49k4"/>
    <x v="34"/>
    <x v="1"/>
    <s v="l49k4"/>
    <s v="Pedagog nebo ředitel"/>
  </r>
  <r>
    <s v="l49k4"/>
    <x v="35"/>
    <x v="2"/>
    <s v="l49k4"/>
    <s v="Pedagog nebo ředitel"/>
  </r>
  <r>
    <s v="l49k4"/>
    <x v="36"/>
    <x v="1"/>
    <s v="l49k4"/>
    <s v="Pedagog nebo ředitel"/>
  </r>
  <r>
    <s v="l49k4"/>
    <x v="37"/>
    <x v="2"/>
    <s v="l49k4"/>
    <s v="Pedagog nebo ředitel"/>
  </r>
  <r>
    <s v="l49k4"/>
    <x v="38"/>
    <x v="2"/>
    <s v="l49k4"/>
    <s v="Pedagog nebo ředitel"/>
  </r>
  <r>
    <s v="l49k4"/>
    <x v="39"/>
    <x v="1"/>
    <s v="l49k4"/>
    <s v="Pedagog nebo ředitel"/>
  </r>
  <r>
    <s v="l49k4"/>
    <x v="40"/>
    <x v="2"/>
    <s v="l49k4"/>
    <s v="Pedagog nebo ředitel"/>
  </r>
  <r>
    <s v="l49k4"/>
    <x v="41"/>
    <x v="2"/>
    <s v="l49k4"/>
    <s v="Pedagog nebo ředitel"/>
  </r>
  <r>
    <s v="l49k4"/>
    <x v="42"/>
    <x v="2"/>
    <s v="l49k4"/>
    <s v="Pedagog nebo ředitel"/>
  </r>
  <r>
    <s v="l49k4"/>
    <x v="43"/>
    <x v="1"/>
    <s v="l49k4"/>
    <s v="Pedagog nebo ředitel"/>
  </r>
  <r>
    <s v="l49k4"/>
    <x v="44"/>
    <x v="2"/>
    <s v="l49k4"/>
    <s v="Pedagog nebo ředitel"/>
  </r>
  <r>
    <s v="l49k4"/>
    <x v="45"/>
    <x v="2"/>
    <s v="l49k4"/>
    <s v="Pedagog nebo ředitel"/>
  </r>
  <r>
    <s v="l49k4"/>
    <x v="46"/>
    <x v="2"/>
    <s v="l49k4"/>
    <s v="Pedagog nebo ředitel"/>
  </r>
  <r>
    <s v="l49k4"/>
    <x v="47"/>
    <x v="2"/>
    <s v="l49k4"/>
    <s v="Pedagog nebo ředitel"/>
  </r>
  <r>
    <s v="l49k4"/>
    <x v="48"/>
    <x v="1"/>
    <s v="l49k4"/>
    <s v="Pedagog nebo ředitel"/>
  </r>
  <r>
    <s v="l49k4"/>
    <x v="49"/>
    <x v="2"/>
    <s v="l49k4"/>
    <s v="Pedagog nebo ředitel"/>
  </r>
  <r>
    <s v="l49k4"/>
    <x v="50"/>
    <x v="2"/>
    <s v="l49k4"/>
    <s v="Pedagog nebo ředitel"/>
  </r>
  <r>
    <s v="l49k4"/>
    <x v="51"/>
    <x v="2"/>
    <s v="l49k4"/>
    <s v="Pedagog nebo ředitel"/>
  </r>
  <r>
    <s v="l49k4"/>
    <x v="52"/>
    <x v="2"/>
    <s v="l49k4"/>
    <s v="Pedagog nebo ředitel"/>
  </r>
  <r>
    <s v="l49k4"/>
    <x v="53"/>
    <x v="2"/>
    <s v="l49k4"/>
    <s v="Pedagog nebo ředitel"/>
  </r>
  <r>
    <s v="l49k4"/>
    <x v="54"/>
    <x v="2"/>
    <s v="l49k4"/>
    <s v="Pedagog nebo ředitel"/>
  </r>
  <r>
    <s v="l49k4"/>
    <x v="55"/>
    <x v="2"/>
    <s v="l49k4"/>
    <s v="Pedagog nebo ředitel"/>
  </r>
  <r>
    <s v="l49k4"/>
    <x v="56"/>
    <x v="2"/>
    <s v="l49k4"/>
    <s v="Pedagog nebo ředitel"/>
  </r>
  <r>
    <s v="l49k4"/>
    <x v="57"/>
    <x v="2"/>
    <s v="l49k4"/>
    <s v="Pedagog nebo ředitel"/>
  </r>
  <r>
    <s v="l49k4"/>
    <x v="58"/>
    <x v="2"/>
    <s v="l49k4"/>
    <s v="Pedagog nebo ředitel"/>
  </r>
  <r>
    <s v="l49k4"/>
    <x v="59"/>
    <x v="2"/>
    <s v="l49k4"/>
    <s v="Pedagog nebo ředitel"/>
  </r>
  <r>
    <s v="l49k4"/>
    <x v="60"/>
    <x v="2"/>
    <s v="l49k4"/>
    <s v="Pedagog nebo ředitel"/>
  </r>
  <r>
    <s v="l49k4"/>
    <x v="61"/>
    <x v="2"/>
    <s v="l49k4"/>
    <s v="Pedagog nebo ředitel"/>
  </r>
  <r>
    <s v="l49k4"/>
    <x v="62"/>
    <x v="2"/>
    <s v="l49k4"/>
    <s v="Pedagog nebo ředitel"/>
  </r>
  <r>
    <s v="l49k4"/>
    <x v="63"/>
    <x v="2"/>
    <s v="l49k4"/>
    <s v="Pedagog nebo ředitel"/>
  </r>
  <r>
    <s v="l49k4"/>
    <x v="64"/>
    <x v="1"/>
    <s v="l49k4"/>
    <s v="Pedagog nebo ředitel"/>
  </r>
  <r>
    <s v="l49k4"/>
    <x v="65"/>
    <x v="2"/>
    <s v="l49k4"/>
    <s v="Pedagog nebo ředitel"/>
  </r>
  <r>
    <s v="l49k4"/>
    <x v="66"/>
    <x v="1"/>
    <s v="l49k4"/>
    <s v="Pedagog nebo ředitel"/>
  </r>
  <r>
    <s v="l49k4"/>
    <x v="68"/>
    <x v="2"/>
    <s v="l49k4"/>
    <s v="Pedagog nebo ředitel"/>
  </r>
  <r>
    <s v="l49k4"/>
    <x v="69"/>
    <x v="2"/>
    <s v="l49k4"/>
    <s v="Pedagog nebo ředitel"/>
  </r>
  <r>
    <s v="l49k4"/>
    <x v="70"/>
    <x v="2"/>
    <s v="l49k4"/>
    <s v="Pedagog nebo ředitel"/>
  </r>
  <r>
    <s v="l49k4"/>
    <x v="71"/>
    <x v="2"/>
    <s v="l49k4"/>
    <s v="Pedagog nebo ředitel"/>
  </r>
  <r>
    <s v="l49k4"/>
    <x v="72"/>
    <x v="2"/>
    <s v="l49k4"/>
    <s v="Pedagog nebo ředitel"/>
  </r>
  <r>
    <s v="l49k4"/>
    <x v="73"/>
    <x v="2"/>
    <s v="l49k4"/>
    <s v="Pedagog nebo ředitel"/>
  </r>
  <r>
    <s v="l49k4"/>
    <x v="74"/>
    <x v="1"/>
    <s v="l49k4"/>
    <s v="Pedagog nebo ředitel"/>
  </r>
  <r>
    <s v="l49k4"/>
    <x v="75"/>
    <x v="1"/>
    <s v="l49k4"/>
    <s v="Pedagog nebo ředitel"/>
  </r>
  <r>
    <s v="l49k4"/>
    <x v="76"/>
    <x v="1"/>
    <s v="l49k4"/>
    <s v="Pedagog nebo ředitel"/>
  </r>
  <r>
    <s v="l49k4"/>
    <x v="77"/>
    <x v="2"/>
    <s v="l49k4"/>
    <s v="Pedagog nebo ředitel"/>
  </r>
  <r>
    <s v="l49k4"/>
    <x v="78"/>
    <x v="1"/>
    <s v="l49k4"/>
    <s v="Pedagog nebo ředitel"/>
  </r>
  <r>
    <s v="l49k4"/>
    <x v="79"/>
    <x v="1"/>
    <s v="l49k4"/>
    <s v="Pedagog nebo ředitel"/>
  </r>
  <r>
    <s v="l49k4"/>
    <x v="80"/>
    <x v="2"/>
    <s v="l49k4"/>
    <s v="Pedagog nebo ředitel"/>
  </r>
  <r>
    <s v="l49k4"/>
    <x v="81"/>
    <x v="2"/>
    <s v="l49k4"/>
    <s v="Pedagog nebo ředitel"/>
  </r>
  <r>
    <s v="l49k4"/>
    <x v="82"/>
    <x v="2"/>
    <s v="l49k4"/>
    <s v="Pedagog nebo ředitel"/>
  </r>
  <r>
    <s v="l49k4"/>
    <x v="83"/>
    <x v="1"/>
    <s v="l49k4"/>
    <s v="Pedagog nebo ředitel"/>
  </r>
  <r>
    <s v="l49k4"/>
    <x v="84"/>
    <x v="2"/>
    <s v="l49k4"/>
    <s v="Pedagog nebo ředitel"/>
  </r>
  <r>
    <s v="l49k4"/>
    <x v="85"/>
    <x v="2"/>
    <s v="l49k4"/>
    <s v="Pedagog nebo ředitel"/>
  </r>
  <r>
    <s v="l49k4"/>
    <x v="86"/>
    <x v="1"/>
    <s v="l49k4"/>
    <s v="Pedagog nebo ředitel"/>
  </r>
  <r>
    <s v="l49k4"/>
    <x v="88"/>
    <x v="2"/>
    <s v="l49k4"/>
    <s v="Pedagog nebo ředitel"/>
  </r>
  <r>
    <s v="l49k4"/>
    <x v="89"/>
    <x v="1"/>
    <s v="l49k4"/>
    <s v="Pedagog nebo ředitel"/>
  </r>
  <r>
    <s v="l49k4"/>
    <x v="90"/>
    <x v="1"/>
    <s v="l49k4"/>
    <s v="Pedagog nebo ředitel"/>
  </r>
  <r>
    <s v="l49k4"/>
    <x v="91"/>
    <x v="2"/>
    <s v="l49k4"/>
    <s v="Pedagog nebo ředitel"/>
  </r>
  <r>
    <s v="l49k4"/>
    <x v="92"/>
    <x v="1"/>
    <s v="l49k4"/>
    <s v="Pedagog nebo ředitel"/>
  </r>
  <r>
    <s v="l49k4"/>
    <x v="93"/>
    <x v="1"/>
    <s v="l49k4"/>
    <s v="Pedagog nebo ředitel"/>
  </r>
  <r>
    <s v="l49k4"/>
    <x v="94"/>
    <x v="1"/>
    <s v="l49k4"/>
    <s v="Pedagog nebo ředitel"/>
  </r>
  <r>
    <s v="l49k4"/>
    <x v="95"/>
    <x v="2"/>
    <s v="l49k4"/>
    <s v="Pedagog nebo ředitel"/>
  </r>
  <r>
    <s v="l49k4"/>
    <x v="96"/>
    <x v="1"/>
    <s v="l49k4"/>
    <s v="Pedagog nebo ředitel"/>
  </r>
  <r>
    <s v="ltt641"/>
    <x v="0"/>
    <x v="0"/>
    <e v="#N/A"/>
    <s v="Pedagog nebo ředitel"/>
  </r>
  <r>
    <s v="ltt641"/>
    <x v="1"/>
    <x v="2"/>
    <e v="#N/A"/>
    <s v="Pedagog nebo ředitel"/>
  </r>
  <r>
    <s v="ltt641"/>
    <x v="2"/>
    <x v="2"/>
    <e v="#N/A"/>
    <s v="Pedagog nebo ředitel"/>
  </r>
  <r>
    <s v="ltt641"/>
    <x v="3"/>
    <x v="2"/>
    <e v="#N/A"/>
    <s v="Pedagog nebo ředitel"/>
  </r>
  <r>
    <s v="ltt641"/>
    <x v="4"/>
    <x v="2"/>
    <e v="#N/A"/>
    <s v="Pedagog nebo ředitel"/>
  </r>
  <r>
    <s v="ltt641"/>
    <x v="5"/>
    <x v="1"/>
    <e v="#N/A"/>
    <s v="Pedagog nebo ředitel"/>
  </r>
  <r>
    <s v="ltt641"/>
    <x v="6"/>
    <x v="2"/>
    <e v="#N/A"/>
    <s v="Pedagog nebo ředitel"/>
  </r>
  <r>
    <s v="ltt641"/>
    <x v="7"/>
    <x v="2"/>
    <e v="#N/A"/>
    <s v="Pedagog nebo ředitel"/>
  </r>
  <r>
    <s v="ltt641"/>
    <x v="8"/>
    <x v="1"/>
    <e v="#N/A"/>
    <s v="Pedagog nebo ředitel"/>
  </r>
  <r>
    <s v="ltt641"/>
    <x v="9"/>
    <x v="1"/>
    <e v="#N/A"/>
    <s v="Pedagog nebo ředitel"/>
  </r>
  <r>
    <s v="ltt641"/>
    <x v="10"/>
    <x v="1"/>
    <e v="#N/A"/>
    <s v="Pedagog nebo ředitel"/>
  </r>
  <r>
    <s v="ltt641"/>
    <x v="11"/>
    <x v="2"/>
    <e v="#N/A"/>
    <s v="Pedagog nebo ředitel"/>
  </r>
  <r>
    <s v="ltt641"/>
    <x v="12"/>
    <x v="2"/>
    <e v="#N/A"/>
    <s v="Pedagog nebo ředitel"/>
  </r>
  <r>
    <s v="ltt641"/>
    <x v="13"/>
    <x v="2"/>
    <e v="#N/A"/>
    <s v="Pedagog nebo ředitel"/>
  </r>
  <r>
    <s v="ltt641"/>
    <x v="14"/>
    <x v="1"/>
    <e v="#N/A"/>
    <s v="Pedagog nebo ředitel"/>
  </r>
  <r>
    <s v="ltt641"/>
    <x v="15"/>
    <x v="2"/>
    <e v="#N/A"/>
    <s v="Pedagog nebo ředitel"/>
  </r>
  <r>
    <s v="ltt641"/>
    <x v="16"/>
    <x v="2"/>
    <e v="#N/A"/>
    <s v="Pedagog nebo ředitel"/>
  </r>
  <r>
    <s v="ltt641"/>
    <x v="17"/>
    <x v="2"/>
    <e v="#N/A"/>
    <s v="Pedagog nebo ředitel"/>
  </r>
  <r>
    <s v="ltt641"/>
    <x v="18"/>
    <x v="2"/>
    <e v="#N/A"/>
    <s v="Pedagog nebo ředitel"/>
  </r>
  <r>
    <s v="ltt641"/>
    <x v="19"/>
    <x v="2"/>
    <e v="#N/A"/>
    <s v="Pedagog nebo ředitel"/>
  </r>
  <r>
    <s v="ltt641"/>
    <x v="20"/>
    <x v="2"/>
    <e v="#N/A"/>
    <s v="Pedagog nebo ředitel"/>
  </r>
  <r>
    <s v="ltt641"/>
    <x v="21"/>
    <x v="2"/>
    <e v="#N/A"/>
    <s v="Pedagog nebo ředitel"/>
  </r>
  <r>
    <s v="ltt641"/>
    <x v="22"/>
    <x v="2"/>
    <e v="#N/A"/>
    <s v="Pedagog nebo ředitel"/>
  </r>
  <r>
    <s v="ltt641"/>
    <x v="23"/>
    <x v="2"/>
    <e v="#N/A"/>
    <s v="Pedagog nebo ředitel"/>
  </r>
  <r>
    <s v="ltt641"/>
    <x v="24"/>
    <x v="2"/>
    <e v="#N/A"/>
    <s v="Pedagog nebo ředitel"/>
  </r>
  <r>
    <s v="ltt641"/>
    <x v="25"/>
    <x v="2"/>
    <e v="#N/A"/>
    <s v="Pedagog nebo ředitel"/>
  </r>
  <r>
    <s v="ltt641"/>
    <x v="26"/>
    <x v="1"/>
    <e v="#N/A"/>
    <s v="Pedagog nebo ředitel"/>
  </r>
  <r>
    <s v="ltt641"/>
    <x v="27"/>
    <x v="1"/>
    <e v="#N/A"/>
    <s v="Pedagog nebo ředitel"/>
  </r>
  <r>
    <s v="ltt641"/>
    <x v="28"/>
    <x v="1"/>
    <e v="#N/A"/>
    <s v="Pedagog nebo ředitel"/>
  </r>
  <r>
    <s v="ltt641"/>
    <x v="29"/>
    <x v="2"/>
    <e v="#N/A"/>
    <s v="Pedagog nebo ředitel"/>
  </r>
  <r>
    <s v="ltt641"/>
    <x v="30"/>
    <x v="1"/>
    <e v="#N/A"/>
    <s v="Pedagog nebo ředitel"/>
  </r>
  <r>
    <s v="ltt641"/>
    <x v="31"/>
    <x v="1"/>
    <e v="#N/A"/>
    <s v="Pedagog nebo ředitel"/>
  </r>
  <r>
    <s v="ltt641"/>
    <x v="32"/>
    <x v="2"/>
    <e v="#N/A"/>
    <s v="Pedagog nebo ředitel"/>
  </r>
  <r>
    <s v="ltt641"/>
    <x v="33"/>
    <x v="2"/>
    <e v="#N/A"/>
    <s v="Pedagog nebo ředitel"/>
  </r>
  <r>
    <s v="ltt641"/>
    <x v="34"/>
    <x v="1"/>
    <e v="#N/A"/>
    <s v="Pedagog nebo ředitel"/>
  </r>
  <r>
    <s v="ltt641"/>
    <x v="35"/>
    <x v="2"/>
    <e v="#N/A"/>
    <s v="Pedagog nebo ředitel"/>
  </r>
  <r>
    <s v="ltt641"/>
    <x v="36"/>
    <x v="2"/>
    <e v="#N/A"/>
    <s v="Pedagog nebo ředitel"/>
  </r>
  <r>
    <s v="ltt641"/>
    <x v="37"/>
    <x v="1"/>
    <e v="#N/A"/>
    <s v="Pedagog nebo ředitel"/>
  </r>
  <r>
    <s v="ltt641"/>
    <x v="38"/>
    <x v="2"/>
    <e v="#N/A"/>
    <s v="Pedagog nebo ředitel"/>
  </r>
  <r>
    <s v="ltt641"/>
    <x v="39"/>
    <x v="2"/>
    <e v="#N/A"/>
    <s v="Pedagog nebo ředitel"/>
  </r>
  <r>
    <s v="ltt641"/>
    <x v="40"/>
    <x v="2"/>
    <e v="#N/A"/>
    <s v="Pedagog nebo ředitel"/>
  </r>
  <r>
    <s v="ltt641"/>
    <x v="41"/>
    <x v="2"/>
    <e v="#N/A"/>
    <s v="Pedagog nebo ředitel"/>
  </r>
  <r>
    <s v="ltt641"/>
    <x v="42"/>
    <x v="1"/>
    <e v="#N/A"/>
    <s v="Pedagog nebo ředitel"/>
  </r>
  <r>
    <s v="ltt641"/>
    <x v="43"/>
    <x v="1"/>
    <e v="#N/A"/>
    <s v="Pedagog nebo ředitel"/>
  </r>
  <r>
    <s v="ltt641"/>
    <x v="44"/>
    <x v="2"/>
    <e v="#N/A"/>
    <s v="Pedagog nebo ředitel"/>
  </r>
  <r>
    <s v="ltt641"/>
    <x v="45"/>
    <x v="2"/>
    <e v="#N/A"/>
    <s v="Pedagog nebo ředitel"/>
  </r>
  <r>
    <s v="ltt641"/>
    <x v="46"/>
    <x v="2"/>
    <e v="#N/A"/>
    <s v="Pedagog nebo ředitel"/>
  </r>
  <r>
    <s v="ltt641"/>
    <x v="47"/>
    <x v="2"/>
    <e v="#N/A"/>
    <s v="Pedagog nebo ředitel"/>
  </r>
  <r>
    <s v="ltt641"/>
    <x v="48"/>
    <x v="1"/>
    <e v="#N/A"/>
    <s v="Pedagog nebo ředitel"/>
  </r>
  <r>
    <s v="ltt641"/>
    <x v="49"/>
    <x v="1"/>
    <e v="#N/A"/>
    <s v="Pedagog nebo ředitel"/>
  </r>
  <r>
    <s v="ltt641"/>
    <x v="50"/>
    <x v="2"/>
    <e v="#N/A"/>
    <s v="Pedagog nebo ředitel"/>
  </r>
  <r>
    <s v="ltt641"/>
    <x v="51"/>
    <x v="2"/>
    <e v="#N/A"/>
    <s v="Pedagog nebo ředitel"/>
  </r>
  <r>
    <s v="ltt641"/>
    <x v="52"/>
    <x v="2"/>
    <e v="#N/A"/>
    <s v="Pedagog nebo ředitel"/>
  </r>
  <r>
    <s v="ltt641"/>
    <x v="53"/>
    <x v="2"/>
    <e v="#N/A"/>
    <s v="Pedagog nebo ředitel"/>
  </r>
  <r>
    <s v="ltt641"/>
    <x v="54"/>
    <x v="2"/>
    <e v="#N/A"/>
    <s v="Pedagog nebo ředitel"/>
  </r>
  <r>
    <s v="ltt641"/>
    <x v="55"/>
    <x v="2"/>
    <e v="#N/A"/>
    <s v="Pedagog nebo ředitel"/>
  </r>
  <r>
    <s v="ltt641"/>
    <x v="56"/>
    <x v="2"/>
    <e v="#N/A"/>
    <s v="Pedagog nebo ředitel"/>
  </r>
  <r>
    <s v="ltt641"/>
    <x v="57"/>
    <x v="2"/>
    <e v="#N/A"/>
    <s v="Pedagog nebo ředitel"/>
  </r>
  <r>
    <s v="ltt641"/>
    <x v="58"/>
    <x v="2"/>
    <e v="#N/A"/>
    <s v="Pedagog nebo ředitel"/>
  </r>
  <r>
    <s v="ltt641"/>
    <x v="59"/>
    <x v="2"/>
    <e v="#N/A"/>
    <s v="Pedagog nebo ředitel"/>
  </r>
  <r>
    <s v="ltt641"/>
    <x v="60"/>
    <x v="2"/>
    <e v="#N/A"/>
    <s v="Pedagog nebo ředitel"/>
  </r>
  <r>
    <s v="ltt641"/>
    <x v="61"/>
    <x v="1"/>
    <e v="#N/A"/>
    <s v="Pedagog nebo ředitel"/>
  </r>
  <r>
    <s v="ltt641"/>
    <x v="62"/>
    <x v="2"/>
    <e v="#N/A"/>
    <s v="Pedagog nebo ředitel"/>
  </r>
  <r>
    <s v="ltt641"/>
    <x v="63"/>
    <x v="1"/>
    <e v="#N/A"/>
    <s v="Pedagog nebo ředitel"/>
  </r>
  <r>
    <s v="ltt641"/>
    <x v="64"/>
    <x v="1"/>
    <e v="#N/A"/>
    <s v="Pedagog nebo ředitel"/>
  </r>
  <r>
    <s v="ltt641"/>
    <x v="65"/>
    <x v="1"/>
    <e v="#N/A"/>
    <s v="Pedagog nebo ředitel"/>
  </r>
  <r>
    <s v="ltt641"/>
    <x v="66"/>
    <x v="1"/>
    <e v="#N/A"/>
    <s v="Pedagog nebo ředitel"/>
  </r>
  <r>
    <s v="ltt641"/>
    <x v="68"/>
    <x v="1"/>
    <e v="#N/A"/>
    <s v="Pedagog nebo ředitel"/>
  </r>
  <r>
    <s v="ltt641"/>
    <x v="69"/>
    <x v="1"/>
    <e v="#N/A"/>
    <s v="Pedagog nebo ředitel"/>
  </r>
  <r>
    <s v="ltt641"/>
    <x v="70"/>
    <x v="1"/>
    <e v="#N/A"/>
    <s v="Pedagog nebo ředitel"/>
  </r>
  <r>
    <s v="ltt641"/>
    <x v="71"/>
    <x v="1"/>
    <e v="#N/A"/>
    <s v="Pedagog nebo ředitel"/>
  </r>
  <r>
    <s v="ltt641"/>
    <x v="72"/>
    <x v="2"/>
    <e v="#N/A"/>
    <s v="Pedagog nebo ředitel"/>
  </r>
  <r>
    <s v="ltt641"/>
    <x v="73"/>
    <x v="1"/>
    <e v="#N/A"/>
    <s v="Pedagog nebo ředitel"/>
  </r>
  <r>
    <s v="ltt641"/>
    <x v="74"/>
    <x v="1"/>
    <e v="#N/A"/>
    <s v="Pedagog nebo ředitel"/>
  </r>
  <r>
    <s v="ltt641"/>
    <x v="75"/>
    <x v="1"/>
    <e v="#N/A"/>
    <s v="Pedagog nebo ředitel"/>
  </r>
  <r>
    <s v="ltt641"/>
    <x v="76"/>
    <x v="2"/>
    <e v="#N/A"/>
    <s v="Pedagog nebo ředitel"/>
  </r>
  <r>
    <s v="ltt641"/>
    <x v="77"/>
    <x v="1"/>
    <e v="#N/A"/>
    <s v="Pedagog nebo ředitel"/>
  </r>
  <r>
    <s v="ltt641"/>
    <x v="78"/>
    <x v="1"/>
    <e v="#N/A"/>
    <s v="Pedagog nebo ředitel"/>
  </r>
  <r>
    <s v="ltt641"/>
    <x v="79"/>
    <x v="1"/>
    <e v="#N/A"/>
    <s v="Pedagog nebo ředitel"/>
  </r>
  <r>
    <s v="ltt641"/>
    <x v="80"/>
    <x v="2"/>
    <e v="#N/A"/>
    <s v="Pedagog nebo ředitel"/>
  </r>
  <r>
    <s v="ltt641"/>
    <x v="81"/>
    <x v="1"/>
    <e v="#N/A"/>
    <s v="Pedagog nebo ředitel"/>
  </r>
  <r>
    <s v="ltt641"/>
    <x v="82"/>
    <x v="1"/>
    <e v="#N/A"/>
    <s v="Pedagog nebo ředitel"/>
  </r>
  <r>
    <s v="ltt641"/>
    <x v="83"/>
    <x v="1"/>
    <e v="#N/A"/>
    <s v="Pedagog nebo ředitel"/>
  </r>
  <r>
    <s v="ltt641"/>
    <x v="84"/>
    <x v="2"/>
    <e v="#N/A"/>
    <s v="Pedagog nebo ředitel"/>
  </r>
  <r>
    <s v="ltt641"/>
    <x v="85"/>
    <x v="1"/>
    <e v="#N/A"/>
    <s v="Pedagog nebo ředitel"/>
  </r>
  <r>
    <s v="ltt641"/>
    <x v="86"/>
    <x v="2"/>
    <e v="#N/A"/>
    <s v="Pedagog nebo ředitel"/>
  </r>
  <r>
    <s v="ltt641"/>
    <x v="87"/>
    <x v="118"/>
    <e v="#N/A"/>
    <s v="Pedagog nebo ředitel"/>
  </r>
  <r>
    <s v="ltt641"/>
    <x v="88"/>
    <x v="2"/>
    <e v="#N/A"/>
    <s v="Pedagog nebo ředitel"/>
  </r>
  <r>
    <s v="ltt641"/>
    <x v="89"/>
    <x v="1"/>
    <e v="#N/A"/>
    <s v="Pedagog nebo ředitel"/>
  </r>
  <r>
    <s v="ltt641"/>
    <x v="90"/>
    <x v="2"/>
    <e v="#N/A"/>
    <s v="Pedagog nebo ředitel"/>
  </r>
  <r>
    <s v="ltt641"/>
    <x v="91"/>
    <x v="2"/>
    <e v="#N/A"/>
    <s v="Pedagog nebo ředitel"/>
  </r>
  <r>
    <s v="ltt641"/>
    <x v="92"/>
    <x v="2"/>
    <e v="#N/A"/>
    <s v="Pedagog nebo ředitel"/>
  </r>
  <r>
    <s v="ltt641"/>
    <x v="93"/>
    <x v="2"/>
    <e v="#N/A"/>
    <s v="Pedagog nebo ředitel"/>
  </r>
  <r>
    <s v="ltt641"/>
    <x v="94"/>
    <x v="2"/>
    <e v="#N/A"/>
    <s v="Pedagog nebo ředitel"/>
  </r>
  <r>
    <s v="ltt641"/>
    <x v="95"/>
    <x v="2"/>
    <e v="#N/A"/>
    <s v="Pedagog nebo ředitel"/>
  </r>
  <r>
    <s v="ltt641"/>
    <x v="96"/>
    <x v="1"/>
    <e v="#N/A"/>
    <s v="Pedagog nebo ředitel"/>
  </r>
  <r>
    <s v="m4rho2"/>
    <x v="0"/>
    <x v="0"/>
    <s v="m4rho2"/>
    <s v="Pedagog nebo ředitel"/>
  </r>
  <r>
    <s v="m4rho2"/>
    <x v="1"/>
    <x v="1"/>
    <s v="m4rho2"/>
    <s v="Pedagog nebo ředitel"/>
  </r>
  <r>
    <s v="m4rho2"/>
    <x v="2"/>
    <x v="1"/>
    <s v="m4rho2"/>
    <s v="Pedagog nebo ředitel"/>
  </r>
  <r>
    <s v="m4rho2"/>
    <x v="3"/>
    <x v="2"/>
    <s v="m4rho2"/>
    <s v="Pedagog nebo ředitel"/>
  </r>
  <r>
    <s v="m4rho2"/>
    <x v="4"/>
    <x v="2"/>
    <s v="m4rho2"/>
    <s v="Pedagog nebo ředitel"/>
  </r>
  <r>
    <s v="m4rho2"/>
    <x v="5"/>
    <x v="1"/>
    <s v="m4rho2"/>
    <s v="Pedagog nebo ředitel"/>
  </r>
  <r>
    <s v="m4rho2"/>
    <x v="6"/>
    <x v="2"/>
    <s v="m4rho2"/>
    <s v="Pedagog nebo ředitel"/>
  </r>
  <r>
    <s v="m4rho2"/>
    <x v="7"/>
    <x v="1"/>
    <s v="m4rho2"/>
    <s v="Pedagog nebo ředitel"/>
  </r>
  <r>
    <s v="m4rho2"/>
    <x v="8"/>
    <x v="1"/>
    <s v="m4rho2"/>
    <s v="Pedagog nebo ředitel"/>
  </r>
  <r>
    <s v="m4rho2"/>
    <x v="9"/>
    <x v="1"/>
    <s v="m4rho2"/>
    <s v="Pedagog nebo ředitel"/>
  </r>
  <r>
    <s v="m4rho2"/>
    <x v="10"/>
    <x v="1"/>
    <s v="m4rho2"/>
    <s v="Pedagog nebo ředitel"/>
  </r>
  <r>
    <s v="m4rho2"/>
    <x v="11"/>
    <x v="2"/>
    <s v="m4rho2"/>
    <s v="Pedagog nebo ředitel"/>
  </r>
  <r>
    <s v="m4rho2"/>
    <x v="12"/>
    <x v="2"/>
    <s v="m4rho2"/>
    <s v="Pedagog nebo ředitel"/>
  </r>
  <r>
    <s v="m4rho2"/>
    <x v="13"/>
    <x v="2"/>
    <s v="m4rho2"/>
    <s v="Pedagog nebo ředitel"/>
  </r>
  <r>
    <s v="m4rho2"/>
    <x v="14"/>
    <x v="2"/>
    <s v="m4rho2"/>
    <s v="Pedagog nebo ředitel"/>
  </r>
  <r>
    <s v="m4rho2"/>
    <x v="15"/>
    <x v="2"/>
    <s v="m4rho2"/>
    <s v="Pedagog nebo ředitel"/>
  </r>
  <r>
    <s v="m4rho2"/>
    <x v="16"/>
    <x v="2"/>
    <s v="m4rho2"/>
    <s v="Pedagog nebo ředitel"/>
  </r>
  <r>
    <s v="m4rho2"/>
    <x v="17"/>
    <x v="2"/>
    <s v="m4rho2"/>
    <s v="Pedagog nebo ředitel"/>
  </r>
  <r>
    <s v="m4rho2"/>
    <x v="18"/>
    <x v="1"/>
    <s v="m4rho2"/>
    <s v="Pedagog nebo ředitel"/>
  </r>
  <r>
    <s v="m4rho2"/>
    <x v="19"/>
    <x v="2"/>
    <s v="m4rho2"/>
    <s v="Pedagog nebo ředitel"/>
  </r>
  <r>
    <s v="m4rho2"/>
    <x v="20"/>
    <x v="2"/>
    <s v="m4rho2"/>
    <s v="Pedagog nebo ředitel"/>
  </r>
  <r>
    <s v="m4rho2"/>
    <x v="21"/>
    <x v="2"/>
    <s v="m4rho2"/>
    <s v="Pedagog nebo ředitel"/>
  </r>
  <r>
    <s v="m4rho2"/>
    <x v="22"/>
    <x v="1"/>
    <s v="m4rho2"/>
    <s v="Pedagog nebo ředitel"/>
  </r>
  <r>
    <s v="m4rho2"/>
    <x v="23"/>
    <x v="2"/>
    <s v="m4rho2"/>
    <s v="Pedagog nebo ředitel"/>
  </r>
  <r>
    <s v="m4rho2"/>
    <x v="24"/>
    <x v="2"/>
    <s v="m4rho2"/>
    <s v="Pedagog nebo ředitel"/>
  </r>
  <r>
    <s v="m4rho2"/>
    <x v="25"/>
    <x v="2"/>
    <s v="m4rho2"/>
    <s v="Pedagog nebo ředitel"/>
  </r>
  <r>
    <s v="m4rho2"/>
    <x v="26"/>
    <x v="2"/>
    <s v="m4rho2"/>
    <s v="Pedagog nebo ředitel"/>
  </r>
  <r>
    <s v="m4rho2"/>
    <x v="27"/>
    <x v="1"/>
    <s v="m4rho2"/>
    <s v="Pedagog nebo ředitel"/>
  </r>
  <r>
    <s v="m4rho2"/>
    <x v="28"/>
    <x v="1"/>
    <s v="m4rho2"/>
    <s v="Pedagog nebo ředitel"/>
  </r>
  <r>
    <s v="m4rho2"/>
    <x v="29"/>
    <x v="2"/>
    <s v="m4rho2"/>
    <s v="Pedagog nebo ředitel"/>
  </r>
  <r>
    <s v="m4rho2"/>
    <x v="30"/>
    <x v="2"/>
    <s v="m4rho2"/>
    <s v="Pedagog nebo ředitel"/>
  </r>
  <r>
    <s v="m4rho2"/>
    <x v="31"/>
    <x v="2"/>
    <s v="m4rho2"/>
    <s v="Pedagog nebo ředitel"/>
  </r>
  <r>
    <s v="m4rho2"/>
    <x v="32"/>
    <x v="2"/>
    <s v="m4rho2"/>
    <s v="Pedagog nebo ředitel"/>
  </r>
  <r>
    <s v="m4rho2"/>
    <x v="33"/>
    <x v="1"/>
    <s v="m4rho2"/>
    <s v="Pedagog nebo ředitel"/>
  </r>
  <r>
    <s v="m4rho2"/>
    <x v="34"/>
    <x v="1"/>
    <s v="m4rho2"/>
    <s v="Pedagog nebo ředitel"/>
  </r>
  <r>
    <s v="m4rho2"/>
    <x v="35"/>
    <x v="2"/>
    <s v="m4rho2"/>
    <s v="Pedagog nebo ředitel"/>
  </r>
  <r>
    <s v="m4rho2"/>
    <x v="36"/>
    <x v="1"/>
    <s v="m4rho2"/>
    <s v="Pedagog nebo ředitel"/>
  </r>
  <r>
    <s v="m4rho2"/>
    <x v="37"/>
    <x v="2"/>
    <s v="m4rho2"/>
    <s v="Pedagog nebo ředitel"/>
  </r>
  <r>
    <s v="m4rho2"/>
    <x v="38"/>
    <x v="2"/>
    <s v="m4rho2"/>
    <s v="Pedagog nebo ředitel"/>
  </r>
  <r>
    <s v="m4rho2"/>
    <x v="39"/>
    <x v="2"/>
    <s v="m4rho2"/>
    <s v="Pedagog nebo ředitel"/>
  </r>
  <r>
    <s v="m4rho2"/>
    <x v="40"/>
    <x v="2"/>
    <s v="m4rho2"/>
    <s v="Pedagog nebo ředitel"/>
  </r>
  <r>
    <s v="m4rho2"/>
    <x v="41"/>
    <x v="2"/>
    <s v="m4rho2"/>
    <s v="Pedagog nebo ředitel"/>
  </r>
  <r>
    <s v="m4rho2"/>
    <x v="42"/>
    <x v="1"/>
    <s v="m4rho2"/>
    <s v="Pedagog nebo ředitel"/>
  </r>
  <r>
    <s v="m4rho2"/>
    <x v="43"/>
    <x v="2"/>
    <s v="m4rho2"/>
    <s v="Pedagog nebo ředitel"/>
  </r>
  <r>
    <s v="m4rho2"/>
    <x v="99"/>
    <x v="119"/>
    <s v="m4rho2"/>
    <s v="Pedagog nebo ředitel"/>
  </r>
  <r>
    <s v="m4rho2"/>
    <x v="44"/>
    <x v="2"/>
    <s v="m4rho2"/>
    <s v="Pedagog nebo ředitel"/>
  </r>
  <r>
    <s v="m4rho2"/>
    <x v="45"/>
    <x v="2"/>
    <s v="m4rho2"/>
    <s v="Pedagog nebo ředitel"/>
  </r>
  <r>
    <s v="m4rho2"/>
    <x v="46"/>
    <x v="2"/>
    <s v="m4rho2"/>
    <s v="Pedagog nebo ředitel"/>
  </r>
  <r>
    <s v="m4rho2"/>
    <x v="47"/>
    <x v="1"/>
    <s v="m4rho2"/>
    <s v="Pedagog nebo ředitel"/>
  </r>
  <r>
    <s v="m4rho2"/>
    <x v="48"/>
    <x v="2"/>
    <s v="m4rho2"/>
    <s v="Pedagog nebo ředitel"/>
  </r>
  <r>
    <s v="m4rho2"/>
    <x v="49"/>
    <x v="2"/>
    <s v="m4rho2"/>
    <s v="Pedagog nebo ředitel"/>
  </r>
  <r>
    <s v="m4rho2"/>
    <x v="50"/>
    <x v="1"/>
    <s v="m4rho2"/>
    <s v="Pedagog nebo ředitel"/>
  </r>
  <r>
    <s v="m4rho2"/>
    <x v="51"/>
    <x v="2"/>
    <s v="m4rho2"/>
    <s v="Pedagog nebo ředitel"/>
  </r>
  <r>
    <s v="m4rho2"/>
    <x v="101"/>
    <x v="120"/>
    <s v="m4rho2"/>
    <s v="Pedagog nebo ředitel"/>
  </r>
  <r>
    <s v="m4rho2"/>
    <x v="52"/>
    <x v="2"/>
    <s v="m4rho2"/>
    <s v="Pedagog nebo ředitel"/>
  </r>
  <r>
    <s v="m4rho2"/>
    <x v="53"/>
    <x v="2"/>
    <s v="m4rho2"/>
    <s v="Pedagog nebo ředitel"/>
  </r>
  <r>
    <s v="m4rho2"/>
    <x v="54"/>
    <x v="2"/>
    <s v="m4rho2"/>
    <s v="Pedagog nebo ředitel"/>
  </r>
  <r>
    <s v="m4rho2"/>
    <x v="55"/>
    <x v="2"/>
    <s v="m4rho2"/>
    <s v="Pedagog nebo ředitel"/>
  </r>
  <r>
    <s v="m4rho2"/>
    <x v="56"/>
    <x v="2"/>
    <s v="m4rho2"/>
    <s v="Pedagog nebo ředitel"/>
  </r>
  <r>
    <s v="m4rho2"/>
    <x v="57"/>
    <x v="2"/>
    <s v="m4rho2"/>
    <s v="Pedagog nebo ředitel"/>
  </r>
  <r>
    <s v="m4rho2"/>
    <x v="58"/>
    <x v="2"/>
    <s v="m4rho2"/>
    <s v="Pedagog nebo ředitel"/>
  </r>
  <r>
    <s v="m4rho2"/>
    <x v="59"/>
    <x v="2"/>
    <s v="m4rho2"/>
    <s v="Pedagog nebo ředitel"/>
  </r>
  <r>
    <s v="m4rho2"/>
    <x v="60"/>
    <x v="2"/>
    <s v="m4rho2"/>
    <s v="Pedagog nebo ředitel"/>
  </r>
  <r>
    <s v="m4rho2"/>
    <x v="61"/>
    <x v="2"/>
    <s v="m4rho2"/>
    <s v="Pedagog nebo ředitel"/>
  </r>
  <r>
    <s v="m4rho2"/>
    <x v="62"/>
    <x v="2"/>
    <s v="m4rho2"/>
    <s v="Pedagog nebo ředitel"/>
  </r>
  <r>
    <s v="m4rho2"/>
    <x v="63"/>
    <x v="1"/>
    <s v="m4rho2"/>
    <s v="Pedagog nebo ředitel"/>
  </r>
  <r>
    <s v="m4rho2"/>
    <x v="64"/>
    <x v="2"/>
    <s v="m4rho2"/>
    <s v="Pedagog nebo ředitel"/>
  </r>
  <r>
    <s v="m4rho2"/>
    <x v="65"/>
    <x v="2"/>
    <s v="m4rho2"/>
    <s v="Pedagog nebo ředitel"/>
  </r>
  <r>
    <s v="m4rho2"/>
    <x v="66"/>
    <x v="2"/>
    <s v="m4rho2"/>
    <s v="Pedagog nebo ředitel"/>
  </r>
  <r>
    <s v="m4rho2"/>
    <x v="67"/>
    <x v="121"/>
    <s v="m4rho2"/>
    <s v="Pedagog nebo ředitel"/>
  </r>
  <r>
    <s v="m4rho2"/>
    <x v="68"/>
    <x v="1"/>
    <s v="m4rho2"/>
    <s v="Pedagog nebo ředitel"/>
  </r>
  <r>
    <s v="m4rho2"/>
    <x v="72"/>
    <x v="2"/>
    <s v="m4rho2"/>
    <s v="Pedagog nebo ředitel"/>
  </r>
  <r>
    <s v="m4rho2"/>
    <x v="73"/>
    <x v="1"/>
    <s v="m4rho2"/>
    <s v="Pedagog nebo ředitel"/>
  </r>
  <r>
    <s v="m4rho2"/>
    <x v="74"/>
    <x v="1"/>
    <s v="m4rho2"/>
    <s v="Pedagog nebo ředitel"/>
  </r>
  <r>
    <s v="m4rho2"/>
    <x v="75"/>
    <x v="2"/>
    <s v="m4rho2"/>
    <s v="Pedagog nebo ředitel"/>
  </r>
  <r>
    <s v="m4rho2"/>
    <x v="76"/>
    <x v="1"/>
    <s v="m4rho2"/>
    <s v="Pedagog nebo ředitel"/>
  </r>
  <r>
    <s v="m4rho2"/>
    <x v="77"/>
    <x v="2"/>
    <s v="m4rho2"/>
    <s v="Pedagog nebo ředitel"/>
  </r>
  <r>
    <s v="m4rho2"/>
    <x v="78"/>
    <x v="1"/>
    <s v="m4rho2"/>
    <s v="Pedagog nebo ředitel"/>
  </r>
  <r>
    <s v="m4rho2"/>
    <x v="79"/>
    <x v="2"/>
    <s v="m4rho2"/>
    <s v="Pedagog nebo ředitel"/>
  </r>
  <r>
    <s v="m4rho2"/>
    <x v="80"/>
    <x v="2"/>
    <s v="m4rho2"/>
    <s v="Pedagog nebo ředitel"/>
  </r>
  <r>
    <s v="m4rho2"/>
    <x v="81"/>
    <x v="2"/>
    <s v="m4rho2"/>
    <s v="Pedagog nebo ředitel"/>
  </r>
  <r>
    <s v="m4rho2"/>
    <x v="82"/>
    <x v="2"/>
    <s v="m4rho2"/>
    <s v="Pedagog nebo ředitel"/>
  </r>
  <r>
    <s v="m4rho2"/>
    <x v="83"/>
    <x v="2"/>
    <s v="m4rho2"/>
    <s v="Pedagog nebo ředitel"/>
  </r>
  <r>
    <s v="m4rho2"/>
    <x v="85"/>
    <x v="2"/>
    <s v="m4rho2"/>
    <s v="Pedagog nebo ředitel"/>
  </r>
  <r>
    <s v="m4rho2"/>
    <x v="86"/>
    <x v="2"/>
    <s v="m4rho2"/>
    <s v="Pedagog nebo ředitel"/>
  </r>
  <r>
    <s v="m4rho2"/>
    <x v="87"/>
    <x v="122"/>
    <s v="m4rho2"/>
    <s v="Pedagog nebo ředitel"/>
  </r>
  <r>
    <s v="m4rho2"/>
    <x v="88"/>
    <x v="2"/>
    <s v="m4rho2"/>
    <s v="Pedagog nebo ředitel"/>
  </r>
  <r>
    <s v="m4rho2"/>
    <x v="89"/>
    <x v="2"/>
    <s v="m4rho2"/>
    <s v="Pedagog nebo ředitel"/>
  </r>
  <r>
    <s v="m4rho2"/>
    <x v="90"/>
    <x v="2"/>
    <s v="m4rho2"/>
    <s v="Pedagog nebo ředitel"/>
  </r>
  <r>
    <s v="m4rho2"/>
    <x v="91"/>
    <x v="2"/>
    <s v="m4rho2"/>
    <s v="Pedagog nebo ředitel"/>
  </r>
  <r>
    <s v="m4rho2"/>
    <x v="92"/>
    <x v="1"/>
    <s v="m4rho2"/>
    <s v="Pedagog nebo ředitel"/>
  </r>
  <r>
    <s v="m4rho2"/>
    <x v="93"/>
    <x v="2"/>
    <s v="m4rho2"/>
    <s v="Pedagog nebo ředitel"/>
  </r>
  <r>
    <s v="m4rho2"/>
    <x v="94"/>
    <x v="2"/>
    <s v="m4rho2"/>
    <s v="Pedagog nebo ředitel"/>
  </r>
  <r>
    <s v="m4rho2"/>
    <x v="95"/>
    <x v="2"/>
    <s v="m4rho2"/>
    <s v="Pedagog nebo ředitel"/>
  </r>
  <r>
    <s v="m4rho2"/>
    <x v="96"/>
    <x v="2"/>
    <s v="m4rho2"/>
    <s v="Pedagog nebo ředitel"/>
  </r>
  <r>
    <s v="m4rho2"/>
    <x v="100"/>
    <x v="123"/>
    <s v="m4rho2"/>
    <s v="Pedagog nebo ředitel"/>
  </r>
  <r>
    <s v="m4rho2"/>
    <x v="102"/>
    <x v="124"/>
    <s v="m4rho2"/>
    <s v="Pedagog nebo ředitel"/>
  </r>
  <r>
    <s v="mjomqt"/>
    <x v="0"/>
    <x v="0"/>
    <s v="mjomqt"/>
    <s v="Pedagog nebo ředitel"/>
  </r>
  <r>
    <s v="mjomqt"/>
    <x v="1"/>
    <x v="2"/>
    <s v="mjomqt"/>
    <s v="Pedagog nebo ředitel"/>
  </r>
  <r>
    <s v="mjomqt"/>
    <x v="2"/>
    <x v="2"/>
    <s v="mjomqt"/>
    <s v="Pedagog nebo ředitel"/>
  </r>
  <r>
    <s v="mjomqt"/>
    <x v="3"/>
    <x v="2"/>
    <s v="mjomqt"/>
    <s v="Pedagog nebo ředitel"/>
  </r>
  <r>
    <s v="mjomqt"/>
    <x v="4"/>
    <x v="2"/>
    <s v="mjomqt"/>
    <s v="Pedagog nebo ředitel"/>
  </r>
  <r>
    <s v="mjomqt"/>
    <x v="5"/>
    <x v="2"/>
    <s v="mjomqt"/>
    <s v="Pedagog nebo ředitel"/>
  </r>
  <r>
    <s v="mjomqt"/>
    <x v="6"/>
    <x v="2"/>
    <s v="mjomqt"/>
    <s v="Pedagog nebo ředitel"/>
  </r>
  <r>
    <s v="mjomqt"/>
    <x v="7"/>
    <x v="2"/>
    <s v="mjomqt"/>
    <s v="Pedagog nebo ředitel"/>
  </r>
  <r>
    <s v="mjomqt"/>
    <x v="8"/>
    <x v="1"/>
    <s v="mjomqt"/>
    <s v="Pedagog nebo ředitel"/>
  </r>
  <r>
    <s v="mjomqt"/>
    <x v="9"/>
    <x v="1"/>
    <s v="mjomqt"/>
    <s v="Pedagog nebo ředitel"/>
  </r>
  <r>
    <s v="mjomqt"/>
    <x v="10"/>
    <x v="1"/>
    <s v="mjomqt"/>
    <s v="Pedagog nebo ředitel"/>
  </r>
  <r>
    <s v="mjomqt"/>
    <x v="11"/>
    <x v="2"/>
    <s v="mjomqt"/>
    <s v="Pedagog nebo ředitel"/>
  </r>
  <r>
    <s v="mjomqt"/>
    <x v="12"/>
    <x v="2"/>
    <s v="mjomqt"/>
    <s v="Pedagog nebo ředitel"/>
  </r>
  <r>
    <s v="mjomqt"/>
    <x v="13"/>
    <x v="2"/>
    <s v="mjomqt"/>
    <s v="Pedagog nebo ředitel"/>
  </r>
  <r>
    <s v="mjomqt"/>
    <x v="14"/>
    <x v="2"/>
    <s v="mjomqt"/>
    <s v="Pedagog nebo ředitel"/>
  </r>
  <r>
    <s v="mjomqt"/>
    <x v="15"/>
    <x v="2"/>
    <s v="mjomqt"/>
    <s v="Pedagog nebo ředitel"/>
  </r>
  <r>
    <s v="mjomqt"/>
    <x v="16"/>
    <x v="2"/>
    <s v="mjomqt"/>
    <s v="Pedagog nebo ředitel"/>
  </r>
  <r>
    <s v="mjomqt"/>
    <x v="17"/>
    <x v="2"/>
    <s v="mjomqt"/>
    <s v="Pedagog nebo ředitel"/>
  </r>
  <r>
    <s v="mjomqt"/>
    <x v="18"/>
    <x v="2"/>
    <s v="mjomqt"/>
    <s v="Pedagog nebo ředitel"/>
  </r>
  <r>
    <s v="mjomqt"/>
    <x v="19"/>
    <x v="2"/>
    <s v="mjomqt"/>
    <s v="Pedagog nebo ředitel"/>
  </r>
  <r>
    <s v="mjomqt"/>
    <x v="20"/>
    <x v="2"/>
    <s v="mjomqt"/>
    <s v="Pedagog nebo ředitel"/>
  </r>
  <r>
    <s v="mjomqt"/>
    <x v="21"/>
    <x v="2"/>
    <s v="mjomqt"/>
    <s v="Pedagog nebo ředitel"/>
  </r>
  <r>
    <s v="mjomqt"/>
    <x v="22"/>
    <x v="1"/>
    <s v="mjomqt"/>
    <s v="Pedagog nebo ředitel"/>
  </r>
  <r>
    <s v="mjomqt"/>
    <x v="23"/>
    <x v="1"/>
    <s v="mjomqt"/>
    <s v="Pedagog nebo ředitel"/>
  </r>
  <r>
    <s v="mjomqt"/>
    <x v="24"/>
    <x v="2"/>
    <s v="mjomqt"/>
    <s v="Pedagog nebo ředitel"/>
  </r>
  <r>
    <s v="mjomqt"/>
    <x v="25"/>
    <x v="2"/>
    <s v="mjomqt"/>
    <s v="Pedagog nebo ředitel"/>
  </r>
  <r>
    <s v="mjomqt"/>
    <x v="26"/>
    <x v="1"/>
    <s v="mjomqt"/>
    <s v="Pedagog nebo ředitel"/>
  </r>
  <r>
    <s v="mjomqt"/>
    <x v="27"/>
    <x v="2"/>
    <s v="mjomqt"/>
    <s v="Pedagog nebo ředitel"/>
  </r>
  <r>
    <s v="mjomqt"/>
    <x v="28"/>
    <x v="1"/>
    <s v="mjomqt"/>
    <s v="Pedagog nebo ředitel"/>
  </r>
  <r>
    <s v="mjomqt"/>
    <x v="29"/>
    <x v="2"/>
    <s v="mjomqt"/>
    <s v="Pedagog nebo ředitel"/>
  </r>
  <r>
    <s v="mjomqt"/>
    <x v="30"/>
    <x v="2"/>
    <s v="mjomqt"/>
    <s v="Pedagog nebo ředitel"/>
  </r>
  <r>
    <s v="mjomqt"/>
    <x v="31"/>
    <x v="2"/>
    <s v="mjomqt"/>
    <s v="Pedagog nebo ředitel"/>
  </r>
  <r>
    <s v="mjomqt"/>
    <x v="32"/>
    <x v="2"/>
    <s v="mjomqt"/>
    <s v="Pedagog nebo ředitel"/>
  </r>
  <r>
    <s v="mjomqt"/>
    <x v="33"/>
    <x v="1"/>
    <s v="mjomqt"/>
    <s v="Pedagog nebo ředitel"/>
  </r>
  <r>
    <s v="mjomqt"/>
    <x v="34"/>
    <x v="2"/>
    <s v="mjomqt"/>
    <s v="Pedagog nebo ředitel"/>
  </r>
  <r>
    <s v="mjomqt"/>
    <x v="35"/>
    <x v="1"/>
    <s v="mjomqt"/>
    <s v="Pedagog nebo ředitel"/>
  </r>
  <r>
    <s v="mjomqt"/>
    <x v="36"/>
    <x v="1"/>
    <s v="mjomqt"/>
    <s v="Pedagog nebo ředitel"/>
  </r>
  <r>
    <s v="mjomqt"/>
    <x v="37"/>
    <x v="2"/>
    <s v="mjomqt"/>
    <s v="Pedagog nebo ředitel"/>
  </r>
  <r>
    <s v="mjomqt"/>
    <x v="38"/>
    <x v="2"/>
    <s v="mjomqt"/>
    <s v="Pedagog nebo ředitel"/>
  </r>
  <r>
    <s v="mjomqt"/>
    <x v="39"/>
    <x v="1"/>
    <s v="mjomqt"/>
    <s v="Pedagog nebo ředitel"/>
  </r>
  <r>
    <s v="mjomqt"/>
    <x v="40"/>
    <x v="2"/>
    <s v="mjomqt"/>
    <s v="Pedagog nebo ředitel"/>
  </r>
  <r>
    <s v="mjomqt"/>
    <x v="41"/>
    <x v="2"/>
    <s v="mjomqt"/>
    <s v="Pedagog nebo ředitel"/>
  </r>
  <r>
    <s v="mjomqt"/>
    <x v="42"/>
    <x v="2"/>
    <s v="mjomqt"/>
    <s v="Pedagog nebo ředitel"/>
  </r>
  <r>
    <s v="mjomqt"/>
    <x v="43"/>
    <x v="2"/>
    <s v="mjomqt"/>
    <s v="Pedagog nebo ředitel"/>
  </r>
  <r>
    <s v="mjomqt"/>
    <x v="44"/>
    <x v="2"/>
    <s v="mjomqt"/>
    <s v="Pedagog nebo ředitel"/>
  </r>
  <r>
    <s v="mjomqt"/>
    <x v="45"/>
    <x v="2"/>
    <s v="mjomqt"/>
    <s v="Pedagog nebo ředitel"/>
  </r>
  <r>
    <s v="mjomqt"/>
    <x v="46"/>
    <x v="2"/>
    <s v="mjomqt"/>
    <s v="Pedagog nebo ředitel"/>
  </r>
  <r>
    <s v="mjomqt"/>
    <x v="47"/>
    <x v="2"/>
    <s v="mjomqt"/>
    <s v="Pedagog nebo ředitel"/>
  </r>
  <r>
    <s v="mjomqt"/>
    <x v="48"/>
    <x v="2"/>
    <s v="mjomqt"/>
    <s v="Pedagog nebo ředitel"/>
  </r>
  <r>
    <s v="mjomqt"/>
    <x v="49"/>
    <x v="2"/>
    <s v="mjomqt"/>
    <s v="Pedagog nebo ředitel"/>
  </r>
  <r>
    <s v="mjomqt"/>
    <x v="50"/>
    <x v="2"/>
    <s v="mjomqt"/>
    <s v="Pedagog nebo ředitel"/>
  </r>
  <r>
    <s v="mjomqt"/>
    <x v="51"/>
    <x v="1"/>
    <s v="mjomqt"/>
    <s v="Pedagog nebo ředitel"/>
  </r>
  <r>
    <s v="mjomqt"/>
    <x v="52"/>
    <x v="2"/>
    <s v="mjomqt"/>
    <s v="Pedagog nebo ředitel"/>
  </r>
  <r>
    <s v="mjomqt"/>
    <x v="53"/>
    <x v="2"/>
    <s v="mjomqt"/>
    <s v="Pedagog nebo ředitel"/>
  </r>
  <r>
    <s v="mjomqt"/>
    <x v="54"/>
    <x v="1"/>
    <s v="mjomqt"/>
    <s v="Pedagog nebo ředitel"/>
  </r>
  <r>
    <s v="mjomqt"/>
    <x v="55"/>
    <x v="1"/>
    <s v="mjomqt"/>
    <s v="Pedagog nebo ředitel"/>
  </r>
  <r>
    <s v="mjomqt"/>
    <x v="56"/>
    <x v="2"/>
    <s v="mjomqt"/>
    <s v="Pedagog nebo ředitel"/>
  </r>
  <r>
    <s v="mjomqt"/>
    <x v="57"/>
    <x v="2"/>
    <s v="mjomqt"/>
    <s v="Pedagog nebo ředitel"/>
  </r>
  <r>
    <s v="mjomqt"/>
    <x v="58"/>
    <x v="1"/>
    <s v="mjomqt"/>
    <s v="Pedagog nebo ředitel"/>
  </r>
  <r>
    <s v="mjomqt"/>
    <x v="59"/>
    <x v="2"/>
    <s v="mjomqt"/>
    <s v="Pedagog nebo ředitel"/>
  </r>
  <r>
    <s v="mjomqt"/>
    <x v="60"/>
    <x v="1"/>
    <s v="mjomqt"/>
    <s v="Pedagog nebo ředitel"/>
  </r>
  <r>
    <s v="mjomqt"/>
    <x v="61"/>
    <x v="2"/>
    <s v="mjomqt"/>
    <s v="Pedagog nebo ředitel"/>
  </r>
  <r>
    <s v="mjomqt"/>
    <x v="62"/>
    <x v="2"/>
    <s v="mjomqt"/>
    <s v="Pedagog nebo ředitel"/>
  </r>
  <r>
    <s v="mjomqt"/>
    <x v="63"/>
    <x v="2"/>
    <s v="mjomqt"/>
    <s v="Pedagog nebo ředitel"/>
  </r>
  <r>
    <s v="mjomqt"/>
    <x v="64"/>
    <x v="2"/>
    <s v="mjomqt"/>
    <s v="Pedagog nebo ředitel"/>
  </r>
  <r>
    <s v="mjomqt"/>
    <x v="65"/>
    <x v="1"/>
    <s v="mjomqt"/>
    <s v="Pedagog nebo ředitel"/>
  </r>
  <r>
    <s v="mjomqt"/>
    <x v="66"/>
    <x v="2"/>
    <s v="mjomqt"/>
    <s v="Pedagog nebo ředitel"/>
  </r>
  <r>
    <s v="mjomqt"/>
    <x v="67"/>
    <x v="125"/>
    <s v="mjomqt"/>
    <s v="Pedagog nebo ředitel"/>
  </r>
  <r>
    <s v="mjomqt"/>
    <x v="68"/>
    <x v="1"/>
    <s v="mjomqt"/>
    <s v="Pedagog nebo ředitel"/>
  </r>
  <r>
    <s v="mjomqt"/>
    <x v="72"/>
    <x v="2"/>
    <s v="mjomqt"/>
    <s v="Pedagog nebo ředitel"/>
  </r>
  <r>
    <s v="mjomqt"/>
    <x v="73"/>
    <x v="2"/>
    <s v="mjomqt"/>
    <s v="Pedagog nebo ředitel"/>
  </r>
  <r>
    <s v="mjomqt"/>
    <x v="76"/>
    <x v="2"/>
    <s v="mjomqt"/>
    <s v="Pedagog nebo ředitel"/>
  </r>
  <r>
    <s v="mjomqt"/>
    <x v="77"/>
    <x v="2"/>
    <s v="mjomqt"/>
    <s v="Pedagog nebo ředitel"/>
  </r>
  <r>
    <s v="mjomqt"/>
    <x v="79"/>
    <x v="2"/>
    <s v="mjomqt"/>
    <s v="Pedagog nebo ředitel"/>
  </r>
  <r>
    <s v="mjomqt"/>
    <x v="80"/>
    <x v="1"/>
    <s v="mjomqt"/>
    <s v="Pedagog nebo ředitel"/>
  </r>
  <r>
    <s v="mjomqt"/>
    <x v="85"/>
    <x v="2"/>
    <s v="mjomqt"/>
    <s v="Pedagog nebo ředitel"/>
  </r>
  <r>
    <s v="mjomqt"/>
    <x v="86"/>
    <x v="2"/>
    <s v="mjomqt"/>
    <s v="Pedagog nebo ředitel"/>
  </r>
  <r>
    <s v="mjomqt"/>
    <x v="87"/>
    <x v="126"/>
    <s v="mjomqt"/>
    <s v="Pedagog nebo ředitel"/>
  </r>
  <r>
    <s v="mjomqt"/>
    <x v="88"/>
    <x v="2"/>
    <s v="mjomqt"/>
    <s v="Pedagog nebo ředitel"/>
  </r>
  <r>
    <s v="mjomqt"/>
    <x v="89"/>
    <x v="2"/>
    <s v="mjomqt"/>
    <s v="Pedagog nebo ředitel"/>
  </r>
  <r>
    <s v="mjomqt"/>
    <x v="90"/>
    <x v="2"/>
    <s v="mjomqt"/>
    <s v="Pedagog nebo ředitel"/>
  </r>
  <r>
    <s v="mjomqt"/>
    <x v="91"/>
    <x v="2"/>
    <s v="mjomqt"/>
    <s v="Pedagog nebo ředitel"/>
  </r>
  <r>
    <s v="mjomqt"/>
    <x v="92"/>
    <x v="2"/>
    <s v="mjomqt"/>
    <s v="Pedagog nebo ředitel"/>
  </r>
  <r>
    <s v="mjomqt"/>
    <x v="93"/>
    <x v="2"/>
    <s v="mjomqt"/>
    <s v="Pedagog nebo ředitel"/>
  </r>
  <r>
    <s v="mjomqt"/>
    <x v="94"/>
    <x v="2"/>
    <s v="mjomqt"/>
    <s v="Pedagog nebo ředitel"/>
  </r>
  <r>
    <s v="mjomqt"/>
    <x v="95"/>
    <x v="2"/>
    <s v="mjomqt"/>
    <s v="Pedagog nebo ředitel"/>
  </r>
  <r>
    <s v="mjomqt"/>
    <x v="96"/>
    <x v="2"/>
    <s v="mjomqt"/>
    <s v="Pedagog nebo ředitel"/>
  </r>
  <r>
    <s v="mjomqt"/>
    <x v="100"/>
    <x v="127"/>
    <s v="mjomqt"/>
    <s v="Pedagog nebo ředitel"/>
  </r>
  <r>
    <s v="mjomqt"/>
    <x v="102"/>
    <x v="128"/>
    <s v="mjomqt"/>
    <s v="Pedagog nebo ředitel"/>
  </r>
  <r>
    <s v="nc0xj4"/>
    <x v="0"/>
    <x v="6"/>
    <s v="nc0xj4"/>
    <s v="Rodič"/>
  </r>
  <r>
    <s v="nc0xj4"/>
    <x v="1"/>
    <x v="1"/>
    <s v="nc0xj4"/>
    <s v="Rodič"/>
  </r>
  <r>
    <s v="nc0xj4"/>
    <x v="2"/>
    <x v="2"/>
    <s v="nc0xj4"/>
    <s v="Rodič"/>
  </r>
  <r>
    <s v="nc0xj4"/>
    <x v="3"/>
    <x v="1"/>
    <s v="nc0xj4"/>
    <s v="Rodič"/>
  </r>
  <r>
    <s v="nc0xj4"/>
    <x v="4"/>
    <x v="2"/>
    <s v="nc0xj4"/>
    <s v="Rodič"/>
  </r>
  <r>
    <s v="nc0xj4"/>
    <x v="5"/>
    <x v="1"/>
    <s v="nc0xj4"/>
    <s v="Rodič"/>
  </r>
  <r>
    <s v="nc0xj4"/>
    <x v="6"/>
    <x v="2"/>
    <s v="nc0xj4"/>
    <s v="Rodič"/>
  </r>
  <r>
    <s v="nc0xj4"/>
    <x v="7"/>
    <x v="2"/>
    <s v="nc0xj4"/>
    <s v="Rodič"/>
  </r>
  <r>
    <s v="nc0xj4"/>
    <x v="8"/>
    <x v="1"/>
    <s v="nc0xj4"/>
    <s v="Rodič"/>
  </r>
  <r>
    <s v="nc0xj4"/>
    <x v="9"/>
    <x v="2"/>
    <s v="nc0xj4"/>
    <s v="Rodič"/>
  </r>
  <r>
    <s v="nc0xj4"/>
    <x v="10"/>
    <x v="1"/>
    <s v="nc0xj4"/>
    <s v="Rodič"/>
  </r>
  <r>
    <s v="nc0xj4"/>
    <x v="11"/>
    <x v="2"/>
    <s v="nc0xj4"/>
    <s v="Rodič"/>
  </r>
  <r>
    <s v="nc0xj4"/>
    <x v="12"/>
    <x v="1"/>
    <s v="nc0xj4"/>
    <s v="Rodič"/>
  </r>
  <r>
    <s v="nc0xj4"/>
    <x v="13"/>
    <x v="2"/>
    <s v="nc0xj4"/>
    <s v="Rodič"/>
  </r>
  <r>
    <s v="nc0xj4"/>
    <x v="14"/>
    <x v="1"/>
    <s v="nc0xj4"/>
    <s v="Rodič"/>
  </r>
  <r>
    <s v="nc0xj4"/>
    <x v="15"/>
    <x v="2"/>
    <s v="nc0xj4"/>
    <s v="Rodič"/>
  </r>
  <r>
    <s v="nc0xj4"/>
    <x v="16"/>
    <x v="2"/>
    <s v="nc0xj4"/>
    <s v="Rodič"/>
  </r>
  <r>
    <s v="nc0xj4"/>
    <x v="17"/>
    <x v="2"/>
    <s v="nc0xj4"/>
    <s v="Rodič"/>
  </r>
  <r>
    <s v="nc0xj4"/>
    <x v="18"/>
    <x v="2"/>
    <s v="nc0xj4"/>
    <s v="Rodič"/>
  </r>
  <r>
    <s v="nc0xj4"/>
    <x v="19"/>
    <x v="1"/>
    <s v="nc0xj4"/>
    <s v="Rodič"/>
  </r>
  <r>
    <s v="nc0xj4"/>
    <x v="20"/>
    <x v="2"/>
    <s v="nc0xj4"/>
    <s v="Rodič"/>
  </r>
  <r>
    <s v="nc0xj4"/>
    <x v="21"/>
    <x v="2"/>
    <s v="nc0xj4"/>
    <s v="Rodič"/>
  </r>
  <r>
    <s v="nc0xj4"/>
    <x v="22"/>
    <x v="2"/>
    <s v="nc0xj4"/>
    <s v="Rodič"/>
  </r>
  <r>
    <s v="nc0xj4"/>
    <x v="23"/>
    <x v="2"/>
    <s v="nc0xj4"/>
    <s v="Rodič"/>
  </r>
  <r>
    <s v="nc0xj4"/>
    <x v="24"/>
    <x v="2"/>
    <s v="nc0xj4"/>
    <s v="Rodič"/>
  </r>
  <r>
    <s v="nc0xj4"/>
    <x v="25"/>
    <x v="2"/>
    <s v="nc0xj4"/>
    <s v="Rodič"/>
  </r>
  <r>
    <s v="nc0xj4"/>
    <x v="26"/>
    <x v="1"/>
    <s v="nc0xj4"/>
    <s v="Rodič"/>
  </r>
  <r>
    <s v="nc0xj4"/>
    <x v="27"/>
    <x v="2"/>
    <s v="nc0xj4"/>
    <s v="Rodič"/>
  </r>
  <r>
    <s v="nc0xj4"/>
    <x v="28"/>
    <x v="2"/>
    <s v="nc0xj4"/>
    <s v="Rodič"/>
  </r>
  <r>
    <s v="nc0xj4"/>
    <x v="29"/>
    <x v="2"/>
    <s v="nc0xj4"/>
    <s v="Rodič"/>
  </r>
  <r>
    <s v="nc0xj4"/>
    <x v="30"/>
    <x v="2"/>
    <s v="nc0xj4"/>
    <s v="Rodič"/>
  </r>
  <r>
    <s v="nc0xj4"/>
    <x v="31"/>
    <x v="1"/>
    <s v="nc0xj4"/>
    <s v="Rodič"/>
  </r>
  <r>
    <s v="nc0xj4"/>
    <x v="32"/>
    <x v="2"/>
    <s v="nc0xj4"/>
    <s v="Rodič"/>
  </r>
  <r>
    <s v="nc0xj4"/>
    <x v="33"/>
    <x v="1"/>
    <s v="nc0xj4"/>
    <s v="Rodič"/>
  </r>
  <r>
    <s v="nc0xj4"/>
    <x v="34"/>
    <x v="2"/>
    <s v="nc0xj4"/>
    <s v="Rodič"/>
  </r>
  <r>
    <s v="nc0xj4"/>
    <x v="35"/>
    <x v="2"/>
    <s v="nc0xj4"/>
    <s v="Rodič"/>
  </r>
  <r>
    <s v="nc0xj4"/>
    <x v="36"/>
    <x v="1"/>
    <s v="nc0xj4"/>
    <s v="Rodič"/>
  </r>
  <r>
    <s v="nc0xj4"/>
    <x v="37"/>
    <x v="2"/>
    <s v="nc0xj4"/>
    <s v="Rodič"/>
  </r>
  <r>
    <s v="nc0xj4"/>
    <x v="38"/>
    <x v="2"/>
    <s v="nc0xj4"/>
    <s v="Rodič"/>
  </r>
  <r>
    <s v="nc0xj4"/>
    <x v="39"/>
    <x v="2"/>
    <s v="nc0xj4"/>
    <s v="Rodič"/>
  </r>
  <r>
    <s v="nc0xj4"/>
    <x v="40"/>
    <x v="1"/>
    <s v="nc0xj4"/>
    <s v="Rodič"/>
  </r>
  <r>
    <s v="nc0xj4"/>
    <x v="41"/>
    <x v="2"/>
    <s v="nc0xj4"/>
    <s v="Rodič"/>
  </r>
  <r>
    <s v="nc0xj4"/>
    <x v="42"/>
    <x v="2"/>
    <s v="nc0xj4"/>
    <s v="Rodič"/>
  </r>
  <r>
    <s v="nc0xj4"/>
    <x v="43"/>
    <x v="2"/>
    <s v="nc0xj4"/>
    <s v="Rodič"/>
  </r>
  <r>
    <s v="nc0xj4"/>
    <x v="44"/>
    <x v="2"/>
    <s v="nc0xj4"/>
    <s v="Rodič"/>
  </r>
  <r>
    <s v="nc0xj4"/>
    <x v="45"/>
    <x v="1"/>
    <s v="nc0xj4"/>
    <s v="Rodič"/>
  </r>
  <r>
    <s v="nc0xj4"/>
    <x v="46"/>
    <x v="2"/>
    <s v="nc0xj4"/>
    <s v="Rodič"/>
  </r>
  <r>
    <s v="nc0xj4"/>
    <x v="47"/>
    <x v="2"/>
    <s v="nc0xj4"/>
    <s v="Rodič"/>
  </r>
  <r>
    <s v="nc0xj4"/>
    <x v="48"/>
    <x v="2"/>
    <s v="nc0xj4"/>
    <s v="Rodič"/>
  </r>
  <r>
    <s v="nc0xj4"/>
    <x v="49"/>
    <x v="2"/>
    <s v="nc0xj4"/>
    <s v="Rodič"/>
  </r>
  <r>
    <s v="nc0xj4"/>
    <x v="50"/>
    <x v="1"/>
    <s v="nc0xj4"/>
    <s v="Rodič"/>
  </r>
  <r>
    <s v="nc0xj4"/>
    <x v="51"/>
    <x v="1"/>
    <s v="nc0xj4"/>
    <s v="Rodič"/>
  </r>
  <r>
    <s v="nc0xj4"/>
    <x v="52"/>
    <x v="2"/>
    <s v="nc0xj4"/>
    <s v="Rodič"/>
  </r>
  <r>
    <s v="nc0xj4"/>
    <x v="53"/>
    <x v="2"/>
    <s v="nc0xj4"/>
    <s v="Rodič"/>
  </r>
  <r>
    <s v="nc0xj4"/>
    <x v="54"/>
    <x v="2"/>
    <s v="nc0xj4"/>
    <s v="Rodič"/>
  </r>
  <r>
    <s v="nc0xj4"/>
    <x v="55"/>
    <x v="2"/>
    <s v="nc0xj4"/>
    <s v="Rodič"/>
  </r>
  <r>
    <s v="nc0xj4"/>
    <x v="56"/>
    <x v="2"/>
    <s v="nc0xj4"/>
    <s v="Rodič"/>
  </r>
  <r>
    <s v="nc0xj4"/>
    <x v="57"/>
    <x v="2"/>
    <s v="nc0xj4"/>
    <s v="Rodič"/>
  </r>
  <r>
    <s v="nc0xj4"/>
    <x v="58"/>
    <x v="2"/>
    <s v="nc0xj4"/>
    <s v="Rodič"/>
  </r>
  <r>
    <s v="nc0xj4"/>
    <x v="59"/>
    <x v="2"/>
    <s v="nc0xj4"/>
    <s v="Rodič"/>
  </r>
  <r>
    <s v="nc0xj4"/>
    <x v="60"/>
    <x v="2"/>
    <s v="nc0xj4"/>
    <s v="Rodič"/>
  </r>
  <r>
    <s v="nc0xj4"/>
    <x v="61"/>
    <x v="1"/>
    <s v="nc0xj4"/>
    <s v="Rodič"/>
  </r>
  <r>
    <s v="nc0xj4"/>
    <x v="62"/>
    <x v="1"/>
    <s v="nc0xj4"/>
    <s v="Rodič"/>
  </r>
  <r>
    <s v="nc0xj4"/>
    <x v="63"/>
    <x v="1"/>
    <s v="nc0xj4"/>
    <s v="Rodič"/>
  </r>
  <r>
    <s v="nc0xj4"/>
    <x v="64"/>
    <x v="1"/>
    <s v="nc0xj4"/>
    <s v="Rodič"/>
  </r>
  <r>
    <s v="nc0xj4"/>
    <x v="65"/>
    <x v="1"/>
    <s v="nc0xj4"/>
    <s v="Rodič"/>
  </r>
  <r>
    <s v="nc0xj4"/>
    <x v="66"/>
    <x v="1"/>
    <s v="nc0xj4"/>
    <s v="Rodič"/>
  </r>
  <r>
    <s v="nc0xj4"/>
    <x v="68"/>
    <x v="1"/>
    <s v="nc0xj4"/>
    <s v="Rodič"/>
  </r>
  <r>
    <s v="nc0xj4"/>
    <x v="72"/>
    <x v="2"/>
    <s v="nc0xj4"/>
    <s v="Rodič"/>
  </r>
  <r>
    <s v="nc0xj4"/>
    <x v="73"/>
    <x v="2"/>
    <s v="nc0xj4"/>
    <s v="Rodič"/>
  </r>
  <r>
    <s v="nc0xj4"/>
    <x v="74"/>
    <x v="1"/>
    <s v="nc0xj4"/>
    <s v="Rodič"/>
  </r>
  <r>
    <s v="nc0xj4"/>
    <x v="75"/>
    <x v="1"/>
    <s v="nc0xj4"/>
    <s v="Rodič"/>
  </r>
  <r>
    <s v="nc0xj4"/>
    <x v="76"/>
    <x v="1"/>
    <s v="nc0xj4"/>
    <s v="Rodič"/>
  </r>
  <r>
    <s v="nc0xj4"/>
    <x v="77"/>
    <x v="2"/>
    <s v="nc0xj4"/>
    <s v="Rodič"/>
  </r>
  <r>
    <s v="nc0xj4"/>
    <x v="78"/>
    <x v="2"/>
    <s v="nc0xj4"/>
    <s v="Rodič"/>
  </r>
  <r>
    <s v="nc0xj4"/>
    <x v="79"/>
    <x v="1"/>
    <s v="nc0xj4"/>
    <s v="Rodič"/>
  </r>
  <r>
    <s v="nc0xj4"/>
    <x v="80"/>
    <x v="1"/>
    <s v="nc0xj4"/>
    <s v="Rodič"/>
  </r>
  <r>
    <s v="nc0xj4"/>
    <x v="85"/>
    <x v="2"/>
    <s v="nc0xj4"/>
    <s v="Rodič"/>
  </r>
  <r>
    <s v="nc0xj4"/>
    <x v="86"/>
    <x v="2"/>
    <s v="nc0xj4"/>
    <s v="Rodič"/>
  </r>
  <r>
    <s v="nc0xj4"/>
    <x v="87"/>
    <x v="129"/>
    <s v="nc0xj4"/>
    <s v="Rodič"/>
  </r>
  <r>
    <s v="nc0xj4"/>
    <x v="88"/>
    <x v="2"/>
    <s v="nc0xj4"/>
    <s v="Rodič"/>
  </r>
  <r>
    <s v="nc0xj4"/>
    <x v="89"/>
    <x v="2"/>
    <s v="nc0xj4"/>
    <s v="Rodič"/>
  </r>
  <r>
    <s v="nc0xj4"/>
    <x v="90"/>
    <x v="1"/>
    <s v="nc0xj4"/>
    <s v="Rodič"/>
  </r>
  <r>
    <s v="nc0xj4"/>
    <x v="91"/>
    <x v="2"/>
    <s v="nc0xj4"/>
    <s v="Rodič"/>
  </r>
  <r>
    <s v="nc0xj4"/>
    <x v="92"/>
    <x v="1"/>
    <s v="nc0xj4"/>
    <s v="Rodič"/>
  </r>
  <r>
    <s v="nc0xj4"/>
    <x v="93"/>
    <x v="1"/>
    <s v="nc0xj4"/>
    <s v="Rodič"/>
  </r>
  <r>
    <s v="nc0xj4"/>
    <x v="94"/>
    <x v="2"/>
    <s v="nc0xj4"/>
    <s v="Rodič"/>
  </r>
  <r>
    <s v="nc0xj4"/>
    <x v="95"/>
    <x v="2"/>
    <s v="nc0xj4"/>
    <s v="Rodič"/>
  </r>
  <r>
    <s v="nc0xj4"/>
    <x v="96"/>
    <x v="2"/>
    <s v="nc0xj4"/>
    <s v="Rodič"/>
  </r>
  <r>
    <s v="nc0xj4"/>
    <x v="102"/>
    <x v="130"/>
    <s v="nc0xj4"/>
    <s v="Rodič"/>
  </r>
  <r>
    <s v="nvvxj4"/>
    <x v="0"/>
    <x v="6"/>
    <s v="nvvxj4"/>
    <s v="Rodič"/>
  </r>
  <r>
    <s v="nvvxj4"/>
    <x v="1"/>
    <x v="1"/>
    <s v="nvvxj4"/>
    <s v="Rodič"/>
  </r>
  <r>
    <s v="nvvxj4"/>
    <x v="2"/>
    <x v="2"/>
    <s v="nvvxj4"/>
    <s v="Rodič"/>
  </r>
  <r>
    <s v="nvvxj4"/>
    <x v="3"/>
    <x v="2"/>
    <s v="nvvxj4"/>
    <s v="Rodič"/>
  </r>
  <r>
    <s v="nvvxj4"/>
    <x v="4"/>
    <x v="2"/>
    <s v="nvvxj4"/>
    <s v="Rodič"/>
  </r>
  <r>
    <s v="nvvxj4"/>
    <x v="5"/>
    <x v="2"/>
    <s v="nvvxj4"/>
    <s v="Rodič"/>
  </r>
  <r>
    <s v="nvvxj4"/>
    <x v="6"/>
    <x v="2"/>
    <s v="nvvxj4"/>
    <s v="Rodič"/>
  </r>
  <r>
    <s v="nvvxj4"/>
    <x v="7"/>
    <x v="1"/>
    <s v="nvvxj4"/>
    <s v="Rodič"/>
  </r>
  <r>
    <s v="nvvxj4"/>
    <x v="8"/>
    <x v="2"/>
    <s v="nvvxj4"/>
    <s v="Rodič"/>
  </r>
  <r>
    <s v="nvvxj4"/>
    <x v="9"/>
    <x v="1"/>
    <s v="nvvxj4"/>
    <s v="Rodič"/>
  </r>
  <r>
    <s v="nvvxj4"/>
    <x v="10"/>
    <x v="1"/>
    <s v="nvvxj4"/>
    <s v="Rodič"/>
  </r>
  <r>
    <s v="nvvxj4"/>
    <x v="11"/>
    <x v="2"/>
    <s v="nvvxj4"/>
    <s v="Rodič"/>
  </r>
  <r>
    <s v="nvvxj4"/>
    <x v="12"/>
    <x v="2"/>
    <s v="nvvxj4"/>
    <s v="Rodič"/>
  </r>
  <r>
    <s v="nvvxj4"/>
    <x v="13"/>
    <x v="2"/>
    <s v="nvvxj4"/>
    <s v="Rodič"/>
  </r>
  <r>
    <s v="nvvxj4"/>
    <x v="14"/>
    <x v="2"/>
    <s v="nvvxj4"/>
    <s v="Rodič"/>
  </r>
  <r>
    <s v="nvvxj4"/>
    <x v="15"/>
    <x v="2"/>
    <s v="nvvxj4"/>
    <s v="Rodič"/>
  </r>
  <r>
    <s v="nvvxj4"/>
    <x v="16"/>
    <x v="2"/>
    <s v="nvvxj4"/>
    <s v="Rodič"/>
  </r>
  <r>
    <s v="nvvxj4"/>
    <x v="17"/>
    <x v="2"/>
    <s v="nvvxj4"/>
    <s v="Rodič"/>
  </r>
  <r>
    <s v="nvvxj4"/>
    <x v="18"/>
    <x v="2"/>
    <s v="nvvxj4"/>
    <s v="Rodič"/>
  </r>
  <r>
    <s v="nvvxj4"/>
    <x v="19"/>
    <x v="2"/>
    <s v="nvvxj4"/>
    <s v="Rodič"/>
  </r>
  <r>
    <s v="nvvxj4"/>
    <x v="20"/>
    <x v="2"/>
    <s v="nvvxj4"/>
    <s v="Rodič"/>
  </r>
  <r>
    <s v="nvvxj4"/>
    <x v="21"/>
    <x v="2"/>
    <s v="nvvxj4"/>
    <s v="Rodič"/>
  </r>
  <r>
    <s v="nvvxj4"/>
    <x v="22"/>
    <x v="1"/>
    <s v="nvvxj4"/>
    <s v="Rodič"/>
  </r>
  <r>
    <s v="nvvxj4"/>
    <x v="23"/>
    <x v="2"/>
    <s v="nvvxj4"/>
    <s v="Rodič"/>
  </r>
  <r>
    <s v="nvvxj4"/>
    <x v="24"/>
    <x v="2"/>
    <s v="nvvxj4"/>
    <s v="Rodič"/>
  </r>
  <r>
    <s v="nvvxj4"/>
    <x v="25"/>
    <x v="2"/>
    <s v="nvvxj4"/>
    <s v="Rodič"/>
  </r>
  <r>
    <s v="nvvxj4"/>
    <x v="26"/>
    <x v="2"/>
    <s v="nvvxj4"/>
    <s v="Rodič"/>
  </r>
  <r>
    <s v="nvvxj4"/>
    <x v="27"/>
    <x v="2"/>
    <s v="nvvxj4"/>
    <s v="Rodič"/>
  </r>
  <r>
    <s v="nvvxj4"/>
    <x v="28"/>
    <x v="2"/>
    <s v="nvvxj4"/>
    <s v="Rodič"/>
  </r>
  <r>
    <s v="nvvxj4"/>
    <x v="29"/>
    <x v="2"/>
    <s v="nvvxj4"/>
    <s v="Rodič"/>
  </r>
  <r>
    <s v="nvvxj4"/>
    <x v="30"/>
    <x v="2"/>
    <s v="nvvxj4"/>
    <s v="Rodič"/>
  </r>
  <r>
    <s v="nvvxj4"/>
    <x v="31"/>
    <x v="2"/>
    <s v="nvvxj4"/>
    <s v="Rodič"/>
  </r>
  <r>
    <s v="nvvxj4"/>
    <x v="32"/>
    <x v="2"/>
    <s v="nvvxj4"/>
    <s v="Rodič"/>
  </r>
  <r>
    <s v="nvvxj4"/>
    <x v="33"/>
    <x v="2"/>
    <s v="nvvxj4"/>
    <s v="Rodič"/>
  </r>
  <r>
    <s v="nvvxj4"/>
    <x v="34"/>
    <x v="1"/>
    <s v="nvvxj4"/>
    <s v="Rodič"/>
  </r>
  <r>
    <s v="nvvxj4"/>
    <x v="35"/>
    <x v="1"/>
    <s v="nvvxj4"/>
    <s v="Rodič"/>
  </r>
  <r>
    <s v="nvvxj4"/>
    <x v="36"/>
    <x v="2"/>
    <s v="nvvxj4"/>
    <s v="Rodič"/>
  </r>
  <r>
    <s v="nvvxj4"/>
    <x v="37"/>
    <x v="2"/>
    <s v="nvvxj4"/>
    <s v="Rodič"/>
  </r>
  <r>
    <s v="nvvxj4"/>
    <x v="38"/>
    <x v="2"/>
    <s v="nvvxj4"/>
    <s v="Rodič"/>
  </r>
  <r>
    <s v="nvvxj4"/>
    <x v="39"/>
    <x v="2"/>
    <s v="nvvxj4"/>
    <s v="Rodič"/>
  </r>
  <r>
    <s v="nvvxj4"/>
    <x v="40"/>
    <x v="2"/>
    <s v="nvvxj4"/>
    <s v="Rodič"/>
  </r>
  <r>
    <s v="nvvxj4"/>
    <x v="41"/>
    <x v="2"/>
    <s v="nvvxj4"/>
    <s v="Rodič"/>
  </r>
  <r>
    <s v="nvvxj4"/>
    <x v="42"/>
    <x v="2"/>
    <s v="nvvxj4"/>
    <s v="Rodič"/>
  </r>
  <r>
    <s v="nvvxj4"/>
    <x v="43"/>
    <x v="2"/>
    <s v="nvvxj4"/>
    <s v="Rodič"/>
  </r>
  <r>
    <s v="nvvxj4"/>
    <x v="44"/>
    <x v="2"/>
    <s v="nvvxj4"/>
    <s v="Rodič"/>
  </r>
  <r>
    <s v="nvvxj4"/>
    <x v="45"/>
    <x v="2"/>
    <s v="nvvxj4"/>
    <s v="Rodič"/>
  </r>
  <r>
    <s v="nvvxj4"/>
    <x v="46"/>
    <x v="2"/>
    <s v="nvvxj4"/>
    <s v="Rodič"/>
  </r>
  <r>
    <s v="nvvxj4"/>
    <x v="47"/>
    <x v="2"/>
    <s v="nvvxj4"/>
    <s v="Rodič"/>
  </r>
  <r>
    <s v="nvvxj4"/>
    <x v="48"/>
    <x v="2"/>
    <s v="nvvxj4"/>
    <s v="Rodič"/>
  </r>
  <r>
    <s v="nvvxj4"/>
    <x v="49"/>
    <x v="2"/>
    <s v="nvvxj4"/>
    <s v="Rodič"/>
  </r>
  <r>
    <s v="nvvxj4"/>
    <x v="50"/>
    <x v="2"/>
    <s v="nvvxj4"/>
    <s v="Rodič"/>
  </r>
  <r>
    <s v="nvvxj4"/>
    <x v="51"/>
    <x v="2"/>
    <s v="nvvxj4"/>
    <s v="Rodič"/>
  </r>
  <r>
    <s v="nvvxj4"/>
    <x v="52"/>
    <x v="2"/>
    <s v="nvvxj4"/>
    <s v="Rodič"/>
  </r>
  <r>
    <s v="nvvxj4"/>
    <x v="53"/>
    <x v="2"/>
    <s v="nvvxj4"/>
    <s v="Rodič"/>
  </r>
  <r>
    <s v="nvvxj4"/>
    <x v="54"/>
    <x v="2"/>
    <s v="nvvxj4"/>
    <s v="Rodič"/>
  </r>
  <r>
    <s v="nvvxj4"/>
    <x v="55"/>
    <x v="2"/>
    <s v="nvvxj4"/>
    <s v="Rodič"/>
  </r>
  <r>
    <s v="nvvxj4"/>
    <x v="56"/>
    <x v="2"/>
    <s v="nvvxj4"/>
    <s v="Rodič"/>
  </r>
  <r>
    <s v="nvvxj4"/>
    <x v="57"/>
    <x v="2"/>
    <s v="nvvxj4"/>
    <s v="Rodič"/>
  </r>
  <r>
    <s v="nvvxj4"/>
    <x v="58"/>
    <x v="2"/>
    <s v="nvvxj4"/>
    <s v="Rodič"/>
  </r>
  <r>
    <s v="nvvxj4"/>
    <x v="59"/>
    <x v="2"/>
    <s v="nvvxj4"/>
    <s v="Rodič"/>
  </r>
  <r>
    <s v="nvvxj4"/>
    <x v="60"/>
    <x v="2"/>
    <s v="nvvxj4"/>
    <s v="Rodič"/>
  </r>
  <r>
    <s v="nvvxj4"/>
    <x v="61"/>
    <x v="1"/>
    <s v="nvvxj4"/>
    <s v="Rodič"/>
  </r>
  <r>
    <s v="nvvxj4"/>
    <x v="62"/>
    <x v="1"/>
    <s v="nvvxj4"/>
    <s v="Rodič"/>
  </r>
  <r>
    <s v="nvvxj4"/>
    <x v="63"/>
    <x v="1"/>
    <s v="nvvxj4"/>
    <s v="Rodič"/>
  </r>
  <r>
    <s v="nvvxj4"/>
    <x v="64"/>
    <x v="2"/>
    <s v="nvvxj4"/>
    <s v="Rodič"/>
  </r>
  <r>
    <s v="nvvxj4"/>
    <x v="65"/>
    <x v="2"/>
    <s v="nvvxj4"/>
    <s v="Rodič"/>
  </r>
  <r>
    <s v="nvvxj4"/>
    <x v="66"/>
    <x v="1"/>
    <s v="nvvxj4"/>
    <s v="Rodič"/>
  </r>
  <r>
    <s v="nvvxj4"/>
    <x v="68"/>
    <x v="1"/>
    <s v="nvvxj4"/>
    <s v="Rodič"/>
  </r>
  <r>
    <s v="nvvxj4"/>
    <x v="69"/>
    <x v="1"/>
    <s v="nvvxj4"/>
    <s v="Rodič"/>
  </r>
  <r>
    <s v="nvvxj4"/>
    <x v="70"/>
    <x v="1"/>
    <s v="nvvxj4"/>
    <s v="Rodič"/>
  </r>
  <r>
    <s v="nvvxj4"/>
    <x v="71"/>
    <x v="1"/>
    <s v="nvvxj4"/>
    <s v="Rodič"/>
  </r>
  <r>
    <s v="nvvxj4"/>
    <x v="72"/>
    <x v="2"/>
    <s v="nvvxj4"/>
    <s v="Rodič"/>
  </r>
  <r>
    <s v="nvvxj4"/>
    <x v="73"/>
    <x v="2"/>
    <s v="nvvxj4"/>
    <s v="Rodič"/>
  </r>
  <r>
    <s v="nvvxj4"/>
    <x v="74"/>
    <x v="1"/>
    <s v="nvvxj4"/>
    <s v="Rodič"/>
  </r>
  <r>
    <s v="nvvxj4"/>
    <x v="75"/>
    <x v="1"/>
    <s v="nvvxj4"/>
    <s v="Rodič"/>
  </r>
  <r>
    <s v="nvvxj4"/>
    <x v="76"/>
    <x v="2"/>
    <s v="nvvxj4"/>
    <s v="Rodič"/>
  </r>
  <r>
    <s v="nvvxj4"/>
    <x v="77"/>
    <x v="2"/>
    <s v="nvvxj4"/>
    <s v="Rodič"/>
  </r>
  <r>
    <s v="nvvxj4"/>
    <x v="78"/>
    <x v="1"/>
    <s v="nvvxj4"/>
    <s v="Rodič"/>
  </r>
  <r>
    <s v="nvvxj4"/>
    <x v="79"/>
    <x v="1"/>
    <s v="nvvxj4"/>
    <s v="Rodič"/>
  </r>
  <r>
    <s v="nvvxj4"/>
    <x v="80"/>
    <x v="2"/>
    <s v="nvvxj4"/>
    <s v="Rodič"/>
  </r>
  <r>
    <s v="nvvxj4"/>
    <x v="81"/>
    <x v="2"/>
    <s v="nvvxj4"/>
    <s v="Rodič"/>
  </r>
  <r>
    <s v="nvvxj4"/>
    <x v="82"/>
    <x v="1"/>
    <s v="nvvxj4"/>
    <s v="Rodič"/>
  </r>
  <r>
    <s v="nvvxj4"/>
    <x v="83"/>
    <x v="1"/>
    <s v="nvvxj4"/>
    <s v="Rodič"/>
  </r>
  <r>
    <s v="nvvxj4"/>
    <x v="84"/>
    <x v="1"/>
    <s v="nvvxj4"/>
    <s v="Rodič"/>
  </r>
  <r>
    <s v="nvvxj4"/>
    <x v="85"/>
    <x v="2"/>
    <s v="nvvxj4"/>
    <s v="Rodič"/>
  </r>
  <r>
    <s v="nvvxj4"/>
    <x v="86"/>
    <x v="2"/>
    <s v="nvvxj4"/>
    <s v="Rodič"/>
  </r>
  <r>
    <s v="nvvxj4"/>
    <x v="87"/>
    <x v="131"/>
    <s v="nvvxj4"/>
    <s v="Rodič"/>
  </r>
  <r>
    <s v="nvvxj4"/>
    <x v="88"/>
    <x v="1"/>
    <s v="nvvxj4"/>
    <s v="Rodič"/>
  </r>
  <r>
    <s v="nvvxj4"/>
    <x v="89"/>
    <x v="2"/>
    <s v="nvvxj4"/>
    <s v="Rodič"/>
  </r>
  <r>
    <s v="nvvxj4"/>
    <x v="90"/>
    <x v="2"/>
    <s v="nvvxj4"/>
    <s v="Rodič"/>
  </r>
  <r>
    <s v="nvvxj4"/>
    <x v="91"/>
    <x v="2"/>
    <s v="nvvxj4"/>
    <s v="Rodič"/>
  </r>
  <r>
    <s v="nvvxj4"/>
    <x v="92"/>
    <x v="2"/>
    <s v="nvvxj4"/>
    <s v="Rodič"/>
  </r>
  <r>
    <s v="nvvxj4"/>
    <x v="93"/>
    <x v="2"/>
    <s v="nvvxj4"/>
    <s v="Rodič"/>
  </r>
  <r>
    <s v="nvvxj4"/>
    <x v="94"/>
    <x v="2"/>
    <s v="nvvxj4"/>
    <s v="Rodič"/>
  </r>
  <r>
    <s v="nvvxj4"/>
    <x v="95"/>
    <x v="2"/>
    <s v="nvvxj4"/>
    <s v="Rodič"/>
  </r>
  <r>
    <s v="nvvxj4"/>
    <x v="96"/>
    <x v="2"/>
    <s v="nvvxj4"/>
    <s v="Rodič"/>
  </r>
  <r>
    <s v="nvvxj4"/>
    <x v="102"/>
    <x v="132"/>
    <s v="nvvxj4"/>
    <s v="Rodič"/>
  </r>
  <r>
    <s v="nyf94s"/>
    <x v="0"/>
    <x v="6"/>
    <s v="nyf94s"/>
    <s v="Rodič"/>
  </r>
  <r>
    <s v="nyf94s"/>
    <x v="1"/>
    <x v="1"/>
    <s v="nyf94s"/>
    <s v="Rodič"/>
  </r>
  <r>
    <s v="nyf94s"/>
    <x v="2"/>
    <x v="1"/>
    <s v="nyf94s"/>
    <s v="Rodič"/>
  </r>
  <r>
    <s v="nyf94s"/>
    <x v="3"/>
    <x v="1"/>
    <s v="nyf94s"/>
    <s v="Rodič"/>
  </r>
  <r>
    <s v="nyf94s"/>
    <x v="4"/>
    <x v="2"/>
    <s v="nyf94s"/>
    <s v="Rodič"/>
  </r>
  <r>
    <s v="nyf94s"/>
    <x v="8"/>
    <x v="1"/>
    <s v="nyf94s"/>
    <s v="Rodič"/>
  </r>
  <r>
    <s v="nyf94s"/>
    <x v="9"/>
    <x v="1"/>
    <s v="nyf94s"/>
    <s v="Rodič"/>
  </r>
  <r>
    <s v="nyf94s"/>
    <x v="10"/>
    <x v="1"/>
    <s v="nyf94s"/>
    <s v="Rodič"/>
  </r>
  <r>
    <s v="nyf94s"/>
    <x v="11"/>
    <x v="2"/>
    <s v="nyf94s"/>
    <s v="Rodič"/>
  </r>
  <r>
    <s v="nyf94s"/>
    <x v="12"/>
    <x v="1"/>
    <s v="nyf94s"/>
    <s v="Rodič"/>
  </r>
  <r>
    <s v="nyf94s"/>
    <x v="13"/>
    <x v="2"/>
    <s v="nyf94s"/>
    <s v="Rodič"/>
  </r>
  <r>
    <s v="nyf94s"/>
    <x v="14"/>
    <x v="2"/>
    <s v="nyf94s"/>
    <s v="Rodič"/>
  </r>
  <r>
    <s v="nyf94s"/>
    <x v="17"/>
    <x v="2"/>
    <s v="nyf94s"/>
    <s v="Rodič"/>
  </r>
  <r>
    <s v="nyf94s"/>
    <x v="19"/>
    <x v="2"/>
    <s v="nyf94s"/>
    <s v="Rodič"/>
  </r>
  <r>
    <s v="nyf94s"/>
    <x v="20"/>
    <x v="2"/>
    <s v="nyf94s"/>
    <s v="Rodič"/>
  </r>
  <r>
    <s v="nyf94s"/>
    <x v="21"/>
    <x v="2"/>
    <s v="nyf94s"/>
    <s v="Rodič"/>
  </r>
  <r>
    <s v="nyf94s"/>
    <x v="23"/>
    <x v="2"/>
    <s v="nyf94s"/>
    <s v="Rodič"/>
  </r>
  <r>
    <s v="nyf94s"/>
    <x v="27"/>
    <x v="2"/>
    <s v="nyf94s"/>
    <s v="Rodič"/>
  </r>
  <r>
    <s v="nyf94s"/>
    <x v="29"/>
    <x v="2"/>
    <s v="nyf94s"/>
    <s v="Rodič"/>
  </r>
  <r>
    <s v="nyf94s"/>
    <x v="30"/>
    <x v="1"/>
    <s v="nyf94s"/>
    <s v="Rodič"/>
  </r>
  <r>
    <s v="nyf94s"/>
    <x v="31"/>
    <x v="1"/>
    <s v="nyf94s"/>
    <s v="Rodič"/>
  </r>
  <r>
    <s v="nyf94s"/>
    <x v="32"/>
    <x v="1"/>
    <s v="nyf94s"/>
    <s v="Rodič"/>
  </r>
  <r>
    <s v="nyf94s"/>
    <x v="35"/>
    <x v="2"/>
    <s v="nyf94s"/>
    <s v="Rodič"/>
  </r>
  <r>
    <s v="nyf94s"/>
    <x v="37"/>
    <x v="2"/>
    <s v="nyf94s"/>
    <s v="Rodič"/>
  </r>
  <r>
    <s v="nyf94s"/>
    <x v="38"/>
    <x v="2"/>
    <s v="nyf94s"/>
    <s v="Rodič"/>
  </r>
  <r>
    <s v="nyf94s"/>
    <x v="41"/>
    <x v="2"/>
    <s v="nyf94s"/>
    <s v="Rodič"/>
  </r>
  <r>
    <s v="nyf94s"/>
    <x v="46"/>
    <x v="2"/>
    <s v="nyf94s"/>
    <s v="Rodič"/>
  </r>
  <r>
    <s v="nyf94s"/>
    <x v="47"/>
    <x v="2"/>
    <s v="nyf94s"/>
    <s v="Rodič"/>
  </r>
  <r>
    <s v="nyf94s"/>
    <x v="52"/>
    <x v="2"/>
    <s v="nyf94s"/>
    <s v="Rodič"/>
  </r>
  <r>
    <s v="nyf94s"/>
    <x v="53"/>
    <x v="2"/>
    <s v="nyf94s"/>
    <s v="Rodič"/>
  </r>
  <r>
    <s v="nyf94s"/>
    <x v="54"/>
    <x v="2"/>
    <s v="nyf94s"/>
    <s v="Rodič"/>
  </r>
  <r>
    <s v="nyf94s"/>
    <x v="55"/>
    <x v="2"/>
    <s v="nyf94s"/>
    <s v="Rodič"/>
  </r>
  <r>
    <s v="nyf94s"/>
    <x v="56"/>
    <x v="2"/>
    <s v="nyf94s"/>
    <s v="Rodič"/>
  </r>
  <r>
    <s v="nyf94s"/>
    <x v="57"/>
    <x v="2"/>
    <s v="nyf94s"/>
    <s v="Rodič"/>
  </r>
  <r>
    <s v="nyf94s"/>
    <x v="58"/>
    <x v="2"/>
    <s v="nyf94s"/>
    <s v="Rodič"/>
  </r>
  <r>
    <s v="nyf94s"/>
    <x v="59"/>
    <x v="2"/>
    <s v="nyf94s"/>
    <s v="Rodič"/>
  </r>
  <r>
    <s v="nyf94s"/>
    <x v="60"/>
    <x v="2"/>
    <s v="nyf94s"/>
    <s v="Rodič"/>
  </r>
  <r>
    <s v="nyf94s"/>
    <x v="61"/>
    <x v="1"/>
    <s v="nyf94s"/>
    <s v="Rodič"/>
  </r>
  <r>
    <s v="nyf94s"/>
    <x v="62"/>
    <x v="1"/>
    <s v="nyf94s"/>
    <s v="Rodič"/>
  </r>
  <r>
    <s v="nyf94s"/>
    <x v="63"/>
    <x v="1"/>
    <s v="nyf94s"/>
    <s v="Rodič"/>
  </r>
  <r>
    <s v="nyf94s"/>
    <x v="64"/>
    <x v="1"/>
    <s v="nyf94s"/>
    <s v="Rodič"/>
  </r>
  <r>
    <s v="nyf94s"/>
    <x v="65"/>
    <x v="1"/>
    <s v="nyf94s"/>
    <s v="Rodič"/>
  </r>
  <r>
    <s v="nyf94s"/>
    <x v="66"/>
    <x v="2"/>
    <s v="nyf94s"/>
    <s v="Rodič"/>
  </r>
  <r>
    <s v="nyf94s"/>
    <x v="68"/>
    <x v="1"/>
    <s v="nyf94s"/>
    <s v="Rodič"/>
  </r>
  <r>
    <s v="nyf94s"/>
    <x v="72"/>
    <x v="1"/>
    <s v="nyf94s"/>
    <s v="Rodič"/>
  </r>
  <r>
    <s v="nyf94s"/>
    <x v="73"/>
    <x v="1"/>
    <s v="nyf94s"/>
    <s v="Rodič"/>
  </r>
  <r>
    <s v="nyf94s"/>
    <x v="74"/>
    <x v="1"/>
    <s v="nyf94s"/>
    <s v="Rodič"/>
  </r>
  <r>
    <s v="nyf94s"/>
    <x v="75"/>
    <x v="1"/>
    <s v="nyf94s"/>
    <s v="Rodič"/>
  </r>
  <r>
    <s v="nyf94s"/>
    <x v="81"/>
    <x v="2"/>
    <s v="nyf94s"/>
    <s v="Rodič"/>
  </r>
  <r>
    <s v="nyf94s"/>
    <x v="82"/>
    <x v="2"/>
    <s v="nyf94s"/>
    <s v="Rodič"/>
  </r>
  <r>
    <s v="nyf94s"/>
    <x v="85"/>
    <x v="2"/>
    <s v="nyf94s"/>
    <s v="Rodič"/>
  </r>
  <r>
    <s v="nyf94s"/>
    <x v="86"/>
    <x v="1"/>
    <s v="nyf94s"/>
    <s v="Rodič"/>
  </r>
  <r>
    <s v="nyf94s"/>
    <x v="89"/>
    <x v="2"/>
    <s v="nyf94s"/>
    <s v="Rodič"/>
  </r>
  <r>
    <s v="nyf94s"/>
    <x v="90"/>
    <x v="2"/>
    <s v="nyf94s"/>
    <s v="Rodič"/>
  </r>
  <r>
    <s v="nyf94s"/>
    <x v="91"/>
    <x v="2"/>
    <s v="nyf94s"/>
    <s v="Rodič"/>
  </r>
  <r>
    <s v="nyf94s"/>
    <x v="92"/>
    <x v="2"/>
    <s v="nyf94s"/>
    <s v="Rodič"/>
  </r>
  <r>
    <s v="nyf94s"/>
    <x v="93"/>
    <x v="2"/>
    <s v="nyf94s"/>
    <s v="Rodič"/>
  </r>
  <r>
    <s v="nyf94s"/>
    <x v="94"/>
    <x v="2"/>
    <s v="nyf94s"/>
    <s v="Rodič"/>
  </r>
  <r>
    <s v="nyf94s"/>
    <x v="95"/>
    <x v="2"/>
    <s v="nyf94s"/>
    <s v="Rodič"/>
  </r>
  <r>
    <s v="nyf94s"/>
    <x v="96"/>
    <x v="2"/>
    <s v="nyf94s"/>
    <s v="Rodič"/>
  </r>
  <r>
    <s v="nyl85t"/>
    <x v="0"/>
    <x v="0"/>
    <e v="#N/A"/>
    <s v="Pedagog nebo ředitel"/>
  </r>
  <r>
    <s v="nyl85t"/>
    <x v="1"/>
    <x v="2"/>
    <e v="#N/A"/>
    <s v="Pedagog nebo ředitel"/>
  </r>
  <r>
    <s v="nyl85t"/>
    <x v="2"/>
    <x v="1"/>
    <e v="#N/A"/>
    <s v="Pedagog nebo ředitel"/>
  </r>
  <r>
    <s v="nyl85t"/>
    <x v="3"/>
    <x v="1"/>
    <e v="#N/A"/>
    <s v="Pedagog nebo ředitel"/>
  </r>
  <r>
    <s v="nyl85t"/>
    <x v="4"/>
    <x v="2"/>
    <e v="#N/A"/>
    <s v="Pedagog nebo ředitel"/>
  </r>
  <r>
    <s v="nyl85t"/>
    <x v="5"/>
    <x v="2"/>
    <e v="#N/A"/>
    <s v="Pedagog nebo ředitel"/>
  </r>
  <r>
    <s v="nyl85t"/>
    <x v="6"/>
    <x v="2"/>
    <e v="#N/A"/>
    <s v="Pedagog nebo ředitel"/>
  </r>
  <r>
    <s v="nyl85t"/>
    <x v="7"/>
    <x v="1"/>
    <e v="#N/A"/>
    <s v="Pedagog nebo ředitel"/>
  </r>
  <r>
    <s v="nyl85t"/>
    <x v="8"/>
    <x v="1"/>
    <e v="#N/A"/>
    <s v="Pedagog nebo ředitel"/>
  </r>
  <r>
    <s v="nyl85t"/>
    <x v="9"/>
    <x v="1"/>
    <e v="#N/A"/>
    <s v="Pedagog nebo ředitel"/>
  </r>
  <r>
    <s v="nyl85t"/>
    <x v="10"/>
    <x v="1"/>
    <e v="#N/A"/>
    <s v="Pedagog nebo ředitel"/>
  </r>
  <r>
    <s v="nyl85t"/>
    <x v="11"/>
    <x v="2"/>
    <e v="#N/A"/>
    <s v="Pedagog nebo ředitel"/>
  </r>
  <r>
    <s v="nyl85t"/>
    <x v="12"/>
    <x v="2"/>
    <e v="#N/A"/>
    <s v="Pedagog nebo ředitel"/>
  </r>
  <r>
    <s v="nyl85t"/>
    <x v="13"/>
    <x v="2"/>
    <e v="#N/A"/>
    <s v="Pedagog nebo ředitel"/>
  </r>
  <r>
    <s v="nyl85t"/>
    <x v="14"/>
    <x v="2"/>
    <e v="#N/A"/>
    <s v="Pedagog nebo ředitel"/>
  </r>
  <r>
    <s v="nyl85t"/>
    <x v="15"/>
    <x v="2"/>
    <e v="#N/A"/>
    <s v="Pedagog nebo ředitel"/>
  </r>
  <r>
    <s v="nyl85t"/>
    <x v="16"/>
    <x v="2"/>
    <e v="#N/A"/>
    <s v="Pedagog nebo ředitel"/>
  </r>
  <r>
    <s v="nyl85t"/>
    <x v="17"/>
    <x v="2"/>
    <e v="#N/A"/>
    <s v="Pedagog nebo ředitel"/>
  </r>
  <r>
    <s v="nyl85t"/>
    <x v="18"/>
    <x v="2"/>
    <e v="#N/A"/>
    <s v="Pedagog nebo ředitel"/>
  </r>
  <r>
    <s v="nyl85t"/>
    <x v="19"/>
    <x v="2"/>
    <e v="#N/A"/>
    <s v="Pedagog nebo ředitel"/>
  </r>
  <r>
    <s v="nyl85t"/>
    <x v="20"/>
    <x v="2"/>
    <e v="#N/A"/>
    <s v="Pedagog nebo ředitel"/>
  </r>
  <r>
    <s v="nyl85t"/>
    <x v="21"/>
    <x v="2"/>
    <e v="#N/A"/>
    <s v="Pedagog nebo ředitel"/>
  </r>
  <r>
    <s v="nyl85t"/>
    <x v="22"/>
    <x v="2"/>
    <e v="#N/A"/>
    <s v="Pedagog nebo ředitel"/>
  </r>
  <r>
    <s v="nyl85t"/>
    <x v="23"/>
    <x v="2"/>
    <e v="#N/A"/>
    <s v="Pedagog nebo ředitel"/>
  </r>
  <r>
    <s v="nyl85t"/>
    <x v="24"/>
    <x v="2"/>
    <e v="#N/A"/>
    <s v="Pedagog nebo ředitel"/>
  </r>
  <r>
    <s v="nyl85t"/>
    <x v="25"/>
    <x v="1"/>
    <e v="#N/A"/>
    <s v="Pedagog nebo ředitel"/>
  </r>
  <r>
    <s v="nyl85t"/>
    <x v="26"/>
    <x v="1"/>
    <e v="#N/A"/>
    <s v="Pedagog nebo ředitel"/>
  </r>
  <r>
    <s v="nyl85t"/>
    <x v="27"/>
    <x v="1"/>
    <e v="#N/A"/>
    <s v="Pedagog nebo ředitel"/>
  </r>
  <r>
    <s v="nyl85t"/>
    <x v="28"/>
    <x v="1"/>
    <e v="#N/A"/>
    <s v="Pedagog nebo ředitel"/>
  </r>
  <r>
    <s v="nyl85t"/>
    <x v="29"/>
    <x v="2"/>
    <e v="#N/A"/>
    <s v="Pedagog nebo ředitel"/>
  </r>
  <r>
    <s v="nyl85t"/>
    <x v="30"/>
    <x v="2"/>
    <e v="#N/A"/>
    <s v="Pedagog nebo ředitel"/>
  </r>
  <r>
    <s v="nyl85t"/>
    <x v="31"/>
    <x v="2"/>
    <e v="#N/A"/>
    <s v="Pedagog nebo ředitel"/>
  </r>
  <r>
    <s v="nyl85t"/>
    <x v="32"/>
    <x v="2"/>
    <e v="#N/A"/>
    <s v="Pedagog nebo ředitel"/>
  </r>
  <r>
    <s v="nyl85t"/>
    <x v="33"/>
    <x v="2"/>
    <e v="#N/A"/>
    <s v="Pedagog nebo ředitel"/>
  </r>
  <r>
    <s v="nyl85t"/>
    <x v="34"/>
    <x v="2"/>
    <e v="#N/A"/>
    <s v="Pedagog nebo ředitel"/>
  </r>
  <r>
    <s v="nyl85t"/>
    <x v="35"/>
    <x v="2"/>
    <e v="#N/A"/>
    <s v="Pedagog nebo ředitel"/>
  </r>
  <r>
    <s v="nyl85t"/>
    <x v="36"/>
    <x v="1"/>
    <e v="#N/A"/>
    <s v="Pedagog nebo ředitel"/>
  </r>
  <r>
    <s v="nyl85t"/>
    <x v="37"/>
    <x v="2"/>
    <e v="#N/A"/>
    <s v="Pedagog nebo ředitel"/>
  </r>
  <r>
    <s v="nyl85t"/>
    <x v="38"/>
    <x v="2"/>
    <e v="#N/A"/>
    <s v="Pedagog nebo ředitel"/>
  </r>
  <r>
    <s v="nyl85t"/>
    <x v="39"/>
    <x v="2"/>
    <e v="#N/A"/>
    <s v="Pedagog nebo ředitel"/>
  </r>
  <r>
    <s v="nyl85t"/>
    <x v="40"/>
    <x v="1"/>
    <e v="#N/A"/>
    <s v="Pedagog nebo ředitel"/>
  </r>
  <r>
    <s v="nyl85t"/>
    <x v="41"/>
    <x v="2"/>
    <e v="#N/A"/>
    <s v="Pedagog nebo ředitel"/>
  </r>
  <r>
    <s v="nyl85t"/>
    <x v="42"/>
    <x v="2"/>
    <e v="#N/A"/>
    <s v="Pedagog nebo ředitel"/>
  </r>
  <r>
    <s v="nyl85t"/>
    <x v="43"/>
    <x v="2"/>
    <e v="#N/A"/>
    <s v="Pedagog nebo ředitel"/>
  </r>
  <r>
    <s v="nyl85t"/>
    <x v="44"/>
    <x v="2"/>
    <e v="#N/A"/>
    <s v="Pedagog nebo ředitel"/>
  </r>
  <r>
    <s v="nyl85t"/>
    <x v="45"/>
    <x v="2"/>
    <e v="#N/A"/>
    <s v="Pedagog nebo ředitel"/>
  </r>
  <r>
    <s v="nyl85t"/>
    <x v="46"/>
    <x v="2"/>
    <e v="#N/A"/>
    <s v="Pedagog nebo ředitel"/>
  </r>
  <r>
    <s v="nyl85t"/>
    <x v="47"/>
    <x v="2"/>
    <e v="#N/A"/>
    <s v="Pedagog nebo ředitel"/>
  </r>
  <r>
    <s v="nyl85t"/>
    <x v="48"/>
    <x v="2"/>
    <e v="#N/A"/>
    <s v="Pedagog nebo ředitel"/>
  </r>
  <r>
    <s v="nyl85t"/>
    <x v="49"/>
    <x v="2"/>
    <e v="#N/A"/>
    <s v="Pedagog nebo ředitel"/>
  </r>
  <r>
    <s v="nyl85t"/>
    <x v="50"/>
    <x v="1"/>
    <e v="#N/A"/>
    <s v="Pedagog nebo ředitel"/>
  </r>
  <r>
    <s v="nyl85t"/>
    <x v="51"/>
    <x v="1"/>
    <e v="#N/A"/>
    <s v="Pedagog nebo ředitel"/>
  </r>
  <r>
    <s v="nyl85t"/>
    <x v="52"/>
    <x v="2"/>
    <e v="#N/A"/>
    <s v="Pedagog nebo ředitel"/>
  </r>
  <r>
    <s v="nyl85t"/>
    <x v="53"/>
    <x v="2"/>
    <e v="#N/A"/>
    <s v="Pedagog nebo ředitel"/>
  </r>
  <r>
    <s v="nyl85t"/>
    <x v="54"/>
    <x v="2"/>
    <e v="#N/A"/>
    <s v="Pedagog nebo ředitel"/>
  </r>
  <r>
    <s v="nyl85t"/>
    <x v="55"/>
    <x v="1"/>
    <e v="#N/A"/>
    <s v="Pedagog nebo ředitel"/>
  </r>
  <r>
    <s v="nyl85t"/>
    <x v="56"/>
    <x v="2"/>
    <e v="#N/A"/>
    <s v="Pedagog nebo ředitel"/>
  </r>
  <r>
    <s v="nyl85t"/>
    <x v="57"/>
    <x v="2"/>
    <e v="#N/A"/>
    <s v="Pedagog nebo ředitel"/>
  </r>
  <r>
    <s v="nyl85t"/>
    <x v="58"/>
    <x v="2"/>
    <e v="#N/A"/>
    <s v="Pedagog nebo ředitel"/>
  </r>
  <r>
    <s v="nyl85t"/>
    <x v="59"/>
    <x v="2"/>
    <e v="#N/A"/>
    <s v="Pedagog nebo ředitel"/>
  </r>
  <r>
    <s v="nyl85t"/>
    <x v="60"/>
    <x v="1"/>
    <e v="#N/A"/>
    <s v="Pedagog nebo ředitel"/>
  </r>
  <r>
    <s v="nyl85t"/>
    <x v="61"/>
    <x v="1"/>
    <e v="#N/A"/>
    <s v="Pedagog nebo ředitel"/>
  </r>
  <r>
    <s v="nyl85t"/>
    <x v="62"/>
    <x v="1"/>
    <e v="#N/A"/>
    <s v="Pedagog nebo ředitel"/>
  </r>
  <r>
    <s v="nyl85t"/>
    <x v="63"/>
    <x v="1"/>
    <e v="#N/A"/>
    <s v="Pedagog nebo ředitel"/>
  </r>
  <r>
    <s v="nyl85t"/>
    <x v="64"/>
    <x v="2"/>
    <e v="#N/A"/>
    <s v="Pedagog nebo ředitel"/>
  </r>
  <r>
    <s v="nyl85t"/>
    <x v="65"/>
    <x v="2"/>
    <e v="#N/A"/>
    <s v="Pedagog nebo ředitel"/>
  </r>
  <r>
    <s v="nyl85t"/>
    <x v="66"/>
    <x v="2"/>
    <e v="#N/A"/>
    <s v="Pedagog nebo ředitel"/>
  </r>
  <r>
    <s v="nyl85t"/>
    <x v="68"/>
    <x v="2"/>
    <e v="#N/A"/>
    <s v="Pedagog nebo ředitel"/>
  </r>
  <r>
    <s v="nyl85t"/>
    <x v="69"/>
    <x v="2"/>
    <e v="#N/A"/>
    <s v="Pedagog nebo ředitel"/>
  </r>
  <r>
    <s v="nyl85t"/>
    <x v="70"/>
    <x v="2"/>
    <e v="#N/A"/>
    <s v="Pedagog nebo ředitel"/>
  </r>
  <r>
    <s v="nyl85t"/>
    <x v="71"/>
    <x v="1"/>
    <e v="#N/A"/>
    <s v="Pedagog nebo ředitel"/>
  </r>
  <r>
    <s v="nyl85t"/>
    <x v="72"/>
    <x v="2"/>
    <e v="#N/A"/>
    <s v="Pedagog nebo ředitel"/>
  </r>
  <r>
    <s v="nyl85t"/>
    <x v="73"/>
    <x v="1"/>
    <e v="#N/A"/>
    <s v="Pedagog nebo ředitel"/>
  </r>
  <r>
    <s v="nyl85t"/>
    <x v="74"/>
    <x v="1"/>
    <e v="#N/A"/>
    <s v="Pedagog nebo ředitel"/>
  </r>
  <r>
    <s v="nyl85t"/>
    <x v="75"/>
    <x v="1"/>
    <e v="#N/A"/>
    <s v="Pedagog nebo ředitel"/>
  </r>
  <r>
    <s v="nyl85t"/>
    <x v="76"/>
    <x v="1"/>
    <e v="#N/A"/>
    <s v="Pedagog nebo ředitel"/>
  </r>
  <r>
    <s v="nyl85t"/>
    <x v="77"/>
    <x v="1"/>
    <e v="#N/A"/>
    <s v="Pedagog nebo ředitel"/>
  </r>
  <r>
    <s v="nyl85t"/>
    <x v="78"/>
    <x v="2"/>
    <e v="#N/A"/>
    <s v="Pedagog nebo ředitel"/>
  </r>
  <r>
    <s v="nyl85t"/>
    <x v="79"/>
    <x v="1"/>
    <e v="#N/A"/>
    <s v="Pedagog nebo ředitel"/>
  </r>
  <r>
    <s v="nyl85t"/>
    <x v="80"/>
    <x v="2"/>
    <e v="#N/A"/>
    <s v="Pedagog nebo ředitel"/>
  </r>
  <r>
    <s v="nyl85t"/>
    <x v="81"/>
    <x v="2"/>
    <e v="#N/A"/>
    <s v="Pedagog nebo ředitel"/>
  </r>
  <r>
    <s v="nyl85t"/>
    <x v="82"/>
    <x v="2"/>
    <e v="#N/A"/>
    <s v="Pedagog nebo ředitel"/>
  </r>
  <r>
    <s v="nyl85t"/>
    <x v="83"/>
    <x v="1"/>
    <e v="#N/A"/>
    <s v="Pedagog nebo ředitel"/>
  </r>
  <r>
    <s v="nyl85t"/>
    <x v="84"/>
    <x v="1"/>
    <e v="#N/A"/>
    <s v="Pedagog nebo ředitel"/>
  </r>
  <r>
    <s v="nyl85t"/>
    <x v="85"/>
    <x v="2"/>
    <e v="#N/A"/>
    <s v="Pedagog nebo ředitel"/>
  </r>
  <r>
    <s v="nyl85t"/>
    <x v="86"/>
    <x v="2"/>
    <e v="#N/A"/>
    <s v="Pedagog nebo ředitel"/>
  </r>
  <r>
    <s v="nyl85t"/>
    <x v="88"/>
    <x v="2"/>
    <e v="#N/A"/>
    <s v="Pedagog nebo ředitel"/>
  </r>
  <r>
    <s v="nyl85t"/>
    <x v="89"/>
    <x v="2"/>
    <e v="#N/A"/>
    <s v="Pedagog nebo ředitel"/>
  </r>
  <r>
    <s v="nyl85t"/>
    <x v="90"/>
    <x v="2"/>
    <e v="#N/A"/>
    <s v="Pedagog nebo ředitel"/>
  </r>
  <r>
    <s v="nyl85t"/>
    <x v="91"/>
    <x v="2"/>
    <e v="#N/A"/>
    <s v="Pedagog nebo ředitel"/>
  </r>
  <r>
    <s v="nyl85t"/>
    <x v="92"/>
    <x v="2"/>
    <e v="#N/A"/>
    <s v="Pedagog nebo ředitel"/>
  </r>
  <r>
    <s v="nyl85t"/>
    <x v="93"/>
    <x v="2"/>
    <e v="#N/A"/>
    <s v="Pedagog nebo ředitel"/>
  </r>
  <r>
    <s v="nyl85t"/>
    <x v="94"/>
    <x v="2"/>
    <e v="#N/A"/>
    <s v="Pedagog nebo ředitel"/>
  </r>
  <r>
    <s v="nyl85t"/>
    <x v="95"/>
    <x v="2"/>
    <e v="#N/A"/>
    <s v="Pedagog nebo ředitel"/>
  </r>
  <r>
    <s v="nyl85t"/>
    <x v="96"/>
    <x v="2"/>
    <e v="#N/A"/>
    <s v="Pedagog nebo ředitel"/>
  </r>
  <r>
    <s v="p06dpv"/>
    <x v="0"/>
    <x v="0"/>
    <s v="p06dpv"/>
    <s v="Pedagog nebo ředitel"/>
  </r>
  <r>
    <s v="p06dpv"/>
    <x v="1"/>
    <x v="2"/>
    <s v="p06dpv"/>
    <s v="Pedagog nebo ředitel"/>
  </r>
  <r>
    <s v="p06dpv"/>
    <x v="2"/>
    <x v="2"/>
    <s v="p06dpv"/>
    <s v="Pedagog nebo ředitel"/>
  </r>
  <r>
    <s v="p06dpv"/>
    <x v="3"/>
    <x v="1"/>
    <s v="p06dpv"/>
    <s v="Pedagog nebo ředitel"/>
  </r>
  <r>
    <s v="p06dpv"/>
    <x v="4"/>
    <x v="2"/>
    <s v="p06dpv"/>
    <s v="Pedagog nebo ředitel"/>
  </r>
  <r>
    <s v="p06dpv"/>
    <x v="5"/>
    <x v="2"/>
    <s v="p06dpv"/>
    <s v="Pedagog nebo ředitel"/>
  </r>
  <r>
    <s v="p06dpv"/>
    <x v="6"/>
    <x v="2"/>
    <s v="p06dpv"/>
    <s v="Pedagog nebo ředitel"/>
  </r>
  <r>
    <s v="p06dpv"/>
    <x v="7"/>
    <x v="1"/>
    <s v="p06dpv"/>
    <s v="Pedagog nebo ředitel"/>
  </r>
  <r>
    <s v="p06dpv"/>
    <x v="8"/>
    <x v="1"/>
    <s v="p06dpv"/>
    <s v="Pedagog nebo ředitel"/>
  </r>
  <r>
    <s v="p06dpv"/>
    <x v="9"/>
    <x v="2"/>
    <s v="p06dpv"/>
    <s v="Pedagog nebo ředitel"/>
  </r>
  <r>
    <s v="p06dpv"/>
    <x v="10"/>
    <x v="1"/>
    <s v="p06dpv"/>
    <s v="Pedagog nebo ředitel"/>
  </r>
  <r>
    <s v="p06dpv"/>
    <x v="11"/>
    <x v="2"/>
    <s v="p06dpv"/>
    <s v="Pedagog nebo ředitel"/>
  </r>
  <r>
    <s v="p06dpv"/>
    <x v="12"/>
    <x v="2"/>
    <s v="p06dpv"/>
    <s v="Pedagog nebo ředitel"/>
  </r>
  <r>
    <s v="p06dpv"/>
    <x v="13"/>
    <x v="2"/>
    <s v="p06dpv"/>
    <s v="Pedagog nebo ředitel"/>
  </r>
  <r>
    <s v="p06dpv"/>
    <x v="14"/>
    <x v="1"/>
    <s v="p06dpv"/>
    <s v="Pedagog nebo ředitel"/>
  </r>
  <r>
    <s v="p06dpv"/>
    <x v="15"/>
    <x v="2"/>
    <s v="p06dpv"/>
    <s v="Pedagog nebo ředitel"/>
  </r>
  <r>
    <s v="p06dpv"/>
    <x v="16"/>
    <x v="2"/>
    <s v="p06dpv"/>
    <s v="Pedagog nebo ředitel"/>
  </r>
  <r>
    <s v="p06dpv"/>
    <x v="17"/>
    <x v="1"/>
    <s v="p06dpv"/>
    <s v="Pedagog nebo ředitel"/>
  </r>
  <r>
    <s v="p06dpv"/>
    <x v="18"/>
    <x v="2"/>
    <s v="p06dpv"/>
    <s v="Pedagog nebo ředitel"/>
  </r>
  <r>
    <s v="p06dpv"/>
    <x v="19"/>
    <x v="2"/>
    <s v="p06dpv"/>
    <s v="Pedagog nebo ředitel"/>
  </r>
  <r>
    <s v="p06dpv"/>
    <x v="20"/>
    <x v="2"/>
    <s v="p06dpv"/>
    <s v="Pedagog nebo ředitel"/>
  </r>
  <r>
    <s v="p06dpv"/>
    <x v="21"/>
    <x v="2"/>
    <s v="p06dpv"/>
    <s v="Pedagog nebo ředitel"/>
  </r>
  <r>
    <s v="p06dpv"/>
    <x v="22"/>
    <x v="2"/>
    <s v="p06dpv"/>
    <s v="Pedagog nebo ředitel"/>
  </r>
  <r>
    <s v="p06dpv"/>
    <x v="23"/>
    <x v="2"/>
    <s v="p06dpv"/>
    <s v="Pedagog nebo ředitel"/>
  </r>
  <r>
    <s v="p06dpv"/>
    <x v="24"/>
    <x v="2"/>
    <s v="p06dpv"/>
    <s v="Pedagog nebo ředitel"/>
  </r>
  <r>
    <s v="p06dpv"/>
    <x v="25"/>
    <x v="2"/>
    <s v="p06dpv"/>
    <s v="Pedagog nebo ředitel"/>
  </r>
  <r>
    <s v="p06dpv"/>
    <x v="26"/>
    <x v="1"/>
    <s v="p06dpv"/>
    <s v="Pedagog nebo ředitel"/>
  </r>
  <r>
    <s v="p06dpv"/>
    <x v="27"/>
    <x v="1"/>
    <s v="p06dpv"/>
    <s v="Pedagog nebo ředitel"/>
  </r>
  <r>
    <s v="p06dpv"/>
    <x v="28"/>
    <x v="1"/>
    <s v="p06dpv"/>
    <s v="Pedagog nebo ředitel"/>
  </r>
  <r>
    <s v="p06dpv"/>
    <x v="29"/>
    <x v="2"/>
    <s v="p06dpv"/>
    <s v="Pedagog nebo ředitel"/>
  </r>
  <r>
    <s v="p06dpv"/>
    <x v="30"/>
    <x v="2"/>
    <s v="p06dpv"/>
    <s v="Pedagog nebo ředitel"/>
  </r>
  <r>
    <s v="p06dpv"/>
    <x v="31"/>
    <x v="2"/>
    <s v="p06dpv"/>
    <s v="Pedagog nebo ředitel"/>
  </r>
  <r>
    <s v="p06dpv"/>
    <x v="32"/>
    <x v="2"/>
    <s v="p06dpv"/>
    <s v="Pedagog nebo ředitel"/>
  </r>
  <r>
    <s v="p06dpv"/>
    <x v="33"/>
    <x v="1"/>
    <s v="p06dpv"/>
    <s v="Pedagog nebo ředitel"/>
  </r>
  <r>
    <s v="p06dpv"/>
    <x v="34"/>
    <x v="2"/>
    <s v="p06dpv"/>
    <s v="Pedagog nebo ředitel"/>
  </r>
  <r>
    <s v="p06dpv"/>
    <x v="35"/>
    <x v="2"/>
    <s v="p06dpv"/>
    <s v="Pedagog nebo ředitel"/>
  </r>
  <r>
    <s v="p06dpv"/>
    <x v="36"/>
    <x v="1"/>
    <s v="p06dpv"/>
    <s v="Pedagog nebo ředitel"/>
  </r>
  <r>
    <s v="p06dpv"/>
    <x v="37"/>
    <x v="2"/>
    <s v="p06dpv"/>
    <s v="Pedagog nebo ředitel"/>
  </r>
  <r>
    <s v="p06dpv"/>
    <x v="38"/>
    <x v="2"/>
    <s v="p06dpv"/>
    <s v="Pedagog nebo ředitel"/>
  </r>
  <r>
    <s v="p06dpv"/>
    <x v="39"/>
    <x v="1"/>
    <s v="p06dpv"/>
    <s v="Pedagog nebo ředitel"/>
  </r>
  <r>
    <s v="p06dpv"/>
    <x v="40"/>
    <x v="2"/>
    <s v="p06dpv"/>
    <s v="Pedagog nebo ředitel"/>
  </r>
  <r>
    <s v="p06dpv"/>
    <x v="41"/>
    <x v="2"/>
    <s v="p06dpv"/>
    <s v="Pedagog nebo ředitel"/>
  </r>
  <r>
    <s v="p06dpv"/>
    <x v="42"/>
    <x v="1"/>
    <s v="p06dpv"/>
    <s v="Pedagog nebo ředitel"/>
  </r>
  <r>
    <s v="p06dpv"/>
    <x v="43"/>
    <x v="1"/>
    <s v="p06dpv"/>
    <s v="Pedagog nebo ředitel"/>
  </r>
  <r>
    <s v="p06dpv"/>
    <x v="44"/>
    <x v="2"/>
    <s v="p06dpv"/>
    <s v="Pedagog nebo ředitel"/>
  </r>
  <r>
    <s v="p06dpv"/>
    <x v="45"/>
    <x v="1"/>
    <s v="p06dpv"/>
    <s v="Pedagog nebo ředitel"/>
  </r>
  <r>
    <s v="p06dpv"/>
    <x v="46"/>
    <x v="2"/>
    <s v="p06dpv"/>
    <s v="Pedagog nebo ředitel"/>
  </r>
  <r>
    <s v="p06dpv"/>
    <x v="48"/>
    <x v="2"/>
    <s v="p06dpv"/>
    <s v="Pedagog nebo ředitel"/>
  </r>
  <r>
    <s v="p06dpv"/>
    <x v="49"/>
    <x v="1"/>
    <s v="p06dpv"/>
    <s v="Pedagog nebo ředitel"/>
  </r>
  <r>
    <s v="p06dpv"/>
    <x v="50"/>
    <x v="2"/>
    <s v="p06dpv"/>
    <s v="Pedagog nebo ředitel"/>
  </r>
  <r>
    <s v="p06dpv"/>
    <x v="51"/>
    <x v="2"/>
    <s v="p06dpv"/>
    <s v="Pedagog nebo ředitel"/>
  </r>
  <r>
    <s v="p06dpv"/>
    <x v="52"/>
    <x v="2"/>
    <s v="p06dpv"/>
    <s v="Pedagog nebo ředitel"/>
  </r>
  <r>
    <s v="p06dpv"/>
    <x v="53"/>
    <x v="1"/>
    <s v="p06dpv"/>
    <s v="Pedagog nebo ředitel"/>
  </r>
  <r>
    <s v="p06dpv"/>
    <x v="54"/>
    <x v="2"/>
    <s v="p06dpv"/>
    <s v="Pedagog nebo ředitel"/>
  </r>
  <r>
    <s v="p06dpv"/>
    <x v="55"/>
    <x v="2"/>
    <s v="p06dpv"/>
    <s v="Pedagog nebo ředitel"/>
  </r>
  <r>
    <s v="p06dpv"/>
    <x v="56"/>
    <x v="2"/>
    <s v="p06dpv"/>
    <s v="Pedagog nebo ředitel"/>
  </r>
  <r>
    <s v="p06dpv"/>
    <x v="57"/>
    <x v="2"/>
    <s v="p06dpv"/>
    <s v="Pedagog nebo ředitel"/>
  </r>
  <r>
    <s v="p06dpv"/>
    <x v="58"/>
    <x v="1"/>
    <s v="p06dpv"/>
    <s v="Pedagog nebo ředitel"/>
  </r>
  <r>
    <s v="p06dpv"/>
    <x v="59"/>
    <x v="2"/>
    <s v="p06dpv"/>
    <s v="Pedagog nebo ředitel"/>
  </r>
  <r>
    <s v="p06dpv"/>
    <x v="60"/>
    <x v="1"/>
    <s v="p06dpv"/>
    <s v="Pedagog nebo ředitel"/>
  </r>
  <r>
    <s v="p06dpv"/>
    <x v="61"/>
    <x v="2"/>
    <s v="p06dpv"/>
    <s v="Pedagog nebo ředitel"/>
  </r>
  <r>
    <s v="p06dpv"/>
    <x v="62"/>
    <x v="2"/>
    <s v="p06dpv"/>
    <s v="Pedagog nebo ředitel"/>
  </r>
  <r>
    <s v="p06dpv"/>
    <x v="63"/>
    <x v="2"/>
    <s v="p06dpv"/>
    <s v="Pedagog nebo ředitel"/>
  </r>
  <r>
    <s v="p06dpv"/>
    <x v="64"/>
    <x v="2"/>
    <s v="p06dpv"/>
    <s v="Pedagog nebo ředitel"/>
  </r>
  <r>
    <s v="p06dpv"/>
    <x v="65"/>
    <x v="2"/>
    <s v="p06dpv"/>
    <s v="Pedagog nebo ředitel"/>
  </r>
  <r>
    <s v="p06dpv"/>
    <x v="66"/>
    <x v="1"/>
    <s v="p06dpv"/>
    <s v="Pedagog nebo ředitel"/>
  </r>
  <r>
    <s v="p06dpv"/>
    <x v="68"/>
    <x v="1"/>
    <s v="p06dpv"/>
    <s v="Pedagog nebo ředitel"/>
  </r>
  <r>
    <s v="p06dpv"/>
    <x v="72"/>
    <x v="2"/>
    <s v="p06dpv"/>
    <s v="Pedagog nebo ředitel"/>
  </r>
  <r>
    <s v="p06dpv"/>
    <x v="73"/>
    <x v="2"/>
    <s v="p06dpv"/>
    <s v="Pedagog nebo ředitel"/>
  </r>
  <r>
    <s v="p06dpv"/>
    <x v="74"/>
    <x v="1"/>
    <s v="p06dpv"/>
    <s v="Pedagog nebo ředitel"/>
  </r>
  <r>
    <s v="p06dpv"/>
    <x v="75"/>
    <x v="1"/>
    <s v="p06dpv"/>
    <s v="Pedagog nebo ředitel"/>
  </r>
  <r>
    <s v="p06dpv"/>
    <x v="76"/>
    <x v="1"/>
    <s v="p06dpv"/>
    <s v="Pedagog nebo ředitel"/>
  </r>
  <r>
    <s v="p06dpv"/>
    <x v="77"/>
    <x v="2"/>
    <s v="p06dpv"/>
    <s v="Pedagog nebo ředitel"/>
  </r>
  <r>
    <s v="p06dpv"/>
    <x v="78"/>
    <x v="1"/>
    <s v="p06dpv"/>
    <s v="Pedagog nebo ředitel"/>
  </r>
  <r>
    <s v="p06dpv"/>
    <x v="79"/>
    <x v="1"/>
    <s v="p06dpv"/>
    <s v="Pedagog nebo ředitel"/>
  </r>
  <r>
    <s v="p06dpv"/>
    <x v="80"/>
    <x v="2"/>
    <s v="p06dpv"/>
    <s v="Pedagog nebo ředitel"/>
  </r>
  <r>
    <s v="p06dpv"/>
    <x v="81"/>
    <x v="2"/>
    <s v="p06dpv"/>
    <s v="Pedagog nebo ředitel"/>
  </r>
  <r>
    <s v="p06dpv"/>
    <x v="82"/>
    <x v="2"/>
    <s v="p06dpv"/>
    <s v="Pedagog nebo ředitel"/>
  </r>
  <r>
    <s v="p06dpv"/>
    <x v="84"/>
    <x v="2"/>
    <s v="p06dpv"/>
    <s v="Pedagog nebo ředitel"/>
  </r>
  <r>
    <s v="p06dpv"/>
    <x v="85"/>
    <x v="2"/>
    <s v="p06dpv"/>
    <s v="Pedagog nebo ředitel"/>
  </r>
  <r>
    <s v="p06dpv"/>
    <x v="86"/>
    <x v="2"/>
    <s v="p06dpv"/>
    <s v="Pedagog nebo ředitel"/>
  </r>
  <r>
    <s v="p06dpv"/>
    <x v="87"/>
    <x v="133"/>
    <s v="p06dpv"/>
    <s v="Pedagog nebo ředitel"/>
  </r>
  <r>
    <s v="p06dpv"/>
    <x v="88"/>
    <x v="1"/>
    <s v="p06dpv"/>
    <s v="Pedagog nebo ředitel"/>
  </r>
  <r>
    <s v="p06dpv"/>
    <x v="89"/>
    <x v="1"/>
    <s v="p06dpv"/>
    <s v="Pedagog nebo ředitel"/>
  </r>
  <r>
    <s v="p06dpv"/>
    <x v="90"/>
    <x v="2"/>
    <s v="p06dpv"/>
    <s v="Pedagog nebo ředitel"/>
  </r>
  <r>
    <s v="p06dpv"/>
    <x v="91"/>
    <x v="2"/>
    <s v="p06dpv"/>
    <s v="Pedagog nebo ředitel"/>
  </r>
  <r>
    <s v="p06dpv"/>
    <x v="92"/>
    <x v="1"/>
    <s v="p06dpv"/>
    <s v="Pedagog nebo ředitel"/>
  </r>
  <r>
    <s v="p06dpv"/>
    <x v="93"/>
    <x v="2"/>
    <s v="p06dpv"/>
    <s v="Pedagog nebo ředitel"/>
  </r>
  <r>
    <s v="p06dpv"/>
    <x v="94"/>
    <x v="2"/>
    <s v="p06dpv"/>
    <s v="Pedagog nebo ředitel"/>
  </r>
  <r>
    <s v="p06dpv"/>
    <x v="95"/>
    <x v="2"/>
    <s v="p06dpv"/>
    <s v="Pedagog nebo ředitel"/>
  </r>
  <r>
    <s v="p06dpv"/>
    <x v="96"/>
    <x v="2"/>
    <s v="p06dpv"/>
    <s v="Pedagog nebo ředitel"/>
  </r>
  <r>
    <s v="p9jdi6"/>
    <x v="0"/>
    <x v="0"/>
    <s v="p9jdi6"/>
    <s v="Pedagog nebo ředitel"/>
  </r>
  <r>
    <s v="p9jdi6"/>
    <x v="1"/>
    <x v="1"/>
    <s v="p9jdi6"/>
    <s v="Pedagog nebo ředitel"/>
  </r>
  <r>
    <s v="p9jdi6"/>
    <x v="2"/>
    <x v="1"/>
    <s v="p9jdi6"/>
    <s v="Pedagog nebo ředitel"/>
  </r>
  <r>
    <s v="p9jdi6"/>
    <x v="3"/>
    <x v="2"/>
    <s v="p9jdi6"/>
    <s v="Pedagog nebo ředitel"/>
  </r>
  <r>
    <s v="p9jdi6"/>
    <x v="4"/>
    <x v="2"/>
    <s v="p9jdi6"/>
    <s v="Pedagog nebo ředitel"/>
  </r>
  <r>
    <s v="p9jdi6"/>
    <x v="5"/>
    <x v="1"/>
    <s v="p9jdi6"/>
    <s v="Pedagog nebo ředitel"/>
  </r>
  <r>
    <s v="p9jdi6"/>
    <x v="6"/>
    <x v="2"/>
    <s v="p9jdi6"/>
    <s v="Pedagog nebo ředitel"/>
  </r>
  <r>
    <s v="p9jdi6"/>
    <x v="7"/>
    <x v="1"/>
    <s v="p9jdi6"/>
    <s v="Pedagog nebo ředitel"/>
  </r>
  <r>
    <s v="p9jdi6"/>
    <x v="8"/>
    <x v="1"/>
    <s v="p9jdi6"/>
    <s v="Pedagog nebo ředitel"/>
  </r>
  <r>
    <s v="p9jdi6"/>
    <x v="9"/>
    <x v="1"/>
    <s v="p9jdi6"/>
    <s v="Pedagog nebo ředitel"/>
  </r>
  <r>
    <s v="p9jdi6"/>
    <x v="10"/>
    <x v="1"/>
    <s v="p9jdi6"/>
    <s v="Pedagog nebo ředitel"/>
  </r>
  <r>
    <s v="p9jdi6"/>
    <x v="11"/>
    <x v="2"/>
    <s v="p9jdi6"/>
    <s v="Pedagog nebo ředitel"/>
  </r>
  <r>
    <s v="p9jdi6"/>
    <x v="12"/>
    <x v="1"/>
    <s v="p9jdi6"/>
    <s v="Pedagog nebo ředitel"/>
  </r>
  <r>
    <s v="p9jdi6"/>
    <x v="13"/>
    <x v="2"/>
    <s v="p9jdi6"/>
    <s v="Pedagog nebo ředitel"/>
  </r>
  <r>
    <s v="p9jdi6"/>
    <x v="14"/>
    <x v="2"/>
    <s v="p9jdi6"/>
    <s v="Pedagog nebo ředitel"/>
  </r>
  <r>
    <s v="p9jdi6"/>
    <x v="15"/>
    <x v="1"/>
    <s v="p9jdi6"/>
    <s v="Pedagog nebo ředitel"/>
  </r>
  <r>
    <s v="p9jdi6"/>
    <x v="16"/>
    <x v="2"/>
    <s v="p9jdi6"/>
    <s v="Pedagog nebo ředitel"/>
  </r>
  <r>
    <s v="p9jdi6"/>
    <x v="17"/>
    <x v="1"/>
    <s v="p9jdi6"/>
    <s v="Pedagog nebo ředitel"/>
  </r>
  <r>
    <s v="p9jdi6"/>
    <x v="18"/>
    <x v="2"/>
    <s v="p9jdi6"/>
    <s v="Pedagog nebo ředitel"/>
  </r>
  <r>
    <s v="p9jdi6"/>
    <x v="19"/>
    <x v="2"/>
    <s v="p9jdi6"/>
    <s v="Pedagog nebo ředitel"/>
  </r>
  <r>
    <s v="p9jdi6"/>
    <x v="20"/>
    <x v="2"/>
    <s v="p9jdi6"/>
    <s v="Pedagog nebo ředitel"/>
  </r>
  <r>
    <s v="p9jdi6"/>
    <x v="21"/>
    <x v="2"/>
    <s v="p9jdi6"/>
    <s v="Pedagog nebo ředitel"/>
  </r>
  <r>
    <s v="p9jdi6"/>
    <x v="22"/>
    <x v="1"/>
    <s v="p9jdi6"/>
    <s v="Pedagog nebo ředitel"/>
  </r>
  <r>
    <s v="p9jdi6"/>
    <x v="23"/>
    <x v="1"/>
    <s v="p9jdi6"/>
    <s v="Pedagog nebo ředitel"/>
  </r>
  <r>
    <s v="p9jdi6"/>
    <x v="24"/>
    <x v="2"/>
    <s v="p9jdi6"/>
    <s v="Pedagog nebo ředitel"/>
  </r>
  <r>
    <s v="p9jdi6"/>
    <x v="25"/>
    <x v="2"/>
    <s v="p9jdi6"/>
    <s v="Pedagog nebo ředitel"/>
  </r>
  <r>
    <s v="p9jdi6"/>
    <x v="26"/>
    <x v="1"/>
    <s v="p9jdi6"/>
    <s v="Pedagog nebo ředitel"/>
  </r>
  <r>
    <s v="p9jdi6"/>
    <x v="27"/>
    <x v="2"/>
    <s v="p9jdi6"/>
    <s v="Pedagog nebo ředitel"/>
  </r>
  <r>
    <s v="p9jdi6"/>
    <x v="28"/>
    <x v="1"/>
    <s v="p9jdi6"/>
    <s v="Pedagog nebo ředitel"/>
  </r>
  <r>
    <s v="p9jdi6"/>
    <x v="29"/>
    <x v="2"/>
    <s v="p9jdi6"/>
    <s v="Pedagog nebo ředitel"/>
  </r>
  <r>
    <s v="p9jdi6"/>
    <x v="30"/>
    <x v="2"/>
    <s v="p9jdi6"/>
    <s v="Pedagog nebo ředitel"/>
  </r>
  <r>
    <s v="p9jdi6"/>
    <x v="31"/>
    <x v="2"/>
    <s v="p9jdi6"/>
    <s v="Pedagog nebo ředitel"/>
  </r>
  <r>
    <s v="p9jdi6"/>
    <x v="32"/>
    <x v="2"/>
    <s v="p9jdi6"/>
    <s v="Pedagog nebo ředitel"/>
  </r>
  <r>
    <s v="p9jdi6"/>
    <x v="33"/>
    <x v="1"/>
    <s v="p9jdi6"/>
    <s v="Pedagog nebo ředitel"/>
  </r>
  <r>
    <s v="p9jdi6"/>
    <x v="34"/>
    <x v="1"/>
    <s v="p9jdi6"/>
    <s v="Pedagog nebo ředitel"/>
  </r>
  <r>
    <s v="p9jdi6"/>
    <x v="35"/>
    <x v="2"/>
    <s v="p9jdi6"/>
    <s v="Pedagog nebo ředitel"/>
  </r>
  <r>
    <s v="p9jdi6"/>
    <x v="36"/>
    <x v="2"/>
    <s v="p9jdi6"/>
    <s v="Pedagog nebo ředitel"/>
  </r>
  <r>
    <s v="p9jdi6"/>
    <x v="37"/>
    <x v="2"/>
    <s v="p9jdi6"/>
    <s v="Pedagog nebo ředitel"/>
  </r>
  <r>
    <s v="p9jdi6"/>
    <x v="38"/>
    <x v="2"/>
    <s v="p9jdi6"/>
    <s v="Pedagog nebo ředitel"/>
  </r>
  <r>
    <s v="p9jdi6"/>
    <x v="39"/>
    <x v="2"/>
    <s v="p9jdi6"/>
    <s v="Pedagog nebo ředitel"/>
  </r>
  <r>
    <s v="p9jdi6"/>
    <x v="40"/>
    <x v="1"/>
    <s v="p9jdi6"/>
    <s v="Pedagog nebo ředitel"/>
  </r>
  <r>
    <s v="p9jdi6"/>
    <x v="41"/>
    <x v="2"/>
    <s v="p9jdi6"/>
    <s v="Pedagog nebo ředitel"/>
  </r>
  <r>
    <s v="p9jdi6"/>
    <x v="42"/>
    <x v="1"/>
    <s v="p9jdi6"/>
    <s v="Pedagog nebo ředitel"/>
  </r>
  <r>
    <s v="p9jdi6"/>
    <x v="43"/>
    <x v="2"/>
    <s v="p9jdi6"/>
    <s v="Pedagog nebo ředitel"/>
  </r>
  <r>
    <s v="p9jdi6"/>
    <x v="44"/>
    <x v="2"/>
    <s v="p9jdi6"/>
    <s v="Pedagog nebo ředitel"/>
  </r>
  <r>
    <s v="p9jdi6"/>
    <x v="45"/>
    <x v="2"/>
    <s v="p9jdi6"/>
    <s v="Pedagog nebo ředitel"/>
  </r>
  <r>
    <s v="p9jdi6"/>
    <x v="46"/>
    <x v="2"/>
    <s v="p9jdi6"/>
    <s v="Pedagog nebo ředitel"/>
  </r>
  <r>
    <s v="p9jdi6"/>
    <x v="47"/>
    <x v="2"/>
    <s v="p9jdi6"/>
    <s v="Pedagog nebo ředitel"/>
  </r>
  <r>
    <s v="p9jdi6"/>
    <x v="48"/>
    <x v="2"/>
    <s v="p9jdi6"/>
    <s v="Pedagog nebo ředitel"/>
  </r>
  <r>
    <s v="p9jdi6"/>
    <x v="49"/>
    <x v="2"/>
    <s v="p9jdi6"/>
    <s v="Pedagog nebo ředitel"/>
  </r>
  <r>
    <s v="p9jdi6"/>
    <x v="50"/>
    <x v="2"/>
    <s v="p9jdi6"/>
    <s v="Pedagog nebo ředitel"/>
  </r>
  <r>
    <s v="p9jdi6"/>
    <x v="51"/>
    <x v="2"/>
    <s v="p9jdi6"/>
    <s v="Pedagog nebo ředitel"/>
  </r>
  <r>
    <s v="p9jdi6"/>
    <x v="52"/>
    <x v="2"/>
    <s v="p9jdi6"/>
    <s v="Pedagog nebo ředitel"/>
  </r>
  <r>
    <s v="p9jdi6"/>
    <x v="53"/>
    <x v="1"/>
    <s v="p9jdi6"/>
    <s v="Pedagog nebo ředitel"/>
  </r>
  <r>
    <s v="p9jdi6"/>
    <x v="54"/>
    <x v="2"/>
    <s v="p9jdi6"/>
    <s v="Pedagog nebo ředitel"/>
  </r>
  <r>
    <s v="p9jdi6"/>
    <x v="55"/>
    <x v="2"/>
    <s v="p9jdi6"/>
    <s v="Pedagog nebo ředitel"/>
  </r>
  <r>
    <s v="p9jdi6"/>
    <x v="56"/>
    <x v="2"/>
    <s v="p9jdi6"/>
    <s v="Pedagog nebo ředitel"/>
  </r>
  <r>
    <s v="p9jdi6"/>
    <x v="57"/>
    <x v="1"/>
    <s v="p9jdi6"/>
    <s v="Pedagog nebo ředitel"/>
  </r>
  <r>
    <s v="p9jdi6"/>
    <x v="58"/>
    <x v="2"/>
    <s v="p9jdi6"/>
    <s v="Pedagog nebo ředitel"/>
  </r>
  <r>
    <s v="p9jdi6"/>
    <x v="59"/>
    <x v="2"/>
    <s v="p9jdi6"/>
    <s v="Pedagog nebo ředitel"/>
  </r>
  <r>
    <s v="p9jdi6"/>
    <x v="60"/>
    <x v="2"/>
    <s v="p9jdi6"/>
    <s v="Pedagog nebo ředitel"/>
  </r>
  <r>
    <s v="p9jdi6"/>
    <x v="61"/>
    <x v="1"/>
    <s v="p9jdi6"/>
    <s v="Pedagog nebo ředitel"/>
  </r>
  <r>
    <s v="p9jdi6"/>
    <x v="62"/>
    <x v="1"/>
    <s v="p9jdi6"/>
    <s v="Pedagog nebo ředitel"/>
  </r>
  <r>
    <s v="p9jdi6"/>
    <x v="63"/>
    <x v="1"/>
    <s v="p9jdi6"/>
    <s v="Pedagog nebo ředitel"/>
  </r>
  <r>
    <s v="p9jdi6"/>
    <x v="64"/>
    <x v="1"/>
    <s v="p9jdi6"/>
    <s v="Pedagog nebo ředitel"/>
  </r>
  <r>
    <s v="p9jdi6"/>
    <x v="65"/>
    <x v="1"/>
    <s v="p9jdi6"/>
    <s v="Pedagog nebo ředitel"/>
  </r>
  <r>
    <s v="p9jdi6"/>
    <x v="66"/>
    <x v="1"/>
    <s v="p9jdi6"/>
    <s v="Pedagog nebo ředitel"/>
  </r>
  <r>
    <s v="p9jdi6"/>
    <x v="68"/>
    <x v="1"/>
    <s v="p9jdi6"/>
    <s v="Pedagog nebo ředitel"/>
  </r>
  <r>
    <s v="p9jdi6"/>
    <x v="72"/>
    <x v="1"/>
    <s v="p9jdi6"/>
    <s v="Pedagog nebo ředitel"/>
  </r>
  <r>
    <s v="p9jdi6"/>
    <x v="80"/>
    <x v="1"/>
    <s v="p9jdi6"/>
    <s v="Pedagog nebo ředitel"/>
  </r>
  <r>
    <s v="p9jdi6"/>
    <x v="85"/>
    <x v="2"/>
    <s v="p9jdi6"/>
    <s v="Pedagog nebo ředitel"/>
  </r>
  <r>
    <s v="p9jdi6"/>
    <x v="86"/>
    <x v="2"/>
    <s v="p9jdi6"/>
    <s v="Pedagog nebo ředitel"/>
  </r>
  <r>
    <s v="p9jdi6"/>
    <x v="88"/>
    <x v="2"/>
    <s v="p9jdi6"/>
    <s v="Pedagog nebo ředitel"/>
  </r>
  <r>
    <s v="p9jdi6"/>
    <x v="89"/>
    <x v="2"/>
    <s v="p9jdi6"/>
    <s v="Pedagog nebo ředitel"/>
  </r>
  <r>
    <s v="p9jdi6"/>
    <x v="90"/>
    <x v="2"/>
    <s v="p9jdi6"/>
    <s v="Pedagog nebo ředitel"/>
  </r>
  <r>
    <s v="p9jdi6"/>
    <x v="91"/>
    <x v="2"/>
    <s v="p9jdi6"/>
    <s v="Pedagog nebo ředitel"/>
  </r>
  <r>
    <s v="p9jdi6"/>
    <x v="92"/>
    <x v="2"/>
    <s v="p9jdi6"/>
    <s v="Pedagog nebo ředitel"/>
  </r>
  <r>
    <s v="p9jdi6"/>
    <x v="93"/>
    <x v="2"/>
    <s v="p9jdi6"/>
    <s v="Pedagog nebo ředitel"/>
  </r>
  <r>
    <s v="p9jdi6"/>
    <x v="94"/>
    <x v="2"/>
    <s v="p9jdi6"/>
    <s v="Pedagog nebo ředitel"/>
  </r>
  <r>
    <s v="p9jdi6"/>
    <x v="95"/>
    <x v="2"/>
    <s v="p9jdi6"/>
    <s v="Pedagog nebo ředitel"/>
  </r>
  <r>
    <s v="p9jdi6"/>
    <x v="96"/>
    <x v="2"/>
    <s v="p9jdi6"/>
    <s v="Pedagog nebo ředitel"/>
  </r>
  <r>
    <s v="pmh30n"/>
    <x v="0"/>
    <x v="0"/>
    <s v="pmh30n"/>
    <s v="Pedagog nebo ředitel"/>
  </r>
  <r>
    <s v="pmh30n"/>
    <x v="1"/>
    <x v="2"/>
    <s v="pmh30n"/>
    <s v="Pedagog nebo ředitel"/>
  </r>
  <r>
    <s v="pmh30n"/>
    <x v="2"/>
    <x v="2"/>
    <s v="pmh30n"/>
    <s v="Pedagog nebo ředitel"/>
  </r>
  <r>
    <s v="pmh30n"/>
    <x v="3"/>
    <x v="2"/>
    <s v="pmh30n"/>
    <s v="Pedagog nebo ředitel"/>
  </r>
  <r>
    <s v="pmh30n"/>
    <x v="4"/>
    <x v="2"/>
    <s v="pmh30n"/>
    <s v="Pedagog nebo ředitel"/>
  </r>
  <r>
    <s v="pmh30n"/>
    <x v="5"/>
    <x v="1"/>
    <s v="pmh30n"/>
    <s v="Pedagog nebo ředitel"/>
  </r>
  <r>
    <s v="pmh30n"/>
    <x v="6"/>
    <x v="2"/>
    <s v="pmh30n"/>
    <s v="Pedagog nebo ředitel"/>
  </r>
  <r>
    <s v="pmh30n"/>
    <x v="7"/>
    <x v="1"/>
    <s v="pmh30n"/>
    <s v="Pedagog nebo ředitel"/>
  </r>
  <r>
    <s v="pmh30n"/>
    <x v="8"/>
    <x v="1"/>
    <s v="pmh30n"/>
    <s v="Pedagog nebo ředitel"/>
  </r>
  <r>
    <s v="pmh30n"/>
    <x v="9"/>
    <x v="1"/>
    <s v="pmh30n"/>
    <s v="Pedagog nebo ředitel"/>
  </r>
  <r>
    <s v="pmh30n"/>
    <x v="10"/>
    <x v="2"/>
    <s v="pmh30n"/>
    <s v="Pedagog nebo ředitel"/>
  </r>
  <r>
    <s v="pmh30n"/>
    <x v="11"/>
    <x v="2"/>
    <s v="pmh30n"/>
    <s v="Pedagog nebo ředitel"/>
  </r>
  <r>
    <s v="pmh30n"/>
    <x v="12"/>
    <x v="2"/>
    <s v="pmh30n"/>
    <s v="Pedagog nebo ředitel"/>
  </r>
  <r>
    <s v="pmh30n"/>
    <x v="13"/>
    <x v="2"/>
    <s v="pmh30n"/>
    <s v="Pedagog nebo ředitel"/>
  </r>
  <r>
    <s v="pmh30n"/>
    <x v="14"/>
    <x v="2"/>
    <s v="pmh30n"/>
    <s v="Pedagog nebo ředitel"/>
  </r>
  <r>
    <s v="pmh30n"/>
    <x v="15"/>
    <x v="2"/>
    <s v="pmh30n"/>
    <s v="Pedagog nebo ředitel"/>
  </r>
  <r>
    <s v="pmh30n"/>
    <x v="16"/>
    <x v="2"/>
    <s v="pmh30n"/>
    <s v="Pedagog nebo ředitel"/>
  </r>
  <r>
    <s v="pmh30n"/>
    <x v="17"/>
    <x v="2"/>
    <s v="pmh30n"/>
    <s v="Pedagog nebo ředitel"/>
  </r>
  <r>
    <s v="pmh30n"/>
    <x v="18"/>
    <x v="2"/>
    <s v="pmh30n"/>
    <s v="Pedagog nebo ředitel"/>
  </r>
  <r>
    <s v="pmh30n"/>
    <x v="19"/>
    <x v="2"/>
    <s v="pmh30n"/>
    <s v="Pedagog nebo ředitel"/>
  </r>
  <r>
    <s v="pmh30n"/>
    <x v="20"/>
    <x v="2"/>
    <s v="pmh30n"/>
    <s v="Pedagog nebo ředitel"/>
  </r>
  <r>
    <s v="pmh30n"/>
    <x v="21"/>
    <x v="2"/>
    <s v="pmh30n"/>
    <s v="Pedagog nebo ředitel"/>
  </r>
  <r>
    <s v="pmh30n"/>
    <x v="22"/>
    <x v="1"/>
    <s v="pmh30n"/>
    <s v="Pedagog nebo ředitel"/>
  </r>
  <r>
    <s v="pmh30n"/>
    <x v="23"/>
    <x v="1"/>
    <s v="pmh30n"/>
    <s v="Pedagog nebo ředitel"/>
  </r>
  <r>
    <s v="pmh30n"/>
    <x v="24"/>
    <x v="2"/>
    <s v="pmh30n"/>
    <s v="Pedagog nebo ředitel"/>
  </r>
  <r>
    <s v="pmh30n"/>
    <x v="25"/>
    <x v="2"/>
    <s v="pmh30n"/>
    <s v="Pedagog nebo ředitel"/>
  </r>
  <r>
    <s v="pmh30n"/>
    <x v="26"/>
    <x v="1"/>
    <s v="pmh30n"/>
    <s v="Pedagog nebo ředitel"/>
  </r>
  <r>
    <s v="pmh30n"/>
    <x v="27"/>
    <x v="2"/>
    <s v="pmh30n"/>
    <s v="Pedagog nebo ředitel"/>
  </r>
  <r>
    <s v="pmh30n"/>
    <x v="28"/>
    <x v="2"/>
    <s v="pmh30n"/>
    <s v="Pedagog nebo ředitel"/>
  </r>
  <r>
    <s v="pmh30n"/>
    <x v="29"/>
    <x v="2"/>
    <s v="pmh30n"/>
    <s v="Pedagog nebo ředitel"/>
  </r>
  <r>
    <s v="pmh30n"/>
    <x v="30"/>
    <x v="2"/>
    <s v="pmh30n"/>
    <s v="Pedagog nebo ředitel"/>
  </r>
  <r>
    <s v="pmh30n"/>
    <x v="31"/>
    <x v="2"/>
    <s v="pmh30n"/>
    <s v="Pedagog nebo ředitel"/>
  </r>
  <r>
    <s v="pmh30n"/>
    <x v="32"/>
    <x v="2"/>
    <s v="pmh30n"/>
    <s v="Pedagog nebo ředitel"/>
  </r>
  <r>
    <s v="pmh30n"/>
    <x v="33"/>
    <x v="1"/>
    <s v="pmh30n"/>
    <s v="Pedagog nebo ředitel"/>
  </r>
  <r>
    <s v="pmh30n"/>
    <x v="34"/>
    <x v="1"/>
    <s v="pmh30n"/>
    <s v="Pedagog nebo ředitel"/>
  </r>
  <r>
    <s v="pmh30n"/>
    <x v="35"/>
    <x v="2"/>
    <s v="pmh30n"/>
    <s v="Pedagog nebo ředitel"/>
  </r>
  <r>
    <s v="pmh30n"/>
    <x v="36"/>
    <x v="2"/>
    <s v="pmh30n"/>
    <s v="Pedagog nebo ředitel"/>
  </r>
  <r>
    <s v="pmh30n"/>
    <x v="37"/>
    <x v="2"/>
    <s v="pmh30n"/>
    <s v="Pedagog nebo ředitel"/>
  </r>
  <r>
    <s v="pmh30n"/>
    <x v="38"/>
    <x v="2"/>
    <s v="pmh30n"/>
    <s v="Pedagog nebo ředitel"/>
  </r>
  <r>
    <s v="pmh30n"/>
    <x v="39"/>
    <x v="2"/>
    <s v="pmh30n"/>
    <s v="Pedagog nebo ředitel"/>
  </r>
  <r>
    <s v="pmh30n"/>
    <x v="40"/>
    <x v="2"/>
    <s v="pmh30n"/>
    <s v="Pedagog nebo ředitel"/>
  </r>
  <r>
    <s v="pmh30n"/>
    <x v="41"/>
    <x v="1"/>
    <s v="pmh30n"/>
    <s v="Pedagog nebo ředitel"/>
  </r>
  <r>
    <s v="pmh30n"/>
    <x v="42"/>
    <x v="1"/>
    <s v="pmh30n"/>
    <s v="Pedagog nebo ředitel"/>
  </r>
  <r>
    <s v="pmh30n"/>
    <x v="43"/>
    <x v="2"/>
    <s v="pmh30n"/>
    <s v="Pedagog nebo ředitel"/>
  </r>
  <r>
    <s v="pmh30n"/>
    <x v="44"/>
    <x v="2"/>
    <s v="pmh30n"/>
    <s v="Pedagog nebo ředitel"/>
  </r>
  <r>
    <s v="pmh30n"/>
    <x v="45"/>
    <x v="2"/>
    <s v="pmh30n"/>
    <s v="Pedagog nebo ředitel"/>
  </r>
  <r>
    <s v="pmh30n"/>
    <x v="46"/>
    <x v="2"/>
    <s v="pmh30n"/>
    <s v="Pedagog nebo ředitel"/>
  </r>
  <r>
    <s v="pmh30n"/>
    <x v="47"/>
    <x v="2"/>
    <s v="pmh30n"/>
    <s v="Pedagog nebo ředitel"/>
  </r>
  <r>
    <s v="pmh30n"/>
    <x v="48"/>
    <x v="1"/>
    <s v="pmh30n"/>
    <s v="Pedagog nebo ředitel"/>
  </r>
  <r>
    <s v="pmh30n"/>
    <x v="49"/>
    <x v="2"/>
    <s v="pmh30n"/>
    <s v="Pedagog nebo ředitel"/>
  </r>
  <r>
    <s v="pmh30n"/>
    <x v="50"/>
    <x v="2"/>
    <s v="pmh30n"/>
    <s v="Pedagog nebo ředitel"/>
  </r>
  <r>
    <s v="pmh30n"/>
    <x v="51"/>
    <x v="2"/>
    <s v="pmh30n"/>
    <s v="Pedagog nebo ředitel"/>
  </r>
  <r>
    <s v="pmh30n"/>
    <x v="52"/>
    <x v="2"/>
    <s v="pmh30n"/>
    <s v="Pedagog nebo ředitel"/>
  </r>
  <r>
    <s v="pmh30n"/>
    <x v="53"/>
    <x v="2"/>
    <s v="pmh30n"/>
    <s v="Pedagog nebo ředitel"/>
  </r>
  <r>
    <s v="pmh30n"/>
    <x v="54"/>
    <x v="2"/>
    <s v="pmh30n"/>
    <s v="Pedagog nebo ředitel"/>
  </r>
  <r>
    <s v="pmh30n"/>
    <x v="55"/>
    <x v="2"/>
    <s v="pmh30n"/>
    <s v="Pedagog nebo ředitel"/>
  </r>
  <r>
    <s v="pmh30n"/>
    <x v="56"/>
    <x v="2"/>
    <s v="pmh30n"/>
    <s v="Pedagog nebo ředitel"/>
  </r>
  <r>
    <s v="pmh30n"/>
    <x v="57"/>
    <x v="2"/>
    <s v="pmh30n"/>
    <s v="Pedagog nebo ředitel"/>
  </r>
  <r>
    <s v="pmh30n"/>
    <x v="58"/>
    <x v="1"/>
    <s v="pmh30n"/>
    <s v="Pedagog nebo ředitel"/>
  </r>
  <r>
    <s v="pmh30n"/>
    <x v="59"/>
    <x v="1"/>
    <s v="pmh30n"/>
    <s v="Pedagog nebo ředitel"/>
  </r>
  <r>
    <s v="pmh30n"/>
    <x v="60"/>
    <x v="2"/>
    <s v="pmh30n"/>
    <s v="Pedagog nebo ředitel"/>
  </r>
  <r>
    <s v="pmh30n"/>
    <x v="61"/>
    <x v="1"/>
    <s v="pmh30n"/>
    <s v="Pedagog nebo ředitel"/>
  </r>
  <r>
    <s v="pmh30n"/>
    <x v="62"/>
    <x v="2"/>
    <s v="pmh30n"/>
    <s v="Pedagog nebo ředitel"/>
  </r>
  <r>
    <s v="pmh30n"/>
    <x v="63"/>
    <x v="2"/>
    <s v="pmh30n"/>
    <s v="Pedagog nebo ředitel"/>
  </r>
  <r>
    <s v="pmh30n"/>
    <x v="64"/>
    <x v="2"/>
    <s v="pmh30n"/>
    <s v="Pedagog nebo ředitel"/>
  </r>
  <r>
    <s v="pmh30n"/>
    <x v="65"/>
    <x v="1"/>
    <s v="pmh30n"/>
    <s v="Pedagog nebo ředitel"/>
  </r>
  <r>
    <s v="pmh30n"/>
    <x v="66"/>
    <x v="2"/>
    <s v="pmh30n"/>
    <s v="Pedagog nebo ředitel"/>
  </r>
  <r>
    <s v="pmh30n"/>
    <x v="67"/>
    <x v="134"/>
    <s v="pmh30n"/>
    <s v="Pedagog nebo ředitel"/>
  </r>
  <r>
    <s v="pmh30n"/>
    <x v="68"/>
    <x v="1"/>
    <s v="pmh30n"/>
    <s v="Pedagog nebo ředitel"/>
  </r>
  <r>
    <s v="pmh30n"/>
    <x v="72"/>
    <x v="2"/>
    <s v="pmh30n"/>
    <s v="Pedagog nebo ředitel"/>
  </r>
  <r>
    <s v="pmh30n"/>
    <x v="73"/>
    <x v="2"/>
    <s v="pmh30n"/>
    <s v="Pedagog nebo ředitel"/>
  </r>
  <r>
    <s v="pmh30n"/>
    <x v="75"/>
    <x v="2"/>
    <s v="pmh30n"/>
    <s v="Pedagog nebo ředitel"/>
  </r>
  <r>
    <s v="pmh30n"/>
    <x v="76"/>
    <x v="2"/>
    <s v="pmh30n"/>
    <s v="Pedagog nebo ředitel"/>
  </r>
  <r>
    <s v="pmh30n"/>
    <x v="77"/>
    <x v="2"/>
    <s v="pmh30n"/>
    <s v="Pedagog nebo ředitel"/>
  </r>
  <r>
    <s v="pmh30n"/>
    <x v="78"/>
    <x v="2"/>
    <s v="pmh30n"/>
    <s v="Pedagog nebo ředitel"/>
  </r>
  <r>
    <s v="pmh30n"/>
    <x v="79"/>
    <x v="2"/>
    <s v="pmh30n"/>
    <s v="Pedagog nebo ředitel"/>
  </r>
  <r>
    <s v="pmh30n"/>
    <x v="104"/>
    <x v="135"/>
    <s v="pmh30n"/>
    <s v="Pedagog nebo ředitel"/>
  </r>
  <r>
    <s v="pmh30n"/>
    <x v="80"/>
    <x v="2"/>
    <s v="pmh30n"/>
    <s v="Pedagog nebo ředitel"/>
  </r>
  <r>
    <s v="pmh30n"/>
    <x v="81"/>
    <x v="2"/>
    <s v="pmh30n"/>
    <s v="Pedagog nebo ředitel"/>
  </r>
  <r>
    <s v="pmh30n"/>
    <x v="82"/>
    <x v="2"/>
    <s v="pmh30n"/>
    <s v="Pedagog nebo ředitel"/>
  </r>
  <r>
    <s v="pmh30n"/>
    <x v="84"/>
    <x v="2"/>
    <s v="pmh30n"/>
    <s v="Pedagog nebo ředitel"/>
  </r>
  <r>
    <s v="pmh30n"/>
    <x v="85"/>
    <x v="2"/>
    <s v="pmh30n"/>
    <s v="Pedagog nebo ředitel"/>
  </r>
  <r>
    <s v="pmh30n"/>
    <x v="86"/>
    <x v="2"/>
    <s v="pmh30n"/>
    <s v="Pedagog nebo ředitel"/>
  </r>
  <r>
    <s v="pmh30n"/>
    <x v="87"/>
    <x v="136"/>
    <s v="pmh30n"/>
    <s v="Pedagog nebo ředitel"/>
  </r>
  <r>
    <s v="pmh30n"/>
    <x v="88"/>
    <x v="2"/>
    <s v="pmh30n"/>
    <s v="Pedagog nebo ředitel"/>
  </r>
  <r>
    <s v="pmh30n"/>
    <x v="89"/>
    <x v="2"/>
    <s v="pmh30n"/>
    <s v="Pedagog nebo ředitel"/>
  </r>
  <r>
    <s v="pmh30n"/>
    <x v="90"/>
    <x v="2"/>
    <s v="pmh30n"/>
    <s v="Pedagog nebo ředitel"/>
  </r>
  <r>
    <s v="pmh30n"/>
    <x v="91"/>
    <x v="2"/>
    <s v="pmh30n"/>
    <s v="Pedagog nebo ředitel"/>
  </r>
  <r>
    <s v="pmh30n"/>
    <x v="92"/>
    <x v="2"/>
    <s v="pmh30n"/>
    <s v="Pedagog nebo ředitel"/>
  </r>
  <r>
    <s v="pmh30n"/>
    <x v="93"/>
    <x v="2"/>
    <s v="pmh30n"/>
    <s v="Pedagog nebo ředitel"/>
  </r>
  <r>
    <s v="pmh30n"/>
    <x v="94"/>
    <x v="2"/>
    <s v="pmh30n"/>
    <s v="Pedagog nebo ředitel"/>
  </r>
  <r>
    <s v="pmh30n"/>
    <x v="95"/>
    <x v="2"/>
    <s v="pmh30n"/>
    <s v="Pedagog nebo ředitel"/>
  </r>
  <r>
    <s v="pmh30n"/>
    <x v="96"/>
    <x v="2"/>
    <s v="pmh30n"/>
    <s v="Pedagog nebo ředitel"/>
  </r>
  <r>
    <s v="pmh30n"/>
    <x v="100"/>
    <x v="137"/>
    <s v="pmh30n"/>
    <s v="Pedagog nebo ředitel"/>
  </r>
  <r>
    <s v="pmh30n"/>
    <x v="102"/>
    <x v="138"/>
    <s v="pmh30n"/>
    <s v="Pedagog nebo ředitel"/>
  </r>
  <r>
    <s v="q2nw1g"/>
    <x v="0"/>
    <x v="6"/>
    <s v="q2nw1g"/>
    <s v="Rodič"/>
  </r>
  <r>
    <s v="q2nw1g"/>
    <x v="1"/>
    <x v="2"/>
    <s v="q2nw1g"/>
    <s v="Rodič"/>
  </r>
  <r>
    <s v="q2nw1g"/>
    <x v="2"/>
    <x v="1"/>
    <s v="q2nw1g"/>
    <s v="Rodič"/>
  </r>
  <r>
    <s v="q2nw1g"/>
    <x v="3"/>
    <x v="2"/>
    <s v="q2nw1g"/>
    <s v="Rodič"/>
  </r>
  <r>
    <s v="q2nw1g"/>
    <x v="4"/>
    <x v="2"/>
    <s v="q2nw1g"/>
    <s v="Rodič"/>
  </r>
  <r>
    <s v="q2nw1g"/>
    <x v="8"/>
    <x v="2"/>
    <s v="q2nw1g"/>
    <s v="Rodič"/>
  </r>
  <r>
    <s v="q2nw1g"/>
    <x v="9"/>
    <x v="2"/>
    <s v="q2nw1g"/>
    <s v="Rodič"/>
  </r>
  <r>
    <s v="q2nw1g"/>
    <x v="10"/>
    <x v="1"/>
    <s v="q2nw1g"/>
    <s v="Rodič"/>
  </r>
  <r>
    <s v="q2nw1g"/>
    <x v="11"/>
    <x v="2"/>
    <s v="q2nw1g"/>
    <s v="Rodič"/>
  </r>
  <r>
    <s v="q2nw1g"/>
    <x v="12"/>
    <x v="2"/>
    <s v="q2nw1g"/>
    <s v="Rodič"/>
  </r>
  <r>
    <s v="q2nw1g"/>
    <x v="13"/>
    <x v="2"/>
    <s v="q2nw1g"/>
    <s v="Rodič"/>
  </r>
  <r>
    <s v="q2nw1g"/>
    <x v="19"/>
    <x v="2"/>
    <s v="q2nw1g"/>
    <s v="Rodič"/>
  </r>
  <r>
    <s v="q2nw1g"/>
    <x v="20"/>
    <x v="2"/>
    <s v="q2nw1g"/>
    <s v="Rodič"/>
  </r>
  <r>
    <s v="q2nw1g"/>
    <x v="21"/>
    <x v="2"/>
    <s v="q2nw1g"/>
    <s v="Rodič"/>
  </r>
  <r>
    <s v="q2nw1g"/>
    <x v="22"/>
    <x v="2"/>
    <s v="q2nw1g"/>
    <s v="Rodič"/>
  </r>
  <r>
    <s v="q2nw1g"/>
    <x v="23"/>
    <x v="2"/>
    <s v="q2nw1g"/>
    <s v="Rodič"/>
  </r>
  <r>
    <s v="q2nw1g"/>
    <x v="24"/>
    <x v="2"/>
    <s v="q2nw1g"/>
    <s v="Rodič"/>
  </r>
  <r>
    <s v="q2nw1g"/>
    <x v="25"/>
    <x v="2"/>
    <s v="q2nw1g"/>
    <s v="Rodič"/>
  </r>
  <r>
    <s v="q2nw1g"/>
    <x v="26"/>
    <x v="2"/>
    <s v="q2nw1g"/>
    <s v="Rodič"/>
  </r>
  <r>
    <s v="q2nw1g"/>
    <x v="27"/>
    <x v="2"/>
    <s v="q2nw1g"/>
    <s v="Rodič"/>
  </r>
  <r>
    <s v="q2nw1g"/>
    <x v="28"/>
    <x v="2"/>
    <s v="q2nw1g"/>
    <s v="Rodič"/>
  </r>
  <r>
    <s v="q2nw1g"/>
    <x v="29"/>
    <x v="2"/>
    <s v="q2nw1g"/>
    <s v="Rodič"/>
  </r>
  <r>
    <s v="q2nw1g"/>
    <x v="30"/>
    <x v="2"/>
    <s v="q2nw1g"/>
    <s v="Rodič"/>
  </r>
  <r>
    <s v="q2nw1g"/>
    <x v="31"/>
    <x v="2"/>
    <s v="q2nw1g"/>
    <s v="Rodič"/>
  </r>
  <r>
    <s v="q2nw1g"/>
    <x v="32"/>
    <x v="2"/>
    <s v="q2nw1g"/>
    <s v="Rodič"/>
  </r>
  <r>
    <s v="q2nw1g"/>
    <x v="34"/>
    <x v="2"/>
    <s v="q2nw1g"/>
    <s v="Rodič"/>
  </r>
  <r>
    <s v="q2nw1g"/>
    <x v="37"/>
    <x v="2"/>
    <s v="q2nw1g"/>
    <s v="Rodič"/>
  </r>
  <r>
    <s v="q2nw1g"/>
    <x v="38"/>
    <x v="2"/>
    <s v="q2nw1g"/>
    <s v="Rodič"/>
  </r>
  <r>
    <s v="q2nw1g"/>
    <x v="39"/>
    <x v="2"/>
    <s v="q2nw1g"/>
    <s v="Rodič"/>
  </r>
  <r>
    <s v="q2nw1g"/>
    <x v="40"/>
    <x v="2"/>
    <s v="q2nw1g"/>
    <s v="Rodič"/>
  </r>
  <r>
    <s v="q2nw1g"/>
    <x v="41"/>
    <x v="2"/>
    <s v="q2nw1g"/>
    <s v="Rodič"/>
  </r>
  <r>
    <s v="q2nw1g"/>
    <x v="42"/>
    <x v="2"/>
    <s v="q2nw1g"/>
    <s v="Rodič"/>
  </r>
  <r>
    <s v="q2nw1g"/>
    <x v="43"/>
    <x v="2"/>
    <s v="q2nw1g"/>
    <s v="Rodič"/>
  </r>
  <r>
    <s v="q2nw1g"/>
    <x v="44"/>
    <x v="2"/>
    <s v="q2nw1g"/>
    <s v="Rodič"/>
  </r>
  <r>
    <s v="q2nw1g"/>
    <x v="45"/>
    <x v="2"/>
    <s v="q2nw1g"/>
    <s v="Rodič"/>
  </r>
  <r>
    <s v="q2nw1g"/>
    <x v="46"/>
    <x v="2"/>
    <s v="q2nw1g"/>
    <s v="Rodič"/>
  </r>
  <r>
    <s v="q2nw1g"/>
    <x v="47"/>
    <x v="2"/>
    <s v="q2nw1g"/>
    <s v="Rodič"/>
  </r>
  <r>
    <s v="q2nw1g"/>
    <x v="48"/>
    <x v="2"/>
    <s v="q2nw1g"/>
    <s v="Rodič"/>
  </r>
  <r>
    <s v="q2nw1g"/>
    <x v="49"/>
    <x v="2"/>
    <s v="q2nw1g"/>
    <s v="Rodič"/>
  </r>
  <r>
    <s v="q2nw1g"/>
    <x v="50"/>
    <x v="2"/>
    <s v="q2nw1g"/>
    <s v="Rodič"/>
  </r>
  <r>
    <s v="q2nw1g"/>
    <x v="52"/>
    <x v="2"/>
    <s v="q2nw1g"/>
    <s v="Rodič"/>
  </r>
  <r>
    <s v="q2nw1g"/>
    <x v="53"/>
    <x v="2"/>
    <s v="q2nw1g"/>
    <s v="Rodič"/>
  </r>
  <r>
    <s v="q2nw1g"/>
    <x v="54"/>
    <x v="2"/>
    <s v="q2nw1g"/>
    <s v="Rodič"/>
  </r>
  <r>
    <s v="q2nw1g"/>
    <x v="55"/>
    <x v="2"/>
    <s v="q2nw1g"/>
    <s v="Rodič"/>
  </r>
  <r>
    <s v="q2nw1g"/>
    <x v="56"/>
    <x v="2"/>
    <s v="q2nw1g"/>
    <s v="Rodič"/>
  </r>
  <r>
    <s v="q2nw1g"/>
    <x v="58"/>
    <x v="2"/>
    <s v="q2nw1g"/>
    <s v="Rodič"/>
  </r>
  <r>
    <s v="q2nw1g"/>
    <x v="59"/>
    <x v="2"/>
    <s v="q2nw1g"/>
    <s v="Rodič"/>
  </r>
  <r>
    <s v="q2nw1g"/>
    <x v="60"/>
    <x v="2"/>
    <s v="q2nw1g"/>
    <s v="Rodič"/>
  </r>
  <r>
    <s v="q2nw1g"/>
    <x v="61"/>
    <x v="2"/>
    <s v="q2nw1g"/>
    <s v="Rodič"/>
  </r>
  <r>
    <s v="q2nw1g"/>
    <x v="62"/>
    <x v="2"/>
    <s v="q2nw1g"/>
    <s v="Rodič"/>
  </r>
  <r>
    <s v="q2nw1g"/>
    <x v="63"/>
    <x v="2"/>
    <s v="q2nw1g"/>
    <s v="Rodič"/>
  </r>
  <r>
    <s v="q2nw1g"/>
    <x v="64"/>
    <x v="1"/>
    <s v="q2nw1g"/>
    <s v="Rodič"/>
  </r>
  <r>
    <s v="q2nw1g"/>
    <x v="65"/>
    <x v="1"/>
    <s v="q2nw1g"/>
    <s v="Rodič"/>
  </r>
  <r>
    <s v="q2nw1g"/>
    <x v="66"/>
    <x v="1"/>
    <s v="q2nw1g"/>
    <s v="Rodič"/>
  </r>
  <r>
    <s v="q2nw1g"/>
    <x v="68"/>
    <x v="2"/>
    <s v="q2nw1g"/>
    <s v="Rodič"/>
  </r>
  <r>
    <s v="q2nw1g"/>
    <x v="68"/>
    <x v="139"/>
    <s v="q2nw1g"/>
    <s v="Rodič"/>
  </r>
  <r>
    <s v="q2nw1g"/>
    <x v="69"/>
    <x v="2"/>
    <s v="q2nw1g"/>
    <s v="Rodič"/>
  </r>
  <r>
    <s v="q2nw1g"/>
    <x v="70"/>
    <x v="2"/>
    <s v="q2nw1g"/>
    <s v="Rodič"/>
  </r>
  <r>
    <s v="q2nw1g"/>
    <x v="71"/>
    <x v="2"/>
    <s v="q2nw1g"/>
    <s v="Rodič"/>
  </r>
  <r>
    <s v="q2nw1g"/>
    <x v="72"/>
    <x v="2"/>
    <s v="q2nw1g"/>
    <s v="Rodič"/>
  </r>
  <r>
    <s v="q2nw1g"/>
    <x v="73"/>
    <x v="1"/>
    <s v="q2nw1g"/>
    <s v="Rodič"/>
  </r>
  <r>
    <s v="q2nw1g"/>
    <x v="74"/>
    <x v="1"/>
    <s v="q2nw1g"/>
    <s v="Rodič"/>
  </r>
  <r>
    <s v="q2nw1g"/>
    <x v="75"/>
    <x v="1"/>
    <s v="q2nw1g"/>
    <s v="Rodič"/>
  </r>
  <r>
    <s v="q2nw1g"/>
    <x v="76"/>
    <x v="2"/>
    <s v="q2nw1g"/>
    <s v="Rodič"/>
  </r>
  <r>
    <s v="q2nw1g"/>
    <x v="77"/>
    <x v="2"/>
    <s v="q2nw1g"/>
    <s v="Rodič"/>
  </r>
  <r>
    <s v="q2nw1g"/>
    <x v="78"/>
    <x v="2"/>
    <s v="q2nw1g"/>
    <s v="Rodič"/>
  </r>
  <r>
    <s v="q2nw1g"/>
    <x v="79"/>
    <x v="2"/>
    <s v="q2nw1g"/>
    <s v="Rodič"/>
  </r>
  <r>
    <s v="q2nw1g"/>
    <x v="80"/>
    <x v="2"/>
    <s v="q2nw1g"/>
    <s v="Rodič"/>
  </r>
  <r>
    <s v="q2nw1g"/>
    <x v="81"/>
    <x v="2"/>
    <s v="q2nw1g"/>
    <s v="Rodič"/>
  </r>
  <r>
    <s v="q2nw1g"/>
    <x v="82"/>
    <x v="2"/>
    <s v="q2nw1g"/>
    <s v="Rodič"/>
  </r>
  <r>
    <s v="q2nw1g"/>
    <x v="83"/>
    <x v="1"/>
    <s v="q2nw1g"/>
    <s v="Rodič"/>
  </r>
  <r>
    <s v="q2nw1g"/>
    <x v="84"/>
    <x v="1"/>
    <s v="q2nw1g"/>
    <s v="Rodič"/>
  </r>
  <r>
    <s v="q2nw1g"/>
    <x v="85"/>
    <x v="2"/>
    <s v="q2nw1g"/>
    <s v="Rodič"/>
  </r>
  <r>
    <s v="q2nw1g"/>
    <x v="86"/>
    <x v="2"/>
    <s v="q2nw1g"/>
    <s v="Rodič"/>
  </r>
  <r>
    <s v="q2nw1g"/>
    <x v="87"/>
    <x v="140"/>
    <s v="q2nw1g"/>
    <s v="Rodič"/>
  </r>
  <r>
    <s v="q2nw1g"/>
    <x v="88"/>
    <x v="2"/>
    <s v="q2nw1g"/>
    <s v="Rodič"/>
  </r>
  <r>
    <s v="q2nw1g"/>
    <x v="89"/>
    <x v="2"/>
    <s v="q2nw1g"/>
    <s v="Rodič"/>
  </r>
  <r>
    <s v="q2nw1g"/>
    <x v="90"/>
    <x v="2"/>
    <s v="q2nw1g"/>
    <s v="Rodič"/>
  </r>
  <r>
    <s v="q2nw1g"/>
    <x v="91"/>
    <x v="2"/>
    <s v="q2nw1g"/>
    <s v="Rodič"/>
  </r>
  <r>
    <s v="q2nw1g"/>
    <x v="92"/>
    <x v="2"/>
    <s v="q2nw1g"/>
    <s v="Rodič"/>
  </r>
  <r>
    <s v="q2nw1g"/>
    <x v="93"/>
    <x v="2"/>
    <s v="q2nw1g"/>
    <s v="Rodič"/>
  </r>
  <r>
    <s v="q2nw1g"/>
    <x v="94"/>
    <x v="2"/>
    <s v="q2nw1g"/>
    <s v="Rodič"/>
  </r>
  <r>
    <s v="q2nw1g"/>
    <x v="95"/>
    <x v="2"/>
    <s v="q2nw1g"/>
    <s v="Rodič"/>
  </r>
  <r>
    <s v="q2nw1g"/>
    <x v="96"/>
    <x v="2"/>
    <s v="q2nw1g"/>
    <s v="Rodič"/>
  </r>
  <r>
    <s v="q2nw1g"/>
    <x v="102"/>
    <x v="141"/>
    <s v="q2nw1g"/>
    <s v="Rodič"/>
  </r>
  <r>
    <s v="qc5t4"/>
    <x v="0"/>
    <x v="6"/>
    <s v="qc5t4"/>
    <s v="Rodič"/>
  </r>
  <r>
    <s v="qc5t4"/>
    <x v="1"/>
    <x v="2"/>
    <s v="qc5t4"/>
    <s v="Rodič"/>
  </r>
  <r>
    <s v="qc5t4"/>
    <x v="2"/>
    <x v="2"/>
    <s v="qc5t4"/>
    <s v="Rodič"/>
  </r>
  <r>
    <s v="qc5t4"/>
    <x v="3"/>
    <x v="2"/>
    <s v="qc5t4"/>
    <s v="Rodič"/>
  </r>
  <r>
    <s v="qc5t4"/>
    <x v="4"/>
    <x v="2"/>
    <s v="qc5t4"/>
    <s v="Rodič"/>
  </r>
  <r>
    <s v="qc5t4"/>
    <x v="5"/>
    <x v="2"/>
    <s v="qc5t4"/>
    <s v="Rodič"/>
  </r>
  <r>
    <s v="qc5t4"/>
    <x v="6"/>
    <x v="2"/>
    <s v="qc5t4"/>
    <s v="Rodič"/>
  </r>
  <r>
    <s v="qc5t4"/>
    <x v="7"/>
    <x v="1"/>
    <s v="qc5t4"/>
    <s v="Rodič"/>
  </r>
  <r>
    <s v="qc5t4"/>
    <x v="8"/>
    <x v="1"/>
    <s v="qc5t4"/>
    <s v="Rodič"/>
  </r>
  <r>
    <s v="qc5t4"/>
    <x v="9"/>
    <x v="2"/>
    <s v="qc5t4"/>
    <s v="Rodič"/>
  </r>
  <r>
    <s v="qc5t4"/>
    <x v="10"/>
    <x v="1"/>
    <s v="qc5t4"/>
    <s v="Rodič"/>
  </r>
  <r>
    <s v="qc5t4"/>
    <x v="11"/>
    <x v="2"/>
    <s v="qc5t4"/>
    <s v="Rodič"/>
  </r>
  <r>
    <s v="qc5t4"/>
    <x v="12"/>
    <x v="2"/>
    <s v="qc5t4"/>
    <s v="Rodič"/>
  </r>
  <r>
    <s v="qc5t4"/>
    <x v="13"/>
    <x v="2"/>
    <s v="qc5t4"/>
    <s v="Rodič"/>
  </r>
  <r>
    <s v="qc5t4"/>
    <x v="14"/>
    <x v="1"/>
    <s v="qc5t4"/>
    <s v="Rodič"/>
  </r>
  <r>
    <s v="qc5t4"/>
    <x v="15"/>
    <x v="2"/>
    <s v="qc5t4"/>
    <s v="Rodič"/>
  </r>
  <r>
    <s v="qc5t4"/>
    <x v="16"/>
    <x v="2"/>
    <s v="qc5t4"/>
    <s v="Rodič"/>
  </r>
  <r>
    <s v="qc5t4"/>
    <x v="17"/>
    <x v="1"/>
    <s v="qc5t4"/>
    <s v="Rodič"/>
  </r>
  <r>
    <s v="qc5t4"/>
    <x v="18"/>
    <x v="2"/>
    <s v="qc5t4"/>
    <s v="Rodič"/>
  </r>
  <r>
    <s v="qc5t4"/>
    <x v="19"/>
    <x v="2"/>
    <s v="qc5t4"/>
    <s v="Rodič"/>
  </r>
  <r>
    <s v="qc5t4"/>
    <x v="20"/>
    <x v="2"/>
    <s v="qc5t4"/>
    <s v="Rodič"/>
  </r>
  <r>
    <s v="qc5t4"/>
    <x v="21"/>
    <x v="2"/>
    <s v="qc5t4"/>
    <s v="Rodič"/>
  </r>
  <r>
    <s v="qc5t4"/>
    <x v="22"/>
    <x v="1"/>
    <s v="qc5t4"/>
    <s v="Rodič"/>
  </r>
  <r>
    <s v="qc5t4"/>
    <x v="23"/>
    <x v="1"/>
    <s v="qc5t4"/>
    <s v="Rodič"/>
  </r>
  <r>
    <s v="qc5t4"/>
    <x v="24"/>
    <x v="1"/>
    <s v="qc5t4"/>
    <s v="Rodič"/>
  </r>
  <r>
    <s v="qc5t4"/>
    <x v="25"/>
    <x v="2"/>
    <s v="qc5t4"/>
    <s v="Rodič"/>
  </r>
  <r>
    <s v="qc5t4"/>
    <x v="26"/>
    <x v="1"/>
    <s v="qc5t4"/>
    <s v="Rodič"/>
  </r>
  <r>
    <s v="qc5t4"/>
    <x v="27"/>
    <x v="1"/>
    <s v="qc5t4"/>
    <s v="Rodič"/>
  </r>
  <r>
    <s v="qc5t4"/>
    <x v="28"/>
    <x v="1"/>
    <s v="qc5t4"/>
    <s v="Rodič"/>
  </r>
  <r>
    <s v="qc5t4"/>
    <x v="29"/>
    <x v="2"/>
    <s v="qc5t4"/>
    <s v="Rodič"/>
  </r>
  <r>
    <s v="qc5t4"/>
    <x v="30"/>
    <x v="2"/>
    <s v="qc5t4"/>
    <s v="Rodič"/>
  </r>
  <r>
    <s v="qc5t4"/>
    <x v="31"/>
    <x v="2"/>
    <s v="qc5t4"/>
    <s v="Rodič"/>
  </r>
  <r>
    <s v="qc5t4"/>
    <x v="32"/>
    <x v="2"/>
    <s v="qc5t4"/>
    <s v="Rodič"/>
  </r>
  <r>
    <s v="qc5t4"/>
    <x v="33"/>
    <x v="2"/>
    <s v="qc5t4"/>
    <s v="Rodič"/>
  </r>
  <r>
    <s v="qc5t4"/>
    <x v="34"/>
    <x v="1"/>
    <s v="qc5t4"/>
    <s v="Rodič"/>
  </r>
  <r>
    <s v="qc5t4"/>
    <x v="35"/>
    <x v="2"/>
    <s v="qc5t4"/>
    <s v="Rodič"/>
  </r>
  <r>
    <s v="qc5t4"/>
    <x v="36"/>
    <x v="1"/>
    <s v="qc5t4"/>
    <s v="Rodič"/>
  </r>
  <r>
    <s v="qc5t4"/>
    <x v="37"/>
    <x v="2"/>
    <s v="qc5t4"/>
    <s v="Rodič"/>
  </r>
  <r>
    <s v="qc5t4"/>
    <x v="38"/>
    <x v="2"/>
    <s v="qc5t4"/>
    <s v="Rodič"/>
  </r>
  <r>
    <s v="qc5t4"/>
    <x v="39"/>
    <x v="2"/>
    <s v="qc5t4"/>
    <s v="Rodič"/>
  </r>
  <r>
    <s v="qc5t4"/>
    <x v="40"/>
    <x v="1"/>
    <s v="qc5t4"/>
    <s v="Rodič"/>
  </r>
  <r>
    <s v="qc5t4"/>
    <x v="41"/>
    <x v="2"/>
    <s v="qc5t4"/>
    <s v="Rodič"/>
  </r>
  <r>
    <s v="qc5t4"/>
    <x v="42"/>
    <x v="2"/>
    <s v="qc5t4"/>
    <s v="Rodič"/>
  </r>
  <r>
    <s v="qc5t4"/>
    <x v="43"/>
    <x v="2"/>
    <s v="qc5t4"/>
    <s v="Rodič"/>
  </r>
  <r>
    <s v="qc5t4"/>
    <x v="44"/>
    <x v="2"/>
    <s v="qc5t4"/>
    <s v="Rodič"/>
  </r>
  <r>
    <s v="qc5t4"/>
    <x v="45"/>
    <x v="1"/>
    <s v="qc5t4"/>
    <s v="Rodič"/>
  </r>
  <r>
    <s v="qc5t4"/>
    <x v="46"/>
    <x v="2"/>
    <s v="qc5t4"/>
    <s v="Rodič"/>
  </r>
  <r>
    <s v="qc5t4"/>
    <x v="47"/>
    <x v="1"/>
    <s v="qc5t4"/>
    <s v="Rodič"/>
  </r>
  <r>
    <s v="qc5t4"/>
    <x v="48"/>
    <x v="2"/>
    <s v="qc5t4"/>
    <s v="Rodič"/>
  </r>
  <r>
    <s v="qc5t4"/>
    <x v="49"/>
    <x v="2"/>
    <s v="qc5t4"/>
    <s v="Rodič"/>
  </r>
  <r>
    <s v="qc5t4"/>
    <x v="50"/>
    <x v="2"/>
    <s v="qc5t4"/>
    <s v="Rodič"/>
  </r>
  <r>
    <s v="qc5t4"/>
    <x v="51"/>
    <x v="2"/>
    <s v="qc5t4"/>
    <s v="Rodič"/>
  </r>
  <r>
    <s v="qc5t4"/>
    <x v="101"/>
    <x v="142"/>
    <s v="qc5t4"/>
    <s v="Rodič"/>
  </r>
  <r>
    <s v="qc5t4"/>
    <x v="52"/>
    <x v="2"/>
    <s v="qc5t4"/>
    <s v="Rodič"/>
  </r>
  <r>
    <s v="qc5t4"/>
    <x v="53"/>
    <x v="1"/>
    <s v="qc5t4"/>
    <s v="Rodič"/>
  </r>
  <r>
    <s v="qc5t4"/>
    <x v="54"/>
    <x v="1"/>
    <s v="qc5t4"/>
    <s v="Rodič"/>
  </r>
  <r>
    <s v="qc5t4"/>
    <x v="55"/>
    <x v="2"/>
    <s v="qc5t4"/>
    <s v="Rodič"/>
  </r>
  <r>
    <s v="qc5t4"/>
    <x v="56"/>
    <x v="2"/>
    <s v="qc5t4"/>
    <s v="Rodič"/>
  </r>
  <r>
    <s v="qc5t4"/>
    <x v="57"/>
    <x v="2"/>
    <s v="qc5t4"/>
    <s v="Rodič"/>
  </r>
  <r>
    <s v="qc5t4"/>
    <x v="58"/>
    <x v="1"/>
    <s v="qc5t4"/>
    <s v="Rodič"/>
  </r>
  <r>
    <s v="qc5t4"/>
    <x v="59"/>
    <x v="2"/>
    <s v="qc5t4"/>
    <s v="Rodič"/>
  </r>
  <r>
    <s v="qc5t4"/>
    <x v="60"/>
    <x v="2"/>
    <s v="qc5t4"/>
    <s v="Rodič"/>
  </r>
  <r>
    <s v="qc5t4"/>
    <x v="61"/>
    <x v="2"/>
    <s v="qc5t4"/>
    <s v="Rodič"/>
  </r>
  <r>
    <s v="qc5t4"/>
    <x v="62"/>
    <x v="2"/>
    <s v="qc5t4"/>
    <s v="Rodič"/>
  </r>
  <r>
    <s v="qc5t4"/>
    <x v="63"/>
    <x v="2"/>
    <s v="qc5t4"/>
    <s v="Rodič"/>
  </r>
  <r>
    <s v="qc5t4"/>
    <x v="64"/>
    <x v="2"/>
    <s v="qc5t4"/>
    <s v="Rodič"/>
  </r>
  <r>
    <s v="qc5t4"/>
    <x v="65"/>
    <x v="1"/>
    <s v="qc5t4"/>
    <s v="Rodič"/>
  </r>
  <r>
    <s v="qc5t4"/>
    <x v="66"/>
    <x v="1"/>
    <s v="qc5t4"/>
    <s v="Rodič"/>
  </r>
  <r>
    <s v="qc5t4"/>
    <x v="68"/>
    <x v="2"/>
    <s v="qc5t4"/>
    <s v="Rodič"/>
  </r>
  <r>
    <s v="qc5t4"/>
    <x v="68"/>
    <x v="143"/>
    <s v="qc5t4"/>
    <s v="Rodič"/>
  </r>
  <r>
    <s v="qc5t4"/>
    <x v="69"/>
    <x v="2"/>
    <s v="qc5t4"/>
    <s v="Rodič"/>
  </r>
  <r>
    <s v="qc5t4"/>
    <x v="70"/>
    <x v="2"/>
    <s v="qc5t4"/>
    <s v="Rodič"/>
  </r>
  <r>
    <s v="qc5t4"/>
    <x v="71"/>
    <x v="1"/>
    <s v="qc5t4"/>
    <s v="Rodič"/>
  </r>
  <r>
    <s v="qc5t4"/>
    <x v="72"/>
    <x v="2"/>
    <s v="qc5t4"/>
    <s v="Rodič"/>
  </r>
  <r>
    <s v="qc5t4"/>
    <x v="73"/>
    <x v="1"/>
    <s v="qc5t4"/>
    <s v="Rodič"/>
  </r>
  <r>
    <s v="qc5t4"/>
    <x v="74"/>
    <x v="1"/>
    <s v="qc5t4"/>
    <s v="Rodič"/>
  </r>
  <r>
    <s v="qc5t4"/>
    <x v="75"/>
    <x v="1"/>
    <s v="qc5t4"/>
    <s v="Rodič"/>
  </r>
  <r>
    <s v="qc5t4"/>
    <x v="76"/>
    <x v="1"/>
    <s v="qc5t4"/>
    <s v="Rodič"/>
  </r>
  <r>
    <s v="qc5t4"/>
    <x v="77"/>
    <x v="2"/>
    <s v="qc5t4"/>
    <s v="Rodič"/>
  </r>
  <r>
    <s v="qc5t4"/>
    <x v="78"/>
    <x v="1"/>
    <s v="qc5t4"/>
    <s v="Rodič"/>
  </r>
  <r>
    <s v="qc5t4"/>
    <x v="79"/>
    <x v="1"/>
    <s v="qc5t4"/>
    <s v="Rodič"/>
  </r>
  <r>
    <s v="qc5t4"/>
    <x v="80"/>
    <x v="2"/>
    <s v="qc5t4"/>
    <s v="Rodič"/>
  </r>
  <r>
    <s v="qc5t4"/>
    <x v="81"/>
    <x v="2"/>
    <s v="qc5t4"/>
    <s v="Rodič"/>
  </r>
  <r>
    <s v="qc5t4"/>
    <x v="82"/>
    <x v="2"/>
    <s v="qc5t4"/>
    <s v="Rodič"/>
  </r>
  <r>
    <s v="qc5t4"/>
    <x v="83"/>
    <x v="1"/>
    <s v="qc5t4"/>
    <s v="Rodič"/>
  </r>
  <r>
    <s v="qc5t4"/>
    <x v="84"/>
    <x v="2"/>
    <s v="qc5t4"/>
    <s v="Rodič"/>
  </r>
  <r>
    <s v="qc5t4"/>
    <x v="85"/>
    <x v="2"/>
    <s v="qc5t4"/>
    <s v="Rodič"/>
  </r>
  <r>
    <s v="qc5t4"/>
    <x v="86"/>
    <x v="2"/>
    <s v="qc5t4"/>
    <s v="Rodič"/>
  </r>
  <r>
    <s v="qc5t4"/>
    <x v="87"/>
    <x v="144"/>
    <s v="qc5t4"/>
    <s v="Rodič"/>
  </r>
  <r>
    <s v="qc5t4"/>
    <x v="88"/>
    <x v="1"/>
    <s v="qc5t4"/>
    <s v="Rodič"/>
  </r>
  <r>
    <s v="qc5t4"/>
    <x v="89"/>
    <x v="2"/>
    <s v="qc5t4"/>
    <s v="Rodič"/>
  </r>
  <r>
    <s v="qc5t4"/>
    <x v="90"/>
    <x v="2"/>
    <s v="qc5t4"/>
    <s v="Rodič"/>
  </r>
  <r>
    <s v="qc5t4"/>
    <x v="91"/>
    <x v="2"/>
    <s v="qc5t4"/>
    <s v="Rodič"/>
  </r>
  <r>
    <s v="qc5t4"/>
    <x v="92"/>
    <x v="2"/>
    <s v="qc5t4"/>
    <s v="Rodič"/>
  </r>
  <r>
    <s v="qc5t4"/>
    <x v="93"/>
    <x v="2"/>
    <s v="qc5t4"/>
    <s v="Rodič"/>
  </r>
  <r>
    <s v="qc5t4"/>
    <x v="94"/>
    <x v="2"/>
    <s v="qc5t4"/>
    <s v="Rodič"/>
  </r>
  <r>
    <s v="qc5t4"/>
    <x v="95"/>
    <x v="2"/>
    <s v="qc5t4"/>
    <s v="Rodič"/>
  </r>
  <r>
    <s v="qc5t4"/>
    <x v="96"/>
    <x v="2"/>
    <s v="qc5t4"/>
    <s v="Rodič"/>
  </r>
  <r>
    <s v="qc5t4"/>
    <x v="100"/>
    <x v="145"/>
    <s v="qc5t4"/>
    <s v="Rodič"/>
  </r>
  <r>
    <s v="qovaes"/>
    <x v="0"/>
    <x v="6"/>
    <e v="#N/A"/>
    <s v="Rodič"/>
  </r>
  <r>
    <s v="qovaes"/>
    <x v="1"/>
    <x v="1"/>
    <e v="#N/A"/>
    <s v="Rodič"/>
  </r>
  <r>
    <s v="qovaes"/>
    <x v="2"/>
    <x v="1"/>
    <e v="#N/A"/>
    <s v="Rodič"/>
  </r>
  <r>
    <s v="qovaes"/>
    <x v="3"/>
    <x v="1"/>
    <e v="#N/A"/>
    <s v="Rodič"/>
  </r>
  <r>
    <s v="qovaes"/>
    <x v="4"/>
    <x v="2"/>
    <e v="#N/A"/>
    <s v="Rodič"/>
  </r>
  <r>
    <s v="qovaes"/>
    <x v="5"/>
    <x v="2"/>
    <e v="#N/A"/>
    <s v="Rodič"/>
  </r>
  <r>
    <s v="qovaes"/>
    <x v="6"/>
    <x v="2"/>
    <e v="#N/A"/>
    <s v="Rodič"/>
  </r>
  <r>
    <s v="qovaes"/>
    <x v="7"/>
    <x v="1"/>
    <e v="#N/A"/>
    <s v="Rodič"/>
  </r>
  <r>
    <s v="qovaes"/>
    <x v="8"/>
    <x v="1"/>
    <e v="#N/A"/>
    <s v="Rodič"/>
  </r>
  <r>
    <s v="qovaes"/>
    <x v="9"/>
    <x v="1"/>
    <e v="#N/A"/>
    <s v="Rodič"/>
  </r>
  <r>
    <s v="qovaes"/>
    <x v="10"/>
    <x v="1"/>
    <e v="#N/A"/>
    <s v="Rodič"/>
  </r>
  <r>
    <s v="qovaes"/>
    <x v="11"/>
    <x v="1"/>
    <e v="#N/A"/>
    <s v="Rodič"/>
  </r>
  <r>
    <s v="qovaes"/>
    <x v="12"/>
    <x v="1"/>
    <e v="#N/A"/>
    <s v="Rodič"/>
  </r>
  <r>
    <s v="qovaes"/>
    <x v="13"/>
    <x v="2"/>
    <e v="#N/A"/>
    <s v="Rodič"/>
  </r>
  <r>
    <s v="qovaes"/>
    <x v="14"/>
    <x v="2"/>
    <e v="#N/A"/>
    <s v="Rodič"/>
  </r>
  <r>
    <s v="qovaes"/>
    <x v="15"/>
    <x v="2"/>
    <e v="#N/A"/>
    <s v="Rodič"/>
  </r>
  <r>
    <s v="qovaes"/>
    <x v="16"/>
    <x v="2"/>
    <e v="#N/A"/>
    <s v="Rodič"/>
  </r>
  <r>
    <s v="qovaes"/>
    <x v="17"/>
    <x v="2"/>
    <e v="#N/A"/>
    <s v="Rodič"/>
  </r>
  <r>
    <s v="qovaes"/>
    <x v="18"/>
    <x v="1"/>
    <e v="#N/A"/>
    <s v="Rodič"/>
  </r>
  <r>
    <s v="qovaes"/>
    <x v="19"/>
    <x v="2"/>
    <e v="#N/A"/>
    <s v="Rodič"/>
  </r>
  <r>
    <s v="qovaes"/>
    <x v="20"/>
    <x v="2"/>
    <e v="#N/A"/>
    <s v="Rodič"/>
  </r>
  <r>
    <s v="qovaes"/>
    <x v="21"/>
    <x v="2"/>
    <e v="#N/A"/>
    <s v="Rodič"/>
  </r>
  <r>
    <s v="qovaes"/>
    <x v="22"/>
    <x v="1"/>
    <e v="#N/A"/>
    <s v="Rodič"/>
  </r>
  <r>
    <s v="qovaes"/>
    <x v="23"/>
    <x v="1"/>
    <e v="#N/A"/>
    <s v="Rodič"/>
  </r>
  <r>
    <s v="qovaes"/>
    <x v="24"/>
    <x v="2"/>
    <e v="#N/A"/>
    <s v="Rodič"/>
  </r>
  <r>
    <s v="qovaes"/>
    <x v="25"/>
    <x v="2"/>
    <e v="#N/A"/>
    <s v="Rodič"/>
  </r>
  <r>
    <s v="qovaes"/>
    <x v="26"/>
    <x v="2"/>
    <e v="#N/A"/>
    <s v="Rodič"/>
  </r>
  <r>
    <s v="qovaes"/>
    <x v="27"/>
    <x v="1"/>
    <e v="#N/A"/>
    <s v="Rodič"/>
  </r>
  <r>
    <s v="qovaes"/>
    <x v="28"/>
    <x v="1"/>
    <e v="#N/A"/>
    <s v="Rodič"/>
  </r>
  <r>
    <s v="qovaes"/>
    <x v="29"/>
    <x v="2"/>
    <e v="#N/A"/>
    <s v="Rodič"/>
  </r>
  <r>
    <s v="qovaes"/>
    <x v="30"/>
    <x v="1"/>
    <e v="#N/A"/>
    <s v="Rodič"/>
  </r>
  <r>
    <s v="qovaes"/>
    <x v="31"/>
    <x v="1"/>
    <e v="#N/A"/>
    <s v="Rodič"/>
  </r>
  <r>
    <s v="qovaes"/>
    <x v="32"/>
    <x v="1"/>
    <e v="#N/A"/>
    <s v="Rodič"/>
  </r>
  <r>
    <s v="qovaes"/>
    <x v="33"/>
    <x v="1"/>
    <e v="#N/A"/>
    <s v="Rodič"/>
  </r>
  <r>
    <s v="qovaes"/>
    <x v="34"/>
    <x v="2"/>
    <e v="#N/A"/>
    <s v="Rodič"/>
  </r>
  <r>
    <s v="qovaes"/>
    <x v="35"/>
    <x v="1"/>
    <e v="#N/A"/>
    <s v="Rodič"/>
  </r>
  <r>
    <s v="qovaes"/>
    <x v="36"/>
    <x v="2"/>
    <e v="#N/A"/>
    <s v="Rodič"/>
  </r>
  <r>
    <s v="qovaes"/>
    <x v="37"/>
    <x v="2"/>
    <e v="#N/A"/>
    <s v="Rodič"/>
  </r>
  <r>
    <s v="qovaes"/>
    <x v="38"/>
    <x v="2"/>
    <e v="#N/A"/>
    <s v="Rodič"/>
  </r>
  <r>
    <s v="qovaes"/>
    <x v="39"/>
    <x v="2"/>
    <e v="#N/A"/>
    <s v="Rodič"/>
  </r>
  <r>
    <s v="qovaes"/>
    <x v="40"/>
    <x v="2"/>
    <e v="#N/A"/>
    <s v="Rodič"/>
  </r>
  <r>
    <s v="qovaes"/>
    <x v="41"/>
    <x v="2"/>
    <e v="#N/A"/>
    <s v="Rodič"/>
  </r>
  <r>
    <s v="qovaes"/>
    <x v="42"/>
    <x v="2"/>
    <e v="#N/A"/>
    <s v="Rodič"/>
  </r>
  <r>
    <s v="qovaes"/>
    <x v="43"/>
    <x v="2"/>
    <e v="#N/A"/>
    <s v="Rodič"/>
  </r>
  <r>
    <s v="qovaes"/>
    <x v="44"/>
    <x v="2"/>
    <e v="#N/A"/>
    <s v="Rodič"/>
  </r>
  <r>
    <s v="qovaes"/>
    <x v="45"/>
    <x v="2"/>
    <e v="#N/A"/>
    <s v="Rodič"/>
  </r>
  <r>
    <s v="qovaes"/>
    <x v="46"/>
    <x v="2"/>
    <e v="#N/A"/>
    <s v="Rodič"/>
  </r>
  <r>
    <s v="qovaes"/>
    <x v="47"/>
    <x v="2"/>
    <e v="#N/A"/>
    <s v="Rodič"/>
  </r>
  <r>
    <s v="qovaes"/>
    <x v="48"/>
    <x v="1"/>
    <e v="#N/A"/>
    <s v="Rodič"/>
  </r>
  <r>
    <s v="qovaes"/>
    <x v="49"/>
    <x v="1"/>
    <e v="#N/A"/>
    <s v="Rodič"/>
  </r>
  <r>
    <s v="qovaes"/>
    <x v="50"/>
    <x v="2"/>
    <e v="#N/A"/>
    <s v="Rodič"/>
  </r>
  <r>
    <s v="qovaes"/>
    <x v="51"/>
    <x v="2"/>
    <e v="#N/A"/>
    <s v="Rodič"/>
  </r>
  <r>
    <s v="qovaes"/>
    <x v="52"/>
    <x v="2"/>
    <e v="#N/A"/>
    <s v="Rodič"/>
  </r>
  <r>
    <s v="qovaes"/>
    <x v="53"/>
    <x v="2"/>
    <e v="#N/A"/>
    <s v="Rodič"/>
  </r>
  <r>
    <s v="qovaes"/>
    <x v="54"/>
    <x v="2"/>
    <e v="#N/A"/>
    <s v="Rodič"/>
  </r>
  <r>
    <s v="qovaes"/>
    <x v="55"/>
    <x v="2"/>
    <e v="#N/A"/>
    <s v="Rodič"/>
  </r>
  <r>
    <s v="qovaes"/>
    <x v="56"/>
    <x v="2"/>
    <e v="#N/A"/>
    <s v="Rodič"/>
  </r>
  <r>
    <s v="qovaes"/>
    <x v="57"/>
    <x v="2"/>
    <e v="#N/A"/>
    <s v="Rodič"/>
  </r>
  <r>
    <s v="qovaes"/>
    <x v="58"/>
    <x v="2"/>
    <e v="#N/A"/>
    <s v="Rodič"/>
  </r>
  <r>
    <s v="qovaes"/>
    <x v="59"/>
    <x v="2"/>
    <e v="#N/A"/>
    <s v="Rodič"/>
  </r>
  <r>
    <s v="qovaes"/>
    <x v="60"/>
    <x v="2"/>
    <e v="#N/A"/>
    <s v="Rodič"/>
  </r>
  <r>
    <s v="qovaes"/>
    <x v="61"/>
    <x v="1"/>
    <e v="#N/A"/>
    <s v="Rodič"/>
  </r>
  <r>
    <s v="qovaes"/>
    <x v="62"/>
    <x v="1"/>
    <e v="#N/A"/>
    <s v="Rodič"/>
  </r>
  <r>
    <s v="qovaes"/>
    <x v="63"/>
    <x v="1"/>
    <e v="#N/A"/>
    <s v="Rodič"/>
  </r>
  <r>
    <s v="qovaes"/>
    <x v="64"/>
    <x v="2"/>
    <e v="#N/A"/>
    <s v="Rodič"/>
  </r>
  <r>
    <s v="qovaes"/>
    <x v="65"/>
    <x v="1"/>
    <e v="#N/A"/>
    <s v="Rodič"/>
  </r>
  <r>
    <s v="qovaes"/>
    <x v="66"/>
    <x v="1"/>
    <e v="#N/A"/>
    <s v="Rodič"/>
  </r>
  <r>
    <s v="qovaes"/>
    <x v="68"/>
    <x v="1"/>
    <e v="#N/A"/>
    <s v="Rodič"/>
  </r>
  <r>
    <s v="qovaes"/>
    <x v="72"/>
    <x v="2"/>
    <e v="#N/A"/>
    <s v="Rodič"/>
  </r>
  <r>
    <s v="qovaes"/>
    <x v="73"/>
    <x v="2"/>
    <e v="#N/A"/>
    <s v="Rodič"/>
  </r>
  <r>
    <s v="qovaes"/>
    <x v="74"/>
    <x v="1"/>
    <e v="#N/A"/>
    <s v="Rodič"/>
  </r>
  <r>
    <s v="qovaes"/>
    <x v="75"/>
    <x v="1"/>
    <e v="#N/A"/>
    <s v="Rodič"/>
  </r>
  <r>
    <s v="qovaes"/>
    <x v="77"/>
    <x v="2"/>
    <e v="#N/A"/>
    <s v="Rodič"/>
  </r>
  <r>
    <s v="qovaes"/>
    <x v="78"/>
    <x v="2"/>
    <e v="#N/A"/>
    <s v="Rodič"/>
  </r>
  <r>
    <s v="qovaes"/>
    <x v="80"/>
    <x v="1"/>
    <e v="#N/A"/>
    <s v="Rodič"/>
  </r>
  <r>
    <s v="qovaes"/>
    <x v="81"/>
    <x v="1"/>
    <e v="#N/A"/>
    <s v="Rodič"/>
  </r>
  <r>
    <s v="qovaes"/>
    <x v="82"/>
    <x v="1"/>
    <e v="#N/A"/>
    <s v="Rodič"/>
  </r>
  <r>
    <s v="qovaes"/>
    <x v="83"/>
    <x v="1"/>
    <e v="#N/A"/>
    <s v="Rodič"/>
  </r>
  <r>
    <s v="qovaes"/>
    <x v="84"/>
    <x v="1"/>
    <e v="#N/A"/>
    <s v="Rodič"/>
  </r>
  <r>
    <s v="qovaes"/>
    <x v="85"/>
    <x v="2"/>
    <e v="#N/A"/>
    <s v="Rodič"/>
  </r>
  <r>
    <s v="qovaes"/>
    <x v="86"/>
    <x v="1"/>
    <e v="#N/A"/>
    <s v="Rodič"/>
  </r>
  <r>
    <s v="qovaes"/>
    <x v="88"/>
    <x v="1"/>
    <e v="#N/A"/>
    <s v="Rodič"/>
  </r>
  <r>
    <s v="qovaes"/>
    <x v="89"/>
    <x v="2"/>
    <e v="#N/A"/>
    <s v="Rodič"/>
  </r>
  <r>
    <s v="qovaes"/>
    <x v="90"/>
    <x v="1"/>
    <e v="#N/A"/>
    <s v="Rodič"/>
  </r>
  <r>
    <s v="qovaes"/>
    <x v="91"/>
    <x v="1"/>
    <e v="#N/A"/>
    <s v="Rodič"/>
  </r>
  <r>
    <s v="qovaes"/>
    <x v="92"/>
    <x v="1"/>
    <e v="#N/A"/>
    <s v="Rodič"/>
  </r>
  <r>
    <s v="qovaes"/>
    <x v="93"/>
    <x v="1"/>
    <e v="#N/A"/>
    <s v="Rodič"/>
  </r>
  <r>
    <s v="qovaes"/>
    <x v="94"/>
    <x v="1"/>
    <e v="#N/A"/>
    <s v="Rodič"/>
  </r>
  <r>
    <s v="qovaes"/>
    <x v="95"/>
    <x v="1"/>
    <e v="#N/A"/>
    <s v="Rodič"/>
  </r>
  <r>
    <s v="qovaes"/>
    <x v="96"/>
    <x v="2"/>
    <e v="#N/A"/>
    <s v="Rodič"/>
  </r>
  <r>
    <s v="qpyjlr"/>
    <x v="1"/>
    <x v="2"/>
    <s v="qpyjlr"/>
    <e v="#N/A"/>
  </r>
  <r>
    <s v="qpyjlr"/>
    <x v="2"/>
    <x v="2"/>
    <s v="qpyjlr"/>
    <e v="#N/A"/>
  </r>
  <r>
    <s v="qpyjlr"/>
    <x v="3"/>
    <x v="2"/>
    <s v="qpyjlr"/>
    <e v="#N/A"/>
  </r>
  <r>
    <s v="qpyjlr"/>
    <x v="4"/>
    <x v="2"/>
    <s v="qpyjlr"/>
    <e v="#N/A"/>
  </r>
  <r>
    <s v="qpyjlr"/>
    <x v="5"/>
    <x v="2"/>
    <s v="qpyjlr"/>
    <e v="#N/A"/>
  </r>
  <r>
    <s v="qpyjlr"/>
    <x v="6"/>
    <x v="2"/>
    <s v="qpyjlr"/>
    <e v="#N/A"/>
  </r>
  <r>
    <s v="qpyjlr"/>
    <x v="8"/>
    <x v="1"/>
    <s v="qpyjlr"/>
    <e v="#N/A"/>
  </r>
  <r>
    <s v="qpyjlr"/>
    <x v="9"/>
    <x v="1"/>
    <s v="qpyjlr"/>
    <e v="#N/A"/>
  </r>
  <r>
    <s v="qpyjlr"/>
    <x v="10"/>
    <x v="1"/>
    <s v="qpyjlr"/>
    <e v="#N/A"/>
  </r>
  <r>
    <s v="qpyjlr"/>
    <x v="11"/>
    <x v="2"/>
    <s v="qpyjlr"/>
    <e v="#N/A"/>
  </r>
  <r>
    <s v="qpyjlr"/>
    <x v="12"/>
    <x v="2"/>
    <s v="qpyjlr"/>
    <e v="#N/A"/>
  </r>
  <r>
    <s v="qpyjlr"/>
    <x v="13"/>
    <x v="2"/>
    <s v="qpyjlr"/>
    <e v="#N/A"/>
  </r>
  <r>
    <s v="qpyjlr"/>
    <x v="14"/>
    <x v="2"/>
    <s v="qpyjlr"/>
    <e v="#N/A"/>
  </r>
  <r>
    <s v="qpyjlr"/>
    <x v="15"/>
    <x v="2"/>
    <s v="qpyjlr"/>
    <e v="#N/A"/>
  </r>
  <r>
    <s v="qpyjlr"/>
    <x v="16"/>
    <x v="2"/>
    <s v="qpyjlr"/>
    <e v="#N/A"/>
  </r>
  <r>
    <s v="qpyjlr"/>
    <x v="17"/>
    <x v="2"/>
    <s v="qpyjlr"/>
    <e v="#N/A"/>
  </r>
  <r>
    <s v="qpyjlr"/>
    <x v="18"/>
    <x v="2"/>
    <s v="qpyjlr"/>
    <e v="#N/A"/>
  </r>
  <r>
    <s v="qpyjlr"/>
    <x v="19"/>
    <x v="2"/>
    <s v="qpyjlr"/>
    <e v="#N/A"/>
  </r>
  <r>
    <s v="qpyjlr"/>
    <x v="20"/>
    <x v="2"/>
    <s v="qpyjlr"/>
    <e v="#N/A"/>
  </r>
  <r>
    <s v="qpyjlr"/>
    <x v="21"/>
    <x v="2"/>
    <s v="qpyjlr"/>
    <e v="#N/A"/>
  </r>
  <r>
    <s v="qpyjlr"/>
    <x v="22"/>
    <x v="1"/>
    <s v="qpyjlr"/>
    <e v="#N/A"/>
  </r>
  <r>
    <s v="qpyjlr"/>
    <x v="23"/>
    <x v="1"/>
    <s v="qpyjlr"/>
    <e v="#N/A"/>
  </r>
  <r>
    <s v="qpyjlr"/>
    <x v="24"/>
    <x v="2"/>
    <s v="qpyjlr"/>
    <e v="#N/A"/>
  </r>
  <r>
    <s v="qpyjlr"/>
    <x v="25"/>
    <x v="2"/>
    <s v="qpyjlr"/>
    <e v="#N/A"/>
  </r>
  <r>
    <s v="qpyjlr"/>
    <x v="26"/>
    <x v="2"/>
    <s v="qpyjlr"/>
    <e v="#N/A"/>
  </r>
  <r>
    <s v="qpyjlr"/>
    <x v="27"/>
    <x v="2"/>
    <s v="qpyjlr"/>
    <e v="#N/A"/>
  </r>
  <r>
    <s v="qpyjlr"/>
    <x v="28"/>
    <x v="2"/>
    <s v="qpyjlr"/>
    <e v="#N/A"/>
  </r>
  <r>
    <s v="qpyjlr"/>
    <x v="29"/>
    <x v="2"/>
    <s v="qpyjlr"/>
    <e v="#N/A"/>
  </r>
  <r>
    <s v="qpyjlr"/>
    <x v="30"/>
    <x v="2"/>
    <s v="qpyjlr"/>
    <e v="#N/A"/>
  </r>
  <r>
    <s v="qpyjlr"/>
    <x v="31"/>
    <x v="2"/>
    <s v="qpyjlr"/>
    <e v="#N/A"/>
  </r>
  <r>
    <s v="qpyjlr"/>
    <x v="32"/>
    <x v="2"/>
    <s v="qpyjlr"/>
    <e v="#N/A"/>
  </r>
  <r>
    <s v="qpyjlr"/>
    <x v="33"/>
    <x v="2"/>
    <s v="qpyjlr"/>
    <e v="#N/A"/>
  </r>
  <r>
    <s v="qpyjlr"/>
    <x v="37"/>
    <x v="2"/>
    <s v="qpyjlr"/>
    <e v="#N/A"/>
  </r>
  <r>
    <s v="qpyjlr"/>
    <x v="38"/>
    <x v="2"/>
    <s v="qpyjlr"/>
    <e v="#N/A"/>
  </r>
  <r>
    <s v="qpyjlr"/>
    <x v="39"/>
    <x v="2"/>
    <s v="qpyjlr"/>
    <e v="#N/A"/>
  </r>
  <r>
    <s v="qpyjlr"/>
    <x v="41"/>
    <x v="2"/>
    <s v="qpyjlr"/>
    <e v="#N/A"/>
  </r>
  <r>
    <s v="qpyjlr"/>
    <x v="44"/>
    <x v="2"/>
    <s v="qpyjlr"/>
    <e v="#N/A"/>
  </r>
  <r>
    <s v="qpyjlr"/>
    <x v="45"/>
    <x v="2"/>
    <s v="qpyjlr"/>
    <e v="#N/A"/>
  </r>
  <r>
    <s v="qpyjlr"/>
    <x v="46"/>
    <x v="2"/>
    <s v="qpyjlr"/>
    <e v="#N/A"/>
  </r>
  <r>
    <s v="qpyjlr"/>
    <x v="47"/>
    <x v="2"/>
    <s v="qpyjlr"/>
    <e v="#N/A"/>
  </r>
  <r>
    <s v="qpyjlr"/>
    <x v="48"/>
    <x v="2"/>
    <s v="qpyjlr"/>
    <e v="#N/A"/>
  </r>
  <r>
    <s v="qpyjlr"/>
    <x v="49"/>
    <x v="2"/>
    <s v="qpyjlr"/>
    <e v="#N/A"/>
  </r>
  <r>
    <s v="qpyjlr"/>
    <x v="51"/>
    <x v="2"/>
    <s v="qpyjlr"/>
    <e v="#N/A"/>
  </r>
  <r>
    <s v="qpyjlr"/>
    <x v="101"/>
    <x v="146"/>
    <s v="qpyjlr"/>
    <e v="#N/A"/>
  </r>
  <r>
    <s v="qpyjlr"/>
    <x v="52"/>
    <x v="2"/>
    <s v="qpyjlr"/>
    <e v="#N/A"/>
  </r>
  <r>
    <s v="qpyjlr"/>
    <x v="53"/>
    <x v="2"/>
    <s v="qpyjlr"/>
    <e v="#N/A"/>
  </r>
  <r>
    <s v="qpyjlr"/>
    <x v="54"/>
    <x v="2"/>
    <s v="qpyjlr"/>
    <e v="#N/A"/>
  </r>
  <r>
    <s v="qpyjlr"/>
    <x v="55"/>
    <x v="2"/>
    <s v="qpyjlr"/>
    <e v="#N/A"/>
  </r>
  <r>
    <s v="qpyjlr"/>
    <x v="56"/>
    <x v="2"/>
    <s v="qpyjlr"/>
    <e v="#N/A"/>
  </r>
  <r>
    <s v="qpyjlr"/>
    <x v="57"/>
    <x v="2"/>
    <s v="qpyjlr"/>
    <e v="#N/A"/>
  </r>
  <r>
    <s v="qpyjlr"/>
    <x v="58"/>
    <x v="2"/>
    <s v="qpyjlr"/>
    <e v="#N/A"/>
  </r>
  <r>
    <s v="qpyjlr"/>
    <x v="59"/>
    <x v="2"/>
    <s v="qpyjlr"/>
    <e v="#N/A"/>
  </r>
  <r>
    <s v="qpyjlr"/>
    <x v="61"/>
    <x v="2"/>
    <s v="qpyjlr"/>
    <e v="#N/A"/>
  </r>
  <r>
    <s v="qpyjlr"/>
    <x v="62"/>
    <x v="2"/>
    <s v="qpyjlr"/>
    <e v="#N/A"/>
  </r>
  <r>
    <s v="qpyjlr"/>
    <x v="63"/>
    <x v="1"/>
    <s v="qpyjlr"/>
    <e v="#N/A"/>
  </r>
  <r>
    <s v="qpyjlr"/>
    <x v="64"/>
    <x v="2"/>
    <s v="qpyjlr"/>
    <e v="#N/A"/>
  </r>
  <r>
    <s v="qpyjlr"/>
    <x v="65"/>
    <x v="2"/>
    <s v="qpyjlr"/>
    <e v="#N/A"/>
  </r>
  <r>
    <s v="qpyjlr"/>
    <x v="66"/>
    <x v="1"/>
    <s v="qpyjlr"/>
    <e v="#N/A"/>
  </r>
  <r>
    <s v="qpyjlr"/>
    <x v="68"/>
    <x v="1"/>
    <s v="qpyjlr"/>
    <e v="#N/A"/>
  </r>
  <r>
    <s v="qpyjlr"/>
    <x v="72"/>
    <x v="1"/>
    <s v="qpyjlr"/>
    <e v="#N/A"/>
  </r>
  <r>
    <s v="qpyjlr"/>
    <x v="80"/>
    <x v="1"/>
    <s v="qpyjlr"/>
    <e v="#N/A"/>
  </r>
  <r>
    <s v="qpyjlr"/>
    <x v="85"/>
    <x v="2"/>
    <s v="qpyjlr"/>
    <e v="#N/A"/>
  </r>
  <r>
    <s v="qpyjlr"/>
    <x v="86"/>
    <x v="2"/>
    <s v="qpyjlr"/>
    <e v="#N/A"/>
  </r>
  <r>
    <s v="qpyjlr"/>
    <x v="88"/>
    <x v="2"/>
    <s v="qpyjlr"/>
    <e v="#N/A"/>
  </r>
  <r>
    <s v="qpyjlr"/>
    <x v="89"/>
    <x v="2"/>
    <s v="qpyjlr"/>
    <e v="#N/A"/>
  </r>
  <r>
    <s v="qpyjlr"/>
    <x v="90"/>
    <x v="2"/>
    <s v="qpyjlr"/>
    <e v="#N/A"/>
  </r>
  <r>
    <s v="qpyjlr"/>
    <x v="91"/>
    <x v="2"/>
    <s v="qpyjlr"/>
    <e v="#N/A"/>
  </r>
  <r>
    <s v="qpyjlr"/>
    <x v="92"/>
    <x v="2"/>
    <s v="qpyjlr"/>
    <e v="#N/A"/>
  </r>
  <r>
    <s v="qpyjlr"/>
    <x v="93"/>
    <x v="2"/>
    <s v="qpyjlr"/>
    <e v="#N/A"/>
  </r>
  <r>
    <s v="qpyjlr"/>
    <x v="94"/>
    <x v="2"/>
    <s v="qpyjlr"/>
    <e v="#N/A"/>
  </r>
  <r>
    <s v="qpyjlr"/>
    <x v="95"/>
    <x v="2"/>
    <s v="qpyjlr"/>
    <e v="#N/A"/>
  </r>
  <r>
    <s v="qpyjlr"/>
    <x v="96"/>
    <x v="2"/>
    <s v="qpyjlr"/>
    <e v="#N/A"/>
  </r>
  <r>
    <s v="quq4w3"/>
    <x v="0"/>
    <x v="0"/>
    <s v="quq4w3"/>
    <s v="Pedagog nebo ředitel"/>
  </r>
  <r>
    <s v="quq4w3"/>
    <x v="1"/>
    <x v="2"/>
    <s v="quq4w3"/>
    <s v="Pedagog nebo ředitel"/>
  </r>
  <r>
    <s v="quq4w3"/>
    <x v="2"/>
    <x v="2"/>
    <s v="quq4w3"/>
    <s v="Pedagog nebo ředitel"/>
  </r>
  <r>
    <s v="quq4w3"/>
    <x v="3"/>
    <x v="1"/>
    <s v="quq4w3"/>
    <s v="Pedagog nebo ředitel"/>
  </r>
  <r>
    <s v="quq4w3"/>
    <x v="4"/>
    <x v="2"/>
    <s v="quq4w3"/>
    <s v="Pedagog nebo ředitel"/>
  </r>
  <r>
    <s v="quq4w3"/>
    <x v="5"/>
    <x v="2"/>
    <s v="quq4w3"/>
    <s v="Pedagog nebo ředitel"/>
  </r>
  <r>
    <s v="quq4w3"/>
    <x v="6"/>
    <x v="2"/>
    <s v="quq4w3"/>
    <s v="Pedagog nebo ředitel"/>
  </r>
  <r>
    <s v="quq4w3"/>
    <x v="7"/>
    <x v="2"/>
    <s v="quq4w3"/>
    <s v="Pedagog nebo ředitel"/>
  </r>
  <r>
    <s v="quq4w3"/>
    <x v="8"/>
    <x v="1"/>
    <s v="quq4w3"/>
    <s v="Pedagog nebo ředitel"/>
  </r>
  <r>
    <s v="quq4w3"/>
    <x v="9"/>
    <x v="1"/>
    <s v="quq4w3"/>
    <s v="Pedagog nebo ředitel"/>
  </r>
  <r>
    <s v="quq4w3"/>
    <x v="10"/>
    <x v="1"/>
    <s v="quq4w3"/>
    <s v="Pedagog nebo ředitel"/>
  </r>
  <r>
    <s v="quq4w3"/>
    <x v="11"/>
    <x v="2"/>
    <s v="quq4w3"/>
    <s v="Pedagog nebo ředitel"/>
  </r>
  <r>
    <s v="quq4w3"/>
    <x v="12"/>
    <x v="2"/>
    <s v="quq4w3"/>
    <s v="Pedagog nebo ředitel"/>
  </r>
  <r>
    <s v="quq4w3"/>
    <x v="13"/>
    <x v="2"/>
    <s v="quq4w3"/>
    <s v="Pedagog nebo ředitel"/>
  </r>
  <r>
    <s v="quq4w3"/>
    <x v="14"/>
    <x v="1"/>
    <s v="quq4w3"/>
    <s v="Pedagog nebo ředitel"/>
  </r>
  <r>
    <s v="quq4w3"/>
    <x v="15"/>
    <x v="2"/>
    <s v="quq4w3"/>
    <s v="Pedagog nebo ředitel"/>
  </r>
  <r>
    <s v="quq4w3"/>
    <x v="16"/>
    <x v="1"/>
    <s v="quq4w3"/>
    <s v="Pedagog nebo ředitel"/>
  </r>
  <r>
    <s v="quq4w3"/>
    <x v="17"/>
    <x v="1"/>
    <s v="quq4w3"/>
    <s v="Pedagog nebo ředitel"/>
  </r>
  <r>
    <s v="quq4w3"/>
    <x v="18"/>
    <x v="2"/>
    <s v="quq4w3"/>
    <s v="Pedagog nebo ředitel"/>
  </r>
  <r>
    <s v="quq4w3"/>
    <x v="19"/>
    <x v="2"/>
    <s v="quq4w3"/>
    <s v="Pedagog nebo ředitel"/>
  </r>
  <r>
    <s v="quq4w3"/>
    <x v="20"/>
    <x v="2"/>
    <s v="quq4w3"/>
    <s v="Pedagog nebo ředitel"/>
  </r>
  <r>
    <s v="quq4w3"/>
    <x v="21"/>
    <x v="2"/>
    <s v="quq4w3"/>
    <s v="Pedagog nebo ředitel"/>
  </r>
  <r>
    <s v="quq4w3"/>
    <x v="22"/>
    <x v="2"/>
    <s v="quq4w3"/>
    <s v="Pedagog nebo ředitel"/>
  </r>
  <r>
    <s v="quq4w3"/>
    <x v="23"/>
    <x v="1"/>
    <s v="quq4w3"/>
    <s v="Pedagog nebo ředitel"/>
  </r>
  <r>
    <s v="quq4w3"/>
    <x v="24"/>
    <x v="1"/>
    <s v="quq4w3"/>
    <s v="Pedagog nebo ředitel"/>
  </r>
  <r>
    <s v="quq4w3"/>
    <x v="25"/>
    <x v="2"/>
    <s v="quq4w3"/>
    <s v="Pedagog nebo ředitel"/>
  </r>
  <r>
    <s v="quq4w3"/>
    <x v="26"/>
    <x v="1"/>
    <s v="quq4w3"/>
    <s v="Pedagog nebo ředitel"/>
  </r>
  <r>
    <s v="quq4w3"/>
    <x v="27"/>
    <x v="2"/>
    <s v="quq4w3"/>
    <s v="Pedagog nebo ředitel"/>
  </r>
  <r>
    <s v="quq4w3"/>
    <x v="28"/>
    <x v="2"/>
    <s v="quq4w3"/>
    <s v="Pedagog nebo ředitel"/>
  </r>
  <r>
    <s v="quq4w3"/>
    <x v="29"/>
    <x v="1"/>
    <s v="quq4w3"/>
    <s v="Pedagog nebo ředitel"/>
  </r>
  <r>
    <s v="quq4w3"/>
    <x v="33"/>
    <x v="2"/>
    <s v="quq4w3"/>
    <s v="Pedagog nebo ředitel"/>
  </r>
  <r>
    <s v="quq4w3"/>
    <x v="34"/>
    <x v="2"/>
    <s v="quq4w3"/>
    <s v="Pedagog nebo ředitel"/>
  </r>
  <r>
    <s v="quq4w3"/>
    <x v="35"/>
    <x v="2"/>
    <s v="quq4w3"/>
    <s v="Pedagog nebo ředitel"/>
  </r>
  <r>
    <s v="quq4w3"/>
    <x v="36"/>
    <x v="1"/>
    <s v="quq4w3"/>
    <s v="Pedagog nebo ředitel"/>
  </r>
  <r>
    <s v="quq4w3"/>
    <x v="37"/>
    <x v="2"/>
    <s v="quq4w3"/>
    <s v="Pedagog nebo ředitel"/>
  </r>
  <r>
    <s v="quq4w3"/>
    <x v="38"/>
    <x v="2"/>
    <s v="quq4w3"/>
    <s v="Pedagog nebo ředitel"/>
  </r>
  <r>
    <s v="quq4w3"/>
    <x v="39"/>
    <x v="2"/>
    <s v="quq4w3"/>
    <s v="Pedagog nebo ředitel"/>
  </r>
  <r>
    <s v="quq4w3"/>
    <x v="40"/>
    <x v="2"/>
    <s v="quq4w3"/>
    <s v="Pedagog nebo ředitel"/>
  </r>
  <r>
    <s v="quq4w3"/>
    <x v="41"/>
    <x v="2"/>
    <s v="quq4w3"/>
    <s v="Pedagog nebo ředitel"/>
  </r>
  <r>
    <s v="quq4w3"/>
    <x v="42"/>
    <x v="2"/>
    <s v="quq4w3"/>
    <s v="Pedagog nebo ředitel"/>
  </r>
  <r>
    <s v="quq4w3"/>
    <x v="43"/>
    <x v="2"/>
    <s v="quq4w3"/>
    <s v="Pedagog nebo ředitel"/>
  </r>
  <r>
    <s v="quq4w3"/>
    <x v="44"/>
    <x v="2"/>
    <s v="quq4w3"/>
    <s v="Pedagog nebo ředitel"/>
  </r>
  <r>
    <s v="quq4w3"/>
    <x v="45"/>
    <x v="2"/>
    <s v="quq4w3"/>
    <s v="Pedagog nebo ředitel"/>
  </r>
  <r>
    <s v="quq4w3"/>
    <x v="46"/>
    <x v="2"/>
    <s v="quq4w3"/>
    <s v="Pedagog nebo ředitel"/>
  </r>
  <r>
    <s v="quq4w3"/>
    <x v="47"/>
    <x v="2"/>
    <s v="quq4w3"/>
    <s v="Pedagog nebo ředitel"/>
  </r>
  <r>
    <s v="quq4w3"/>
    <x v="48"/>
    <x v="2"/>
    <s v="quq4w3"/>
    <s v="Pedagog nebo ředitel"/>
  </r>
  <r>
    <s v="quq4w3"/>
    <x v="49"/>
    <x v="2"/>
    <s v="quq4w3"/>
    <s v="Pedagog nebo ředitel"/>
  </r>
  <r>
    <s v="quq4w3"/>
    <x v="50"/>
    <x v="2"/>
    <s v="quq4w3"/>
    <s v="Pedagog nebo ředitel"/>
  </r>
  <r>
    <s v="quq4w3"/>
    <x v="51"/>
    <x v="2"/>
    <s v="quq4w3"/>
    <s v="Pedagog nebo ředitel"/>
  </r>
  <r>
    <s v="quq4w3"/>
    <x v="52"/>
    <x v="2"/>
    <s v="quq4w3"/>
    <s v="Pedagog nebo ředitel"/>
  </r>
  <r>
    <s v="quq4w3"/>
    <x v="53"/>
    <x v="2"/>
    <s v="quq4w3"/>
    <s v="Pedagog nebo ředitel"/>
  </r>
  <r>
    <s v="quq4w3"/>
    <x v="54"/>
    <x v="2"/>
    <s v="quq4w3"/>
    <s v="Pedagog nebo ředitel"/>
  </r>
  <r>
    <s v="quq4w3"/>
    <x v="55"/>
    <x v="2"/>
    <s v="quq4w3"/>
    <s v="Pedagog nebo ředitel"/>
  </r>
  <r>
    <s v="quq4w3"/>
    <x v="56"/>
    <x v="2"/>
    <s v="quq4w3"/>
    <s v="Pedagog nebo ředitel"/>
  </r>
  <r>
    <s v="quq4w3"/>
    <x v="57"/>
    <x v="2"/>
    <s v="quq4w3"/>
    <s v="Pedagog nebo ředitel"/>
  </r>
  <r>
    <s v="quq4w3"/>
    <x v="58"/>
    <x v="2"/>
    <s v="quq4w3"/>
    <s v="Pedagog nebo ředitel"/>
  </r>
  <r>
    <s v="quq4w3"/>
    <x v="59"/>
    <x v="2"/>
    <s v="quq4w3"/>
    <s v="Pedagog nebo ředitel"/>
  </r>
  <r>
    <s v="quq4w3"/>
    <x v="60"/>
    <x v="2"/>
    <s v="quq4w3"/>
    <s v="Pedagog nebo ředitel"/>
  </r>
  <r>
    <s v="quq4w3"/>
    <x v="61"/>
    <x v="2"/>
    <s v="quq4w3"/>
    <s v="Pedagog nebo ředitel"/>
  </r>
  <r>
    <s v="quq4w3"/>
    <x v="62"/>
    <x v="2"/>
    <s v="quq4w3"/>
    <s v="Pedagog nebo ředitel"/>
  </r>
  <r>
    <s v="quq4w3"/>
    <x v="63"/>
    <x v="2"/>
    <s v="quq4w3"/>
    <s v="Pedagog nebo ředitel"/>
  </r>
  <r>
    <s v="quq4w3"/>
    <x v="64"/>
    <x v="2"/>
    <s v="quq4w3"/>
    <s v="Pedagog nebo ředitel"/>
  </r>
  <r>
    <s v="quq4w3"/>
    <x v="65"/>
    <x v="2"/>
    <s v="quq4w3"/>
    <s v="Pedagog nebo ředitel"/>
  </r>
  <r>
    <s v="quq4w3"/>
    <x v="66"/>
    <x v="2"/>
    <s v="quq4w3"/>
    <s v="Pedagog nebo ředitel"/>
  </r>
  <r>
    <s v="quq4w3"/>
    <x v="67"/>
    <x v="147"/>
    <s v="quq4w3"/>
    <s v="Pedagog nebo ředitel"/>
  </r>
  <r>
    <s v="quq4w3"/>
    <x v="68"/>
    <x v="1"/>
    <s v="quq4w3"/>
    <s v="Pedagog nebo ředitel"/>
  </r>
  <r>
    <s v="quq4w3"/>
    <x v="72"/>
    <x v="2"/>
    <s v="quq4w3"/>
    <s v="Pedagog nebo ředitel"/>
  </r>
  <r>
    <s v="quq4w3"/>
    <x v="73"/>
    <x v="1"/>
    <s v="quq4w3"/>
    <s v="Pedagog nebo ředitel"/>
  </r>
  <r>
    <s v="quq4w3"/>
    <x v="74"/>
    <x v="1"/>
    <s v="quq4w3"/>
    <s v="Pedagog nebo ředitel"/>
  </r>
  <r>
    <s v="quq4w3"/>
    <x v="75"/>
    <x v="1"/>
    <s v="quq4w3"/>
    <s v="Pedagog nebo ředitel"/>
  </r>
  <r>
    <s v="quq4w3"/>
    <x v="76"/>
    <x v="2"/>
    <s v="quq4w3"/>
    <s v="Pedagog nebo ředitel"/>
  </r>
  <r>
    <s v="quq4w3"/>
    <x v="77"/>
    <x v="2"/>
    <s v="quq4w3"/>
    <s v="Pedagog nebo ředitel"/>
  </r>
  <r>
    <s v="quq4w3"/>
    <x v="78"/>
    <x v="1"/>
    <s v="quq4w3"/>
    <s v="Pedagog nebo ředitel"/>
  </r>
  <r>
    <s v="quq4w3"/>
    <x v="79"/>
    <x v="1"/>
    <s v="quq4w3"/>
    <s v="Pedagog nebo ředitel"/>
  </r>
  <r>
    <s v="quq4w3"/>
    <x v="80"/>
    <x v="2"/>
    <s v="quq4w3"/>
    <s v="Pedagog nebo ředitel"/>
  </r>
  <r>
    <s v="quq4w3"/>
    <x v="81"/>
    <x v="2"/>
    <s v="quq4w3"/>
    <s v="Pedagog nebo ředitel"/>
  </r>
  <r>
    <s v="quq4w3"/>
    <x v="82"/>
    <x v="2"/>
    <s v="quq4w3"/>
    <s v="Pedagog nebo ředitel"/>
  </r>
  <r>
    <s v="quq4w3"/>
    <x v="83"/>
    <x v="1"/>
    <s v="quq4w3"/>
    <s v="Pedagog nebo ředitel"/>
  </r>
  <r>
    <s v="quq4w3"/>
    <x v="84"/>
    <x v="2"/>
    <s v="quq4w3"/>
    <s v="Pedagog nebo ředitel"/>
  </r>
  <r>
    <s v="quq4w3"/>
    <x v="85"/>
    <x v="2"/>
    <s v="quq4w3"/>
    <s v="Pedagog nebo ředitel"/>
  </r>
  <r>
    <s v="quq4w3"/>
    <x v="86"/>
    <x v="2"/>
    <s v="quq4w3"/>
    <s v="Pedagog nebo ředitel"/>
  </r>
  <r>
    <s v="quq4w3"/>
    <x v="87"/>
    <x v="148"/>
    <s v="quq4w3"/>
    <s v="Pedagog nebo ředitel"/>
  </r>
  <r>
    <s v="quq4w3"/>
    <x v="88"/>
    <x v="1"/>
    <s v="quq4w3"/>
    <s v="Pedagog nebo ředitel"/>
  </r>
  <r>
    <s v="quq4w3"/>
    <x v="89"/>
    <x v="2"/>
    <s v="quq4w3"/>
    <s v="Pedagog nebo ředitel"/>
  </r>
  <r>
    <s v="quq4w3"/>
    <x v="90"/>
    <x v="2"/>
    <s v="quq4w3"/>
    <s v="Pedagog nebo ředitel"/>
  </r>
  <r>
    <s v="quq4w3"/>
    <x v="91"/>
    <x v="2"/>
    <s v="quq4w3"/>
    <s v="Pedagog nebo ředitel"/>
  </r>
  <r>
    <s v="quq4w3"/>
    <x v="92"/>
    <x v="2"/>
    <s v="quq4w3"/>
    <s v="Pedagog nebo ředitel"/>
  </r>
  <r>
    <s v="quq4w3"/>
    <x v="93"/>
    <x v="2"/>
    <s v="quq4w3"/>
    <s v="Pedagog nebo ředitel"/>
  </r>
  <r>
    <s v="quq4w3"/>
    <x v="94"/>
    <x v="2"/>
    <s v="quq4w3"/>
    <s v="Pedagog nebo ředitel"/>
  </r>
  <r>
    <s v="quq4w3"/>
    <x v="95"/>
    <x v="2"/>
    <s v="quq4w3"/>
    <s v="Pedagog nebo ředitel"/>
  </r>
  <r>
    <s v="quq4w3"/>
    <x v="96"/>
    <x v="2"/>
    <s v="quq4w3"/>
    <s v="Pedagog nebo ředitel"/>
  </r>
  <r>
    <s v="qwncpn"/>
    <x v="0"/>
    <x v="6"/>
    <e v="#N/A"/>
    <s v="Rodič"/>
  </r>
  <r>
    <s v="qwncpn"/>
    <x v="1"/>
    <x v="2"/>
    <e v="#N/A"/>
    <s v="Rodič"/>
  </r>
  <r>
    <s v="qwncpn"/>
    <x v="2"/>
    <x v="2"/>
    <e v="#N/A"/>
    <s v="Rodič"/>
  </r>
  <r>
    <s v="qwncpn"/>
    <x v="3"/>
    <x v="2"/>
    <e v="#N/A"/>
    <s v="Rodič"/>
  </r>
  <r>
    <s v="qwncpn"/>
    <x v="4"/>
    <x v="2"/>
    <e v="#N/A"/>
    <s v="Rodič"/>
  </r>
  <r>
    <s v="qwncpn"/>
    <x v="5"/>
    <x v="1"/>
    <e v="#N/A"/>
    <s v="Rodič"/>
  </r>
  <r>
    <s v="qwncpn"/>
    <x v="6"/>
    <x v="1"/>
    <e v="#N/A"/>
    <s v="Rodič"/>
  </r>
  <r>
    <s v="qwncpn"/>
    <x v="7"/>
    <x v="2"/>
    <e v="#N/A"/>
    <s v="Rodič"/>
  </r>
  <r>
    <s v="qwncpn"/>
    <x v="8"/>
    <x v="2"/>
    <e v="#N/A"/>
    <s v="Rodič"/>
  </r>
  <r>
    <s v="qwncpn"/>
    <x v="9"/>
    <x v="1"/>
    <e v="#N/A"/>
    <s v="Rodič"/>
  </r>
  <r>
    <s v="qwncpn"/>
    <x v="10"/>
    <x v="1"/>
    <e v="#N/A"/>
    <s v="Rodič"/>
  </r>
  <r>
    <s v="qwncpn"/>
    <x v="11"/>
    <x v="2"/>
    <e v="#N/A"/>
    <s v="Rodič"/>
  </r>
  <r>
    <s v="qwncpn"/>
    <x v="12"/>
    <x v="2"/>
    <e v="#N/A"/>
    <s v="Rodič"/>
  </r>
  <r>
    <s v="qwncpn"/>
    <x v="13"/>
    <x v="2"/>
    <e v="#N/A"/>
    <s v="Rodič"/>
  </r>
  <r>
    <s v="qwncpn"/>
    <x v="14"/>
    <x v="2"/>
    <e v="#N/A"/>
    <s v="Rodič"/>
  </r>
  <r>
    <s v="qwncpn"/>
    <x v="15"/>
    <x v="2"/>
    <e v="#N/A"/>
    <s v="Rodič"/>
  </r>
  <r>
    <s v="qwncpn"/>
    <x v="16"/>
    <x v="2"/>
    <e v="#N/A"/>
    <s v="Rodič"/>
  </r>
  <r>
    <s v="qwncpn"/>
    <x v="17"/>
    <x v="2"/>
    <e v="#N/A"/>
    <s v="Rodič"/>
  </r>
  <r>
    <s v="qwncpn"/>
    <x v="18"/>
    <x v="2"/>
    <e v="#N/A"/>
    <s v="Rodič"/>
  </r>
  <r>
    <s v="qwncpn"/>
    <x v="19"/>
    <x v="2"/>
    <e v="#N/A"/>
    <s v="Rodič"/>
  </r>
  <r>
    <s v="qwncpn"/>
    <x v="20"/>
    <x v="2"/>
    <e v="#N/A"/>
    <s v="Rodič"/>
  </r>
  <r>
    <s v="qwncpn"/>
    <x v="21"/>
    <x v="2"/>
    <e v="#N/A"/>
    <s v="Rodič"/>
  </r>
  <r>
    <s v="qwncpn"/>
    <x v="22"/>
    <x v="2"/>
    <e v="#N/A"/>
    <s v="Rodič"/>
  </r>
  <r>
    <s v="qwncpn"/>
    <x v="23"/>
    <x v="2"/>
    <e v="#N/A"/>
    <s v="Rodič"/>
  </r>
  <r>
    <s v="qwncpn"/>
    <x v="24"/>
    <x v="2"/>
    <e v="#N/A"/>
    <s v="Rodič"/>
  </r>
  <r>
    <s v="qwncpn"/>
    <x v="25"/>
    <x v="2"/>
    <e v="#N/A"/>
    <s v="Rodič"/>
  </r>
  <r>
    <s v="qwncpn"/>
    <x v="26"/>
    <x v="2"/>
    <e v="#N/A"/>
    <s v="Rodič"/>
  </r>
  <r>
    <s v="qwncpn"/>
    <x v="27"/>
    <x v="2"/>
    <e v="#N/A"/>
    <s v="Rodič"/>
  </r>
  <r>
    <s v="qwncpn"/>
    <x v="28"/>
    <x v="1"/>
    <e v="#N/A"/>
    <s v="Rodič"/>
  </r>
  <r>
    <s v="qwncpn"/>
    <x v="29"/>
    <x v="2"/>
    <e v="#N/A"/>
    <s v="Rodič"/>
  </r>
  <r>
    <s v="qwncpn"/>
    <x v="30"/>
    <x v="1"/>
    <e v="#N/A"/>
    <s v="Rodič"/>
  </r>
  <r>
    <s v="qwncpn"/>
    <x v="31"/>
    <x v="1"/>
    <e v="#N/A"/>
    <s v="Rodič"/>
  </r>
  <r>
    <s v="qwncpn"/>
    <x v="32"/>
    <x v="2"/>
    <e v="#N/A"/>
    <s v="Rodič"/>
  </r>
  <r>
    <s v="qwncpn"/>
    <x v="33"/>
    <x v="2"/>
    <e v="#N/A"/>
    <s v="Rodič"/>
  </r>
  <r>
    <s v="qwncpn"/>
    <x v="34"/>
    <x v="2"/>
    <e v="#N/A"/>
    <s v="Rodič"/>
  </r>
  <r>
    <s v="qwncpn"/>
    <x v="35"/>
    <x v="2"/>
    <e v="#N/A"/>
    <s v="Rodič"/>
  </r>
  <r>
    <s v="qwncpn"/>
    <x v="36"/>
    <x v="1"/>
    <e v="#N/A"/>
    <s v="Rodič"/>
  </r>
  <r>
    <s v="qwncpn"/>
    <x v="37"/>
    <x v="2"/>
    <e v="#N/A"/>
    <s v="Rodič"/>
  </r>
  <r>
    <s v="qwncpn"/>
    <x v="38"/>
    <x v="2"/>
    <e v="#N/A"/>
    <s v="Rodič"/>
  </r>
  <r>
    <s v="qwncpn"/>
    <x v="39"/>
    <x v="2"/>
    <e v="#N/A"/>
    <s v="Rodič"/>
  </r>
  <r>
    <s v="qwncpn"/>
    <x v="40"/>
    <x v="2"/>
    <e v="#N/A"/>
    <s v="Rodič"/>
  </r>
  <r>
    <s v="qwncpn"/>
    <x v="41"/>
    <x v="2"/>
    <e v="#N/A"/>
    <s v="Rodič"/>
  </r>
  <r>
    <s v="qwncpn"/>
    <x v="42"/>
    <x v="2"/>
    <e v="#N/A"/>
    <s v="Rodič"/>
  </r>
  <r>
    <s v="qwncpn"/>
    <x v="43"/>
    <x v="2"/>
    <e v="#N/A"/>
    <s v="Rodič"/>
  </r>
  <r>
    <s v="qwncpn"/>
    <x v="44"/>
    <x v="2"/>
    <e v="#N/A"/>
    <s v="Rodič"/>
  </r>
  <r>
    <s v="qwncpn"/>
    <x v="45"/>
    <x v="2"/>
    <e v="#N/A"/>
    <s v="Rodič"/>
  </r>
  <r>
    <s v="qwncpn"/>
    <x v="46"/>
    <x v="1"/>
    <e v="#N/A"/>
    <s v="Rodič"/>
  </r>
  <r>
    <s v="qwncpn"/>
    <x v="47"/>
    <x v="2"/>
    <e v="#N/A"/>
    <s v="Rodič"/>
  </r>
  <r>
    <s v="qwncpn"/>
    <x v="48"/>
    <x v="2"/>
    <e v="#N/A"/>
    <s v="Rodič"/>
  </r>
  <r>
    <s v="qwncpn"/>
    <x v="49"/>
    <x v="2"/>
    <e v="#N/A"/>
    <s v="Rodič"/>
  </r>
  <r>
    <s v="qwncpn"/>
    <x v="50"/>
    <x v="1"/>
    <e v="#N/A"/>
    <s v="Rodič"/>
  </r>
  <r>
    <s v="qwncpn"/>
    <x v="51"/>
    <x v="2"/>
    <e v="#N/A"/>
    <s v="Rodič"/>
  </r>
  <r>
    <s v="qwncpn"/>
    <x v="52"/>
    <x v="2"/>
    <e v="#N/A"/>
    <s v="Rodič"/>
  </r>
  <r>
    <s v="qwncpn"/>
    <x v="53"/>
    <x v="2"/>
    <e v="#N/A"/>
    <s v="Rodič"/>
  </r>
  <r>
    <s v="qwncpn"/>
    <x v="54"/>
    <x v="2"/>
    <e v="#N/A"/>
    <s v="Rodič"/>
  </r>
  <r>
    <s v="qwncpn"/>
    <x v="55"/>
    <x v="2"/>
    <e v="#N/A"/>
    <s v="Rodič"/>
  </r>
  <r>
    <s v="qwncpn"/>
    <x v="56"/>
    <x v="2"/>
    <e v="#N/A"/>
    <s v="Rodič"/>
  </r>
  <r>
    <s v="qwncpn"/>
    <x v="57"/>
    <x v="2"/>
    <e v="#N/A"/>
    <s v="Rodič"/>
  </r>
  <r>
    <s v="qwncpn"/>
    <x v="58"/>
    <x v="2"/>
    <e v="#N/A"/>
    <s v="Rodič"/>
  </r>
  <r>
    <s v="qwncpn"/>
    <x v="59"/>
    <x v="2"/>
    <e v="#N/A"/>
    <s v="Rodič"/>
  </r>
  <r>
    <s v="qwncpn"/>
    <x v="60"/>
    <x v="2"/>
    <e v="#N/A"/>
    <s v="Rodič"/>
  </r>
  <r>
    <s v="qwncpn"/>
    <x v="61"/>
    <x v="1"/>
    <e v="#N/A"/>
    <s v="Rodič"/>
  </r>
  <r>
    <s v="qwncpn"/>
    <x v="62"/>
    <x v="1"/>
    <e v="#N/A"/>
    <s v="Rodič"/>
  </r>
  <r>
    <s v="qwncpn"/>
    <x v="63"/>
    <x v="2"/>
    <e v="#N/A"/>
    <s v="Rodič"/>
  </r>
  <r>
    <s v="qwncpn"/>
    <x v="64"/>
    <x v="2"/>
    <e v="#N/A"/>
    <s v="Rodič"/>
  </r>
  <r>
    <s v="qwncpn"/>
    <x v="65"/>
    <x v="1"/>
    <e v="#N/A"/>
    <s v="Rodič"/>
  </r>
  <r>
    <s v="qwncpn"/>
    <x v="66"/>
    <x v="1"/>
    <e v="#N/A"/>
    <s v="Rodič"/>
  </r>
  <r>
    <s v="qwncpn"/>
    <x v="68"/>
    <x v="1"/>
    <e v="#N/A"/>
    <s v="Rodič"/>
  </r>
  <r>
    <s v="qwncpn"/>
    <x v="72"/>
    <x v="2"/>
    <e v="#N/A"/>
    <s v="Rodič"/>
  </r>
  <r>
    <s v="qwncpn"/>
    <x v="73"/>
    <x v="2"/>
    <e v="#N/A"/>
    <s v="Rodič"/>
  </r>
  <r>
    <s v="qwncpn"/>
    <x v="74"/>
    <x v="1"/>
    <e v="#N/A"/>
    <s v="Rodič"/>
  </r>
  <r>
    <s v="qwncpn"/>
    <x v="75"/>
    <x v="1"/>
    <e v="#N/A"/>
    <s v="Rodič"/>
  </r>
  <r>
    <s v="qwncpn"/>
    <x v="76"/>
    <x v="2"/>
    <e v="#N/A"/>
    <s v="Rodič"/>
  </r>
  <r>
    <s v="qwncpn"/>
    <x v="77"/>
    <x v="1"/>
    <e v="#N/A"/>
    <s v="Rodič"/>
  </r>
  <r>
    <s v="qwncpn"/>
    <x v="78"/>
    <x v="2"/>
    <e v="#N/A"/>
    <s v="Rodič"/>
  </r>
  <r>
    <s v="qwncpn"/>
    <x v="79"/>
    <x v="1"/>
    <e v="#N/A"/>
    <s v="Rodič"/>
  </r>
  <r>
    <s v="qwncpn"/>
    <x v="80"/>
    <x v="1"/>
    <e v="#N/A"/>
    <s v="Rodič"/>
  </r>
  <r>
    <s v="qwncpn"/>
    <x v="85"/>
    <x v="2"/>
    <e v="#N/A"/>
    <s v="Rodič"/>
  </r>
  <r>
    <s v="qwncpn"/>
    <x v="86"/>
    <x v="1"/>
    <e v="#N/A"/>
    <s v="Rodič"/>
  </r>
  <r>
    <s v="qwncpn"/>
    <x v="88"/>
    <x v="2"/>
    <e v="#N/A"/>
    <s v="Rodič"/>
  </r>
  <r>
    <s v="qwncpn"/>
    <x v="89"/>
    <x v="2"/>
    <e v="#N/A"/>
    <s v="Rodič"/>
  </r>
  <r>
    <s v="qwncpn"/>
    <x v="90"/>
    <x v="1"/>
    <e v="#N/A"/>
    <s v="Rodič"/>
  </r>
  <r>
    <s v="qwncpn"/>
    <x v="91"/>
    <x v="2"/>
    <e v="#N/A"/>
    <s v="Rodič"/>
  </r>
  <r>
    <s v="qwncpn"/>
    <x v="92"/>
    <x v="2"/>
    <e v="#N/A"/>
    <s v="Rodič"/>
  </r>
  <r>
    <s v="qwncpn"/>
    <x v="93"/>
    <x v="2"/>
    <e v="#N/A"/>
    <s v="Rodič"/>
  </r>
  <r>
    <s v="qwncpn"/>
    <x v="94"/>
    <x v="1"/>
    <e v="#N/A"/>
    <s v="Rodič"/>
  </r>
  <r>
    <s v="qwncpn"/>
    <x v="95"/>
    <x v="1"/>
    <e v="#N/A"/>
    <s v="Rodič"/>
  </r>
  <r>
    <s v="qwncpn"/>
    <x v="96"/>
    <x v="2"/>
    <e v="#N/A"/>
    <s v="Rodič"/>
  </r>
  <r>
    <s v="r37j57"/>
    <x v="0"/>
    <x v="0"/>
    <s v="r37j57"/>
    <s v="Pedagog nebo ředitel"/>
  </r>
  <r>
    <s v="r37j57"/>
    <x v="1"/>
    <x v="1"/>
    <s v="r37j57"/>
    <s v="Pedagog nebo ředitel"/>
  </r>
  <r>
    <s v="r37j57"/>
    <x v="2"/>
    <x v="2"/>
    <s v="r37j57"/>
    <s v="Pedagog nebo ředitel"/>
  </r>
  <r>
    <s v="r37j57"/>
    <x v="3"/>
    <x v="1"/>
    <s v="r37j57"/>
    <s v="Pedagog nebo ředitel"/>
  </r>
  <r>
    <s v="r37j57"/>
    <x v="4"/>
    <x v="2"/>
    <s v="r37j57"/>
    <s v="Pedagog nebo ředitel"/>
  </r>
  <r>
    <s v="r37j57"/>
    <x v="5"/>
    <x v="1"/>
    <s v="r37j57"/>
    <s v="Pedagog nebo ředitel"/>
  </r>
  <r>
    <s v="r37j57"/>
    <x v="6"/>
    <x v="2"/>
    <s v="r37j57"/>
    <s v="Pedagog nebo ředitel"/>
  </r>
  <r>
    <s v="r37j57"/>
    <x v="7"/>
    <x v="1"/>
    <s v="r37j57"/>
    <s v="Pedagog nebo ředitel"/>
  </r>
  <r>
    <s v="r37j57"/>
    <x v="8"/>
    <x v="2"/>
    <s v="r37j57"/>
    <s v="Pedagog nebo ředitel"/>
  </r>
  <r>
    <s v="r37j57"/>
    <x v="9"/>
    <x v="1"/>
    <s v="r37j57"/>
    <s v="Pedagog nebo ředitel"/>
  </r>
  <r>
    <s v="r37j57"/>
    <x v="10"/>
    <x v="2"/>
    <s v="r37j57"/>
    <s v="Pedagog nebo ředitel"/>
  </r>
  <r>
    <s v="r37j57"/>
    <x v="11"/>
    <x v="2"/>
    <s v="r37j57"/>
    <s v="Pedagog nebo ředitel"/>
  </r>
  <r>
    <s v="r37j57"/>
    <x v="12"/>
    <x v="2"/>
    <s v="r37j57"/>
    <s v="Pedagog nebo ředitel"/>
  </r>
  <r>
    <s v="r37j57"/>
    <x v="13"/>
    <x v="2"/>
    <s v="r37j57"/>
    <s v="Pedagog nebo ředitel"/>
  </r>
  <r>
    <s v="r37j57"/>
    <x v="14"/>
    <x v="2"/>
    <s v="r37j57"/>
    <s v="Pedagog nebo ředitel"/>
  </r>
  <r>
    <s v="r37j57"/>
    <x v="15"/>
    <x v="2"/>
    <s v="r37j57"/>
    <s v="Pedagog nebo ředitel"/>
  </r>
  <r>
    <s v="r37j57"/>
    <x v="16"/>
    <x v="2"/>
    <s v="r37j57"/>
    <s v="Pedagog nebo ředitel"/>
  </r>
  <r>
    <s v="r37j57"/>
    <x v="17"/>
    <x v="1"/>
    <s v="r37j57"/>
    <s v="Pedagog nebo ředitel"/>
  </r>
  <r>
    <s v="r37j57"/>
    <x v="18"/>
    <x v="2"/>
    <s v="r37j57"/>
    <s v="Pedagog nebo ředitel"/>
  </r>
  <r>
    <s v="r37j57"/>
    <x v="19"/>
    <x v="2"/>
    <s v="r37j57"/>
    <s v="Pedagog nebo ředitel"/>
  </r>
  <r>
    <s v="r37j57"/>
    <x v="20"/>
    <x v="2"/>
    <s v="r37j57"/>
    <s v="Pedagog nebo ředitel"/>
  </r>
  <r>
    <s v="r37j57"/>
    <x v="21"/>
    <x v="2"/>
    <s v="r37j57"/>
    <s v="Pedagog nebo ředitel"/>
  </r>
  <r>
    <s v="r37j57"/>
    <x v="22"/>
    <x v="1"/>
    <s v="r37j57"/>
    <s v="Pedagog nebo ředitel"/>
  </r>
  <r>
    <s v="r37j57"/>
    <x v="23"/>
    <x v="1"/>
    <s v="r37j57"/>
    <s v="Pedagog nebo ředitel"/>
  </r>
  <r>
    <s v="r37j57"/>
    <x v="24"/>
    <x v="2"/>
    <s v="r37j57"/>
    <s v="Pedagog nebo ředitel"/>
  </r>
  <r>
    <s v="r37j57"/>
    <x v="25"/>
    <x v="2"/>
    <s v="r37j57"/>
    <s v="Pedagog nebo ředitel"/>
  </r>
  <r>
    <s v="r37j57"/>
    <x v="27"/>
    <x v="2"/>
    <s v="r37j57"/>
    <s v="Pedagog nebo ředitel"/>
  </r>
  <r>
    <s v="r37j57"/>
    <x v="28"/>
    <x v="1"/>
    <s v="r37j57"/>
    <s v="Pedagog nebo ředitel"/>
  </r>
  <r>
    <s v="r37j57"/>
    <x v="29"/>
    <x v="2"/>
    <s v="r37j57"/>
    <s v="Pedagog nebo ředitel"/>
  </r>
  <r>
    <s v="r37j57"/>
    <x v="30"/>
    <x v="2"/>
    <s v="r37j57"/>
    <s v="Pedagog nebo ředitel"/>
  </r>
  <r>
    <s v="r37j57"/>
    <x v="31"/>
    <x v="2"/>
    <s v="r37j57"/>
    <s v="Pedagog nebo ředitel"/>
  </r>
  <r>
    <s v="r37j57"/>
    <x v="32"/>
    <x v="2"/>
    <s v="r37j57"/>
    <s v="Pedagog nebo ředitel"/>
  </r>
  <r>
    <s v="r37j57"/>
    <x v="33"/>
    <x v="1"/>
    <s v="r37j57"/>
    <s v="Pedagog nebo ředitel"/>
  </r>
  <r>
    <s v="r37j57"/>
    <x v="34"/>
    <x v="1"/>
    <s v="r37j57"/>
    <s v="Pedagog nebo ředitel"/>
  </r>
  <r>
    <s v="r37j57"/>
    <x v="35"/>
    <x v="2"/>
    <s v="r37j57"/>
    <s v="Pedagog nebo ředitel"/>
  </r>
  <r>
    <s v="r37j57"/>
    <x v="36"/>
    <x v="1"/>
    <s v="r37j57"/>
    <s v="Pedagog nebo ředitel"/>
  </r>
  <r>
    <s v="r37j57"/>
    <x v="37"/>
    <x v="2"/>
    <s v="r37j57"/>
    <s v="Pedagog nebo ředitel"/>
  </r>
  <r>
    <s v="r37j57"/>
    <x v="38"/>
    <x v="2"/>
    <s v="r37j57"/>
    <s v="Pedagog nebo ředitel"/>
  </r>
  <r>
    <s v="r37j57"/>
    <x v="39"/>
    <x v="2"/>
    <s v="r37j57"/>
    <s v="Pedagog nebo ředitel"/>
  </r>
  <r>
    <s v="r37j57"/>
    <x v="40"/>
    <x v="2"/>
    <s v="r37j57"/>
    <s v="Pedagog nebo ředitel"/>
  </r>
  <r>
    <s v="r37j57"/>
    <x v="41"/>
    <x v="2"/>
    <s v="r37j57"/>
    <s v="Pedagog nebo ředitel"/>
  </r>
  <r>
    <s v="r37j57"/>
    <x v="42"/>
    <x v="2"/>
    <s v="r37j57"/>
    <s v="Pedagog nebo ředitel"/>
  </r>
  <r>
    <s v="r37j57"/>
    <x v="43"/>
    <x v="2"/>
    <s v="r37j57"/>
    <s v="Pedagog nebo ředitel"/>
  </r>
  <r>
    <s v="r37j57"/>
    <x v="44"/>
    <x v="2"/>
    <s v="r37j57"/>
    <s v="Pedagog nebo ředitel"/>
  </r>
  <r>
    <s v="r37j57"/>
    <x v="45"/>
    <x v="2"/>
    <s v="r37j57"/>
    <s v="Pedagog nebo ředitel"/>
  </r>
  <r>
    <s v="r37j57"/>
    <x v="46"/>
    <x v="2"/>
    <s v="r37j57"/>
    <s v="Pedagog nebo ředitel"/>
  </r>
  <r>
    <s v="r37j57"/>
    <x v="47"/>
    <x v="2"/>
    <s v="r37j57"/>
    <s v="Pedagog nebo ředitel"/>
  </r>
  <r>
    <s v="r37j57"/>
    <x v="48"/>
    <x v="2"/>
    <s v="r37j57"/>
    <s v="Pedagog nebo ředitel"/>
  </r>
  <r>
    <s v="r37j57"/>
    <x v="49"/>
    <x v="2"/>
    <s v="r37j57"/>
    <s v="Pedagog nebo ředitel"/>
  </r>
  <r>
    <s v="r37j57"/>
    <x v="50"/>
    <x v="2"/>
    <s v="r37j57"/>
    <s v="Pedagog nebo ředitel"/>
  </r>
  <r>
    <s v="r37j57"/>
    <x v="51"/>
    <x v="2"/>
    <s v="r37j57"/>
    <s v="Pedagog nebo ředitel"/>
  </r>
  <r>
    <s v="r37j57"/>
    <x v="52"/>
    <x v="2"/>
    <s v="r37j57"/>
    <s v="Pedagog nebo ředitel"/>
  </r>
  <r>
    <s v="r37j57"/>
    <x v="53"/>
    <x v="2"/>
    <s v="r37j57"/>
    <s v="Pedagog nebo ředitel"/>
  </r>
  <r>
    <s v="r37j57"/>
    <x v="54"/>
    <x v="2"/>
    <s v="r37j57"/>
    <s v="Pedagog nebo ředitel"/>
  </r>
  <r>
    <s v="r37j57"/>
    <x v="55"/>
    <x v="2"/>
    <s v="r37j57"/>
    <s v="Pedagog nebo ředitel"/>
  </r>
  <r>
    <s v="r37j57"/>
    <x v="56"/>
    <x v="2"/>
    <s v="r37j57"/>
    <s v="Pedagog nebo ředitel"/>
  </r>
  <r>
    <s v="r37j57"/>
    <x v="57"/>
    <x v="2"/>
    <s v="r37j57"/>
    <s v="Pedagog nebo ředitel"/>
  </r>
  <r>
    <s v="r37j57"/>
    <x v="58"/>
    <x v="1"/>
    <s v="r37j57"/>
    <s v="Pedagog nebo ředitel"/>
  </r>
  <r>
    <s v="r37j57"/>
    <x v="59"/>
    <x v="2"/>
    <s v="r37j57"/>
    <s v="Pedagog nebo ředitel"/>
  </r>
  <r>
    <s v="r37j57"/>
    <x v="60"/>
    <x v="2"/>
    <s v="r37j57"/>
    <s v="Pedagog nebo ředitel"/>
  </r>
  <r>
    <s v="r37j57"/>
    <x v="61"/>
    <x v="2"/>
    <s v="r37j57"/>
    <s v="Pedagog nebo ředitel"/>
  </r>
  <r>
    <s v="r37j57"/>
    <x v="62"/>
    <x v="2"/>
    <s v="r37j57"/>
    <s v="Pedagog nebo ředitel"/>
  </r>
  <r>
    <s v="r37j57"/>
    <x v="63"/>
    <x v="2"/>
    <s v="r37j57"/>
    <s v="Pedagog nebo ředitel"/>
  </r>
  <r>
    <s v="r37j57"/>
    <x v="64"/>
    <x v="2"/>
    <s v="r37j57"/>
    <s v="Pedagog nebo ředitel"/>
  </r>
  <r>
    <s v="r37j57"/>
    <x v="65"/>
    <x v="1"/>
    <s v="r37j57"/>
    <s v="Pedagog nebo ředitel"/>
  </r>
  <r>
    <s v="r37j57"/>
    <x v="66"/>
    <x v="1"/>
    <s v="r37j57"/>
    <s v="Pedagog nebo ředitel"/>
  </r>
  <r>
    <s v="r37j57"/>
    <x v="68"/>
    <x v="1"/>
    <s v="r37j57"/>
    <s v="Pedagog nebo ředitel"/>
  </r>
  <r>
    <s v="r37j57"/>
    <x v="72"/>
    <x v="2"/>
    <s v="r37j57"/>
    <s v="Pedagog nebo ředitel"/>
  </r>
  <r>
    <s v="r37j57"/>
    <x v="73"/>
    <x v="1"/>
    <s v="r37j57"/>
    <s v="Pedagog nebo ředitel"/>
  </r>
  <r>
    <s v="r37j57"/>
    <x v="74"/>
    <x v="1"/>
    <s v="r37j57"/>
    <s v="Pedagog nebo ředitel"/>
  </r>
  <r>
    <s v="r37j57"/>
    <x v="75"/>
    <x v="1"/>
    <s v="r37j57"/>
    <s v="Pedagog nebo ředitel"/>
  </r>
  <r>
    <s v="r37j57"/>
    <x v="76"/>
    <x v="2"/>
    <s v="r37j57"/>
    <s v="Pedagog nebo ředitel"/>
  </r>
  <r>
    <s v="r37j57"/>
    <x v="77"/>
    <x v="2"/>
    <s v="r37j57"/>
    <s v="Pedagog nebo ředitel"/>
  </r>
  <r>
    <s v="r37j57"/>
    <x v="78"/>
    <x v="2"/>
    <s v="r37j57"/>
    <s v="Pedagog nebo ředitel"/>
  </r>
  <r>
    <s v="r37j57"/>
    <x v="79"/>
    <x v="1"/>
    <s v="r37j57"/>
    <s v="Pedagog nebo ředitel"/>
  </r>
  <r>
    <s v="r37j57"/>
    <x v="80"/>
    <x v="1"/>
    <s v="r37j57"/>
    <s v="Pedagog nebo ředitel"/>
  </r>
  <r>
    <s v="r37j57"/>
    <x v="85"/>
    <x v="2"/>
    <s v="r37j57"/>
    <s v="Pedagog nebo ředitel"/>
  </r>
  <r>
    <s v="r37j57"/>
    <x v="86"/>
    <x v="2"/>
    <s v="r37j57"/>
    <s v="Pedagog nebo ředitel"/>
  </r>
  <r>
    <s v="r37j57"/>
    <x v="87"/>
    <x v="149"/>
    <s v="r37j57"/>
    <s v="Pedagog nebo ředitel"/>
  </r>
  <r>
    <s v="r37j57"/>
    <x v="88"/>
    <x v="2"/>
    <s v="r37j57"/>
    <s v="Pedagog nebo ředitel"/>
  </r>
  <r>
    <s v="r37j57"/>
    <x v="89"/>
    <x v="2"/>
    <s v="r37j57"/>
    <s v="Pedagog nebo ředitel"/>
  </r>
  <r>
    <s v="r37j57"/>
    <x v="90"/>
    <x v="2"/>
    <s v="r37j57"/>
    <s v="Pedagog nebo ředitel"/>
  </r>
  <r>
    <s v="r37j57"/>
    <x v="91"/>
    <x v="2"/>
    <s v="r37j57"/>
    <s v="Pedagog nebo ředitel"/>
  </r>
  <r>
    <s v="r37j57"/>
    <x v="92"/>
    <x v="2"/>
    <s v="r37j57"/>
    <s v="Pedagog nebo ředitel"/>
  </r>
  <r>
    <s v="r37j57"/>
    <x v="93"/>
    <x v="2"/>
    <s v="r37j57"/>
    <s v="Pedagog nebo ředitel"/>
  </r>
  <r>
    <s v="r37j57"/>
    <x v="94"/>
    <x v="2"/>
    <s v="r37j57"/>
    <s v="Pedagog nebo ředitel"/>
  </r>
  <r>
    <s v="r37j57"/>
    <x v="95"/>
    <x v="2"/>
    <s v="r37j57"/>
    <s v="Pedagog nebo ředitel"/>
  </r>
  <r>
    <s v="r37j57"/>
    <x v="96"/>
    <x v="2"/>
    <s v="r37j57"/>
    <s v="Pedagog nebo ředitel"/>
  </r>
  <r>
    <s v="ssf533"/>
    <x v="0"/>
    <x v="0"/>
    <e v="#N/A"/>
    <s v="Pedagog nebo ředitel"/>
  </r>
  <r>
    <s v="ssf533"/>
    <x v="1"/>
    <x v="2"/>
    <e v="#N/A"/>
    <s v="Pedagog nebo ředitel"/>
  </r>
  <r>
    <s v="ssf533"/>
    <x v="2"/>
    <x v="2"/>
    <e v="#N/A"/>
    <s v="Pedagog nebo ředitel"/>
  </r>
  <r>
    <s v="ssf533"/>
    <x v="3"/>
    <x v="1"/>
    <e v="#N/A"/>
    <s v="Pedagog nebo ředitel"/>
  </r>
  <r>
    <s v="ssf533"/>
    <x v="4"/>
    <x v="2"/>
    <e v="#N/A"/>
    <s v="Pedagog nebo ředitel"/>
  </r>
  <r>
    <s v="ssf533"/>
    <x v="5"/>
    <x v="2"/>
    <e v="#N/A"/>
    <s v="Pedagog nebo ředitel"/>
  </r>
  <r>
    <s v="ssf533"/>
    <x v="6"/>
    <x v="2"/>
    <e v="#N/A"/>
    <s v="Pedagog nebo ředitel"/>
  </r>
  <r>
    <s v="ssf533"/>
    <x v="7"/>
    <x v="2"/>
    <e v="#N/A"/>
    <s v="Pedagog nebo ředitel"/>
  </r>
  <r>
    <s v="ssf533"/>
    <x v="97"/>
    <x v="150"/>
    <e v="#N/A"/>
    <s v="Pedagog nebo ředitel"/>
  </r>
  <r>
    <s v="ssf533"/>
    <x v="8"/>
    <x v="1"/>
    <e v="#N/A"/>
    <s v="Pedagog nebo ředitel"/>
  </r>
  <r>
    <s v="ssf533"/>
    <x v="9"/>
    <x v="1"/>
    <e v="#N/A"/>
    <s v="Pedagog nebo ředitel"/>
  </r>
  <r>
    <s v="ssf533"/>
    <x v="10"/>
    <x v="1"/>
    <e v="#N/A"/>
    <s v="Pedagog nebo ředitel"/>
  </r>
  <r>
    <s v="ssf533"/>
    <x v="11"/>
    <x v="2"/>
    <e v="#N/A"/>
    <s v="Pedagog nebo ředitel"/>
  </r>
  <r>
    <s v="ssf533"/>
    <x v="12"/>
    <x v="2"/>
    <e v="#N/A"/>
    <s v="Pedagog nebo ředitel"/>
  </r>
  <r>
    <s v="ssf533"/>
    <x v="13"/>
    <x v="2"/>
    <e v="#N/A"/>
    <s v="Pedagog nebo ředitel"/>
  </r>
  <r>
    <s v="ssf533"/>
    <x v="14"/>
    <x v="2"/>
    <e v="#N/A"/>
    <s v="Pedagog nebo ředitel"/>
  </r>
  <r>
    <s v="ssf533"/>
    <x v="15"/>
    <x v="2"/>
    <e v="#N/A"/>
    <s v="Pedagog nebo ředitel"/>
  </r>
  <r>
    <s v="ssf533"/>
    <x v="16"/>
    <x v="2"/>
    <e v="#N/A"/>
    <s v="Pedagog nebo ředitel"/>
  </r>
  <r>
    <s v="ssf533"/>
    <x v="17"/>
    <x v="2"/>
    <e v="#N/A"/>
    <s v="Pedagog nebo ředitel"/>
  </r>
  <r>
    <s v="ssf533"/>
    <x v="18"/>
    <x v="2"/>
    <e v="#N/A"/>
    <s v="Pedagog nebo ředitel"/>
  </r>
  <r>
    <s v="ssf533"/>
    <x v="19"/>
    <x v="2"/>
    <e v="#N/A"/>
    <s v="Pedagog nebo ředitel"/>
  </r>
  <r>
    <s v="ssf533"/>
    <x v="20"/>
    <x v="2"/>
    <e v="#N/A"/>
    <s v="Pedagog nebo ředitel"/>
  </r>
  <r>
    <s v="ssf533"/>
    <x v="21"/>
    <x v="2"/>
    <e v="#N/A"/>
    <s v="Pedagog nebo ředitel"/>
  </r>
  <r>
    <s v="ssf533"/>
    <x v="22"/>
    <x v="1"/>
    <e v="#N/A"/>
    <s v="Pedagog nebo ředitel"/>
  </r>
  <r>
    <s v="ssf533"/>
    <x v="23"/>
    <x v="2"/>
    <e v="#N/A"/>
    <s v="Pedagog nebo ředitel"/>
  </r>
  <r>
    <s v="ssf533"/>
    <x v="24"/>
    <x v="1"/>
    <e v="#N/A"/>
    <s v="Pedagog nebo ředitel"/>
  </r>
  <r>
    <s v="ssf533"/>
    <x v="25"/>
    <x v="2"/>
    <e v="#N/A"/>
    <s v="Pedagog nebo ředitel"/>
  </r>
  <r>
    <s v="ssf533"/>
    <x v="26"/>
    <x v="1"/>
    <e v="#N/A"/>
    <s v="Pedagog nebo ředitel"/>
  </r>
  <r>
    <s v="ssf533"/>
    <x v="27"/>
    <x v="2"/>
    <e v="#N/A"/>
    <s v="Pedagog nebo ředitel"/>
  </r>
  <r>
    <s v="ssf533"/>
    <x v="28"/>
    <x v="2"/>
    <e v="#N/A"/>
    <s v="Pedagog nebo ředitel"/>
  </r>
  <r>
    <s v="ssf533"/>
    <x v="29"/>
    <x v="2"/>
    <e v="#N/A"/>
    <s v="Pedagog nebo ředitel"/>
  </r>
  <r>
    <s v="ssf533"/>
    <x v="30"/>
    <x v="2"/>
    <e v="#N/A"/>
    <s v="Pedagog nebo ředitel"/>
  </r>
  <r>
    <s v="ssf533"/>
    <x v="31"/>
    <x v="2"/>
    <e v="#N/A"/>
    <s v="Pedagog nebo ředitel"/>
  </r>
  <r>
    <s v="ssf533"/>
    <x v="32"/>
    <x v="2"/>
    <e v="#N/A"/>
    <s v="Pedagog nebo ředitel"/>
  </r>
  <r>
    <s v="ssf533"/>
    <x v="33"/>
    <x v="1"/>
    <e v="#N/A"/>
    <s v="Pedagog nebo ředitel"/>
  </r>
  <r>
    <s v="ssf533"/>
    <x v="34"/>
    <x v="1"/>
    <e v="#N/A"/>
    <s v="Pedagog nebo ředitel"/>
  </r>
  <r>
    <s v="ssf533"/>
    <x v="35"/>
    <x v="2"/>
    <e v="#N/A"/>
    <s v="Pedagog nebo ředitel"/>
  </r>
  <r>
    <s v="ssf533"/>
    <x v="36"/>
    <x v="2"/>
    <e v="#N/A"/>
    <s v="Pedagog nebo ředitel"/>
  </r>
  <r>
    <s v="ssf533"/>
    <x v="37"/>
    <x v="2"/>
    <e v="#N/A"/>
    <s v="Pedagog nebo ředitel"/>
  </r>
  <r>
    <s v="ssf533"/>
    <x v="38"/>
    <x v="2"/>
    <e v="#N/A"/>
    <s v="Pedagog nebo ředitel"/>
  </r>
  <r>
    <s v="ssf533"/>
    <x v="39"/>
    <x v="2"/>
    <e v="#N/A"/>
    <s v="Pedagog nebo ředitel"/>
  </r>
  <r>
    <s v="ssf533"/>
    <x v="40"/>
    <x v="2"/>
    <e v="#N/A"/>
    <s v="Pedagog nebo ředitel"/>
  </r>
  <r>
    <s v="ssf533"/>
    <x v="41"/>
    <x v="2"/>
    <e v="#N/A"/>
    <s v="Pedagog nebo ředitel"/>
  </r>
  <r>
    <s v="ssf533"/>
    <x v="42"/>
    <x v="2"/>
    <e v="#N/A"/>
    <s v="Pedagog nebo ředitel"/>
  </r>
  <r>
    <s v="ssf533"/>
    <x v="43"/>
    <x v="2"/>
    <e v="#N/A"/>
    <s v="Pedagog nebo ředitel"/>
  </r>
  <r>
    <s v="ssf533"/>
    <x v="99"/>
    <x v="151"/>
    <e v="#N/A"/>
    <s v="Pedagog nebo ředitel"/>
  </r>
  <r>
    <s v="ssf533"/>
    <x v="44"/>
    <x v="2"/>
    <e v="#N/A"/>
    <s v="Pedagog nebo ředitel"/>
  </r>
  <r>
    <s v="ssf533"/>
    <x v="45"/>
    <x v="2"/>
    <e v="#N/A"/>
    <s v="Pedagog nebo ředitel"/>
  </r>
  <r>
    <s v="ssf533"/>
    <x v="46"/>
    <x v="2"/>
    <e v="#N/A"/>
    <s v="Pedagog nebo ředitel"/>
  </r>
  <r>
    <s v="ssf533"/>
    <x v="47"/>
    <x v="2"/>
    <e v="#N/A"/>
    <s v="Pedagog nebo ředitel"/>
  </r>
  <r>
    <s v="ssf533"/>
    <x v="48"/>
    <x v="2"/>
    <e v="#N/A"/>
    <s v="Pedagog nebo ředitel"/>
  </r>
  <r>
    <s v="ssf533"/>
    <x v="49"/>
    <x v="2"/>
    <e v="#N/A"/>
    <s v="Pedagog nebo ředitel"/>
  </r>
  <r>
    <s v="ssf533"/>
    <x v="50"/>
    <x v="2"/>
    <e v="#N/A"/>
    <s v="Pedagog nebo ředitel"/>
  </r>
  <r>
    <s v="ssf533"/>
    <x v="51"/>
    <x v="1"/>
    <e v="#N/A"/>
    <s v="Pedagog nebo ředitel"/>
  </r>
  <r>
    <s v="ssf533"/>
    <x v="52"/>
    <x v="2"/>
    <e v="#N/A"/>
    <s v="Pedagog nebo ředitel"/>
  </r>
  <r>
    <s v="ssf533"/>
    <x v="53"/>
    <x v="2"/>
    <e v="#N/A"/>
    <s v="Pedagog nebo ředitel"/>
  </r>
  <r>
    <s v="ssf533"/>
    <x v="54"/>
    <x v="2"/>
    <e v="#N/A"/>
    <s v="Pedagog nebo ředitel"/>
  </r>
  <r>
    <s v="ssf533"/>
    <x v="55"/>
    <x v="2"/>
    <e v="#N/A"/>
    <s v="Pedagog nebo ředitel"/>
  </r>
  <r>
    <s v="ssf533"/>
    <x v="56"/>
    <x v="2"/>
    <e v="#N/A"/>
    <s v="Pedagog nebo ředitel"/>
  </r>
  <r>
    <s v="ssf533"/>
    <x v="57"/>
    <x v="2"/>
    <e v="#N/A"/>
    <s v="Pedagog nebo ředitel"/>
  </r>
  <r>
    <s v="ssf533"/>
    <x v="58"/>
    <x v="2"/>
    <e v="#N/A"/>
    <s v="Pedagog nebo ředitel"/>
  </r>
  <r>
    <s v="ssf533"/>
    <x v="59"/>
    <x v="2"/>
    <e v="#N/A"/>
    <s v="Pedagog nebo ředitel"/>
  </r>
  <r>
    <s v="ssf533"/>
    <x v="60"/>
    <x v="1"/>
    <e v="#N/A"/>
    <s v="Pedagog nebo ředitel"/>
  </r>
  <r>
    <s v="ssf533"/>
    <x v="61"/>
    <x v="1"/>
    <e v="#N/A"/>
    <s v="Pedagog nebo ředitel"/>
  </r>
  <r>
    <s v="ssf533"/>
    <x v="62"/>
    <x v="1"/>
    <e v="#N/A"/>
    <s v="Pedagog nebo ředitel"/>
  </r>
  <r>
    <s v="ssf533"/>
    <x v="63"/>
    <x v="2"/>
    <e v="#N/A"/>
    <s v="Pedagog nebo ředitel"/>
  </r>
  <r>
    <s v="ssf533"/>
    <x v="64"/>
    <x v="2"/>
    <e v="#N/A"/>
    <s v="Pedagog nebo ředitel"/>
  </r>
  <r>
    <s v="ssf533"/>
    <x v="65"/>
    <x v="2"/>
    <e v="#N/A"/>
    <s v="Pedagog nebo ředitel"/>
  </r>
  <r>
    <s v="ssf533"/>
    <x v="66"/>
    <x v="2"/>
    <e v="#N/A"/>
    <s v="Pedagog nebo ředitel"/>
  </r>
  <r>
    <s v="ssf533"/>
    <x v="67"/>
    <x v="152"/>
    <e v="#N/A"/>
    <s v="Pedagog nebo ředitel"/>
  </r>
  <r>
    <s v="ssf533"/>
    <x v="68"/>
    <x v="1"/>
    <e v="#N/A"/>
    <s v="Pedagog nebo ředitel"/>
  </r>
  <r>
    <s v="ssf533"/>
    <x v="68"/>
    <x v="153"/>
    <e v="#N/A"/>
    <s v="Pedagog nebo ředitel"/>
  </r>
  <r>
    <s v="ssf533"/>
    <x v="69"/>
    <x v="1"/>
    <e v="#N/A"/>
    <s v="Pedagog nebo ředitel"/>
  </r>
  <r>
    <s v="ssf533"/>
    <x v="70"/>
    <x v="1"/>
    <e v="#N/A"/>
    <s v="Pedagog nebo ředitel"/>
  </r>
  <r>
    <s v="ssf533"/>
    <x v="71"/>
    <x v="1"/>
    <e v="#N/A"/>
    <s v="Pedagog nebo ředitel"/>
  </r>
  <r>
    <s v="ssf533"/>
    <x v="72"/>
    <x v="2"/>
    <e v="#N/A"/>
    <s v="Pedagog nebo ředitel"/>
  </r>
  <r>
    <s v="ssf533"/>
    <x v="73"/>
    <x v="2"/>
    <e v="#N/A"/>
    <s v="Pedagog nebo ředitel"/>
  </r>
  <r>
    <s v="ssf533"/>
    <x v="74"/>
    <x v="1"/>
    <e v="#N/A"/>
    <s v="Pedagog nebo ředitel"/>
  </r>
  <r>
    <s v="ssf533"/>
    <x v="75"/>
    <x v="2"/>
    <e v="#N/A"/>
    <s v="Pedagog nebo ředitel"/>
  </r>
  <r>
    <s v="ssf533"/>
    <x v="76"/>
    <x v="2"/>
    <e v="#N/A"/>
    <s v="Pedagog nebo ředitel"/>
  </r>
  <r>
    <s v="ssf533"/>
    <x v="77"/>
    <x v="2"/>
    <e v="#N/A"/>
    <s v="Pedagog nebo ředitel"/>
  </r>
  <r>
    <s v="ssf533"/>
    <x v="78"/>
    <x v="2"/>
    <e v="#N/A"/>
    <s v="Pedagog nebo ředitel"/>
  </r>
  <r>
    <s v="ssf533"/>
    <x v="79"/>
    <x v="1"/>
    <e v="#N/A"/>
    <s v="Pedagog nebo ředitel"/>
  </r>
  <r>
    <s v="ssf533"/>
    <x v="104"/>
    <x v="154"/>
    <e v="#N/A"/>
    <s v="Pedagog nebo ředitel"/>
  </r>
  <r>
    <s v="ssf533"/>
    <x v="80"/>
    <x v="2"/>
    <e v="#N/A"/>
    <s v="Pedagog nebo ředitel"/>
  </r>
  <r>
    <s v="ssf533"/>
    <x v="81"/>
    <x v="2"/>
    <e v="#N/A"/>
    <s v="Pedagog nebo ředitel"/>
  </r>
  <r>
    <s v="ssf533"/>
    <x v="82"/>
    <x v="2"/>
    <e v="#N/A"/>
    <s v="Pedagog nebo ředitel"/>
  </r>
  <r>
    <s v="ssf533"/>
    <x v="83"/>
    <x v="2"/>
    <e v="#N/A"/>
    <s v="Pedagog nebo ředitel"/>
  </r>
  <r>
    <s v="ssf533"/>
    <x v="84"/>
    <x v="2"/>
    <e v="#N/A"/>
    <s v="Pedagog nebo ředitel"/>
  </r>
  <r>
    <s v="ssf533"/>
    <x v="85"/>
    <x v="2"/>
    <e v="#N/A"/>
    <s v="Pedagog nebo ředitel"/>
  </r>
  <r>
    <s v="ssf533"/>
    <x v="86"/>
    <x v="2"/>
    <e v="#N/A"/>
    <s v="Pedagog nebo ředitel"/>
  </r>
  <r>
    <s v="ssf533"/>
    <x v="87"/>
    <x v="155"/>
    <e v="#N/A"/>
    <s v="Pedagog nebo ředitel"/>
  </r>
  <r>
    <s v="ssf533"/>
    <x v="88"/>
    <x v="2"/>
    <e v="#N/A"/>
    <s v="Pedagog nebo ředitel"/>
  </r>
  <r>
    <s v="ssf533"/>
    <x v="89"/>
    <x v="2"/>
    <e v="#N/A"/>
    <s v="Pedagog nebo ředitel"/>
  </r>
  <r>
    <s v="ssf533"/>
    <x v="90"/>
    <x v="2"/>
    <e v="#N/A"/>
    <s v="Pedagog nebo ředitel"/>
  </r>
  <r>
    <s v="ssf533"/>
    <x v="91"/>
    <x v="2"/>
    <e v="#N/A"/>
    <s v="Pedagog nebo ředitel"/>
  </r>
  <r>
    <s v="ssf533"/>
    <x v="92"/>
    <x v="2"/>
    <e v="#N/A"/>
    <s v="Pedagog nebo ředitel"/>
  </r>
  <r>
    <s v="ssf533"/>
    <x v="93"/>
    <x v="2"/>
    <e v="#N/A"/>
    <s v="Pedagog nebo ředitel"/>
  </r>
  <r>
    <s v="ssf533"/>
    <x v="94"/>
    <x v="2"/>
    <e v="#N/A"/>
    <s v="Pedagog nebo ředitel"/>
  </r>
  <r>
    <s v="ssf533"/>
    <x v="95"/>
    <x v="2"/>
    <e v="#N/A"/>
    <s v="Pedagog nebo ředitel"/>
  </r>
  <r>
    <s v="ssf533"/>
    <x v="96"/>
    <x v="2"/>
    <e v="#N/A"/>
    <s v="Pedagog nebo ředitel"/>
  </r>
  <r>
    <s v="ugwdxc"/>
    <x v="0"/>
    <x v="6"/>
    <e v="#N/A"/>
    <s v="Rodič"/>
  </r>
  <r>
    <s v="ugwdxc"/>
    <x v="1"/>
    <x v="2"/>
    <e v="#N/A"/>
    <s v="Rodič"/>
  </r>
  <r>
    <s v="ugwdxc"/>
    <x v="2"/>
    <x v="2"/>
    <e v="#N/A"/>
    <s v="Rodič"/>
  </r>
  <r>
    <s v="ugwdxc"/>
    <x v="3"/>
    <x v="2"/>
    <e v="#N/A"/>
    <s v="Rodič"/>
  </r>
  <r>
    <s v="ugwdxc"/>
    <x v="4"/>
    <x v="2"/>
    <e v="#N/A"/>
    <s v="Rodič"/>
  </r>
  <r>
    <s v="ugwdxc"/>
    <x v="5"/>
    <x v="2"/>
    <e v="#N/A"/>
    <s v="Rodič"/>
  </r>
  <r>
    <s v="ugwdxc"/>
    <x v="6"/>
    <x v="2"/>
    <e v="#N/A"/>
    <s v="Rodič"/>
  </r>
  <r>
    <s v="ugwdxc"/>
    <x v="7"/>
    <x v="2"/>
    <e v="#N/A"/>
    <s v="Rodič"/>
  </r>
  <r>
    <s v="ugwdxc"/>
    <x v="8"/>
    <x v="2"/>
    <e v="#N/A"/>
    <s v="Rodič"/>
  </r>
  <r>
    <s v="ugwdxc"/>
    <x v="9"/>
    <x v="2"/>
    <e v="#N/A"/>
    <s v="Rodič"/>
  </r>
  <r>
    <s v="ugwdxc"/>
    <x v="10"/>
    <x v="1"/>
    <e v="#N/A"/>
    <s v="Rodič"/>
  </r>
  <r>
    <s v="ugwdxc"/>
    <x v="11"/>
    <x v="2"/>
    <e v="#N/A"/>
    <s v="Rodič"/>
  </r>
  <r>
    <s v="ugwdxc"/>
    <x v="12"/>
    <x v="2"/>
    <e v="#N/A"/>
    <s v="Rodič"/>
  </r>
  <r>
    <s v="ugwdxc"/>
    <x v="13"/>
    <x v="1"/>
    <e v="#N/A"/>
    <s v="Rodič"/>
  </r>
  <r>
    <s v="ugwdxc"/>
    <x v="14"/>
    <x v="1"/>
    <e v="#N/A"/>
    <s v="Rodič"/>
  </r>
  <r>
    <s v="ugwdxc"/>
    <x v="15"/>
    <x v="1"/>
    <e v="#N/A"/>
    <s v="Rodič"/>
  </r>
  <r>
    <s v="ugwdxc"/>
    <x v="16"/>
    <x v="1"/>
    <e v="#N/A"/>
    <s v="Rodič"/>
  </r>
  <r>
    <s v="ugwdxc"/>
    <x v="17"/>
    <x v="1"/>
    <e v="#N/A"/>
    <s v="Rodič"/>
  </r>
  <r>
    <s v="ugwdxc"/>
    <x v="18"/>
    <x v="2"/>
    <e v="#N/A"/>
    <s v="Rodič"/>
  </r>
  <r>
    <s v="ugwdxc"/>
    <x v="19"/>
    <x v="2"/>
    <e v="#N/A"/>
    <s v="Rodič"/>
  </r>
  <r>
    <s v="ugwdxc"/>
    <x v="20"/>
    <x v="2"/>
    <e v="#N/A"/>
    <s v="Rodič"/>
  </r>
  <r>
    <s v="ugwdxc"/>
    <x v="21"/>
    <x v="2"/>
    <e v="#N/A"/>
    <s v="Rodič"/>
  </r>
  <r>
    <s v="ugwdxc"/>
    <x v="22"/>
    <x v="2"/>
    <e v="#N/A"/>
    <s v="Rodič"/>
  </r>
  <r>
    <s v="ugwdxc"/>
    <x v="23"/>
    <x v="2"/>
    <e v="#N/A"/>
    <s v="Rodič"/>
  </r>
  <r>
    <s v="ugwdxc"/>
    <x v="24"/>
    <x v="2"/>
    <e v="#N/A"/>
    <s v="Rodič"/>
  </r>
  <r>
    <s v="ugwdxc"/>
    <x v="25"/>
    <x v="2"/>
    <e v="#N/A"/>
    <s v="Rodič"/>
  </r>
  <r>
    <s v="ugwdxc"/>
    <x v="26"/>
    <x v="2"/>
    <e v="#N/A"/>
    <s v="Rodič"/>
  </r>
  <r>
    <s v="ugwdxc"/>
    <x v="27"/>
    <x v="1"/>
    <e v="#N/A"/>
    <s v="Rodič"/>
  </r>
  <r>
    <s v="ugwdxc"/>
    <x v="28"/>
    <x v="2"/>
    <e v="#N/A"/>
    <s v="Rodič"/>
  </r>
  <r>
    <s v="ugwdxc"/>
    <x v="29"/>
    <x v="2"/>
    <e v="#N/A"/>
    <s v="Rodič"/>
  </r>
  <r>
    <s v="ugwdxc"/>
    <x v="30"/>
    <x v="2"/>
    <e v="#N/A"/>
    <s v="Rodič"/>
  </r>
  <r>
    <s v="ugwdxc"/>
    <x v="31"/>
    <x v="2"/>
    <e v="#N/A"/>
    <s v="Rodič"/>
  </r>
  <r>
    <s v="ugwdxc"/>
    <x v="32"/>
    <x v="2"/>
    <e v="#N/A"/>
    <s v="Rodič"/>
  </r>
  <r>
    <s v="ugwdxc"/>
    <x v="33"/>
    <x v="1"/>
    <e v="#N/A"/>
    <s v="Rodič"/>
  </r>
  <r>
    <s v="ugwdxc"/>
    <x v="34"/>
    <x v="1"/>
    <e v="#N/A"/>
    <s v="Rodič"/>
  </r>
  <r>
    <s v="ugwdxc"/>
    <x v="35"/>
    <x v="2"/>
    <e v="#N/A"/>
    <s v="Rodič"/>
  </r>
  <r>
    <s v="ugwdxc"/>
    <x v="36"/>
    <x v="2"/>
    <e v="#N/A"/>
    <s v="Rodič"/>
  </r>
  <r>
    <s v="ugwdxc"/>
    <x v="37"/>
    <x v="2"/>
    <e v="#N/A"/>
    <s v="Rodič"/>
  </r>
  <r>
    <s v="ugwdxc"/>
    <x v="38"/>
    <x v="2"/>
    <e v="#N/A"/>
    <s v="Rodič"/>
  </r>
  <r>
    <s v="ugwdxc"/>
    <x v="39"/>
    <x v="2"/>
    <e v="#N/A"/>
    <s v="Rodič"/>
  </r>
  <r>
    <s v="ugwdxc"/>
    <x v="40"/>
    <x v="2"/>
    <e v="#N/A"/>
    <s v="Rodič"/>
  </r>
  <r>
    <s v="ugwdxc"/>
    <x v="41"/>
    <x v="2"/>
    <e v="#N/A"/>
    <s v="Rodič"/>
  </r>
  <r>
    <s v="ugwdxc"/>
    <x v="42"/>
    <x v="1"/>
    <e v="#N/A"/>
    <s v="Rodič"/>
  </r>
  <r>
    <s v="ugwdxc"/>
    <x v="43"/>
    <x v="2"/>
    <e v="#N/A"/>
    <s v="Rodič"/>
  </r>
  <r>
    <s v="ugwdxc"/>
    <x v="44"/>
    <x v="2"/>
    <e v="#N/A"/>
    <s v="Rodič"/>
  </r>
  <r>
    <s v="ugwdxc"/>
    <x v="45"/>
    <x v="2"/>
    <e v="#N/A"/>
    <s v="Rodič"/>
  </r>
  <r>
    <s v="ugwdxc"/>
    <x v="46"/>
    <x v="2"/>
    <e v="#N/A"/>
    <s v="Rodič"/>
  </r>
  <r>
    <s v="ugwdxc"/>
    <x v="47"/>
    <x v="2"/>
    <e v="#N/A"/>
    <s v="Rodič"/>
  </r>
  <r>
    <s v="ugwdxc"/>
    <x v="48"/>
    <x v="2"/>
    <e v="#N/A"/>
    <s v="Rodič"/>
  </r>
  <r>
    <s v="ugwdxc"/>
    <x v="49"/>
    <x v="2"/>
    <e v="#N/A"/>
    <s v="Rodič"/>
  </r>
  <r>
    <s v="ugwdxc"/>
    <x v="50"/>
    <x v="2"/>
    <e v="#N/A"/>
    <s v="Rodič"/>
  </r>
  <r>
    <s v="ugwdxc"/>
    <x v="51"/>
    <x v="2"/>
    <e v="#N/A"/>
    <s v="Rodič"/>
  </r>
  <r>
    <s v="ugwdxc"/>
    <x v="52"/>
    <x v="2"/>
    <e v="#N/A"/>
    <s v="Rodič"/>
  </r>
  <r>
    <s v="ugwdxc"/>
    <x v="53"/>
    <x v="2"/>
    <e v="#N/A"/>
    <s v="Rodič"/>
  </r>
  <r>
    <s v="ugwdxc"/>
    <x v="54"/>
    <x v="2"/>
    <e v="#N/A"/>
    <s v="Rodič"/>
  </r>
  <r>
    <s v="ugwdxc"/>
    <x v="55"/>
    <x v="2"/>
    <e v="#N/A"/>
    <s v="Rodič"/>
  </r>
  <r>
    <s v="ugwdxc"/>
    <x v="56"/>
    <x v="2"/>
    <e v="#N/A"/>
    <s v="Rodič"/>
  </r>
  <r>
    <s v="ugwdxc"/>
    <x v="57"/>
    <x v="2"/>
    <e v="#N/A"/>
    <s v="Rodič"/>
  </r>
  <r>
    <s v="ugwdxc"/>
    <x v="58"/>
    <x v="2"/>
    <e v="#N/A"/>
    <s v="Rodič"/>
  </r>
  <r>
    <s v="ugwdxc"/>
    <x v="59"/>
    <x v="2"/>
    <e v="#N/A"/>
    <s v="Rodič"/>
  </r>
  <r>
    <s v="ugwdxc"/>
    <x v="60"/>
    <x v="2"/>
    <e v="#N/A"/>
    <s v="Rodič"/>
  </r>
  <r>
    <s v="ugwdxc"/>
    <x v="61"/>
    <x v="2"/>
    <e v="#N/A"/>
    <s v="Rodič"/>
  </r>
  <r>
    <s v="ugwdxc"/>
    <x v="62"/>
    <x v="2"/>
    <e v="#N/A"/>
    <s v="Rodič"/>
  </r>
  <r>
    <s v="ugwdxc"/>
    <x v="63"/>
    <x v="2"/>
    <e v="#N/A"/>
    <s v="Rodič"/>
  </r>
  <r>
    <s v="ugwdxc"/>
    <x v="64"/>
    <x v="1"/>
    <e v="#N/A"/>
    <s v="Rodič"/>
  </r>
  <r>
    <s v="ugwdxc"/>
    <x v="65"/>
    <x v="2"/>
    <e v="#N/A"/>
    <s v="Rodič"/>
  </r>
  <r>
    <s v="ugwdxc"/>
    <x v="66"/>
    <x v="1"/>
    <e v="#N/A"/>
    <s v="Rodič"/>
  </r>
  <r>
    <s v="ugwdxc"/>
    <x v="68"/>
    <x v="2"/>
    <e v="#N/A"/>
    <s v="Rodič"/>
  </r>
  <r>
    <s v="ugwdxc"/>
    <x v="69"/>
    <x v="2"/>
    <e v="#N/A"/>
    <s v="Rodič"/>
  </r>
  <r>
    <s v="ugwdxc"/>
    <x v="70"/>
    <x v="1"/>
    <e v="#N/A"/>
    <s v="Rodič"/>
  </r>
  <r>
    <s v="ugwdxc"/>
    <x v="71"/>
    <x v="1"/>
    <e v="#N/A"/>
    <s v="Rodič"/>
  </r>
  <r>
    <s v="ugwdxc"/>
    <x v="72"/>
    <x v="2"/>
    <e v="#N/A"/>
    <s v="Rodič"/>
  </r>
  <r>
    <s v="ugwdxc"/>
    <x v="73"/>
    <x v="1"/>
    <e v="#N/A"/>
    <s v="Rodič"/>
  </r>
  <r>
    <s v="ugwdxc"/>
    <x v="74"/>
    <x v="1"/>
    <e v="#N/A"/>
    <s v="Rodič"/>
  </r>
  <r>
    <s v="ugwdxc"/>
    <x v="75"/>
    <x v="1"/>
    <e v="#N/A"/>
    <s v="Rodič"/>
  </r>
  <r>
    <s v="ugwdxc"/>
    <x v="76"/>
    <x v="1"/>
    <e v="#N/A"/>
    <s v="Rodič"/>
  </r>
  <r>
    <s v="ugwdxc"/>
    <x v="77"/>
    <x v="1"/>
    <e v="#N/A"/>
    <s v="Rodič"/>
  </r>
  <r>
    <s v="ugwdxc"/>
    <x v="78"/>
    <x v="1"/>
    <e v="#N/A"/>
    <s v="Rodič"/>
  </r>
  <r>
    <s v="ugwdxc"/>
    <x v="79"/>
    <x v="1"/>
    <e v="#N/A"/>
    <s v="Rodič"/>
  </r>
  <r>
    <s v="ugwdxc"/>
    <x v="80"/>
    <x v="2"/>
    <e v="#N/A"/>
    <s v="Rodič"/>
  </r>
  <r>
    <s v="ugwdxc"/>
    <x v="81"/>
    <x v="2"/>
    <e v="#N/A"/>
    <s v="Rodič"/>
  </r>
  <r>
    <s v="ugwdxc"/>
    <x v="82"/>
    <x v="2"/>
    <e v="#N/A"/>
    <s v="Rodič"/>
  </r>
  <r>
    <s v="ugwdxc"/>
    <x v="83"/>
    <x v="1"/>
    <e v="#N/A"/>
    <s v="Rodič"/>
  </r>
  <r>
    <s v="ugwdxc"/>
    <x v="84"/>
    <x v="2"/>
    <e v="#N/A"/>
    <s v="Rodič"/>
  </r>
  <r>
    <s v="ugwdxc"/>
    <x v="85"/>
    <x v="2"/>
    <e v="#N/A"/>
    <s v="Rodič"/>
  </r>
  <r>
    <s v="ugwdxc"/>
    <x v="86"/>
    <x v="2"/>
    <e v="#N/A"/>
    <s v="Rodič"/>
  </r>
  <r>
    <s v="ugwdxc"/>
    <x v="88"/>
    <x v="1"/>
    <e v="#N/A"/>
    <s v="Rodič"/>
  </r>
  <r>
    <s v="ugwdxc"/>
    <x v="89"/>
    <x v="1"/>
    <e v="#N/A"/>
    <s v="Rodič"/>
  </r>
  <r>
    <s v="ugwdxc"/>
    <x v="90"/>
    <x v="2"/>
    <e v="#N/A"/>
    <s v="Rodič"/>
  </r>
  <r>
    <s v="ugwdxc"/>
    <x v="91"/>
    <x v="2"/>
    <e v="#N/A"/>
    <s v="Rodič"/>
  </r>
  <r>
    <s v="ugwdxc"/>
    <x v="92"/>
    <x v="2"/>
    <e v="#N/A"/>
    <s v="Rodič"/>
  </r>
  <r>
    <s v="ugwdxc"/>
    <x v="93"/>
    <x v="2"/>
    <e v="#N/A"/>
    <s v="Rodič"/>
  </r>
  <r>
    <s v="ugwdxc"/>
    <x v="94"/>
    <x v="1"/>
    <e v="#N/A"/>
    <s v="Rodič"/>
  </r>
  <r>
    <s v="ugwdxc"/>
    <x v="95"/>
    <x v="1"/>
    <e v="#N/A"/>
    <s v="Rodič"/>
  </r>
  <r>
    <s v="ugwdxc"/>
    <x v="96"/>
    <x v="2"/>
    <e v="#N/A"/>
    <s v="Rodič"/>
  </r>
  <r>
    <s v="ugwdxc"/>
    <x v="102"/>
    <x v="156"/>
    <e v="#N/A"/>
    <s v="Rodič"/>
  </r>
  <r>
    <s v="us64b1"/>
    <x v="0"/>
    <x v="0"/>
    <s v="us64b1"/>
    <s v="Pedagog nebo ředitel"/>
  </r>
  <r>
    <s v="us64b1"/>
    <x v="1"/>
    <x v="2"/>
    <s v="us64b1"/>
    <s v="Pedagog nebo ředitel"/>
  </r>
  <r>
    <s v="us64b1"/>
    <x v="2"/>
    <x v="2"/>
    <s v="us64b1"/>
    <s v="Pedagog nebo ředitel"/>
  </r>
  <r>
    <s v="us64b1"/>
    <x v="3"/>
    <x v="2"/>
    <s v="us64b1"/>
    <s v="Pedagog nebo ředitel"/>
  </r>
  <r>
    <s v="us64b1"/>
    <x v="4"/>
    <x v="2"/>
    <s v="us64b1"/>
    <s v="Pedagog nebo ředitel"/>
  </r>
  <r>
    <s v="us64b1"/>
    <x v="5"/>
    <x v="2"/>
    <s v="us64b1"/>
    <s v="Pedagog nebo ředitel"/>
  </r>
  <r>
    <s v="us64b1"/>
    <x v="6"/>
    <x v="2"/>
    <s v="us64b1"/>
    <s v="Pedagog nebo ředitel"/>
  </r>
  <r>
    <s v="us64b1"/>
    <x v="7"/>
    <x v="1"/>
    <s v="us64b1"/>
    <s v="Pedagog nebo ředitel"/>
  </r>
  <r>
    <s v="us64b1"/>
    <x v="8"/>
    <x v="2"/>
    <s v="us64b1"/>
    <s v="Pedagog nebo ředitel"/>
  </r>
  <r>
    <s v="us64b1"/>
    <x v="9"/>
    <x v="1"/>
    <s v="us64b1"/>
    <s v="Pedagog nebo ředitel"/>
  </r>
  <r>
    <s v="us64b1"/>
    <x v="10"/>
    <x v="1"/>
    <s v="us64b1"/>
    <s v="Pedagog nebo ředitel"/>
  </r>
  <r>
    <s v="us64b1"/>
    <x v="11"/>
    <x v="2"/>
    <s v="us64b1"/>
    <s v="Pedagog nebo ředitel"/>
  </r>
  <r>
    <s v="us64b1"/>
    <x v="12"/>
    <x v="2"/>
    <s v="us64b1"/>
    <s v="Pedagog nebo ředitel"/>
  </r>
  <r>
    <s v="us64b1"/>
    <x v="13"/>
    <x v="2"/>
    <s v="us64b1"/>
    <s v="Pedagog nebo ředitel"/>
  </r>
  <r>
    <s v="us64b1"/>
    <x v="14"/>
    <x v="2"/>
    <s v="us64b1"/>
    <s v="Pedagog nebo ředitel"/>
  </r>
  <r>
    <s v="us64b1"/>
    <x v="15"/>
    <x v="2"/>
    <s v="us64b1"/>
    <s v="Pedagog nebo ředitel"/>
  </r>
  <r>
    <s v="us64b1"/>
    <x v="16"/>
    <x v="1"/>
    <s v="us64b1"/>
    <s v="Pedagog nebo ředitel"/>
  </r>
  <r>
    <s v="us64b1"/>
    <x v="17"/>
    <x v="2"/>
    <s v="us64b1"/>
    <s v="Pedagog nebo ředitel"/>
  </r>
  <r>
    <s v="us64b1"/>
    <x v="18"/>
    <x v="2"/>
    <s v="us64b1"/>
    <s v="Pedagog nebo ředitel"/>
  </r>
  <r>
    <s v="us64b1"/>
    <x v="19"/>
    <x v="2"/>
    <s v="us64b1"/>
    <s v="Pedagog nebo ředitel"/>
  </r>
  <r>
    <s v="us64b1"/>
    <x v="20"/>
    <x v="2"/>
    <s v="us64b1"/>
    <s v="Pedagog nebo ředitel"/>
  </r>
  <r>
    <s v="us64b1"/>
    <x v="21"/>
    <x v="2"/>
    <s v="us64b1"/>
    <s v="Pedagog nebo ředitel"/>
  </r>
  <r>
    <s v="us64b1"/>
    <x v="22"/>
    <x v="2"/>
    <s v="us64b1"/>
    <s v="Pedagog nebo ředitel"/>
  </r>
  <r>
    <s v="us64b1"/>
    <x v="23"/>
    <x v="1"/>
    <s v="us64b1"/>
    <s v="Pedagog nebo ředitel"/>
  </r>
  <r>
    <s v="us64b1"/>
    <x v="24"/>
    <x v="2"/>
    <s v="us64b1"/>
    <s v="Pedagog nebo ředitel"/>
  </r>
  <r>
    <s v="us64b1"/>
    <x v="25"/>
    <x v="2"/>
    <s v="us64b1"/>
    <s v="Pedagog nebo ředitel"/>
  </r>
  <r>
    <s v="us64b1"/>
    <x v="26"/>
    <x v="1"/>
    <s v="us64b1"/>
    <s v="Pedagog nebo ředitel"/>
  </r>
  <r>
    <s v="us64b1"/>
    <x v="27"/>
    <x v="1"/>
    <s v="us64b1"/>
    <s v="Pedagog nebo ředitel"/>
  </r>
  <r>
    <s v="us64b1"/>
    <x v="28"/>
    <x v="1"/>
    <s v="us64b1"/>
    <s v="Pedagog nebo ředitel"/>
  </r>
  <r>
    <s v="us64b1"/>
    <x v="29"/>
    <x v="2"/>
    <s v="us64b1"/>
    <s v="Pedagog nebo ředitel"/>
  </r>
  <r>
    <s v="us64b1"/>
    <x v="30"/>
    <x v="2"/>
    <s v="us64b1"/>
    <s v="Pedagog nebo ředitel"/>
  </r>
  <r>
    <s v="us64b1"/>
    <x v="31"/>
    <x v="2"/>
    <s v="us64b1"/>
    <s v="Pedagog nebo ředitel"/>
  </r>
  <r>
    <s v="us64b1"/>
    <x v="32"/>
    <x v="2"/>
    <s v="us64b1"/>
    <s v="Pedagog nebo ředitel"/>
  </r>
  <r>
    <s v="us64b1"/>
    <x v="33"/>
    <x v="1"/>
    <s v="us64b1"/>
    <s v="Pedagog nebo ředitel"/>
  </r>
  <r>
    <s v="us64b1"/>
    <x v="34"/>
    <x v="2"/>
    <s v="us64b1"/>
    <s v="Pedagog nebo ředitel"/>
  </r>
  <r>
    <s v="us64b1"/>
    <x v="35"/>
    <x v="2"/>
    <s v="us64b1"/>
    <s v="Pedagog nebo ředitel"/>
  </r>
  <r>
    <s v="us64b1"/>
    <x v="36"/>
    <x v="1"/>
    <s v="us64b1"/>
    <s v="Pedagog nebo ředitel"/>
  </r>
  <r>
    <s v="us64b1"/>
    <x v="37"/>
    <x v="2"/>
    <s v="us64b1"/>
    <s v="Pedagog nebo ředitel"/>
  </r>
  <r>
    <s v="us64b1"/>
    <x v="38"/>
    <x v="2"/>
    <s v="us64b1"/>
    <s v="Pedagog nebo ředitel"/>
  </r>
  <r>
    <s v="us64b1"/>
    <x v="39"/>
    <x v="2"/>
    <s v="us64b1"/>
    <s v="Pedagog nebo ředitel"/>
  </r>
  <r>
    <s v="us64b1"/>
    <x v="40"/>
    <x v="2"/>
    <s v="us64b1"/>
    <s v="Pedagog nebo ředitel"/>
  </r>
  <r>
    <s v="us64b1"/>
    <x v="41"/>
    <x v="2"/>
    <s v="us64b1"/>
    <s v="Pedagog nebo ředitel"/>
  </r>
  <r>
    <s v="us64b1"/>
    <x v="42"/>
    <x v="2"/>
    <s v="us64b1"/>
    <s v="Pedagog nebo ředitel"/>
  </r>
  <r>
    <s v="us64b1"/>
    <x v="43"/>
    <x v="2"/>
    <s v="us64b1"/>
    <s v="Pedagog nebo ředitel"/>
  </r>
  <r>
    <s v="us64b1"/>
    <x v="44"/>
    <x v="2"/>
    <s v="us64b1"/>
    <s v="Pedagog nebo ředitel"/>
  </r>
  <r>
    <s v="us64b1"/>
    <x v="45"/>
    <x v="2"/>
    <s v="us64b1"/>
    <s v="Pedagog nebo ředitel"/>
  </r>
  <r>
    <s v="us64b1"/>
    <x v="46"/>
    <x v="2"/>
    <s v="us64b1"/>
    <s v="Pedagog nebo ředitel"/>
  </r>
  <r>
    <s v="us64b1"/>
    <x v="47"/>
    <x v="2"/>
    <s v="us64b1"/>
    <s v="Pedagog nebo ředitel"/>
  </r>
  <r>
    <s v="us64b1"/>
    <x v="48"/>
    <x v="2"/>
    <s v="us64b1"/>
    <s v="Pedagog nebo ředitel"/>
  </r>
  <r>
    <s v="us64b1"/>
    <x v="49"/>
    <x v="2"/>
    <s v="us64b1"/>
    <s v="Pedagog nebo ředitel"/>
  </r>
  <r>
    <s v="us64b1"/>
    <x v="50"/>
    <x v="2"/>
    <s v="us64b1"/>
    <s v="Pedagog nebo ředitel"/>
  </r>
  <r>
    <s v="us64b1"/>
    <x v="51"/>
    <x v="2"/>
    <s v="us64b1"/>
    <s v="Pedagog nebo ředitel"/>
  </r>
  <r>
    <s v="us64b1"/>
    <x v="52"/>
    <x v="2"/>
    <s v="us64b1"/>
    <s v="Pedagog nebo ředitel"/>
  </r>
  <r>
    <s v="us64b1"/>
    <x v="53"/>
    <x v="2"/>
    <s v="us64b1"/>
    <s v="Pedagog nebo ředitel"/>
  </r>
  <r>
    <s v="us64b1"/>
    <x v="54"/>
    <x v="2"/>
    <s v="us64b1"/>
    <s v="Pedagog nebo ředitel"/>
  </r>
  <r>
    <s v="us64b1"/>
    <x v="55"/>
    <x v="2"/>
    <s v="us64b1"/>
    <s v="Pedagog nebo ředitel"/>
  </r>
  <r>
    <s v="us64b1"/>
    <x v="56"/>
    <x v="2"/>
    <s v="us64b1"/>
    <s v="Pedagog nebo ředitel"/>
  </r>
  <r>
    <s v="us64b1"/>
    <x v="57"/>
    <x v="2"/>
    <s v="us64b1"/>
    <s v="Pedagog nebo ředitel"/>
  </r>
  <r>
    <s v="us64b1"/>
    <x v="58"/>
    <x v="2"/>
    <s v="us64b1"/>
    <s v="Pedagog nebo ředitel"/>
  </r>
  <r>
    <s v="us64b1"/>
    <x v="59"/>
    <x v="2"/>
    <s v="us64b1"/>
    <s v="Pedagog nebo ředitel"/>
  </r>
  <r>
    <s v="us64b1"/>
    <x v="60"/>
    <x v="2"/>
    <s v="us64b1"/>
    <s v="Pedagog nebo ředitel"/>
  </r>
  <r>
    <s v="us64b1"/>
    <x v="61"/>
    <x v="1"/>
    <s v="us64b1"/>
    <s v="Pedagog nebo ředitel"/>
  </r>
  <r>
    <s v="us64b1"/>
    <x v="62"/>
    <x v="2"/>
    <s v="us64b1"/>
    <s v="Pedagog nebo ředitel"/>
  </r>
  <r>
    <s v="us64b1"/>
    <x v="63"/>
    <x v="2"/>
    <s v="us64b1"/>
    <s v="Pedagog nebo ředitel"/>
  </r>
  <r>
    <s v="us64b1"/>
    <x v="64"/>
    <x v="1"/>
    <s v="us64b1"/>
    <s v="Pedagog nebo ředitel"/>
  </r>
  <r>
    <s v="us64b1"/>
    <x v="65"/>
    <x v="1"/>
    <s v="us64b1"/>
    <s v="Pedagog nebo ředitel"/>
  </r>
  <r>
    <s v="us64b1"/>
    <x v="66"/>
    <x v="2"/>
    <s v="us64b1"/>
    <s v="Pedagog nebo ředitel"/>
  </r>
  <r>
    <s v="us64b1"/>
    <x v="67"/>
    <x v="157"/>
    <s v="us64b1"/>
    <s v="Pedagog nebo ředitel"/>
  </r>
  <r>
    <s v="us64b1"/>
    <x v="68"/>
    <x v="2"/>
    <s v="us64b1"/>
    <s v="Pedagog nebo ředitel"/>
  </r>
  <r>
    <s v="us64b1"/>
    <x v="68"/>
    <x v="158"/>
    <s v="us64b1"/>
    <s v="Pedagog nebo ředitel"/>
  </r>
  <r>
    <s v="us64b1"/>
    <x v="69"/>
    <x v="2"/>
    <s v="us64b1"/>
    <s v="Pedagog nebo ředitel"/>
  </r>
  <r>
    <s v="us64b1"/>
    <x v="70"/>
    <x v="2"/>
    <s v="us64b1"/>
    <s v="Pedagog nebo ředitel"/>
  </r>
  <r>
    <s v="us64b1"/>
    <x v="71"/>
    <x v="1"/>
    <s v="us64b1"/>
    <s v="Pedagog nebo ředitel"/>
  </r>
  <r>
    <s v="us64b1"/>
    <x v="103"/>
    <x v="159"/>
    <s v="us64b1"/>
    <s v="Pedagog nebo ředitel"/>
  </r>
  <r>
    <s v="us64b1"/>
    <x v="72"/>
    <x v="2"/>
    <s v="us64b1"/>
    <s v="Pedagog nebo ředitel"/>
  </r>
  <r>
    <s v="us64b1"/>
    <x v="73"/>
    <x v="2"/>
    <s v="us64b1"/>
    <s v="Pedagog nebo ředitel"/>
  </r>
  <r>
    <s v="us64b1"/>
    <x v="74"/>
    <x v="1"/>
    <s v="us64b1"/>
    <s v="Pedagog nebo ředitel"/>
  </r>
  <r>
    <s v="us64b1"/>
    <x v="75"/>
    <x v="2"/>
    <s v="us64b1"/>
    <s v="Pedagog nebo ředitel"/>
  </r>
  <r>
    <s v="us64b1"/>
    <x v="76"/>
    <x v="2"/>
    <s v="us64b1"/>
    <s v="Pedagog nebo ředitel"/>
  </r>
  <r>
    <s v="us64b1"/>
    <x v="77"/>
    <x v="2"/>
    <s v="us64b1"/>
    <s v="Pedagog nebo ředitel"/>
  </r>
  <r>
    <s v="us64b1"/>
    <x v="78"/>
    <x v="2"/>
    <s v="us64b1"/>
    <s v="Pedagog nebo ředitel"/>
  </r>
  <r>
    <s v="us64b1"/>
    <x v="79"/>
    <x v="2"/>
    <s v="us64b1"/>
    <s v="Pedagog nebo ředitel"/>
  </r>
  <r>
    <s v="us64b1"/>
    <x v="104"/>
    <x v="135"/>
    <s v="us64b1"/>
    <s v="Pedagog nebo ředitel"/>
  </r>
  <r>
    <s v="us64b1"/>
    <x v="80"/>
    <x v="2"/>
    <s v="us64b1"/>
    <s v="Pedagog nebo ředitel"/>
  </r>
  <r>
    <s v="us64b1"/>
    <x v="81"/>
    <x v="2"/>
    <s v="us64b1"/>
    <s v="Pedagog nebo ředitel"/>
  </r>
  <r>
    <s v="us64b1"/>
    <x v="82"/>
    <x v="2"/>
    <s v="us64b1"/>
    <s v="Pedagog nebo ředitel"/>
  </r>
  <r>
    <s v="us64b1"/>
    <x v="83"/>
    <x v="2"/>
    <s v="us64b1"/>
    <s v="Pedagog nebo ředitel"/>
  </r>
  <r>
    <s v="us64b1"/>
    <x v="84"/>
    <x v="2"/>
    <s v="us64b1"/>
    <s v="Pedagog nebo ředitel"/>
  </r>
  <r>
    <s v="us64b1"/>
    <x v="85"/>
    <x v="2"/>
    <s v="us64b1"/>
    <s v="Pedagog nebo ředitel"/>
  </r>
  <r>
    <s v="us64b1"/>
    <x v="86"/>
    <x v="2"/>
    <s v="us64b1"/>
    <s v="Pedagog nebo ředitel"/>
  </r>
  <r>
    <s v="us64b1"/>
    <x v="87"/>
    <x v="160"/>
    <s v="us64b1"/>
    <s v="Pedagog nebo ředitel"/>
  </r>
  <r>
    <s v="us64b1"/>
    <x v="88"/>
    <x v="2"/>
    <s v="us64b1"/>
    <s v="Pedagog nebo ředitel"/>
  </r>
  <r>
    <s v="us64b1"/>
    <x v="89"/>
    <x v="2"/>
    <s v="us64b1"/>
    <s v="Pedagog nebo ředitel"/>
  </r>
  <r>
    <s v="us64b1"/>
    <x v="90"/>
    <x v="2"/>
    <s v="us64b1"/>
    <s v="Pedagog nebo ředitel"/>
  </r>
  <r>
    <s v="us64b1"/>
    <x v="91"/>
    <x v="2"/>
    <s v="us64b1"/>
    <s v="Pedagog nebo ředitel"/>
  </r>
  <r>
    <s v="us64b1"/>
    <x v="92"/>
    <x v="2"/>
    <s v="us64b1"/>
    <s v="Pedagog nebo ředitel"/>
  </r>
  <r>
    <s v="us64b1"/>
    <x v="93"/>
    <x v="2"/>
    <s v="us64b1"/>
    <s v="Pedagog nebo ředitel"/>
  </r>
  <r>
    <s v="us64b1"/>
    <x v="94"/>
    <x v="2"/>
    <s v="us64b1"/>
    <s v="Pedagog nebo ředitel"/>
  </r>
  <r>
    <s v="us64b1"/>
    <x v="95"/>
    <x v="2"/>
    <s v="us64b1"/>
    <s v="Pedagog nebo ředitel"/>
  </r>
  <r>
    <s v="us64b1"/>
    <x v="96"/>
    <x v="2"/>
    <s v="us64b1"/>
    <s v="Pedagog nebo ředitel"/>
  </r>
  <r>
    <s v="uy0vs9"/>
    <x v="0"/>
    <x v="0"/>
    <s v="uy0vs9"/>
    <s v="Pedagog nebo ředitel"/>
  </r>
  <r>
    <s v="uy0vs9"/>
    <x v="1"/>
    <x v="2"/>
    <s v="uy0vs9"/>
    <s v="Pedagog nebo ředitel"/>
  </r>
  <r>
    <s v="uy0vs9"/>
    <x v="2"/>
    <x v="2"/>
    <s v="uy0vs9"/>
    <s v="Pedagog nebo ředitel"/>
  </r>
  <r>
    <s v="uy0vs9"/>
    <x v="3"/>
    <x v="2"/>
    <s v="uy0vs9"/>
    <s v="Pedagog nebo ředitel"/>
  </r>
  <r>
    <s v="uy0vs9"/>
    <x v="4"/>
    <x v="2"/>
    <s v="uy0vs9"/>
    <s v="Pedagog nebo ředitel"/>
  </r>
  <r>
    <s v="uy0vs9"/>
    <x v="5"/>
    <x v="2"/>
    <s v="uy0vs9"/>
    <s v="Pedagog nebo ředitel"/>
  </r>
  <r>
    <s v="uy0vs9"/>
    <x v="6"/>
    <x v="2"/>
    <s v="uy0vs9"/>
    <s v="Pedagog nebo ředitel"/>
  </r>
  <r>
    <s v="uy0vs9"/>
    <x v="7"/>
    <x v="2"/>
    <s v="uy0vs9"/>
    <s v="Pedagog nebo ředitel"/>
  </r>
  <r>
    <s v="uy0vs9"/>
    <x v="8"/>
    <x v="1"/>
    <s v="uy0vs9"/>
    <s v="Pedagog nebo ředitel"/>
  </r>
  <r>
    <s v="uy0vs9"/>
    <x v="9"/>
    <x v="1"/>
    <s v="uy0vs9"/>
    <s v="Pedagog nebo ředitel"/>
  </r>
  <r>
    <s v="uy0vs9"/>
    <x v="10"/>
    <x v="1"/>
    <s v="uy0vs9"/>
    <s v="Pedagog nebo ředitel"/>
  </r>
  <r>
    <s v="uy0vs9"/>
    <x v="11"/>
    <x v="2"/>
    <s v="uy0vs9"/>
    <s v="Pedagog nebo ředitel"/>
  </r>
  <r>
    <s v="uy0vs9"/>
    <x v="12"/>
    <x v="2"/>
    <s v="uy0vs9"/>
    <s v="Pedagog nebo ředitel"/>
  </r>
  <r>
    <s v="uy0vs9"/>
    <x v="13"/>
    <x v="2"/>
    <s v="uy0vs9"/>
    <s v="Pedagog nebo ředitel"/>
  </r>
  <r>
    <s v="uy0vs9"/>
    <x v="14"/>
    <x v="2"/>
    <s v="uy0vs9"/>
    <s v="Pedagog nebo ředitel"/>
  </r>
  <r>
    <s v="uy0vs9"/>
    <x v="15"/>
    <x v="2"/>
    <s v="uy0vs9"/>
    <s v="Pedagog nebo ředitel"/>
  </r>
  <r>
    <s v="uy0vs9"/>
    <x v="16"/>
    <x v="2"/>
    <s v="uy0vs9"/>
    <s v="Pedagog nebo ředitel"/>
  </r>
  <r>
    <s v="uy0vs9"/>
    <x v="17"/>
    <x v="2"/>
    <s v="uy0vs9"/>
    <s v="Pedagog nebo ředitel"/>
  </r>
  <r>
    <s v="uy0vs9"/>
    <x v="18"/>
    <x v="2"/>
    <s v="uy0vs9"/>
    <s v="Pedagog nebo ředitel"/>
  </r>
  <r>
    <s v="uy0vs9"/>
    <x v="19"/>
    <x v="2"/>
    <s v="uy0vs9"/>
    <s v="Pedagog nebo ředitel"/>
  </r>
  <r>
    <s v="uy0vs9"/>
    <x v="20"/>
    <x v="2"/>
    <s v="uy0vs9"/>
    <s v="Pedagog nebo ředitel"/>
  </r>
  <r>
    <s v="uy0vs9"/>
    <x v="21"/>
    <x v="2"/>
    <s v="uy0vs9"/>
    <s v="Pedagog nebo ředitel"/>
  </r>
  <r>
    <s v="uy0vs9"/>
    <x v="22"/>
    <x v="2"/>
    <s v="uy0vs9"/>
    <s v="Pedagog nebo ředitel"/>
  </r>
  <r>
    <s v="uy0vs9"/>
    <x v="23"/>
    <x v="1"/>
    <s v="uy0vs9"/>
    <s v="Pedagog nebo ředitel"/>
  </r>
  <r>
    <s v="uy0vs9"/>
    <x v="24"/>
    <x v="2"/>
    <s v="uy0vs9"/>
    <s v="Pedagog nebo ředitel"/>
  </r>
  <r>
    <s v="uy0vs9"/>
    <x v="25"/>
    <x v="1"/>
    <s v="uy0vs9"/>
    <s v="Pedagog nebo ředitel"/>
  </r>
  <r>
    <s v="uy0vs9"/>
    <x v="26"/>
    <x v="1"/>
    <s v="uy0vs9"/>
    <s v="Pedagog nebo ředitel"/>
  </r>
  <r>
    <s v="uy0vs9"/>
    <x v="27"/>
    <x v="2"/>
    <s v="uy0vs9"/>
    <s v="Pedagog nebo ředitel"/>
  </r>
  <r>
    <s v="uy0vs9"/>
    <x v="28"/>
    <x v="2"/>
    <s v="uy0vs9"/>
    <s v="Pedagog nebo ředitel"/>
  </r>
  <r>
    <s v="uy0vs9"/>
    <x v="29"/>
    <x v="2"/>
    <s v="uy0vs9"/>
    <s v="Pedagog nebo ředitel"/>
  </r>
  <r>
    <s v="uy0vs9"/>
    <x v="30"/>
    <x v="2"/>
    <s v="uy0vs9"/>
    <s v="Pedagog nebo ředitel"/>
  </r>
  <r>
    <s v="uy0vs9"/>
    <x v="31"/>
    <x v="2"/>
    <s v="uy0vs9"/>
    <s v="Pedagog nebo ředitel"/>
  </r>
  <r>
    <s v="uy0vs9"/>
    <x v="32"/>
    <x v="2"/>
    <s v="uy0vs9"/>
    <s v="Pedagog nebo ředitel"/>
  </r>
  <r>
    <s v="uy0vs9"/>
    <x v="33"/>
    <x v="1"/>
    <s v="uy0vs9"/>
    <s v="Pedagog nebo ředitel"/>
  </r>
  <r>
    <s v="uy0vs9"/>
    <x v="34"/>
    <x v="2"/>
    <s v="uy0vs9"/>
    <s v="Pedagog nebo ředitel"/>
  </r>
  <r>
    <s v="uy0vs9"/>
    <x v="35"/>
    <x v="2"/>
    <s v="uy0vs9"/>
    <s v="Pedagog nebo ředitel"/>
  </r>
  <r>
    <s v="uy0vs9"/>
    <x v="36"/>
    <x v="1"/>
    <s v="uy0vs9"/>
    <s v="Pedagog nebo ředitel"/>
  </r>
  <r>
    <s v="uy0vs9"/>
    <x v="37"/>
    <x v="2"/>
    <s v="uy0vs9"/>
    <s v="Pedagog nebo ředitel"/>
  </r>
  <r>
    <s v="uy0vs9"/>
    <x v="38"/>
    <x v="2"/>
    <s v="uy0vs9"/>
    <s v="Pedagog nebo ředitel"/>
  </r>
  <r>
    <s v="uy0vs9"/>
    <x v="39"/>
    <x v="2"/>
    <s v="uy0vs9"/>
    <s v="Pedagog nebo ředitel"/>
  </r>
  <r>
    <s v="uy0vs9"/>
    <x v="40"/>
    <x v="2"/>
    <s v="uy0vs9"/>
    <s v="Pedagog nebo ředitel"/>
  </r>
  <r>
    <s v="uy0vs9"/>
    <x v="41"/>
    <x v="2"/>
    <s v="uy0vs9"/>
    <s v="Pedagog nebo ředitel"/>
  </r>
  <r>
    <s v="uy0vs9"/>
    <x v="42"/>
    <x v="2"/>
    <s v="uy0vs9"/>
    <s v="Pedagog nebo ředitel"/>
  </r>
  <r>
    <s v="uy0vs9"/>
    <x v="43"/>
    <x v="2"/>
    <s v="uy0vs9"/>
    <s v="Pedagog nebo ředitel"/>
  </r>
  <r>
    <s v="uy0vs9"/>
    <x v="44"/>
    <x v="2"/>
    <s v="uy0vs9"/>
    <s v="Pedagog nebo ředitel"/>
  </r>
  <r>
    <s v="uy0vs9"/>
    <x v="45"/>
    <x v="2"/>
    <s v="uy0vs9"/>
    <s v="Pedagog nebo ředitel"/>
  </r>
  <r>
    <s v="uy0vs9"/>
    <x v="46"/>
    <x v="2"/>
    <s v="uy0vs9"/>
    <s v="Pedagog nebo ředitel"/>
  </r>
  <r>
    <s v="uy0vs9"/>
    <x v="47"/>
    <x v="2"/>
    <s v="uy0vs9"/>
    <s v="Pedagog nebo ředitel"/>
  </r>
  <r>
    <s v="uy0vs9"/>
    <x v="48"/>
    <x v="2"/>
    <s v="uy0vs9"/>
    <s v="Pedagog nebo ředitel"/>
  </r>
  <r>
    <s v="uy0vs9"/>
    <x v="49"/>
    <x v="2"/>
    <s v="uy0vs9"/>
    <s v="Pedagog nebo ředitel"/>
  </r>
  <r>
    <s v="uy0vs9"/>
    <x v="50"/>
    <x v="2"/>
    <s v="uy0vs9"/>
    <s v="Pedagog nebo ředitel"/>
  </r>
  <r>
    <s v="uy0vs9"/>
    <x v="51"/>
    <x v="2"/>
    <s v="uy0vs9"/>
    <s v="Pedagog nebo ředitel"/>
  </r>
  <r>
    <s v="uy0vs9"/>
    <x v="52"/>
    <x v="2"/>
    <s v="uy0vs9"/>
    <s v="Pedagog nebo ředitel"/>
  </r>
  <r>
    <s v="uy0vs9"/>
    <x v="53"/>
    <x v="2"/>
    <s v="uy0vs9"/>
    <s v="Pedagog nebo ředitel"/>
  </r>
  <r>
    <s v="uy0vs9"/>
    <x v="54"/>
    <x v="2"/>
    <s v="uy0vs9"/>
    <s v="Pedagog nebo ředitel"/>
  </r>
  <r>
    <s v="uy0vs9"/>
    <x v="55"/>
    <x v="2"/>
    <s v="uy0vs9"/>
    <s v="Pedagog nebo ředitel"/>
  </r>
  <r>
    <s v="uy0vs9"/>
    <x v="56"/>
    <x v="2"/>
    <s v="uy0vs9"/>
    <s v="Pedagog nebo ředitel"/>
  </r>
  <r>
    <s v="uy0vs9"/>
    <x v="57"/>
    <x v="2"/>
    <s v="uy0vs9"/>
    <s v="Pedagog nebo ředitel"/>
  </r>
  <r>
    <s v="uy0vs9"/>
    <x v="58"/>
    <x v="2"/>
    <s v="uy0vs9"/>
    <s v="Pedagog nebo ředitel"/>
  </r>
  <r>
    <s v="uy0vs9"/>
    <x v="59"/>
    <x v="2"/>
    <s v="uy0vs9"/>
    <s v="Pedagog nebo ředitel"/>
  </r>
  <r>
    <s v="uy0vs9"/>
    <x v="60"/>
    <x v="2"/>
    <s v="uy0vs9"/>
    <s v="Pedagog nebo ředitel"/>
  </r>
  <r>
    <s v="uy0vs9"/>
    <x v="61"/>
    <x v="2"/>
    <s v="uy0vs9"/>
    <s v="Pedagog nebo ředitel"/>
  </r>
  <r>
    <s v="uy0vs9"/>
    <x v="62"/>
    <x v="2"/>
    <s v="uy0vs9"/>
    <s v="Pedagog nebo ředitel"/>
  </r>
  <r>
    <s v="uy0vs9"/>
    <x v="63"/>
    <x v="2"/>
    <s v="uy0vs9"/>
    <s v="Pedagog nebo ředitel"/>
  </r>
  <r>
    <s v="uy0vs9"/>
    <x v="64"/>
    <x v="2"/>
    <s v="uy0vs9"/>
    <s v="Pedagog nebo ředitel"/>
  </r>
  <r>
    <s v="uy0vs9"/>
    <x v="65"/>
    <x v="2"/>
    <s v="uy0vs9"/>
    <s v="Pedagog nebo ředitel"/>
  </r>
  <r>
    <s v="uy0vs9"/>
    <x v="66"/>
    <x v="2"/>
    <s v="uy0vs9"/>
    <s v="Pedagog nebo ředitel"/>
  </r>
  <r>
    <s v="uy0vs9"/>
    <x v="67"/>
    <x v="161"/>
    <s v="uy0vs9"/>
    <s v="Pedagog nebo ředitel"/>
  </r>
  <r>
    <s v="uy0vs9"/>
    <x v="68"/>
    <x v="2"/>
    <s v="uy0vs9"/>
    <s v="Pedagog nebo ředitel"/>
  </r>
  <r>
    <s v="uy0vs9"/>
    <x v="68"/>
    <x v="162"/>
    <s v="uy0vs9"/>
    <s v="Pedagog nebo ředitel"/>
  </r>
  <r>
    <s v="uy0vs9"/>
    <x v="69"/>
    <x v="2"/>
    <s v="uy0vs9"/>
    <s v="Pedagog nebo ředitel"/>
  </r>
  <r>
    <s v="uy0vs9"/>
    <x v="70"/>
    <x v="2"/>
    <s v="uy0vs9"/>
    <s v="Pedagog nebo ředitel"/>
  </r>
  <r>
    <s v="uy0vs9"/>
    <x v="71"/>
    <x v="2"/>
    <s v="uy0vs9"/>
    <s v="Pedagog nebo ředitel"/>
  </r>
  <r>
    <s v="uy0vs9"/>
    <x v="72"/>
    <x v="2"/>
    <s v="uy0vs9"/>
    <s v="Pedagog nebo ředitel"/>
  </r>
  <r>
    <s v="uy0vs9"/>
    <x v="73"/>
    <x v="2"/>
    <s v="uy0vs9"/>
    <s v="Pedagog nebo ředitel"/>
  </r>
  <r>
    <s v="uy0vs9"/>
    <x v="74"/>
    <x v="1"/>
    <s v="uy0vs9"/>
    <s v="Pedagog nebo ředitel"/>
  </r>
  <r>
    <s v="uy0vs9"/>
    <x v="75"/>
    <x v="1"/>
    <s v="uy0vs9"/>
    <s v="Pedagog nebo ředitel"/>
  </r>
  <r>
    <s v="uy0vs9"/>
    <x v="76"/>
    <x v="1"/>
    <s v="uy0vs9"/>
    <s v="Pedagog nebo ředitel"/>
  </r>
  <r>
    <s v="uy0vs9"/>
    <x v="77"/>
    <x v="1"/>
    <s v="uy0vs9"/>
    <s v="Pedagog nebo ředitel"/>
  </r>
  <r>
    <s v="uy0vs9"/>
    <x v="78"/>
    <x v="1"/>
    <s v="uy0vs9"/>
    <s v="Pedagog nebo ředitel"/>
  </r>
  <r>
    <s v="uy0vs9"/>
    <x v="79"/>
    <x v="1"/>
    <s v="uy0vs9"/>
    <s v="Pedagog nebo ředitel"/>
  </r>
  <r>
    <s v="uy0vs9"/>
    <x v="80"/>
    <x v="2"/>
    <s v="uy0vs9"/>
    <s v="Pedagog nebo ředitel"/>
  </r>
  <r>
    <s v="uy0vs9"/>
    <x v="81"/>
    <x v="2"/>
    <s v="uy0vs9"/>
    <s v="Pedagog nebo ředitel"/>
  </r>
  <r>
    <s v="uy0vs9"/>
    <x v="82"/>
    <x v="2"/>
    <s v="uy0vs9"/>
    <s v="Pedagog nebo ředitel"/>
  </r>
  <r>
    <s v="uy0vs9"/>
    <x v="83"/>
    <x v="1"/>
    <s v="uy0vs9"/>
    <s v="Pedagog nebo ředitel"/>
  </r>
  <r>
    <s v="uy0vs9"/>
    <x v="84"/>
    <x v="2"/>
    <s v="uy0vs9"/>
    <s v="Pedagog nebo ředitel"/>
  </r>
  <r>
    <s v="uy0vs9"/>
    <x v="85"/>
    <x v="2"/>
    <s v="uy0vs9"/>
    <s v="Pedagog nebo ředitel"/>
  </r>
  <r>
    <s v="uy0vs9"/>
    <x v="86"/>
    <x v="2"/>
    <s v="uy0vs9"/>
    <s v="Pedagog nebo ředitel"/>
  </r>
  <r>
    <s v="uy0vs9"/>
    <x v="87"/>
    <x v="163"/>
    <s v="uy0vs9"/>
    <s v="Pedagog nebo ředitel"/>
  </r>
  <r>
    <s v="uy0vs9"/>
    <x v="88"/>
    <x v="2"/>
    <s v="uy0vs9"/>
    <s v="Pedagog nebo ředitel"/>
  </r>
  <r>
    <s v="uy0vs9"/>
    <x v="89"/>
    <x v="2"/>
    <s v="uy0vs9"/>
    <s v="Pedagog nebo ředitel"/>
  </r>
  <r>
    <s v="uy0vs9"/>
    <x v="90"/>
    <x v="2"/>
    <s v="uy0vs9"/>
    <s v="Pedagog nebo ředitel"/>
  </r>
  <r>
    <s v="uy0vs9"/>
    <x v="91"/>
    <x v="2"/>
    <s v="uy0vs9"/>
    <s v="Pedagog nebo ředitel"/>
  </r>
  <r>
    <s v="uy0vs9"/>
    <x v="92"/>
    <x v="2"/>
    <s v="uy0vs9"/>
    <s v="Pedagog nebo ředitel"/>
  </r>
  <r>
    <s v="uy0vs9"/>
    <x v="93"/>
    <x v="2"/>
    <s v="uy0vs9"/>
    <s v="Pedagog nebo ředitel"/>
  </r>
  <r>
    <s v="uy0vs9"/>
    <x v="94"/>
    <x v="2"/>
    <s v="uy0vs9"/>
    <s v="Pedagog nebo ředitel"/>
  </r>
  <r>
    <s v="uy0vs9"/>
    <x v="95"/>
    <x v="2"/>
    <s v="uy0vs9"/>
    <s v="Pedagog nebo ředitel"/>
  </r>
  <r>
    <s v="uy0vs9"/>
    <x v="96"/>
    <x v="2"/>
    <s v="uy0vs9"/>
    <s v="Pedagog nebo ředitel"/>
  </r>
  <r>
    <s v="vd9nmc"/>
    <x v="0"/>
    <x v="0"/>
    <e v="#N/A"/>
    <s v="Pedagog nebo ředitel"/>
  </r>
  <r>
    <s v="vd9nmc"/>
    <x v="1"/>
    <x v="1"/>
    <e v="#N/A"/>
    <s v="Pedagog nebo ředitel"/>
  </r>
  <r>
    <s v="vd9nmc"/>
    <x v="2"/>
    <x v="1"/>
    <e v="#N/A"/>
    <s v="Pedagog nebo ředitel"/>
  </r>
  <r>
    <s v="vd9nmc"/>
    <x v="3"/>
    <x v="2"/>
    <e v="#N/A"/>
    <s v="Pedagog nebo ředitel"/>
  </r>
  <r>
    <s v="vd9nmc"/>
    <x v="4"/>
    <x v="2"/>
    <e v="#N/A"/>
    <s v="Pedagog nebo ředitel"/>
  </r>
  <r>
    <s v="vd9nmc"/>
    <x v="5"/>
    <x v="1"/>
    <e v="#N/A"/>
    <s v="Pedagog nebo ředitel"/>
  </r>
  <r>
    <s v="vd9nmc"/>
    <x v="6"/>
    <x v="2"/>
    <e v="#N/A"/>
    <s v="Pedagog nebo ředitel"/>
  </r>
  <r>
    <s v="vd9nmc"/>
    <x v="7"/>
    <x v="2"/>
    <e v="#N/A"/>
    <s v="Pedagog nebo ředitel"/>
  </r>
  <r>
    <s v="vd9nmc"/>
    <x v="97"/>
    <x v="164"/>
    <e v="#N/A"/>
    <s v="Pedagog nebo ředitel"/>
  </r>
  <r>
    <s v="vd9nmc"/>
    <x v="8"/>
    <x v="2"/>
    <e v="#N/A"/>
    <s v="Pedagog nebo ředitel"/>
  </r>
  <r>
    <s v="vd9nmc"/>
    <x v="9"/>
    <x v="2"/>
    <e v="#N/A"/>
    <s v="Pedagog nebo ředitel"/>
  </r>
  <r>
    <s v="vd9nmc"/>
    <x v="10"/>
    <x v="2"/>
    <e v="#N/A"/>
    <s v="Pedagog nebo ředitel"/>
  </r>
  <r>
    <s v="vd9nmc"/>
    <x v="11"/>
    <x v="2"/>
    <e v="#N/A"/>
    <s v="Pedagog nebo ředitel"/>
  </r>
  <r>
    <s v="vd9nmc"/>
    <x v="12"/>
    <x v="1"/>
    <e v="#N/A"/>
    <s v="Pedagog nebo ředitel"/>
  </r>
  <r>
    <s v="vd9nmc"/>
    <x v="13"/>
    <x v="1"/>
    <e v="#N/A"/>
    <s v="Pedagog nebo ředitel"/>
  </r>
  <r>
    <s v="vd9nmc"/>
    <x v="20"/>
    <x v="2"/>
    <e v="#N/A"/>
    <s v="Pedagog nebo ředitel"/>
  </r>
  <r>
    <s v="vd9nmc"/>
    <x v="21"/>
    <x v="2"/>
    <e v="#N/A"/>
    <s v="Pedagog nebo ředitel"/>
  </r>
  <r>
    <s v="vd9nmc"/>
    <x v="22"/>
    <x v="1"/>
    <e v="#N/A"/>
    <s v="Pedagog nebo ředitel"/>
  </r>
  <r>
    <s v="vd9nmc"/>
    <x v="23"/>
    <x v="1"/>
    <e v="#N/A"/>
    <s v="Pedagog nebo ředitel"/>
  </r>
  <r>
    <s v="vd9nmc"/>
    <x v="24"/>
    <x v="2"/>
    <e v="#N/A"/>
    <s v="Pedagog nebo ředitel"/>
  </r>
  <r>
    <s v="vd9nmc"/>
    <x v="25"/>
    <x v="2"/>
    <e v="#N/A"/>
    <s v="Pedagog nebo ředitel"/>
  </r>
  <r>
    <s v="vd9nmc"/>
    <x v="26"/>
    <x v="1"/>
    <e v="#N/A"/>
    <s v="Pedagog nebo ředitel"/>
  </r>
  <r>
    <s v="vd9nmc"/>
    <x v="27"/>
    <x v="2"/>
    <e v="#N/A"/>
    <s v="Pedagog nebo ředitel"/>
  </r>
  <r>
    <s v="vd9nmc"/>
    <x v="28"/>
    <x v="1"/>
    <e v="#N/A"/>
    <s v="Pedagog nebo ředitel"/>
  </r>
  <r>
    <s v="vd9nmc"/>
    <x v="29"/>
    <x v="2"/>
    <e v="#N/A"/>
    <s v="Pedagog nebo ředitel"/>
  </r>
  <r>
    <s v="vd9nmc"/>
    <x v="30"/>
    <x v="2"/>
    <e v="#N/A"/>
    <s v="Pedagog nebo ředitel"/>
  </r>
  <r>
    <s v="vd9nmc"/>
    <x v="31"/>
    <x v="1"/>
    <e v="#N/A"/>
    <s v="Pedagog nebo ředitel"/>
  </r>
  <r>
    <s v="vd9nmc"/>
    <x v="32"/>
    <x v="1"/>
    <e v="#N/A"/>
    <s v="Pedagog nebo ředitel"/>
  </r>
  <r>
    <s v="vd9nmc"/>
    <x v="33"/>
    <x v="1"/>
    <e v="#N/A"/>
    <s v="Pedagog nebo ředitel"/>
  </r>
  <r>
    <s v="vd9nmc"/>
    <x v="34"/>
    <x v="1"/>
    <e v="#N/A"/>
    <s v="Pedagog nebo ředitel"/>
  </r>
  <r>
    <s v="vd9nmc"/>
    <x v="35"/>
    <x v="2"/>
    <e v="#N/A"/>
    <s v="Pedagog nebo ředitel"/>
  </r>
  <r>
    <s v="vd9nmc"/>
    <x v="36"/>
    <x v="1"/>
    <e v="#N/A"/>
    <s v="Pedagog nebo ředitel"/>
  </r>
  <r>
    <s v="vd9nmc"/>
    <x v="37"/>
    <x v="2"/>
    <e v="#N/A"/>
    <s v="Pedagog nebo ředitel"/>
  </r>
  <r>
    <s v="vd9nmc"/>
    <x v="38"/>
    <x v="2"/>
    <e v="#N/A"/>
    <s v="Pedagog nebo ředitel"/>
  </r>
  <r>
    <s v="vd9nmc"/>
    <x v="39"/>
    <x v="2"/>
    <e v="#N/A"/>
    <s v="Pedagog nebo ředitel"/>
  </r>
  <r>
    <s v="vd9nmc"/>
    <x v="41"/>
    <x v="2"/>
    <e v="#N/A"/>
    <s v="Pedagog nebo ředitel"/>
  </r>
  <r>
    <s v="vd9nmc"/>
    <x v="42"/>
    <x v="2"/>
    <e v="#N/A"/>
    <s v="Pedagog nebo ředitel"/>
  </r>
  <r>
    <s v="vd9nmc"/>
    <x v="99"/>
    <x v="165"/>
    <e v="#N/A"/>
    <s v="Pedagog nebo ředitel"/>
  </r>
  <r>
    <s v="vd9nmc"/>
    <x v="44"/>
    <x v="2"/>
    <e v="#N/A"/>
    <s v="Pedagog nebo ředitel"/>
  </r>
  <r>
    <s v="vd9nmc"/>
    <x v="45"/>
    <x v="2"/>
    <e v="#N/A"/>
    <s v="Pedagog nebo ředitel"/>
  </r>
  <r>
    <s v="vd9nmc"/>
    <x v="46"/>
    <x v="2"/>
    <e v="#N/A"/>
    <s v="Pedagog nebo ředitel"/>
  </r>
  <r>
    <s v="vd9nmc"/>
    <x v="47"/>
    <x v="2"/>
    <e v="#N/A"/>
    <s v="Pedagog nebo ředitel"/>
  </r>
  <r>
    <s v="vd9nmc"/>
    <x v="48"/>
    <x v="2"/>
    <e v="#N/A"/>
    <s v="Pedagog nebo ředitel"/>
  </r>
  <r>
    <s v="vd9nmc"/>
    <x v="49"/>
    <x v="2"/>
    <e v="#N/A"/>
    <s v="Pedagog nebo ředitel"/>
  </r>
  <r>
    <s v="vd9nmc"/>
    <x v="50"/>
    <x v="2"/>
    <e v="#N/A"/>
    <s v="Pedagog nebo ředitel"/>
  </r>
  <r>
    <s v="vd9nmc"/>
    <x v="51"/>
    <x v="2"/>
    <e v="#N/A"/>
    <s v="Pedagog nebo ředitel"/>
  </r>
  <r>
    <s v="vd9nmc"/>
    <x v="52"/>
    <x v="2"/>
    <e v="#N/A"/>
    <s v="Pedagog nebo ředitel"/>
  </r>
  <r>
    <s v="vd9nmc"/>
    <x v="53"/>
    <x v="2"/>
    <e v="#N/A"/>
    <s v="Pedagog nebo ředitel"/>
  </r>
  <r>
    <s v="vd9nmc"/>
    <x v="54"/>
    <x v="2"/>
    <e v="#N/A"/>
    <s v="Pedagog nebo ředitel"/>
  </r>
  <r>
    <s v="vd9nmc"/>
    <x v="55"/>
    <x v="2"/>
    <e v="#N/A"/>
    <s v="Pedagog nebo ředitel"/>
  </r>
  <r>
    <s v="vd9nmc"/>
    <x v="56"/>
    <x v="2"/>
    <e v="#N/A"/>
    <s v="Pedagog nebo ředitel"/>
  </r>
  <r>
    <s v="vd9nmc"/>
    <x v="57"/>
    <x v="2"/>
    <e v="#N/A"/>
    <s v="Pedagog nebo ředitel"/>
  </r>
  <r>
    <s v="vd9nmc"/>
    <x v="58"/>
    <x v="2"/>
    <e v="#N/A"/>
    <s v="Pedagog nebo ředitel"/>
  </r>
  <r>
    <s v="vd9nmc"/>
    <x v="59"/>
    <x v="2"/>
    <e v="#N/A"/>
    <s v="Pedagog nebo ředitel"/>
  </r>
  <r>
    <s v="vd9nmc"/>
    <x v="60"/>
    <x v="2"/>
    <e v="#N/A"/>
    <s v="Pedagog nebo ředitel"/>
  </r>
  <r>
    <s v="vd9nmc"/>
    <x v="61"/>
    <x v="2"/>
    <e v="#N/A"/>
    <s v="Pedagog nebo ředitel"/>
  </r>
  <r>
    <s v="vd9nmc"/>
    <x v="62"/>
    <x v="2"/>
    <e v="#N/A"/>
    <s v="Pedagog nebo ředitel"/>
  </r>
  <r>
    <s v="vd9nmc"/>
    <x v="63"/>
    <x v="2"/>
    <e v="#N/A"/>
    <s v="Pedagog nebo ředitel"/>
  </r>
  <r>
    <s v="vd9nmc"/>
    <x v="64"/>
    <x v="2"/>
    <e v="#N/A"/>
    <s v="Pedagog nebo ředitel"/>
  </r>
  <r>
    <s v="vd9nmc"/>
    <x v="65"/>
    <x v="2"/>
    <e v="#N/A"/>
    <s v="Pedagog nebo ředitel"/>
  </r>
  <r>
    <s v="vd9nmc"/>
    <x v="66"/>
    <x v="2"/>
    <e v="#N/A"/>
    <s v="Pedagog nebo ředitel"/>
  </r>
  <r>
    <s v="vd9nmc"/>
    <x v="68"/>
    <x v="2"/>
    <e v="#N/A"/>
    <s v="Pedagog nebo ředitel"/>
  </r>
  <r>
    <s v="vd9nmc"/>
    <x v="69"/>
    <x v="2"/>
    <e v="#N/A"/>
    <s v="Pedagog nebo ředitel"/>
  </r>
  <r>
    <s v="vd9nmc"/>
    <x v="70"/>
    <x v="2"/>
    <e v="#N/A"/>
    <s v="Pedagog nebo ředitel"/>
  </r>
  <r>
    <s v="vd9nmc"/>
    <x v="71"/>
    <x v="2"/>
    <e v="#N/A"/>
    <s v="Pedagog nebo ředitel"/>
  </r>
  <r>
    <s v="vd9nmc"/>
    <x v="72"/>
    <x v="2"/>
    <e v="#N/A"/>
    <s v="Pedagog nebo ředitel"/>
  </r>
  <r>
    <s v="vd9nmc"/>
    <x v="73"/>
    <x v="2"/>
    <e v="#N/A"/>
    <s v="Pedagog nebo ředitel"/>
  </r>
  <r>
    <s v="vd9nmc"/>
    <x v="74"/>
    <x v="1"/>
    <e v="#N/A"/>
    <s v="Pedagog nebo ředitel"/>
  </r>
  <r>
    <s v="vd9nmc"/>
    <x v="75"/>
    <x v="1"/>
    <e v="#N/A"/>
    <s v="Pedagog nebo ředitel"/>
  </r>
  <r>
    <s v="vd9nmc"/>
    <x v="76"/>
    <x v="2"/>
    <e v="#N/A"/>
    <s v="Pedagog nebo ředitel"/>
  </r>
  <r>
    <s v="vd9nmc"/>
    <x v="77"/>
    <x v="2"/>
    <e v="#N/A"/>
    <s v="Pedagog nebo ředitel"/>
  </r>
  <r>
    <s v="vd9nmc"/>
    <x v="80"/>
    <x v="2"/>
    <e v="#N/A"/>
    <s v="Pedagog nebo ředitel"/>
  </r>
  <r>
    <s v="vd9nmc"/>
    <x v="81"/>
    <x v="2"/>
    <e v="#N/A"/>
    <s v="Pedagog nebo ředitel"/>
  </r>
  <r>
    <s v="vd9nmc"/>
    <x v="82"/>
    <x v="2"/>
    <e v="#N/A"/>
    <s v="Pedagog nebo ředitel"/>
  </r>
  <r>
    <s v="vd9nmc"/>
    <x v="84"/>
    <x v="2"/>
    <e v="#N/A"/>
    <s v="Pedagog nebo ředitel"/>
  </r>
  <r>
    <s v="vd9nmc"/>
    <x v="85"/>
    <x v="2"/>
    <e v="#N/A"/>
    <s v="Pedagog nebo ředitel"/>
  </r>
  <r>
    <s v="vd9nmc"/>
    <x v="86"/>
    <x v="2"/>
    <e v="#N/A"/>
    <s v="Pedagog nebo ředitel"/>
  </r>
  <r>
    <s v="vd9nmc"/>
    <x v="87"/>
    <x v="166"/>
    <e v="#N/A"/>
    <s v="Pedagog nebo ředitel"/>
  </r>
  <r>
    <s v="vd9nmc"/>
    <x v="88"/>
    <x v="2"/>
    <e v="#N/A"/>
    <s v="Pedagog nebo ředitel"/>
  </r>
  <r>
    <s v="vd9nmc"/>
    <x v="89"/>
    <x v="2"/>
    <e v="#N/A"/>
    <s v="Pedagog nebo ředitel"/>
  </r>
  <r>
    <s v="vd9nmc"/>
    <x v="90"/>
    <x v="2"/>
    <e v="#N/A"/>
    <s v="Pedagog nebo ředitel"/>
  </r>
  <r>
    <s v="vd9nmc"/>
    <x v="91"/>
    <x v="2"/>
    <e v="#N/A"/>
    <s v="Pedagog nebo ředitel"/>
  </r>
  <r>
    <s v="vd9nmc"/>
    <x v="92"/>
    <x v="2"/>
    <e v="#N/A"/>
    <s v="Pedagog nebo ředitel"/>
  </r>
  <r>
    <s v="vd9nmc"/>
    <x v="93"/>
    <x v="2"/>
    <e v="#N/A"/>
    <s v="Pedagog nebo ředitel"/>
  </r>
  <r>
    <s v="vd9nmc"/>
    <x v="95"/>
    <x v="2"/>
    <e v="#N/A"/>
    <s v="Pedagog nebo ředitel"/>
  </r>
  <r>
    <s v="vd9nmc"/>
    <x v="96"/>
    <x v="2"/>
    <e v="#N/A"/>
    <s v="Pedagog nebo ředitel"/>
  </r>
  <r>
    <s v="w397bv"/>
    <x v="0"/>
    <x v="6"/>
    <e v="#N/A"/>
    <s v="Rodič"/>
  </r>
  <r>
    <s v="w397bv"/>
    <x v="1"/>
    <x v="2"/>
    <e v="#N/A"/>
    <s v="Rodič"/>
  </r>
  <r>
    <s v="w397bv"/>
    <x v="2"/>
    <x v="2"/>
    <e v="#N/A"/>
    <s v="Rodič"/>
  </r>
  <r>
    <s v="w397bv"/>
    <x v="3"/>
    <x v="1"/>
    <e v="#N/A"/>
    <s v="Rodič"/>
  </r>
  <r>
    <s v="w397bv"/>
    <x v="4"/>
    <x v="2"/>
    <e v="#N/A"/>
    <s v="Rodič"/>
  </r>
  <r>
    <s v="w397bv"/>
    <x v="5"/>
    <x v="1"/>
    <e v="#N/A"/>
    <s v="Rodič"/>
  </r>
  <r>
    <s v="w397bv"/>
    <x v="6"/>
    <x v="2"/>
    <e v="#N/A"/>
    <s v="Rodič"/>
  </r>
  <r>
    <s v="w397bv"/>
    <x v="7"/>
    <x v="1"/>
    <e v="#N/A"/>
    <s v="Rodič"/>
  </r>
  <r>
    <s v="w397bv"/>
    <x v="8"/>
    <x v="1"/>
    <e v="#N/A"/>
    <s v="Rodič"/>
  </r>
  <r>
    <s v="w397bv"/>
    <x v="9"/>
    <x v="2"/>
    <e v="#N/A"/>
    <s v="Rodič"/>
  </r>
  <r>
    <s v="w397bv"/>
    <x v="10"/>
    <x v="1"/>
    <e v="#N/A"/>
    <s v="Rodič"/>
  </r>
  <r>
    <s v="w397bv"/>
    <x v="11"/>
    <x v="2"/>
    <e v="#N/A"/>
    <s v="Rodič"/>
  </r>
  <r>
    <s v="w397bv"/>
    <x v="12"/>
    <x v="2"/>
    <e v="#N/A"/>
    <s v="Rodič"/>
  </r>
  <r>
    <s v="w397bv"/>
    <x v="13"/>
    <x v="2"/>
    <e v="#N/A"/>
    <s v="Rodič"/>
  </r>
  <r>
    <s v="w397bv"/>
    <x v="14"/>
    <x v="1"/>
    <e v="#N/A"/>
    <s v="Rodič"/>
  </r>
  <r>
    <s v="w397bv"/>
    <x v="15"/>
    <x v="1"/>
    <e v="#N/A"/>
    <s v="Rodič"/>
  </r>
  <r>
    <s v="w397bv"/>
    <x v="16"/>
    <x v="2"/>
    <e v="#N/A"/>
    <s v="Rodič"/>
  </r>
  <r>
    <s v="w397bv"/>
    <x v="17"/>
    <x v="1"/>
    <e v="#N/A"/>
    <s v="Rodič"/>
  </r>
  <r>
    <s v="w397bv"/>
    <x v="18"/>
    <x v="2"/>
    <e v="#N/A"/>
    <s v="Rodič"/>
  </r>
  <r>
    <s v="w397bv"/>
    <x v="19"/>
    <x v="1"/>
    <e v="#N/A"/>
    <s v="Rodič"/>
  </r>
  <r>
    <s v="w397bv"/>
    <x v="20"/>
    <x v="2"/>
    <e v="#N/A"/>
    <s v="Rodič"/>
  </r>
  <r>
    <s v="w397bv"/>
    <x v="21"/>
    <x v="2"/>
    <e v="#N/A"/>
    <s v="Rodič"/>
  </r>
  <r>
    <s v="w397bv"/>
    <x v="22"/>
    <x v="2"/>
    <e v="#N/A"/>
    <s v="Rodič"/>
  </r>
  <r>
    <s v="w397bv"/>
    <x v="23"/>
    <x v="2"/>
    <e v="#N/A"/>
    <s v="Rodič"/>
  </r>
  <r>
    <s v="w397bv"/>
    <x v="24"/>
    <x v="2"/>
    <e v="#N/A"/>
    <s v="Rodič"/>
  </r>
  <r>
    <s v="w397bv"/>
    <x v="25"/>
    <x v="2"/>
    <e v="#N/A"/>
    <s v="Rodič"/>
  </r>
  <r>
    <s v="w397bv"/>
    <x v="26"/>
    <x v="1"/>
    <e v="#N/A"/>
    <s v="Rodič"/>
  </r>
  <r>
    <s v="w397bv"/>
    <x v="27"/>
    <x v="1"/>
    <e v="#N/A"/>
    <s v="Rodič"/>
  </r>
  <r>
    <s v="w397bv"/>
    <x v="28"/>
    <x v="1"/>
    <e v="#N/A"/>
    <s v="Rodič"/>
  </r>
  <r>
    <s v="w397bv"/>
    <x v="29"/>
    <x v="2"/>
    <e v="#N/A"/>
    <s v="Rodič"/>
  </r>
  <r>
    <s v="w397bv"/>
    <x v="30"/>
    <x v="2"/>
    <e v="#N/A"/>
    <s v="Rodič"/>
  </r>
  <r>
    <s v="w397bv"/>
    <x v="31"/>
    <x v="2"/>
    <e v="#N/A"/>
    <s v="Rodič"/>
  </r>
  <r>
    <s v="w397bv"/>
    <x v="32"/>
    <x v="2"/>
    <e v="#N/A"/>
    <s v="Rodič"/>
  </r>
  <r>
    <s v="w397bv"/>
    <x v="33"/>
    <x v="2"/>
    <e v="#N/A"/>
    <s v="Rodič"/>
  </r>
  <r>
    <s v="w397bv"/>
    <x v="34"/>
    <x v="1"/>
    <e v="#N/A"/>
    <s v="Rodič"/>
  </r>
  <r>
    <s v="w397bv"/>
    <x v="35"/>
    <x v="2"/>
    <e v="#N/A"/>
    <s v="Rodič"/>
  </r>
  <r>
    <s v="w397bv"/>
    <x v="36"/>
    <x v="1"/>
    <e v="#N/A"/>
    <s v="Rodič"/>
  </r>
  <r>
    <s v="w397bv"/>
    <x v="37"/>
    <x v="2"/>
    <e v="#N/A"/>
    <s v="Rodič"/>
  </r>
  <r>
    <s v="w397bv"/>
    <x v="38"/>
    <x v="2"/>
    <e v="#N/A"/>
    <s v="Rodič"/>
  </r>
  <r>
    <s v="w397bv"/>
    <x v="39"/>
    <x v="2"/>
    <e v="#N/A"/>
    <s v="Rodič"/>
  </r>
  <r>
    <s v="w397bv"/>
    <x v="40"/>
    <x v="1"/>
    <e v="#N/A"/>
    <s v="Rodič"/>
  </r>
  <r>
    <s v="w397bv"/>
    <x v="41"/>
    <x v="2"/>
    <e v="#N/A"/>
    <s v="Rodič"/>
  </r>
  <r>
    <s v="w397bv"/>
    <x v="42"/>
    <x v="1"/>
    <e v="#N/A"/>
    <s v="Rodič"/>
  </r>
  <r>
    <s v="w397bv"/>
    <x v="43"/>
    <x v="1"/>
    <e v="#N/A"/>
    <s v="Rodič"/>
  </r>
  <r>
    <s v="w397bv"/>
    <x v="44"/>
    <x v="2"/>
    <e v="#N/A"/>
    <s v="Rodič"/>
  </r>
  <r>
    <s v="w397bv"/>
    <x v="45"/>
    <x v="1"/>
    <e v="#N/A"/>
    <s v="Rodič"/>
  </r>
  <r>
    <s v="w397bv"/>
    <x v="46"/>
    <x v="2"/>
    <e v="#N/A"/>
    <s v="Rodič"/>
  </r>
  <r>
    <s v="w397bv"/>
    <x v="47"/>
    <x v="2"/>
    <e v="#N/A"/>
    <s v="Rodič"/>
  </r>
  <r>
    <s v="w397bv"/>
    <x v="48"/>
    <x v="1"/>
    <e v="#N/A"/>
    <s v="Rodič"/>
  </r>
  <r>
    <s v="w397bv"/>
    <x v="49"/>
    <x v="1"/>
    <e v="#N/A"/>
    <s v="Rodič"/>
  </r>
  <r>
    <s v="w397bv"/>
    <x v="50"/>
    <x v="2"/>
    <e v="#N/A"/>
    <s v="Rodič"/>
  </r>
  <r>
    <s v="w397bv"/>
    <x v="51"/>
    <x v="2"/>
    <e v="#N/A"/>
    <s v="Rodič"/>
  </r>
  <r>
    <s v="w397bv"/>
    <x v="52"/>
    <x v="2"/>
    <e v="#N/A"/>
    <s v="Rodič"/>
  </r>
  <r>
    <s v="w397bv"/>
    <x v="53"/>
    <x v="2"/>
    <e v="#N/A"/>
    <s v="Rodič"/>
  </r>
  <r>
    <s v="w397bv"/>
    <x v="54"/>
    <x v="2"/>
    <e v="#N/A"/>
    <s v="Rodič"/>
  </r>
  <r>
    <s v="w397bv"/>
    <x v="55"/>
    <x v="2"/>
    <e v="#N/A"/>
    <s v="Rodič"/>
  </r>
  <r>
    <s v="w397bv"/>
    <x v="56"/>
    <x v="1"/>
    <e v="#N/A"/>
    <s v="Rodič"/>
  </r>
  <r>
    <s v="w397bv"/>
    <x v="57"/>
    <x v="1"/>
    <e v="#N/A"/>
    <s v="Rodič"/>
  </r>
  <r>
    <s v="w397bv"/>
    <x v="58"/>
    <x v="2"/>
    <e v="#N/A"/>
    <s v="Rodič"/>
  </r>
  <r>
    <s v="w397bv"/>
    <x v="59"/>
    <x v="1"/>
    <e v="#N/A"/>
    <s v="Rodič"/>
  </r>
  <r>
    <s v="w397bv"/>
    <x v="60"/>
    <x v="1"/>
    <e v="#N/A"/>
    <s v="Rodič"/>
  </r>
  <r>
    <s v="w397bv"/>
    <x v="61"/>
    <x v="2"/>
    <e v="#N/A"/>
    <s v="Rodič"/>
  </r>
  <r>
    <s v="w397bv"/>
    <x v="62"/>
    <x v="2"/>
    <e v="#N/A"/>
    <s v="Rodič"/>
  </r>
  <r>
    <s v="w397bv"/>
    <x v="63"/>
    <x v="1"/>
    <e v="#N/A"/>
    <s v="Rodič"/>
  </r>
  <r>
    <s v="w397bv"/>
    <x v="64"/>
    <x v="1"/>
    <e v="#N/A"/>
    <s v="Rodič"/>
  </r>
  <r>
    <s v="w397bv"/>
    <x v="65"/>
    <x v="1"/>
    <e v="#N/A"/>
    <s v="Rodič"/>
  </r>
  <r>
    <s v="w397bv"/>
    <x v="66"/>
    <x v="2"/>
    <e v="#N/A"/>
    <s v="Rodič"/>
  </r>
  <r>
    <s v="w397bv"/>
    <x v="67"/>
    <x v="167"/>
    <e v="#N/A"/>
    <s v="Rodič"/>
  </r>
  <r>
    <s v="w397bv"/>
    <x v="68"/>
    <x v="1"/>
    <e v="#N/A"/>
    <s v="Rodič"/>
  </r>
  <r>
    <s v="w397bv"/>
    <x v="72"/>
    <x v="2"/>
    <e v="#N/A"/>
    <s v="Rodič"/>
  </r>
  <r>
    <s v="w397bv"/>
    <x v="73"/>
    <x v="1"/>
    <e v="#N/A"/>
    <s v="Rodič"/>
  </r>
  <r>
    <s v="w397bv"/>
    <x v="74"/>
    <x v="1"/>
    <e v="#N/A"/>
    <s v="Rodič"/>
  </r>
  <r>
    <s v="w397bv"/>
    <x v="75"/>
    <x v="1"/>
    <e v="#N/A"/>
    <s v="Rodič"/>
  </r>
  <r>
    <s v="w397bv"/>
    <x v="77"/>
    <x v="2"/>
    <e v="#N/A"/>
    <s v="Rodič"/>
  </r>
  <r>
    <s v="w397bv"/>
    <x v="79"/>
    <x v="2"/>
    <e v="#N/A"/>
    <s v="Rodič"/>
  </r>
  <r>
    <s v="w397bv"/>
    <x v="104"/>
    <x v="168"/>
    <e v="#N/A"/>
    <s v="Rodič"/>
  </r>
  <r>
    <s v="w397bv"/>
    <x v="80"/>
    <x v="1"/>
    <e v="#N/A"/>
    <s v="Rodič"/>
  </r>
  <r>
    <s v="w397bv"/>
    <x v="85"/>
    <x v="2"/>
    <e v="#N/A"/>
    <s v="Rodič"/>
  </r>
  <r>
    <s v="w397bv"/>
    <x v="86"/>
    <x v="2"/>
    <e v="#N/A"/>
    <s v="Rodič"/>
  </r>
  <r>
    <s v="w397bv"/>
    <x v="87"/>
    <x v="169"/>
    <e v="#N/A"/>
    <s v="Rodič"/>
  </r>
  <r>
    <s v="w397bv"/>
    <x v="88"/>
    <x v="1"/>
    <e v="#N/A"/>
    <s v="Rodič"/>
  </r>
  <r>
    <s v="w397bv"/>
    <x v="89"/>
    <x v="2"/>
    <e v="#N/A"/>
    <s v="Rodič"/>
  </r>
  <r>
    <s v="w397bv"/>
    <x v="90"/>
    <x v="2"/>
    <e v="#N/A"/>
    <s v="Rodič"/>
  </r>
  <r>
    <s v="w397bv"/>
    <x v="91"/>
    <x v="2"/>
    <e v="#N/A"/>
    <s v="Rodič"/>
  </r>
  <r>
    <s v="w397bv"/>
    <x v="92"/>
    <x v="1"/>
    <e v="#N/A"/>
    <s v="Rodič"/>
  </r>
  <r>
    <s v="w397bv"/>
    <x v="93"/>
    <x v="1"/>
    <e v="#N/A"/>
    <s v="Rodič"/>
  </r>
  <r>
    <s v="w397bv"/>
    <x v="94"/>
    <x v="2"/>
    <e v="#N/A"/>
    <s v="Rodič"/>
  </r>
  <r>
    <s v="w397bv"/>
    <x v="95"/>
    <x v="2"/>
    <e v="#N/A"/>
    <s v="Rodič"/>
  </r>
  <r>
    <s v="w397bv"/>
    <x v="96"/>
    <x v="2"/>
    <e v="#N/A"/>
    <s v="Rodič"/>
  </r>
  <r>
    <s v="wvz1id"/>
    <x v="0"/>
    <x v="6"/>
    <s v="wvz1id"/>
    <s v="Rodič"/>
  </r>
  <r>
    <s v="wvz1id"/>
    <x v="1"/>
    <x v="2"/>
    <s v="wvz1id"/>
    <s v="Rodič"/>
  </r>
  <r>
    <s v="wvz1id"/>
    <x v="2"/>
    <x v="2"/>
    <s v="wvz1id"/>
    <s v="Rodič"/>
  </r>
  <r>
    <s v="wvz1id"/>
    <x v="3"/>
    <x v="2"/>
    <s v="wvz1id"/>
    <s v="Rodič"/>
  </r>
  <r>
    <s v="wvz1id"/>
    <x v="4"/>
    <x v="2"/>
    <s v="wvz1id"/>
    <s v="Rodič"/>
  </r>
  <r>
    <s v="wvz1id"/>
    <x v="5"/>
    <x v="2"/>
    <s v="wvz1id"/>
    <s v="Rodič"/>
  </r>
  <r>
    <s v="wvz1id"/>
    <x v="6"/>
    <x v="2"/>
    <s v="wvz1id"/>
    <s v="Rodič"/>
  </r>
  <r>
    <s v="wvz1id"/>
    <x v="7"/>
    <x v="2"/>
    <s v="wvz1id"/>
    <s v="Rodič"/>
  </r>
  <r>
    <s v="wvz1id"/>
    <x v="8"/>
    <x v="1"/>
    <s v="wvz1id"/>
    <s v="Rodič"/>
  </r>
  <r>
    <s v="wvz1id"/>
    <x v="9"/>
    <x v="1"/>
    <s v="wvz1id"/>
    <s v="Rodič"/>
  </r>
  <r>
    <s v="wvz1id"/>
    <x v="10"/>
    <x v="2"/>
    <s v="wvz1id"/>
    <s v="Rodič"/>
  </r>
  <r>
    <s v="wvz1id"/>
    <x v="11"/>
    <x v="1"/>
    <s v="wvz1id"/>
    <s v="Rodič"/>
  </r>
  <r>
    <s v="wvz1id"/>
    <x v="12"/>
    <x v="2"/>
    <s v="wvz1id"/>
    <s v="Rodič"/>
  </r>
  <r>
    <s v="wvz1id"/>
    <x v="13"/>
    <x v="2"/>
    <s v="wvz1id"/>
    <s v="Rodič"/>
  </r>
  <r>
    <s v="wvz1id"/>
    <x v="14"/>
    <x v="2"/>
    <s v="wvz1id"/>
    <s v="Rodič"/>
  </r>
  <r>
    <s v="wvz1id"/>
    <x v="15"/>
    <x v="2"/>
    <s v="wvz1id"/>
    <s v="Rodič"/>
  </r>
  <r>
    <s v="wvz1id"/>
    <x v="16"/>
    <x v="2"/>
    <s v="wvz1id"/>
    <s v="Rodič"/>
  </r>
  <r>
    <s v="wvz1id"/>
    <x v="17"/>
    <x v="1"/>
    <s v="wvz1id"/>
    <s v="Rodič"/>
  </r>
  <r>
    <s v="wvz1id"/>
    <x v="18"/>
    <x v="2"/>
    <s v="wvz1id"/>
    <s v="Rodič"/>
  </r>
  <r>
    <s v="wvz1id"/>
    <x v="19"/>
    <x v="2"/>
    <s v="wvz1id"/>
    <s v="Rodič"/>
  </r>
  <r>
    <s v="wvz1id"/>
    <x v="20"/>
    <x v="2"/>
    <s v="wvz1id"/>
    <s v="Rodič"/>
  </r>
  <r>
    <s v="wvz1id"/>
    <x v="21"/>
    <x v="2"/>
    <s v="wvz1id"/>
    <s v="Rodič"/>
  </r>
  <r>
    <s v="wvz1id"/>
    <x v="22"/>
    <x v="1"/>
    <s v="wvz1id"/>
    <s v="Rodič"/>
  </r>
  <r>
    <s v="wvz1id"/>
    <x v="23"/>
    <x v="2"/>
    <s v="wvz1id"/>
    <s v="Rodič"/>
  </r>
  <r>
    <s v="wvz1id"/>
    <x v="24"/>
    <x v="2"/>
    <s v="wvz1id"/>
    <s v="Rodič"/>
  </r>
  <r>
    <s v="wvz1id"/>
    <x v="25"/>
    <x v="2"/>
    <s v="wvz1id"/>
    <s v="Rodič"/>
  </r>
  <r>
    <s v="wvz1id"/>
    <x v="26"/>
    <x v="1"/>
    <s v="wvz1id"/>
    <s v="Rodič"/>
  </r>
  <r>
    <s v="wvz1id"/>
    <x v="27"/>
    <x v="1"/>
    <s v="wvz1id"/>
    <s v="Rodič"/>
  </r>
  <r>
    <s v="wvz1id"/>
    <x v="28"/>
    <x v="1"/>
    <s v="wvz1id"/>
    <s v="Rodič"/>
  </r>
  <r>
    <s v="wvz1id"/>
    <x v="29"/>
    <x v="2"/>
    <s v="wvz1id"/>
    <s v="Rodič"/>
  </r>
  <r>
    <s v="wvz1id"/>
    <x v="30"/>
    <x v="2"/>
    <s v="wvz1id"/>
    <s v="Rodič"/>
  </r>
  <r>
    <s v="wvz1id"/>
    <x v="31"/>
    <x v="2"/>
    <s v="wvz1id"/>
    <s v="Rodič"/>
  </r>
  <r>
    <s v="wvz1id"/>
    <x v="32"/>
    <x v="2"/>
    <s v="wvz1id"/>
    <s v="Rodič"/>
  </r>
  <r>
    <s v="wvz1id"/>
    <x v="33"/>
    <x v="2"/>
    <s v="wvz1id"/>
    <s v="Rodič"/>
  </r>
  <r>
    <s v="wvz1id"/>
    <x v="34"/>
    <x v="2"/>
    <s v="wvz1id"/>
    <s v="Rodič"/>
  </r>
  <r>
    <s v="wvz1id"/>
    <x v="35"/>
    <x v="2"/>
    <s v="wvz1id"/>
    <s v="Rodič"/>
  </r>
  <r>
    <s v="wvz1id"/>
    <x v="36"/>
    <x v="1"/>
    <s v="wvz1id"/>
    <s v="Rodič"/>
  </r>
  <r>
    <s v="wvz1id"/>
    <x v="37"/>
    <x v="2"/>
    <s v="wvz1id"/>
    <s v="Rodič"/>
  </r>
  <r>
    <s v="wvz1id"/>
    <x v="38"/>
    <x v="2"/>
    <s v="wvz1id"/>
    <s v="Rodič"/>
  </r>
  <r>
    <s v="wvz1id"/>
    <x v="39"/>
    <x v="2"/>
    <s v="wvz1id"/>
    <s v="Rodič"/>
  </r>
  <r>
    <s v="wvz1id"/>
    <x v="40"/>
    <x v="2"/>
    <s v="wvz1id"/>
    <s v="Rodič"/>
  </r>
  <r>
    <s v="wvz1id"/>
    <x v="41"/>
    <x v="2"/>
    <s v="wvz1id"/>
    <s v="Rodič"/>
  </r>
  <r>
    <s v="wvz1id"/>
    <x v="42"/>
    <x v="2"/>
    <s v="wvz1id"/>
    <s v="Rodič"/>
  </r>
  <r>
    <s v="wvz1id"/>
    <x v="43"/>
    <x v="2"/>
    <s v="wvz1id"/>
    <s v="Rodič"/>
  </r>
  <r>
    <s v="wvz1id"/>
    <x v="44"/>
    <x v="2"/>
    <s v="wvz1id"/>
    <s v="Rodič"/>
  </r>
  <r>
    <s v="wvz1id"/>
    <x v="45"/>
    <x v="2"/>
    <s v="wvz1id"/>
    <s v="Rodič"/>
  </r>
  <r>
    <s v="wvz1id"/>
    <x v="46"/>
    <x v="2"/>
    <s v="wvz1id"/>
    <s v="Rodič"/>
  </r>
  <r>
    <s v="wvz1id"/>
    <x v="47"/>
    <x v="2"/>
    <s v="wvz1id"/>
    <s v="Rodič"/>
  </r>
  <r>
    <s v="wvz1id"/>
    <x v="48"/>
    <x v="2"/>
    <s v="wvz1id"/>
    <s v="Rodič"/>
  </r>
  <r>
    <s v="wvz1id"/>
    <x v="49"/>
    <x v="2"/>
    <s v="wvz1id"/>
    <s v="Rodič"/>
  </r>
  <r>
    <s v="wvz1id"/>
    <x v="50"/>
    <x v="2"/>
    <s v="wvz1id"/>
    <s v="Rodič"/>
  </r>
  <r>
    <s v="wvz1id"/>
    <x v="51"/>
    <x v="2"/>
    <s v="wvz1id"/>
    <s v="Rodič"/>
  </r>
  <r>
    <s v="wvz1id"/>
    <x v="52"/>
    <x v="2"/>
    <s v="wvz1id"/>
    <s v="Rodič"/>
  </r>
  <r>
    <s v="wvz1id"/>
    <x v="53"/>
    <x v="2"/>
    <s v="wvz1id"/>
    <s v="Rodič"/>
  </r>
  <r>
    <s v="wvz1id"/>
    <x v="54"/>
    <x v="2"/>
    <s v="wvz1id"/>
    <s v="Rodič"/>
  </r>
  <r>
    <s v="wvz1id"/>
    <x v="55"/>
    <x v="2"/>
    <s v="wvz1id"/>
    <s v="Rodič"/>
  </r>
  <r>
    <s v="wvz1id"/>
    <x v="56"/>
    <x v="2"/>
    <s v="wvz1id"/>
    <s v="Rodič"/>
  </r>
  <r>
    <s v="wvz1id"/>
    <x v="57"/>
    <x v="2"/>
    <s v="wvz1id"/>
    <s v="Rodič"/>
  </r>
  <r>
    <s v="wvz1id"/>
    <x v="58"/>
    <x v="2"/>
    <s v="wvz1id"/>
    <s v="Rodič"/>
  </r>
  <r>
    <s v="wvz1id"/>
    <x v="59"/>
    <x v="2"/>
    <s v="wvz1id"/>
    <s v="Rodič"/>
  </r>
  <r>
    <s v="wvz1id"/>
    <x v="60"/>
    <x v="2"/>
    <s v="wvz1id"/>
    <s v="Rodič"/>
  </r>
  <r>
    <s v="wvz1id"/>
    <x v="61"/>
    <x v="2"/>
    <s v="wvz1id"/>
    <s v="Rodič"/>
  </r>
  <r>
    <s v="wvz1id"/>
    <x v="62"/>
    <x v="2"/>
    <s v="wvz1id"/>
    <s v="Rodič"/>
  </r>
  <r>
    <s v="wvz1id"/>
    <x v="63"/>
    <x v="2"/>
    <s v="wvz1id"/>
    <s v="Rodič"/>
  </r>
  <r>
    <s v="wvz1id"/>
    <x v="64"/>
    <x v="2"/>
    <s v="wvz1id"/>
    <s v="Rodič"/>
  </r>
  <r>
    <s v="wvz1id"/>
    <x v="65"/>
    <x v="2"/>
    <s v="wvz1id"/>
    <s v="Rodič"/>
  </r>
  <r>
    <s v="wvz1id"/>
    <x v="66"/>
    <x v="1"/>
    <s v="wvz1id"/>
    <s v="Rodič"/>
  </r>
  <r>
    <s v="wvz1id"/>
    <x v="68"/>
    <x v="1"/>
    <s v="wvz1id"/>
    <s v="Rodič"/>
  </r>
  <r>
    <s v="wvz1id"/>
    <x v="72"/>
    <x v="2"/>
    <s v="wvz1id"/>
    <s v="Rodič"/>
  </r>
  <r>
    <s v="wvz1id"/>
    <x v="73"/>
    <x v="1"/>
    <s v="wvz1id"/>
    <s v="Rodič"/>
  </r>
  <r>
    <s v="wvz1id"/>
    <x v="74"/>
    <x v="1"/>
    <s v="wvz1id"/>
    <s v="Rodič"/>
  </r>
  <r>
    <s v="wvz1id"/>
    <x v="75"/>
    <x v="1"/>
    <s v="wvz1id"/>
    <s v="Rodič"/>
  </r>
  <r>
    <s v="wvz1id"/>
    <x v="76"/>
    <x v="2"/>
    <s v="wvz1id"/>
    <s v="Rodič"/>
  </r>
  <r>
    <s v="wvz1id"/>
    <x v="77"/>
    <x v="2"/>
    <s v="wvz1id"/>
    <s v="Rodič"/>
  </r>
  <r>
    <s v="wvz1id"/>
    <x v="78"/>
    <x v="2"/>
    <s v="wvz1id"/>
    <s v="Rodič"/>
  </r>
  <r>
    <s v="wvz1id"/>
    <x v="79"/>
    <x v="2"/>
    <s v="wvz1id"/>
    <s v="Rodič"/>
  </r>
  <r>
    <s v="wvz1id"/>
    <x v="80"/>
    <x v="2"/>
    <s v="wvz1id"/>
    <s v="Rodič"/>
  </r>
  <r>
    <s v="wvz1id"/>
    <x v="81"/>
    <x v="2"/>
    <s v="wvz1id"/>
    <s v="Rodič"/>
  </r>
  <r>
    <s v="wvz1id"/>
    <x v="82"/>
    <x v="2"/>
    <s v="wvz1id"/>
    <s v="Rodič"/>
  </r>
  <r>
    <s v="wvz1id"/>
    <x v="84"/>
    <x v="2"/>
    <s v="wvz1id"/>
    <s v="Rodič"/>
  </r>
  <r>
    <s v="wvz1id"/>
    <x v="85"/>
    <x v="2"/>
    <s v="wvz1id"/>
    <s v="Rodič"/>
  </r>
  <r>
    <s v="wvz1id"/>
    <x v="86"/>
    <x v="1"/>
    <s v="wvz1id"/>
    <s v="Rodič"/>
  </r>
  <r>
    <s v="wvz1id"/>
    <x v="88"/>
    <x v="1"/>
    <s v="wvz1id"/>
    <s v="Rodič"/>
  </r>
  <r>
    <s v="wvz1id"/>
    <x v="89"/>
    <x v="1"/>
    <s v="wvz1id"/>
    <s v="Rodič"/>
  </r>
  <r>
    <s v="wvz1id"/>
    <x v="90"/>
    <x v="2"/>
    <s v="wvz1id"/>
    <s v="Rodič"/>
  </r>
  <r>
    <s v="wvz1id"/>
    <x v="91"/>
    <x v="2"/>
    <s v="wvz1id"/>
    <s v="Rodič"/>
  </r>
  <r>
    <s v="wvz1id"/>
    <x v="92"/>
    <x v="2"/>
    <s v="wvz1id"/>
    <s v="Rodič"/>
  </r>
  <r>
    <s v="wvz1id"/>
    <x v="93"/>
    <x v="2"/>
    <s v="wvz1id"/>
    <s v="Rodič"/>
  </r>
  <r>
    <s v="wvz1id"/>
    <x v="94"/>
    <x v="2"/>
    <s v="wvz1id"/>
    <s v="Rodič"/>
  </r>
  <r>
    <s v="wvz1id"/>
    <x v="95"/>
    <x v="2"/>
    <s v="wvz1id"/>
    <s v="Rodič"/>
  </r>
  <r>
    <s v="wvz1id"/>
    <x v="96"/>
    <x v="2"/>
    <s v="wvz1id"/>
    <s v="Rodič"/>
  </r>
  <r>
    <s v="x6cys4"/>
    <x v="0"/>
    <x v="6"/>
    <s v="x6cys4"/>
    <s v="Rodič"/>
  </r>
  <r>
    <s v="x6cys4"/>
    <x v="1"/>
    <x v="1"/>
    <s v="x6cys4"/>
    <s v="Rodič"/>
  </r>
  <r>
    <s v="x6cys4"/>
    <x v="2"/>
    <x v="2"/>
    <s v="x6cys4"/>
    <s v="Rodič"/>
  </r>
  <r>
    <s v="x6cys4"/>
    <x v="3"/>
    <x v="2"/>
    <s v="x6cys4"/>
    <s v="Rodič"/>
  </r>
  <r>
    <s v="x6cys4"/>
    <x v="4"/>
    <x v="2"/>
    <s v="x6cys4"/>
    <s v="Rodič"/>
  </r>
  <r>
    <s v="x6cys4"/>
    <x v="5"/>
    <x v="2"/>
    <s v="x6cys4"/>
    <s v="Rodič"/>
  </r>
  <r>
    <s v="x6cys4"/>
    <x v="6"/>
    <x v="2"/>
    <s v="x6cys4"/>
    <s v="Rodič"/>
  </r>
  <r>
    <s v="x6cys4"/>
    <x v="7"/>
    <x v="2"/>
    <s v="x6cys4"/>
    <s v="Rodič"/>
  </r>
  <r>
    <s v="x6cys4"/>
    <x v="8"/>
    <x v="2"/>
    <s v="x6cys4"/>
    <s v="Rodič"/>
  </r>
  <r>
    <s v="x6cys4"/>
    <x v="9"/>
    <x v="1"/>
    <s v="x6cys4"/>
    <s v="Rodič"/>
  </r>
  <r>
    <s v="x6cys4"/>
    <x v="10"/>
    <x v="1"/>
    <s v="x6cys4"/>
    <s v="Rodič"/>
  </r>
  <r>
    <s v="x6cys4"/>
    <x v="11"/>
    <x v="2"/>
    <s v="x6cys4"/>
    <s v="Rodič"/>
  </r>
  <r>
    <s v="x6cys4"/>
    <x v="12"/>
    <x v="1"/>
    <s v="x6cys4"/>
    <s v="Rodič"/>
  </r>
  <r>
    <s v="x6cys4"/>
    <x v="13"/>
    <x v="2"/>
    <s v="x6cys4"/>
    <s v="Rodič"/>
  </r>
  <r>
    <s v="x6cys4"/>
    <x v="14"/>
    <x v="1"/>
    <s v="x6cys4"/>
    <s v="Rodič"/>
  </r>
  <r>
    <s v="x6cys4"/>
    <x v="15"/>
    <x v="2"/>
    <s v="x6cys4"/>
    <s v="Rodič"/>
  </r>
  <r>
    <s v="x6cys4"/>
    <x v="16"/>
    <x v="2"/>
    <s v="x6cys4"/>
    <s v="Rodič"/>
  </r>
  <r>
    <s v="x6cys4"/>
    <x v="17"/>
    <x v="1"/>
    <s v="x6cys4"/>
    <s v="Rodič"/>
  </r>
  <r>
    <s v="x6cys4"/>
    <x v="18"/>
    <x v="2"/>
    <s v="x6cys4"/>
    <s v="Rodič"/>
  </r>
  <r>
    <s v="x6cys4"/>
    <x v="19"/>
    <x v="2"/>
    <s v="x6cys4"/>
    <s v="Rodič"/>
  </r>
  <r>
    <s v="x6cys4"/>
    <x v="20"/>
    <x v="2"/>
    <s v="x6cys4"/>
    <s v="Rodič"/>
  </r>
  <r>
    <s v="x6cys4"/>
    <x v="21"/>
    <x v="2"/>
    <s v="x6cys4"/>
    <s v="Rodič"/>
  </r>
  <r>
    <s v="x6cys4"/>
    <x v="22"/>
    <x v="1"/>
    <s v="x6cys4"/>
    <s v="Rodič"/>
  </r>
  <r>
    <s v="x6cys4"/>
    <x v="23"/>
    <x v="1"/>
    <s v="x6cys4"/>
    <s v="Rodič"/>
  </r>
  <r>
    <s v="x6cys4"/>
    <x v="24"/>
    <x v="2"/>
    <s v="x6cys4"/>
    <s v="Rodič"/>
  </r>
  <r>
    <s v="x6cys4"/>
    <x v="25"/>
    <x v="2"/>
    <s v="x6cys4"/>
    <s v="Rodič"/>
  </r>
  <r>
    <s v="x6cys4"/>
    <x v="26"/>
    <x v="1"/>
    <s v="x6cys4"/>
    <s v="Rodič"/>
  </r>
  <r>
    <s v="x6cys4"/>
    <x v="27"/>
    <x v="1"/>
    <s v="x6cys4"/>
    <s v="Rodič"/>
  </r>
  <r>
    <s v="x6cys4"/>
    <x v="28"/>
    <x v="1"/>
    <s v="x6cys4"/>
    <s v="Rodič"/>
  </r>
  <r>
    <s v="x6cys4"/>
    <x v="29"/>
    <x v="2"/>
    <s v="x6cys4"/>
    <s v="Rodič"/>
  </r>
  <r>
    <s v="x6cys4"/>
    <x v="30"/>
    <x v="2"/>
    <s v="x6cys4"/>
    <s v="Rodič"/>
  </r>
  <r>
    <s v="x6cys4"/>
    <x v="31"/>
    <x v="2"/>
    <s v="x6cys4"/>
    <s v="Rodič"/>
  </r>
  <r>
    <s v="x6cys4"/>
    <x v="32"/>
    <x v="2"/>
    <s v="x6cys4"/>
    <s v="Rodič"/>
  </r>
  <r>
    <s v="x6cys4"/>
    <x v="33"/>
    <x v="1"/>
    <s v="x6cys4"/>
    <s v="Rodič"/>
  </r>
  <r>
    <s v="x6cys4"/>
    <x v="34"/>
    <x v="2"/>
    <s v="x6cys4"/>
    <s v="Rodič"/>
  </r>
  <r>
    <s v="x6cys4"/>
    <x v="35"/>
    <x v="2"/>
    <s v="x6cys4"/>
    <s v="Rodič"/>
  </r>
  <r>
    <s v="x6cys4"/>
    <x v="36"/>
    <x v="1"/>
    <s v="x6cys4"/>
    <s v="Rodič"/>
  </r>
  <r>
    <s v="x6cys4"/>
    <x v="37"/>
    <x v="2"/>
    <s v="x6cys4"/>
    <s v="Rodič"/>
  </r>
  <r>
    <s v="x6cys4"/>
    <x v="38"/>
    <x v="2"/>
    <s v="x6cys4"/>
    <s v="Rodič"/>
  </r>
  <r>
    <s v="x6cys4"/>
    <x v="39"/>
    <x v="2"/>
    <s v="x6cys4"/>
    <s v="Rodič"/>
  </r>
  <r>
    <s v="x6cys4"/>
    <x v="40"/>
    <x v="1"/>
    <s v="x6cys4"/>
    <s v="Rodič"/>
  </r>
  <r>
    <s v="x6cys4"/>
    <x v="41"/>
    <x v="2"/>
    <s v="x6cys4"/>
    <s v="Rodič"/>
  </r>
  <r>
    <s v="x6cys4"/>
    <x v="42"/>
    <x v="2"/>
    <s v="x6cys4"/>
    <s v="Rodič"/>
  </r>
  <r>
    <s v="x6cys4"/>
    <x v="43"/>
    <x v="2"/>
    <s v="x6cys4"/>
    <s v="Rodič"/>
  </r>
  <r>
    <s v="x6cys4"/>
    <x v="44"/>
    <x v="2"/>
    <s v="x6cys4"/>
    <s v="Rodič"/>
  </r>
  <r>
    <s v="x6cys4"/>
    <x v="45"/>
    <x v="2"/>
    <s v="x6cys4"/>
    <s v="Rodič"/>
  </r>
  <r>
    <s v="x6cys4"/>
    <x v="46"/>
    <x v="2"/>
    <s v="x6cys4"/>
    <s v="Rodič"/>
  </r>
  <r>
    <s v="x6cys4"/>
    <x v="47"/>
    <x v="2"/>
    <s v="x6cys4"/>
    <s v="Rodič"/>
  </r>
  <r>
    <s v="x6cys4"/>
    <x v="48"/>
    <x v="1"/>
    <s v="x6cys4"/>
    <s v="Rodič"/>
  </r>
  <r>
    <s v="x6cys4"/>
    <x v="49"/>
    <x v="2"/>
    <s v="x6cys4"/>
    <s v="Rodič"/>
  </r>
  <r>
    <s v="x6cys4"/>
    <x v="50"/>
    <x v="2"/>
    <s v="x6cys4"/>
    <s v="Rodič"/>
  </r>
  <r>
    <s v="x6cys4"/>
    <x v="51"/>
    <x v="2"/>
    <s v="x6cys4"/>
    <s v="Rodič"/>
  </r>
  <r>
    <s v="x6cys4"/>
    <x v="52"/>
    <x v="2"/>
    <s v="x6cys4"/>
    <s v="Rodič"/>
  </r>
  <r>
    <s v="x6cys4"/>
    <x v="53"/>
    <x v="2"/>
    <s v="x6cys4"/>
    <s v="Rodič"/>
  </r>
  <r>
    <s v="x6cys4"/>
    <x v="54"/>
    <x v="2"/>
    <s v="x6cys4"/>
    <s v="Rodič"/>
  </r>
  <r>
    <s v="x6cys4"/>
    <x v="55"/>
    <x v="1"/>
    <s v="x6cys4"/>
    <s v="Rodič"/>
  </r>
  <r>
    <s v="x6cys4"/>
    <x v="56"/>
    <x v="2"/>
    <s v="x6cys4"/>
    <s v="Rodič"/>
  </r>
  <r>
    <s v="x6cys4"/>
    <x v="57"/>
    <x v="2"/>
    <s v="x6cys4"/>
    <s v="Rodič"/>
  </r>
  <r>
    <s v="x6cys4"/>
    <x v="58"/>
    <x v="2"/>
    <s v="x6cys4"/>
    <s v="Rodič"/>
  </r>
  <r>
    <s v="x6cys4"/>
    <x v="59"/>
    <x v="1"/>
    <s v="x6cys4"/>
    <s v="Rodič"/>
  </r>
  <r>
    <s v="x6cys4"/>
    <x v="60"/>
    <x v="1"/>
    <s v="x6cys4"/>
    <s v="Rodič"/>
  </r>
  <r>
    <s v="x6cys4"/>
    <x v="61"/>
    <x v="2"/>
    <s v="x6cys4"/>
    <s v="Rodič"/>
  </r>
  <r>
    <s v="x6cys4"/>
    <x v="62"/>
    <x v="2"/>
    <s v="x6cys4"/>
    <s v="Rodič"/>
  </r>
  <r>
    <s v="x6cys4"/>
    <x v="63"/>
    <x v="2"/>
    <s v="x6cys4"/>
    <s v="Rodič"/>
  </r>
  <r>
    <s v="x6cys4"/>
    <x v="64"/>
    <x v="1"/>
    <s v="x6cys4"/>
    <s v="Rodič"/>
  </r>
  <r>
    <s v="x6cys4"/>
    <x v="65"/>
    <x v="1"/>
    <s v="x6cys4"/>
    <s v="Rodič"/>
  </r>
  <r>
    <s v="x6cys4"/>
    <x v="66"/>
    <x v="1"/>
    <s v="x6cys4"/>
    <s v="Rodič"/>
  </r>
  <r>
    <s v="x6cys4"/>
    <x v="68"/>
    <x v="1"/>
    <s v="x6cys4"/>
    <s v="Rodič"/>
  </r>
  <r>
    <s v="x6cys4"/>
    <x v="72"/>
    <x v="2"/>
    <s v="x6cys4"/>
    <s v="Rodič"/>
  </r>
  <r>
    <s v="x6cys4"/>
    <x v="73"/>
    <x v="2"/>
    <s v="x6cys4"/>
    <s v="Rodič"/>
  </r>
  <r>
    <s v="x6cys4"/>
    <x v="74"/>
    <x v="1"/>
    <s v="x6cys4"/>
    <s v="Rodič"/>
  </r>
  <r>
    <s v="x6cys4"/>
    <x v="75"/>
    <x v="1"/>
    <s v="x6cys4"/>
    <s v="Rodič"/>
  </r>
  <r>
    <s v="x6cys4"/>
    <x v="76"/>
    <x v="1"/>
    <s v="x6cys4"/>
    <s v="Rodič"/>
  </r>
  <r>
    <s v="x6cys4"/>
    <x v="77"/>
    <x v="2"/>
    <s v="x6cys4"/>
    <s v="Rodič"/>
  </r>
  <r>
    <s v="x6cys4"/>
    <x v="78"/>
    <x v="2"/>
    <s v="x6cys4"/>
    <s v="Rodič"/>
  </r>
  <r>
    <s v="x6cys4"/>
    <x v="79"/>
    <x v="2"/>
    <s v="x6cys4"/>
    <s v="Rodič"/>
  </r>
  <r>
    <s v="x6cys4"/>
    <x v="80"/>
    <x v="2"/>
    <s v="x6cys4"/>
    <s v="Rodič"/>
  </r>
  <r>
    <s v="x6cys4"/>
    <x v="81"/>
    <x v="2"/>
    <s v="x6cys4"/>
    <s v="Rodič"/>
  </r>
  <r>
    <s v="x6cys4"/>
    <x v="82"/>
    <x v="2"/>
    <s v="x6cys4"/>
    <s v="Rodič"/>
  </r>
  <r>
    <s v="x6cys4"/>
    <x v="83"/>
    <x v="1"/>
    <s v="x6cys4"/>
    <s v="Rodič"/>
  </r>
  <r>
    <s v="x6cys4"/>
    <x v="84"/>
    <x v="1"/>
    <s v="x6cys4"/>
    <s v="Rodič"/>
  </r>
  <r>
    <s v="x6cys4"/>
    <x v="85"/>
    <x v="2"/>
    <s v="x6cys4"/>
    <s v="Rodič"/>
  </r>
  <r>
    <s v="x6cys4"/>
    <x v="86"/>
    <x v="2"/>
    <s v="x6cys4"/>
    <s v="Rodič"/>
  </r>
  <r>
    <s v="x6cys4"/>
    <x v="88"/>
    <x v="2"/>
    <s v="x6cys4"/>
    <s v="Rodič"/>
  </r>
  <r>
    <s v="x6cys4"/>
    <x v="89"/>
    <x v="2"/>
    <s v="x6cys4"/>
    <s v="Rodič"/>
  </r>
  <r>
    <s v="x6cys4"/>
    <x v="90"/>
    <x v="2"/>
    <s v="x6cys4"/>
    <s v="Rodič"/>
  </r>
  <r>
    <s v="x6cys4"/>
    <x v="91"/>
    <x v="2"/>
    <s v="x6cys4"/>
    <s v="Rodič"/>
  </r>
  <r>
    <s v="x6cys4"/>
    <x v="92"/>
    <x v="2"/>
    <s v="x6cys4"/>
    <s v="Rodič"/>
  </r>
  <r>
    <s v="x6cys4"/>
    <x v="93"/>
    <x v="2"/>
    <s v="x6cys4"/>
    <s v="Rodič"/>
  </r>
  <r>
    <s v="x6cys4"/>
    <x v="94"/>
    <x v="2"/>
    <s v="x6cys4"/>
    <s v="Rodič"/>
  </r>
  <r>
    <s v="x6cys4"/>
    <x v="95"/>
    <x v="2"/>
    <s v="x6cys4"/>
    <s v="Rodič"/>
  </r>
  <r>
    <s v="x6cys4"/>
    <x v="96"/>
    <x v="2"/>
    <s v="x6cys4"/>
    <s v="Rodič"/>
  </r>
  <r>
    <s v="x6wahq"/>
    <x v="0"/>
    <x v="0"/>
    <s v="x6wahq"/>
    <s v="Pedagog nebo ředitel"/>
  </r>
  <r>
    <s v="x6wahq"/>
    <x v="1"/>
    <x v="2"/>
    <s v="x6wahq"/>
    <s v="Pedagog nebo ředitel"/>
  </r>
  <r>
    <s v="x6wahq"/>
    <x v="2"/>
    <x v="2"/>
    <s v="x6wahq"/>
    <s v="Pedagog nebo ředitel"/>
  </r>
  <r>
    <s v="x6wahq"/>
    <x v="3"/>
    <x v="2"/>
    <s v="x6wahq"/>
    <s v="Pedagog nebo ředitel"/>
  </r>
  <r>
    <s v="x6wahq"/>
    <x v="4"/>
    <x v="2"/>
    <s v="x6wahq"/>
    <s v="Pedagog nebo ředitel"/>
  </r>
  <r>
    <s v="x6wahq"/>
    <x v="5"/>
    <x v="2"/>
    <s v="x6wahq"/>
    <s v="Pedagog nebo ředitel"/>
  </r>
  <r>
    <s v="x6wahq"/>
    <x v="6"/>
    <x v="2"/>
    <s v="x6wahq"/>
    <s v="Pedagog nebo ředitel"/>
  </r>
  <r>
    <s v="x6wahq"/>
    <x v="7"/>
    <x v="1"/>
    <s v="x6wahq"/>
    <s v="Pedagog nebo ředitel"/>
  </r>
  <r>
    <s v="x6wahq"/>
    <x v="8"/>
    <x v="2"/>
    <s v="x6wahq"/>
    <s v="Pedagog nebo ředitel"/>
  </r>
  <r>
    <s v="x6wahq"/>
    <x v="9"/>
    <x v="1"/>
    <s v="x6wahq"/>
    <s v="Pedagog nebo ředitel"/>
  </r>
  <r>
    <s v="x6wahq"/>
    <x v="10"/>
    <x v="2"/>
    <s v="x6wahq"/>
    <s v="Pedagog nebo ředitel"/>
  </r>
  <r>
    <s v="x6wahq"/>
    <x v="11"/>
    <x v="2"/>
    <s v="x6wahq"/>
    <s v="Pedagog nebo ředitel"/>
  </r>
  <r>
    <s v="x6wahq"/>
    <x v="12"/>
    <x v="2"/>
    <s v="x6wahq"/>
    <s v="Pedagog nebo ředitel"/>
  </r>
  <r>
    <s v="x6wahq"/>
    <x v="13"/>
    <x v="2"/>
    <s v="x6wahq"/>
    <s v="Pedagog nebo ředitel"/>
  </r>
  <r>
    <s v="x6wahq"/>
    <x v="14"/>
    <x v="1"/>
    <s v="x6wahq"/>
    <s v="Pedagog nebo ředitel"/>
  </r>
  <r>
    <s v="x6wahq"/>
    <x v="15"/>
    <x v="2"/>
    <s v="x6wahq"/>
    <s v="Pedagog nebo ředitel"/>
  </r>
  <r>
    <s v="x6wahq"/>
    <x v="16"/>
    <x v="2"/>
    <s v="x6wahq"/>
    <s v="Pedagog nebo ředitel"/>
  </r>
  <r>
    <s v="x6wahq"/>
    <x v="17"/>
    <x v="2"/>
    <s v="x6wahq"/>
    <s v="Pedagog nebo ředitel"/>
  </r>
  <r>
    <s v="x6wahq"/>
    <x v="18"/>
    <x v="1"/>
    <s v="x6wahq"/>
    <s v="Pedagog nebo ředitel"/>
  </r>
  <r>
    <s v="x6wahq"/>
    <x v="19"/>
    <x v="2"/>
    <s v="x6wahq"/>
    <s v="Pedagog nebo ředitel"/>
  </r>
  <r>
    <s v="x6wahq"/>
    <x v="20"/>
    <x v="2"/>
    <s v="x6wahq"/>
    <s v="Pedagog nebo ředitel"/>
  </r>
  <r>
    <s v="x6wahq"/>
    <x v="21"/>
    <x v="2"/>
    <s v="x6wahq"/>
    <s v="Pedagog nebo ředitel"/>
  </r>
  <r>
    <s v="x6wahq"/>
    <x v="22"/>
    <x v="2"/>
    <s v="x6wahq"/>
    <s v="Pedagog nebo ředitel"/>
  </r>
  <r>
    <s v="x6wahq"/>
    <x v="23"/>
    <x v="1"/>
    <s v="x6wahq"/>
    <s v="Pedagog nebo ředitel"/>
  </r>
  <r>
    <s v="x6wahq"/>
    <x v="24"/>
    <x v="2"/>
    <s v="x6wahq"/>
    <s v="Pedagog nebo ředitel"/>
  </r>
  <r>
    <s v="x6wahq"/>
    <x v="25"/>
    <x v="2"/>
    <s v="x6wahq"/>
    <s v="Pedagog nebo ředitel"/>
  </r>
  <r>
    <s v="x6wahq"/>
    <x v="26"/>
    <x v="2"/>
    <s v="x6wahq"/>
    <s v="Pedagog nebo ředitel"/>
  </r>
  <r>
    <s v="x6wahq"/>
    <x v="27"/>
    <x v="2"/>
    <s v="x6wahq"/>
    <s v="Pedagog nebo ředitel"/>
  </r>
  <r>
    <s v="x6wahq"/>
    <x v="28"/>
    <x v="1"/>
    <s v="x6wahq"/>
    <s v="Pedagog nebo ředitel"/>
  </r>
  <r>
    <s v="x6wahq"/>
    <x v="29"/>
    <x v="2"/>
    <s v="x6wahq"/>
    <s v="Pedagog nebo ředitel"/>
  </r>
  <r>
    <s v="x6wahq"/>
    <x v="30"/>
    <x v="2"/>
    <s v="x6wahq"/>
    <s v="Pedagog nebo ředitel"/>
  </r>
  <r>
    <s v="x6wahq"/>
    <x v="31"/>
    <x v="2"/>
    <s v="x6wahq"/>
    <s v="Pedagog nebo ředitel"/>
  </r>
  <r>
    <s v="x6wahq"/>
    <x v="32"/>
    <x v="2"/>
    <s v="x6wahq"/>
    <s v="Pedagog nebo ředitel"/>
  </r>
  <r>
    <s v="x6wahq"/>
    <x v="33"/>
    <x v="1"/>
    <s v="x6wahq"/>
    <s v="Pedagog nebo ředitel"/>
  </r>
  <r>
    <s v="x6wahq"/>
    <x v="34"/>
    <x v="1"/>
    <s v="x6wahq"/>
    <s v="Pedagog nebo ředitel"/>
  </r>
  <r>
    <s v="x6wahq"/>
    <x v="35"/>
    <x v="2"/>
    <s v="x6wahq"/>
    <s v="Pedagog nebo ředitel"/>
  </r>
  <r>
    <s v="x6wahq"/>
    <x v="36"/>
    <x v="1"/>
    <s v="x6wahq"/>
    <s v="Pedagog nebo ředitel"/>
  </r>
  <r>
    <s v="x6wahq"/>
    <x v="37"/>
    <x v="2"/>
    <s v="x6wahq"/>
    <s v="Pedagog nebo ředitel"/>
  </r>
  <r>
    <s v="x6wahq"/>
    <x v="38"/>
    <x v="2"/>
    <s v="x6wahq"/>
    <s v="Pedagog nebo ředitel"/>
  </r>
  <r>
    <s v="x6wahq"/>
    <x v="39"/>
    <x v="2"/>
    <s v="x6wahq"/>
    <s v="Pedagog nebo ředitel"/>
  </r>
  <r>
    <s v="x6wahq"/>
    <x v="40"/>
    <x v="2"/>
    <s v="x6wahq"/>
    <s v="Pedagog nebo ředitel"/>
  </r>
  <r>
    <s v="x6wahq"/>
    <x v="41"/>
    <x v="2"/>
    <s v="x6wahq"/>
    <s v="Pedagog nebo ředitel"/>
  </r>
  <r>
    <s v="x6wahq"/>
    <x v="42"/>
    <x v="2"/>
    <s v="x6wahq"/>
    <s v="Pedagog nebo ředitel"/>
  </r>
  <r>
    <s v="x6wahq"/>
    <x v="43"/>
    <x v="1"/>
    <s v="x6wahq"/>
    <s v="Pedagog nebo ředitel"/>
  </r>
  <r>
    <s v="x6wahq"/>
    <x v="44"/>
    <x v="2"/>
    <s v="x6wahq"/>
    <s v="Pedagog nebo ředitel"/>
  </r>
  <r>
    <s v="x6wahq"/>
    <x v="45"/>
    <x v="1"/>
    <s v="x6wahq"/>
    <s v="Pedagog nebo ředitel"/>
  </r>
  <r>
    <s v="x6wahq"/>
    <x v="46"/>
    <x v="2"/>
    <s v="x6wahq"/>
    <s v="Pedagog nebo ředitel"/>
  </r>
  <r>
    <s v="x6wahq"/>
    <x v="47"/>
    <x v="2"/>
    <s v="x6wahq"/>
    <s v="Pedagog nebo ředitel"/>
  </r>
  <r>
    <s v="x6wahq"/>
    <x v="48"/>
    <x v="1"/>
    <s v="x6wahq"/>
    <s v="Pedagog nebo ředitel"/>
  </r>
  <r>
    <s v="x6wahq"/>
    <x v="49"/>
    <x v="2"/>
    <s v="x6wahq"/>
    <s v="Pedagog nebo ředitel"/>
  </r>
  <r>
    <s v="x6wahq"/>
    <x v="50"/>
    <x v="2"/>
    <s v="x6wahq"/>
    <s v="Pedagog nebo ředitel"/>
  </r>
  <r>
    <s v="x6wahq"/>
    <x v="51"/>
    <x v="2"/>
    <s v="x6wahq"/>
    <s v="Pedagog nebo ředitel"/>
  </r>
  <r>
    <s v="x6wahq"/>
    <x v="52"/>
    <x v="2"/>
    <s v="x6wahq"/>
    <s v="Pedagog nebo ředitel"/>
  </r>
  <r>
    <s v="x6wahq"/>
    <x v="53"/>
    <x v="2"/>
    <s v="x6wahq"/>
    <s v="Pedagog nebo ředitel"/>
  </r>
  <r>
    <s v="x6wahq"/>
    <x v="54"/>
    <x v="2"/>
    <s v="x6wahq"/>
    <s v="Pedagog nebo ředitel"/>
  </r>
  <r>
    <s v="x6wahq"/>
    <x v="55"/>
    <x v="2"/>
    <s v="x6wahq"/>
    <s v="Pedagog nebo ředitel"/>
  </r>
  <r>
    <s v="x6wahq"/>
    <x v="56"/>
    <x v="2"/>
    <s v="x6wahq"/>
    <s v="Pedagog nebo ředitel"/>
  </r>
  <r>
    <s v="x6wahq"/>
    <x v="57"/>
    <x v="2"/>
    <s v="x6wahq"/>
    <s v="Pedagog nebo ředitel"/>
  </r>
  <r>
    <s v="x6wahq"/>
    <x v="58"/>
    <x v="2"/>
    <s v="x6wahq"/>
    <s v="Pedagog nebo ředitel"/>
  </r>
  <r>
    <s v="x6wahq"/>
    <x v="59"/>
    <x v="2"/>
    <s v="x6wahq"/>
    <s v="Pedagog nebo ředitel"/>
  </r>
  <r>
    <s v="x6wahq"/>
    <x v="60"/>
    <x v="2"/>
    <s v="x6wahq"/>
    <s v="Pedagog nebo ředitel"/>
  </r>
  <r>
    <s v="x6wahq"/>
    <x v="61"/>
    <x v="1"/>
    <s v="x6wahq"/>
    <s v="Pedagog nebo ředitel"/>
  </r>
  <r>
    <s v="x6wahq"/>
    <x v="62"/>
    <x v="1"/>
    <s v="x6wahq"/>
    <s v="Pedagog nebo ředitel"/>
  </r>
  <r>
    <s v="x6wahq"/>
    <x v="63"/>
    <x v="2"/>
    <s v="x6wahq"/>
    <s v="Pedagog nebo ředitel"/>
  </r>
  <r>
    <s v="x6wahq"/>
    <x v="64"/>
    <x v="1"/>
    <s v="x6wahq"/>
    <s v="Pedagog nebo ředitel"/>
  </r>
  <r>
    <s v="x6wahq"/>
    <x v="65"/>
    <x v="1"/>
    <s v="x6wahq"/>
    <s v="Pedagog nebo ředitel"/>
  </r>
  <r>
    <s v="x6wahq"/>
    <x v="66"/>
    <x v="1"/>
    <s v="x6wahq"/>
    <s v="Pedagog nebo ředitel"/>
  </r>
  <r>
    <s v="x6wahq"/>
    <x v="68"/>
    <x v="2"/>
    <s v="x6wahq"/>
    <s v="Pedagog nebo ředitel"/>
  </r>
  <r>
    <s v="x6wahq"/>
    <x v="68"/>
    <x v="170"/>
    <s v="x6wahq"/>
    <s v="Pedagog nebo ředitel"/>
  </r>
  <r>
    <s v="x6wahq"/>
    <x v="69"/>
    <x v="2"/>
    <s v="x6wahq"/>
    <s v="Pedagog nebo ředitel"/>
  </r>
  <r>
    <s v="x6wahq"/>
    <x v="70"/>
    <x v="1"/>
    <s v="x6wahq"/>
    <s v="Pedagog nebo ředitel"/>
  </r>
  <r>
    <s v="x6wahq"/>
    <x v="71"/>
    <x v="2"/>
    <s v="x6wahq"/>
    <s v="Pedagog nebo ředitel"/>
  </r>
  <r>
    <s v="x6wahq"/>
    <x v="72"/>
    <x v="2"/>
    <s v="x6wahq"/>
    <s v="Pedagog nebo ředitel"/>
  </r>
  <r>
    <s v="x6wahq"/>
    <x v="73"/>
    <x v="2"/>
    <s v="x6wahq"/>
    <s v="Pedagog nebo ředitel"/>
  </r>
  <r>
    <s v="x6wahq"/>
    <x v="74"/>
    <x v="1"/>
    <s v="x6wahq"/>
    <s v="Pedagog nebo ředitel"/>
  </r>
  <r>
    <s v="x6wahq"/>
    <x v="75"/>
    <x v="1"/>
    <s v="x6wahq"/>
    <s v="Pedagog nebo ředitel"/>
  </r>
  <r>
    <s v="x6wahq"/>
    <x v="76"/>
    <x v="2"/>
    <s v="x6wahq"/>
    <s v="Pedagog nebo ředitel"/>
  </r>
  <r>
    <s v="x6wahq"/>
    <x v="77"/>
    <x v="2"/>
    <s v="x6wahq"/>
    <s v="Pedagog nebo ředitel"/>
  </r>
  <r>
    <s v="x6wahq"/>
    <x v="78"/>
    <x v="1"/>
    <s v="x6wahq"/>
    <s v="Pedagog nebo ředitel"/>
  </r>
  <r>
    <s v="x6wahq"/>
    <x v="79"/>
    <x v="1"/>
    <s v="x6wahq"/>
    <s v="Pedagog nebo ředitel"/>
  </r>
  <r>
    <s v="x6wahq"/>
    <x v="80"/>
    <x v="2"/>
    <s v="x6wahq"/>
    <s v="Pedagog nebo ředitel"/>
  </r>
  <r>
    <s v="x6wahq"/>
    <x v="81"/>
    <x v="2"/>
    <s v="x6wahq"/>
    <s v="Pedagog nebo ředitel"/>
  </r>
  <r>
    <s v="x6wahq"/>
    <x v="82"/>
    <x v="2"/>
    <s v="x6wahq"/>
    <s v="Pedagog nebo ředitel"/>
  </r>
  <r>
    <s v="x6wahq"/>
    <x v="83"/>
    <x v="1"/>
    <s v="x6wahq"/>
    <s v="Pedagog nebo ředitel"/>
  </r>
  <r>
    <s v="x6wahq"/>
    <x v="84"/>
    <x v="1"/>
    <s v="x6wahq"/>
    <s v="Pedagog nebo ředitel"/>
  </r>
  <r>
    <s v="x6wahq"/>
    <x v="85"/>
    <x v="2"/>
    <s v="x6wahq"/>
    <s v="Pedagog nebo ředitel"/>
  </r>
  <r>
    <s v="x6wahq"/>
    <x v="86"/>
    <x v="2"/>
    <s v="x6wahq"/>
    <s v="Pedagog nebo ředitel"/>
  </r>
  <r>
    <s v="x6wahq"/>
    <x v="87"/>
    <x v="171"/>
    <s v="x6wahq"/>
    <s v="Pedagog nebo ředitel"/>
  </r>
  <r>
    <s v="x6wahq"/>
    <x v="88"/>
    <x v="2"/>
    <s v="x6wahq"/>
    <s v="Pedagog nebo ředitel"/>
  </r>
  <r>
    <s v="x6wahq"/>
    <x v="89"/>
    <x v="2"/>
    <s v="x6wahq"/>
    <s v="Pedagog nebo ředitel"/>
  </r>
  <r>
    <s v="x6wahq"/>
    <x v="90"/>
    <x v="2"/>
    <s v="x6wahq"/>
    <s v="Pedagog nebo ředitel"/>
  </r>
  <r>
    <s v="x6wahq"/>
    <x v="91"/>
    <x v="2"/>
    <s v="x6wahq"/>
    <s v="Pedagog nebo ředitel"/>
  </r>
  <r>
    <s v="x6wahq"/>
    <x v="92"/>
    <x v="2"/>
    <s v="x6wahq"/>
    <s v="Pedagog nebo ředitel"/>
  </r>
  <r>
    <s v="x6wahq"/>
    <x v="93"/>
    <x v="2"/>
    <s v="x6wahq"/>
    <s v="Pedagog nebo ředitel"/>
  </r>
  <r>
    <s v="x6wahq"/>
    <x v="94"/>
    <x v="2"/>
    <s v="x6wahq"/>
    <s v="Pedagog nebo ředitel"/>
  </r>
  <r>
    <s v="x6wahq"/>
    <x v="95"/>
    <x v="2"/>
    <s v="x6wahq"/>
    <s v="Pedagog nebo ředitel"/>
  </r>
  <r>
    <s v="x6wahq"/>
    <x v="96"/>
    <x v="2"/>
    <s v="x6wahq"/>
    <s v="Pedagog nebo ředitel"/>
  </r>
  <r>
    <s v="x6wahq"/>
    <x v="100"/>
    <x v="172"/>
    <s v="x6wahq"/>
    <s v="Pedagog nebo ředitel"/>
  </r>
  <r>
    <s v="x6wahq"/>
    <x v="102"/>
    <x v="173"/>
    <s v="x6wahq"/>
    <s v="Pedagog nebo ředitel"/>
  </r>
  <r>
    <s v="xb2fpr"/>
    <x v="0"/>
    <x v="6"/>
    <e v="#N/A"/>
    <s v="Rodič"/>
  </r>
  <r>
    <s v="xb2fpr"/>
    <x v="1"/>
    <x v="2"/>
    <e v="#N/A"/>
    <s v="Rodič"/>
  </r>
  <r>
    <s v="xb2fpr"/>
    <x v="2"/>
    <x v="2"/>
    <e v="#N/A"/>
    <s v="Rodič"/>
  </r>
  <r>
    <s v="xb2fpr"/>
    <x v="3"/>
    <x v="1"/>
    <e v="#N/A"/>
    <s v="Rodič"/>
  </r>
  <r>
    <s v="xb2fpr"/>
    <x v="4"/>
    <x v="1"/>
    <e v="#N/A"/>
    <s v="Rodič"/>
  </r>
  <r>
    <s v="xb2fpr"/>
    <x v="5"/>
    <x v="1"/>
    <e v="#N/A"/>
    <s v="Rodič"/>
  </r>
  <r>
    <s v="xb2fpr"/>
    <x v="6"/>
    <x v="1"/>
    <e v="#N/A"/>
    <s v="Rodič"/>
  </r>
  <r>
    <s v="xb2fpr"/>
    <x v="7"/>
    <x v="1"/>
    <e v="#N/A"/>
    <s v="Rodič"/>
  </r>
  <r>
    <s v="xb2fpr"/>
    <x v="97"/>
    <x v="174"/>
    <e v="#N/A"/>
    <s v="Rodič"/>
  </r>
  <r>
    <s v="xb2fpr"/>
    <x v="8"/>
    <x v="2"/>
    <e v="#N/A"/>
    <s v="Rodič"/>
  </r>
  <r>
    <s v="xb2fpr"/>
    <x v="9"/>
    <x v="1"/>
    <e v="#N/A"/>
    <s v="Rodič"/>
  </r>
  <r>
    <s v="xb2fpr"/>
    <x v="10"/>
    <x v="1"/>
    <e v="#N/A"/>
    <s v="Rodič"/>
  </r>
  <r>
    <s v="xb2fpr"/>
    <x v="11"/>
    <x v="1"/>
    <e v="#N/A"/>
    <s v="Rodič"/>
  </r>
  <r>
    <s v="xb2fpr"/>
    <x v="12"/>
    <x v="1"/>
    <e v="#N/A"/>
    <s v="Rodič"/>
  </r>
  <r>
    <s v="xb2fpr"/>
    <x v="13"/>
    <x v="2"/>
    <e v="#N/A"/>
    <s v="Rodič"/>
  </r>
  <r>
    <s v="xb2fpr"/>
    <x v="14"/>
    <x v="2"/>
    <e v="#N/A"/>
    <s v="Rodič"/>
  </r>
  <r>
    <s v="xb2fpr"/>
    <x v="15"/>
    <x v="2"/>
    <e v="#N/A"/>
    <s v="Rodič"/>
  </r>
  <r>
    <s v="xb2fpr"/>
    <x v="16"/>
    <x v="1"/>
    <e v="#N/A"/>
    <s v="Rodič"/>
  </r>
  <r>
    <s v="xb2fpr"/>
    <x v="17"/>
    <x v="1"/>
    <e v="#N/A"/>
    <s v="Rodič"/>
  </r>
  <r>
    <s v="xb2fpr"/>
    <x v="18"/>
    <x v="2"/>
    <e v="#N/A"/>
    <s v="Rodič"/>
  </r>
  <r>
    <s v="xb2fpr"/>
    <x v="19"/>
    <x v="2"/>
    <e v="#N/A"/>
    <s v="Rodič"/>
  </r>
  <r>
    <s v="xb2fpr"/>
    <x v="20"/>
    <x v="1"/>
    <e v="#N/A"/>
    <s v="Rodič"/>
  </r>
  <r>
    <s v="xb2fpr"/>
    <x v="21"/>
    <x v="1"/>
    <e v="#N/A"/>
    <s v="Rodič"/>
  </r>
  <r>
    <s v="xb2fpr"/>
    <x v="22"/>
    <x v="1"/>
    <e v="#N/A"/>
    <s v="Rodič"/>
  </r>
  <r>
    <s v="xb2fpr"/>
    <x v="23"/>
    <x v="1"/>
    <e v="#N/A"/>
    <s v="Rodič"/>
  </r>
  <r>
    <s v="xb2fpr"/>
    <x v="24"/>
    <x v="1"/>
    <e v="#N/A"/>
    <s v="Rodič"/>
  </r>
  <r>
    <s v="xb2fpr"/>
    <x v="25"/>
    <x v="2"/>
    <e v="#N/A"/>
    <s v="Rodič"/>
  </r>
  <r>
    <s v="xb2fpr"/>
    <x v="26"/>
    <x v="2"/>
    <e v="#N/A"/>
    <s v="Rodič"/>
  </r>
  <r>
    <s v="xb2fpr"/>
    <x v="27"/>
    <x v="1"/>
    <e v="#N/A"/>
    <s v="Rodič"/>
  </r>
  <r>
    <s v="xb2fpr"/>
    <x v="28"/>
    <x v="1"/>
    <e v="#N/A"/>
    <s v="Rodič"/>
  </r>
  <r>
    <s v="xb2fpr"/>
    <x v="29"/>
    <x v="2"/>
    <e v="#N/A"/>
    <s v="Rodič"/>
  </r>
  <r>
    <s v="xb2fpr"/>
    <x v="30"/>
    <x v="1"/>
    <e v="#N/A"/>
    <s v="Rodič"/>
  </r>
  <r>
    <s v="xb2fpr"/>
    <x v="31"/>
    <x v="1"/>
    <e v="#N/A"/>
    <s v="Rodič"/>
  </r>
  <r>
    <s v="xb2fpr"/>
    <x v="32"/>
    <x v="2"/>
    <e v="#N/A"/>
    <s v="Rodič"/>
  </r>
  <r>
    <s v="xb2fpr"/>
    <x v="33"/>
    <x v="2"/>
    <e v="#N/A"/>
    <s v="Rodič"/>
  </r>
  <r>
    <s v="xb2fpr"/>
    <x v="34"/>
    <x v="2"/>
    <e v="#N/A"/>
    <s v="Rodič"/>
  </r>
  <r>
    <s v="xb2fpr"/>
    <x v="35"/>
    <x v="2"/>
    <e v="#N/A"/>
    <s v="Rodič"/>
  </r>
  <r>
    <s v="xb2fpr"/>
    <x v="36"/>
    <x v="1"/>
    <e v="#N/A"/>
    <s v="Rodič"/>
  </r>
  <r>
    <s v="xb2fpr"/>
    <x v="37"/>
    <x v="1"/>
    <e v="#N/A"/>
    <s v="Rodič"/>
  </r>
  <r>
    <s v="xb2fpr"/>
    <x v="38"/>
    <x v="2"/>
    <e v="#N/A"/>
    <s v="Rodič"/>
  </r>
  <r>
    <s v="xb2fpr"/>
    <x v="39"/>
    <x v="2"/>
    <e v="#N/A"/>
    <s v="Rodič"/>
  </r>
  <r>
    <s v="xb2fpr"/>
    <x v="40"/>
    <x v="2"/>
    <e v="#N/A"/>
    <s v="Rodič"/>
  </r>
  <r>
    <s v="xb2fpr"/>
    <x v="41"/>
    <x v="2"/>
    <e v="#N/A"/>
    <s v="Rodič"/>
  </r>
  <r>
    <s v="xb2fpr"/>
    <x v="42"/>
    <x v="2"/>
    <e v="#N/A"/>
    <s v="Rodič"/>
  </r>
  <r>
    <s v="xb2fpr"/>
    <x v="43"/>
    <x v="2"/>
    <e v="#N/A"/>
    <s v="Rodič"/>
  </r>
  <r>
    <s v="xb2fpr"/>
    <x v="44"/>
    <x v="2"/>
    <e v="#N/A"/>
    <s v="Rodič"/>
  </r>
  <r>
    <s v="xb2fpr"/>
    <x v="45"/>
    <x v="2"/>
    <e v="#N/A"/>
    <s v="Rodič"/>
  </r>
  <r>
    <s v="xb2fpr"/>
    <x v="46"/>
    <x v="2"/>
    <e v="#N/A"/>
    <s v="Rodič"/>
  </r>
  <r>
    <s v="xb2fpr"/>
    <x v="47"/>
    <x v="2"/>
    <e v="#N/A"/>
    <s v="Rodič"/>
  </r>
  <r>
    <s v="xb2fpr"/>
    <x v="48"/>
    <x v="2"/>
    <e v="#N/A"/>
    <s v="Rodič"/>
  </r>
  <r>
    <s v="xb2fpr"/>
    <x v="49"/>
    <x v="2"/>
    <e v="#N/A"/>
    <s v="Rodič"/>
  </r>
  <r>
    <s v="xb2fpr"/>
    <x v="50"/>
    <x v="2"/>
    <e v="#N/A"/>
    <s v="Rodič"/>
  </r>
  <r>
    <s v="xb2fpr"/>
    <x v="51"/>
    <x v="2"/>
    <e v="#N/A"/>
    <s v="Rodič"/>
  </r>
  <r>
    <s v="xb2fpr"/>
    <x v="101"/>
    <x v="175"/>
    <e v="#N/A"/>
    <s v="Rodič"/>
  </r>
  <r>
    <s v="xb2fpr"/>
    <x v="52"/>
    <x v="2"/>
    <e v="#N/A"/>
    <s v="Rodič"/>
  </r>
  <r>
    <s v="xb2fpr"/>
    <x v="53"/>
    <x v="2"/>
    <e v="#N/A"/>
    <s v="Rodič"/>
  </r>
  <r>
    <s v="xb2fpr"/>
    <x v="54"/>
    <x v="2"/>
    <e v="#N/A"/>
    <s v="Rodič"/>
  </r>
  <r>
    <s v="xb2fpr"/>
    <x v="55"/>
    <x v="2"/>
    <e v="#N/A"/>
    <s v="Rodič"/>
  </r>
  <r>
    <s v="xb2fpr"/>
    <x v="56"/>
    <x v="2"/>
    <e v="#N/A"/>
    <s v="Rodič"/>
  </r>
  <r>
    <s v="xb2fpr"/>
    <x v="57"/>
    <x v="2"/>
    <e v="#N/A"/>
    <s v="Rodič"/>
  </r>
  <r>
    <s v="xb2fpr"/>
    <x v="58"/>
    <x v="1"/>
    <e v="#N/A"/>
    <s v="Rodič"/>
  </r>
  <r>
    <s v="xb2fpr"/>
    <x v="59"/>
    <x v="2"/>
    <e v="#N/A"/>
    <s v="Rodič"/>
  </r>
  <r>
    <s v="xb2fpr"/>
    <x v="60"/>
    <x v="2"/>
    <e v="#N/A"/>
    <s v="Rodič"/>
  </r>
  <r>
    <s v="xb2fpr"/>
    <x v="61"/>
    <x v="2"/>
    <e v="#N/A"/>
    <s v="Rodič"/>
  </r>
  <r>
    <s v="xb2fpr"/>
    <x v="62"/>
    <x v="2"/>
    <e v="#N/A"/>
    <s v="Rodič"/>
  </r>
  <r>
    <s v="xb2fpr"/>
    <x v="63"/>
    <x v="2"/>
    <e v="#N/A"/>
    <s v="Rodič"/>
  </r>
  <r>
    <s v="xb2fpr"/>
    <x v="64"/>
    <x v="1"/>
    <e v="#N/A"/>
    <s v="Rodič"/>
  </r>
  <r>
    <s v="xb2fpr"/>
    <x v="65"/>
    <x v="1"/>
    <e v="#N/A"/>
    <s v="Rodič"/>
  </r>
  <r>
    <s v="xb2fpr"/>
    <x v="66"/>
    <x v="1"/>
    <e v="#N/A"/>
    <s v="Rodič"/>
  </r>
  <r>
    <s v="xb2fpr"/>
    <x v="68"/>
    <x v="1"/>
    <e v="#N/A"/>
    <s v="Rodič"/>
  </r>
  <r>
    <s v="xb2fpr"/>
    <x v="72"/>
    <x v="2"/>
    <e v="#N/A"/>
    <s v="Rodič"/>
  </r>
  <r>
    <s v="xb2fpr"/>
    <x v="73"/>
    <x v="2"/>
    <e v="#N/A"/>
    <s v="Rodič"/>
  </r>
  <r>
    <s v="xb2fpr"/>
    <x v="74"/>
    <x v="1"/>
    <e v="#N/A"/>
    <s v="Rodič"/>
  </r>
  <r>
    <s v="xb2fpr"/>
    <x v="75"/>
    <x v="1"/>
    <e v="#N/A"/>
    <s v="Rodič"/>
  </r>
  <r>
    <s v="xb2fpr"/>
    <x v="76"/>
    <x v="1"/>
    <e v="#N/A"/>
    <s v="Rodič"/>
  </r>
  <r>
    <s v="xb2fpr"/>
    <x v="77"/>
    <x v="2"/>
    <e v="#N/A"/>
    <s v="Rodič"/>
  </r>
  <r>
    <s v="xb2fpr"/>
    <x v="78"/>
    <x v="2"/>
    <e v="#N/A"/>
    <s v="Rodič"/>
  </r>
  <r>
    <s v="xb2fpr"/>
    <x v="79"/>
    <x v="1"/>
    <e v="#N/A"/>
    <s v="Rodič"/>
  </r>
  <r>
    <s v="xb2fpr"/>
    <x v="80"/>
    <x v="1"/>
    <e v="#N/A"/>
    <s v="Rodič"/>
  </r>
  <r>
    <s v="xb2fpr"/>
    <x v="85"/>
    <x v="2"/>
    <e v="#N/A"/>
    <s v="Rodič"/>
  </r>
  <r>
    <s v="xb2fpr"/>
    <x v="86"/>
    <x v="1"/>
    <e v="#N/A"/>
    <s v="Rodič"/>
  </r>
  <r>
    <s v="xb2fpr"/>
    <x v="88"/>
    <x v="2"/>
    <e v="#N/A"/>
    <s v="Rodič"/>
  </r>
  <r>
    <s v="xb2fpr"/>
    <x v="89"/>
    <x v="2"/>
    <e v="#N/A"/>
    <s v="Rodič"/>
  </r>
  <r>
    <s v="xb2fpr"/>
    <x v="90"/>
    <x v="2"/>
    <e v="#N/A"/>
    <s v="Rodič"/>
  </r>
  <r>
    <s v="xb2fpr"/>
    <x v="91"/>
    <x v="2"/>
    <e v="#N/A"/>
    <s v="Rodič"/>
  </r>
  <r>
    <s v="xb2fpr"/>
    <x v="92"/>
    <x v="2"/>
    <e v="#N/A"/>
    <s v="Rodič"/>
  </r>
  <r>
    <s v="xb2fpr"/>
    <x v="93"/>
    <x v="2"/>
    <e v="#N/A"/>
    <s v="Rodič"/>
  </r>
  <r>
    <s v="xb2fpr"/>
    <x v="94"/>
    <x v="2"/>
    <e v="#N/A"/>
    <s v="Rodič"/>
  </r>
  <r>
    <s v="xb2fpr"/>
    <x v="95"/>
    <x v="1"/>
    <e v="#N/A"/>
    <s v="Rodič"/>
  </r>
  <r>
    <s v="xb2fpr"/>
    <x v="96"/>
    <x v="2"/>
    <e v="#N/A"/>
    <s v="Rodič"/>
  </r>
  <r>
    <s v="xb2fpr"/>
    <x v="100"/>
    <x v="176"/>
    <e v="#N/A"/>
    <s v="Rodič"/>
  </r>
  <r>
    <s v="xnbjhs"/>
    <x v="0"/>
    <x v="0"/>
    <s v="xnbjhs"/>
    <s v="Pedagog nebo ředitel"/>
  </r>
  <r>
    <s v="xnbjhs"/>
    <x v="1"/>
    <x v="2"/>
    <s v="xnbjhs"/>
    <s v="Pedagog nebo ředitel"/>
  </r>
  <r>
    <s v="xnbjhs"/>
    <x v="2"/>
    <x v="2"/>
    <s v="xnbjhs"/>
    <s v="Pedagog nebo ředitel"/>
  </r>
  <r>
    <s v="xnbjhs"/>
    <x v="3"/>
    <x v="2"/>
    <s v="xnbjhs"/>
    <s v="Pedagog nebo ředitel"/>
  </r>
  <r>
    <s v="xnbjhs"/>
    <x v="4"/>
    <x v="2"/>
    <s v="xnbjhs"/>
    <s v="Pedagog nebo ředitel"/>
  </r>
  <r>
    <s v="xnbjhs"/>
    <x v="5"/>
    <x v="1"/>
    <s v="xnbjhs"/>
    <s v="Pedagog nebo ředitel"/>
  </r>
  <r>
    <s v="xnbjhs"/>
    <x v="6"/>
    <x v="2"/>
    <s v="xnbjhs"/>
    <s v="Pedagog nebo ředitel"/>
  </r>
  <r>
    <s v="xnbjhs"/>
    <x v="7"/>
    <x v="2"/>
    <s v="xnbjhs"/>
    <s v="Pedagog nebo ředitel"/>
  </r>
  <r>
    <s v="xnbjhs"/>
    <x v="8"/>
    <x v="1"/>
    <s v="xnbjhs"/>
    <s v="Pedagog nebo ředitel"/>
  </r>
  <r>
    <s v="xnbjhs"/>
    <x v="9"/>
    <x v="2"/>
    <s v="xnbjhs"/>
    <s v="Pedagog nebo ředitel"/>
  </r>
  <r>
    <s v="xnbjhs"/>
    <x v="10"/>
    <x v="2"/>
    <s v="xnbjhs"/>
    <s v="Pedagog nebo ředitel"/>
  </r>
  <r>
    <s v="xnbjhs"/>
    <x v="11"/>
    <x v="2"/>
    <s v="xnbjhs"/>
    <s v="Pedagog nebo ředitel"/>
  </r>
  <r>
    <s v="xnbjhs"/>
    <x v="12"/>
    <x v="1"/>
    <s v="xnbjhs"/>
    <s v="Pedagog nebo ředitel"/>
  </r>
  <r>
    <s v="xnbjhs"/>
    <x v="13"/>
    <x v="2"/>
    <s v="xnbjhs"/>
    <s v="Pedagog nebo ředitel"/>
  </r>
  <r>
    <s v="xnbjhs"/>
    <x v="14"/>
    <x v="2"/>
    <s v="xnbjhs"/>
    <s v="Pedagog nebo ředitel"/>
  </r>
  <r>
    <s v="xnbjhs"/>
    <x v="15"/>
    <x v="2"/>
    <s v="xnbjhs"/>
    <s v="Pedagog nebo ředitel"/>
  </r>
  <r>
    <s v="xnbjhs"/>
    <x v="16"/>
    <x v="2"/>
    <s v="xnbjhs"/>
    <s v="Pedagog nebo ředitel"/>
  </r>
  <r>
    <s v="xnbjhs"/>
    <x v="17"/>
    <x v="2"/>
    <s v="xnbjhs"/>
    <s v="Pedagog nebo ředitel"/>
  </r>
  <r>
    <s v="xnbjhs"/>
    <x v="18"/>
    <x v="2"/>
    <s v="xnbjhs"/>
    <s v="Pedagog nebo ředitel"/>
  </r>
  <r>
    <s v="xnbjhs"/>
    <x v="19"/>
    <x v="2"/>
    <s v="xnbjhs"/>
    <s v="Pedagog nebo ředitel"/>
  </r>
  <r>
    <s v="xnbjhs"/>
    <x v="20"/>
    <x v="2"/>
    <s v="xnbjhs"/>
    <s v="Pedagog nebo ředitel"/>
  </r>
  <r>
    <s v="xnbjhs"/>
    <x v="21"/>
    <x v="2"/>
    <s v="xnbjhs"/>
    <s v="Pedagog nebo ředitel"/>
  </r>
  <r>
    <s v="xnbjhs"/>
    <x v="22"/>
    <x v="1"/>
    <s v="xnbjhs"/>
    <s v="Pedagog nebo ředitel"/>
  </r>
  <r>
    <s v="xnbjhs"/>
    <x v="23"/>
    <x v="1"/>
    <s v="xnbjhs"/>
    <s v="Pedagog nebo ředitel"/>
  </r>
  <r>
    <s v="xnbjhs"/>
    <x v="24"/>
    <x v="2"/>
    <s v="xnbjhs"/>
    <s v="Pedagog nebo ředitel"/>
  </r>
  <r>
    <s v="xnbjhs"/>
    <x v="25"/>
    <x v="2"/>
    <s v="xnbjhs"/>
    <s v="Pedagog nebo ředitel"/>
  </r>
  <r>
    <s v="xnbjhs"/>
    <x v="26"/>
    <x v="1"/>
    <s v="xnbjhs"/>
    <s v="Pedagog nebo ředitel"/>
  </r>
  <r>
    <s v="xnbjhs"/>
    <x v="27"/>
    <x v="1"/>
    <s v="xnbjhs"/>
    <s v="Pedagog nebo ředitel"/>
  </r>
  <r>
    <s v="xnbjhs"/>
    <x v="28"/>
    <x v="1"/>
    <s v="xnbjhs"/>
    <s v="Pedagog nebo ředitel"/>
  </r>
  <r>
    <s v="xnbjhs"/>
    <x v="29"/>
    <x v="2"/>
    <s v="xnbjhs"/>
    <s v="Pedagog nebo ředitel"/>
  </r>
  <r>
    <s v="xnbjhs"/>
    <x v="30"/>
    <x v="2"/>
    <s v="xnbjhs"/>
    <s v="Pedagog nebo ředitel"/>
  </r>
  <r>
    <s v="xnbjhs"/>
    <x v="31"/>
    <x v="2"/>
    <s v="xnbjhs"/>
    <s v="Pedagog nebo ředitel"/>
  </r>
  <r>
    <s v="xnbjhs"/>
    <x v="32"/>
    <x v="2"/>
    <s v="xnbjhs"/>
    <s v="Pedagog nebo ředitel"/>
  </r>
  <r>
    <s v="xnbjhs"/>
    <x v="33"/>
    <x v="1"/>
    <s v="xnbjhs"/>
    <s v="Pedagog nebo ředitel"/>
  </r>
  <r>
    <s v="xnbjhs"/>
    <x v="34"/>
    <x v="1"/>
    <s v="xnbjhs"/>
    <s v="Pedagog nebo ředitel"/>
  </r>
  <r>
    <s v="xnbjhs"/>
    <x v="35"/>
    <x v="2"/>
    <s v="xnbjhs"/>
    <s v="Pedagog nebo ředitel"/>
  </r>
  <r>
    <s v="xnbjhs"/>
    <x v="36"/>
    <x v="1"/>
    <s v="xnbjhs"/>
    <s v="Pedagog nebo ředitel"/>
  </r>
  <r>
    <s v="xnbjhs"/>
    <x v="37"/>
    <x v="2"/>
    <s v="xnbjhs"/>
    <s v="Pedagog nebo ředitel"/>
  </r>
  <r>
    <s v="xnbjhs"/>
    <x v="38"/>
    <x v="2"/>
    <s v="xnbjhs"/>
    <s v="Pedagog nebo ředitel"/>
  </r>
  <r>
    <s v="xnbjhs"/>
    <x v="39"/>
    <x v="1"/>
    <s v="xnbjhs"/>
    <s v="Pedagog nebo ředitel"/>
  </r>
  <r>
    <s v="xnbjhs"/>
    <x v="40"/>
    <x v="2"/>
    <s v="xnbjhs"/>
    <s v="Pedagog nebo ředitel"/>
  </r>
  <r>
    <s v="xnbjhs"/>
    <x v="41"/>
    <x v="2"/>
    <s v="xnbjhs"/>
    <s v="Pedagog nebo ředitel"/>
  </r>
  <r>
    <s v="xnbjhs"/>
    <x v="42"/>
    <x v="1"/>
    <s v="xnbjhs"/>
    <s v="Pedagog nebo ředitel"/>
  </r>
  <r>
    <s v="xnbjhs"/>
    <x v="43"/>
    <x v="2"/>
    <s v="xnbjhs"/>
    <s v="Pedagog nebo ředitel"/>
  </r>
  <r>
    <s v="xnbjhs"/>
    <x v="44"/>
    <x v="2"/>
    <s v="xnbjhs"/>
    <s v="Pedagog nebo ředitel"/>
  </r>
  <r>
    <s v="xnbjhs"/>
    <x v="45"/>
    <x v="1"/>
    <s v="xnbjhs"/>
    <s v="Pedagog nebo ředitel"/>
  </r>
  <r>
    <s v="xnbjhs"/>
    <x v="46"/>
    <x v="2"/>
    <s v="xnbjhs"/>
    <s v="Pedagog nebo ředitel"/>
  </r>
  <r>
    <s v="xnbjhs"/>
    <x v="47"/>
    <x v="2"/>
    <s v="xnbjhs"/>
    <s v="Pedagog nebo ředitel"/>
  </r>
  <r>
    <s v="xnbjhs"/>
    <x v="48"/>
    <x v="1"/>
    <s v="xnbjhs"/>
    <s v="Pedagog nebo ředitel"/>
  </r>
  <r>
    <s v="xnbjhs"/>
    <x v="49"/>
    <x v="2"/>
    <s v="xnbjhs"/>
    <s v="Pedagog nebo ředitel"/>
  </r>
  <r>
    <s v="xnbjhs"/>
    <x v="50"/>
    <x v="2"/>
    <s v="xnbjhs"/>
    <s v="Pedagog nebo ředitel"/>
  </r>
  <r>
    <s v="xnbjhs"/>
    <x v="51"/>
    <x v="2"/>
    <s v="xnbjhs"/>
    <s v="Pedagog nebo ředitel"/>
  </r>
  <r>
    <s v="xnbjhs"/>
    <x v="52"/>
    <x v="2"/>
    <s v="xnbjhs"/>
    <s v="Pedagog nebo ředitel"/>
  </r>
  <r>
    <s v="xnbjhs"/>
    <x v="53"/>
    <x v="2"/>
    <s v="xnbjhs"/>
    <s v="Pedagog nebo ředitel"/>
  </r>
  <r>
    <s v="xnbjhs"/>
    <x v="54"/>
    <x v="2"/>
    <s v="xnbjhs"/>
    <s v="Pedagog nebo ředitel"/>
  </r>
  <r>
    <s v="xnbjhs"/>
    <x v="55"/>
    <x v="2"/>
    <s v="xnbjhs"/>
    <s v="Pedagog nebo ředitel"/>
  </r>
  <r>
    <s v="xnbjhs"/>
    <x v="56"/>
    <x v="2"/>
    <s v="xnbjhs"/>
    <s v="Pedagog nebo ředitel"/>
  </r>
  <r>
    <s v="xnbjhs"/>
    <x v="57"/>
    <x v="2"/>
    <s v="xnbjhs"/>
    <s v="Pedagog nebo ředitel"/>
  </r>
  <r>
    <s v="xnbjhs"/>
    <x v="58"/>
    <x v="1"/>
    <s v="xnbjhs"/>
    <s v="Pedagog nebo ředitel"/>
  </r>
  <r>
    <s v="xnbjhs"/>
    <x v="59"/>
    <x v="2"/>
    <s v="xnbjhs"/>
    <s v="Pedagog nebo ředitel"/>
  </r>
  <r>
    <s v="xnbjhs"/>
    <x v="60"/>
    <x v="2"/>
    <s v="xnbjhs"/>
    <s v="Pedagog nebo ředitel"/>
  </r>
  <r>
    <s v="xnbjhs"/>
    <x v="61"/>
    <x v="2"/>
    <s v="xnbjhs"/>
    <s v="Pedagog nebo ředitel"/>
  </r>
  <r>
    <s v="xnbjhs"/>
    <x v="62"/>
    <x v="2"/>
    <s v="xnbjhs"/>
    <s v="Pedagog nebo ředitel"/>
  </r>
  <r>
    <s v="xnbjhs"/>
    <x v="63"/>
    <x v="2"/>
    <s v="xnbjhs"/>
    <s v="Pedagog nebo ředitel"/>
  </r>
  <r>
    <s v="xnbjhs"/>
    <x v="64"/>
    <x v="2"/>
    <s v="xnbjhs"/>
    <s v="Pedagog nebo ředitel"/>
  </r>
  <r>
    <s v="xnbjhs"/>
    <x v="65"/>
    <x v="2"/>
    <s v="xnbjhs"/>
    <s v="Pedagog nebo ředitel"/>
  </r>
  <r>
    <s v="xnbjhs"/>
    <x v="66"/>
    <x v="2"/>
    <s v="xnbjhs"/>
    <s v="Pedagog nebo ředitel"/>
  </r>
  <r>
    <s v="xnbjhs"/>
    <x v="67"/>
    <x v="177"/>
    <s v="xnbjhs"/>
    <s v="Pedagog nebo ředitel"/>
  </r>
  <r>
    <s v="xnbjhs"/>
    <x v="68"/>
    <x v="2"/>
    <s v="xnbjhs"/>
    <s v="Pedagog nebo ředitel"/>
  </r>
  <r>
    <s v="xnbjhs"/>
    <x v="68"/>
    <x v="178"/>
    <s v="xnbjhs"/>
    <s v="Pedagog nebo ředitel"/>
  </r>
  <r>
    <s v="xnbjhs"/>
    <x v="69"/>
    <x v="2"/>
    <s v="xnbjhs"/>
    <s v="Pedagog nebo ředitel"/>
  </r>
  <r>
    <s v="xnbjhs"/>
    <x v="70"/>
    <x v="2"/>
    <s v="xnbjhs"/>
    <s v="Pedagog nebo ředitel"/>
  </r>
  <r>
    <s v="xnbjhs"/>
    <x v="72"/>
    <x v="2"/>
    <s v="xnbjhs"/>
    <s v="Pedagog nebo ředitel"/>
  </r>
  <r>
    <s v="xnbjhs"/>
    <x v="73"/>
    <x v="1"/>
    <s v="xnbjhs"/>
    <s v="Pedagog nebo ředitel"/>
  </r>
  <r>
    <s v="xnbjhs"/>
    <x v="74"/>
    <x v="1"/>
    <s v="xnbjhs"/>
    <s v="Pedagog nebo ředitel"/>
  </r>
  <r>
    <s v="xnbjhs"/>
    <x v="75"/>
    <x v="1"/>
    <s v="xnbjhs"/>
    <s v="Pedagog nebo ředitel"/>
  </r>
  <r>
    <s v="xnbjhs"/>
    <x v="80"/>
    <x v="2"/>
    <s v="xnbjhs"/>
    <s v="Pedagog nebo ředitel"/>
  </r>
  <r>
    <s v="xnbjhs"/>
    <x v="81"/>
    <x v="2"/>
    <s v="xnbjhs"/>
    <s v="Pedagog nebo ředitel"/>
  </r>
  <r>
    <s v="xnbjhs"/>
    <x v="82"/>
    <x v="2"/>
    <s v="xnbjhs"/>
    <s v="Pedagog nebo ředitel"/>
  </r>
  <r>
    <s v="xnbjhs"/>
    <x v="84"/>
    <x v="2"/>
    <s v="xnbjhs"/>
    <s v="Pedagog nebo ředitel"/>
  </r>
  <r>
    <s v="xnbjhs"/>
    <x v="85"/>
    <x v="2"/>
    <s v="xnbjhs"/>
    <s v="Pedagog nebo ředitel"/>
  </r>
  <r>
    <s v="xnbjhs"/>
    <x v="88"/>
    <x v="2"/>
    <s v="xnbjhs"/>
    <s v="Pedagog nebo ředitel"/>
  </r>
  <r>
    <s v="xnbjhs"/>
    <x v="89"/>
    <x v="2"/>
    <s v="xnbjhs"/>
    <s v="Pedagog nebo ředitel"/>
  </r>
  <r>
    <s v="xnbjhs"/>
    <x v="90"/>
    <x v="2"/>
    <s v="xnbjhs"/>
    <s v="Pedagog nebo ředitel"/>
  </r>
  <r>
    <s v="xnbjhs"/>
    <x v="91"/>
    <x v="2"/>
    <s v="xnbjhs"/>
    <s v="Pedagog nebo ředitel"/>
  </r>
  <r>
    <s v="xnbjhs"/>
    <x v="92"/>
    <x v="2"/>
    <s v="xnbjhs"/>
    <s v="Pedagog nebo ředitel"/>
  </r>
  <r>
    <s v="xnbjhs"/>
    <x v="93"/>
    <x v="2"/>
    <s v="xnbjhs"/>
    <s v="Pedagog nebo ředitel"/>
  </r>
  <r>
    <s v="xnbjhs"/>
    <x v="94"/>
    <x v="2"/>
    <s v="xnbjhs"/>
    <s v="Pedagog nebo ředitel"/>
  </r>
  <r>
    <s v="xnbjhs"/>
    <x v="95"/>
    <x v="2"/>
    <s v="xnbjhs"/>
    <s v="Pedagog nebo ředitel"/>
  </r>
  <r>
    <s v="xnbjhs"/>
    <x v="96"/>
    <x v="2"/>
    <s v="xnbjhs"/>
    <s v="Pedagog nebo ředitel"/>
  </r>
  <r>
    <s v="y79arw"/>
    <x v="0"/>
    <x v="6"/>
    <s v="y79arw"/>
    <s v="Rodič"/>
  </r>
  <r>
    <s v="y79arw"/>
    <x v="1"/>
    <x v="2"/>
    <s v="y79arw"/>
    <s v="Rodič"/>
  </r>
  <r>
    <s v="y79arw"/>
    <x v="2"/>
    <x v="1"/>
    <s v="y79arw"/>
    <s v="Rodič"/>
  </r>
  <r>
    <s v="y79arw"/>
    <x v="3"/>
    <x v="2"/>
    <s v="y79arw"/>
    <s v="Rodič"/>
  </r>
  <r>
    <s v="y79arw"/>
    <x v="4"/>
    <x v="2"/>
    <s v="y79arw"/>
    <s v="Rodič"/>
  </r>
  <r>
    <s v="y79arw"/>
    <x v="5"/>
    <x v="2"/>
    <s v="y79arw"/>
    <s v="Rodič"/>
  </r>
  <r>
    <s v="y79arw"/>
    <x v="6"/>
    <x v="2"/>
    <s v="y79arw"/>
    <s v="Rodič"/>
  </r>
  <r>
    <s v="y79arw"/>
    <x v="7"/>
    <x v="2"/>
    <s v="y79arw"/>
    <s v="Rodič"/>
  </r>
  <r>
    <s v="y79arw"/>
    <x v="97"/>
    <x v="179"/>
    <s v="y79arw"/>
    <s v="Rodič"/>
  </r>
  <r>
    <s v="y79arw"/>
    <x v="8"/>
    <x v="2"/>
    <s v="y79arw"/>
    <s v="Rodič"/>
  </r>
  <r>
    <s v="y79arw"/>
    <x v="9"/>
    <x v="2"/>
    <s v="y79arw"/>
    <s v="Rodič"/>
  </r>
  <r>
    <s v="y79arw"/>
    <x v="10"/>
    <x v="2"/>
    <s v="y79arw"/>
    <s v="Rodič"/>
  </r>
  <r>
    <s v="y79arw"/>
    <x v="11"/>
    <x v="2"/>
    <s v="y79arw"/>
    <s v="Rodič"/>
  </r>
  <r>
    <s v="y79arw"/>
    <x v="12"/>
    <x v="2"/>
    <s v="y79arw"/>
    <s v="Rodič"/>
  </r>
  <r>
    <s v="y79arw"/>
    <x v="13"/>
    <x v="2"/>
    <s v="y79arw"/>
    <s v="Rodič"/>
  </r>
  <r>
    <s v="y79arw"/>
    <x v="14"/>
    <x v="1"/>
    <s v="y79arw"/>
    <s v="Rodič"/>
  </r>
  <r>
    <s v="y79arw"/>
    <x v="15"/>
    <x v="2"/>
    <s v="y79arw"/>
    <s v="Rodič"/>
  </r>
  <r>
    <s v="y79arw"/>
    <x v="16"/>
    <x v="2"/>
    <s v="y79arw"/>
    <s v="Rodič"/>
  </r>
  <r>
    <s v="y79arw"/>
    <x v="17"/>
    <x v="1"/>
    <s v="y79arw"/>
    <s v="Rodič"/>
  </r>
  <r>
    <s v="y79arw"/>
    <x v="18"/>
    <x v="2"/>
    <s v="y79arw"/>
    <s v="Rodič"/>
  </r>
  <r>
    <s v="y79arw"/>
    <x v="19"/>
    <x v="1"/>
    <s v="y79arw"/>
    <s v="Rodič"/>
  </r>
  <r>
    <s v="y79arw"/>
    <x v="20"/>
    <x v="2"/>
    <s v="y79arw"/>
    <s v="Rodič"/>
  </r>
  <r>
    <s v="y79arw"/>
    <x v="21"/>
    <x v="1"/>
    <s v="y79arw"/>
    <s v="Rodič"/>
  </r>
  <r>
    <s v="y79arw"/>
    <x v="22"/>
    <x v="2"/>
    <s v="y79arw"/>
    <s v="Rodič"/>
  </r>
  <r>
    <s v="y79arw"/>
    <x v="23"/>
    <x v="2"/>
    <s v="y79arw"/>
    <s v="Rodič"/>
  </r>
  <r>
    <s v="y79arw"/>
    <x v="24"/>
    <x v="2"/>
    <s v="y79arw"/>
    <s v="Rodič"/>
  </r>
  <r>
    <s v="y79arw"/>
    <x v="25"/>
    <x v="2"/>
    <s v="y79arw"/>
    <s v="Rodič"/>
  </r>
  <r>
    <s v="y79arw"/>
    <x v="26"/>
    <x v="2"/>
    <s v="y79arw"/>
    <s v="Rodič"/>
  </r>
  <r>
    <s v="y79arw"/>
    <x v="27"/>
    <x v="2"/>
    <s v="y79arw"/>
    <s v="Rodič"/>
  </r>
  <r>
    <s v="y79arw"/>
    <x v="28"/>
    <x v="1"/>
    <s v="y79arw"/>
    <s v="Rodič"/>
  </r>
  <r>
    <s v="y79arw"/>
    <x v="29"/>
    <x v="2"/>
    <s v="y79arw"/>
    <s v="Rodič"/>
  </r>
  <r>
    <s v="y79arw"/>
    <x v="30"/>
    <x v="2"/>
    <s v="y79arw"/>
    <s v="Rodič"/>
  </r>
  <r>
    <s v="y79arw"/>
    <x v="31"/>
    <x v="2"/>
    <s v="y79arw"/>
    <s v="Rodič"/>
  </r>
  <r>
    <s v="y79arw"/>
    <x v="32"/>
    <x v="2"/>
    <s v="y79arw"/>
    <s v="Rodič"/>
  </r>
  <r>
    <s v="y79arw"/>
    <x v="33"/>
    <x v="2"/>
    <s v="y79arw"/>
    <s v="Rodič"/>
  </r>
  <r>
    <s v="y79arw"/>
    <x v="34"/>
    <x v="1"/>
    <s v="y79arw"/>
    <s v="Rodič"/>
  </r>
  <r>
    <s v="y79arw"/>
    <x v="35"/>
    <x v="2"/>
    <s v="y79arw"/>
    <s v="Rodič"/>
  </r>
  <r>
    <s v="y79arw"/>
    <x v="36"/>
    <x v="1"/>
    <s v="y79arw"/>
    <s v="Rodič"/>
  </r>
  <r>
    <s v="y79arw"/>
    <x v="37"/>
    <x v="2"/>
    <s v="y79arw"/>
    <s v="Rodič"/>
  </r>
  <r>
    <s v="y79arw"/>
    <x v="38"/>
    <x v="2"/>
    <s v="y79arw"/>
    <s v="Rodič"/>
  </r>
  <r>
    <s v="y79arw"/>
    <x v="39"/>
    <x v="2"/>
    <s v="y79arw"/>
    <s v="Rodič"/>
  </r>
  <r>
    <s v="y79arw"/>
    <x v="40"/>
    <x v="2"/>
    <s v="y79arw"/>
    <s v="Rodič"/>
  </r>
  <r>
    <s v="y79arw"/>
    <x v="41"/>
    <x v="2"/>
    <s v="y79arw"/>
    <s v="Rodič"/>
  </r>
  <r>
    <s v="y79arw"/>
    <x v="42"/>
    <x v="1"/>
    <s v="y79arw"/>
    <s v="Rodič"/>
  </r>
  <r>
    <s v="y79arw"/>
    <x v="43"/>
    <x v="1"/>
    <s v="y79arw"/>
    <s v="Rodič"/>
  </r>
  <r>
    <s v="y79arw"/>
    <x v="99"/>
    <x v="180"/>
    <s v="y79arw"/>
    <s v="Rodič"/>
  </r>
  <r>
    <s v="y79arw"/>
    <x v="44"/>
    <x v="2"/>
    <s v="y79arw"/>
    <s v="Rodič"/>
  </r>
  <r>
    <s v="y79arw"/>
    <x v="45"/>
    <x v="1"/>
    <s v="y79arw"/>
    <s v="Rodič"/>
  </r>
  <r>
    <s v="y79arw"/>
    <x v="46"/>
    <x v="2"/>
    <s v="y79arw"/>
    <s v="Rodič"/>
  </r>
  <r>
    <s v="y79arw"/>
    <x v="47"/>
    <x v="2"/>
    <s v="y79arw"/>
    <s v="Rodič"/>
  </r>
  <r>
    <s v="y79arw"/>
    <x v="48"/>
    <x v="1"/>
    <s v="y79arw"/>
    <s v="Rodič"/>
  </r>
  <r>
    <s v="y79arw"/>
    <x v="49"/>
    <x v="1"/>
    <s v="y79arw"/>
    <s v="Rodič"/>
  </r>
  <r>
    <s v="y79arw"/>
    <x v="50"/>
    <x v="2"/>
    <s v="y79arw"/>
    <s v="Rodič"/>
  </r>
  <r>
    <s v="y79arw"/>
    <x v="51"/>
    <x v="2"/>
    <s v="y79arw"/>
    <s v="Rodič"/>
  </r>
  <r>
    <s v="y79arw"/>
    <x v="52"/>
    <x v="2"/>
    <s v="y79arw"/>
    <s v="Rodič"/>
  </r>
  <r>
    <s v="y79arw"/>
    <x v="53"/>
    <x v="2"/>
    <s v="y79arw"/>
    <s v="Rodič"/>
  </r>
  <r>
    <s v="y79arw"/>
    <x v="54"/>
    <x v="2"/>
    <s v="y79arw"/>
    <s v="Rodič"/>
  </r>
  <r>
    <s v="y79arw"/>
    <x v="55"/>
    <x v="2"/>
    <s v="y79arw"/>
    <s v="Rodič"/>
  </r>
  <r>
    <s v="y79arw"/>
    <x v="56"/>
    <x v="2"/>
    <s v="y79arw"/>
    <s v="Rodič"/>
  </r>
  <r>
    <s v="y79arw"/>
    <x v="57"/>
    <x v="2"/>
    <s v="y79arw"/>
    <s v="Rodič"/>
  </r>
  <r>
    <s v="y79arw"/>
    <x v="59"/>
    <x v="2"/>
    <s v="y79arw"/>
    <s v="Rodič"/>
  </r>
  <r>
    <s v="y79arw"/>
    <x v="60"/>
    <x v="2"/>
    <s v="y79arw"/>
    <s v="Rodič"/>
  </r>
  <r>
    <s v="y79arw"/>
    <x v="61"/>
    <x v="2"/>
    <s v="y79arw"/>
    <s v="Rodič"/>
  </r>
  <r>
    <s v="y79arw"/>
    <x v="62"/>
    <x v="2"/>
    <s v="y79arw"/>
    <s v="Rodič"/>
  </r>
  <r>
    <s v="y79arw"/>
    <x v="63"/>
    <x v="2"/>
    <s v="y79arw"/>
    <s v="Rodič"/>
  </r>
  <r>
    <s v="y79arw"/>
    <x v="64"/>
    <x v="1"/>
    <s v="y79arw"/>
    <s v="Rodič"/>
  </r>
  <r>
    <s v="y79arw"/>
    <x v="65"/>
    <x v="2"/>
    <s v="y79arw"/>
    <s v="Rodič"/>
  </r>
  <r>
    <s v="y79arw"/>
    <x v="66"/>
    <x v="1"/>
    <s v="y79arw"/>
    <s v="Rodič"/>
  </r>
  <r>
    <s v="y79arw"/>
    <x v="72"/>
    <x v="2"/>
    <s v="y79arw"/>
    <s v="Rodič"/>
  </r>
  <r>
    <s v="y79arw"/>
    <x v="86"/>
    <x v="2"/>
    <s v="y79arw"/>
    <s v="Rodič"/>
  </r>
  <r>
    <s v="y79arw"/>
    <x v="88"/>
    <x v="2"/>
    <s v="y79arw"/>
    <s v="Rodič"/>
  </r>
  <r>
    <s v="y79arw"/>
    <x v="89"/>
    <x v="2"/>
    <s v="y79arw"/>
    <s v="Rodič"/>
  </r>
  <r>
    <s v="y79arw"/>
    <x v="90"/>
    <x v="2"/>
    <s v="y79arw"/>
    <s v="Rodič"/>
  </r>
  <r>
    <s v="y79arw"/>
    <x v="91"/>
    <x v="2"/>
    <s v="y79arw"/>
    <s v="Rodič"/>
  </r>
  <r>
    <s v="y79arw"/>
    <x v="92"/>
    <x v="2"/>
    <s v="y79arw"/>
    <s v="Rodič"/>
  </r>
  <r>
    <s v="y79arw"/>
    <x v="93"/>
    <x v="2"/>
    <s v="y79arw"/>
    <s v="Rodič"/>
  </r>
  <r>
    <s v="y79arw"/>
    <x v="95"/>
    <x v="2"/>
    <s v="y79arw"/>
    <s v="Rodič"/>
  </r>
  <r>
    <s v="y79arw"/>
    <x v="96"/>
    <x v="2"/>
    <s v="y79arw"/>
    <s v="Rodič"/>
  </r>
  <r>
    <s v="y79arw"/>
    <x v="100"/>
    <x v="181"/>
    <s v="y79arw"/>
    <s v="Rodič"/>
  </r>
  <r>
    <s v="y79arw"/>
    <x v="102"/>
    <x v="182"/>
    <s v="y79arw"/>
    <s v="Rodič"/>
  </r>
  <r>
    <s v="yi3o0x"/>
    <x v="0"/>
    <x v="0"/>
    <e v="#N/A"/>
    <s v="Pedagog nebo ředitel"/>
  </r>
  <r>
    <s v="yi3o0x"/>
    <x v="1"/>
    <x v="1"/>
    <e v="#N/A"/>
    <s v="Pedagog nebo ředitel"/>
  </r>
  <r>
    <s v="yi3o0x"/>
    <x v="2"/>
    <x v="1"/>
    <e v="#N/A"/>
    <s v="Pedagog nebo ředitel"/>
  </r>
  <r>
    <s v="yi3o0x"/>
    <x v="3"/>
    <x v="2"/>
    <e v="#N/A"/>
    <s v="Pedagog nebo ředitel"/>
  </r>
  <r>
    <s v="yi3o0x"/>
    <x v="4"/>
    <x v="1"/>
    <e v="#N/A"/>
    <s v="Pedagog nebo ředitel"/>
  </r>
  <r>
    <s v="yi3o0x"/>
    <x v="5"/>
    <x v="2"/>
    <e v="#N/A"/>
    <s v="Pedagog nebo ředitel"/>
  </r>
  <r>
    <s v="yi3o0x"/>
    <x v="6"/>
    <x v="2"/>
    <e v="#N/A"/>
    <s v="Pedagog nebo ředitel"/>
  </r>
  <r>
    <s v="yi3o0x"/>
    <x v="7"/>
    <x v="2"/>
    <e v="#N/A"/>
    <s v="Pedagog nebo ředitel"/>
  </r>
  <r>
    <s v="yi3o0x"/>
    <x v="8"/>
    <x v="2"/>
    <e v="#N/A"/>
    <s v="Pedagog nebo ředitel"/>
  </r>
  <r>
    <s v="yi3o0x"/>
    <x v="9"/>
    <x v="2"/>
    <e v="#N/A"/>
    <s v="Pedagog nebo ředitel"/>
  </r>
  <r>
    <s v="yi3o0x"/>
    <x v="10"/>
    <x v="1"/>
    <e v="#N/A"/>
    <s v="Pedagog nebo ředitel"/>
  </r>
  <r>
    <s v="yi3o0x"/>
    <x v="11"/>
    <x v="2"/>
    <e v="#N/A"/>
    <s v="Pedagog nebo ředitel"/>
  </r>
  <r>
    <s v="yi3o0x"/>
    <x v="12"/>
    <x v="1"/>
    <e v="#N/A"/>
    <s v="Pedagog nebo ředitel"/>
  </r>
  <r>
    <s v="yi3o0x"/>
    <x v="13"/>
    <x v="2"/>
    <e v="#N/A"/>
    <s v="Pedagog nebo ředitel"/>
  </r>
  <r>
    <s v="yi3o0x"/>
    <x v="14"/>
    <x v="1"/>
    <e v="#N/A"/>
    <s v="Pedagog nebo ředitel"/>
  </r>
  <r>
    <s v="yi3o0x"/>
    <x v="15"/>
    <x v="2"/>
    <e v="#N/A"/>
    <s v="Pedagog nebo ředitel"/>
  </r>
  <r>
    <s v="yi3o0x"/>
    <x v="16"/>
    <x v="2"/>
    <e v="#N/A"/>
    <s v="Pedagog nebo ředitel"/>
  </r>
  <r>
    <s v="yi3o0x"/>
    <x v="17"/>
    <x v="1"/>
    <e v="#N/A"/>
    <s v="Pedagog nebo ředitel"/>
  </r>
  <r>
    <s v="yi3o0x"/>
    <x v="18"/>
    <x v="2"/>
    <e v="#N/A"/>
    <s v="Pedagog nebo ředitel"/>
  </r>
  <r>
    <s v="yi3o0x"/>
    <x v="19"/>
    <x v="2"/>
    <e v="#N/A"/>
    <s v="Pedagog nebo ředitel"/>
  </r>
  <r>
    <s v="yi3o0x"/>
    <x v="20"/>
    <x v="2"/>
    <e v="#N/A"/>
    <s v="Pedagog nebo ředitel"/>
  </r>
  <r>
    <s v="yi3o0x"/>
    <x v="21"/>
    <x v="1"/>
    <e v="#N/A"/>
    <s v="Pedagog nebo ředitel"/>
  </r>
  <r>
    <s v="yi3o0x"/>
    <x v="22"/>
    <x v="2"/>
    <e v="#N/A"/>
    <s v="Pedagog nebo ředitel"/>
  </r>
  <r>
    <s v="yi3o0x"/>
    <x v="23"/>
    <x v="1"/>
    <e v="#N/A"/>
    <s v="Pedagog nebo ředitel"/>
  </r>
  <r>
    <s v="yi3o0x"/>
    <x v="24"/>
    <x v="2"/>
    <e v="#N/A"/>
    <s v="Pedagog nebo ředitel"/>
  </r>
  <r>
    <s v="yi3o0x"/>
    <x v="25"/>
    <x v="2"/>
    <e v="#N/A"/>
    <s v="Pedagog nebo ředitel"/>
  </r>
  <r>
    <s v="yi3o0x"/>
    <x v="26"/>
    <x v="2"/>
    <e v="#N/A"/>
    <s v="Pedagog nebo ředitel"/>
  </r>
  <r>
    <s v="yi3o0x"/>
    <x v="27"/>
    <x v="2"/>
    <e v="#N/A"/>
    <s v="Pedagog nebo ředitel"/>
  </r>
  <r>
    <s v="yi3o0x"/>
    <x v="28"/>
    <x v="1"/>
    <e v="#N/A"/>
    <s v="Pedagog nebo ředitel"/>
  </r>
  <r>
    <s v="yi3o0x"/>
    <x v="29"/>
    <x v="2"/>
    <e v="#N/A"/>
    <s v="Pedagog nebo ředitel"/>
  </r>
  <r>
    <s v="yi3o0x"/>
    <x v="30"/>
    <x v="2"/>
    <e v="#N/A"/>
    <s v="Pedagog nebo ředitel"/>
  </r>
  <r>
    <s v="yi3o0x"/>
    <x v="31"/>
    <x v="1"/>
    <e v="#N/A"/>
    <s v="Pedagog nebo ředitel"/>
  </r>
  <r>
    <s v="yi3o0x"/>
    <x v="32"/>
    <x v="1"/>
    <e v="#N/A"/>
    <s v="Pedagog nebo ředitel"/>
  </r>
  <r>
    <s v="yi3o0x"/>
    <x v="33"/>
    <x v="1"/>
    <e v="#N/A"/>
    <s v="Pedagog nebo ředitel"/>
  </r>
  <r>
    <s v="yi3o0x"/>
    <x v="34"/>
    <x v="2"/>
    <e v="#N/A"/>
    <s v="Pedagog nebo ředitel"/>
  </r>
  <r>
    <s v="yi3o0x"/>
    <x v="35"/>
    <x v="2"/>
    <e v="#N/A"/>
    <s v="Pedagog nebo ředitel"/>
  </r>
  <r>
    <s v="yi3o0x"/>
    <x v="36"/>
    <x v="1"/>
    <e v="#N/A"/>
    <s v="Pedagog nebo ředitel"/>
  </r>
  <r>
    <s v="yi3o0x"/>
    <x v="37"/>
    <x v="2"/>
    <e v="#N/A"/>
    <s v="Pedagog nebo ředitel"/>
  </r>
  <r>
    <s v="yi3o0x"/>
    <x v="38"/>
    <x v="2"/>
    <e v="#N/A"/>
    <s v="Pedagog nebo ředitel"/>
  </r>
  <r>
    <s v="yi3o0x"/>
    <x v="39"/>
    <x v="2"/>
    <e v="#N/A"/>
    <s v="Pedagog nebo ředitel"/>
  </r>
  <r>
    <s v="yi3o0x"/>
    <x v="40"/>
    <x v="2"/>
    <e v="#N/A"/>
    <s v="Pedagog nebo ředitel"/>
  </r>
  <r>
    <s v="yi3o0x"/>
    <x v="41"/>
    <x v="2"/>
    <e v="#N/A"/>
    <s v="Pedagog nebo ředitel"/>
  </r>
  <r>
    <s v="yi3o0x"/>
    <x v="42"/>
    <x v="2"/>
    <e v="#N/A"/>
    <s v="Pedagog nebo ředitel"/>
  </r>
  <r>
    <s v="yi3o0x"/>
    <x v="43"/>
    <x v="2"/>
    <e v="#N/A"/>
    <s v="Pedagog nebo ředitel"/>
  </r>
  <r>
    <s v="yi3o0x"/>
    <x v="44"/>
    <x v="1"/>
    <e v="#N/A"/>
    <s v="Pedagog nebo ředitel"/>
  </r>
  <r>
    <s v="yi3o0x"/>
    <x v="45"/>
    <x v="2"/>
    <e v="#N/A"/>
    <s v="Pedagog nebo ředitel"/>
  </r>
  <r>
    <s v="yi3o0x"/>
    <x v="46"/>
    <x v="1"/>
    <e v="#N/A"/>
    <s v="Pedagog nebo ředitel"/>
  </r>
  <r>
    <s v="yi3o0x"/>
    <x v="47"/>
    <x v="2"/>
    <e v="#N/A"/>
    <s v="Pedagog nebo ředitel"/>
  </r>
  <r>
    <s v="yi3o0x"/>
    <x v="48"/>
    <x v="1"/>
    <e v="#N/A"/>
    <s v="Pedagog nebo ředitel"/>
  </r>
  <r>
    <s v="yi3o0x"/>
    <x v="49"/>
    <x v="1"/>
    <e v="#N/A"/>
    <s v="Pedagog nebo ředitel"/>
  </r>
  <r>
    <s v="yi3o0x"/>
    <x v="50"/>
    <x v="2"/>
    <e v="#N/A"/>
    <s v="Pedagog nebo ředitel"/>
  </r>
  <r>
    <s v="yi3o0x"/>
    <x v="51"/>
    <x v="2"/>
    <e v="#N/A"/>
    <s v="Pedagog nebo ředitel"/>
  </r>
  <r>
    <s v="yi3o0x"/>
    <x v="52"/>
    <x v="2"/>
    <e v="#N/A"/>
    <s v="Pedagog nebo ředitel"/>
  </r>
  <r>
    <s v="yi3o0x"/>
    <x v="54"/>
    <x v="1"/>
    <e v="#N/A"/>
    <s v="Pedagog nebo ředitel"/>
  </r>
  <r>
    <s v="yi3o0x"/>
    <x v="55"/>
    <x v="1"/>
    <e v="#N/A"/>
    <s v="Pedagog nebo ředitel"/>
  </r>
  <r>
    <s v="yi3o0x"/>
    <x v="56"/>
    <x v="2"/>
    <e v="#N/A"/>
    <s v="Pedagog nebo ředitel"/>
  </r>
  <r>
    <s v="yi3o0x"/>
    <x v="57"/>
    <x v="2"/>
    <e v="#N/A"/>
    <s v="Pedagog nebo ředitel"/>
  </r>
  <r>
    <s v="yi3o0x"/>
    <x v="58"/>
    <x v="2"/>
    <e v="#N/A"/>
    <s v="Pedagog nebo ředitel"/>
  </r>
  <r>
    <s v="yi3o0x"/>
    <x v="59"/>
    <x v="2"/>
    <e v="#N/A"/>
    <s v="Pedagog nebo ředitel"/>
  </r>
  <r>
    <s v="yi3o0x"/>
    <x v="60"/>
    <x v="1"/>
    <e v="#N/A"/>
    <s v="Pedagog nebo ředitel"/>
  </r>
  <r>
    <s v="yi3o0x"/>
    <x v="61"/>
    <x v="2"/>
    <e v="#N/A"/>
    <s v="Pedagog nebo ředitel"/>
  </r>
  <r>
    <s v="yi3o0x"/>
    <x v="62"/>
    <x v="2"/>
    <e v="#N/A"/>
    <s v="Pedagog nebo ředitel"/>
  </r>
  <r>
    <s v="yi3o0x"/>
    <x v="63"/>
    <x v="2"/>
    <e v="#N/A"/>
    <s v="Pedagog nebo ředitel"/>
  </r>
  <r>
    <s v="yi3o0x"/>
    <x v="64"/>
    <x v="1"/>
    <e v="#N/A"/>
    <s v="Pedagog nebo ředitel"/>
  </r>
  <r>
    <s v="yi3o0x"/>
    <x v="65"/>
    <x v="1"/>
    <e v="#N/A"/>
    <s v="Pedagog nebo ředitel"/>
  </r>
  <r>
    <s v="yi3o0x"/>
    <x v="68"/>
    <x v="2"/>
    <e v="#N/A"/>
    <s v="Pedagog nebo ředitel"/>
  </r>
  <r>
    <s v="yi3o0x"/>
    <x v="69"/>
    <x v="2"/>
    <e v="#N/A"/>
    <s v="Pedagog nebo ředitel"/>
  </r>
  <r>
    <s v="yi3o0x"/>
    <x v="70"/>
    <x v="2"/>
    <e v="#N/A"/>
    <s v="Pedagog nebo ředitel"/>
  </r>
  <r>
    <s v="yi3o0x"/>
    <x v="71"/>
    <x v="2"/>
    <e v="#N/A"/>
    <s v="Pedagog nebo ředitel"/>
  </r>
  <r>
    <s v="yi3o0x"/>
    <x v="72"/>
    <x v="2"/>
    <e v="#N/A"/>
    <s v="Pedagog nebo ředitel"/>
  </r>
  <r>
    <s v="yi3o0x"/>
    <x v="73"/>
    <x v="2"/>
    <e v="#N/A"/>
    <s v="Pedagog nebo ředitel"/>
  </r>
  <r>
    <s v="yi3o0x"/>
    <x v="76"/>
    <x v="2"/>
    <e v="#N/A"/>
    <s v="Pedagog nebo ředitel"/>
  </r>
  <r>
    <s v="yi3o0x"/>
    <x v="77"/>
    <x v="2"/>
    <e v="#N/A"/>
    <s v="Pedagog nebo ředitel"/>
  </r>
  <r>
    <s v="yi3o0x"/>
    <x v="78"/>
    <x v="2"/>
    <e v="#N/A"/>
    <s v="Pedagog nebo ředitel"/>
  </r>
  <r>
    <s v="yi3o0x"/>
    <x v="79"/>
    <x v="2"/>
    <e v="#N/A"/>
    <s v="Pedagog nebo ředitel"/>
  </r>
  <r>
    <s v="yi3o0x"/>
    <x v="80"/>
    <x v="1"/>
    <e v="#N/A"/>
    <s v="Pedagog nebo ředitel"/>
  </r>
  <r>
    <s v="yi3o0x"/>
    <x v="81"/>
    <x v="2"/>
    <e v="#N/A"/>
    <s v="Pedagog nebo ředitel"/>
  </r>
  <r>
    <s v="yi3o0x"/>
    <x v="82"/>
    <x v="2"/>
    <e v="#N/A"/>
    <s v="Pedagog nebo ředitel"/>
  </r>
  <r>
    <s v="yi3o0x"/>
    <x v="83"/>
    <x v="1"/>
    <e v="#N/A"/>
    <s v="Pedagog nebo ředitel"/>
  </r>
  <r>
    <s v="yi3o0x"/>
    <x v="84"/>
    <x v="1"/>
    <e v="#N/A"/>
    <s v="Pedagog nebo ředitel"/>
  </r>
  <r>
    <s v="yi3o0x"/>
    <x v="85"/>
    <x v="1"/>
    <e v="#N/A"/>
    <s v="Pedagog nebo ředitel"/>
  </r>
  <r>
    <s v="yi3o0x"/>
    <x v="86"/>
    <x v="2"/>
    <e v="#N/A"/>
    <s v="Pedagog nebo ředitel"/>
  </r>
  <r>
    <s v="yi3o0x"/>
    <x v="88"/>
    <x v="2"/>
    <e v="#N/A"/>
    <s v="Pedagog nebo ředitel"/>
  </r>
  <r>
    <s v="yi3o0x"/>
    <x v="89"/>
    <x v="2"/>
    <e v="#N/A"/>
    <s v="Pedagog nebo ředitel"/>
  </r>
  <r>
    <s v="yi3o0x"/>
    <x v="90"/>
    <x v="2"/>
    <e v="#N/A"/>
    <s v="Pedagog nebo ředitel"/>
  </r>
  <r>
    <s v="yi3o0x"/>
    <x v="91"/>
    <x v="2"/>
    <e v="#N/A"/>
    <s v="Pedagog nebo ředitel"/>
  </r>
  <r>
    <s v="yi3o0x"/>
    <x v="92"/>
    <x v="2"/>
    <e v="#N/A"/>
    <s v="Pedagog nebo ředitel"/>
  </r>
  <r>
    <s v="yi3o0x"/>
    <x v="93"/>
    <x v="2"/>
    <e v="#N/A"/>
    <s v="Pedagog nebo ředitel"/>
  </r>
  <r>
    <s v="yi3o0x"/>
    <x v="94"/>
    <x v="2"/>
    <e v="#N/A"/>
    <s v="Pedagog nebo ředitel"/>
  </r>
  <r>
    <s v="yi3o0x"/>
    <x v="95"/>
    <x v="2"/>
    <e v="#N/A"/>
    <s v="Pedagog nebo ředitel"/>
  </r>
  <r>
    <s v="yi3o0x"/>
    <x v="96"/>
    <x v="1"/>
    <e v="#N/A"/>
    <s v="Pedagog nebo ředitel"/>
  </r>
  <r>
    <s v="yi3o0x"/>
    <x v="102"/>
    <x v="183"/>
    <e v="#N/A"/>
    <s v="Pedagog nebo ředitel"/>
  </r>
  <r>
    <s v="yyyujf"/>
    <x v="0"/>
    <x v="6"/>
    <s v="yyyujf"/>
    <s v="Rodič"/>
  </r>
  <r>
    <s v="yyyujf"/>
    <x v="1"/>
    <x v="2"/>
    <s v="yyyujf"/>
    <s v="Rodič"/>
  </r>
  <r>
    <s v="yyyujf"/>
    <x v="2"/>
    <x v="1"/>
    <s v="yyyujf"/>
    <s v="Rodič"/>
  </r>
  <r>
    <s v="yyyujf"/>
    <x v="3"/>
    <x v="2"/>
    <s v="yyyujf"/>
    <s v="Rodič"/>
  </r>
  <r>
    <s v="yyyujf"/>
    <x v="4"/>
    <x v="2"/>
    <s v="yyyujf"/>
    <s v="Rodič"/>
  </r>
  <r>
    <s v="yyyujf"/>
    <x v="5"/>
    <x v="2"/>
    <s v="yyyujf"/>
    <s v="Rodič"/>
  </r>
  <r>
    <s v="yyyujf"/>
    <x v="6"/>
    <x v="2"/>
    <s v="yyyujf"/>
    <s v="Rodič"/>
  </r>
  <r>
    <s v="yyyujf"/>
    <x v="7"/>
    <x v="2"/>
    <s v="yyyujf"/>
    <s v="Rodič"/>
  </r>
  <r>
    <s v="yyyujf"/>
    <x v="8"/>
    <x v="1"/>
    <s v="yyyujf"/>
    <s v="Rodič"/>
  </r>
  <r>
    <s v="yyyujf"/>
    <x v="9"/>
    <x v="1"/>
    <s v="yyyujf"/>
    <s v="Rodič"/>
  </r>
  <r>
    <s v="yyyujf"/>
    <x v="10"/>
    <x v="2"/>
    <s v="yyyujf"/>
    <s v="Rodič"/>
  </r>
  <r>
    <s v="yyyujf"/>
    <x v="11"/>
    <x v="2"/>
    <s v="yyyujf"/>
    <s v="Rodič"/>
  </r>
  <r>
    <s v="yyyujf"/>
    <x v="12"/>
    <x v="2"/>
    <s v="yyyujf"/>
    <s v="Rodič"/>
  </r>
  <r>
    <s v="yyyujf"/>
    <x v="13"/>
    <x v="2"/>
    <s v="yyyujf"/>
    <s v="Rodič"/>
  </r>
  <r>
    <s v="yyyujf"/>
    <x v="14"/>
    <x v="2"/>
    <s v="yyyujf"/>
    <s v="Rodič"/>
  </r>
  <r>
    <s v="yyyujf"/>
    <x v="15"/>
    <x v="2"/>
    <s v="yyyujf"/>
    <s v="Rodič"/>
  </r>
  <r>
    <s v="yyyujf"/>
    <x v="16"/>
    <x v="2"/>
    <s v="yyyujf"/>
    <s v="Rodič"/>
  </r>
  <r>
    <s v="yyyujf"/>
    <x v="17"/>
    <x v="2"/>
    <s v="yyyujf"/>
    <s v="Rodič"/>
  </r>
  <r>
    <s v="yyyujf"/>
    <x v="18"/>
    <x v="2"/>
    <s v="yyyujf"/>
    <s v="Rodič"/>
  </r>
  <r>
    <s v="yyyujf"/>
    <x v="19"/>
    <x v="2"/>
    <s v="yyyujf"/>
    <s v="Rodič"/>
  </r>
  <r>
    <s v="yyyujf"/>
    <x v="20"/>
    <x v="2"/>
    <s v="yyyujf"/>
    <s v="Rodič"/>
  </r>
  <r>
    <s v="yyyujf"/>
    <x v="21"/>
    <x v="2"/>
    <s v="yyyujf"/>
    <s v="Rodič"/>
  </r>
  <r>
    <s v="yyyujf"/>
    <x v="22"/>
    <x v="2"/>
    <s v="yyyujf"/>
    <s v="Rodič"/>
  </r>
  <r>
    <s v="yyyujf"/>
    <x v="23"/>
    <x v="2"/>
    <s v="yyyujf"/>
    <s v="Rodič"/>
  </r>
  <r>
    <s v="yyyujf"/>
    <x v="24"/>
    <x v="2"/>
    <s v="yyyujf"/>
    <s v="Rodič"/>
  </r>
  <r>
    <s v="yyyujf"/>
    <x v="25"/>
    <x v="2"/>
    <s v="yyyujf"/>
    <s v="Rodič"/>
  </r>
  <r>
    <s v="yyyujf"/>
    <x v="26"/>
    <x v="1"/>
    <s v="yyyujf"/>
    <s v="Rodič"/>
  </r>
  <r>
    <s v="yyyujf"/>
    <x v="27"/>
    <x v="1"/>
    <s v="yyyujf"/>
    <s v="Rodič"/>
  </r>
  <r>
    <s v="yyyujf"/>
    <x v="28"/>
    <x v="1"/>
    <s v="yyyujf"/>
    <s v="Rodič"/>
  </r>
  <r>
    <s v="yyyujf"/>
    <x v="29"/>
    <x v="2"/>
    <s v="yyyujf"/>
    <s v="Rodič"/>
  </r>
  <r>
    <s v="yyyujf"/>
    <x v="30"/>
    <x v="2"/>
    <s v="yyyujf"/>
    <s v="Rodič"/>
  </r>
  <r>
    <s v="yyyujf"/>
    <x v="31"/>
    <x v="2"/>
    <s v="yyyujf"/>
    <s v="Rodič"/>
  </r>
  <r>
    <s v="yyyujf"/>
    <x v="32"/>
    <x v="2"/>
    <s v="yyyujf"/>
    <s v="Rodič"/>
  </r>
  <r>
    <s v="yyyujf"/>
    <x v="33"/>
    <x v="1"/>
    <s v="yyyujf"/>
    <s v="Rodič"/>
  </r>
  <r>
    <s v="yyyujf"/>
    <x v="34"/>
    <x v="2"/>
    <s v="yyyujf"/>
    <s v="Rodič"/>
  </r>
  <r>
    <s v="yyyujf"/>
    <x v="35"/>
    <x v="2"/>
    <s v="yyyujf"/>
    <s v="Rodič"/>
  </r>
  <r>
    <s v="yyyujf"/>
    <x v="36"/>
    <x v="1"/>
    <s v="yyyujf"/>
    <s v="Rodič"/>
  </r>
  <r>
    <s v="yyyujf"/>
    <x v="37"/>
    <x v="1"/>
    <s v="yyyujf"/>
    <s v="Rodič"/>
  </r>
  <r>
    <s v="yyyujf"/>
    <x v="38"/>
    <x v="2"/>
    <s v="yyyujf"/>
    <s v="Rodič"/>
  </r>
  <r>
    <s v="yyyujf"/>
    <x v="39"/>
    <x v="2"/>
    <s v="yyyujf"/>
    <s v="Rodič"/>
  </r>
  <r>
    <s v="yyyujf"/>
    <x v="40"/>
    <x v="2"/>
    <s v="yyyujf"/>
    <s v="Rodič"/>
  </r>
  <r>
    <s v="yyyujf"/>
    <x v="41"/>
    <x v="2"/>
    <s v="yyyujf"/>
    <s v="Rodič"/>
  </r>
  <r>
    <s v="yyyujf"/>
    <x v="42"/>
    <x v="1"/>
    <s v="yyyujf"/>
    <s v="Rodič"/>
  </r>
  <r>
    <s v="yyyujf"/>
    <x v="43"/>
    <x v="1"/>
    <s v="yyyujf"/>
    <s v="Rodič"/>
  </r>
  <r>
    <s v="yyyujf"/>
    <x v="44"/>
    <x v="2"/>
    <s v="yyyujf"/>
    <s v="Rodič"/>
  </r>
  <r>
    <s v="yyyujf"/>
    <x v="45"/>
    <x v="2"/>
    <s v="yyyujf"/>
    <s v="Rodič"/>
  </r>
  <r>
    <s v="yyyujf"/>
    <x v="46"/>
    <x v="2"/>
    <s v="yyyujf"/>
    <s v="Rodič"/>
  </r>
  <r>
    <s v="yyyujf"/>
    <x v="47"/>
    <x v="2"/>
    <s v="yyyujf"/>
    <s v="Rodič"/>
  </r>
  <r>
    <s v="yyyujf"/>
    <x v="48"/>
    <x v="2"/>
    <s v="yyyujf"/>
    <s v="Rodič"/>
  </r>
  <r>
    <s v="yyyujf"/>
    <x v="49"/>
    <x v="2"/>
    <s v="yyyujf"/>
    <s v="Rodič"/>
  </r>
  <r>
    <s v="yyyujf"/>
    <x v="50"/>
    <x v="2"/>
    <s v="yyyujf"/>
    <s v="Rodič"/>
  </r>
  <r>
    <s v="yyyujf"/>
    <x v="51"/>
    <x v="2"/>
    <s v="yyyujf"/>
    <s v="Rodič"/>
  </r>
  <r>
    <s v="yyyujf"/>
    <x v="52"/>
    <x v="2"/>
    <s v="yyyujf"/>
    <s v="Rodič"/>
  </r>
  <r>
    <s v="yyyujf"/>
    <x v="53"/>
    <x v="2"/>
    <s v="yyyujf"/>
    <s v="Rodič"/>
  </r>
  <r>
    <s v="yyyujf"/>
    <x v="54"/>
    <x v="1"/>
    <s v="yyyujf"/>
    <s v="Rodič"/>
  </r>
  <r>
    <s v="yyyujf"/>
    <x v="55"/>
    <x v="1"/>
    <s v="yyyujf"/>
    <s v="Rodič"/>
  </r>
  <r>
    <s v="yyyujf"/>
    <x v="56"/>
    <x v="2"/>
    <s v="yyyujf"/>
    <s v="Rodič"/>
  </r>
  <r>
    <s v="yyyujf"/>
    <x v="57"/>
    <x v="2"/>
    <s v="yyyujf"/>
    <s v="Rodič"/>
  </r>
  <r>
    <s v="yyyujf"/>
    <x v="58"/>
    <x v="2"/>
    <s v="yyyujf"/>
    <s v="Rodič"/>
  </r>
  <r>
    <s v="yyyujf"/>
    <x v="59"/>
    <x v="2"/>
    <s v="yyyujf"/>
    <s v="Rodič"/>
  </r>
  <r>
    <s v="yyyujf"/>
    <x v="60"/>
    <x v="2"/>
    <s v="yyyujf"/>
    <s v="Rodič"/>
  </r>
  <r>
    <s v="yyyujf"/>
    <x v="61"/>
    <x v="2"/>
    <s v="yyyujf"/>
    <s v="Rodič"/>
  </r>
  <r>
    <s v="yyyujf"/>
    <x v="62"/>
    <x v="2"/>
    <s v="yyyujf"/>
    <s v="Rodič"/>
  </r>
  <r>
    <s v="yyyujf"/>
    <x v="63"/>
    <x v="2"/>
    <s v="yyyujf"/>
    <s v="Rodič"/>
  </r>
  <r>
    <s v="yyyujf"/>
    <x v="64"/>
    <x v="2"/>
    <s v="yyyujf"/>
    <s v="Rodič"/>
  </r>
  <r>
    <s v="yyyujf"/>
    <x v="65"/>
    <x v="2"/>
    <s v="yyyujf"/>
    <s v="Rodič"/>
  </r>
  <r>
    <s v="yyyujf"/>
    <x v="66"/>
    <x v="2"/>
    <s v="yyyujf"/>
    <s v="Rodič"/>
  </r>
  <r>
    <s v="yyyujf"/>
    <x v="67"/>
    <x v="184"/>
    <s v="yyyujf"/>
    <s v="Rodič"/>
  </r>
  <r>
    <s v="yyyujf"/>
    <x v="68"/>
    <x v="1"/>
    <s v="yyyujf"/>
    <s v="Rodič"/>
  </r>
  <r>
    <s v="yyyujf"/>
    <x v="72"/>
    <x v="2"/>
    <s v="yyyujf"/>
    <s v="Rodič"/>
  </r>
  <r>
    <s v="yyyujf"/>
    <x v="73"/>
    <x v="1"/>
    <s v="yyyujf"/>
    <s v="Rodič"/>
  </r>
  <r>
    <s v="yyyujf"/>
    <x v="74"/>
    <x v="1"/>
    <s v="yyyujf"/>
    <s v="Rodič"/>
  </r>
  <r>
    <s v="yyyujf"/>
    <x v="75"/>
    <x v="2"/>
    <s v="yyyujf"/>
    <s v="Rodič"/>
  </r>
  <r>
    <s v="yyyujf"/>
    <x v="76"/>
    <x v="1"/>
    <s v="yyyujf"/>
    <s v="Rodič"/>
  </r>
  <r>
    <s v="yyyujf"/>
    <x v="77"/>
    <x v="1"/>
    <s v="yyyujf"/>
    <s v="Rodič"/>
  </r>
  <r>
    <s v="yyyujf"/>
    <x v="78"/>
    <x v="2"/>
    <s v="yyyujf"/>
    <s v="Rodič"/>
  </r>
  <r>
    <s v="yyyujf"/>
    <x v="79"/>
    <x v="1"/>
    <s v="yyyujf"/>
    <s v="Rodič"/>
  </r>
  <r>
    <s v="yyyujf"/>
    <x v="80"/>
    <x v="2"/>
    <s v="yyyujf"/>
    <s v="Rodič"/>
  </r>
  <r>
    <s v="yyyujf"/>
    <x v="81"/>
    <x v="1"/>
    <s v="yyyujf"/>
    <s v="Rodič"/>
  </r>
  <r>
    <s v="yyyujf"/>
    <x v="82"/>
    <x v="1"/>
    <s v="yyyujf"/>
    <s v="Rodič"/>
  </r>
  <r>
    <s v="yyyujf"/>
    <x v="83"/>
    <x v="1"/>
    <s v="yyyujf"/>
    <s v="Rodič"/>
  </r>
  <r>
    <s v="yyyujf"/>
    <x v="84"/>
    <x v="2"/>
    <s v="yyyujf"/>
    <s v="Rodič"/>
  </r>
  <r>
    <s v="yyyujf"/>
    <x v="85"/>
    <x v="2"/>
    <s v="yyyujf"/>
    <s v="Rodič"/>
  </r>
  <r>
    <s v="yyyujf"/>
    <x v="86"/>
    <x v="2"/>
    <s v="yyyujf"/>
    <s v="Rodič"/>
  </r>
  <r>
    <s v="yyyujf"/>
    <x v="87"/>
    <x v="185"/>
    <s v="yyyujf"/>
    <s v="Rodič"/>
  </r>
  <r>
    <s v="yyyujf"/>
    <x v="88"/>
    <x v="2"/>
    <s v="yyyujf"/>
    <s v="Rodič"/>
  </r>
  <r>
    <s v="yyyujf"/>
    <x v="89"/>
    <x v="2"/>
    <s v="yyyujf"/>
    <s v="Rodič"/>
  </r>
  <r>
    <s v="yyyujf"/>
    <x v="90"/>
    <x v="2"/>
    <s v="yyyujf"/>
    <s v="Rodič"/>
  </r>
  <r>
    <s v="yyyujf"/>
    <x v="91"/>
    <x v="2"/>
    <s v="yyyujf"/>
    <s v="Rodič"/>
  </r>
  <r>
    <s v="yyyujf"/>
    <x v="92"/>
    <x v="2"/>
    <s v="yyyujf"/>
    <s v="Rodič"/>
  </r>
  <r>
    <s v="yyyujf"/>
    <x v="93"/>
    <x v="2"/>
    <s v="yyyujf"/>
    <s v="Rodič"/>
  </r>
  <r>
    <s v="yyyujf"/>
    <x v="94"/>
    <x v="2"/>
    <s v="yyyujf"/>
    <s v="Rodič"/>
  </r>
  <r>
    <s v="yyyujf"/>
    <x v="95"/>
    <x v="2"/>
    <s v="yyyujf"/>
    <s v="Rodič"/>
  </r>
  <r>
    <s v="yyyujf"/>
    <x v="96"/>
    <x v="2"/>
    <s v="yyyujf"/>
    <s v="Rodič"/>
  </r>
  <r>
    <s v="yyyujf"/>
    <x v="100"/>
    <x v="186"/>
    <s v="yyyujf"/>
    <s v="Rodič"/>
  </r>
  <r>
    <s v="yyyujf"/>
    <x v="102"/>
    <x v="124"/>
    <s v="yyyujf"/>
    <s v="Rodič"/>
  </r>
  <r>
    <s v="z2g7e6"/>
    <x v="0"/>
    <x v="6"/>
    <e v="#N/A"/>
    <s v="Rodič"/>
  </r>
  <r>
    <s v="z2g7e6"/>
    <x v="1"/>
    <x v="2"/>
    <e v="#N/A"/>
    <s v="Rodič"/>
  </r>
  <r>
    <s v="z2g7e6"/>
    <x v="2"/>
    <x v="1"/>
    <e v="#N/A"/>
    <s v="Rodič"/>
  </r>
  <r>
    <s v="z2g7e6"/>
    <x v="3"/>
    <x v="2"/>
    <e v="#N/A"/>
    <s v="Rodič"/>
  </r>
  <r>
    <s v="z2g7e6"/>
    <x v="4"/>
    <x v="2"/>
    <e v="#N/A"/>
    <s v="Rodič"/>
  </r>
  <r>
    <s v="z2g7e6"/>
    <x v="5"/>
    <x v="2"/>
    <e v="#N/A"/>
    <s v="Rodič"/>
  </r>
  <r>
    <s v="z2g7e6"/>
    <x v="8"/>
    <x v="1"/>
    <e v="#N/A"/>
    <s v="Rodič"/>
  </r>
  <r>
    <s v="z2g7e6"/>
    <x v="9"/>
    <x v="1"/>
    <e v="#N/A"/>
    <s v="Rodič"/>
  </r>
  <r>
    <s v="z2g7e6"/>
    <x v="10"/>
    <x v="1"/>
    <e v="#N/A"/>
    <s v="Rodič"/>
  </r>
  <r>
    <s v="z2g7e6"/>
    <x v="11"/>
    <x v="2"/>
    <e v="#N/A"/>
    <s v="Rodič"/>
  </r>
  <r>
    <s v="z2g7e6"/>
    <x v="12"/>
    <x v="1"/>
    <e v="#N/A"/>
    <s v="Rodič"/>
  </r>
  <r>
    <s v="z2g7e6"/>
    <x v="13"/>
    <x v="2"/>
    <e v="#N/A"/>
    <s v="Rodič"/>
  </r>
  <r>
    <s v="z2g7e6"/>
    <x v="14"/>
    <x v="1"/>
    <e v="#N/A"/>
    <s v="Rodič"/>
  </r>
  <r>
    <s v="z2g7e6"/>
    <x v="15"/>
    <x v="1"/>
    <e v="#N/A"/>
    <s v="Rodič"/>
  </r>
  <r>
    <s v="z2g7e6"/>
    <x v="16"/>
    <x v="1"/>
    <e v="#N/A"/>
    <s v="Rodič"/>
  </r>
  <r>
    <s v="z2g7e6"/>
    <x v="17"/>
    <x v="1"/>
    <e v="#N/A"/>
    <s v="Rodič"/>
  </r>
  <r>
    <s v="z2g7e6"/>
    <x v="18"/>
    <x v="2"/>
    <e v="#N/A"/>
    <s v="Rodič"/>
  </r>
  <r>
    <s v="z2g7e6"/>
    <x v="19"/>
    <x v="2"/>
    <e v="#N/A"/>
    <s v="Rodič"/>
  </r>
  <r>
    <s v="z2g7e6"/>
    <x v="20"/>
    <x v="2"/>
    <e v="#N/A"/>
    <s v="Rodič"/>
  </r>
  <r>
    <s v="z2g7e6"/>
    <x v="21"/>
    <x v="2"/>
    <e v="#N/A"/>
    <s v="Rodič"/>
  </r>
  <r>
    <s v="z2g7e6"/>
    <x v="22"/>
    <x v="2"/>
    <e v="#N/A"/>
    <s v="Rodič"/>
  </r>
  <r>
    <s v="z2g7e6"/>
    <x v="23"/>
    <x v="2"/>
    <e v="#N/A"/>
    <s v="Rodič"/>
  </r>
  <r>
    <s v="z2g7e6"/>
    <x v="24"/>
    <x v="2"/>
    <e v="#N/A"/>
    <s v="Rodič"/>
  </r>
  <r>
    <s v="z2g7e6"/>
    <x v="25"/>
    <x v="2"/>
    <e v="#N/A"/>
    <s v="Rodič"/>
  </r>
  <r>
    <s v="z2g7e6"/>
    <x v="26"/>
    <x v="1"/>
    <e v="#N/A"/>
    <s v="Rodič"/>
  </r>
  <r>
    <s v="z2g7e6"/>
    <x v="27"/>
    <x v="1"/>
    <e v="#N/A"/>
    <s v="Rodič"/>
  </r>
  <r>
    <s v="z2g7e6"/>
    <x v="28"/>
    <x v="1"/>
    <e v="#N/A"/>
    <s v="Rodič"/>
  </r>
  <r>
    <s v="z2g7e6"/>
    <x v="29"/>
    <x v="2"/>
    <e v="#N/A"/>
    <s v="Rodič"/>
  </r>
  <r>
    <s v="z2g7e6"/>
    <x v="30"/>
    <x v="2"/>
    <e v="#N/A"/>
    <s v="Rodič"/>
  </r>
  <r>
    <s v="z2g7e6"/>
    <x v="31"/>
    <x v="2"/>
    <e v="#N/A"/>
    <s v="Rodič"/>
  </r>
  <r>
    <s v="z2g7e6"/>
    <x v="32"/>
    <x v="2"/>
    <e v="#N/A"/>
    <s v="Rodič"/>
  </r>
  <r>
    <s v="z2g7e6"/>
    <x v="33"/>
    <x v="1"/>
    <e v="#N/A"/>
    <s v="Rodič"/>
  </r>
  <r>
    <s v="z2g7e6"/>
    <x v="34"/>
    <x v="2"/>
    <e v="#N/A"/>
    <s v="Rodič"/>
  </r>
  <r>
    <s v="z2g7e6"/>
    <x v="35"/>
    <x v="2"/>
    <e v="#N/A"/>
    <s v="Rodič"/>
  </r>
  <r>
    <s v="z2g7e6"/>
    <x v="36"/>
    <x v="1"/>
    <e v="#N/A"/>
    <s v="Rodič"/>
  </r>
  <r>
    <s v="z2g7e6"/>
    <x v="37"/>
    <x v="2"/>
    <e v="#N/A"/>
    <s v="Rodič"/>
  </r>
  <r>
    <s v="z2g7e6"/>
    <x v="38"/>
    <x v="2"/>
    <e v="#N/A"/>
    <s v="Rodič"/>
  </r>
  <r>
    <s v="z2g7e6"/>
    <x v="39"/>
    <x v="2"/>
    <e v="#N/A"/>
    <s v="Rodič"/>
  </r>
  <r>
    <s v="z2g7e6"/>
    <x v="40"/>
    <x v="2"/>
    <e v="#N/A"/>
    <s v="Rodič"/>
  </r>
  <r>
    <s v="z2g7e6"/>
    <x v="41"/>
    <x v="2"/>
    <e v="#N/A"/>
    <s v="Rodič"/>
  </r>
  <r>
    <s v="z2g7e6"/>
    <x v="42"/>
    <x v="1"/>
    <e v="#N/A"/>
    <s v="Rodič"/>
  </r>
  <r>
    <s v="z2g7e6"/>
    <x v="43"/>
    <x v="1"/>
    <e v="#N/A"/>
    <s v="Rodič"/>
  </r>
  <r>
    <s v="z2g7e6"/>
    <x v="44"/>
    <x v="1"/>
    <e v="#N/A"/>
    <s v="Rodič"/>
  </r>
  <r>
    <s v="z2g7e6"/>
    <x v="45"/>
    <x v="1"/>
    <e v="#N/A"/>
    <s v="Rodič"/>
  </r>
  <r>
    <s v="z2g7e6"/>
    <x v="46"/>
    <x v="2"/>
    <e v="#N/A"/>
    <s v="Rodič"/>
  </r>
  <r>
    <s v="z2g7e6"/>
    <x v="47"/>
    <x v="2"/>
    <e v="#N/A"/>
    <s v="Rodič"/>
  </r>
  <r>
    <s v="z2g7e6"/>
    <x v="48"/>
    <x v="1"/>
    <e v="#N/A"/>
    <s v="Rodič"/>
  </r>
  <r>
    <s v="z2g7e6"/>
    <x v="49"/>
    <x v="1"/>
    <e v="#N/A"/>
    <s v="Rodič"/>
  </r>
  <r>
    <s v="z2g7e6"/>
    <x v="50"/>
    <x v="2"/>
    <e v="#N/A"/>
    <s v="Rodič"/>
  </r>
  <r>
    <s v="z2g7e6"/>
    <x v="51"/>
    <x v="2"/>
    <e v="#N/A"/>
    <s v="Rodič"/>
  </r>
  <r>
    <s v="z2g7e6"/>
    <x v="52"/>
    <x v="2"/>
    <e v="#N/A"/>
    <s v="Rodič"/>
  </r>
  <r>
    <s v="z2g7e6"/>
    <x v="53"/>
    <x v="1"/>
    <e v="#N/A"/>
    <s v="Rodič"/>
  </r>
  <r>
    <s v="z2g7e6"/>
    <x v="54"/>
    <x v="1"/>
    <e v="#N/A"/>
    <s v="Rodič"/>
  </r>
  <r>
    <s v="z2g7e6"/>
    <x v="55"/>
    <x v="1"/>
    <e v="#N/A"/>
    <s v="Rodič"/>
  </r>
  <r>
    <s v="z2g7e6"/>
    <x v="56"/>
    <x v="2"/>
    <e v="#N/A"/>
    <s v="Rodič"/>
  </r>
  <r>
    <s v="z2g7e6"/>
    <x v="57"/>
    <x v="2"/>
    <e v="#N/A"/>
    <s v="Rodič"/>
  </r>
  <r>
    <s v="z2g7e6"/>
    <x v="58"/>
    <x v="2"/>
    <e v="#N/A"/>
    <s v="Rodič"/>
  </r>
  <r>
    <s v="z2g7e6"/>
    <x v="59"/>
    <x v="2"/>
    <e v="#N/A"/>
    <s v="Rodič"/>
  </r>
  <r>
    <s v="z2g7e6"/>
    <x v="60"/>
    <x v="2"/>
    <e v="#N/A"/>
    <s v="Rodič"/>
  </r>
  <r>
    <s v="z2g7e6"/>
    <x v="61"/>
    <x v="2"/>
    <e v="#N/A"/>
    <s v="Rodič"/>
  </r>
  <r>
    <s v="z2g7e6"/>
    <x v="62"/>
    <x v="2"/>
    <e v="#N/A"/>
    <s v="Rodič"/>
  </r>
  <r>
    <s v="z2g7e6"/>
    <x v="63"/>
    <x v="2"/>
    <e v="#N/A"/>
    <s v="Rodič"/>
  </r>
  <r>
    <s v="z2g7e6"/>
    <x v="64"/>
    <x v="1"/>
    <e v="#N/A"/>
    <s v="Rodič"/>
  </r>
  <r>
    <s v="z2g7e6"/>
    <x v="65"/>
    <x v="2"/>
    <e v="#N/A"/>
    <s v="Rodič"/>
  </r>
  <r>
    <s v="z2g7e6"/>
    <x v="66"/>
    <x v="2"/>
    <e v="#N/A"/>
    <s v="Rodič"/>
  </r>
  <r>
    <s v="z2g7e6"/>
    <x v="68"/>
    <x v="1"/>
    <e v="#N/A"/>
    <s v="Rodič"/>
  </r>
  <r>
    <s v="z2g7e6"/>
    <x v="72"/>
    <x v="2"/>
    <e v="#N/A"/>
    <s v="Rodič"/>
  </r>
  <r>
    <s v="z2g7e6"/>
    <x v="73"/>
    <x v="1"/>
    <e v="#N/A"/>
    <s v="Rodič"/>
  </r>
  <r>
    <s v="z2g7e6"/>
    <x v="74"/>
    <x v="1"/>
    <e v="#N/A"/>
    <s v="Rodič"/>
  </r>
  <r>
    <s v="z2g7e6"/>
    <x v="75"/>
    <x v="1"/>
    <e v="#N/A"/>
    <s v="Rodič"/>
  </r>
  <r>
    <s v="z2g7e6"/>
    <x v="76"/>
    <x v="2"/>
    <e v="#N/A"/>
    <s v="Rodič"/>
  </r>
  <r>
    <s v="z2g7e6"/>
    <x v="77"/>
    <x v="2"/>
    <e v="#N/A"/>
    <s v="Rodič"/>
  </r>
  <r>
    <s v="z2g7e6"/>
    <x v="78"/>
    <x v="2"/>
    <e v="#N/A"/>
    <s v="Rodič"/>
  </r>
  <r>
    <s v="z2g7e6"/>
    <x v="79"/>
    <x v="2"/>
    <e v="#N/A"/>
    <s v="Rodič"/>
  </r>
  <r>
    <s v="z2g7e6"/>
    <x v="80"/>
    <x v="1"/>
    <e v="#N/A"/>
    <s v="Rodič"/>
  </r>
  <r>
    <s v="z2g7e6"/>
    <x v="85"/>
    <x v="1"/>
    <e v="#N/A"/>
    <s v="Rodič"/>
  </r>
  <r>
    <s v="z2g7e6"/>
    <x v="86"/>
    <x v="1"/>
    <e v="#N/A"/>
    <s v="Rodič"/>
  </r>
  <r>
    <s v="z2g7e6"/>
    <x v="88"/>
    <x v="2"/>
    <e v="#N/A"/>
    <s v="Rodič"/>
  </r>
  <r>
    <s v="z2g7e6"/>
    <x v="89"/>
    <x v="2"/>
    <e v="#N/A"/>
    <s v="Rodič"/>
  </r>
  <r>
    <s v="z2g7e6"/>
    <x v="90"/>
    <x v="2"/>
    <e v="#N/A"/>
    <s v="Rodič"/>
  </r>
  <r>
    <s v="z2g7e6"/>
    <x v="91"/>
    <x v="2"/>
    <e v="#N/A"/>
    <s v="Rodič"/>
  </r>
  <r>
    <s v="z2g7e6"/>
    <x v="92"/>
    <x v="2"/>
    <e v="#N/A"/>
    <s v="Rodič"/>
  </r>
  <r>
    <s v="z2g7e6"/>
    <x v="93"/>
    <x v="2"/>
    <e v="#N/A"/>
    <s v="Rodič"/>
  </r>
  <r>
    <s v="z2g7e6"/>
    <x v="94"/>
    <x v="2"/>
    <e v="#N/A"/>
    <s v="Rodič"/>
  </r>
  <r>
    <s v="z2g7e6"/>
    <x v="95"/>
    <x v="2"/>
    <e v="#N/A"/>
    <s v="Rodič"/>
  </r>
  <r>
    <s v="z2g7e6"/>
    <x v="96"/>
    <x v="2"/>
    <e v="#N/A"/>
    <s v="Rodič"/>
  </r>
  <r>
    <s v="zaye5x"/>
    <x v="0"/>
    <x v="0"/>
    <e v="#N/A"/>
    <s v="Pedagog nebo ředitel"/>
  </r>
  <r>
    <s v="zaye5x"/>
    <x v="1"/>
    <x v="2"/>
    <e v="#N/A"/>
    <s v="Pedagog nebo ředitel"/>
  </r>
  <r>
    <s v="zaye5x"/>
    <x v="2"/>
    <x v="1"/>
    <e v="#N/A"/>
    <s v="Pedagog nebo ředitel"/>
  </r>
  <r>
    <s v="zaye5x"/>
    <x v="3"/>
    <x v="1"/>
    <e v="#N/A"/>
    <s v="Pedagog nebo ředitel"/>
  </r>
  <r>
    <s v="zaye5x"/>
    <x v="4"/>
    <x v="2"/>
    <e v="#N/A"/>
    <s v="Pedagog nebo ředitel"/>
  </r>
  <r>
    <s v="zaye5x"/>
    <x v="5"/>
    <x v="1"/>
    <e v="#N/A"/>
    <s v="Pedagog nebo ředitel"/>
  </r>
  <r>
    <s v="zaye5x"/>
    <x v="6"/>
    <x v="2"/>
    <e v="#N/A"/>
    <s v="Pedagog nebo ředitel"/>
  </r>
  <r>
    <s v="zaye5x"/>
    <x v="7"/>
    <x v="2"/>
    <e v="#N/A"/>
    <s v="Pedagog nebo ředitel"/>
  </r>
  <r>
    <s v="zaye5x"/>
    <x v="8"/>
    <x v="2"/>
    <e v="#N/A"/>
    <s v="Pedagog nebo ředitel"/>
  </r>
  <r>
    <s v="zaye5x"/>
    <x v="9"/>
    <x v="2"/>
    <e v="#N/A"/>
    <s v="Pedagog nebo ředitel"/>
  </r>
  <r>
    <s v="zaye5x"/>
    <x v="10"/>
    <x v="1"/>
    <e v="#N/A"/>
    <s v="Pedagog nebo ředitel"/>
  </r>
  <r>
    <s v="zaye5x"/>
    <x v="11"/>
    <x v="2"/>
    <e v="#N/A"/>
    <s v="Pedagog nebo ředitel"/>
  </r>
  <r>
    <s v="zaye5x"/>
    <x v="12"/>
    <x v="2"/>
    <e v="#N/A"/>
    <s v="Pedagog nebo ředitel"/>
  </r>
  <r>
    <s v="zaye5x"/>
    <x v="13"/>
    <x v="2"/>
    <e v="#N/A"/>
    <s v="Pedagog nebo ředitel"/>
  </r>
  <r>
    <s v="zaye5x"/>
    <x v="14"/>
    <x v="2"/>
    <e v="#N/A"/>
    <s v="Pedagog nebo ředitel"/>
  </r>
  <r>
    <s v="zaye5x"/>
    <x v="15"/>
    <x v="2"/>
    <e v="#N/A"/>
    <s v="Pedagog nebo ředitel"/>
  </r>
  <r>
    <s v="zaye5x"/>
    <x v="16"/>
    <x v="2"/>
    <e v="#N/A"/>
    <s v="Pedagog nebo ředitel"/>
  </r>
  <r>
    <s v="zaye5x"/>
    <x v="17"/>
    <x v="1"/>
    <e v="#N/A"/>
    <s v="Pedagog nebo ředitel"/>
  </r>
  <r>
    <s v="zaye5x"/>
    <x v="18"/>
    <x v="1"/>
    <e v="#N/A"/>
    <s v="Pedagog nebo ředitel"/>
  </r>
  <r>
    <s v="zaye5x"/>
    <x v="19"/>
    <x v="2"/>
    <e v="#N/A"/>
    <s v="Pedagog nebo ředitel"/>
  </r>
  <r>
    <s v="zaye5x"/>
    <x v="20"/>
    <x v="2"/>
    <e v="#N/A"/>
    <s v="Pedagog nebo ředitel"/>
  </r>
  <r>
    <s v="zaye5x"/>
    <x v="21"/>
    <x v="2"/>
    <e v="#N/A"/>
    <s v="Pedagog nebo ředitel"/>
  </r>
  <r>
    <s v="zaye5x"/>
    <x v="22"/>
    <x v="2"/>
    <e v="#N/A"/>
    <s v="Pedagog nebo ředitel"/>
  </r>
  <r>
    <s v="zaye5x"/>
    <x v="23"/>
    <x v="2"/>
    <e v="#N/A"/>
    <s v="Pedagog nebo ředitel"/>
  </r>
  <r>
    <s v="zaye5x"/>
    <x v="24"/>
    <x v="1"/>
    <e v="#N/A"/>
    <s v="Pedagog nebo ředitel"/>
  </r>
  <r>
    <s v="zaye5x"/>
    <x v="25"/>
    <x v="1"/>
    <e v="#N/A"/>
    <s v="Pedagog nebo ředitel"/>
  </r>
  <r>
    <s v="zaye5x"/>
    <x v="26"/>
    <x v="2"/>
    <e v="#N/A"/>
    <s v="Pedagog nebo ředitel"/>
  </r>
  <r>
    <s v="zaye5x"/>
    <x v="27"/>
    <x v="1"/>
    <e v="#N/A"/>
    <s v="Pedagog nebo ředitel"/>
  </r>
  <r>
    <s v="zaye5x"/>
    <x v="28"/>
    <x v="1"/>
    <e v="#N/A"/>
    <s v="Pedagog nebo ředitel"/>
  </r>
  <r>
    <s v="zaye5x"/>
    <x v="29"/>
    <x v="2"/>
    <e v="#N/A"/>
    <s v="Pedagog nebo ředitel"/>
  </r>
  <r>
    <s v="zaye5x"/>
    <x v="30"/>
    <x v="1"/>
    <e v="#N/A"/>
    <s v="Pedagog nebo ředitel"/>
  </r>
  <r>
    <s v="zaye5x"/>
    <x v="31"/>
    <x v="2"/>
    <e v="#N/A"/>
    <s v="Pedagog nebo ředitel"/>
  </r>
  <r>
    <s v="zaye5x"/>
    <x v="32"/>
    <x v="2"/>
    <e v="#N/A"/>
    <s v="Pedagog nebo ředitel"/>
  </r>
  <r>
    <s v="zaye5x"/>
    <x v="33"/>
    <x v="2"/>
    <e v="#N/A"/>
    <s v="Pedagog nebo ředitel"/>
  </r>
  <r>
    <s v="zaye5x"/>
    <x v="34"/>
    <x v="1"/>
    <e v="#N/A"/>
    <s v="Pedagog nebo ředitel"/>
  </r>
  <r>
    <s v="zaye5x"/>
    <x v="35"/>
    <x v="1"/>
    <e v="#N/A"/>
    <s v="Pedagog nebo ředitel"/>
  </r>
  <r>
    <s v="zaye5x"/>
    <x v="36"/>
    <x v="2"/>
    <e v="#N/A"/>
    <s v="Pedagog nebo ředitel"/>
  </r>
  <r>
    <s v="zaye5x"/>
    <x v="37"/>
    <x v="2"/>
    <e v="#N/A"/>
    <s v="Pedagog nebo ředitel"/>
  </r>
  <r>
    <s v="zaye5x"/>
    <x v="38"/>
    <x v="2"/>
    <e v="#N/A"/>
    <s v="Pedagog nebo ředitel"/>
  </r>
  <r>
    <s v="zaye5x"/>
    <x v="39"/>
    <x v="2"/>
    <e v="#N/A"/>
    <s v="Pedagog nebo ředitel"/>
  </r>
  <r>
    <s v="zaye5x"/>
    <x v="40"/>
    <x v="1"/>
    <e v="#N/A"/>
    <s v="Pedagog nebo ředitel"/>
  </r>
  <r>
    <s v="zaye5x"/>
    <x v="41"/>
    <x v="2"/>
    <e v="#N/A"/>
    <s v="Pedagog nebo ředitel"/>
  </r>
  <r>
    <s v="zaye5x"/>
    <x v="42"/>
    <x v="1"/>
    <e v="#N/A"/>
    <s v="Pedagog nebo ředitel"/>
  </r>
  <r>
    <s v="zaye5x"/>
    <x v="43"/>
    <x v="1"/>
    <e v="#N/A"/>
    <s v="Pedagog nebo ředitel"/>
  </r>
  <r>
    <s v="zaye5x"/>
    <x v="44"/>
    <x v="2"/>
    <e v="#N/A"/>
    <s v="Pedagog nebo ředitel"/>
  </r>
  <r>
    <s v="zaye5x"/>
    <x v="45"/>
    <x v="2"/>
    <e v="#N/A"/>
    <s v="Pedagog nebo ředitel"/>
  </r>
  <r>
    <s v="zaye5x"/>
    <x v="46"/>
    <x v="2"/>
    <e v="#N/A"/>
    <s v="Pedagog nebo ředitel"/>
  </r>
  <r>
    <s v="zaye5x"/>
    <x v="47"/>
    <x v="2"/>
    <e v="#N/A"/>
    <s v="Pedagog nebo ředitel"/>
  </r>
  <r>
    <s v="zaye5x"/>
    <x v="48"/>
    <x v="1"/>
    <e v="#N/A"/>
    <s v="Pedagog nebo ředitel"/>
  </r>
  <r>
    <s v="zaye5x"/>
    <x v="49"/>
    <x v="1"/>
    <e v="#N/A"/>
    <s v="Pedagog nebo ředitel"/>
  </r>
  <r>
    <s v="zaye5x"/>
    <x v="50"/>
    <x v="2"/>
    <e v="#N/A"/>
    <s v="Pedagog nebo ředitel"/>
  </r>
  <r>
    <s v="zaye5x"/>
    <x v="51"/>
    <x v="2"/>
    <e v="#N/A"/>
    <s v="Pedagog nebo ředitel"/>
  </r>
  <r>
    <s v="zaye5x"/>
    <x v="52"/>
    <x v="2"/>
    <e v="#N/A"/>
    <s v="Pedagog nebo ředitel"/>
  </r>
  <r>
    <s v="zaye5x"/>
    <x v="53"/>
    <x v="2"/>
    <e v="#N/A"/>
    <s v="Pedagog nebo ředitel"/>
  </r>
  <r>
    <s v="zaye5x"/>
    <x v="54"/>
    <x v="2"/>
    <e v="#N/A"/>
    <s v="Pedagog nebo ředitel"/>
  </r>
  <r>
    <s v="zaye5x"/>
    <x v="55"/>
    <x v="2"/>
    <e v="#N/A"/>
    <s v="Pedagog nebo ředitel"/>
  </r>
  <r>
    <s v="zaye5x"/>
    <x v="56"/>
    <x v="2"/>
    <e v="#N/A"/>
    <s v="Pedagog nebo ředitel"/>
  </r>
  <r>
    <s v="zaye5x"/>
    <x v="57"/>
    <x v="2"/>
    <e v="#N/A"/>
    <s v="Pedagog nebo ředitel"/>
  </r>
  <r>
    <s v="zaye5x"/>
    <x v="58"/>
    <x v="2"/>
    <e v="#N/A"/>
    <s v="Pedagog nebo ředitel"/>
  </r>
  <r>
    <s v="zaye5x"/>
    <x v="59"/>
    <x v="2"/>
    <e v="#N/A"/>
    <s v="Pedagog nebo ředitel"/>
  </r>
  <r>
    <s v="zaye5x"/>
    <x v="60"/>
    <x v="2"/>
    <e v="#N/A"/>
    <s v="Pedagog nebo ředitel"/>
  </r>
  <r>
    <s v="zaye5x"/>
    <x v="61"/>
    <x v="2"/>
    <e v="#N/A"/>
    <s v="Pedagog nebo ředitel"/>
  </r>
  <r>
    <s v="zaye5x"/>
    <x v="62"/>
    <x v="2"/>
    <e v="#N/A"/>
    <s v="Pedagog nebo ředitel"/>
  </r>
  <r>
    <s v="zaye5x"/>
    <x v="63"/>
    <x v="2"/>
    <e v="#N/A"/>
    <s v="Pedagog nebo ředitel"/>
  </r>
  <r>
    <s v="zaye5x"/>
    <x v="64"/>
    <x v="1"/>
    <e v="#N/A"/>
    <s v="Pedagog nebo ředitel"/>
  </r>
  <r>
    <s v="zaye5x"/>
    <x v="65"/>
    <x v="1"/>
    <e v="#N/A"/>
    <s v="Pedagog nebo ředitel"/>
  </r>
  <r>
    <s v="zaye5x"/>
    <x v="66"/>
    <x v="1"/>
    <e v="#N/A"/>
    <s v="Pedagog nebo ředitel"/>
  </r>
  <r>
    <s v="zaye5x"/>
    <x v="68"/>
    <x v="1"/>
    <e v="#N/A"/>
    <s v="Pedagog nebo ředitel"/>
  </r>
  <r>
    <s v="zaye5x"/>
    <x v="72"/>
    <x v="2"/>
    <e v="#N/A"/>
    <s v="Pedagog nebo ředitel"/>
  </r>
  <r>
    <s v="zaye5x"/>
    <x v="73"/>
    <x v="1"/>
    <e v="#N/A"/>
    <s v="Pedagog nebo ředitel"/>
  </r>
  <r>
    <s v="zaye5x"/>
    <x v="74"/>
    <x v="1"/>
    <e v="#N/A"/>
    <s v="Pedagog nebo ředitel"/>
  </r>
  <r>
    <s v="zaye5x"/>
    <x v="75"/>
    <x v="1"/>
    <e v="#N/A"/>
    <s v="Pedagog nebo ředitel"/>
  </r>
  <r>
    <s v="zaye5x"/>
    <x v="77"/>
    <x v="2"/>
    <e v="#N/A"/>
    <s v="Pedagog nebo ředitel"/>
  </r>
  <r>
    <s v="zaye5x"/>
    <x v="80"/>
    <x v="1"/>
    <e v="#N/A"/>
    <s v="Pedagog nebo ředitel"/>
  </r>
  <r>
    <s v="zaye5x"/>
    <x v="85"/>
    <x v="2"/>
    <e v="#N/A"/>
    <s v="Pedagog nebo ředitel"/>
  </r>
  <r>
    <s v="zaye5x"/>
    <x v="86"/>
    <x v="1"/>
    <e v="#N/A"/>
    <s v="Pedagog nebo ředitel"/>
  </r>
  <r>
    <s v="zaye5x"/>
    <x v="88"/>
    <x v="1"/>
    <e v="#N/A"/>
    <s v="Pedagog nebo ředitel"/>
  </r>
  <r>
    <s v="zaye5x"/>
    <x v="89"/>
    <x v="1"/>
    <e v="#N/A"/>
    <s v="Pedagog nebo ředitel"/>
  </r>
  <r>
    <s v="zaye5x"/>
    <x v="90"/>
    <x v="2"/>
    <e v="#N/A"/>
    <s v="Pedagog nebo ředitel"/>
  </r>
  <r>
    <s v="zaye5x"/>
    <x v="91"/>
    <x v="2"/>
    <e v="#N/A"/>
    <s v="Pedagog nebo ředitel"/>
  </r>
  <r>
    <s v="zaye5x"/>
    <x v="92"/>
    <x v="2"/>
    <e v="#N/A"/>
    <s v="Pedagog nebo ředitel"/>
  </r>
  <r>
    <s v="zaye5x"/>
    <x v="93"/>
    <x v="2"/>
    <e v="#N/A"/>
    <s v="Pedagog nebo ředitel"/>
  </r>
  <r>
    <s v="zaye5x"/>
    <x v="94"/>
    <x v="2"/>
    <e v="#N/A"/>
    <s v="Pedagog nebo ředitel"/>
  </r>
  <r>
    <s v="zaye5x"/>
    <x v="95"/>
    <x v="2"/>
    <e v="#N/A"/>
    <s v="Pedagog nebo ředitel"/>
  </r>
  <r>
    <s v="zaye5x"/>
    <x v="96"/>
    <x v="2"/>
    <e v="#N/A"/>
    <s v="Pedagog nebo ředitel"/>
  </r>
  <r>
    <s v="zg25b9"/>
    <x v="0"/>
    <x v="0"/>
    <s v="zg25b9"/>
    <s v="Pedagog nebo ředitel"/>
  </r>
  <r>
    <s v="zg25b9"/>
    <x v="1"/>
    <x v="2"/>
    <s v="zg25b9"/>
    <s v="Pedagog nebo ředitel"/>
  </r>
  <r>
    <s v="zg25b9"/>
    <x v="2"/>
    <x v="2"/>
    <s v="zg25b9"/>
    <s v="Pedagog nebo ředitel"/>
  </r>
  <r>
    <s v="zg25b9"/>
    <x v="3"/>
    <x v="1"/>
    <s v="zg25b9"/>
    <s v="Pedagog nebo ředitel"/>
  </r>
  <r>
    <s v="zg25b9"/>
    <x v="4"/>
    <x v="2"/>
    <s v="zg25b9"/>
    <s v="Pedagog nebo ředitel"/>
  </r>
  <r>
    <s v="zg25b9"/>
    <x v="5"/>
    <x v="2"/>
    <s v="zg25b9"/>
    <s v="Pedagog nebo ředitel"/>
  </r>
  <r>
    <s v="zg25b9"/>
    <x v="6"/>
    <x v="2"/>
    <s v="zg25b9"/>
    <s v="Pedagog nebo ředitel"/>
  </r>
  <r>
    <s v="zg25b9"/>
    <x v="7"/>
    <x v="2"/>
    <s v="zg25b9"/>
    <s v="Pedagog nebo ředitel"/>
  </r>
  <r>
    <s v="zg25b9"/>
    <x v="8"/>
    <x v="1"/>
    <s v="zg25b9"/>
    <s v="Pedagog nebo ředitel"/>
  </r>
  <r>
    <s v="zg25b9"/>
    <x v="9"/>
    <x v="1"/>
    <s v="zg25b9"/>
    <s v="Pedagog nebo ředitel"/>
  </r>
  <r>
    <s v="zg25b9"/>
    <x v="10"/>
    <x v="1"/>
    <s v="zg25b9"/>
    <s v="Pedagog nebo ředitel"/>
  </r>
  <r>
    <s v="zg25b9"/>
    <x v="11"/>
    <x v="2"/>
    <s v="zg25b9"/>
    <s v="Pedagog nebo ředitel"/>
  </r>
  <r>
    <s v="zg25b9"/>
    <x v="12"/>
    <x v="2"/>
    <s v="zg25b9"/>
    <s v="Pedagog nebo ředitel"/>
  </r>
  <r>
    <s v="zg25b9"/>
    <x v="13"/>
    <x v="2"/>
    <s v="zg25b9"/>
    <s v="Pedagog nebo ředitel"/>
  </r>
  <r>
    <s v="zg25b9"/>
    <x v="14"/>
    <x v="2"/>
    <s v="zg25b9"/>
    <s v="Pedagog nebo ředitel"/>
  </r>
  <r>
    <s v="zg25b9"/>
    <x v="15"/>
    <x v="2"/>
    <s v="zg25b9"/>
    <s v="Pedagog nebo ředitel"/>
  </r>
  <r>
    <s v="zg25b9"/>
    <x v="16"/>
    <x v="1"/>
    <s v="zg25b9"/>
    <s v="Pedagog nebo ředitel"/>
  </r>
  <r>
    <s v="zg25b9"/>
    <x v="17"/>
    <x v="1"/>
    <s v="zg25b9"/>
    <s v="Pedagog nebo ředitel"/>
  </r>
  <r>
    <s v="zg25b9"/>
    <x v="18"/>
    <x v="2"/>
    <s v="zg25b9"/>
    <s v="Pedagog nebo ředitel"/>
  </r>
  <r>
    <s v="zg25b9"/>
    <x v="19"/>
    <x v="2"/>
    <s v="zg25b9"/>
    <s v="Pedagog nebo ředitel"/>
  </r>
  <r>
    <s v="zg25b9"/>
    <x v="20"/>
    <x v="2"/>
    <s v="zg25b9"/>
    <s v="Pedagog nebo ředitel"/>
  </r>
  <r>
    <s v="zg25b9"/>
    <x v="21"/>
    <x v="1"/>
    <s v="zg25b9"/>
    <s v="Pedagog nebo ředitel"/>
  </r>
  <r>
    <s v="zg25b9"/>
    <x v="22"/>
    <x v="2"/>
    <s v="zg25b9"/>
    <s v="Pedagog nebo ředitel"/>
  </r>
  <r>
    <s v="zg25b9"/>
    <x v="23"/>
    <x v="1"/>
    <s v="zg25b9"/>
    <s v="Pedagog nebo ředitel"/>
  </r>
  <r>
    <s v="zg25b9"/>
    <x v="24"/>
    <x v="1"/>
    <s v="zg25b9"/>
    <s v="Pedagog nebo ředitel"/>
  </r>
  <r>
    <s v="zg25b9"/>
    <x v="25"/>
    <x v="2"/>
    <s v="zg25b9"/>
    <s v="Pedagog nebo ředitel"/>
  </r>
  <r>
    <s v="zg25b9"/>
    <x v="26"/>
    <x v="2"/>
    <s v="zg25b9"/>
    <s v="Pedagog nebo ředitel"/>
  </r>
  <r>
    <s v="zg25b9"/>
    <x v="27"/>
    <x v="2"/>
    <s v="zg25b9"/>
    <s v="Pedagog nebo ředitel"/>
  </r>
  <r>
    <s v="zg25b9"/>
    <x v="28"/>
    <x v="2"/>
    <s v="zg25b9"/>
    <s v="Pedagog nebo ředitel"/>
  </r>
  <r>
    <s v="zg25b9"/>
    <x v="29"/>
    <x v="2"/>
    <s v="zg25b9"/>
    <s v="Pedagog nebo ředitel"/>
  </r>
  <r>
    <s v="zg25b9"/>
    <x v="30"/>
    <x v="2"/>
    <s v="zg25b9"/>
    <s v="Pedagog nebo ředitel"/>
  </r>
  <r>
    <s v="zg25b9"/>
    <x v="31"/>
    <x v="2"/>
    <s v="zg25b9"/>
    <s v="Pedagog nebo ředitel"/>
  </r>
  <r>
    <s v="zg25b9"/>
    <x v="32"/>
    <x v="2"/>
    <s v="zg25b9"/>
    <s v="Pedagog nebo ředitel"/>
  </r>
  <r>
    <s v="zg25b9"/>
    <x v="33"/>
    <x v="1"/>
    <s v="zg25b9"/>
    <s v="Pedagog nebo ředitel"/>
  </r>
  <r>
    <s v="zg25b9"/>
    <x v="34"/>
    <x v="1"/>
    <s v="zg25b9"/>
    <s v="Pedagog nebo ředitel"/>
  </r>
  <r>
    <s v="zg25b9"/>
    <x v="35"/>
    <x v="2"/>
    <s v="zg25b9"/>
    <s v="Pedagog nebo ředitel"/>
  </r>
  <r>
    <s v="zg25b9"/>
    <x v="36"/>
    <x v="2"/>
    <s v="zg25b9"/>
    <s v="Pedagog nebo ředitel"/>
  </r>
  <r>
    <s v="zg25b9"/>
    <x v="37"/>
    <x v="2"/>
    <s v="zg25b9"/>
    <s v="Pedagog nebo ředitel"/>
  </r>
  <r>
    <s v="zg25b9"/>
    <x v="38"/>
    <x v="2"/>
    <s v="zg25b9"/>
    <s v="Pedagog nebo ředitel"/>
  </r>
  <r>
    <s v="zg25b9"/>
    <x v="39"/>
    <x v="2"/>
    <s v="zg25b9"/>
    <s v="Pedagog nebo ředitel"/>
  </r>
  <r>
    <s v="zg25b9"/>
    <x v="40"/>
    <x v="1"/>
    <s v="zg25b9"/>
    <s v="Pedagog nebo ředitel"/>
  </r>
  <r>
    <s v="zg25b9"/>
    <x v="41"/>
    <x v="2"/>
    <s v="zg25b9"/>
    <s v="Pedagog nebo ředitel"/>
  </r>
  <r>
    <s v="zg25b9"/>
    <x v="42"/>
    <x v="2"/>
    <s v="zg25b9"/>
    <s v="Pedagog nebo ředitel"/>
  </r>
  <r>
    <s v="zg25b9"/>
    <x v="43"/>
    <x v="2"/>
    <s v="zg25b9"/>
    <s v="Pedagog nebo ředitel"/>
  </r>
  <r>
    <s v="zg25b9"/>
    <x v="44"/>
    <x v="2"/>
    <s v="zg25b9"/>
    <s v="Pedagog nebo ředitel"/>
  </r>
  <r>
    <s v="zg25b9"/>
    <x v="45"/>
    <x v="2"/>
    <s v="zg25b9"/>
    <s v="Pedagog nebo ředitel"/>
  </r>
  <r>
    <s v="zg25b9"/>
    <x v="46"/>
    <x v="2"/>
    <s v="zg25b9"/>
    <s v="Pedagog nebo ředitel"/>
  </r>
  <r>
    <s v="zg25b9"/>
    <x v="47"/>
    <x v="2"/>
    <s v="zg25b9"/>
    <s v="Pedagog nebo ředitel"/>
  </r>
  <r>
    <s v="zg25b9"/>
    <x v="48"/>
    <x v="2"/>
    <s v="zg25b9"/>
    <s v="Pedagog nebo ředitel"/>
  </r>
  <r>
    <s v="zg25b9"/>
    <x v="49"/>
    <x v="2"/>
    <s v="zg25b9"/>
    <s v="Pedagog nebo ředitel"/>
  </r>
  <r>
    <s v="zg25b9"/>
    <x v="50"/>
    <x v="1"/>
    <s v="zg25b9"/>
    <s v="Pedagog nebo ředitel"/>
  </r>
  <r>
    <s v="zg25b9"/>
    <x v="51"/>
    <x v="2"/>
    <s v="zg25b9"/>
    <s v="Pedagog nebo ředitel"/>
  </r>
  <r>
    <s v="zg25b9"/>
    <x v="52"/>
    <x v="2"/>
    <s v="zg25b9"/>
    <s v="Pedagog nebo ředitel"/>
  </r>
  <r>
    <s v="zg25b9"/>
    <x v="53"/>
    <x v="2"/>
    <s v="zg25b9"/>
    <s v="Pedagog nebo ředitel"/>
  </r>
  <r>
    <s v="zg25b9"/>
    <x v="54"/>
    <x v="2"/>
    <s v="zg25b9"/>
    <s v="Pedagog nebo ředitel"/>
  </r>
  <r>
    <s v="zg25b9"/>
    <x v="55"/>
    <x v="2"/>
    <s v="zg25b9"/>
    <s v="Pedagog nebo ředitel"/>
  </r>
  <r>
    <s v="zg25b9"/>
    <x v="56"/>
    <x v="2"/>
    <s v="zg25b9"/>
    <s v="Pedagog nebo ředitel"/>
  </r>
  <r>
    <s v="zg25b9"/>
    <x v="57"/>
    <x v="2"/>
    <s v="zg25b9"/>
    <s v="Pedagog nebo ředitel"/>
  </r>
  <r>
    <s v="zg25b9"/>
    <x v="58"/>
    <x v="2"/>
    <s v="zg25b9"/>
    <s v="Pedagog nebo ředitel"/>
  </r>
  <r>
    <s v="zg25b9"/>
    <x v="59"/>
    <x v="2"/>
    <s v="zg25b9"/>
    <s v="Pedagog nebo ředitel"/>
  </r>
  <r>
    <s v="zg25b9"/>
    <x v="60"/>
    <x v="2"/>
    <s v="zg25b9"/>
    <s v="Pedagog nebo ředitel"/>
  </r>
  <r>
    <s v="zg25b9"/>
    <x v="61"/>
    <x v="1"/>
    <s v="zg25b9"/>
    <s v="Pedagog nebo ředitel"/>
  </r>
  <r>
    <s v="zg25b9"/>
    <x v="62"/>
    <x v="2"/>
    <s v="zg25b9"/>
    <s v="Pedagog nebo ředitel"/>
  </r>
  <r>
    <s v="zg25b9"/>
    <x v="63"/>
    <x v="2"/>
    <s v="zg25b9"/>
    <s v="Pedagog nebo ředitel"/>
  </r>
  <r>
    <s v="zg25b9"/>
    <x v="64"/>
    <x v="2"/>
    <s v="zg25b9"/>
    <s v="Pedagog nebo ředitel"/>
  </r>
  <r>
    <s v="zg25b9"/>
    <x v="65"/>
    <x v="2"/>
    <s v="zg25b9"/>
    <s v="Pedagog nebo ředitel"/>
  </r>
  <r>
    <s v="zg25b9"/>
    <x v="66"/>
    <x v="2"/>
    <s v="zg25b9"/>
    <s v="Pedagog nebo ředitel"/>
  </r>
  <r>
    <s v="zg25b9"/>
    <x v="68"/>
    <x v="1"/>
    <s v="zg25b9"/>
    <s v="Pedagog nebo ředitel"/>
  </r>
  <r>
    <s v="zg25b9"/>
    <x v="69"/>
    <x v="1"/>
    <s v="zg25b9"/>
    <s v="Pedagog nebo ředitel"/>
  </r>
  <r>
    <s v="zg25b9"/>
    <x v="70"/>
    <x v="1"/>
    <s v="zg25b9"/>
    <s v="Pedagog nebo ředitel"/>
  </r>
  <r>
    <s v="zg25b9"/>
    <x v="71"/>
    <x v="2"/>
    <s v="zg25b9"/>
    <s v="Pedagog nebo ředitel"/>
  </r>
  <r>
    <s v="zg25b9"/>
    <x v="72"/>
    <x v="1"/>
    <s v="zg25b9"/>
    <s v="Pedagog nebo ředitel"/>
  </r>
  <r>
    <s v="zg25b9"/>
    <x v="73"/>
    <x v="2"/>
    <s v="zg25b9"/>
    <s v="Pedagog nebo ředitel"/>
  </r>
  <r>
    <s v="zg25b9"/>
    <x v="74"/>
    <x v="1"/>
    <s v="zg25b9"/>
    <s v="Pedagog nebo ředitel"/>
  </r>
  <r>
    <s v="zg25b9"/>
    <x v="75"/>
    <x v="1"/>
    <s v="zg25b9"/>
    <s v="Pedagog nebo ředitel"/>
  </r>
  <r>
    <s v="zg25b9"/>
    <x v="76"/>
    <x v="1"/>
    <s v="zg25b9"/>
    <s v="Pedagog nebo ředitel"/>
  </r>
  <r>
    <s v="zg25b9"/>
    <x v="77"/>
    <x v="2"/>
    <s v="zg25b9"/>
    <s v="Pedagog nebo ředitel"/>
  </r>
  <r>
    <s v="zg25b9"/>
    <x v="78"/>
    <x v="1"/>
    <s v="zg25b9"/>
    <s v="Pedagog nebo ředitel"/>
  </r>
  <r>
    <s v="zg25b9"/>
    <x v="79"/>
    <x v="2"/>
    <s v="zg25b9"/>
    <s v="Pedagog nebo ředitel"/>
  </r>
  <r>
    <s v="zg25b9"/>
    <x v="80"/>
    <x v="2"/>
    <s v="zg25b9"/>
    <s v="Pedagog nebo ředitel"/>
  </r>
  <r>
    <s v="zg25b9"/>
    <x v="81"/>
    <x v="2"/>
    <s v="zg25b9"/>
    <s v="Pedagog nebo ředitel"/>
  </r>
  <r>
    <s v="zg25b9"/>
    <x v="82"/>
    <x v="2"/>
    <s v="zg25b9"/>
    <s v="Pedagog nebo ředitel"/>
  </r>
  <r>
    <s v="zg25b9"/>
    <x v="83"/>
    <x v="1"/>
    <s v="zg25b9"/>
    <s v="Pedagog nebo ředitel"/>
  </r>
  <r>
    <s v="zg25b9"/>
    <x v="84"/>
    <x v="2"/>
    <s v="zg25b9"/>
    <s v="Pedagog nebo ředitel"/>
  </r>
  <r>
    <s v="zg25b9"/>
    <x v="85"/>
    <x v="2"/>
    <s v="zg25b9"/>
    <s v="Pedagog nebo ředitel"/>
  </r>
  <r>
    <s v="zg25b9"/>
    <x v="86"/>
    <x v="2"/>
    <s v="zg25b9"/>
    <s v="Pedagog nebo ředitel"/>
  </r>
  <r>
    <s v="zg25b9"/>
    <x v="88"/>
    <x v="1"/>
    <s v="zg25b9"/>
    <s v="Pedagog nebo ředitel"/>
  </r>
  <r>
    <s v="zg25b9"/>
    <x v="89"/>
    <x v="2"/>
    <s v="zg25b9"/>
    <s v="Pedagog nebo ředitel"/>
  </r>
  <r>
    <s v="zg25b9"/>
    <x v="90"/>
    <x v="1"/>
    <s v="zg25b9"/>
    <s v="Pedagog nebo ředitel"/>
  </r>
  <r>
    <s v="zg25b9"/>
    <x v="91"/>
    <x v="2"/>
    <s v="zg25b9"/>
    <s v="Pedagog nebo ředitel"/>
  </r>
  <r>
    <s v="zg25b9"/>
    <x v="92"/>
    <x v="2"/>
    <s v="zg25b9"/>
    <s v="Pedagog nebo ředitel"/>
  </r>
  <r>
    <s v="zg25b9"/>
    <x v="93"/>
    <x v="2"/>
    <s v="zg25b9"/>
    <s v="Pedagog nebo ředitel"/>
  </r>
  <r>
    <s v="zg25b9"/>
    <x v="94"/>
    <x v="2"/>
    <s v="zg25b9"/>
    <s v="Pedagog nebo ředitel"/>
  </r>
  <r>
    <s v="zg25b9"/>
    <x v="95"/>
    <x v="2"/>
    <s v="zg25b9"/>
    <s v="Pedagog nebo ředitel"/>
  </r>
  <r>
    <s v="zg25b9"/>
    <x v="96"/>
    <x v="2"/>
    <s v="zg25b9"/>
    <s v="Pedagog nebo ředitel"/>
  </r>
  <r>
    <s v="zg25b9"/>
    <x v="100"/>
    <x v="187"/>
    <s v="zg25b9"/>
    <s v="Pedagog nebo ředitel"/>
  </r>
  <r>
    <s v="zwx1vf"/>
    <x v="0"/>
    <x v="0"/>
    <e v="#N/A"/>
    <s v="Pedagog nebo ředitel"/>
  </r>
  <r>
    <s v="zwx1vf"/>
    <x v="1"/>
    <x v="2"/>
    <e v="#N/A"/>
    <s v="Pedagog nebo ředitel"/>
  </r>
  <r>
    <s v="zwx1vf"/>
    <x v="2"/>
    <x v="2"/>
    <e v="#N/A"/>
    <s v="Pedagog nebo ředitel"/>
  </r>
  <r>
    <s v="zwx1vf"/>
    <x v="3"/>
    <x v="2"/>
    <e v="#N/A"/>
    <s v="Pedagog nebo ředitel"/>
  </r>
  <r>
    <s v="zwx1vf"/>
    <x v="4"/>
    <x v="2"/>
    <e v="#N/A"/>
    <s v="Pedagog nebo ředitel"/>
  </r>
  <r>
    <s v="zwx1vf"/>
    <x v="5"/>
    <x v="2"/>
    <e v="#N/A"/>
    <s v="Pedagog nebo ředitel"/>
  </r>
  <r>
    <s v="zwx1vf"/>
    <x v="6"/>
    <x v="2"/>
    <e v="#N/A"/>
    <s v="Pedagog nebo ředitel"/>
  </r>
  <r>
    <s v="zwx1vf"/>
    <x v="7"/>
    <x v="2"/>
    <e v="#N/A"/>
    <s v="Pedagog nebo ředitel"/>
  </r>
  <r>
    <s v="zwx1vf"/>
    <x v="8"/>
    <x v="2"/>
    <e v="#N/A"/>
    <s v="Pedagog nebo ředitel"/>
  </r>
  <r>
    <s v="zwx1vf"/>
    <x v="9"/>
    <x v="2"/>
    <e v="#N/A"/>
    <s v="Pedagog nebo ředitel"/>
  </r>
  <r>
    <s v="zwx1vf"/>
    <x v="10"/>
    <x v="2"/>
    <e v="#N/A"/>
    <s v="Pedagog nebo ředitel"/>
  </r>
  <r>
    <s v="zwx1vf"/>
    <x v="11"/>
    <x v="2"/>
    <e v="#N/A"/>
    <s v="Pedagog nebo ředitel"/>
  </r>
  <r>
    <s v="zwx1vf"/>
    <x v="12"/>
    <x v="1"/>
    <e v="#N/A"/>
    <s v="Pedagog nebo ředitel"/>
  </r>
  <r>
    <s v="zwx1vf"/>
    <x v="13"/>
    <x v="2"/>
    <e v="#N/A"/>
    <s v="Pedagog nebo ředitel"/>
  </r>
  <r>
    <s v="zwx1vf"/>
    <x v="14"/>
    <x v="1"/>
    <e v="#N/A"/>
    <s v="Pedagog nebo ředitel"/>
  </r>
  <r>
    <s v="zwx1vf"/>
    <x v="15"/>
    <x v="2"/>
    <e v="#N/A"/>
    <s v="Pedagog nebo ředitel"/>
  </r>
  <r>
    <s v="zwx1vf"/>
    <x v="16"/>
    <x v="2"/>
    <e v="#N/A"/>
    <s v="Pedagog nebo ředitel"/>
  </r>
  <r>
    <s v="zwx1vf"/>
    <x v="17"/>
    <x v="2"/>
    <e v="#N/A"/>
    <s v="Pedagog nebo ředitel"/>
  </r>
  <r>
    <s v="zwx1vf"/>
    <x v="18"/>
    <x v="2"/>
    <e v="#N/A"/>
    <s v="Pedagog nebo ředitel"/>
  </r>
  <r>
    <s v="zwx1vf"/>
    <x v="19"/>
    <x v="2"/>
    <e v="#N/A"/>
    <s v="Pedagog nebo ředitel"/>
  </r>
  <r>
    <s v="zwx1vf"/>
    <x v="20"/>
    <x v="2"/>
    <e v="#N/A"/>
    <s v="Pedagog nebo ředitel"/>
  </r>
  <r>
    <s v="zwx1vf"/>
    <x v="21"/>
    <x v="2"/>
    <e v="#N/A"/>
    <s v="Pedagog nebo ředitel"/>
  </r>
  <r>
    <s v="zwx1vf"/>
    <x v="22"/>
    <x v="2"/>
    <e v="#N/A"/>
    <s v="Pedagog nebo ředitel"/>
  </r>
  <r>
    <s v="zwx1vf"/>
    <x v="23"/>
    <x v="1"/>
    <e v="#N/A"/>
    <s v="Pedagog nebo ředitel"/>
  </r>
  <r>
    <s v="zwx1vf"/>
    <x v="24"/>
    <x v="2"/>
    <e v="#N/A"/>
    <s v="Pedagog nebo ředitel"/>
  </r>
  <r>
    <s v="zwx1vf"/>
    <x v="25"/>
    <x v="2"/>
    <e v="#N/A"/>
    <s v="Pedagog nebo ředitel"/>
  </r>
  <r>
    <s v="zwx1vf"/>
    <x v="26"/>
    <x v="1"/>
    <e v="#N/A"/>
    <s v="Pedagog nebo ředitel"/>
  </r>
  <r>
    <s v="zwx1vf"/>
    <x v="27"/>
    <x v="1"/>
    <e v="#N/A"/>
    <s v="Pedagog nebo ředitel"/>
  </r>
  <r>
    <s v="zwx1vf"/>
    <x v="28"/>
    <x v="1"/>
    <e v="#N/A"/>
    <s v="Pedagog nebo ředitel"/>
  </r>
  <r>
    <s v="zwx1vf"/>
    <x v="29"/>
    <x v="2"/>
    <e v="#N/A"/>
    <s v="Pedagog nebo ředitel"/>
  </r>
  <r>
    <s v="zwx1vf"/>
    <x v="30"/>
    <x v="2"/>
    <e v="#N/A"/>
    <s v="Pedagog nebo ředitel"/>
  </r>
  <r>
    <s v="zwx1vf"/>
    <x v="31"/>
    <x v="2"/>
    <e v="#N/A"/>
    <s v="Pedagog nebo ředitel"/>
  </r>
  <r>
    <s v="zwx1vf"/>
    <x v="32"/>
    <x v="2"/>
    <e v="#N/A"/>
    <s v="Pedagog nebo ředitel"/>
  </r>
  <r>
    <s v="zwx1vf"/>
    <x v="33"/>
    <x v="2"/>
    <e v="#N/A"/>
    <s v="Pedagog nebo ředitel"/>
  </r>
  <r>
    <s v="zwx1vf"/>
    <x v="34"/>
    <x v="2"/>
    <e v="#N/A"/>
    <s v="Pedagog nebo ředitel"/>
  </r>
  <r>
    <s v="zwx1vf"/>
    <x v="35"/>
    <x v="2"/>
    <e v="#N/A"/>
    <s v="Pedagog nebo ředitel"/>
  </r>
  <r>
    <s v="zwx1vf"/>
    <x v="36"/>
    <x v="2"/>
    <e v="#N/A"/>
    <s v="Pedagog nebo ředitel"/>
  </r>
  <r>
    <s v="zwx1vf"/>
    <x v="37"/>
    <x v="2"/>
    <e v="#N/A"/>
    <s v="Pedagog nebo ředitel"/>
  </r>
  <r>
    <s v="zwx1vf"/>
    <x v="38"/>
    <x v="2"/>
    <e v="#N/A"/>
    <s v="Pedagog nebo ředitel"/>
  </r>
  <r>
    <s v="zwx1vf"/>
    <x v="39"/>
    <x v="2"/>
    <e v="#N/A"/>
    <s v="Pedagog nebo ředitel"/>
  </r>
  <r>
    <s v="zwx1vf"/>
    <x v="40"/>
    <x v="2"/>
    <e v="#N/A"/>
    <s v="Pedagog nebo ředitel"/>
  </r>
  <r>
    <s v="zwx1vf"/>
    <x v="41"/>
    <x v="2"/>
    <e v="#N/A"/>
    <s v="Pedagog nebo ředitel"/>
  </r>
  <r>
    <s v="zwx1vf"/>
    <x v="42"/>
    <x v="2"/>
    <e v="#N/A"/>
    <s v="Pedagog nebo ředitel"/>
  </r>
  <r>
    <s v="zwx1vf"/>
    <x v="43"/>
    <x v="2"/>
    <e v="#N/A"/>
    <s v="Pedagog nebo ředitel"/>
  </r>
  <r>
    <s v="zwx1vf"/>
    <x v="44"/>
    <x v="2"/>
    <e v="#N/A"/>
    <s v="Pedagog nebo ředitel"/>
  </r>
  <r>
    <s v="zwx1vf"/>
    <x v="45"/>
    <x v="2"/>
    <e v="#N/A"/>
    <s v="Pedagog nebo ředitel"/>
  </r>
  <r>
    <s v="zwx1vf"/>
    <x v="46"/>
    <x v="2"/>
    <e v="#N/A"/>
    <s v="Pedagog nebo ředitel"/>
  </r>
  <r>
    <s v="zwx1vf"/>
    <x v="47"/>
    <x v="2"/>
    <e v="#N/A"/>
    <s v="Pedagog nebo ředitel"/>
  </r>
  <r>
    <s v="zwx1vf"/>
    <x v="48"/>
    <x v="2"/>
    <e v="#N/A"/>
    <s v="Pedagog nebo ředitel"/>
  </r>
  <r>
    <s v="zwx1vf"/>
    <x v="49"/>
    <x v="2"/>
    <e v="#N/A"/>
    <s v="Pedagog nebo ředitel"/>
  </r>
  <r>
    <s v="zwx1vf"/>
    <x v="50"/>
    <x v="2"/>
    <e v="#N/A"/>
    <s v="Pedagog nebo ředitel"/>
  </r>
  <r>
    <s v="zwx1vf"/>
    <x v="51"/>
    <x v="2"/>
    <e v="#N/A"/>
    <s v="Pedagog nebo ředitel"/>
  </r>
  <r>
    <s v="zwx1vf"/>
    <x v="52"/>
    <x v="2"/>
    <e v="#N/A"/>
    <s v="Pedagog nebo ředitel"/>
  </r>
  <r>
    <s v="zwx1vf"/>
    <x v="53"/>
    <x v="2"/>
    <e v="#N/A"/>
    <s v="Pedagog nebo ředitel"/>
  </r>
  <r>
    <s v="zwx1vf"/>
    <x v="54"/>
    <x v="2"/>
    <e v="#N/A"/>
    <s v="Pedagog nebo ředitel"/>
  </r>
  <r>
    <s v="zwx1vf"/>
    <x v="55"/>
    <x v="2"/>
    <e v="#N/A"/>
    <s v="Pedagog nebo ředitel"/>
  </r>
  <r>
    <s v="zwx1vf"/>
    <x v="56"/>
    <x v="2"/>
    <e v="#N/A"/>
    <s v="Pedagog nebo ředitel"/>
  </r>
  <r>
    <s v="zwx1vf"/>
    <x v="57"/>
    <x v="2"/>
    <e v="#N/A"/>
    <s v="Pedagog nebo ředitel"/>
  </r>
  <r>
    <s v="zwx1vf"/>
    <x v="58"/>
    <x v="2"/>
    <e v="#N/A"/>
    <s v="Pedagog nebo ředitel"/>
  </r>
  <r>
    <s v="zwx1vf"/>
    <x v="59"/>
    <x v="2"/>
    <e v="#N/A"/>
    <s v="Pedagog nebo ředitel"/>
  </r>
  <r>
    <s v="zwx1vf"/>
    <x v="60"/>
    <x v="2"/>
    <e v="#N/A"/>
    <s v="Pedagog nebo ředitel"/>
  </r>
  <r>
    <s v="zwx1vf"/>
    <x v="61"/>
    <x v="2"/>
    <e v="#N/A"/>
    <s v="Pedagog nebo ředitel"/>
  </r>
  <r>
    <s v="zwx1vf"/>
    <x v="62"/>
    <x v="2"/>
    <e v="#N/A"/>
    <s v="Pedagog nebo ředitel"/>
  </r>
  <r>
    <s v="zwx1vf"/>
    <x v="63"/>
    <x v="2"/>
    <e v="#N/A"/>
    <s v="Pedagog nebo ředitel"/>
  </r>
  <r>
    <s v="zwx1vf"/>
    <x v="64"/>
    <x v="1"/>
    <e v="#N/A"/>
    <s v="Pedagog nebo ředitel"/>
  </r>
  <r>
    <s v="zwx1vf"/>
    <x v="65"/>
    <x v="2"/>
    <e v="#N/A"/>
    <s v="Pedagog nebo ředitel"/>
  </r>
  <r>
    <s v="zwx1vf"/>
    <x v="66"/>
    <x v="2"/>
    <e v="#N/A"/>
    <s v="Pedagog nebo ředitel"/>
  </r>
  <r>
    <s v="zwx1vf"/>
    <x v="67"/>
    <x v="188"/>
    <e v="#N/A"/>
    <s v="Pedagog nebo ředitel"/>
  </r>
  <r>
    <s v="zwx1vf"/>
    <x v="68"/>
    <x v="2"/>
    <e v="#N/A"/>
    <s v="Pedagog nebo ředitel"/>
  </r>
  <r>
    <s v="zwx1vf"/>
    <x v="69"/>
    <x v="2"/>
    <e v="#N/A"/>
    <s v="Pedagog nebo ředitel"/>
  </r>
  <r>
    <s v="zwx1vf"/>
    <x v="70"/>
    <x v="2"/>
    <e v="#N/A"/>
    <s v="Pedagog nebo ředitel"/>
  </r>
  <r>
    <s v="zwx1vf"/>
    <x v="71"/>
    <x v="1"/>
    <e v="#N/A"/>
    <s v="Pedagog nebo ředitel"/>
  </r>
  <r>
    <s v="zwx1vf"/>
    <x v="72"/>
    <x v="2"/>
    <e v="#N/A"/>
    <s v="Pedagog nebo ředitel"/>
  </r>
  <r>
    <s v="zwx1vf"/>
    <x v="73"/>
    <x v="2"/>
    <e v="#N/A"/>
    <s v="Pedagog nebo ředitel"/>
  </r>
  <r>
    <s v="zwx1vf"/>
    <x v="74"/>
    <x v="1"/>
    <e v="#N/A"/>
    <s v="Pedagog nebo ředitel"/>
  </r>
  <r>
    <s v="zwx1vf"/>
    <x v="75"/>
    <x v="1"/>
    <e v="#N/A"/>
    <s v="Pedagog nebo ředitel"/>
  </r>
  <r>
    <s v="zwx1vf"/>
    <x v="76"/>
    <x v="2"/>
    <e v="#N/A"/>
    <s v="Pedagog nebo ředitel"/>
  </r>
  <r>
    <s v="zwx1vf"/>
    <x v="77"/>
    <x v="2"/>
    <e v="#N/A"/>
    <s v="Pedagog nebo ředitel"/>
  </r>
  <r>
    <s v="zwx1vf"/>
    <x v="78"/>
    <x v="2"/>
    <e v="#N/A"/>
    <s v="Pedagog nebo ředitel"/>
  </r>
  <r>
    <s v="zwx1vf"/>
    <x v="79"/>
    <x v="1"/>
    <e v="#N/A"/>
    <s v="Pedagog nebo ředitel"/>
  </r>
  <r>
    <s v="zwx1vf"/>
    <x v="80"/>
    <x v="2"/>
    <e v="#N/A"/>
    <s v="Pedagog nebo ředitel"/>
  </r>
  <r>
    <s v="zwx1vf"/>
    <x v="81"/>
    <x v="2"/>
    <e v="#N/A"/>
    <s v="Pedagog nebo ředitel"/>
  </r>
  <r>
    <s v="zwx1vf"/>
    <x v="82"/>
    <x v="2"/>
    <e v="#N/A"/>
    <s v="Pedagog nebo ředitel"/>
  </r>
  <r>
    <s v="zwx1vf"/>
    <x v="83"/>
    <x v="1"/>
    <e v="#N/A"/>
    <s v="Pedagog nebo ředitel"/>
  </r>
  <r>
    <s v="zwx1vf"/>
    <x v="84"/>
    <x v="2"/>
    <e v="#N/A"/>
    <s v="Pedagog nebo ředitel"/>
  </r>
  <r>
    <s v="zwx1vf"/>
    <x v="85"/>
    <x v="2"/>
    <e v="#N/A"/>
    <s v="Pedagog nebo ředitel"/>
  </r>
  <r>
    <s v="zwx1vf"/>
    <x v="86"/>
    <x v="2"/>
    <e v="#N/A"/>
    <s v="Pedagog nebo ředitel"/>
  </r>
  <r>
    <s v="zwx1vf"/>
    <x v="88"/>
    <x v="2"/>
    <e v="#N/A"/>
    <s v="Pedagog nebo ředitel"/>
  </r>
  <r>
    <s v="zwx1vf"/>
    <x v="89"/>
    <x v="2"/>
    <e v="#N/A"/>
    <s v="Pedagog nebo ředitel"/>
  </r>
  <r>
    <s v="zwx1vf"/>
    <x v="90"/>
    <x v="2"/>
    <e v="#N/A"/>
    <s v="Pedagog nebo ředitel"/>
  </r>
  <r>
    <s v="zwx1vf"/>
    <x v="91"/>
    <x v="2"/>
    <e v="#N/A"/>
    <s v="Pedagog nebo ředitel"/>
  </r>
  <r>
    <s v="zwx1vf"/>
    <x v="92"/>
    <x v="2"/>
    <e v="#N/A"/>
    <s v="Pedagog nebo ředitel"/>
  </r>
  <r>
    <s v="zwx1vf"/>
    <x v="93"/>
    <x v="2"/>
    <e v="#N/A"/>
    <s v="Pedagog nebo ředitel"/>
  </r>
  <r>
    <s v="zwx1vf"/>
    <x v="94"/>
    <x v="2"/>
    <e v="#N/A"/>
    <s v="Pedagog nebo ředitel"/>
  </r>
  <r>
    <s v="zwx1vf"/>
    <x v="95"/>
    <x v="2"/>
    <e v="#N/A"/>
    <s v="Pedagog nebo ředitel"/>
  </r>
  <r>
    <s v="zwx1vf"/>
    <x v="96"/>
    <x v="2"/>
    <e v="#N/A"/>
    <s v="Pedagog nebo ředitel"/>
  </r>
  <r>
    <m/>
    <x v="105"/>
    <x v="189"/>
    <m/>
    <m/>
  </r>
</pivotCacheRecords>
</file>

<file path=xl/pivotCache/pivotCacheRecords2.xml><?xml version="1.0" encoding="utf-8"?>
<pivotCacheRecords xmlns="http://schemas.openxmlformats.org/spreadsheetml/2006/main" xmlns:r="http://schemas.openxmlformats.org/officeDocument/2006/relationships" count="194">
  <r>
    <s v="9gcc07"/>
    <x v="0"/>
    <x v="0"/>
    <s v="9gcc07"/>
    <s v="Zřizovatel"/>
  </r>
  <r>
    <s v="9gcc07"/>
    <x v="1"/>
    <x v="1"/>
    <s v="9gcc07"/>
    <s v="Zřizovatel"/>
  </r>
  <r>
    <s v="9gcc07"/>
    <x v="2"/>
    <x v="1"/>
    <s v="9gcc07"/>
    <s v="Zřizovatel"/>
  </r>
  <r>
    <s v="9gcc07"/>
    <x v="3"/>
    <x v="2"/>
    <s v="9gcc07"/>
    <s v="Zřizovatel"/>
  </r>
  <r>
    <s v="9gcc07"/>
    <x v="4"/>
    <x v="1"/>
    <s v="9gcc07"/>
    <s v="Zřizovatel"/>
  </r>
  <r>
    <s v="9gcc07"/>
    <x v="5"/>
    <x v="1"/>
    <s v="9gcc07"/>
    <s v="Zřizovatel"/>
  </r>
  <r>
    <s v="9gcc07"/>
    <x v="6"/>
    <x v="1"/>
    <s v="9gcc07"/>
    <s v="Zřizovatel"/>
  </r>
  <r>
    <s v="9gcc07"/>
    <x v="7"/>
    <x v="2"/>
    <s v="9gcc07"/>
    <s v="Zřizovatel"/>
  </r>
  <r>
    <s v="9gcc07"/>
    <x v="8"/>
    <x v="3"/>
    <s v="9gcc07"/>
    <s v="Zřizovatel"/>
  </r>
  <r>
    <s v="9gcc07"/>
    <x v="9"/>
    <x v="2"/>
    <s v="9gcc07"/>
    <s v="Zřizovatel"/>
  </r>
  <r>
    <s v="9gcc07"/>
    <x v="10"/>
    <x v="2"/>
    <s v="9gcc07"/>
    <s v="Zřizovatel"/>
  </r>
  <r>
    <s v="9gcc07"/>
    <x v="11"/>
    <x v="1"/>
    <s v="9gcc07"/>
    <s v="Zřizovatel"/>
  </r>
  <r>
    <s v="9gcc07"/>
    <x v="12"/>
    <x v="1"/>
    <s v="9gcc07"/>
    <s v="Zřizovatel"/>
  </r>
  <r>
    <s v="9gcc07"/>
    <x v="13"/>
    <x v="1"/>
    <s v="9gcc07"/>
    <s v="Zřizovatel"/>
  </r>
  <r>
    <s v="9gcc07"/>
    <x v="14"/>
    <x v="1"/>
    <s v="9gcc07"/>
    <s v="Zřizovatel"/>
  </r>
  <r>
    <s v="9gcc07"/>
    <x v="15"/>
    <x v="2"/>
    <s v="9gcc07"/>
    <s v="Zřizovatel"/>
  </r>
  <r>
    <s v="9gcc07"/>
    <x v="16"/>
    <x v="1"/>
    <s v="9gcc07"/>
    <s v="Zřizovatel"/>
  </r>
  <r>
    <s v="9gcc07"/>
    <x v="17"/>
    <x v="1"/>
    <s v="9gcc07"/>
    <s v="Zřizovatel"/>
  </r>
  <r>
    <s v="9gcc07"/>
    <x v="18"/>
    <x v="1"/>
    <s v="9gcc07"/>
    <s v="Zřizovatel"/>
  </r>
  <r>
    <s v="9gcc07"/>
    <x v="19"/>
    <x v="2"/>
    <s v="9gcc07"/>
    <s v="Zřizovatel"/>
  </r>
  <r>
    <s v="9gcc07"/>
    <x v="20"/>
    <x v="1"/>
    <s v="9gcc07"/>
    <s v="Zřizovatel"/>
  </r>
  <r>
    <s v="9gcc07"/>
    <x v="21"/>
    <x v="1"/>
    <s v="9gcc07"/>
    <s v="Zřizovatel"/>
  </r>
  <r>
    <s v="9gcc07"/>
    <x v="22"/>
    <x v="1"/>
    <s v="9gcc07"/>
    <s v="Zřizovatel"/>
  </r>
  <r>
    <s v="9gcc07"/>
    <x v="23"/>
    <x v="1"/>
    <s v="9gcc07"/>
    <s v="Zřizovatel"/>
  </r>
  <r>
    <s v="9gcc07"/>
    <x v="24"/>
    <x v="1"/>
    <s v="9gcc07"/>
    <s v="Zřizovatel"/>
  </r>
  <r>
    <s v="9gcc07"/>
    <x v="25"/>
    <x v="1"/>
    <s v="9gcc07"/>
    <s v="Zřizovatel"/>
  </r>
  <r>
    <s v="9gcc07"/>
    <x v="26"/>
    <x v="1"/>
    <s v="9gcc07"/>
    <s v="Zřizovatel"/>
  </r>
  <r>
    <s v="9gcc07"/>
    <x v="27"/>
    <x v="2"/>
    <s v="9gcc07"/>
    <s v="Zřizovatel"/>
  </r>
  <r>
    <s v="9gcc07"/>
    <x v="28"/>
    <x v="2"/>
    <s v="9gcc07"/>
    <s v="Zřizovatel"/>
  </r>
  <r>
    <s v="9gcc07"/>
    <x v="29"/>
    <x v="1"/>
    <s v="9gcc07"/>
    <s v="Zřizovatel"/>
  </r>
  <r>
    <s v="9gcc07"/>
    <x v="30"/>
    <x v="1"/>
    <s v="9gcc07"/>
    <s v="Zřizovatel"/>
  </r>
  <r>
    <s v="9gcc07"/>
    <x v="31"/>
    <x v="1"/>
    <s v="9gcc07"/>
    <s v="Zřizovatel"/>
  </r>
  <r>
    <s v="9gcc07"/>
    <x v="32"/>
    <x v="1"/>
    <s v="9gcc07"/>
    <s v="Zřizovatel"/>
  </r>
  <r>
    <s v="9gcc07"/>
    <x v="33"/>
    <x v="1"/>
    <s v="9gcc07"/>
    <s v="Zřizovatel"/>
  </r>
  <r>
    <s v="9gcc07"/>
    <x v="34"/>
    <x v="1"/>
    <s v="9gcc07"/>
    <s v="Zřizovatel"/>
  </r>
  <r>
    <s v="9gcc07"/>
    <x v="35"/>
    <x v="1"/>
    <s v="9gcc07"/>
    <s v="Zřizovatel"/>
  </r>
  <r>
    <s v="9gcc07"/>
    <x v="36"/>
    <x v="1"/>
    <s v="9gcc07"/>
    <s v="Zřizovatel"/>
  </r>
  <r>
    <s v="9gcc07"/>
    <x v="37"/>
    <x v="2"/>
    <s v="9gcc07"/>
    <s v="Zřizovatel"/>
  </r>
  <r>
    <s v="9gcc07"/>
    <x v="38"/>
    <x v="1"/>
    <s v="9gcc07"/>
    <s v="Zřizovatel"/>
  </r>
  <r>
    <s v="9gcc07"/>
    <x v="39"/>
    <x v="1"/>
    <s v="9gcc07"/>
    <s v="Zřizovatel"/>
  </r>
  <r>
    <s v="9gcc07"/>
    <x v="40"/>
    <x v="1"/>
    <s v="9gcc07"/>
    <s v="Zřizovatel"/>
  </r>
  <r>
    <s v="9gcc07"/>
    <x v="41"/>
    <x v="1"/>
    <s v="9gcc07"/>
    <s v="Zřizovatel"/>
  </r>
  <r>
    <s v="9gcc07"/>
    <x v="42"/>
    <x v="1"/>
    <s v="9gcc07"/>
    <s v="Zřizovatel"/>
  </r>
  <r>
    <s v="9gcc07"/>
    <x v="43"/>
    <x v="1"/>
    <s v="9gcc07"/>
    <s v="Zřizovatel"/>
  </r>
  <r>
    <s v="9gcc07"/>
    <x v="44"/>
    <x v="2"/>
    <s v="9gcc07"/>
    <s v="Zřizovatel"/>
  </r>
  <r>
    <s v="9gcc07"/>
    <x v="45"/>
    <x v="4"/>
    <s v="9gcc07"/>
    <s v="Zřizovatel"/>
  </r>
  <r>
    <s v="9gcc07"/>
    <x v="46"/>
    <x v="1"/>
    <s v="9gcc07"/>
    <s v="Zřizovatel"/>
  </r>
  <r>
    <s v="9gcc07"/>
    <x v="47"/>
    <x v="1"/>
    <s v="9gcc07"/>
    <s v="Zřizovatel"/>
  </r>
  <r>
    <s v="9gcc07"/>
    <x v="48"/>
    <x v="1"/>
    <s v="9gcc07"/>
    <s v="Zřizovatel"/>
  </r>
  <r>
    <s v="9gcc07"/>
    <x v="49"/>
    <x v="1"/>
    <s v="9gcc07"/>
    <s v="Zřizovatel"/>
  </r>
  <r>
    <s v="9gcc07"/>
    <x v="50"/>
    <x v="2"/>
    <s v="9gcc07"/>
    <s v="Zřizovatel"/>
  </r>
  <r>
    <s v="9gcc07"/>
    <x v="51"/>
    <x v="2"/>
    <s v="9gcc07"/>
    <s v="Zřizovatel"/>
  </r>
  <r>
    <s v="9gcc07"/>
    <x v="52"/>
    <x v="1"/>
    <s v="9gcc07"/>
    <s v="Zřizovatel"/>
  </r>
  <r>
    <s v="9gcc07"/>
    <x v="53"/>
    <x v="1"/>
    <s v="9gcc07"/>
    <s v="Zřizovatel"/>
  </r>
  <r>
    <s v="9gcc07"/>
    <x v="54"/>
    <x v="1"/>
    <s v="9gcc07"/>
    <s v="Zřizovatel"/>
  </r>
  <r>
    <s v="9gcc07"/>
    <x v="55"/>
    <x v="1"/>
    <s v="9gcc07"/>
    <s v="Zřizovatel"/>
  </r>
  <r>
    <s v="9gcc07"/>
    <x v="56"/>
    <x v="2"/>
    <s v="9gcc07"/>
    <s v="Zřizovatel"/>
  </r>
  <r>
    <s v="9gcc07"/>
    <x v="57"/>
    <x v="1"/>
    <s v="9gcc07"/>
    <s v="Zřizovatel"/>
  </r>
  <r>
    <s v="9gcc07"/>
    <x v="58"/>
    <x v="1"/>
    <s v="9gcc07"/>
    <s v="Zřizovatel"/>
  </r>
  <r>
    <s v="9gcc07"/>
    <x v="59"/>
    <x v="1"/>
    <s v="9gcc07"/>
    <s v="Zřizovatel"/>
  </r>
  <r>
    <s v="9gcc07"/>
    <x v="60"/>
    <x v="1"/>
    <s v="9gcc07"/>
    <s v="Zřizovatel"/>
  </r>
  <r>
    <s v="9gcc07"/>
    <x v="61"/>
    <x v="1"/>
    <s v="9gcc07"/>
    <s v="Zřizovatel"/>
  </r>
  <r>
    <s v="9gcc07"/>
    <x v="62"/>
    <x v="1"/>
    <s v="9gcc07"/>
    <s v="Zřizovatel"/>
  </r>
  <r>
    <s v="9gcc07"/>
    <x v="63"/>
    <x v="1"/>
    <s v="9gcc07"/>
    <s v="Zřizovatel"/>
  </r>
  <r>
    <s v="9gcc07"/>
    <x v="64"/>
    <x v="2"/>
    <s v="9gcc07"/>
    <s v="Zřizovatel"/>
  </r>
  <r>
    <s v="9gcc07"/>
    <x v="65"/>
    <x v="1"/>
    <s v="9gcc07"/>
    <s v="Zřizovatel"/>
  </r>
  <r>
    <s v="9gcc07"/>
    <x v="66"/>
    <x v="2"/>
    <s v="9gcc07"/>
    <s v="Zřizovatel"/>
  </r>
  <r>
    <s v="9gcc07"/>
    <x v="67"/>
    <x v="1"/>
    <s v="9gcc07"/>
    <s v="Zřizovatel"/>
  </r>
  <r>
    <s v="9gcc07"/>
    <x v="68"/>
    <x v="2"/>
    <s v="9gcc07"/>
    <s v="Zřizovatel"/>
  </r>
  <r>
    <s v="9gcc07"/>
    <x v="69"/>
    <x v="1"/>
    <s v="9gcc07"/>
    <s v="Zřizovatel"/>
  </r>
  <r>
    <s v="9gcc07"/>
    <x v="70"/>
    <x v="1"/>
    <s v="9gcc07"/>
    <s v="Zřizovatel"/>
  </r>
  <r>
    <s v="9gcc07"/>
    <x v="71"/>
    <x v="2"/>
    <s v="9gcc07"/>
    <s v="Zřizovatel"/>
  </r>
  <r>
    <s v="9gcc07"/>
    <x v="72"/>
    <x v="2"/>
    <s v="9gcc07"/>
    <s v="Zřizovatel"/>
  </r>
  <r>
    <s v="9gcc07"/>
    <x v="73"/>
    <x v="1"/>
    <s v="9gcc07"/>
    <s v="Zřizovatel"/>
  </r>
  <r>
    <s v="9gcc07"/>
    <x v="74"/>
    <x v="2"/>
    <s v="9gcc07"/>
    <s v="Zřizovatel"/>
  </r>
  <r>
    <s v="9gcc07"/>
    <x v="75"/>
    <x v="2"/>
    <s v="9gcc07"/>
    <s v="Zřizovatel"/>
  </r>
  <r>
    <s v="9gcc07"/>
    <x v="76"/>
    <x v="2"/>
    <s v="9gcc07"/>
    <s v="Zřizovatel"/>
  </r>
  <r>
    <s v="9gcc07"/>
    <x v="77"/>
    <x v="1"/>
    <s v="9gcc07"/>
    <s v="Zřizovatel"/>
  </r>
  <r>
    <s v="9gcc07"/>
    <x v="78"/>
    <x v="1"/>
    <s v="9gcc07"/>
    <s v="Zřizovatel"/>
  </r>
  <r>
    <s v="9gcc07"/>
    <x v="79"/>
    <x v="2"/>
    <s v="9gcc07"/>
    <s v="Zřizovatel"/>
  </r>
  <r>
    <s v="9gcc07"/>
    <x v="80"/>
    <x v="1"/>
    <s v="9gcc07"/>
    <s v="Zřizovatel"/>
  </r>
  <r>
    <s v="9gcc07"/>
    <x v="81"/>
    <x v="2"/>
    <s v="9gcc07"/>
    <s v="Zřizovatel"/>
  </r>
  <r>
    <s v="9gcc07"/>
    <x v="82"/>
    <x v="1"/>
    <s v="9gcc07"/>
    <s v="Zřizovatel"/>
  </r>
  <r>
    <s v="9gcc07"/>
    <x v="83"/>
    <x v="1"/>
    <s v="9gcc07"/>
    <s v="Zřizovatel"/>
  </r>
  <r>
    <s v="9gcc07"/>
    <x v="84"/>
    <x v="1"/>
    <s v="9gcc07"/>
    <s v="Zřizovatel"/>
  </r>
  <r>
    <s v="9gcc07"/>
    <x v="85"/>
    <x v="1"/>
    <s v="9gcc07"/>
    <s v="Zřizovatel"/>
  </r>
  <r>
    <s v="9gcc07"/>
    <x v="86"/>
    <x v="1"/>
    <s v="9gcc07"/>
    <s v="Zřizovatel"/>
  </r>
  <r>
    <s v="9gcc07"/>
    <x v="87"/>
    <x v="1"/>
    <s v="9gcc07"/>
    <s v="Zřizovatel"/>
  </r>
  <r>
    <s v="9gcc07"/>
    <x v="88"/>
    <x v="1"/>
    <s v="9gcc07"/>
    <s v="Zřizovatel"/>
  </r>
  <r>
    <s v="9gcc07"/>
    <x v="89"/>
    <x v="1"/>
    <s v="9gcc07"/>
    <s v="Zřizovatel"/>
  </r>
  <r>
    <s v="9gcc07"/>
    <x v="90"/>
    <x v="1"/>
    <s v="9gcc07"/>
    <s v="Zřizovatel"/>
  </r>
  <r>
    <s v="9gcc07"/>
    <x v="91"/>
    <x v="1"/>
    <s v="9gcc07"/>
    <s v="Zřizovatel"/>
  </r>
  <r>
    <s v="9gcc07"/>
    <x v="92"/>
    <x v="1"/>
    <s v="9gcc07"/>
    <s v="Zřizovatel"/>
  </r>
  <r>
    <s v="9gcc07"/>
    <x v="93"/>
    <x v="1"/>
    <s v="9gcc07"/>
    <s v="Zřizovatel"/>
  </r>
  <r>
    <s v="9gcc07"/>
    <x v="94"/>
    <x v="5"/>
    <s v="9gcc07"/>
    <s v="Zřizovatel"/>
  </r>
  <r>
    <s v="ccqpll"/>
    <x v="0"/>
    <x v="0"/>
    <s v="ccqpll"/>
    <s v="Zřizovatel"/>
  </r>
  <r>
    <s v="ccqpll"/>
    <x v="1"/>
    <x v="2"/>
    <s v="ccqpll"/>
    <s v="Zřizovatel"/>
  </r>
  <r>
    <s v="ccqpll"/>
    <x v="2"/>
    <x v="2"/>
    <s v="ccqpll"/>
    <s v="Zřizovatel"/>
  </r>
  <r>
    <s v="ccqpll"/>
    <x v="3"/>
    <x v="1"/>
    <s v="ccqpll"/>
    <s v="Zřizovatel"/>
  </r>
  <r>
    <s v="ccqpll"/>
    <x v="4"/>
    <x v="1"/>
    <s v="ccqpll"/>
    <s v="Zřizovatel"/>
  </r>
  <r>
    <s v="ccqpll"/>
    <x v="5"/>
    <x v="1"/>
    <s v="ccqpll"/>
    <s v="Zřizovatel"/>
  </r>
  <r>
    <s v="ccqpll"/>
    <x v="6"/>
    <x v="1"/>
    <s v="ccqpll"/>
    <s v="Zřizovatel"/>
  </r>
  <r>
    <s v="ccqpll"/>
    <x v="7"/>
    <x v="1"/>
    <s v="ccqpll"/>
    <s v="Zřizovatel"/>
  </r>
  <r>
    <s v="ccqpll"/>
    <x v="9"/>
    <x v="2"/>
    <s v="ccqpll"/>
    <s v="Zřizovatel"/>
  </r>
  <r>
    <s v="ccqpll"/>
    <x v="10"/>
    <x v="2"/>
    <s v="ccqpll"/>
    <s v="Zřizovatel"/>
  </r>
  <r>
    <s v="ccqpll"/>
    <x v="11"/>
    <x v="2"/>
    <s v="ccqpll"/>
    <s v="Zřizovatel"/>
  </r>
  <r>
    <s v="ccqpll"/>
    <x v="12"/>
    <x v="1"/>
    <s v="ccqpll"/>
    <s v="Zřizovatel"/>
  </r>
  <r>
    <s v="ccqpll"/>
    <x v="13"/>
    <x v="2"/>
    <s v="ccqpll"/>
    <s v="Zřizovatel"/>
  </r>
  <r>
    <s v="ccqpll"/>
    <x v="14"/>
    <x v="1"/>
    <s v="ccqpll"/>
    <s v="Zřizovatel"/>
  </r>
  <r>
    <s v="ccqpll"/>
    <x v="15"/>
    <x v="1"/>
    <s v="ccqpll"/>
    <s v="Zřizovatel"/>
  </r>
  <r>
    <s v="ccqpll"/>
    <x v="16"/>
    <x v="1"/>
    <s v="ccqpll"/>
    <s v="Zřizovatel"/>
  </r>
  <r>
    <s v="ccqpll"/>
    <x v="17"/>
    <x v="1"/>
    <s v="ccqpll"/>
    <s v="Zřizovatel"/>
  </r>
  <r>
    <s v="ccqpll"/>
    <x v="18"/>
    <x v="1"/>
    <s v="ccqpll"/>
    <s v="Zřizovatel"/>
  </r>
  <r>
    <s v="ccqpll"/>
    <x v="19"/>
    <x v="1"/>
    <s v="ccqpll"/>
    <s v="Zřizovatel"/>
  </r>
  <r>
    <s v="ccqpll"/>
    <x v="20"/>
    <x v="1"/>
    <s v="ccqpll"/>
    <s v="Zřizovatel"/>
  </r>
  <r>
    <s v="ccqpll"/>
    <x v="21"/>
    <x v="1"/>
    <s v="ccqpll"/>
    <s v="Zřizovatel"/>
  </r>
  <r>
    <s v="ccqpll"/>
    <x v="22"/>
    <x v="1"/>
    <s v="ccqpll"/>
    <s v="Zřizovatel"/>
  </r>
  <r>
    <s v="ccqpll"/>
    <x v="23"/>
    <x v="2"/>
    <s v="ccqpll"/>
    <s v="Zřizovatel"/>
  </r>
  <r>
    <s v="ccqpll"/>
    <x v="24"/>
    <x v="2"/>
    <s v="ccqpll"/>
    <s v="Zřizovatel"/>
  </r>
  <r>
    <s v="ccqpll"/>
    <x v="25"/>
    <x v="1"/>
    <s v="ccqpll"/>
    <s v="Zřizovatel"/>
  </r>
  <r>
    <s v="ccqpll"/>
    <x v="26"/>
    <x v="1"/>
    <s v="ccqpll"/>
    <s v="Zřizovatel"/>
  </r>
  <r>
    <s v="ccqpll"/>
    <x v="27"/>
    <x v="1"/>
    <s v="ccqpll"/>
    <s v="Zřizovatel"/>
  </r>
  <r>
    <s v="ccqpll"/>
    <x v="28"/>
    <x v="1"/>
    <s v="ccqpll"/>
    <s v="Zřizovatel"/>
  </r>
  <r>
    <s v="ccqpll"/>
    <x v="29"/>
    <x v="1"/>
    <s v="ccqpll"/>
    <s v="Zřizovatel"/>
  </r>
  <r>
    <s v="ccqpll"/>
    <x v="30"/>
    <x v="1"/>
    <s v="ccqpll"/>
    <s v="Zřizovatel"/>
  </r>
  <r>
    <s v="ccqpll"/>
    <x v="31"/>
    <x v="2"/>
    <s v="ccqpll"/>
    <s v="Zřizovatel"/>
  </r>
  <r>
    <s v="ccqpll"/>
    <x v="32"/>
    <x v="2"/>
    <s v="ccqpll"/>
    <s v="Zřizovatel"/>
  </r>
  <r>
    <s v="ccqpll"/>
    <x v="33"/>
    <x v="2"/>
    <s v="ccqpll"/>
    <s v="Zřizovatel"/>
  </r>
  <r>
    <s v="ccqpll"/>
    <x v="34"/>
    <x v="1"/>
    <s v="ccqpll"/>
    <s v="Zřizovatel"/>
  </r>
  <r>
    <s v="ccqpll"/>
    <x v="35"/>
    <x v="1"/>
    <s v="ccqpll"/>
    <s v="Zřizovatel"/>
  </r>
  <r>
    <s v="ccqpll"/>
    <x v="36"/>
    <x v="1"/>
    <s v="ccqpll"/>
    <s v="Zřizovatel"/>
  </r>
  <r>
    <s v="ccqpll"/>
    <x v="37"/>
    <x v="1"/>
    <s v="ccqpll"/>
    <s v="Zřizovatel"/>
  </r>
  <r>
    <s v="ccqpll"/>
    <x v="38"/>
    <x v="1"/>
    <s v="ccqpll"/>
    <s v="Zřizovatel"/>
  </r>
  <r>
    <s v="ccqpll"/>
    <x v="39"/>
    <x v="1"/>
    <s v="ccqpll"/>
    <s v="Zřizovatel"/>
  </r>
  <r>
    <s v="ccqpll"/>
    <x v="40"/>
    <x v="1"/>
    <s v="ccqpll"/>
    <s v="Zřizovatel"/>
  </r>
  <r>
    <s v="ccqpll"/>
    <x v="41"/>
    <x v="1"/>
    <s v="ccqpll"/>
    <s v="Zřizovatel"/>
  </r>
  <r>
    <s v="ccqpll"/>
    <x v="42"/>
    <x v="1"/>
    <s v="ccqpll"/>
    <s v="Zřizovatel"/>
  </r>
  <r>
    <s v="ccqpll"/>
    <x v="43"/>
    <x v="2"/>
    <s v="ccqpll"/>
    <s v="Zřizovatel"/>
  </r>
  <r>
    <s v="ccqpll"/>
    <x v="44"/>
    <x v="1"/>
    <s v="ccqpll"/>
    <s v="Zřizovatel"/>
  </r>
  <r>
    <s v="ccqpll"/>
    <x v="45"/>
    <x v="6"/>
    <s v="ccqpll"/>
    <s v="Zřizovatel"/>
  </r>
  <r>
    <s v="ccqpll"/>
    <x v="46"/>
    <x v="2"/>
    <s v="ccqpll"/>
    <s v="Zřizovatel"/>
  </r>
  <r>
    <s v="ccqpll"/>
    <x v="47"/>
    <x v="2"/>
    <s v="ccqpll"/>
    <s v="Zřizovatel"/>
  </r>
  <r>
    <s v="ccqpll"/>
    <x v="48"/>
    <x v="1"/>
    <s v="ccqpll"/>
    <s v="Zřizovatel"/>
  </r>
  <r>
    <s v="ccqpll"/>
    <x v="49"/>
    <x v="1"/>
    <s v="ccqpll"/>
    <s v="Zřizovatel"/>
  </r>
  <r>
    <s v="ccqpll"/>
    <x v="50"/>
    <x v="1"/>
    <s v="ccqpll"/>
    <s v="Zřizovatel"/>
  </r>
  <r>
    <s v="ccqpll"/>
    <x v="51"/>
    <x v="1"/>
    <s v="ccqpll"/>
    <s v="Zřizovatel"/>
  </r>
  <r>
    <s v="ccqpll"/>
    <x v="52"/>
    <x v="1"/>
    <s v="ccqpll"/>
    <s v="Zřizovatel"/>
  </r>
  <r>
    <s v="ccqpll"/>
    <x v="53"/>
    <x v="1"/>
    <s v="ccqpll"/>
    <s v="Zřizovatel"/>
  </r>
  <r>
    <s v="ccqpll"/>
    <x v="54"/>
    <x v="1"/>
    <s v="ccqpll"/>
    <s v="Zřizovatel"/>
  </r>
  <r>
    <s v="ccqpll"/>
    <x v="55"/>
    <x v="1"/>
    <s v="ccqpll"/>
    <s v="Zřizovatel"/>
  </r>
  <r>
    <s v="ccqpll"/>
    <x v="56"/>
    <x v="1"/>
    <s v="ccqpll"/>
    <s v="Zřizovatel"/>
  </r>
  <r>
    <s v="ccqpll"/>
    <x v="57"/>
    <x v="1"/>
    <s v="ccqpll"/>
    <s v="Zřizovatel"/>
  </r>
  <r>
    <s v="ccqpll"/>
    <x v="58"/>
    <x v="1"/>
    <s v="ccqpll"/>
    <s v="Zřizovatel"/>
  </r>
  <r>
    <s v="ccqpll"/>
    <x v="59"/>
    <x v="1"/>
    <s v="ccqpll"/>
    <s v="Zřizovatel"/>
  </r>
  <r>
    <s v="ccqpll"/>
    <x v="60"/>
    <x v="1"/>
    <s v="ccqpll"/>
    <s v="Zřizovatel"/>
  </r>
  <r>
    <s v="ccqpll"/>
    <x v="61"/>
    <x v="1"/>
    <s v="ccqpll"/>
    <s v="Zřizovatel"/>
  </r>
  <r>
    <s v="ccqpll"/>
    <x v="62"/>
    <x v="1"/>
    <s v="ccqpll"/>
    <s v="Zřizovatel"/>
  </r>
  <r>
    <s v="ccqpll"/>
    <x v="63"/>
    <x v="2"/>
    <s v="ccqpll"/>
    <s v="Zřizovatel"/>
  </r>
  <r>
    <s v="ccqpll"/>
    <x v="64"/>
    <x v="2"/>
    <s v="ccqpll"/>
    <s v="Zřizovatel"/>
  </r>
  <r>
    <s v="ccqpll"/>
    <x v="65"/>
    <x v="2"/>
    <s v="ccqpll"/>
    <s v="Zřizovatel"/>
  </r>
  <r>
    <s v="ccqpll"/>
    <x v="66"/>
    <x v="2"/>
    <s v="ccqpll"/>
    <s v="Zřizovatel"/>
  </r>
  <r>
    <s v="ccqpll"/>
    <x v="67"/>
    <x v="2"/>
    <s v="ccqpll"/>
    <s v="Zřizovatel"/>
  </r>
  <r>
    <s v="ccqpll"/>
    <x v="68"/>
    <x v="2"/>
    <s v="ccqpll"/>
    <s v="Zřizovatel"/>
  </r>
  <r>
    <s v="ccqpll"/>
    <x v="69"/>
    <x v="2"/>
    <s v="ccqpll"/>
    <s v="Zřizovatel"/>
  </r>
  <r>
    <s v="ccqpll"/>
    <x v="70"/>
    <x v="2"/>
    <s v="ccqpll"/>
    <s v="Zřizovatel"/>
  </r>
  <r>
    <s v="ccqpll"/>
    <x v="71"/>
    <x v="2"/>
    <s v="ccqpll"/>
    <s v="Zřizovatel"/>
  </r>
  <r>
    <s v="ccqpll"/>
    <x v="72"/>
    <x v="2"/>
    <s v="ccqpll"/>
    <s v="Zřizovatel"/>
  </r>
  <r>
    <s v="ccqpll"/>
    <x v="73"/>
    <x v="2"/>
    <s v="ccqpll"/>
    <s v="Zřizovatel"/>
  </r>
  <r>
    <s v="ccqpll"/>
    <x v="74"/>
    <x v="1"/>
    <s v="ccqpll"/>
    <s v="Zřizovatel"/>
  </r>
  <r>
    <s v="ccqpll"/>
    <x v="75"/>
    <x v="2"/>
    <s v="ccqpll"/>
    <s v="Zřizovatel"/>
  </r>
  <r>
    <s v="ccqpll"/>
    <x v="76"/>
    <x v="2"/>
    <s v="ccqpll"/>
    <s v="Zřizovatel"/>
  </r>
  <r>
    <s v="ccqpll"/>
    <x v="95"/>
    <x v="1"/>
    <s v="ccqpll"/>
    <s v="Zřizovatel"/>
  </r>
  <r>
    <s v="ccqpll"/>
    <x v="96"/>
    <x v="2"/>
    <s v="ccqpll"/>
    <s v="Zřizovatel"/>
  </r>
  <r>
    <s v="ccqpll"/>
    <x v="77"/>
    <x v="2"/>
    <s v="ccqpll"/>
    <s v="Zřizovatel"/>
  </r>
  <r>
    <s v="ccqpll"/>
    <x v="97"/>
    <x v="2"/>
    <s v="ccqpll"/>
    <s v="Zřizovatel"/>
  </r>
  <r>
    <s v="ccqpll"/>
    <x v="78"/>
    <x v="2"/>
    <s v="ccqpll"/>
    <s v="Zřizovatel"/>
  </r>
  <r>
    <s v="ccqpll"/>
    <x v="79"/>
    <x v="2"/>
    <s v="ccqpll"/>
    <s v="Zřizovatel"/>
  </r>
  <r>
    <s v="ccqpll"/>
    <x v="80"/>
    <x v="2"/>
    <s v="ccqpll"/>
    <s v="Zřizovatel"/>
  </r>
  <r>
    <s v="ccqpll"/>
    <x v="81"/>
    <x v="2"/>
    <s v="ccqpll"/>
    <s v="Zřizovatel"/>
  </r>
  <r>
    <s v="ccqpll"/>
    <x v="82"/>
    <x v="2"/>
    <s v="ccqpll"/>
    <s v="Zřizovatel"/>
  </r>
  <r>
    <s v="ccqpll"/>
    <x v="83"/>
    <x v="2"/>
    <s v="ccqpll"/>
    <s v="Zřizovatel"/>
  </r>
  <r>
    <s v="ccqpll"/>
    <x v="84"/>
    <x v="1"/>
    <s v="ccqpll"/>
    <s v="Zřizovatel"/>
  </r>
  <r>
    <s v="ccqpll"/>
    <x v="98"/>
    <x v="7"/>
    <s v="ccqpll"/>
    <s v="Zřizovatel"/>
  </r>
  <r>
    <s v="ccqpll"/>
    <x v="85"/>
    <x v="1"/>
    <s v="ccqpll"/>
    <s v="Zřizovatel"/>
  </r>
  <r>
    <s v="ccqpll"/>
    <x v="86"/>
    <x v="1"/>
    <s v="ccqpll"/>
    <s v="Zřizovatel"/>
  </r>
  <r>
    <s v="ccqpll"/>
    <x v="87"/>
    <x v="2"/>
    <s v="ccqpll"/>
    <s v="Zřizovatel"/>
  </r>
  <r>
    <s v="ccqpll"/>
    <x v="88"/>
    <x v="2"/>
    <s v="ccqpll"/>
    <s v="Zřizovatel"/>
  </r>
  <r>
    <s v="ccqpll"/>
    <x v="89"/>
    <x v="2"/>
    <s v="ccqpll"/>
    <s v="Zřizovatel"/>
  </r>
  <r>
    <s v="ccqpll"/>
    <x v="90"/>
    <x v="2"/>
    <s v="ccqpll"/>
    <s v="Zřizovatel"/>
  </r>
  <r>
    <s v="ccqpll"/>
    <x v="91"/>
    <x v="2"/>
    <s v="ccqpll"/>
    <s v="Zřizovatel"/>
  </r>
  <r>
    <s v="ccqpll"/>
    <x v="92"/>
    <x v="2"/>
    <s v="ccqpll"/>
    <s v="Zřizovatel"/>
  </r>
  <r>
    <s v="ccqpll"/>
    <x v="93"/>
    <x v="1"/>
    <s v="ccqpll"/>
    <s v="Zřizovatel"/>
  </r>
  <r>
    <s v="ccqpll"/>
    <x v="94"/>
    <x v="8"/>
    <s v="ccqpll"/>
    <s v="Zřizovatel"/>
  </r>
  <r>
    <s v="ccqpll"/>
    <x v="99"/>
    <x v="9"/>
    <s v="ccqpll"/>
    <s v="Zřizovatel"/>
  </r>
</pivotCacheRecords>
</file>

<file path=xl/pivotCache/pivotCacheRecords3.xml><?xml version="1.0" encoding="utf-8"?>
<pivotCacheRecords xmlns="http://schemas.openxmlformats.org/spreadsheetml/2006/main" xmlns:r="http://schemas.openxmlformats.org/officeDocument/2006/relationships" count="153">
  <r>
    <s v="8svb92"/>
    <x v="0"/>
    <x v="0"/>
    <e v="#N/A"/>
    <s v="Specialista"/>
  </r>
  <r>
    <s v="8svb92"/>
    <x v="1"/>
    <x v="1"/>
    <e v="#N/A"/>
    <s v="Specialista"/>
  </r>
  <r>
    <s v="8svb92"/>
    <x v="2"/>
    <x v="2"/>
    <e v="#N/A"/>
    <s v="Specialista"/>
  </r>
  <r>
    <s v="8svb92"/>
    <x v="3"/>
    <x v="1"/>
    <e v="#N/A"/>
    <s v="Specialista"/>
  </r>
  <r>
    <s v="8svb92"/>
    <x v="4"/>
    <x v="2"/>
    <e v="#N/A"/>
    <s v="Specialista"/>
  </r>
  <r>
    <s v="8svb92"/>
    <x v="5"/>
    <x v="2"/>
    <e v="#N/A"/>
    <s v="Specialista"/>
  </r>
  <r>
    <s v="8svb92"/>
    <x v="6"/>
    <x v="3"/>
    <e v="#N/A"/>
    <s v="Specialista"/>
  </r>
  <r>
    <s v="8svb92"/>
    <x v="7"/>
    <x v="2"/>
    <e v="#N/A"/>
    <s v="Specialista"/>
  </r>
  <r>
    <s v="8svb92"/>
    <x v="8"/>
    <x v="2"/>
    <e v="#N/A"/>
    <s v="Specialista"/>
  </r>
  <r>
    <s v="8svb92"/>
    <x v="9"/>
    <x v="1"/>
    <e v="#N/A"/>
    <s v="Specialista"/>
  </r>
  <r>
    <s v="8svb92"/>
    <x v="10"/>
    <x v="2"/>
    <e v="#N/A"/>
    <s v="Specialista"/>
  </r>
  <r>
    <s v="8svb92"/>
    <x v="11"/>
    <x v="1"/>
    <e v="#N/A"/>
    <s v="Specialista"/>
  </r>
  <r>
    <s v="8svb92"/>
    <x v="12"/>
    <x v="1"/>
    <e v="#N/A"/>
    <s v="Specialista"/>
  </r>
  <r>
    <s v="8svb92"/>
    <x v="13"/>
    <x v="2"/>
    <e v="#N/A"/>
    <s v="Specialista"/>
  </r>
  <r>
    <s v="8svb92"/>
    <x v="14"/>
    <x v="2"/>
    <e v="#N/A"/>
    <s v="Specialista"/>
  </r>
  <r>
    <s v="8svb92"/>
    <x v="15"/>
    <x v="2"/>
    <e v="#N/A"/>
    <s v="Specialista"/>
  </r>
  <r>
    <s v="8svb92"/>
    <x v="16"/>
    <x v="2"/>
    <e v="#N/A"/>
    <s v="Specialista"/>
  </r>
  <r>
    <s v="8svb92"/>
    <x v="17"/>
    <x v="2"/>
    <e v="#N/A"/>
    <s v="Specialista"/>
  </r>
  <r>
    <s v="8svb92"/>
    <x v="18"/>
    <x v="2"/>
    <e v="#N/A"/>
    <s v="Specialista"/>
  </r>
  <r>
    <s v="8svb92"/>
    <x v="19"/>
    <x v="2"/>
    <e v="#N/A"/>
    <s v="Specialista"/>
  </r>
  <r>
    <s v="8svb92"/>
    <x v="20"/>
    <x v="2"/>
    <e v="#N/A"/>
    <s v="Specialista"/>
  </r>
  <r>
    <s v="8svb92"/>
    <x v="21"/>
    <x v="1"/>
    <e v="#N/A"/>
    <s v="Specialista"/>
  </r>
  <r>
    <s v="8svb92"/>
    <x v="22"/>
    <x v="2"/>
    <e v="#N/A"/>
    <s v="Specialista"/>
  </r>
  <r>
    <s v="8svb92"/>
    <x v="23"/>
    <x v="2"/>
    <e v="#N/A"/>
    <s v="Specialista"/>
  </r>
  <r>
    <s v="8svb92"/>
    <x v="24"/>
    <x v="2"/>
    <e v="#N/A"/>
    <s v="Specialista"/>
  </r>
  <r>
    <s v="8svb92"/>
    <x v="25"/>
    <x v="2"/>
    <e v="#N/A"/>
    <s v="Specialista"/>
  </r>
  <r>
    <s v="8svb92"/>
    <x v="26"/>
    <x v="2"/>
    <e v="#N/A"/>
    <s v="Specialista"/>
  </r>
  <r>
    <s v="8svb92"/>
    <x v="27"/>
    <x v="2"/>
    <e v="#N/A"/>
    <s v="Specialista"/>
  </r>
  <r>
    <s v="8svb92"/>
    <x v="28"/>
    <x v="2"/>
    <e v="#N/A"/>
    <s v="Specialista"/>
  </r>
  <r>
    <s v="8svb92"/>
    <x v="29"/>
    <x v="2"/>
    <e v="#N/A"/>
    <s v="Specialista"/>
  </r>
  <r>
    <s v="8svb92"/>
    <x v="30"/>
    <x v="2"/>
    <e v="#N/A"/>
    <s v="Specialista"/>
  </r>
  <r>
    <s v="8svb92"/>
    <x v="31"/>
    <x v="2"/>
    <e v="#N/A"/>
    <s v="Specialista"/>
  </r>
  <r>
    <s v="8svb92"/>
    <x v="32"/>
    <x v="2"/>
    <e v="#N/A"/>
    <s v="Specialista"/>
  </r>
  <r>
    <s v="8svb92"/>
    <x v="33"/>
    <x v="2"/>
    <e v="#N/A"/>
    <s v="Specialista"/>
  </r>
  <r>
    <s v="8svb92"/>
    <x v="34"/>
    <x v="2"/>
    <e v="#N/A"/>
    <s v="Specialista"/>
  </r>
  <r>
    <s v="8svb92"/>
    <x v="35"/>
    <x v="2"/>
    <e v="#N/A"/>
    <s v="Specialista"/>
  </r>
  <r>
    <s v="8svb92"/>
    <x v="36"/>
    <x v="2"/>
    <e v="#N/A"/>
    <s v="Specialista"/>
  </r>
  <r>
    <s v="8svb92"/>
    <x v="37"/>
    <x v="2"/>
    <e v="#N/A"/>
    <s v="Specialista"/>
  </r>
  <r>
    <s v="8svb92"/>
    <x v="38"/>
    <x v="2"/>
    <e v="#N/A"/>
    <s v="Specialista"/>
  </r>
  <r>
    <s v="8svb92"/>
    <x v="39"/>
    <x v="2"/>
    <e v="#N/A"/>
    <s v="Specialista"/>
  </r>
  <r>
    <s v="8svb92"/>
    <x v="40"/>
    <x v="2"/>
    <e v="#N/A"/>
    <s v="Specialista"/>
  </r>
  <r>
    <s v="8svb92"/>
    <x v="41"/>
    <x v="2"/>
    <e v="#N/A"/>
    <s v="Specialista"/>
  </r>
  <r>
    <s v="8svb92"/>
    <x v="42"/>
    <x v="1"/>
    <e v="#N/A"/>
    <s v="Specialista"/>
  </r>
  <r>
    <s v="8svb92"/>
    <x v="43"/>
    <x v="2"/>
    <e v="#N/A"/>
    <s v="Specialista"/>
  </r>
  <r>
    <s v="8svb92"/>
    <x v="44"/>
    <x v="2"/>
    <e v="#N/A"/>
    <s v="Specialista"/>
  </r>
  <r>
    <s v="8svb92"/>
    <x v="45"/>
    <x v="2"/>
    <e v="#N/A"/>
    <s v="Specialista"/>
  </r>
  <r>
    <s v="8svb92"/>
    <x v="46"/>
    <x v="4"/>
    <e v="#N/A"/>
    <s v="Specialista"/>
  </r>
  <r>
    <s v="8svb92"/>
    <x v="47"/>
    <x v="1"/>
    <e v="#N/A"/>
    <s v="Specialista"/>
  </r>
  <r>
    <s v="8svb92"/>
    <x v="48"/>
    <x v="2"/>
    <e v="#N/A"/>
    <s v="Specialista"/>
  </r>
  <r>
    <s v="8svb92"/>
    <x v="49"/>
    <x v="2"/>
    <e v="#N/A"/>
    <s v="Specialista"/>
  </r>
  <r>
    <s v="8svb92"/>
    <x v="50"/>
    <x v="1"/>
    <e v="#N/A"/>
    <s v="Specialista"/>
  </r>
  <r>
    <s v="8svb92"/>
    <x v="51"/>
    <x v="1"/>
    <e v="#N/A"/>
    <s v="Specialista"/>
  </r>
  <r>
    <s v="8svb92"/>
    <x v="52"/>
    <x v="2"/>
    <e v="#N/A"/>
    <s v="Specialista"/>
  </r>
  <r>
    <s v="8svb92"/>
    <x v="53"/>
    <x v="2"/>
    <e v="#N/A"/>
    <s v="Specialista"/>
  </r>
  <r>
    <s v="8svb92"/>
    <x v="54"/>
    <x v="2"/>
    <e v="#N/A"/>
    <s v="Specialista"/>
  </r>
  <r>
    <s v="8svb92"/>
    <x v="55"/>
    <x v="2"/>
    <e v="#N/A"/>
    <s v="Specialista"/>
  </r>
  <r>
    <s v="8svb92"/>
    <x v="56"/>
    <x v="2"/>
    <e v="#N/A"/>
    <s v="Specialista"/>
  </r>
  <r>
    <s v="8svb92"/>
    <x v="57"/>
    <x v="2"/>
    <e v="#N/A"/>
    <s v="Specialista"/>
  </r>
  <r>
    <s v="8svb92"/>
    <x v="58"/>
    <x v="2"/>
    <e v="#N/A"/>
    <s v="Specialista"/>
  </r>
  <r>
    <s v="8svb92"/>
    <x v="59"/>
    <x v="5"/>
    <e v="#N/A"/>
    <s v="Specialista"/>
  </r>
  <r>
    <s v="8svb92"/>
    <x v="60"/>
    <x v="2"/>
    <e v="#N/A"/>
    <s v="Specialista"/>
  </r>
  <r>
    <s v="8svb92"/>
    <x v="61"/>
    <x v="2"/>
    <e v="#N/A"/>
    <s v="Specialista"/>
  </r>
  <r>
    <s v="8svb92"/>
    <x v="62"/>
    <x v="2"/>
    <e v="#N/A"/>
    <s v="Specialista"/>
  </r>
  <r>
    <s v="8svb92"/>
    <x v="63"/>
    <x v="2"/>
    <e v="#N/A"/>
    <s v="Specialista"/>
  </r>
  <r>
    <s v="8svb92"/>
    <x v="64"/>
    <x v="1"/>
    <e v="#N/A"/>
    <s v="Specialista"/>
  </r>
  <r>
    <s v="8svb92"/>
    <x v="65"/>
    <x v="2"/>
    <e v="#N/A"/>
    <s v="Specialista"/>
  </r>
  <r>
    <s v="8svb92"/>
    <x v="66"/>
    <x v="1"/>
    <e v="#N/A"/>
    <s v="Specialista"/>
  </r>
  <r>
    <s v="8svb92"/>
    <x v="67"/>
    <x v="1"/>
    <e v="#N/A"/>
    <s v="Specialista"/>
  </r>
  <r>
    <s v="8svb92"/>
    <x v="68"/>
    <x v="2"/>
    <e v="#N/A"/>
    <s v="Specialista"/>
  </r>
  <r>
    <s v="dlg6b7"/>
    <x v="0"/>
    <x v="0"/>
    <s v="dlg6b7"/>
    <s v="Specialista"/>
  </r>
  <r>
    <s v="dlg6b7"/>
    <x v="1"/>
    <x v="2"/>
    <s v="dlg6b7"/>
    <s v="Specialista"/>
  </r>
  <r>
    <s v="dlg6b7"/>
    <x v="2"/>
    <x v="2"/>
    <s v="dlg6b7"/>
    <s v="Specialista"/>
  </r>
  <r>
    <s v="dlg6b7"/>
    <x v="3"/>
    <x v="2"/>
    <s v="dlg6b7"/>
    <s v="Specialista"/>
  </r>
  <r>
    <s v="dlg6b7"/>
    <x v="4"/>
    <x v="2"/>
    <s v="dlg6b7"/>
    <s v="Specialista"/>
  </r>
  <r>
    <s v="dlg6b7"/>
    <x v="69"/>
    <x v="2"/>
    <s v="dlg6b7"/>
    <s v="Specialista"/>
  </r>
  <r>
    <s v="dlg6b7"/>
    <x v="7"/>
    <x v="1"/>
    <s v="dlg6b7"/>
    <s v="Specialista"/>
  </r>
  <r>
    <s v="dlg6b7"/>
    <x v="8"/>
    <x v="2"/>
    <s v="dlg6b7"/>
    <s v="Specialista"/>
  </r>
  <r>
    <s v="dlg6b7"/>
    <x v="9"/>
    <x v="2"/>
    <s v="dlg6b7"/>
    <s v="Specialista"/>
  </r>
  <r>
    <s v="dlg6b7"/>
    <x v="10"/>
    <x v="2"/>
    <s v="dlg6b7"/>
    <s v="Specialista"/>
  </r>
  <r>
    <s v="dlg6b7"/>
    <x v="11"/>
    <x v="1"/>
    <s v="dlg6b7"/>
    <s v="Specialista"/>
  </r>
  <r>
    <s v="dlg6b7"/>
    <x v="12"/>
    <x v="2"/>
    <s v="dlg6b7"/>
    <s v="Specialista"/>
  </r>
  <r>
    <s v="dlg6b7"/>
    <x v="70"/>
    <x v="1"/>
    <s v="dlg6b7"/>
    <s v="Specialista"/>
  </r>
  <r>
    <s v="dlg6b7"/>
    <x v="71"/>
    <x v="2"/>
    <s v="dlg6b7"/>
    <s v="Specialista"/>
  </r>
  <r>
    <s v="dlg6b7"/>
    <x v="72"/>
    <x v="2"/>
    <s v="dlg6b7"/>
    <s v="Specialista"/>
  </r>
  <r>
    <s v="dlg6b7"/>
    <x v="73"/>
    <x v="2"/>
    <s v="dlg6b7"/>
    <s v="Specialista"/>
  </r>
  <r>
    <s v="dlg6b7"/>
    <x v="74"/>
    <x v="2"/>
    <s v="dlg6b7"/>
    <s v="Specialista"/>
  </r>
  <r>
    <s v="dlg6b7"/>
    <x v="75"/>
    <x v="1"/>
    <s v="dlg6b7"/>
    <s v="Specialista"/>
  </r>
  <r>
    <s v="dlg6b7"/>
    <x v="13"/>
    <x v="2"/>
    <s v="dlg6b7"/>
    <s v="Specialista"/>
  </r>
  <r>
    <s v="dlg6b7"/>
    <x v="14"/>
    <x v="1"/>
    <s v="dlg6b7"/>
    <s v="Specialista"/>
  </r>
  <r>
    <s v="dlg6b7"/>
    <x v="76"/>
    <x v="2"/>
    <s v="dlg6b7"/>
    <s v="Specialista"/>
  </r>
  <r>
    <s v="dlg6b7"/>
    <x v="77"/>
    <x v="2"/>
    <s v="dlg6b7"/>
    <s v="Specialista"/>
  </r>
  <r>
    <s v="dlg6b7"/>
    <x v="15"/>
    <x v="2"/>
    <s v="dlg6b7"/>
    <s v="Specialista"/>
  </r>
  <r>
    <s v="dlg6b7"/>
    <x v="16"/>
    <x v="2"/>
    <s v="dlg6b7"/>
    <s v="Specialista"/>
  </r>
  <r>
    <s v="dlg6b7"/>
    <x v="78"/>
    <x v="2"/>
    <s v="dlg6b7"/>
    <s v="Specialista"/>
  </r>
  <r>
    <s v="dlg6b7"/>
    <x v="17"/>
    <x v="2"/>
    <s v="dlg6b7"/>
    <s v="Specialista"/>
  </r>
  <r>
    <s v="dlg6b7"/>
    <x v="79"/>
    <x v="1"/>
    <s v="dlg6b7"/>
    <s v="Specialista"/>
  </r>
  <r>
    <s v="dlg6b7"/>
    <x v="18"/>
    <x v="2"/>
    <s v="dlg6b7"/>
    <s v="Specialista"/>
  </r>
  <r>
    <s v="dlg6b7"/>
    <x v="19"/>
    <x v="2"/>
    <s v="dlg6b7"/>
    <s v="Specialista"/>
  </r>
  <r>
    <s v="dlg6b7"/>
    <x v="20"/>
    <x v="2"/>
    <s v="dlg6b7"/>
    <s v="Specialista"/>
  </r>
  <r>
    <s v="dlg6b7"/>
    <x v="80"/>
    <x v="2"/>
    <s v="dlg6b7"/>
    <s v="Specialista"/>
  </r>
  <r>
    <s v="dlg6b7"/>
    <x v="81"/>
    <x v="1"/>
    <s v="dlg6b7"/>
    <s v="Specialista"/>
  </r>
  <r>
    <s v="dlg6b7"/>
    <x v="21"/>
    <x v="1"/>
    <s v="dlg6b7"/>
    <s v="Specialista"/>
  </r>
  <r>
    <s v="dlg6b7"/>
    <x v="22"/>
    <x v="2"/>
    <s v="dlg6b7"/>
    <s v="Specialista"/>
  </r>
  <r>
    <s v="dlg6b7"/>
    <x v="23"/>
    <x v="1"/>
    <s v="dlg6b7"/>
    <s v="Specialista"/>
  </r>
  <r>
    <s v="dlg6b7"/>
    <x v="24"/>
    <x v="2"/>
    <s v="dlg6b7"/>
    <s v="Specialista"/>
  </r>
  <r>
    <s v="dlg6b7"/>
    <x v="82"/>
    <x v="2"/>
    <s v="dlg6b7"/>
    <s v="Specialista"/>
  </r>
  <r>
    <s v="dlg6b7"/>
    <x v="25"/>
    <x v="2"/>
    <s v="dlg6b7"/>
    <s v="Specialista"/>
  </r>
  <r>
    <s v="dlg6b7"/>
    <x v="26"/>
    <x v="2"/>
    <s v="dlg6b7"/>
    <s v="Specialista"/>
  </r>
  <r>
    <s v="dlg6b7"/>
    <x v="83"/>
    <x v="2"/>
    <s v="dlg6b7"/>
    <s v="Specialista"/>
  </r>
  <r>
    <s v="dlg6b7"/>
    <x v="84"/>
    <x v="2"/>
    <s v="dlg6b7"/>
    <s v="Specialista"/>
  </r>
  <r>
    <s v="dlg6b7"/>
    <x v="85"/>
    <x v="2"/>
    <s v="dlg6b7"/>
    <s v="Specialista"/>
  </r>
  <r>
    <s v="dlg6b7"/>
    <x v="27"/>
    <x v="2"/>
    <s v="dlg6b7"/>
    <s v="Specialista"/>
  </r>
  <r>
    <s v="dlg6b7"/>
    <x v="86"/>
    <x v="2"/>
    <s v="dlg6b7"/>
    <s v="Specialista"/>
  </r>
  <r>
    <s v="dlg6b7"/>
    <x v="28"/>
    <x v="2"/>
    <s v="dlg6b7"/>
    <s v="Specialista"/>
  </r>
  <r>
    <s v="dlg6b7"/>
    <x v="29"/>
    <x v="2"/>
    <s v="dlg6b7"/>
    <s v="Specialista"/>
  </r>
  <r>
    <s v="dlg6b7"/>
    <x v="30"/>
    <x v="2"/>
    <s v="dlg6b7"/>
    <s v="Specialista"/>
  </r>
  <r>
    <s v="dlg6b7"/>
    <x v="87"/>
    <x v="2"/>
    <s v="dlg6b7"/>
    <s v="Specialista"/>
  </r>
  <r>
    <s v="dlg6b7"/>
    <x v="31"/>
    <x v="1"/>
    <s v="dlg6b7"/>
    <s v="Specialista"/>
  </r>
  <r>
    <s v="dlg6b7"/>
    <x v="32"/>
    <x v="1"/>
    <s v="dlg6b7"/>
    <s v="Specialista"/>
  </r>
  <r>
    <s v="dlg6b7"/>
    <x v="33"/>
    <x v="2"/>
    <s v="dlg6b7"/>
    <s v="Specialista"/>
  </r>
  <r>
    <s v="dlg6b7"/>
    <x v="34"/>
    <x v="2"/>
    <s v="dlg6b7"/>
    <s v="Specialista"/>
  </r>
  <r>
    <s v="dlg6b7"/>
    <x v="35"/>
    <x v="2"/>
    <s v="dlg6b7"/>
    <s v="Specialista"/>
  </r>
  <r>
    <s v="dlg6b7"/>
    <x v="36"/>
    <x v="2"/>
    <s v="dlg6b7"/>
    <s v="Specialista"/>
  </r>
  <r>
    <s v="dlg6b7"/>
    <x v="37"/>
    <x v="2"/>
    <s v="dlg6b7"/>
    <s v="Specialista"/>
  </r>
  <r>
    <s v="dlg6b7"/>
    <x v="38"/>
    <x v="2"/>
    <s v="dlg6b7"/>
    <s v="Specialista"/>
  </r>
  <r>
    <s v="dlg6b7"/>
    <x v="88"/>
    <x v="2"/>
    <s v="dlg6b7"/>
    <s v="Specialista"/>
  </r>
  <r>
    <s v="dlg6b7"/>
    <x v="89"/>
    <x v="2"/>
    <s v="dlg6b7"/>
    <s v="Specialista"/>
  </r>
  <r>
    <s v="dlg6b7"/>
    <x v="39"/>
    <x v="2"/>
    <s v="dlg6b7"/>
    <s v="Specialista"/>
  </r>
  <r>
    <s v="dlg6b7"/>
    <x v="40"/>
    <x v="1"/>
    <s v="dlg6b7"/>
    <s v="Specialista"/>
  </r>
  <r>
    <s v="dlg6b7"/>
    <x v="41"/>
    <x v="2"/>
    <s v="dlg6b7"/>
    <s v="Specialista"/>
  </r>
  <r>
    <s v="dlg6b7"/>
    <x v="42"/>
    <x v="2"/>
    <s v="dlg6b7"/>
    <s v="Specialista"/>
  </r>
  <r>
    <s v="dlg6b7"/>
    <x v="43"/>
    <x v="2"/>
    <s v="dlg6b7"/>
    <s v="Specialista"/>
  </r>
  <r>
    <s v="dlg6b7"/>
    <x v="44"/>
    <x v="2"/>
    <s v="dlg6b7"/>
    <s v="Specialista"/>
  </r>
  <r>
    <s v="dlg6b7"/>
    <x v="45"/>
    <x v="2"/>
    <s v="dlg6b7"/>
    <s v="Specialista"/>
  </r>
  <r>
    <s v="dlg6b7"/>
    <x v="46"/>
    <x v="6"/>
    <s v="dlg6b7"/>
    <s v="Specialista"/>
  </r>
  <r>
    <s v="dlg6b7"/>
    <x v="47"/>
    <x v="1"/>
    <s v="dlg6b7"/>
    <s v="Specialista"/>
  </r>
  <r>
    <s v="dlg6b7"/>
    <x v="48"/>
    <x v="1"/>
    <s v="dlg6b7"/>
    <s v="Specialista"/>
  </r>
  <r>
    <s v="dlg6b7"/>
    <x v="49"/>
    <x v="2"/>
    <s v="dlg6b7"/>
    <s v="Specialista"/>
  </r>
  <r>
    <s v="dlg6b7"/>
    <x v="50"/>
    <x v="1"/>
    <s v="dlg6b7"/>
    <s v="Specialista"/>
  </r>
  <r>
    <s v="dlg6b7"/>
    <x v="51"/>
    <x v="1"/>
    <s v="dlg6b7"/>
    <s v="Specialista"/>
  </r>
  <r>
    <s v="dlg6b7"/>
    <x v="53"/>
    <x v="2"/>
    <s v="dlg6b7"/>
    <s v="Specialista"/>
  </r>
  <r>
    <s v="dlg6b7"/>
    <x v="54"/>
    <x v="1"/>
    <s v="dlg6b7"/>
    <s v="Specialista"/>
  </r>
  <r>
    <s v="dlg6b7"/>
    <x v="57"/>
    <x v="2"/>
    <s v="dlg6b7"/>
    <s v="Specialista"/>
  </r>
  <r>
    <s v="dlg6b7"/>
    <x v="58"/>
    <x v="1"/>
    <s v="dlg6b7"/>
    <s v="Specialista"/>
  </r>
  <r>
    <s v="dlg6b7"/>
    <x v="60"/>
    <x v="2"/>
    <s v="dlg6b7"/>
    <s v="Specialista"/>
  </r>
  <r>
    <s v="dlg6b7"/>
    <x v="61"/>
    <x v="2"/>
    <s v="dlg6b7"/>
    <s v="Specialista"/>
  </r>
  <r>
    <s v="dlg6b7"/>
    <x v="62"/>
    <x v="1"/>
    <s v="dlg6b7"/>
    <s v="Specialista"/>
  </r>
  <r>
    <s v="dlg6b7"/>
    <x v="63"/>
    <x v="2"/>
    <s v="dlg6b7"/>
    <s v="Specialista"/>
  </r>
  <r>
    <s v="dlg6b7"/>
    <x v="64"/>
    <x v="2"/>
    <s v="dlg6b7"/>
    <s v="Specialista"/>
  </r>
  <r>
    <s v="dlg6b7"/>
    <x v="65"/>
    <x v="2"/>
    <s v="dlg6b7"/>
    <s v="Specialista"/>
  </r>
  <r>
    <s v="dlg6b7"/>
    <x v="66"/>
    <x v="1"/>
    <s v="dlg6b7"/>
    <s v="Specialista"/>
  </r>
  <r>
    <s v="dlg6b7"/>
    <x v="67"/>
    <x v="1"/>
    <s v="dlg6b7"/>
    <s v="Specialista"/>
  </r>
  <r>
    <s v="dlg6b7"/>
    <x v="68"/>
    <x v="2"/>
    <s v="dlg6b7"/>
    <s v="Specialista"/>
  </r>
</pivotCacheRecords>
</file>

<file path=xl/pivotCache/pivotCacheRecords4.xml><?xml version="1.0" encoding="utf-8"?>
<pivotCacheRecords xmlns="http://schemas.openxmlformats.org/spreadsheetml/2006/main" xmlns:r="http://schemas.openxmlformats.org/officeDocument/2006/relationships" count="3464">
  <r>
    <s v="1mfkjh"/>
    <x v="0"/>
    <x v="0"/>
    <e v="#N/A"/>
    <s v="Rodič"/>
  </r>
  <r>
    <s v="1mfkjh"/>
    <x v="1"/>
    <x v="1"/>
    <e v="#N/A"/>
    <s v="Rodič"/>
  </r>
  <r>
    <s v="1mfkjh"/>
    <x v="2"/>
    <x v="2"/>
    <e v="#N/A"/>
    <s v="Rodič"/>
  </r>
  <r>
    <s v="1mfkjh"/>
    <x v="3"/>
    <x v="2"/>
    <e v="#N/A"/>
    <s v="Rodič"/>
  </r>
  <r>
    <s v="1mfkjh"/>
    <x v="4"/>
    <x v="2"/>
    <e v="#N/A"/>
    <s v="Rodič"/>
  </r>
  <r>
    <s v="1mfkjh"/>
    <x v="5"/>
    <x v="2"/>
    <e v="#N/A"/>
    <s v="Rodič"/>
  </r>
  <r>
    <s v="1mfkjh"/>
    <x v="6"/>
    <x v="2"/>
    <e v="#N/A"/>
    <s v="Rodič"/>
  </r>
  <r>
    <s v="1mfkjh"/>
    <x v="7"/>
    <x v="2"/>
    <e v="#N/A"/>
    <s v="Rodič"/>
  </r>
  <r>
    <s v="1mfkjh"/>
    <x v="8"/>
    <x v="2"/>
    <e v="#N/A"/>
    <s v="Rodič"/>
  </r>
  <r>
    <s v="1mfkjh"/>
    <x v="9"/>
    <x v="2"/>
    <e v="#N/A"/>
    <s v="Rodič"/>
  </r>
  <r>
    <s v="1mfkjh"/>
    <x v="10"/>
    <x v="1"/>
    <e v="#N/A"/>
    <s v="Rodič"/>
  </r>
  <r>
    <s v="1mfkjh"/>
    <x v="11"/>
    <x v="1"/>
    <e v="#N/A"/>
    <s v="Rodič"/>
  </r>
  <r>
    <s v="1mfkjh"/>
    <x v="12"/>
    <x v="1"/>
    <e v="#N/A"/>
    <s v="Rodič"/>
  </r>
  <r>
    <s v="1mfkjh"/>
    <x v="13"/>
    <x v="2"/>
    <e v="#N/A"/>
    <s v="Rodič"/>
  </r>
  <r>
    <s v="1mfkjh"/>
    <x v="14"/>
    <x v="1"/>
    <e v="#N/A"/>
    <s v="Rodič"/>
  </r>
  <r>
    <s v="1mfkjh"/>
    <x v="15"/>
    <x v="1"/>
    <e v="#N/A"/>
    <s v="Rodič"/>
  </r>
  <r>
    <s v="1mfkjh"/>
    <x v="16"/>
    <x v="1"/>
    <e v="#N/A"/>
    <s v="Rodič"/>
  </r>
  <r>
    <s v="1mfkjh"/>
    <x v="17"/>
    <x v="2"/>
    <e v="#N/A"/>
    <s v="Rodič"/>
  </r>
  <r>
    <s v="1mfkjh"/>
    <x v="18"/>
    <x v="2"/>
    <e v="#N/A"/>
    <s v="Rodič"/>
  </r>
  <r>
    <s v="1mfkjh"/>
    <x v="19"/>
    <x v="1"/>
    <e v="#N/A"/>
    <s v="Rodič"/>
  </r>
  <r>
    <s v="1mfkjh"/>
    <x v="20"/>
    <x v="2"/>
    <e v="#N/A"/>
    <s v="Rodič"/>
  </r>
  <r>
    <s v="1mfkjh"/>
    <x v="21"/>
    <x v="2"/>
    <e v="#N/A"/>
    <s v="Rodič"/>
  </r>
  <r>
    <s v="1mfkjh"/>
    <x v="22"/>
    <x v="2"/>
    <e v="#N/A"/>
    <s v="Rodič"/>
  </r>
  <r>
    <s v="1mfkjh"/>
    <x v="23"/>
    <x v="1"/>
    <e v="#N/A"/>
    <s v="Rodič"/>
  </r>
  <r>
    <s v="1mfkjh"/>
    <x v="24"/>
    <x v="2"/>
    <e v="#N/A"/>
    <s v="Rodič"/>
  </r>
  <r>
    <s v="1mfkjh"/>
    <x v="25"/>
    <x v="2"/>
    <e v="#N/A"/>
    <s v="Rodič"/>
  </r>
  <r>
    <s v="1mfkjh"/>
    <x v="26"/>
    <x v="2"/>
    <e v="#N/A"/>
    <s v="Rodič"/>
  </r>
  <r>
    <s v="1mfkjh"/>
    <x v="27"/>
    <x v="2"/>
    <e v="#N/A"/>
    <s v="Rodič"/>
  </r>
  <r>
    <s v="1mfkjh"/>
    <x v="28"/>
    <x v="1"/>
    <e v="#N/A"/>
    <s v="Rodič"/>
  </r>
  <r>
    <s v="1mfkjh"/>
    <x v="29"/>
    <x v="2"/>
    <e v="#N/A"/>
    <s v="Rodič"/>
  </r>
  <r>
    <s v="1mfkjh"/>
    <x v="30"/>
    <x v="1"/>
    <e v="#N/A"/>
    <s v="Rodič"/>
  </r>
  <r>
    <s v="1mfkjh"/>
    <x v="31"/>
    <x v="1"/>
    <e v="#N/A"/>
    <s v="Rodič"/>
  </r>
  <r>
    <s v="1mfkjh"/>
    <x v="32"/>
    <x v="2"/>
    <e v="#N/A"/>
    <s v="Rodič"/>
  </r>
  <r>
    <s v="1mfkjh"/>
    <x v="33"/>
    <x v="2"/>
    <e v="#N/A"/>
    <s v="Rodič"/>
  </r>
  <r>
    <s v="1mfkjh"/>
    <x v="34"/>
    <x v="2"/>
    <e v="#N/A"/>
    <s v="Rodič"/>
  </r>
  <r>
    <s v="1mfkjh"/>
    <x v="35"/>
    <x v="2"/>
    <e v="#N/A"/>
    <s v="Rodič"/>
  </r>
  <r>
    <s v="1mfkjh"/>
    <x v="36"/>
    <x v="2"/>
    <e v="#N/A"/>
    <s v="Rodič"/>
  </r>
  <r>
    <s v="1mfkjh"/>
    <x v="37"/>
    <x v="2"/>
    <e v="#N/A"/>
    <s v="Rodič"/>
  </r>
  <r>
    <s v="1mfkjh"/>
    <x v="38"/>
    <x v="2"/>
    <e v="#N/A"/>
    <s v="Rodič"/>
  </r>
  <r>
    <s v="1mfkjh"/>
    <x v="39"/>
    <x v="2"/>
    <e v="#N/A"/>
    <s v="Rodič"/>
  </r>
  <r>
    <s v="1mfkjh"/>
    <x v="40"/>
    <x v="2"/>
    <e v="#N/A"/>
    <s v="Rodič"/>
  </r>
  <r>
    <s v="1mfkjh"/>
    <x v="41"/>
    <x v="2"/>
    <e v="#N/A"/>
    <s v="Rodič"/>
  </r>
  <r>
    <s v="1mfkjh"/>
    <x v="42"/>
    <x v="1"/>
    <e v="#N/A"/>
    <s v="Rodič"/>
  </r>
  <r>
    <s v="1mfkjh"/>
    <x v="43"/>
    <x v="2"/>
    <e v="#N/A"/>
    <s v="Rodič"/>
  </r>
  <r>
    <s v="1mfkjh"/>
    <x v="44"/>
    <x v="2"/>
    <e v="#N/A"/>
    <s v="Rodič"/>
  </r>
  <r>
    <s v="1mfkjh"/>
    <x v="45"/>
    <x v="2"/>
    <e v="#N/A"/>
    <s v="Rodič"/>
  </r>
  <r>
    <s v="1mfkjh"/>
    <x v="46"/>
    <x v="2"/>
    <e v="#N/A"/>
    <s v="Rodič"/>
  </r>
  <r>
    <s v="1mfkjh"/>
    <x v="47"/>
    <x v="2"/>
    <e v="#N/A"/>
    <s v="Rodič"/>
  </r>
  <r>
    <s v="1mfkjh"/>
    <x v="48"/>
    <x v="2"/>
    <e v="#N/A"/>
    <s v="Rodič"/>
  </r>
  <r>
    <s v="1mfkjh"/>
    <x v="49"/>
    <x v="2"/>
    <e v="#N/A"/>
    <s v="Rodič"/>
  </r>
  <r>
    <s v="1mfkjh"/>
    <x v="50"/>
    <x v="1"/>
    <e v="#N/A"/>
    <s v="Rodič"/>
  </r>
  <r>
    <s v="1mfkjh"/>
    <x v="51"/>
    <x v="1"/>
    <e v="#N/A"/>
    <s v="Rodič"/>
  </r>
  <r>
    <s v="1mfkjh"/>
    <x v="52"/>
    <x v="2"/>
    <e v="#N/A"/>
    <s v="Rodič"/>
  </r>
  <r>
    <s v="1mfkjh"/>
    <x v="53"/>
    <x v="2"/>
    <e v="#N/A"/>
    <s v="Rodič"/>
  </r>
  <r>
    <s v="1mfkjh"/>
    <x v="54"/>
    <x v="2"/>
    <e v="#N/A"/>
    <s v="Rodič"/>
  </r>
  <r>
    <s v="1mfkjh"/>
    <x v="55"/>
    <x v="2"/>
    <e v="#N/A"/>
    <s v="Rodič"/>
  </r>
  <r>
    <s v="1mfkjh"/>
    <x v="56"/>
    <x v="2"/>
    <e v="#N/A"/>
    <s v="Rodič"/>
  </r>
  <r>
    <s v="1mfkjh"/>
    <x v="57"/>
    <x v="1"/>
    <e v="#N/A"/>
    <s v="Rodič"/>
  </r>
  <r>
    <s v="1mfkjh"/>
    <x v="58"/>
    <x v="1"/>
    <e v="#N/A"/>
    <s v="Rodič"/>
  </r>
  <r>
    <s v="1mfkjh"/>
    <x v="59"/>
    <x v="1"/>
    <e v="#N/A"/>
    <s v="Rodič"/>
  </r>
  <r>
    <s v="1mfkjh"/>
    <x v="60"/>
    <x v="2"/>
    <e v="#N/A"/>
    <s v="Rodič"/>
  </r>
  <r>
    <s v="1mfkjh"/>
    <x v="61"/>
    <x v="1"/>
    <e v="#N/A"/>
    <s v="Rodič"/>
  </r>
  <r>
    <s v="1mfkjh"/>
    <x v="62"/>
    <x v="1"/>
    <e v="#N/A"/>
    <s v="Rodič"/>
  </r>
  <r>
    <s v="1mfkjh"/>
    <x v="63"/>
    <x v="1"/>
    <e v="#N/A"/>
    <s v="Rodič"/>
  </r>
  <r>
    <s v="1mfkjh"/>
    <x v="64"/>
    <x v="2"/>
    <e v="#N/A"/>
    <s v="Rodič"/>
  </r>
  <r>
    <s v="1mfkjh"/>
    <x v="65"/>
    <x v="1"/>
    <e v="#N/A"/>
    <s v="Rodič"/>
  </r>
  <r>
    <s v="1mfkjh"/>
    <x v="66"/>
    <x v="1"/>
    <e v="#N/A"/>
    <s v="Rodič"/>
  </r>
  <r>
    <s v="1mfkjh"/>
    <x v="67"/>
    <x v="1"/>
    <e v="#N/A"/>
    <s v="Rodič"/>
  </r>
  <r>
    <s v="1mfkjh"/>
    <x v="68"/>
    <x v="2"/>
    <e v="#N/A"/>
    <s v="Rodič"/>
  </r>
  <r>
    <s v="1mfkjh"/>
    <x v="69"/>
    <x v="2"/>
    <e v="#N/A"/>
    <s v="Rodič"/>
  </r>
  <r>
    <s v="1mfkjh"/>
    <x v="70"/>
    <x v="2"/>
    <e v="#N/A"/>
    <s v="Rodič"/>
  </r>
  <r>
    <s v="1mfkjh"/>
    <x v="71"/>
    <x v="2"/>
    <e v="#N/A"/>
    <s v="Rodič"/>
  </r>
  <r>
    <s v="1mfkjh"/>
    <x v="72"/>
    <x v="1"/>
    <e v="#N/A"/>
    <s v="Rodič"/>
  </r>
  <r>
    <s v="1mfkjh"/>
    <x v="73"/>
    <x v="1"/>
    <e v="#N/A"/>
    <s v="Rodič"/>
  </r>
  <r>
    <s v="1mfkjh"/>
    <x v="74"/>
    <x v="1"/>
    <e v="#N/A"/>
    <s v="Rodič"/>
  </r>
  <r>
    <s v="1mfkjh"/>
    <x v="75"/>
    <x v="1"/>
    <e v="#N/A"/>
    <s v="Rodič"/>
  </r>
  <r>
    <s v="1mfkjh"/>
    <x v="76"/>
    <x v="2"/>
    <e v="#N/A"/>
    <s v="Rodič"/>
  </r>
  <r>
    <s v="1mfkjh"/>
    <x v="77"/>
    <x v="1"/>
    <e v="#N/A"/>
    <s v="Rodič"/>
  </r>
  <r>
    <s v="1mfkjh"/>
    <x v="78"/>
    <x v="1"/>
    <e v="#N/A"/>
    <s v="Rodič"/>
  </r>
  <r>
    <s v="1mfkjh"/>
    <x v="79"/>
    <x v="1"/>
    <e v="#N/A"/>
    <s v="Rodič"/>
  </r>
  <r>
    <s v="1mfkjh"/>
    <x v="80"/>
    <x v="2"/>
    <e v="#N/A"/>
    <s v="Rodič"/>
  </r>
  <r>
    <s v="1mfkjh"/>
    <x v="81"/>
    <x v="1"/>
    <e v="#N/A"/>
    <s v="Rodič"/>
  </r>
  <r>
    <s v="1mfkjh"/>
    <x v="82"/>
    <x v="1"/>
    <e v="#N/A"/>
    <s v="Rodič"/>
  </r>
  <r>
    <s v="1mfkjh"/>
    <x v="83"/>
    <x v="1"/>
    <e v="#N/A"/>
    <s v="Rodič"/>
  </r>
  <r>
    <s v="1mfkjh"/>
    <x v="84"/>
    <x v="1"/>
    <e v="#N/A"/>
    <s v="Rodič"/>
  </r>
  <r>
    <s v="1mfkjh"/>
    <x v="85"/>
    <x v="2"/>
    <e v="#N/A"/>
    <s v="Rodič"/>
  </r>
  <r>
    <s v="1mfkjh"/>
    <x v="86"/>
    <x v="2"/>
    <e v="#N/A"/>
    <s v="Rodič"/>
  </r>
  <r>
    <s v="1mfkjh"/>
    <x v="87"/>
    <x v="1"/>
    <e v="#N/A"/>
    <s v="Rodič"/>
  </r>
  <r>
    <s v="1mfkjh"/>
    <x v="88"/>
    <x v="1"/>
    <e v="#N/A"/>
    <s v="Rodič"/>
  </r>
  <r>
    <s v="1mfkjh"/>
    <x v="89"/>
    <x v="1"/>
    <e v="#N/A"/>
    <s v="Rodič"/>
  </r>
  <r>
    <s v="1mfkjh"/>
    <x v="90"/>
    <x v="2"/>
    <e v="#N/A"/>
    <s v="Rodič"/>
  </r>
  <r>
    <s v="2ttolb"/>
    <x v="0"/>
    <x v="0"/>
    <e v="#N/A"/>
    <s v="Rodič"/>
  </r>
  <r>
    <s v="2ttolb"/>
    <x v="1"/>
    <x v="2"/>
    <e v="#N/A"/>
    <s v="Rodič"/>
  </r>
  <r>
    <s v="2ttolb"/>
    <x v="2"/>
    <x v="1"/>
    <e v="#N/A"/>
    <s v="Rodič"/>
  </r>
  <r>
    <s v="2ttolb"/>
    <x v="3"/>
    <x v="2"/>
    <e v="#N/A"/>
    <s v="Rodič"/>
  </r>
  <r>
    <s v="2ttolb"/>
    <x v="4"/>
    <x v="2"/>
    <e v="#N/A"/>
    <s v="Rodič"/>
  </r>
  <r>
    <s v="2ttolb"/>
    <x v="5"/>
    <x v="2"/>
    <e v="#N/A"/>
    <s v="Rodič"/>
  </r>
  <r>
    <s v="2ttolb"/>
    <x v="6"/>
    <x v="2"/>
    <e v="#N/A"/>
    <s v="Rodič"/>
  </r>
  <r>
    <s v="2ttolb"/>
    <x v="7"/>
    <x v="2"/>
    <e v="#N/A"/>
    <s v="Rodič"/>
  </r>
  <r>
    <s v="2ttolb"/>
    <x v="8"/>
    <x v="1"/>
    <e v="#N/A"/>
    <s v="Rodič"/>
  </r>
  <r>
    <s v="2ttolb"/>
    <x v="9"/>
    <x v="2"/>
    <e v="#N/A"/>
    <s v="Rodič"/>
  </r>
  <r>
    <s v="2ttolb"/>
    <x v="10"/>
    <x v="1"/>
    <e v="#N/A"/>
    <s v="Rodič"/>
  </r>
  <r>
    <s v="2ttolb"/>
    <x v="11"/>
    <x v="2"/>
    <e v="#N/A"/>
    <s v="Rodič"/>
  </r>
  <r>
    <s v="2ttolb"/>
    <x v="12"/>
    <x v="2"/>
    <e v="#N/A"/>
    <s v="Rodič"/>
  </r>
  <r>
    <s v="2ttolb"/>
    <x v="13"/>
    <x v="2"/>
    <e v="#N/A"/>
    <s v="Rodič"/>
  </r>
  <r>
    <s v="2ttolb"/>
    <x v="15"/>
    <x v="2"/>
    <e v="#N/A"/>
    <s v="Rodič"/>
  </r>
  <r>
    <s v="2ttolb"/>
    <x v="18"/>
    <x v="2"/>
    <e v="#N/A"/>
    <s v="Rodič"/>
  </r>
  <r>
    <s v="2ttolb"/>
    <x v="20"/>
    <x v="2"/>
    <e v="#N/A"/>
    <s v="Rodič"/>
  </r>
  <r>
    <s v="2ttolb"/>
    <x v="21"/>
    <x v="2"/>
    <e v="#N/A"/>
    <s v="Rodič"/>
  </r>
  <r>
    <s v="2ttolb"/>
    <x v="22"/>
    <x v="2"/>
    <e v="#N/A"/>
    <s v="Rodič"/>
  </r>
  <r>
    <s v="2ttolb"/>
    <x v="23"/>
    <x v="2"/>
    <e v="#N/A"/>
    <s v="Rodič"/>
  </r>
  <r>
    <s v="2ttolb"/>
    <x v="24"/>
    <x v="2"/>
    <e v="#N/A"/>
    <s v="Rodič"/>
  </r>
  <r>
    <s v="2ttolb"/>
    <x v="25"/>
    <x v="2"/>
    <e v="#N/A"/>
    <s v="Rodič"/>
  </r>
  <r>
    <s v="2ttolb"/>
    <x v="26"/>
    <x v="1"/>
    <e v="#N/A"/>
    <s v="Rodič"/>
  </r>
  <r>
    <s v="2ttolb"/>
    <x v="27"/>
    <x v="1"/>
    <e v="#N/A"/>
    <s v="Rodič"/>
  </r>
  <r>
    <s v="2ttolb"/>
    <x v="28"/>
    <x v="1"/>
    <e v="#N/A"/>
    <s v="Rodič"/>
  </r>
  <r>
    <s v="2ttolb"/>
    <x v="29"/>
    <x v="2"/>
    <e v="#N/A"/>
    <s v="Rodič"/>
  </r>
  <r>
    <s v="2ttolb"/>
    <x v="30"/>
    <x v="2"/>
    <e v="#N/A"/>
    <s v="Rodič"/>
  </r>
  <r>
    <s v="2ttolb"/>
    <x v="31"/>
    <x v="2"/>
    <e v="#N/A"/>
    <s v="Rodič"/>
  </r>
  <r>
    <s v="2ttolb"/>
    <x v="32"/>
    <x v="2"/>
    <e v="#N/A"/>
    <s v="Rodič"/>
  </r>
  <r>
    <s v="2ttolb"/>
    <x v="33"/>
    <x v="1"/>
    <e v="#N/A"/>
    <s v="Rodič"/>
  </r>
  <r>
    <s v="2ttolb"/>
    <x v="34"/>
    <x v="1"/>
    <e v="#N/A"/>
    <s v="Rodič"/>
  </r>
  <r>
    <s v="2ttolb"/>
    <x v="35"/>
    <x v="2"/>
    <e v="#N/A"/>
    <s v="Rodič"/>
  </r>
  <r>
    <s v="2ttolb"/>
    <x v="36"/>
    <x v="1"/>
    <e v="#N/A"/>
    <s v="Rodič"/>
  </r>
  <r>
    <s v="2ttolb"/>
    <x v="37"/>
    <x v="2"/>
    <e v="#N/A"/>
    <s v="Rodič"/>
  </r>
  <r>
    <s v="2ttolb"/>
    <x v="38"/>
    <x v="2"/>
    <e v="#N/A"/>
    <s v="Rodič"/>
  </r>
  <r>
    <s v="2ttolb"/>
    <x v="39"/>
    <x v="2"/>
    <e v="#N/A"/>
    <s v="Rodič"/>
  </r>
  <r>
    <s v="2ttolb"/>
    <x v="40"/>
    <x v="2"/>
    <e v="#N/A"/>
    <s v="Rodič"/>
  </r>
  <r>
    <s v="2ttolb"/>
    <x v="41"/>
    <x v="1"/>
    <e v="#N/A"/>
    <s v="Rodič"/>
  </r>
  <r>
    <s v="2ttolb"/>
    <x v="42"/>
    <x v="1"/>
    <e v="#N/A"/>
    <s v="Rodič"/>
  </r>
  <r>
    <s v="2ttolb"/>
    <x v="43"/>
    <x v="1"/>
    <e v="#N/A"/>
    <s v="Rodič"/>
  </r>
  <r>
    <s v="2ttolb"/>
    <x v="44"/>
    <x v="2"/>
    <e v="#N/A"/>
    <s v="Rodič"/>
  </r>
  <r>
    <s v="2ttolb"/>
    <x v="45"/>
    <x v="1"/>
    <e v="#N/A"/>
    <s v="Rodič"/>
  </r>
  <r>
    <s v="2ttolb"/>
    <x v="46"/>
    <x v="2"/>
    <e v="#N/A"/>
    <s v="Rodič"/>
  </r>
  <r>
    <s v="2ttolb"/>
    <x v="47"/>
    <x v="2"/>
    <e v="#N/A"/>
    <s v="Rodič"/>
  </r>
  <r>
    <s v="2ttolb"/>
    <x v="48"/>
    <x v="2"/>
    <e v="#N/A"/>
    <s v="Rodič"/>
  </r>
  <r>
    <s v="2ttolb"/>
    <x v="49"/>
    <x v="2"/>
    <e v="#N/A"/>
    <s v="Rodič"/>
  </r>
  <r>
    <s v="2ttolb"/>
    <x v="50"/>
    <x v="2"/>
    <e v="#N/A"/>
    <s v="Rodič"/>
  </r>
  <r>
    <s v="2ttolb"/>
    <x v="51"/>
    <x v="2"/>
    <e v="#N/A"/>
    <s v="Rodič"/>
  </r>
  <r>
    <s v="2ttolb"/>
    <x v="52"/>
    <x v="2"/>
    <e v="#N/A"/>
    <s v="Rodič"/>
  </r>
  <r>
    <s v="2ttolb"/>
    <x v="53"/>
    <x v="2"/>
    <e v="#N/A"/>
    <s v="Rodič"/>
  </r>
  <r>
    <s v="2ttolb"/>
    <x v="54"/>
    <x v="2"/>
    <e v="#N/A"/>
    <s v="Rodič"/>
  </r>
  <r>
    <s v="2ttolb"/>
    <x v="55"/>
    <x v="2"/>
    <e v="#N/A"/>
    <s v="Rodič"/>
  </r>
  <r>
    <s v="2ttolb"/>
    <x v="56"/>
    <x v="2"/>
    <e v="#N/A"/>
    <s v="Rodič"/>
  </r>
  <r>
    <s v="2ttolb"/>
    <x v="57"/>
    <x v="2"/>
    <e v="#N/A"/>
    <s v="Rodič"/>
  </r>
  <r>
    <s v="2ttolb"/>
    <x v="58"/>
    <x v="2"/>
    <e v="#N/A"/>
    <s v="Rodič"/>
  </r>
  <r>
    <s v="2ttolb"/>
    <x v="59"/>
    <x v="2"/>
    <e v="#N/A"/>
    <s v="Rodič"/>
  </r>
  <r>
    <s v="2ttolb"/>
    <x v="60"/>
    <x v="2"/>
    <e v="#N/A"/>
    <s v="Rodič"/>
  </r>
  <r>
    <s v="2ttolb"/>
    <x v="61"/>
    <x v="2"/>
    <e v="#N/A"/>
    <s v="Rodič"/>
  </r>
  <r>
    <s v="2ttolb"/>
    <x v="62"/>
    <x v="2"/>
    <e v="#N/A"/>
    <s v="Rodič"/>
  </r>
  <r>
    <s v="2ttolb"/>
    <x v="63"/>
    <x v="2"/>
    <e v="#N/A"/>
    <s v="Rodič"/>
  </r>
  <r>
    <s v="2ttolb"/>
    <x v="64"/>
    <x v="1"/>
    <e v="#N/A"/>
    <s v="Rodič"/>
  </r>
  <r>
    <s v="2ttolb"/>
    <x v="65"/>
    <x v="2"/>
    <e v="#N/A"/>
    <s v="Rodič"/>
  </r>
  <r>
    <s v="2ttolb"/>
    <x v="66"/>
    <x v="1"/>
    <e v="#N/A"/>
    <s v="Rodič"/>
  </r>
  <r>
    <s v="2ttolb"/>
    <x v="67"/>
    <x v="1"/>
    <e v="#N/A"/>
    <s v="Rodič"/>
  </r>
  <r>
    <s v="2ttolb"/>
    <x v="71"/>
    <x v="2"/>
    <e v="#N/A"/>
    <s v="Rodič"/>
  </r>
  <r>
    <s v="2ttolb"/>
    <x v="75"/>
    <x v="2"/>
    <e v="#N/A"/>
    <s v="Rodič"/>
  </r>
  <r>
    <s v="2ttolb"/>
    <x v="76"/>
    <x v="2"/>
    <e v="#N/A"/>
    <s v="Rodič"/>
  </r>
  <r>
    <s v="2ttolb"/>
    <x v="77"/>
    <x v="2"/>
    <e v="#N/A"/>
    <s v="Rodič"/>
  </r>
  <r>
    <s v="2ttolb"/>
    <x v="78"/>
    <x v="2"/>
    <e v="#N/A"/>
    <s v="Rodič"/>
  </r>
  <r>
    <s v="2ttolb"/>
    <x v="79"/>
    <x v="2"/>
    <e v="#N/A"/>
    <s v="Rodič"/>
  </r>
  <r>
    <s v="2ttolb"/>
    <x v="91"/>
    <x v="2"/>
    <e v="#N/A"/>
    <s v="Rodič"/>
  </r>
  <r>
    <s v="2ttolb"/>
    <x v="92"/>
    <x v="2"/>
    <e v="#N/A"/>
    <s v="Rodič"/>
  </r>
  <r>
    <s v="2ttolb"/>
    <x v="93"/>
    <x v="2"/>
    <e v="#N/A"/>
    <s v="Rodič"/>
  </r>
  <r>
    <s v="2ttolb"/>
    <x v="94"/>
    <x v="1"/>
    <e v="#N/A"/>
    <s v="Rodič"/>
  </r>
  <r>
    <s v="2ttolb"/>
    <x v="80"/>
    <x v="2"/>
    <e v="#N/A"/>
    <s v="Rodič"/>
  </r>
  <r>
    <s v="2ttolb"/>
    <x v="81"/>
    <x v="1"/>
    <e v="#N/A"/>
    <s v="Rodič"/>
  </r>
  <r>
    <s v="2ttolb"/>
    <x v="82"/>
    <x v="2"/>
    <e v="#N/A"/>
    <s v="Rodič"/>
  </r>
  <r>
    <s v="2ttolb"/>
    <x v="83"/>
    <x v="1"/>
    <e v="#N/A"/>
    <s v="Rodič"/>
  </r>
  <r>
    <s v="2ttolb"/>
    <x v="84"/>
    <x v="2"/>
    <e v="#N/A"/>
    <s v="Rodič"/>
  </r>
  <r>
    <s v="2ttolb"/>
    <x v="85"/>
    <x v="2"/>
    <e v="#N/A"/>
    <s v="Rodič"/>
  </r>
  <r>
    <s v="2ttolb"/>
    <x v="86"/>
    <x v="2"/>
    <e v="#N/A"/>
    <s v="Rodič"/>
  </r>
  <r>
    <s v="2ttolb"/>
    <x v="87"/>
    <x v="2"/>
    <e v="#N/A"/>
    <s v="Rodič"/>
  </r>
  <r>
    <s v="2ttolb"/>
    <x v="88"/>
    <x v="2"/>
    <e v="#N/A"/>
    <s v="Rodič"/>
  </r>
  <r>
    <s v="2ttolb"/>
    <x v="89"/>
    <x v="2"/>
    <e v="#N/A"/>
    <s v="Rodič"/>
  </r>
  <r>
    <s v="2ttolb"/>
    <x v="90"/>
    <x v="2"/>
    <e v="#N/A"/>
    <s v="Rodič"/>
  </r>
  <r>
    <s v="304ysu"/>
    <x v="0"/>
    <x v="0"/>
    <e v="#N/A"/>
    <s v="Rodič"/>
  </r>
  <r>
    <s v="304ysu"/>
    <x v="1"/>
    <x v="2"/>
    <e v="#N/A"/>
    <s v="Rodič"/>
  </r>
  <r>
    <s v="304ysu"/>
    <x v="2"/>
    <x v="2"/>
    <e v="#N/A"/>
    <s v="Rodič"/>
  </r>
  <r>
    <s v="304ysu"/>
    <x v="3"/>
    <x v="2"/>
    <e v="#N/A"/>
    <s v="Rodič"/>
  </r>
  <r>
    <s v="304ysu"/>
    <x v="4"/>
    <x v="2"/>
    <e v="#N/A"/>
    <s v="Rodič"/>
  </r>
  <r>
    <s v="304ysu"/>
    <x v="5"/>
    <x v="2"/>
    <e v="#N/A"/>
    <s v="Rodič"/>
  </r>
  <r>
    <s v="304ysu"/>
    <x v="6"/>
    <x v="2"/>
    <e v="#N/A"/>
    <s v="Rodič"/>
  </r>
  <r>
    <s v="304ysu"/>
    <x v="7"/>
    <x v="2"/>
    <e v="#N/A"/>
    <s v="Rodič"/>
  </r>
  <r>
    <s v="304ysu"/>
    <x v="8"/>
    <x v="1"/>
    <e v="#N/A"/>
    <s v="Rodič"/>
  </r>
  <r>
    <s v="304ysu"/>
    <x v="9"/>
    <x v="1"/>
    <e v="#N/A"/>
    <s v="Rodič"/>
  </r>
  <r>
    <s v="304ysu"/>
    <x v="10"/>
    <x v="1"/>
    <e v="#N/A"/>
    <s v="Rodič"/>
  </r>
  <r>
    <s v="304ysu"/>
    <x v="11"/>
    <x v="2"/>
    <e v="#N/A"/>
    <s v="Rodič"/>
  </r>
  <r>
    <s v="304ysu"/>
    <x v="12"/>
    <x v="2"/>
    <e v="#N/A"/>
    <s v="Rodič"/>
  </r>
  <r>
    <s v="304ysu"/>
    <x v="13"/>
    <x v="2"/>
    <e v="#N/A"/>
    <s v="Rodič"/>
  </r>
  <r>
    <s v="304ysu"/>
    <x v="14"/>
    <x v="2"/>
    <e v="#N/A"/>
    <s v="Rodič"/>
  </r>
  <r>
    <s v="304ysu"/>
    <x v="15"/>
    <x v="2"/>
    <e v="#N/A"/>
    <s v="Rodič"/>
  </r>
  <r>
    <s v="304ysu"/>
    <x v="16"/>
    <x v="2"/>
    <e v="#N/A"/>
    <s v="Rodič"/>
  </r>
  <r>
    <s v="304ysu"/>
    <x v="17"/>
    <x v="1"/>
    <e v="#N/A"/>
    <s v="Rodič"/>
  </r>
  <r>
    <s v="304ysu"/>
    <x v="18"/>
    <x v="1"/>
    <e v="#N/A"/>
    <s v="Rodič"/>
  </r>
  <r>
    <s v="304ysu"/>
    <x v="19"/>
    <x v="2"/>
    <e v="#N/A"/>
    <s v="Rodič"/>
  </r>
  <r>
    <s v="304ysu"/>
    <x v="20"/>
    <x v="2"/>
    <e v="#N/A"/>
    <s v="Rodič"/>
  </r>
  <r>
    <s v="304ysu"/>
    <x v="21"/>
    <x v="2"/>
    <e v="#N/A"/>
    <s v="Rodič"/>
  </r>
  <r>
    <s v="304ysu"/>
    <x v="22"/>
    <x v="2"/>
    <e v="#N/A"/>
    <s v="Rodič"/>
  </r>
  <r>
    <s v="304ysu"/>
    <x v="23"/>
    <x v="1"/>
    <e v="#N/A"/>
    <s v="Rodič"/>
  </r>
  <r>
    <s v="304ysu"/>
    <x v="24"/>
    <x v="2"/>
    <e v="#N/A"/>
    <s v="Rodič"/>
  </r>
  <r>
    <s v="304ysu"/>
    <x v="25"/>
    <x v="2"/>
    <e v="#N/A"/>
    <s v="Rodič"/>
  </r>
  <r>
    <s v="304ysu"/>
    <x v="26"/>
    <x v="1"/>
    <e v="#N/A"/>
    <s v="Rodič"/>
  </r>
  <r>
    <s v="304ysu"/>
    <x v="27"/>
    <x v="2"/>
    <e v="#N/A"/>
    <s v="Rodič"/>
  </r>
  <r>
    <s v="304ysu"/>
    <x v="28"/>
    <x v="1"/>
    <e v="#N/A"/>
    <s v="Rodič"/>
  </r>
  <r>
    <s v="304ysu"/>
    <x v="29"/>
    <x v="2"/>
    <e v="#N/A"/>
    <s v="Rodič"/>
  </r>
  <r>
    <s v="304ysu"/>
    <x v="30"/>
    <x v="2"/>
    <e v="#N/A"/>
    <s v="Rodič"/>
  </r>
  <r>
    <s v="304ysu"/>
    <x v="31"/>
    <x v="2"/>
    <e v="#N/A"/>
    <s v="Rodič"/>
  </r>
  <r>
    <s v="304ysu"/>
    <x v="32"/>
    <x v="2"/>
    <e v="#N/A"/>
    <s v="Rodič"/>
  </r>
  <r>
    <s v="304ysu"/>
    <x v="33"/>
    <x v="2"/>
    <e v="#N/A"/>
    <s v="Rodič"/>
  </r>
  <r>
    <s v="304ysu"/>
    <x v="34"/>
    <x v="2"/>
    <e v="#N/A"/>
    <s v="Rodič"/>
  </r>
  <r>
    <s v="304ysu"/>
    <x v="35"/>
    <x v="2"/>
    <e v="#N/A"/>
    <s v="Rodič"/>
  </r>
  <r>
    <s v="304ysu"/>
    <x v="36"/>
    <x v="1"/>
    <e v="#N/A"/>
    <s v="Rodič"/>
  </r>
  <r>
    <s v="304ysu"/>
    <x v="37"/>
    <x v="2"/>
    <e v="#N/A"/>
    <s v="Rodič"/>
  </r>
  <r>
    <s v="304ysu"/>
    <x v="38"/>
    <x v="2"/>
    <e v="#N/A"/>
    <s v="Rodič"/>
  </r>
  <r>
    <s v="304ysu"/>
    <x v="39"/>
    <x v="2"/>
    <e v="#N/A"/>
    <s v="Rodič"/>
  </r>
  <r>
    <s v="304ysu"/>
    <x v="40"/>
    <x v="2"/>
    <e v="#N/A"/>
    <s v="Rodič"/>
  </r>
  <r>
    <s v="304ysu"/>
    <x v="41"/>
    <x v="2"/>
    <e v="#N/A"/>
    <s v="Rodič"/>
  </r>
  <r>
    <s v="304ysu"/>
    <x v="42"/>
    <x v="2"/>
    <e v="#N/A"/>
    <s v="Rodič"/>
  </r>
  <r>
    <s v="304ysu"/>
    <x v="43"/>
    <x v="2"/>
    <e v="#N/A"/>
    <s v="Rodič"/>
  </r>
  <r>
    <s v="304ysu"/>
    <x v="44"/>
    <x v="2"/>
    <e v="#N/A"/>
    <s v="Rodič"/>
  </r>
  <r>
    <s v="304ysu"/>
    <x v="45"/>
    <x v="2"/>
    <e v="#N/A"/>
    <s v="Rodič"/>
  </r>
  <r>
    <s v="304ysu"/>
    <x v="46"/>
    <x v="2"/>
    <e v="#N/A"/>
    <s v="Rodič"/>
  </r>
  <r>
    <s v="304ysu"/>
    <x v="47"/>
    <x v="2"/>
    <e v="#N/A"/>
    <s v="Rodič"/>
  </r>
  <r>
    <s v="304ysu"/>
    <x v="48"/>
    <x v="2"/>
    <e v="#N/A"/>
    <s v="Rodič"/>
  </r>
  <r>
    <s v="304ysu"/>
    <x v="49"/>
    <x v="2"/>
    <e v="#N/A"/>
    <s v="Rodič"/>
  </r>
  <r>
    <s v="304ysu"/>
    <x v="50"/>
    <x v="2"/>
    <e v="#N/A"/>
    <s v="Rodič"/>
  </r>
  <r>
    <s v="304ysu"/>
    <x v="51"/>
    <x v="2"/>
    <e v="#N/A"/>
    <s v="Rodič"/>
  </r>
  <r>
    <s v="304ysu"/>
    <x v="52"/>
    <x v="2"/>
    <e v="#N/A"/>
    <s v="Rodič"/>
  </r>
  <r>
    <s v="304ysu"/>
    <x v="53"/>
    <x v="2"/>
    <e v="#N/A"/>
    <s v="Rodič"/>
  </r>
  <r>
    <s v="304ysu"/>
    <x v="54"/>
    <x v="2"/>
    <e v="#N/A"/>
    <s v="Rodič"/>
  </r>
  <r>
    <s v="304ysu"/>
    <x v="55"/>
    <x v="2"/>
    <e v="#N/A"/>
    <s v="Rodič"/>
  </r>
  <r>
    <s v="304ysu"/>
    <x v="56"/>
    <x v="2"/>
    <e v="#N/A"/>
    <s v="Rodič"/>
  </r>
  <r>
    <s v="304ysu"/>
    <x v="57"/>
    <x v="2"/>
    <e v="#N/A"/>
    <s v="Rodič"/>
  </r>
  <r>
    <s v="304ysu"/>
    <x v="58"/>
    <x v="2"/>
    <e v="#N/A"/>
    <s v="Rodič"/>
  </r>
  <r>
    <s v="304ysu"/>
    <x v="59"/>
    <x v="2"/>
    <e v="#N/A"/>
    <s v="Rodič"/>
  </r>
  <r>
    <s v="304ysu"/>
    <x v="60"/>
    <x v="2"/>
    <e v="#N/A"/>
    <s v="Rodič"/>
  </r>
  <r>
    <s v="304ysu"/>
    <x v="61"/>
    <x v="2"/>
    <e v="#N/A"/>
    <s v="Rodič"/>
  </r>
  <r>
    <s v="304ysu"/>
    <x v="62"/>
    <x v="2"/>
    <e v="#N/A"/>
    <s v="Rodič"/>
  </r>
  <r>
    <s v="304ysu"/>
    <x v="63"/>
    <x v="2"/>
    <e v="#N/A"/>
    <s v="Rodič"/>
  </r>
  <r>
    <s v="304ysu"/>
    <x v="64"/>
    <x v="2"/>
    <e v="#N/A"/>
    <s v="Rodič"/>
  </r>
  <r>
    <s v="304ysu"/>
    <x v="65"/>
    <x v="1"/>
    <e v="#N/A"/>
    <s v="Rodič"/>
  </r>
  <r>
    <s v="304ysu"/>
    <x v="66"/>
    <x v="1"/>
    <e v="#N/A"/>
    <s v="Rodič"/>
  </r>
  <r>
    <s v="304ysu"/>
    <x v="67"/>
    <x v="1"/>
    <e v="#N/A"/>
    <s v="Rodič"/>
  </r>
  <r>
    <s v="304ysu"/>
    <x v="71"/>
    <x v="2"/>
    <e v="#N/A"/>
    <s v="Rodič"/>
  </r>
  <r>
    <s v="304ysu"/>
    <x v="72"/>
    <x v="2"/>
    <e v="#N/A"/>
    <s v="Rodič"/>
  </r>
  <r>
    <s v="304ysu"/>
    <x v="73"/>
    <x v="1"/>
    <e v="#N/A"/>
    <s v="Rodič"/>
  </r>
  <r>
    <s v="304ysu"/>
    <x v="74"/>
    <x v="2"/>
    <e v="#N/A"/>
    <s v="Rodič"/>
  </r>
  <r>
    <s v="304ysu"/>
    <x v="75"/>
    <x v="2"/>
    <e v="#N/A"/>
    <s v="Rodič"/>
  </r>
  <r>
    <s v="304ysu"/>
    <x v="76"/>
    <x v="2"/>
    <e v="#N/A"/>
    <s v="Rodič"/>
  </r>
  <r>
    <s v="304ysu"/>
    <x v="77"/>
    <x v="2"/>
    <e v="#N/A"/>
    <s v="Rodič"/>
  </r>
  <r>
    <s v="304ysu"/>
    <x v="78"/>
    <x v="2"/>
    <e v="#N/A"/>
    <s v="Rodič"/>
  </r>
  <r>
    <s v="304ysu"/>
    <x v="79"/>
    <x v="2"/>
    <e v="#N/A"/>
    <s v="Rodič"/>
  </r>
  <r>
    <s v="304ysu"/>
    <x v="91"/>
    <x v="2"/>
    <e v="#N/A"/>
    <s v="Rodič"/>
  </r>
  <r>
    <s v="304ysu"/>
    <x v="92"/>
    <x v="2"/>
    <e v="#N/A"/>
    <s v="Rodič"/>
  </r>
  <r>
    <s v="304ysu"/>
    <x v="93"/>
    <x v="2"/>
    <e v="#N/A"/>
    <s v="Rodič"/>
  </r>
  <r>
    <s v="304ysu"/>
    <x v="94"/>
    <x v="1"/>
    <e v="#N/A"/>
    <s v="Rodič"/>
  </r>
  <r>
    <s v="304ysu"/>
    <x v="80"/>
    <x v="2"/>
    <e v="#N/A"/>
    <s v="Rodič"/>
  </r>
  <r>
    <s v="304ysu"/>
    <x v="81"/>
    <x v="2"/>
    <e v="#N/A"/>
    <s v="Rodič"/>
  </r>
  <r>
    <s v="304ysu"/>
    <x v="95"/>
    <x v="3"/>
    <e v="#N/A"/>
    <s v="Rodič"/>
  </r>
  <r>
    <s v="304ysu"/>
    <x v="82"/>
    <x v="1"/>
    <e v="#N/A"/>
    <s v="Rodič"/>
  </r>
  <r>
    <s v="304ysu"/>
    <x v="83"/>
    <x v="1"/>
    <e v="#N/A"/>
    <s v="Rodič"/>
  </r>
  <r>
    <s v="304ysu"/>
    <x v="84"/>
    <x v="2"/>
    <e v="#N/A"/>
    <s v="Rodič"/>
  </r>
  <r>
    <s v="304ysu"/>
    <x v="85"/>
    <x v="2"/>
    <e v="#N/A"/>
    <s v="Rodič"/>
  </r>
  <r>
    <s v="304ysu"/>
    <x v="86"/>
    <x v="2"/>
    <e v="#N/A"/>
    <s v="Rodič"/>
  </r>
  <r>
    <s v="304ysu"/>
    <x v="87"/>
    <x v="2"/>
    <e v="#N/A"/>
    <s v="Rodič"/>
  </r>
  <r>
    <s v="304ysu"/>
    <x v="88"/>
    <x v="2"/>
    <e v="#N/A"/>
    <s v="Rodič"/>
  </r>
  <r>
    <s v="304ysu"/>
    <x v="89"/>
    <x v="2"/>
    <e v="#N/A"/>
    <s v="Rodič"/>
  </r>
  <r>
    <s v="304ysu"/>
    <x v="90"/>
    <x v="2"/>
    <e v="#N/A"/>
    <s v="Rodič"/>
  </r>
  <r>
    <s v="6c4g1l"/>
    <x v="0"/>
    <x v="0"/>
    <e v="#N/A"/>
    <s v="Rodič"/>
  </r>
  <r>
    <s v="6c4g1l"/>
    <x v="1"/>
    <x v="2"/>
    <e v="#N/A"/>
    <s v="Rodič"/>
  </r>
  <r>
    <s v="6c4g1l"/>
    <x v="2"/>
    <x v="2"/>
    <e v="#N/A"/>
    <s v="Rodič"/>
  </r>
  <r>
    <s v="6c4g1l"/>
    <x v="3"/>
    <x v="2"/>
    <e v="#N/A"/>
    <s v="Rodič"/>
  </r>
  <r>
    <s v="6c4g1l"/>
    <x v="96"/>
    <x v="4"/>
    <e v="#N/A"/>
    <s v="Rodič"/>
  </r>
  <r>
    <s v="6c4g1l"/>
    <x v="8"/>
    <x v="2"/>
    <e v="#N/A"/>
    <s v="Rodič"/>
  </r>
  <r>
    <s v="6c4g1l"/>
    <x v="9"/>
    <x v="2"/>
    <e v="#N/A"/>
    <s v="Rodič"/>
  </r>
  <r>
    <s v="6c4g1l"/>
    <x v="10"/>
    <x v="1"/>
    <e v="#N/A"/>
    <s v="Rodič"/>
  </r>
  <r>
    <s v="6c4g1l"/>
    <x v="11"/>
    <x v="1"/>
    <e v="#N/A"/>
    <s v="Rodič"/>
  </r>
  <r>
    <s v="6c4g1l"/>
    <x v="12"/>
    <x v="1"/>
    <e v="#N/A"/>
    <s v="Rodič"/>
  </r>
  <r>
    <s v="6c4g1l"/>
    <x v="13"/>
    <x v="2"/>
    <e v="#N/A"/>
    <s v="Rodič"/>
  </r>
  <r>
    <s v="6c4g1l"/>
    <x v="14"/>
    <x v="1"/>
    <e v="#N/A"/>
    <s v="Rodič"/>
  </r>
  <r>
    <s v="6c4g1l"/>
    <x v="15"/>
    <x v="1"/>
    <e v="#N/A"/>
    <s v="Rodič"/>
  </r>
  <r>
    <s v="6c4g1l"/>
    <x v="16"/>
    <x v="1"/>
    <e v="#N/A"/>
    <s v="Rodič"/>
  </r>
  <r>
    <s v="6c4g1l"/>
    <x v="17"/>
    <x v="1"/>
    <e v="#N/A"/>
    <s v="Rodič"/>
  </r>
  <r>
    <s v="6c4g1l"/>
    <x v="18"/>
    <x v="2"/>
    <e v="#N/A"/>
    <s v="Rodič"/>
  </r>
  <r>
    <s v="6c4g1l"/>
    <x v="19"/>
    <x v="2"/>
    <e v="#N/A"/>
    <s v="Rodič"/>
  </r>
  <r>
    <s v="6c4g1l"/>
    <x v="20"/>
    <x v="2"/>
    <e v="#N/A"/>
    <s v="Rodič"/>
  </r>
  <r>
    <s v="6c4g1l"/>
    <x v="21"/>
    <x v="1"/>
    <e v="#N/A"/>
    <s v="Rodič"/>
  </r>
  <r>
    <s v="6c4g1l"/>
    <x v="22"/>
    <x v="1"/>
    <e v="#N/A"/>
    <s v="Rodič"/>
  </r>
  <r>
    <s v="6c4g1l"/>
    <x v="23"/>
    <x v="1"/>
    <e v="#N/A"/>
    <s v="Rodič"/>
  </r>
  <r>
    <s v="6c4g1l"/>
    <x v="24"/>
    <x v="2"/>
    <e v="#N/A"/>
    <s v="Rodič"/>
  </r>
  <r>
    <s v="6c4g1l"/>
    <x v="25"/>
    <x v="2"/>
    <e v="#N/A"/>
    <s v="Rodič"/>
  </r>
  <r>
    <s v="6c4g1l"/>
    <x v="26"/>
    <x v="1"/>
    <e v="#N/A"/>
    <s v="Rodič"/>
  </r>
  <r>
    <s v="6c4g1l"/>
    <x v="27"/>
    <x v="2"/>
    <e v="#N/A"/>
    <s v="Rodič"/>
  </r>
  <r>
    <s v="6c4g1l"/>
    <x v="28"/>
    <x v="1"/>
    <e v="#N/A"/>
    <s v="Rodič"/>
  </r>
  <r>
    <s v="6c4g1l"/>
    <x v="29"/>
    <x v="2"/>
    <e v="#N/A"/>
    <s v="Rodič"/>
  </r>
  <r>
    <s v="6c4g1l"/>
    <x v="30"/>
    <x v="2"/>
    <e v="#N/A"/>
    <s v="Rodič"/>
  </r>
  <r>
    <s v="6c4g1l"/>
    <x v="31"/>
    <x v="2"/>
    <e v="#N/A"/>
    <s v="Rodič"/>
  </r>
  <r>
    <s v="6c4g1l"/>
    <x v="32"/>
    <x v="1"/>
    <e v="#N/A"/>
    <s v="Rodič"/>
  </r>
  <r>
    <s v="6c4g1l"/>
    <x v="33"/>
    <x v="2"/>
    <e v="#N/A"/>
    <s v="Rodič"/>
  </r>
  <r>
    <s v="6c4g1l"/>
    <x v="34"/>
    <x v="2"/>
    <e v="#N/A"/>
    <s v="Rodič"/>
  </r>
  <r>
    <s v="6c4g1l"/>
    <x v="35"/>
    <x v="2"/>
    <e v="#N/A"/>
    <s v="Rodič"/>
  </r>
  <r>
    <s v="6c4g1l"/>
    <x v="36"/>
    <x v="1"/>
    <e v="#N/A"/>
    <s v="Rodič"/>
  </r>
  <r>
    <s v="6c4g1l"/>
    <x v="37"/>
    <x v="1"/>
    <e v="#N/A"/>
    <s v="Rodič"/>
  </r>
  <r>
    <s v="6c4g1l"/>
    <x v="38"/>
    <x v="2"/>
    <e v="#N/A"/>
    <s v="Rodič"/>
  </r>
  <r>
    <s v="6c4g1l"/>
    <x v="39"/>
    <x v="2"/>
    <e v="#N/A"/>
    <s v="Rodič"/>
  </r>
  <r>
    <s v="6c4g1l"/>
    <x v="40"/>
    <x v="2"/>
    <e v="#N/A"/>
    <s v="Rodič"/>
  </r>
  <r>
    <s v="6c4g1l"/>
    <x v="41"/>
    <x v="2"/>
    <e v="#N/A"/>
    <s v="Rodič"/>
  </r>
  <r>
    <s v="6c4g1l"/>
    <x v="42"/>
    <x v="2"/>
    <e v="#N/A"/>
    <s v="Rodič"/>
  </r>
  <r>
    <s v="6c4g1l"/>
    <x v="43"/>
    <x v="2"/>
    <e v="#N/A"/>
    <s v="Rodič"/>
  </r>
  <r>
    <s v="6c4g1l"/>
    <x v="44"/>
    <x v="2"/>
    <e v="#N/A"/>
    <s v="Rodič"/>
  </r>
  <r>
    <s v="6c4g1l"/>
    <x v="45"/>
    <x v="2"/>
    <e v="#N/A"/>
    <s v="Rodič"/>
  </r>
  <r>
    <s v="6c4g1l"/>
    <x v="46"/>
    <x v="2"/>
    <e v="#N/A"/>
    <s v="Rodič"/>
  </r>
  <r>
    <s v="6c4g1l"/>
    <x v="47"/>
    <x v="2"/>
    <e v="#N/A"/>
    <s v="Rodič"/>
  </r>
  <r>
    <s v="6c4g1l"/>
    <x v="48"/>
    <x v="2"/>
    <e v="#N/A"/>
    <s v="Rodič"/>
  </r>
  <r>
    <s v="6c4g1l"/>
    <x v="49"/>
    <x v="2"/>
    <e v="#N/A"/>
    <s v="Rodič"/>
  </r>
  <r>
    <s v="6c4g1l"/>
    <x v="50"/>
    <x v="1"/>
    <e v="#N/A"/>
    <s v="Rodič"/>
  </r>
  <r>
    <s v="6c4g1l"/>
    <x v="51"/>
    <x v="1"/>
    <e v="#N/A"/>
    <s v="Rodič"/>
  </r>
  <r>
    <s v="6c4g1l"/>
    <x v="52"/>
    <x v="2"/>
    <e v="#N/A"/>
    <s v="Rodič"/>
  </r>
  <r>
    <s v="6c4g1l"/>
    <x v="53"/>
    <x v="2"/>
    <e v="#N/A"/>
    <s v="Rodič"/>
  </r>
  <r>
    <s v="6c4g1l"/>
    <x v="54"/>
    <x v="1"/>
    <e v="#N/A"/>
    <s v="Rodič"/>
  </r>
  <r>
    <s v="6c4g1l"/>
    <x v="55"/>
    <x v="2"/>
    <e v="#N/A"/>
    <s v="Rodič"/>
  </r>
  <r>
    <s v="6c4g1l"/>
    <x v="56"/>
    <x v="2"/>
    <e v="#N/A"/>
    <s v="Rodič"/>
  </r>
  <r>
    <s v="6c4g1l"/>
    <x v="57"/>
    <x v="2"/>
    <e v="#N/A"/>
    <s v="Rodič"/>
  </r>
  <r>
    <s v="6c4g1l"/>
    <x v="58"/>
    <x v="2"/>
    <e v="#N/A"/>
    <s v="Rodič"/>
  </r>
  <r>
    <s v="6c4g1l"/>
    <x v="59"/>
    <x v="2"/>
    <e v="#N/A"/>
    <s v="Rodič"/>
  </r>
  <r>
    <s v="6c4g1l"/>
    <x v="60"/>
    <x v="2"/>
    <e v="#N/A"/>
    <s v="Rodič"/>
  </r>
  <r>
    <s v="6c4g1l"/>
    <x v="61"/>
    <x v="2"/>
    <e v="#N/A"/>
    <s v="Rodič"/>
  </r>
  <r>
    <s v="6c4g1l"/>
    <x v="62"/>
    <x v="2"/>
    <e v="#N/A"/>
    <s v="Rodič"/>
  </r>
  <r>
    <s v="6c4g1l"/>
    <x v="63"/>
    <x v="2"/>
    <e v="#N/A"/>
    <s v="Rodič"/>
  </r>
  <r>
    <s v="6c4g1l"/>
    <x v="64"/>
    <x v="1"/>
    <e v="#N/A"/>
    <s v="Rodič"/>
  </r>
  <r>
    <s v="6c4g1l"/>
    <x v="65"/>
    <x v="1"/>
    <e v="#N/A"/>
    <s v="Rodič"/>
  </r>
  <r>
    <s v="6c4g1l"/>
    <x v="66"/>
    <x v="1"/>
    <e v="#N/A"/>
    <s v="Rodič"/>
  </r>
  <r>
    <s v="6c4g1l"/>
    <x v="67"/>
    <x v="1"/>
    <e v="#N/A"/>
    <s v="Rodič"/>
  </r>
  <r>
    <s v="6c4g1l"/>
    <x v="68"/>
    <x v="1"/>
    <e v="#N/A"/>
    <s v="Rodič"/>
  </r>
  <r>
    <s v="6c4g1l"/>
    <x v="69"/>
    <x v="1"/>
    <e v="#N/A"/>
    <s v="Rodič"/>
  </r>
  <r>
    <s v="6c4g1l"/>
    <x v="70"/>
    <x v="1"/>
    <e v="#N/A"/>
    <s v="Rodič"/>
  </r>
  <r>
    <s v="6c4g1l"/>
    <x v="71"/>
    <x v="2"/>
    <e v="#N/A"/>
    <s v="Rodič"/>
  </r>
  <r>
    <s v="6c4g1l"/>
    <x v="72"/>
    <x v="1"/>
    <e v="#N/A"/>
    <s v="Rodič"/>
  </r>
  <r>
    <s v="6c4g1l"/>
    <x v="73"/>
    <x v="1"/>
    <e v="#N/A"/>
    <s v="Rodič"/>
  </r>
  <r>
    <s v="6c4g1l"/>
    <x v="74"/>
    <x v="1"/>
    <e v="#N/A"/>
    <s v="Rodič"/>
  </r>
  <r>
    <s v="6c4g1l"/>
    <x v="78"/>
    <x v="2"/>
    <e v="#N/A"/>
    <s v="Rodič"/>
  </r>
  <r>
    <s v="6c4g1l"/>
    <x v="79"/>
    <x v="1"/>
    <e v="#N/A"/>
    <s v="Rodič"/>
  </r>
  <r>
    <s v="6c4g1l"/>
    <x v="80"/>
    <x v="2"/>
    <e v="#N/A"/>
    <s v="Rodič"/>
  </r>
  <r>
    <s v="6c4g1l"/>
    <x v="81"/>
    <x v="2"/>
    <e v="#N/A"/>
    <s v="Rodič"/>
  </r>
  <r>
    <s v="6c4g1l"/>
    <x v="95"/>
    <x v="5"/>
    <e v="#N/A"/>
    <s v="Rodič"/>
  </r>
  <r>
    <s v="6c4g1l"/>
    <x v="82"/>
    <x v="1"/>
    <e v="#N/A"/>
    <s v="Rodič"/>
  </r>
  <r>
    <s v="6c4g1l"/>
    <x v="83"/>
    <x v="1"/>
    <e v="#N/A"/>
    <s v="Rodič"/>
  </r>
  <r>
    <s v="6c4g1l"/>
    <x v="84"/>
    <x v="2"/>
    <e v="#N/A"/>
    <s v="Rodič"/>
  </r>
  <r>
    <s v="6c4g1l"/>
    <x v="85"/>
    <x v="2"/>
    <e v="#N/A"/>
    <s v="Rodič"/>
  </r>
  <r>
    <s v="6c4g1l"/>
    <x v="86"/>
    <x v="2"/>
    <e v="#N/A"/>
    <s v="Rodič"/>
  </r>
  <r>
    <s v="6c4g1l"/>
    <x v="87"/>
    <x v="2"/>
    <e v="#N/A"/>
    <s v="Rodič"/>
  </r>
  <r>
    <s v="6c4g1l"/>
    <x v="88"/>
    <x v="2"/>
    <e v="#N/A"/>
    <s v="Rodič"/>
  </r>
  <r>
    <s v="6c4g1l"/>
    <x v="89"/>
    <x v="2"/>
    <e v="#N/A"/>
    <s v="Rodič"/>
  </r>
  <r>
    <s v="6c4g1l"/>
    <x v="90"/>
    <x v="2"/>
    <e v="#N/A"/>
    <s v="Rodič"/>
  </r>
  <r>
    <s v="6jw0jk"/>
    <x v="0"/>
    <x v="0"/>
    <e v="#N/A"/>
    <s v="Rodič"/>
  </r>
  <r>
    <s v="6jw0jk"/>
    <x v="1"/>
    <x v="1"/>
    <e v="#N/A"/>
    <s v="Rodič"/>
  </r>
  <r>
    <s v="6jw0jk"/>
    <x v="2"/>
    <x v="1"/>
    <e v="#N/A"/>
    <s v="Rodič"/>
  </r>
  <r>
    <s v="6jw0jk"/>
    <x v="3"/>
    <x v="2"/>
    <e v="#N/A"/>
    <s v="Rodič"/>
  </r>
  <r>
    <s v="6jw0jk"/>
    <x v="4"/>
    <x v="2"/>
    <e v="#N/A"/>
    <s v="Rodič"/>
  </r>
  <r>
    <s v="6jw0jk"/>
    <x v="5"/>
    <x v="2"/>
    <e v="#N/A"/>
    <s v="Rodič"/>
  </r>
  <r>
    <s v="6jw0jk"/>
    <x v="6"/>
    <x v="2"/>
    <e v="#N/A"/>
    <s v="Rodič"/>
  </r>
  <r>
    <s v="6jw0jk"/>
    <x v="7"/>
    <x v="1"/>
    <e v="#N/A"/>
    <s v="Rodič"/>
  </r>
  <r>
    <s v="6jw0jk"/>
    <x v="96"/>
    <x v="6"/>
    <e v="#N/A"/>
    <s v="Rodič"/>
  </r>
  <r>
    <s v="6jw0jk"/>
    <x v="8"/>
    <x v="1"/>
    <e v="#N/A"/>
    <s v="Rodič"/>
  </r>
  <r>
    <s v="6jw0jk"/>
    <x v="9"/>
    <x v="1"/>
    <e v="#N/A"/>
    <s v="Rodič"/>
  </r>
  <r>
    <s v="6jw0jk"/>
    <x v="10"/>
    <x v="2"/>
    <e v="#N/A"/>
    <s v="Rodič"/>
  </r>
  <r>
    <s v="6jw0jk"/>
    <x v="11"/>
    <x v="2"/>
    <e v="#N/A"/>
    <s v="Rodič"/>
  </r>
  <r>
    <s v="6jw0jk"/>
    <x v="12"/>
    <x v="2"/>
    <e v="#N/A"/>
    <s v="Rodič"/>
  </r>
  <r>
    <s v="6jw0jk"/>
    <x v="13"/>
    <x v="2"/>
    <e v="#N/A"/>
    <s v="Rodič"/>
  </r>
  <r>
    <s v="6jw0jk"/>
    <x v="14"/>
    <x v="2"/>
    <e v="#N/A"/>
    <s v="Rodič"/>
  </r>
  <r>
    <s v="6jw0jk"/>
    <x v="15"/>
    <x v="2"/>
    <e v="#N/A"/>
    <s v="Rodič"/>
  </r>
  <r>
    <s v="6jw0jk"/>
    <x v="16"/>
    <x v="2"/>
    <e v="#N/A"/>
    <s v="Rodič"/>
  </r>
  <r>
    <s v="6jw0jk"/>
    <x v="17"/>
    <x v="2"/>
    <e v="#N/A"/>
    <s v="Rodič"/>
  </r>
  <r>
    <s v="6jw0jk"/>
    <x v="18"/>
    <x v="2"/>
    <e v="#N/A"/>
    <s v="Rodič"/>
  </r>
  <r>
    <s v="6jw0jk"/>
    <x v="19"/>
    <x v="2"/>
    <e v="#N/A"/>
    <s v="Rodič"/>
  </r>
  <r>
    <s v="6jw0jk"/>
    <x v="20"/>
    <x v="2"/>
    <e v="#N/A"/>
    <s v="Rodič"/>
  </r>
  <r>
    <s v="6jw0jk"/>
    <x v="21"/>
    <x v="2"/>
    <e v="#N/A"/>
    <s v="Rodič"/>
  </r>
  <r>
    <s v="6jw0jk"/>
    <x v="22"/>
    <x v="2"/>
    <e v="#N/A"/>
    <s v="Rodič"/>
  </r>
  <r>
    <s v="6jw0jk"/>
    <x v="23"/>
    <x v="2"/>
    <e v="#N/A"/>
    <s v="Rodič"/>
  </r>
  <r>
    <s v="6jw0jk"/>
    <x v="24"/>
    <x v="2"/>
    <e v="#N/A"/>
    <s v="Rodič"/>
  </r>
  <r>
    <s v="6jw0jk"/>
    <x v="25"/>
    <x v="2"/>
    <e v="#N/A"/>
    <s v="Rodič"/>
  </r>
  <r>
    <s v="6jw0jk"/>
    <x v="26"/>
    <x v="2"/>
    <e v="#N/A"/>
    <s v="Rodič"/>
  </r>
  <r>
    <s v="6jw0jk"/>
    <x v="27"/>
    <x v="1"/>
    <e v="#N/A"/>
    <s v="Rodič"/>
  </r>
  <r>
    <s v="6jw0jk"/>
    <x v="28"/>
    <x v="2"/>
    <e v="#N/A"/>
    <s v="Rodič"/>
  </r>
  <r>
    <s v="6jw0jk"/>
    <x v="29"/>
    <x v="2"/>
    <e v="#N/A"/>
    <s v="Rodič"/>
  </r>
  <r>
    <s v="6jw0jk"/>
    <x v="30"/>
    <x v="1"/>
    <e v="#N/A"/>
    <s v="Rodič"/>
  </r>
  <r>
    <s v="6jw0jk"/>
    <x v="31"/>
    <x v="1"/>
    <e v="#N/A"/>
    <s v="Rodič"/>
  </r>
  <r>
    <s v="6jw0jk"/>
    <x v="32"/>
    <x v="1"/>
    <e v="#N/A"/>
    <s v="Rodič"/>
  </r>
  <r>
    <s v="6jw0jk"/>
    <x v="33"/>
    <x v="1"/>
    <e v="#N/A"/>
    <s v="Rodič"/>
  </r>
  <r>
    <s v="6jw0jk"/>
    <x v="34"/>
    <x v="1"/>
    <e v="#N/A"/>
    <s v="Rodič"/>
  </r>
  <r>
    <s v="6jw0jk"/>
    <x v="35"/>
    <x v="2"/>
    <e v="#N/A"/>
    <s v="Rodič"/>
  </r>
  <r>
    <s v="6jw0jk"/>
    <x v="36"/>
    <x v="1"/>
    <e v="#N/A"/>
    <s v="Rodič"/>
  </r>
  <r>
    <s v="6jw0jk"/>
    <x v="37"/>
    <x v="2"/>
    <e v="#N/A"/>
    <s v="Rodič"/>
  </r>
  <r>
    <s v="6jw0jk"/>
    <x v="38"/>
    <x v="2"/>
    <e v="#N/A"/>
    <s v="Rodič"/>
  </r>
  <r>
    <s v="6jw0jk"/>
    <x v="39"/>
    <x v="2"/>
    <e v="#N/A"/>
    <s v="Rodič"/>
  </r>
  <r>
    <s v="6jw0jk"/>
    <x v="40"/>
    <x v="1"/>
    <e v="#N/A"/>
    <s v="Rodič"/>
  </r>
  <r>
    <s v="6jw0jk"/>
    <x v="41"/>
    <x v="2"/>
    <e v="#N/A"/>
    <s v="Rodič"/>
  </r>
  <r>
    <s v="6jw0jk"/>
    <x v="42"/>
    <x v="1"/>
    <e v="#N/A"/>
    <s v="Rodič"/>
  </r>
  <r>
    <s v="6jw0jk"/>
    <x v="43"/>
    <x v="1"/>
    <e v="#N/A"/>
    <s v="Rodič"/>
  </r>
  <r>
    <s v="6jw0jk"/>
    <x v="97"/>
    <x v="7"/>
    <e v="#N/A"/>
    <s v="Rodič"/>
  </r>
  <r>
    <s v="6jw0jk"/>
    <x v="44"/>
    <x v="2"/>
    <e v="#N/A"/>
    <s v="Rodič"/>
  </r>
  <r>
    <s v="6jw0jk"/>
    <x v="45"/>
    <x v="1"/>
    <e v="#N/A"/>
    <s v="Rodič"/>
  </r>
  <r>
    <s v="6jw0jk"/>
    <x v="46"/>
    <x v="2"/>
    <e v="#N/A"/>
    <s v="Rodič"/>
  </r>
  <r>
    <s v="6jw0jk"/>
    <x v="47"/>
    <x v="2"/>
    <e v="#N/A"/>
    <s v="Rodič"/>
  </r>
  <r>
    <s v="6jw0jk"/>
    <x v="48"/>
    <x v="1"/>
    <e v="#N/A"/>
    <s v="Rodič"/>
  </r>
  <r>
    <s v="6jw0jk"/>
    <x v="49"/>
    <x v="1"/>
    <e v="#N/A"/>
    <s v="Rodič"/>
  </r>
  <r>
    <s v="6jw0jk"/>
    <x v="51"/>
    <x v="2"/>
    <e v="#N/A"/>
    <s v="Rodič"/>
  </r>
  <r>
    <s v="6jw0jk"/>
    <x v="52"/>
    <x v="2"/>
    <e v="#N/A"/>
    <s v="Rodič"/>
  </r>
  <r>
    <s v="6jw0jk"/>
    <x v="53"/>
    <x v="2"/>
    <e v="#N/A"/>
    <s v="Rodič"/>
  </r>
  <r>
    <s v="6jw0jk"/>
    <x v="54"/>
    <x v="2"/>
    <e v="#N/A"/>
    <s v="Rodič"/>
  </r>
  <r>
    <s v="6jw0jk"/>
    <x v="55"/>
    <x v="2"/>
    <e v="#N/A"/>
    <s v="Rodič"/>
  </r>
  <r>
    <s v="6jw0jk"/>
    <x v="56"/>
    <x v="2"/>
    <e v="#N/A"/>
    <s v="Rodič"/>
  </r>
  <r>
    <s v="6jw0jk"/>
    <x v="57"/>
    <x v="2"/>
    <e v="#N/A"/>
    <s v="Rodič"/>
  </r>
  <r>
    <s v="6jw0jk"/>
    <x v="58"/>
    <x v="1"/>
    <e v="#N/A"/>
    <s v="Rodič"/>
  </r>
  <r>
    <s v="6jw0jk"/>
    <x v="59"/>
    <x v="2"/>
    <e v="#N/A"/>
    <s v="Rodič"/>
  </r>
  <r>
    <s v="6jw0jk"/>
    <x v="60"/>
    <x v="2"/>
    <e v="#N/A"/>
    <s v="Rodič"/>
  </r>
  <r>
    <s v="6jw0jk"/>
    <x v="61"/>
    <x v="1"/>
    <e v="#N/A"/>
    <s v="Rodič"/>
  </r>
  <r>
    <s v="6jw0jk"/>
    <x v="62"/>
    <x v="2"/>
    <e v="#N/A"/>
    <s v="Rodič"/>
  </r>
  <r>
    <s v="6jw0jk"/>
    <x v="63"/>
    <x v="2"/>
    <e v="#N/A"/>
    <s v="Rodič"/>
  </r>
  <r>
    <s v="6jw0jk"/>
    <x v="64"/>
    <x v="2"/>
    <e v="#N/A"/>
    <s v="Rodič"/>
  </r>
  <r>
    <s v="6jw0jk"/>
    <x v="65"/>
    <x v="1"/>
    <e v="#N/A"/>
    <s v="Rodič"/>
  </r>
  <r>
    <s v="6jw0jk"/>
    <x v="66"/>
    <x v="2"/>
    <e v="#N/A"/>
    <s v="Rodič"/>
  </r>
  <r>
    <s v="6jw0jk"/>
    <x v="98"/>
    <x v="8"/>
    <e v="#N/A"/>
    <s v="Rodič"/>
  </r>
  <r>
    <s v="6jw0jk"/>
    <x v="67"/>
    <x v="1"/>
    <e v="#N/A"/>
    <s v="Rodič"/>
  </r>
  <r>
    <s v="6jw0jk"/>
    <x v="71"/>
    <x v="1"/>
    <e v="#N/A"/>
    <s v="Rodič"/>
  </r>
  <r>
    <s v="6jw0jk"/>
    <x v="72"/>
    <x v="2"/>
    <e v="#N/A"/>
    <s v="Rodič"/>
  </r>
  <r>
    <s v="6jw0jk"/>
    <x v="73"/>
    <x v="1"/>
    <e v="#N/A"/>
    <s v="Rodič"/>
  </r>
  <r>
    <s v="6jw0jk"/>
    <x v="74"/>
    <x v="1"/>
    <e v="#N/A"/>
    <s v="Rodič"/>
  </r>
  <r>
    <s v="6jw0jk"/>
    <x v="75"/>
    <x v="2"/>
    <e v="#N/A"/>
    <s v="Rodič"/>
  </r>
  <r>
    <s v="6jw0jk"/>
    <x v="79"/>
    <x v="1"/>
    <e v="#N/A"/>
    <s v="Rodič"/>
  </r>
  <r>
    <s v="6jw0jk"/>
    <x v="99"/>
    <x v="9"/>
    <e v="#N/A"/>
    <s v="Rodič"/>
  </r>
  <r>
    <s v="6jw0jk"/>
    <x v="80"/>
    <x v="2"/>
    <e v="#N/A"/>
    <s v="Rodič"/>
  </r>
  <r>
    <s v="6jw0jk"/>
    <x v="81"/>
    <x v="2"/>
    <e v="#N/A"/>
    <s v="Rodič"/>
  </r>
  <r>
    <s v="6jw0jk"/>
    <x v="95"/>
    <x v="10"/>
    <e v="#N/A"/>
    <s v="Rodič"/>
  </r>
  <r>
    <s v="6jw0jk"/>
    <x v="82"/>
    <x v="2"/>
    <e v="#N/A"/>
    <s v="Rodič"/>
  </r>
  <r>
    <s v="6jw0jk"/>
    <x v="83"/>
    <x v="1"/>
    <e v="#N/A"/>
    <s v="Rodič"/>
  </r>
  <r>
    <s v="6jw0jk"/>
    <x v="84"/>
    <x v="2"/>
    <e v="#N/A"/>
    <s v="Rodič"/>
  </r>
  <r>
    <s v="6jw0jk"/>
    <x v="85"/>
    <x v="2"/>
    <e v="#N/A"/>
    <s v="Rodič"/>
  </r>
  <r>
    <s v="6jw0jk"/>
    <x v="86"/>
    <x v="1"/>
    <e v="#N/A"/>
    <s v="Rodič"/>
  </r>
  <r>
    <s v="6jw0jk"/>
    <x v="87"/>
    <x v="2"/>
    <e v="#N/A"/>
    <s v="Rodič"/>
  </r>
  <r>
    <s v="6jw0jk"/>
    <x v="88"/>
    <x v="2"/>
    <e v="#N/A"/>
    <s v="Rodič"/>
  </r>
  <r>
    <s v="6jw0jk"/>
    <x v="89"/>
    <x v="1"/>
    <e v="#N/A"/>
    <s v="Rodič"/>
  </r>
  <r>
    <s v="6jw0jk"/>
    <x v="90"/>
    <x v="2"/>
    <e v="#N/A"/>
    <s v="Rodič"/>
  </r>
  <r>
    <s v="6jw0jk"/>
    <x v="100"/>
    <x v="11"/>
    <e v="#N/A"/>
    <s v="Rodič"/>
  </r>
  <r>
    <s v="6klcvh"/>
    <x v="0"/>
    <x v="0"/>
    <e v="#N/A"/>
    <s v="Rodič"/>
  </r>
  <r>
    <s v="6klcvh"/>
    <x v="1"/>
    <x v="2"/>
    <e v="#N/A"/>
    <s v="Rodič"/>
  </r>
  <r>
    <s v="6klcvh"/>
    <x v="2"/>
    <x v="2"/>
    <e v="#N/A"/>
    <s v="Rodič"/>
  </r>
  <r>
    <s v="6klcvh"/>
    <x v="3"/>
    <x v="2"/>
    <e v="#N/A"/>
    <s v="Rodič"/>
  </r>
  <r>
    <s v="6klcvh"/>
    <x v="4"/>
    <x v="2"/>
    <e v="#N/A"/>
    <s v="Rodič"/>
  </r>
  <r>
    <s v="6klcvh"/>
    <x v="5"/>
    <x v="2"/>
    <e v="#N/A"/>
    <s v="Rodič"/>
  </r>
  <r>
    <s v="6klcvh"/>
    <x v="6"/>
    <x v="2"/>
    <e v="#N/A"/>
    <s v="Rodič"/>
  </r>
  <r>
    <s v="6klcvh"/>
    <x v="7"/>
    <x v="1"/>
    <e v="#N/A"/>
    <s v="Rodič"/>
  </r>
  <r>
    <s v="6klcvh"/>
    <x v="8"/>
    <x v="2"/>
    <e v="#N/A"/>
    <s v="Rodič"/>
  </r>
  <r>
    <s v="6klcvh"/>
    <x v="9"/>
    <x v="1"/>
    <e v="#N/A"/>
    <s v="Rodič"/>
  </r>
  <r>
    <s v="6klcvh"/>
    <x v="10"/>
    <x v="1"/>
    <e v="#N/A"/>
    <s v="Rodič"/>
  </r>
  <r>
    <s v="6klcvh"/>
    <x v="11"/>
    <x v="2"/>
    <e v="#N/A"/>
    <s v="Rodič"/>
  </r>
  <r>
    <s v="6klcvh"/>
    <x v="12"/>
    <x v="1"/>
    <e v="#N/A"/>
    <s v="Rodič"/>
  </r>
  <r>
    <s v="6klcvh"/>
    <x v="13"/>
    <x v="1"/>
    <e v="#N/A"/>
    <s v="Rodič"/>
  </r>
  <r>
    <s v="6klcvh"/>
    <x v="14"/>
    <x v="1"/>
    <e v="#N/A"/>
    <s v="Rodič"/>
  </r>
  <r>
    <s v="6klcvh"/>
    <x v="15"/>
    <x v="1"/>
    <e v="#N/A"/>
    <s v="Rodič"/>
  </r>
  <r>
    <s v="6klcvh"/>
    <x v="16"/>
    <x v="2"/>
    <e v="#N/A"/>
    <s v="Rodič"/>
  </r>
  <r>
    <s v="6klcvh"/>
    <x v="17"/>
    <x v="1"/>
    <e v="#N/A"/>
    <s v="Rodič"/>
  </r>
  <r>
    <s v="6klcvh"/>
    <x v="18"/>
    <x v="2"/>
    <e v="#N/A"/>
    <s v="Rodič"/>
  </r>
  <r>
    <s v="6klcvh"/>
    <x v="19"/>
    <x v="2"/>
    <e v="#N/A"/>
    <s v="Rodič"/>
  </r>
  <r>
    <s v="6klcvh"/>
    <x v="20"/>
    <x v="2"/>
    <e v="#N/A"/>
    <s v="Rodič"/>
  </r>
  <r>
    <s v="6klcvh"/>
    <x v="21"/>
    <x v="2"/>
    <e v="#N/A"/>
    <s v="Rodič"/>
  </r>
  <r>
    <s v="6klcvh"/>
    <x v="22"/>
    <x v="2"/>
    <e v="#N/A"/>
    <s v="Rodič"/>
  </r>
  <r>
    <s v="6klcvh"/>
    <x v="23"/>
    <x v="1"/>
    <e v="#N/A"/>
    <s v="Rodič"/>
  </r>
  <r>
    <s v="6klcvh"/>
    <x v="24"/>
    <x v="1"/>
    <e v="#N/A"/>
    <s v="Rodič"/>
  </r>
  <r>
    <s v="6klcvh"/>
    <x v="25"/>
    <x v="2"/>
    <e v="#N/A"/>
    <s v="Rodič"/>
  </r>
  <r>
    <s v="6klcvh"/>
    <x v="26"/>
    <x v="1"/>
    <e v="#N/A"/>
    <s v="Rodič"/>
  </r>
  <r>
    <s v="6klcvh"/>
    <x v="27"/>
    <x v="1"/>
    <e v="#N/A"/>
    <s v="Rodič"/>
  </r>
  <r>
    <s v="6klcvh"/>
    <x v="28"/>
    <x v="1"/>
    <e v="#N/A"/>
    <s v="Rodič"/>
  </r>
  <r>
    <s v="6klcvh"/>
    <x v="29"/>
    <x v="2"/>
    <e v="#N/A"/>
    <s v="Rodič"/>
  </r>
  <r>
    <s v="6klcvh"/>
    <x v="30"/>
    <x v="2"/>
    <e v="#N/A"/>
    <s v="Rodič"/>
  </r>
  <r>
    <s v="6klcvh"/>
    <x v="31"/>
    <x v="1"/>
    <e v="#N/A"/>
    <s v="Rodič"/>
  </r>
  <r>
    <s v="6klcvh"/>
    <x v="32"/>
    <x v="1"/>
    <e v="#N/A"/>
    <s v="Rodič"/>
  </r>
  <r>
    <s v="6klcvh"/>
    <x v="33"/>
    <x v="2"/>
    <e v="#N/A"/>
    <s v="Rodič"/>
  </r>
  <r>
    <s v="6klcvh"/>
    <x v="34"/>
    <x v="2"/>
    <e v="#N/A"/>
    <s v="Rodič"/>
  </r>
  <r>
    <s v="6klcvh"/>
    <x v="35"/>
    <x v="2"/>
    <e v="#N/A"/>
    <s v="Rodič"/>
  </r>
  <r>
    <s v="6klcvh"/>
    <x v="36"/>
    <x v="1"/>
    <e v="#N/A"/>
    <s v="Rodič"/>
  </r>
  <r>
    <s v="6klcvh"/>
    <x v="37"/>
    <x v="2"/>
    <e v="#N/A"/>
    <s v="Rodič"/>
  </r>
  <r>
    <s v="6klcvh"/>
    <x v="38"/>
    <x v="2"/>
    <e v="#N/A"/>
    <s v="Rodič"/>
  </r>
  <r>
    <s v="6klcvh"/>
    <x v="39"/>
    <x v="1"/>
    <e v="#N/A"/>
    <s v="Rodič"/>
  </r>
  <r>
    <s v="6klcvh"/>
    <x v="40"/>
    <x v="2"/>
    <e v="#N/A"/>
    <s v="Rodič"/>
  </r>
  <r>
    <s v="6klcvh"/>
    <x v="41"/>
    <x v="2"/>
    <e v="#N/A"/>
    <s v="Rodič"/>
  </r>
  <r>
    <s v="6klcvh"/>
    <x v="42"/>
    <x v="2"/>
    <e v="#N/A"/>
    <s v="Rodič"/>
  </r>
  <r>
    <s v="6klcvh"/>
    <x v="43"/>
    <x v="1"/>
    <e v="#N/A"/>
    <s v="Rodič"/>
  </r>
  <r>
    <s v="6klcvh"/>
    <x v="97"/>
    <x v="12"/>
    <e v="#N/A"/>
    <s v="Rodič"/>
  </r>
  <r>
    <s v="6klcvh"/>
    <x v="44"/>
    <x v="2"/>
    <e v="#N/A"/>
    <s v="Rodič"/>
  </r>
  <r>
    <s v="6klcvh"/>
    <x v="45"/>
    <x v="2"/>
    <e v="#N/A"/>
    <s v="Rodič"/>
  </r>
  <r>
    <s v="6klcvh"/>
    <x v="46"/>
    <x v="2"/>
    <e v="#N/A"/>
    <s v="Rodič"/>
  </r>
  <r>
    <s v="6klcvh"/>
    <x v="47"/>
    <x v="2"/>
    <e v="#N/A"/>
    <s v="Rodič"/>
  </r>
  <r>
    <s v="6klcvh"/>
    <x v="48"/>
    <x v="2"/>
    <e v="#N/A"/>
    <s v="Rodič"/>
  </r>
  <r>
    <s v="6klcvh"/>
    <x v="49"/>
    <x v="2"/>
    <e v="#N/A"/>
    <s v="Rodič"/>
  </r>
  <r>
    <s v="6klcvh"/>
    <x v="50"/>
    <x v="2"/>
    <e v="#N/A"/>
    <s v="Rodič"/>
  </r>
  <r>
    <s v="6klcvh"/>
    <x v="51"/>
    <x v="1"/>
    <e v="#N/A"/>
    <s v="Rodič"/>
  </r>
  <r>
    <s v="6klcvh"/>
    <x v="101"/>
    <x v="13"/>
    <e v="#N/A"/>
    <s v="Rodič"/>
  </r>
  <r>
    <s v="6klcvh"/>
    <x v="52"/>
    <x v="2"/>
    <e v="#N/A"/>
    <s v="Rodič"/>
  </r>
  <r>
    <s v="6klcvh"/>
    <x v="53"/>
    <x v="2"/>
    <e v="#N/A"/>
    <s v="Rodič"/>
  </r>
  <r>
    <s v="6klcvh"/>
    <x v="54"/>
    <x v="2"/>
    <e v="#N/A"/>
    <s v="Rodič"/>
  </r>
  <r>
    <s v="6klcvh"/>
    <x v="55"/>
    <x v="2"/>
    <e v="#N/A"/>
    <s v="Rodič"/>
  </r>
  <r>
    <s v="6klcvh"/>
    <x v="56"/>
    <x v="2"/>
    <e v="#N/A"/>
    <s v="Rodič"/>
  </r>
  <r>
    <s v="6klcvh"/>
    <x v="57"/>
    <x v="2"/>
    <e v="#N/A"/>
    <s v="Rodič"/>
  </r>
  <r>
    <s v="6klcvh"/>
    <x v="58"/>
    <x v="1"/>
    <e v="#N/A"/>
    <s v="Rodič"/>
  </r>
  <r>
    <s v="6klcvh"/>
    <x v="59"/>
    <x v="2"/>
    <e v="#N/A"/>
    <s v="Rodič"/>
  </r>
  <r>
    <s v="6klcvh"/>
    <x v="61"/>
    <x v="2"/>
    <e v="#N/A"/>
    <s v="Rodič"/>
  </r>
  <r>
    <s v="6klcvh"/>
    <x v="62"/>
    <x v="2"/>
    <e v="#N/A"/>
    <s v="Rodič"/>
  </r>
  <r>
    <s v="6klcvh"/>
    <x v="63"/>
    <x v="2"/>
    <e v="#N/A"/>
    <s v="Rodič"/>
  </r>
  <r>
    <s v="6klcvh"/>
    <x v="64"/>
    <x v="1"/>
    <e v="#N/A"/>
    <s v="Rodič"/>
  </r>
  <r>
    <s v="6klcvh"/>
    <x v="65"/>
    <x v="2"/>
    <e v="#N/A"/>
    <s v="Rodič"/>
  </r>
  <r>
    <s v="6klcvh"/>
    <x v="66"/>
    <x v="1"/>
    <e v="#N/A"/>
    <s v="Rodič"/>
  </r>
  <r>
    <s v="6klcvh"/>
    <x v="67"/>
    <x v="2"/>
    <e v="#N/A"/>
    <s v="Rodič"/>
  </r>
  <r>
    <s v="6klcvh"/>
    <x v="67"/>
    <x v="14"/>
    <e v="#N/A"/>
    <s v="Rodič"/>
  </r>
  <r>
    <s v="6klcvh"/>
    <x v="68"/>
    <x v="2"/>
    <e v="#N/A"/>
    <s v="Rodič"/>
  </r>
  <r>
    <s v="6klcvh"/>
    <x v="71"/>
    <x v="2"/>
    <e v="#N/A"/>
    <s v="Rodič"/>
  </r>
  <r>
    <s v="6klcvh"/>
    <x v="75"/>
    <x v="2"/>
    <e v="#N/A"/>
    <s v="Rodič"/>
  </r>
  <r>
    <s v="6klcvh"/>
    <x v="77"/>
    <x v="2"/>
    <e v="#N/A"/>
    <s v="Rodič"/>
  </r>
  <r>
    <s v="6klcvh"/>
    <x v="79"/>
    <x v="2"/>
    <e v="#N/A"/>
    <s v="Rodič"/>
  </r>
  <r>
    <s v="6klcvh"/>
    <x v="91"/>
    <x v="2"/>
    <e v="#N/A"/>
    <s v="Rodič"/>
  </r>
  <r>
    <s v="6klcvh"/>
    <x v="80"/>
    <x v="2"/>
    <e v="#N/A"/>
    <s v="Rodič"/>
  </r>
  <r>
    <s v="6klcvh"/>
    <x v="82"/>
    <x v="2"/>
    <e v="#N/A"/>
    <s v="Rodič"/>
  </r>
  <r>
    <s v="6klcvh"/>
    <x v="83"/>
    <x v="1"/>
    <e v="#N/A"/>
    <s v="Rodič"/>
  </r>
  <r>
    <s v="6klcvh"/>
    <x v="84"/>
    <x v="2"/>
    <e v="#N/A"/>
    <s v="Rodič"/>
  </r>
  <r>
    <s v="6klcvh"/>
    <x v="85"/>
    <x v="2"/>
    <e v="#N/A"/>
    <s v="Rodič"/>
  </r>
  <r>
    <s v="6klcvh"/>
    <x v="86"/>
    <x v="2"/>
    <e v="#N/A"/>
    <s v="Rodič"/>
  </r>
  <r>
    <s v="6klcvh"/>
    <x v="87"/>
    <x v="2"/>
    <e v="#N/A"/>
    <s v="Rodič"/>
  </r>
  <r>
    <s v="6klcvh"/>
    <x v="88"/>
    <x v="2"/>
    <e v="#N/A"/>
    <s v="Rodič"/>
  </r>
  <r>
    <s v="6klcvh"/>
    <x v="89"/>
    <x v="2"/>
    <e v="#N/A"/>
    <s v="Rodič"/>
  </r>
  <r>
    <s v="6klcvh"/>
    <x v="90"/>
    <x v="2"/>
    <e v="#N/A"/>
    <s v="Rodič"/>
  </r>
  <r>
    <s v="7d6pp6"/>
    <x v="0"/>
    <x v="0"/>
    <e v="#N/A"/>
    <s v="Rodič"/>
  </r>
  <r>
    <s v="7d6pp6"/>
    <x v="1"/>
    <x v="2"/>
    <e v="#N/A"/>
    <s v="Rodič"/>
  </r>
  <r>
    <s v="7d6pp6"/>
    <x v="2"/>
    <x v="2"/>
    <e v="#N/A"/>
    <s v="Rodič"/>
  </r>
  <r>
    <s v="7d6pp6"/>
    <x v="3"/>
    <x v="2"/>
    <e v="#N/A"/>
    <s v="Rodič"/>
  </r>
  <r>
    <s v="7d6pp6"/>
    <x v="4"/>
    <x v="2"/>
    <e v="#N/A"/>
    <s v="Rodič"/>
  </r>
  <r>
    <s v="7d6pp6"/>
    <x v="5"/>
    <x v="2"/>
    <e v="#N/A"/>
    <s v="Rodič"/>
  </r>
  <r>
    <s v="7d6pp6"/>
    <x v="6"/>
    <x v="2"/>
    <e v="#N/A"/>
    <s v="Rodič"/>
  </r>
  <r>
    <s v="7d6pp6"/>
    <x v="7"/>
    <x v="1"/>
    <e v="#N/A"/>
    <s v="Rodič"/>
  </r>
  <r>
    <s v="7d6pp6"/>
    <x v="8"/>
    <x v="1"/>
    <e v="#N/A"/>
    <s v="Rodič"/>
  </r>
  <r>
    <s v="7d6pp6"/>
    <x v="9"/>
    <x v="1"/>
    <e v="#N/A"/>
    <s v="Rodič"/>
  </r>
  <r>
    <s v="7d6pp6"/>
    <x v="10"/>
    <x v="1"/>
    <e v="#N/A"/>
    <s v="Rodič"/>
  </r>
  <r>
    <s v="7d6pp6"/>
    <x v="11"/>
    <x v="2"/>
    <e v="#N/A"/>
    <s v="Rodič"/>
  </r>
  <r>
    <s v="7d6pp6"/>
    <x v="12"/>
    <x v="1"/>
    <e v="#N/A"/>
    <s v="Rodič"/>
  </r>
  <r>
    <s v="7d6pp6"/>
    <x v="13"/>
    <x v="1"/>
    <e v="#N/A"/>
    <s v="Rodič"/>
  </r>
  <r>
    <s v="7d6pp6"/>
    <x v="14"/>
    <x v="1"/>
    <e v="#N/A"/>
    <s v="Rodič"/>
  </r>
  <r>
    <s v="7d6pp6"/>
    <x v="15"/>
    <x v="2"/>
    <e v="#N/A"/>
    <s v="Rodič"/>
  </r>
  <r>
    <s v="7d6pp6"/>
    <x v="16"/>
    <x v="2"/>
    <e v="#N/A"/>
    <s v="Rodič"/>
  </r>
  <r>
    <s v="7d6pp6"/>
    <x v="17"/>
    <x v="1"/>
    <e v="#N/A"/>
    <s v="Rodič"/>
  </r>
  <r>
    <s v="7d6pp6"/>
    <x v="18"/>
    <x v="2"/>
    <e v="#N/A"/>
    <s v="Rodič"/>
  </r>
  <r>
    <s v="7d6pp6"/>
    <x v="19"/>
    <x v="2"/>
    <e v="#N/A"/>
    <s v="Rodič"/>
  </r>
  <r>
    <s v="7d6pp6"/>
    <x v="20"/>
    <x v="2"/>
    <e v="#N/A"/>
    <s v="Rodič"/>
  </r>
  <r>
    <s v="7d6pp6"/>
    <x v="21"/>
    <x v="2"/>
    <e v="#N/A"/>
    <s v="Rodič"/>
  </r>
  <r>
    <s v="7d6pp6"/>
    <x v="22"/>
    <x v="2"/>
    <e v="#N/A"/>
    <s v="Rodič"/>
  </r>
  <r>
    <s v="7d6pp6"/>
    <x v="23"/>
    <x v="2"/>
    <e v="#N/A"/>
    <s v="Rodič"/>
  </r>
  <r>
    <s v="7d6pp6"/>
    <x v="24"/>
    <x v="2"/>
    <e v="#N/A"/>
    <s v="Rodič"/>
  </r>
  <r>
    <s v="7d6pp6"/>
    <x v="25"/>
    <x v="2"/>
    <e v="#N/A"/>
    <s v="Rodič"/>
  </r>
  <r>
    <s v="7d6pp6"/>
    <x v="26"/>
    <x v="2"/>
    <e v="#N/A"/>
    <s v="Rodič"/>
  </r>
  <r>
    <s v="7d6pp6"/>
    <x v="27"/>
    <x v="1"/>
    <e v="#N/A"/>
    <s v="Rodič"/>
  </r>
  <r>
    <s v="7d6pp6"/>
    <x v="28"/>
    <x v="2"/>
    <e v="#N/A"/>
    <s v="Rodič"/>
  </r>
  <r>
    <s v="7d6pp6"/>
    <x v="29"/>
    <x v="2"/>
    <e v="#N/A"/>
    <s v="Rodič"/>
  </r>
  <r>
    <s v="7d6pp6"/>
    <x v="30"/>
    <x v="2"/>
    <e v="#N/A"/>
    <s v="Rodič"/>
  </r>
  <r>
    <s v="7d6pp6"/>
    <x v="31"/>
    <x v="2"/>
    <e v="#N/A"/>
    <s v="Rodič"/>
  </r>
  <r>
    <s v="7d6pp6"/>
    <x v="32"/>
    <x v="2"/>
    <e v="#N/A"/>
    <s v="Rodič"/>
  </r>
  <r>
    <s v="7d6pp6"/>
    <x v="33"/>
    <x v="1"/>
    <e v="#N/A"/>
    <s v="Rodič"/>
  </r>
  <r>
    <s v="7d6pp6"/>
    <x v="34"/>
    <x v="1"/>
    <e v="#N/A"/>
    <s v="Rodič"/>
  </r>
  <r>
    <s v="7d6pp6"/>
    <x v="35"/>
    <x v="2"/>
    <e v="#N/A"/>
    <s v="Rodič"/>
  </r>
  <r>
    <s v="7d6pp6"/>
    <x v="36"/>
    <x v="1"/>
    <e v="#N/A"/>
    <s v="Rodič"/>
  </r>
  <r>
    <s v="7d6pp6"/>
    <x v="37"/>
    <x v="2"/>
    <e v="#N/A"/>
    <s v="Rodič"/>
  </r>
  <r>
    <s v="7d6pp6"/>
    <x v="38"/>
    <x v="2"/>
    <e v="#N/A"/>
    <s v="Rodič"/>
  </r>
  <r>
    <s v="7d6pp6"/>
    <x v="39"/>
    <x v="2"/>
    <e v="#N/A"/>
    <s v="Rodič"/>
  </r>
  <r>
    <s v="7d6pp6"/>
    <x v="40"/>
    <x v="2"/>
    <e v="#N/A"/>
    <s v="Rodič"/>
  </r>
  <r>
    <s v="7d6pp6"/>
    <x v="41"/>
    <x v="2"/>
    <e v="#N/A"/>
    <s v="Rodič"/>
  </r>
  <r>
    <s v="7d6pp6"/>
    <x v="42"/>
    <x v="2"/>
    <e v="#N/A"/>
    <s v="Rodič"/>
  </r>
  <r>
    <s v="7d6pp6"/>
    <x v="43"/>
    <x v="2"/>
    <e v="#N/A"/>
    <s v="Rodič"/>
  </r>
  <r>
    <s v="7d6pp6"/>
    <x v="44"/>
    <x v="2"/>
    <e v="#N/A"/>
    <s v="Rodič"/>
  </r>
  <r>
    <s v="7d6pp6"/>
    <x v="45"/>
    <x v="2"/>
    <e v="#N/A"/>
    <s v="Rodič"/>
  </r>
  <r>
    <s v="7d6pp6"/>
    <x v="46"/>
    <x v="2"/>
    <e v="#N/A"/>
    <s v="Rodič"/>
  </r>
  <r>
    <s v="7d6pp6"/>
    <x v="47"/>
    <x v="2"/>
    <e v="#N/A"/>
    <s v="Rodič"/>
  </r>
  <r>
    <s v="7d6pp6"/>
    <x v="48"/>
    <x v="2"/>
    <e v="#N/A"/>
    <s v="Rodič"/>
  </r>
  <r>
    <s v="7d6pp6"/>
    <x v="49"/>
    <x v="2"/>
    <e v="#N/A"/>
    <s v="Rodič"/>
  </r>
  <r>
    <s v="7d6pp6"/>
    <x v="50"/>
    <x v="2"/>
    <e v="#N/A"/>
    <s v="Rodič"/>
  </r>
  <r>
    <s v="7d6pp6"/>
    <x v="51"/>
    <x v="2"/>
    <e v="#N/A"/>
    <s v="Rodič"/>
  </r>
  <r>
    <s v="7d6pp6"/>
    <x v="52"/>
    <x v="2"/>
    <e v="#N/A"/>
    <s v="Rodič"/>
  </r>
  <r>
    <s v="7d6pp6"/>
    <x v="53"/>
    <x v="2"/>
    <e v="#N/A"/>
    <s v="Rodič"/>
  </r>
  <r>
    <s v="7d6pp6"/>
    <x v="54"/>
    <x v="2"/>
    <e v="#N/A"/>
    <s v="Rodič"/>
  </r>
  <r>
    <s v="7d6pp6"/>
    <x v="55"/>
    <x v="2"/>
    <e v="#N/A"/>
    <s v="Rodič"/>
  </r>
  <r>
    <s v="7d6pp6"/>
    <x v="56"/>
    <x v="2"/>
    <e v="#N/A"/>
    <s v="Rodič"/>
  </r>
  <r>
    <s v="7d6pp6"/>
    <x v="57"/>
    <x v="2"/>
    <e v="#N/A"/>
    <s v="Rodič"/>
  </r>
  <r>
    <s v="7d6pp6"/>
    <x v="58"/>
    <x v="1"/>
    <e v="#N/A"/>
    <s v="Rodič"/>
  </r>
  <r>
    <s v="7d6pp6"/>
    <x v="59"/>
    <x v="2"/>
    <e v="#N/A"/>
    <s v="Rodič"/>
  </r>
  <r>
    <s v="7d6pp6"/>
    <x v="60"/>
    <x v="2"/>
    <e v="#N/A"/>
    <s v="Rodič"/>
  </r>
  <r>
    <s v="7d6pp6"/>
    <x v="61"/>
    <x v="1"/>
    <e v="#N/A"/>
    <s v="Rodič"/>
  </r>
  <r>
    <s v="7d6pp6"/>
    <x v="62"/>
    <x v="2"/>
    <e v="#N/A"/>
    <s v="Rodič"/>
  </r>
  <r>
    <s v="7d6pp6"/>
    <x v="63"/>
    <x v="2"/>
    <e v="#N/A"/>
    <s v="Rodič"/>
  </r>
  <r>
    <s v="7d6pp6"/>
    <x v="64"/>
    <x v="1"/>
    <e v="#N/A"/>
    <s v="Rodič"/>
  </r>
  <r>
    <s v="7d6pp6"/>
    <x v="65"/>
    <x v="2"/>
    <e v="#N/A"/>
    <s v="Rodič"/>
  </r>
  <r>
    <s v="7d6pp6"/>
    <x v="66"/>
    <x v="1"/>
    <e v="#N/A"/>
    <s v="Rodič"/>
  </r>
  <r>
    <s v="7d6pp6"/>
    <x v="67"/>
    <x v="1"/>
    <e v="#N/A"/>
    <s v="Rodič"/>
  </r>
  <r>
    <s v="7d6pp6"/>
    <x v="71"/>
    <x v="1"/>
    <e v="#N/A"/>
    <s v="Rodič"/>
  </r>
  <r>
    <s v="7d6pp6"/>
    <x v="72"/>
    <x v="2"/>
    <e v="#N/A"/>
    <s v="Rodič"/>
  </r>
  <r>
    <s v="7d6pp6"/>
    <x v="73"/>
    <x v="1"/>
    <e v="#N/A"/>
    <s v="Rodič"/>
  </r>
  <r>
    <s v="7d6pp6"/>
    <x v="74"/>
    <x v="1"/>
    <e v="#N/A"/>
    <s v="Rodič"/>
  </r>
  <r>
    <s v="7d6pp6"/>
    <x v="79"/>
    <x v="1"/>
    <e v="#N/A"/>
    <s v="Rodič"/>
  </r>
  <r>
    <s v="7d6pp6"/>
    <x v="80"/>
    <x v="2"/>
    <e v="#N/A"/>
    <s v="Rodič"/>
  </r>
  <r>
    <s v="7d6pp6"/>
    <x v="81"/>
    <x v="2"/>
    <e v="#N/A"/>
    <s v="Rodič"/>
  </r>
  <r>
    <s v="7d6pp6"/>
    <x v="82"/>
    <x v="1"/>
    <e v="#N/A"/>
    <s v="Rodič"/>
  </r>
  <r>
    <s v="7d6pp6"/>
    <x v="83"/>
    <x v="1"/>
    <e v="#N/A"/>
    <s v="Rodič"/>
  </r>
  <r>
    <s v="7d6pp6"/>
    <x v="84"/>
    <x v="2"/>
    <e v="#N/A"/>
    <s v="Rodič"/>
  </r>
  <r>
    <s v="7d6pp6"/>
    <x v="85"/>
    <x v="2"/>
    <e v="#N/A"/>
    <s v="Rodič"/>
  </r>
  <r>
    <s v="7d6pp6"/>
    <x v="86"/>
    <x v="1"/>
    <e v="#N/A"/>
    <s v="Rodič"/>
  </r>
  <r>
    <s v="7d6pp6"/>
    <x v="87"/>
    <x v="2"/>
    <e v="#N/A"/>
    <s v="Rodič"/>
  </r>
  <r>
    <s v="7d6pp6"/>
    <x v="88"/>
    <x v="1"/>
    <e v="#N/A"/>
    <s v="Rodič"/>
  </r>
  <r>
    <s v="7d6pp6"/>
    <x v="89"/>
    <x v="1"/>
    <e v="#N/A"/>
    <s v="Rodič"/>
  </r>
  <r>
    <s v="7d6pp6"/>
    <x v="90"/>
    <x v="2"/>
    <e v="#N/A"/>
    <s v="Rodič"/>
  </r>
  <r>
    <s v="8qecz0"/>
    <x v="0"/>
    <x v="0"/>
    <s v="8qecz0"/>
    <s v="Rodič"/>
  </r>
  <r>
    <s v="8qecz0"/>
    <x v="1"/>
    <x v="2"/>
    <s v="8qecz0"/>
    <s v="Rodič"/>
  </r>
  <r>
    <s v="8qecz0"/>
    <x v="2"/>
    <x v="1"/>
    <s v="8qecz0"/>
    <s v="Rodič"/>
  </r>
  <r>
    <s v="8qecz0"/>
    <x v="3"/>
    <x v="1"/>
    <s v="8qecz0"/>
    <s v="Rodič"/>
  </r>
  <r>
    <s v="8qecz0"/>
    <x v="4"/>
    <x v="2"/>
    <s v="8qecz0"/>
    <s v="Rodič"/>
  </r>
  <r>
    <s v="8qecz0"/>
    <x v="5"/>
    <x v="2"/>
    <s v="8qecz0"/>
    <s v="Rodič"/>
  </r>
  <r>
    <s v="8qecz0"/>
    <x v="6"/>
    <x v="2"/>
    <s v="8qecz0"/>
    <s v="Rodič"/>
  </r>
  <r>
    <s v="8qecz0"/>
    <x v="7"/>
    <x v="2"/>
    <s v="8qecz0"/>
    <s v="Rodič"/>
  </r>
  <r>
    <s v="8qecz0"/>
    <x v="8"/>
    <x v="1"/>
    <s v="8qecz0"/>
    <s v="Rodič"/>
  </r>
  <r>
    <s v="8qecz0"/>
    <x v="9"/>
    <x v="1"/>
    <s v="8qecz0"/>
    <s v="Rodič"/>
  </r>
  <r>
    <s v="8qecz0"/>
    <x v="10"/>
    <x v="2"/>
    <s v="8qecz0"/>
    <s v="Rodič"/>
  </r>
  <r>
    <s v="8qecz0"/>
    <x v="11"/>
    <x v="2"/>
    <s v="8qecz0"/>
    <s v="Rodič"/>
  </r>
  <r>
    <s v="8qecz0"/>
    <x v="12"/>
    <x v="1"/>
    <s v="8qecz0"/>
    <s v="Rodič"/>
  </r>
  <r>
    <s v="8qecz0"/>
    <x v="13"/>
    <x v="2"/>
    <s v="8qecz0"/>
    <s v="Rodič"/>
  </r>
  <r>
    <s v="8qecz0"/>
    <x v="14"/>
    <x v="2"/>
    <s v="8qecz0"/>
    <s v="Rodič"/>
  </r>
  <r>
    <s v="8qecz0"/>
    <x v="15"/>
    <x v="2"/>
    <s v="8qecz0"/>
    <s v="Rodič"/>
  </r>
  <r>
    <s v="8qecz0"/>
    <x v="16"/>
    <x v="1"/>
    <s v="8qecz0"/>
    <s v="Rodič"/>
  </r>
  <r>
    <s v="8qecz0"/>
    <x v="17"/>
    <x v="2"/>
    <s v="8qecz0"/>
    <s v="Rodič"/>
  </r>
  <r>
    <s v="8qecz0"/>
    <x v="18"/>
    <x v="2"/>
    <s v="8qecz0"/>
    <s v="Rodič"/>
  </r>
  <r>
    <s v="8qecz0"/>
    <x v="19"/>
    <x v="2"/>
    <s v="8qecz0"/>
    <s v="Rodič"/>
  </r>
  <r>
    <s v="8qecz0"/>
    <x v="20"/>
    <x v="2"/>
    <s v="8qecz0"/>
    <s v="Rodič"/>
  </r>
  <r>
    <s v="8qecz0"/>
    <x v="21"/>
    <x v="2"/>
    <s v="8qecz0"/>
    <s v="Rodič"/>
  </r>
  <r>
    <s v="8qecz0"/>
    <x v="22"/>
    <x v="1"/>
    <s v="8qecz0"/>
    <s v="Rodič"/>
  </r>
  <r>
    <s v="8qecz0"/>
    <x v="23"/>
    <x v="2"/>
    <s v="8qecz0"/>
    <s v="Rodič"/>
  </r>
  <r>
    <s v="8qecz0"/>
    <x v="24"/>
    <x v="2"/>
    <s v="8qecz0"/>
    <s v="Rodič"/>
  </r>
  <r>
    <s v="8qecz0"/>
    <x v="25"/>
    <x v="2"/>
    <s v="8qecz0"/>
    <s v="Rodič"/>
  </r>
  <r>
    <s v="8qecz0"/>
    <x v="26"/>
    <x v="2"/>
    <s v="8qecz0"/>
    <s v="Rodič"/>
  </r>
  <r>
    <s v="8qecz0"/>
    <x v="27"/>
    <x v="1"/>
    <s v="8qecz0"/>
    <s v="Rodič"/>
  </r>
  <r>
    <s v="8qecz0"/>
    <x v="28"/>
    <x v="2"/>
    <s v="8qecz0"/>
    <s v="Rodič"/>
  </r>
  <r>
    <s v="8qecz0"/>
    <x v="29"/>
    <x v="2"/>
    <s v="8qecz0"/>
    <s v="Rodič"/>
  </r>
  <r>
    <s v="8qecz0"/>
    <x v="30"/>
    <x v="1"/>
    <s v="8qecz0"/>
    <s v="Rodič"/>
  </r>
  <r>
    <s v="8qecz0"/>
    <x v="31"/>
    <x v="2"/>
    <s v="8qecz0"/>
    <s v="Rodič"/>
  </r>
  <r>
    <s v="8qecz0"/>
    <x v="32"/>
    <x v="1"/>
    <s v="8qecz0"/>
    <s v="Rodič"/>
  </r>
  <r>
    <s v="8qecz0"/>
    <x v="35"/>
    <x v="2"/>
    <s v="8qecz0"/>
    <s v="Rodič"/>
  </r>
  <r>
    <s v="8qecz0"/>
    <x v="36"/>
    <x v="1"/>
    <s v="8qecz0"/>
    <s v="Rodič"/>
  </r>
  <r>
    <s v="8qecz0"/>
    <x v="37"/>
    <x v="2"/>
    <s v="8qecz0"/>
    <s v="Rodič"/>
  </r>
  <r>
    <s v="8qecz0"/>
    <x v="38"/>
    <x v="2"/>
    <s v="8qecz0"/>
    <s v="Rodič"/>
  </r>
  <r>
    <s v="8qecz0"/>
    <x v="39"/>
    <x v="2"/>
    <s v="8qecz0"/>
    <s v="Rodič"/>
  </r>
  <r>
    <s v="8qecz0"/>
    <x v="40"/>
    <x v="2"/>
    <s v="8qecz0"/>
    <s v="Rodič"/>
  </r>
  <r>
    <s v="8qecz0"/>
    <x v="41"/>
    <x v="2"/>
    <s v="8qecz0"/>
    <s v="Rodič"/>
  </r>
  <r>
    <s v="8qecz0"/>
    <x v="42"/>
    <x v="2"/>
    <s v="8qecz0"/>
    <s v="Rodič"/>
  </r>
  <r>
    <s v="8qecz0"/>
    <x v="43"/>
    <x v="2"/>
    <s v="8qecz0"/>
    <s v="Rodič"/>
  </r>
  <r>
    <s v="8qecz0"/>
    <x v="44"/>
    <x v="2"/>
    <s v="8qecz0"/>
    <s v="Rodič"/>
  </r>
  <r>
    <s v="8qecz0"/>
    <x v="45"/>
    <x v="2"/>
    <s v="8qecz0"/>
    <s v="Rodič"/>
  </r>
  <r>
    <s v="8qecz0"/>
    <x v="46"/>
    <x v="1"/>
    <s v="8qecz0"/>
    <s v="Rodič"/>
  </r>
  <r>
    <s v="8qecz0"/>
    <x v="47"/>
    <x v="1"/>
    <s v="8qecz0"/>
    <s v="Rodič"/>
  </r>
  <r>
    <s v="8qecz0"/>
    <x v="48"/>
    <x v="2"/>
    <s v="8qecz0"/>
    <s v="Rodič"/>
  </r>
  <r>
    <s v="8qecz0"/>
    <x v="49"/>
    <x v="2"/>
    <s v="8qecz0"/>
    <s v="Rodič"/>
  </r>
  <r>
    <s v="8qecz0"/>
    <x v="50"/>
    <x v="2"/>
    <s v="8qecz0"/>
    <s v="Rodič"/>
  </r>
  <r>
    <s v="8qecz0"/>
    <x v="51"/>
    <x v="2"/>
    <s v="8qecz0"/>
    <s v="Rodič"/>
  </r>
  <r>
    <s v="8qecz0"/>
    <x v="52"/>
    <x v="2"/>
    <s v="8qecz0"/>
    <s v="Rodič"/>
  </r>
  <r>
    <s v="8qecz0"/>
    <x v="53"/>
    <x v="2"/>
    <s v="8qecz0"/>
    <s v="Rodič"/>
  </r>
  <r>
    <s v="8qecz0"/>
    <x v="54"/>
    <x v="2"/>
    <s v="8qecz0"/>
    <s v="Rodič"/>
  </r>
  <r>
    <s v="8qecz0"/>
    <x v="55"/>
    <x v="2"/>
    <s v="8qecz0"/>
    <s v="Rodič"/>
  </r>
  <r>
    <s v="8qecz0"/>
    <x v="56"/>
    <x v="2"/>
    <s v="8qecz0"/>
    <s v="Rodič"/>
  </r>
  <r>
    <s v="8qecz0"/>
    <x v="57"/>
    <x v="2"/>
    <s v="8qecz0"/>
    <s v="Rodič"/>
  </r>
  <r>
    <s v="8qecz0"/>
    <x v="58"/>
    <x v="2"/>
    <s v="8qecz0"/>
    <s v="Rodič"/>
  </r>
  <r>
    <s v="8qecz0"/>
    <x v="59"/>
    <x v="2"/>
    <s v="8qecz0"/>
    <s v="Rodič"/>
  </r>
  <r>
    <s v="8qecz0"/>
    <x v="60"/>
    <x v="2"/>
    <s v="8qecz0"/>
    <s v="Rodič"/>
  </r>
  <r>
    <s v="8qecz0"/>
    <x v="61"/>
    <x v="1"/>
    <s v="8qecz0"/>
    <s v="Rodič"/>
  </r>
  <r>
    <s v="8qecz0"/>
    <x v="62"/>
    <x v="1"/>
    <s v="8qecz0"/>
    <s v="Rodič"/>
  </r>
  <r>
    <s v="8qecz0"/>
    <x v="63"/>
    <x v="1"/>
    <s v="8qecz0"/>
    <s v="Rodič"/>
  </r>
  <r>
    <s v="8qecz0"/>
    <x v="64"/>
    <x v="2"/>
    <s v="8qecz0"/>
    <s v="Rodič"/>
  </r>
  <r>
    <s v="8qecz0"/>
    <x v="65"/>
    <x v="2"/>
    <s v="8qecz0"/>
    <s v="Rodič"/>
  </r>
  <r>
    <s v="8qecz0"/>
    <x v="66"/>
    <x v="1"/>
    <s v="8qecz0"/>
    <s v="Rodič"/>
  </r>
  <r>
    <s v="8qecz0"/>
    <x v="67"/>
    <x v="1"/>
    <s v="8qecz0"/>
    <s v="Rodič"/>
  </r>
  <r>
    <s v="8qecz0"/>
    <x v="68"/>
    <x v="1"/>
    <s v="8qecz0"/>
    <s v="Rodič"/>
  </r>
  <r>
    <s v="8qecz0"/>
    <x v="69"/>
    <x v="1"/>
    <s v="8qecz0"/>
    <s v="Rodič"/>
  </r>
  <r>
    <s v="8qecz0"/>
    <x v="70"/>
    <x v="1"/>
    <s v="8qecz0"/>
    <s v="Rodič"/>
  </r>
  <r>
    <s v="8qecz0"/>
    <x v="71"/>
    <x v="1"/>
    <s v="8qecz0"/>
    <s v="Rodič"/>
  </r>
  <r>
    <s v="8qecz0"/>
    <x v="72"/>
    <x v="1"/>
    <s v="8qecz0"/>
    <s v="Rodič"/>
  </r>
  <r>
    <s v="8qecz0"/>
    <x v="73"/>
    <x v="1"/>
    <s v="8qecz0"/>
    <s v="Rodič"/>
  </r>
  <r>
    <s v="8qecz0"/>
    <x v="74"/>
    <x v="1"/>
    <s v="8qecz0"/>
    <s v="Rodič"/>
  </r>
  <r>
    <s v="8qecz0"/>
    <x v="79"/>
    <x v="1"/>
    <s v="8qecz0"/>
    <s v="Rodič"/>
  </r>
  <r>
    <s v="8qecz0"/>
    <x v="80"/>
    <x v="2"/>
    <s v="8qecz0"/>
    <s v="Rodič"/>
  </r>
  <r>
    <s v="8qecz0"/>
    <x v="81"/>
    <x v="1"/>
    <s v="8qecz0"/>
    <s v="Rodič"/>
  </r>
  <r>
    <s v="8qecz0"/>
    <x v="82"/>
    <x v="1"/>
    <s v="8qecz0"/>
    <s v="Rodič"/>
  </r>
  <r>
    <s v="8qecz0"/>
    <x v="83"/>
    <x v="1"/>
    <s v="8qecz0"/>
    <s v="Rodič"/>
  </r>
  <r>
    <s v="8qecz0"/>
    <x v="84"/>
    <x v="1"/>
    <s v="8qecz0"/>
    <s v="Rodič"/>
  </r>
  <r>
    <s v="8qecz0"/>
    <x v="86"/>
    <x v="1"/>
    <s v="8qecz0"/>
    <s v="Rodič"/>
  </r>
  <r>
    <s v="8qecz0"/>
    <x v="87"/>
    <x v="1"/>
    <s v="8qecz0"/>
    <s v="Rodič"/>
  </r>
  <r>
    <s v="8qecz0"/>
    <x v="88"/>
    <x v="1"/>
    <s v="8qecz0"/>
    <s v="Rodič"/>
  </r>
  <r>
    <s v="8qecz0"/>
    <x v="89"/>
    <x v="1"/>
    <s v="8qecz0"/>
    <s v="Rodič"/>
  </r>
  <r>
    <s v="8qecz0"/>
    <x v="90"/>
    <x v="2"/>
    <s v="8qecz0"/>
    <s v="Rodič"/>
  </r>
  <r>
    <s v="8qecz0"/>
    <x v="102"/>
    <x v="15"/>
    <s v="8qecz0"/>
    <s v="Rodič"/>
  </r>
  <r>
    <s v="91v8ey"/>
    <x v="0"/>
    <x v="0"/>
    <s v="91v8ey"/>
    <s v="Rodič"/>
  </r>
  <r>
    <s v="91v8ey"/>
    <x v="1"/>
    <x v="2"/>
    <s v="91v8ey"/>
    <s v="Rodič"/>
  </r>
  <r>
    <s v="91v8ey"/>
    <x v="2"/>
    <x v="1"/>
    <s v="91v8ey"/>
    <s v="Rodič"/>
  </r>
  <r>
    <s v="91v8ey"/>
    <x v="3"/>
    <x v="2"/>
    <s v="91v8ey"/>
    <s v="Rodič"/>
  </r>
  <r>
    <s v="91v8ey"/>
    <x v="4"/>
    <x v="2"/>
    <s v="91v8ey"/>
    <s v="Rodič"/>
  </r>
  <r>
    <s v="91v8ey"/>
    <x v="5"/>
    <x v="1"/>
    <s v="91v8ey"/>
    <s v="Rodič"/>
  </r>
  <r>
    <s v="91v8ey"/>
    <x v="6"/>
    <x v="2"/>
    <s v="91v8ey"/>
    <s v="Rodič"/>
  </r>
  <r>
    <s v="91v8ey"/>
    <x v="7"/>
    <x v="2"/>
    <s v="91v8ey"/>
    <s v="Rodič"/>
  </r>
  <r>
    <s v="91v8ey"/>
    <x v="8"/>
    <x v="1"/>
    <s v="91v8ey"/>
    <s v="Rodič"/>
  </r>
  <r>
    <s v="91v8ey"/>
    <x v="9"/>
    <x v="1"/>
    <s v="91v8ey"/>
    <s v="Rodič"/>
  </r>
  <r>
    <s v="91v8ey"/>
    <x v="10"/>
    <x v="2"/>
    <s v="91v8ey"/>
    <s v="Rodič"/>
  </r>
  <r>
    <s v="91v8ey"/>
    <x v="11"/>
    <x v="2"/>
    <s v="91v8ey"/>
    <s v="Rodič"/>
  </r>
  <r>
    <s v="91v8ey"/>
    <x v="12"/>
    <x v="1"/>
    <s v="91v8ey"/>
    <s v="Rodič"/>
  </r>
  <r>
    <s v="91v8ey"/>
    <x v="13"/>
    <x v="2"/>
    <s v="91v8ey"/>
    <s v="Rodič"/>
  </r>
  <r>
    <s v="91v8ey"/>
    <x v="14"/>
    <x v="1"/>
    <s v="91v8ey"/>
    <s v="Rodič"/>
  </r>
  <r>
    <s v="91v8ey"/>
    <x v="15"/>
    <x v="1"/>
    <s v="91v8ey"/>
    <s v="Rodič"/>
  </r>
  <r>
    <s v="91v8ey"/>
    <x v="16"/>
    <x v="2"/>
    <s v="91v8ey"/>
    <s v="Rodič"/>
  </r>
  <r>
    <s v="91v8ey"/>
    <x v="17"/>
    <x v="2"/>
    <s v="91v8ey"/>
    <s v="Rodič"/>
  </r>
  <r>
    <s v="91v8ey"/>
    <x v="18"/>
    <x v="2"/>
    <s v="91v8ey"/>
    <s v="Rodič"/>
  </r>
  <r>
    <s v="91v8ey"/>
    <x v="19"/>
    <x v="2"/>
    <s v="91v8ey"/>
    <s v="Rodič"/>
  </r>
  <r>
    <s v="91v8ey"/>
    <x v="20"/>
    <x v="2"/>
    <s v="91v8ey"/>
    <s v="Rodič"/>
  </r>
  <r>
    <s v="91v8ey"/>
    <x v="21"/>
    <x v="1"/>
    <s v="91v8ey"/>
    <s v="Rodič"/>
  </r>
  <r>
    <s v="91v8ey"/>
    <x v="22"/>
    <x v="1"/>
    <s v="91v8ey"/>
    <s v="Rodič"/>
  </r>
  <r>
    <s v="91v8ey"/>
    <x v="23"/>
    <x v="1"/>
    <s v="91v8ey"/>
    <s v="Rodič"/>
  </r>
  <r>
    <s v="91v8ey"/>
    <x v="24"/>
    <x v="2"/>
    <s v="91v8ey"/>
    <s v="Rodič"/>
  </r>
  <r>
    <s v="91v8ey"/>
    <x v="25"/>
    <x v="2"/>
    <s v="91v8ey"/>
    <s v="Rodič"/>
  </r>
  <r>
    <s v="91v8ey"/>
    <x v="26"/>
    <x v="2"/>
    <s v="91v8ey"/>
    <s v="Rodič"/>
  </r>
  <r>
    <s v="91v8ey"/>
    <x v="27"/>
    <x v="2"/>
    <s v="91v8ey"/>
    <s v="Rodič"/>
  </r>
  <r>
    <s v="91v8ey"/>
    <x v="28"/>
    <x v="1"/>
    <s v="91v8ey"/>
    <s v="Rodič"/>
  </r>
  <r>
    <s v="91v8ey"/>
    <x v="29"/>
    <x v="2"/>
    <s v="91v8ey"/>
    <s v="Rodič"/>
  </r>
  <r>
    <s v="91v8ey"/>
    <x v="30"/>
    <x v="1"/>
    <s v="91v8ey"/>
    <s v="Rodič"/>
  </r>
  <r>
    <s v="91v8ey"/>
    <x v="31"/>
    <x v="1"/>
    <s v="91v8ey"/>
    <s v="Rodič"/>
  </r>
  <r>
    <s v="91v8ey"/>
    <x v="32"/>
    <x v="1"/>
    <s v="91v8ey"/>
    <s v="Rodič"/>
  </r>
  <r>
    <s v="91v8ey"/>
    <x v="33"/>
    <x v="2"/>
    <s v="91v8ey"/>
    <s v="Rodič"/>
  </r>
  <r>
    <s v="91v8ey"/>
    <x v="34"/>
    <x v="1"/>
    <s v="91v8ey"/>
    <s v="Rodič"/>
  </r>
  <r>
    <s v="91v8ey"/>
    <x v="35"/>
    <x v="1"/>
    <s v="91v8ey"/>
    <s v="Rodič"/>
  </r>
  <r>
    <s v="91v8ey"/>
    <x v="36"/>
    <x v="2"/>
    <s v="91v8ey"/>
    <s v="Rodič"/>
  </r>
  <r>
    <s v="91v8ey"/>
    <x v="37"/>
    <x v="2"/>
    <s v="91v8ey"/>
    <s v="Rodič"/>
  </r>
  <r>
    <s v="91v8ey"/>
    <x v="38"/>
    <x v="2"/>
    <s v="91v8ey"/>
    <s v="Rodič"/>
  </r>
  <r>
    <s v="91v8ey"/>
    <x v="39"/>
    <x v="2"/>
    <s v="91v8ey"/>
    <s v="Rodič"/>
  </r>
  <r>
    <s v="91v8ey"/>
    <x v="40"/>
    <x v="2"/>
    <s v="91v8ey"/>
    <s v="Rodič"/>
  </r>
  <r>
    <s v="91v8ey"/>
    <x v="41"/>
    <x v="2"/>
    <s v="91v8ey"/>
    <s v="Rodič"/>
  </r>
  <r>
    <s v="91v8ey"/>
    <x v="42"/>
    <x v="2"/>
    <s v="91v8ey"/>
    <s v="Rodič"/>
  </r>
  <r>
    <s v="91v8ey"/>
    <x v="43"/>
    <x v="1"/>
    <s v="91v8ey"/>
    <s v="Rodič"/>
  </r>
  <r>
    <s v="91v8ey"/>
    <x v="44"/>
    <x v="2"/>
    <s v="91v8ey"/>
    <s v="Rodič"/>
  </r>
  <r>
    <s v="91v8ey"/>
    <x v="45"/>
    <x v="2"/>
    <s v="91v8ey"/>
    <s v="Rodič"/>
  </r>
  <r>
    <s v="91v8ey"/>
    <x v="46"/>
    <x v="2"/>
    <s v="91v8ey"/>
    <s v="Rodič"/>
  </r>
  <r>
    <s v="91v8ey"/>
    <x v="47"/>
    <x v="2"/>
    <s v="91v8ey"/>
    <s v="Rodič"/>
  </r>
  <r>
    <s v="91v8ey"/>
    <x v="48"/>
    <x v="2"/>
    <s v="91v8ey"/>
    <s v="Rodič"/>
  </r>
  <r>
    <s v="91v8ey"/>
    <x v="49"/>
    <x v="2"/>
    <s v="91v8ey"/>
    <s v="Rodič"/>
  </r>
  <r>
    <s v="91v8ey"/>
    <x v="50"/>
    <x v="2"/>
    <s v="91v8ey"/>
    <s v="Rodič"/>
  </r>
  <r>
    <s v="91v8ey"/>
    <x v="51"/>
    <x v="2"/>
    <s v="91v8ey"/>
    <s v="Rodič"/>
  </r>
  <r>
    <s v="91v8ey"/>
    <x v="52"/>
    <x v="2"/>
    <s v="91v8ey"/>
    <s v="Rodič"/>
  </r>
  <r>
    <s v="91v8ey"/>
    <x v="53"/>
    <x v="2"/>
    <s v="91v8ey"/>
    <s v="Rodič"/>
  </r>
  <r>
    <s v="91v8ey"/>
    <x v="54"/>
    <x v="2"/>
    <s v="91v8ey"/>
    <s v="Rodič"/>
  </r>
  <r>
    <s v="91v8ey"/>
    <x v="55"/>
    <x v="2"/>
    <s v="91v8ey"/>
    <s v="Rodič"/>
  </r>
  <r>
    <s v="91v8ey"/>
    <x v="56"/>
    <x v="2"/>
    <s v="91v8ey"/>
    <s v="Rodič"/>
  </r>
  <r>
    <s v="91v8ey"/>
    <x v="57"/>
    <x v="2"/>
    <s v="91v8ey"/>
    <s v="Rodič"/>
  </r>
  <r>
    <s v="91v8ey"/>
    <x v="58"/>
    <x v="2"/>
    <s v="91v8ey"/>
    <s v="Rodič"/>
  </r>
  <r>
    <s v="91v8ey"/>
    <x v="59"/>
    <x v="2"/>
    <s v="91v8ey"/>
    <s v="Rodič"/>
  </r>
  <r>
    <s v="91v8ey"/>
    <x v="60"/>
    <x v="2"/>
    <s v="91v8ey"/>
    <s v="Rodič"/>
  </r>
  <r>
    <s v="91v8ey"/>
    <x v="61"/>
    <x v="1"/>
    <s v="91v8ey"/>
    <s v="Rodič"/>
  </r>
  <r>
    <s v="91v8ey"/>
    <x v="62"/>
    <x v="1"/>
    <s v="91v8ey"/>
    <s v="Rodič"/>
  </r>
  <r>
    <s v="91v8ey"/>
    <x v="63"/>
    <x v="1"/>
    <s v="91v8ey"/>
    <s v="Rodič"/>
  </r>
  <r>
    <s v="91v8ey"/>
    <x v="64"/>
    <x v="1"/>
    <s v="91v8ey"/>
    <s v="Rodič"/>
  </r>
  <r>
    <s v="91v8ey"/>
    <x v="65"/>
    <x v="2"/>
    <s v="91v8ey"/>
    <s v="Rodič"/>
  </r>
  <r>
    <s v="91v8ey"/>
    <x v="66"/>
    <x v="2"/>
    <s v="91v8ey"/>
    <s v="Rodič"/>
  </r>
  <r>
    <s v="91v8ey"/>
    <x v="98"/>
    <x v="16"/>
    <s v="91v8ey"/>
    <s v="Rodič"/>
  </r>
  <r>
    <s v="91v8ey"/>
    <x v="67"/>
    <x v="1"/>
    <s v="91v8ey"/>
    <s v="Rodič"/>
  </r>
  <r>
    <s v="91v8ey"/>
    <x v="71"/>
    <x v="1"/>
    <s v="91v8ey"/>
    <s v="Rodič"/>
  </r>
  <r>
    <s v="91v8ey"/>
    <x v="72"/>
    <x v="1"/>
    <s v="91v8ey"/>
    <s v="Rodič"/>
  </r>
  <r>
    <s v="91v8ey"/>
    <x v="73"/>
    <x v="1"/>
    <s v="91v8ey"/>
    <s v="Rodič"/>
  </r>
  <r>
    <s v="91v8ey"/>
    <x v="74"/>
    <x v="1"/>
    <s v="91v8ey"/>
    <s v="Rodič"/>
  </r>
  <r>
    <s v="91v8ey"/>
    <x v="79"/>
    <x v="1"/>
    <s v="91v8ey"/>
    <s v="Rodič"/>
  </r>
  <r>
    <s v="91v8ey"/>
    <x v="80"/>
    <x v="2"/>
    <s v="91v8ey"/>
    <s v="Rodič"/>
  </r>
  <r>
    <s v="91v8ey"/>
    <x v="81"/>
    <x v="2"/>
    <s v="91v8ey"/>
    <s v="Rodič"/>
  </r>
  <r>
    <s v="91v8ey"/>
    <x v="95"/>
    <x v="17"/>
    <s v="91v8ey"/>
    <s v="Rodič"/>
  </r>
  <r>
    <s v="91v8ey"/>
    <x v="82"/>
    <x v="2"/>
    <s v="91v8ey"/>
    <s v="Rodič"/>
  </r>
  <r>
    <s v="91v8ey"/>
    <x v="83"/>
    <x v="2"/>
    <s v="91v8ey"/>
    <s v="Rodič"/>
  </r>
  <r>
    <s v="91v8ey"/>
    <x v="84"/>
    <x v="1"/>
    <s v="91v8ey"/>
    <s v="Rodič"/>
  </r>
  <r>
    <s v="91v8ey"/>
    <x v="85"/>
    <x v="2"/>
    <s v="91v8ey"/>
    <s v="Rodič"/>
  </r>
  <r>
    <s v="91v8ey"/>
    <x v="86"/>
    <x v="2"/>
    <s v="91v8ey"/>
    <s v="Rodič"/>
  </r>
  <r>
    <s v="91v8ey"/>
    <x v="87"/>
    <x v="2"/>
    <s v="91v8ey"/>
    <s v="Rodič"/>
  </r>
  <r>
    <s v="91v8ey"/>
    <x v="88"/>
    <x v="1"/>
    <s v="91v8ey"/>
    <s v="Rodič"/>
  </r>
  <r>
    <s v="91v8ey"/>
    <x v="89"/>
    <x v="1"/>
    <s v="91v8ey"/>
    <s v="Rodič"/>
  </r>
  <r>
    <s v="91v8ey"/>
    <x v="90"/>
    <x v="2"/>
    <s v="91v8ey"/>
    <s v="Rodič"/>
  </r>
  <r>
    <s v="91v8ey"/>
    <x v="100"/>
    <x v="18"/>
    <s v="91v8ey"/>
    <s v="Rodič"/>
  </r>
  <r>
    <s v="91v8ey"/>
    <x v="102"/>
    <x v="15"/>
    <s v="91v8ey"/>
    <s v="Rodič"/>
  </r>
  <r>
    <s v="946ao2"/>
    <x v="0"/>
    <x v="0"/>
    <e v="#N/A"/>
    <s v="Rodič"/>
  </r>
  <r>
    <s v="946ao2"/>
    <x v="1"/>
    <x v="1"/>
    <e v="#N/A"/>
    <s v="Rodič"/>
  </r>
  <r>
    <s v="946ao2"/>
    <x v="2"/>
    <x v="2"/>
    <e v="#N/A"/>
    <s v="Rodič"/>
  </r>
  <r>
    <s v="946ao2"/>
    <x v="3"/>
    <x v="1"/>
    <e v="#N/A"/>
    <s v="Rodič"/>
  </r>
  <r>
    <s v="946ao2"/>
    <x v="4"/>
    <x v="2"/>
    <e v="#N/A"/>
    <s v="Rodič"/>
  </r>
  <r>
    <s v="946ao2"/>
    <x v="5"/>
    <x v="2"/>
    <e v="#N/A"/>
    <s v="Rodič"/>
  </r>
  <r>
    <s v="946ao2"/>
    <x v="6"/>
    <x v="2"/>
    <e v="#N/A"/>
    <s v="Rodič"/>
  </r>
  <r>
    <s v="946ao2"/>
    <x v="7"/>
    <x v="2"/>
    <e v="#N/A"/>
    <s v="Rodič"/>
  </r>
  <r>
    <s v="946ao2"/>
    <x v="8"/>
    <x v="1"/>
    <e v="#N/A"/>
    <s v="Rodič"/>
  </r>
  <r>
    <s v="946ao2"/>
    <x v="9"/>
    <x v="1"/>
    <e v="#N/A"/>
    <s v="Rodič"/>
  </r>
  <r>
    <s v="946ao2"/>
    <x v="10"/>
    <x v="2"/>
    <e v="#N/A"/>
    <s v="Rodič"/>
  </r>
  <r>
    <s v="946ao2"/>
    <x v="11"/>
    <x v="2"/>
    <e v="#N/A"/>
    <s v="Rodič"/>
  </r>
  <r>
    <s v="946ao2"/>
    <x v="12"/>
    <x v="1"/>
    <e v="#N/A"/>
    <s v="Rodič"/>
  </r>
  <r>
    <s v="946ao2"/>
    <x v="13"/>
    <x v="1"/>
    <e v="#N/A"/>
    <s v="Rodič"/>
  </r>
  <r>
    <s v="946ao2"/>
    <x v="20"/>
    <x v="2"/>
    <e v="#N/A"/>
    <s v="Rodič"/>
  </r>
  <r>
    <s v="946ao2"/>
    <x v="21"/>
    <x v="2"/>
    <e v="#N/A"/>
    <s v="Rodič"/>
  </r>
  <r>
    <s v="946ao2"/>
    <x v="22"/>
    <x v="1"/>
    <e v="#N/A"/>
    <s v="Rodič"/>
  </r>
  <r>
    <s v="946ao2"/>
    <x v="23"/>
    <x v="1"/>
    <e v="#N/A"/>
    <s v="Rodič"/>
  </r>
  <r>
    <s v="946ao2"/>
    <x v="24"/>
    <x v="2"/>
    <e v="#N/A"/>
    <s v="Rodič"/>
  </r>
  <r>
    <s v="946ao2"/>
    <x v="25"/>
    <x v="2"/>
    <e v="#N/A"/>
    <s v="Rodič"/>
  </r>
  <r>
    <s v="946ao2"/>
    <x v="26"/>
    <x v="2"/>
    <e v="#N/A"/>
    <s v="Rodič"/>
  </r>
  <r>
    <s v="946ao2"/>
    <x v="27"/>
    <x v="1"/>
    <e v="#N/A"/>
    <s v="Rodič"/>
  </r>
  <r>
    <s v="946ao2"/>
    <x v="28"/>
    <x v="1"/>
    <e v="#N/A"/>
    <s v="Rodič"/>
  </r>
  <r>
    <s v="946ao2"/>
    <x v="29"/>
    <x v="2"/>
    <e v="#N/A"/>
    <s v="Rodič"/>
  </r>
  <r>
    <s v="946ao2"/>
    <x v="30"/>
    <x v="1"/>
    <e v="#N/A"/>
    <s v="Rodič"/>
  </r>
  <r>
    <s v="946ao2"/>
    <x v="31"/>
    <x v="1"/>
    <e v="#N/A"/>
    <s v="Rodič"/>
  </r>
  <r>
    <s v="946ao2"/>
    <x v="32"/>
    <x v="1"/>
    <e v="#N/A"/>
    <s v="Rodič"/>
  </r>
  <r>
    <s v="946ao2"/>
    <x v="33"/>
    <x v="1"/>
    <e v="#N/A"/>
    <s v="Rodič"/>
  </r>
  <r>
    <s v="946ao2"/>
    <x v="34"/>
    <x v="1"/>
    <e v="#N/A"/>
    <s v="Rodič"/>
  </r>
  <r>
    <s v="946ao2"/>
    <x v="35"/>
    <x v="2"/>
    <e v="#N/A"/>
    <s v="Rodič"/>
  </r>
  <r>
    <s v="946ao2"/>
    <x v="36"/>
    <x v="1"/>
    <e v="#N/A"/>
    <s v="Rodič"/>
  </r>
  <r>
    <s v="946ao2"/>
    <x v="37"/>
    <x v="2"/>
    <e v="#N/A"/>
    <s v="Rodič"/>
  </r>
  <r>
    <s v="946ao2"/>
    <x v="38"/>
    <x v="2"/>
    <e v="#N/A"/>
    <s v="Rodič"/>
  </r>
  <r>
    <s v="946ao2"/>
    <x v="40"/>
    <x v="2"/>
    <e v="#N/A"/>
    <s v="Rodič"/>
  </r>
  <r>
    <s v="946ao2"/>
    <x v="41"/>
    <x v="2"/>
    <e v="#N/A"/>
    <s v="Rodič"/>
  </r>
  <r>
    <s v="946ao2"/>
    <x v="44"/>
    <x v="2"/>
    <e v="#N/A"/>
    <s v="Rodič"/>
  </r>
  <r>
    <s v="946ao2"/>
    <x v="45"/>
    <x v="2"/>
    <e v="#N/A"/>
    <s v="Rodič"/>
  </r>
  <r>
    <s v="946ao2"/>
    <x v="46"/>
    <x v="2"/>
    <e v="#N/A"/>
    <s v="Rodič"/>
  </r>
  <r>
    <s v="946ao2"/>
    <x v="47"/>
    <x v="2"/>
    <e v="#N/A"/>
    <s v="Rodič"/>
  </r>
  <r>
    <s v="946ao2"/>
    <x v="48"/>
    <x v="2"/>
    <e v="#N/A"/>
    <s v="Rodič"/>
  </r>
  <r>
    <s v="946ao2"/>
    <x v="49"/>
    <x v="2"/>
    <e v="#N/A"/>
    <s v="Rodič"/>
  </r>
  <r>
    <s v="946ao2"/>
    <x v="50"/>
    <x v="2"/>
    <e v="#N/A"/>
    <s v="Rodič"/>
  </r>
  <r>
    <s v="946ao2"/>
    <x v="51"/>
    <x v="2"/>
    <e v="#N/A"/>
    <s v="Rodič"/>
  </r>
  <r>
    <s v="946ao2"/>
    <x v="52"/>
    <x v="2"/>
    <e v="#N/A"/>
    <s v="Rodič"/>
  </r>
  <r>
    <s v="946ao2"/>
    <x v="53"/>
    <x v="2"/>
    <e v="#N/A"/>
    <s v="Rodič"/>
  </r>
  <r>
    <s v="946ao2"/>
    <x v="54"/>
    <x v="2"/>
    <e v="#N/A"/>
    <s v="Rodič"/>
  </r>
  <r>
    <s v="946ao2"/>
    <x v="55"/>
    <x v="2"/>
    <e v="#N/A"/>
    <s v="Rodič"/>
  </r>
  <r>
    <s v="946ao2"/>
    <x v="56"/>
    <x v="2"/>
    <e v="#N/A"/>
    <s v="Rodič"/>
  </r>
  <r>
    <s v="946ao2"/>
    <x v="57"/>
    <x v="2"/>
    <e v="#N/A"/>
    <s v="Rodič"/>
  </r>
  <r>
    <s v="946ao2"/>
    <x v="58"/>
    <x v="2"/>
    <e v="#N/A"/>
    <s v="Rodič"/>
  </r>
  <r>
    <s v="946ao2"/>
    <x v="59"/>
    <x v="2"/>
    <e v="#N/A"/>
    <s v="Rodič"/>
  </r>
  <r>
    <s v="946ao2"/>
    <x v="60"/>
    <x v="1"/>
    <e v="#N/A"/>
    <s v="Rodič"/>
  </r>
  <r>
    <s v="946ao2"/>
    <x v="61"/>
    <x v="1"/>
    <e v="#N/A"/>
    <s v="Rodič"/>
  </r>
  <r>
    <s v="946ao2"/>
    <x v="62"/>
    <x v="1"/>
    <e v="#N/A"/>
    <s v="Rodič"/>
  </r>
  <r>
    <s v="946ao2"/>
    <x v="63"/>
    <x v="1"/>
    <e v="#N/A"/>
    <s v="Rodič"/>
  </r>
  <r>
    <s v="946ao2"/>
    <x v="64"/>
    <x v="1"/>
    <e v="#N/A"/>
    <s v="Rodič"/>
  </r>
  <r>
    <s v="946ao2"/>
    <x v="65"/>
    <x v="1"/>
    <e v="#N/A"/>
    <s v="Rodič"/>
  </r>
  <r>
    <s v="946ao2"/>
    <x v="66"/>
    <x v="1"/>
    <e v="#N/A"/>
    <s v="Rodič"/>
  </r>
  <r>
    <s v="946ao2"/>
    <x v="67"/>
    <x v="1"/>
    <e v="#N/A"/>
    <s v="Rodič"/>
  </r>
  <r>
    <s v="946ao2"/>
    <x v="71"/>
    <x v="1"/>
    <e v="#N/A"/>
    <s v="Rodič"/>
  </r>
  <r>
    <s v="946ao2"/>
    <x v="72"/>
    <x v="1"/>
    <e v="#N/A"/>
    <s v="Rodič"/>
  </r>
  <r>
    <s v="946ao2"/>
    <x v="73"/>
    <x v="1"/>
    <e v="#N/A"/>
    <s v="Rodič"/>
  </r>
  <r>
    <s v="946ao2"/>
    <x v="74"/>
    <x v="1"/>
    <e v="#N/A"/>
    <s v="Rodič"/>
  </r>
  <r>
    <s v="946ao2"/>
    <x v="79"/>
    <x v="2"/>
    <e v="#N/A"/>
    <s v="Rodič"/>
  </r>
  <r>
    <s v="946ao2"/>
    <x v="91"/>
    <x v="2"/>
    <e v="#N/A"/>
    <s v="Rodič"/>
  </r>
  <r>
    <s v="946ao2"/>
    <x v="80"/>
    <x v="1"/>
    <e v="#N/A"/>
    <s v="Rodič"/>
  </r>
  <r>
    <s v="946ao2"/>
    <x v="81"/>
    <x v="2"/>
    <e v="#N/A"/>
    <s v="Rodič"/>
  </r>
  <r>
    <s v="946ao2"/>
    <x v="95"/>
    <x v="19"/>
    <e v="#N/A"/>
    <s v="Rodič"/>
  </r>
  <r>
    <s v="946ao2"/>
    <x v="82"/>
    <x v="1"/>
    <e v="#N/A"/>
    <s v="Rodič"/>
  </r>
  <r>
    <s v="946ao2"/>
    <x v="83"/>
    <x v="1"/>
    <e v="#N/A"/>
    <s v="Rodič"/>
  </r>
  <r>
    <s v="946ao2"/>
    <x v="84"/>
    <x v="2"/>
    <e v="#N/A"/>
    <s v="Rodič"/>
  </r>
  <r>
    <s v="946ao2"/>
    <x v="85"/>
    <x v="1"/>
    <e v="#N/A"/>
    <s v="Rodič"/>
  </r>
  <r>
    <s v="946ao2"/>
    <x v="86"/>
    <x v="2"/>
    <e v="#N/A"/>
    <s v="Rodič"/>
  </r>
  <r>
    <s v="946ao2"/>
    <x v="88"/>
    <x v="1"/>
    <e v="#N/A"/>
    <s v="Rodič"/>
  </r>
  <r>
    <s v="946ao2"/>
    <x v="89"/>
    <x v="1"/>
    <e v="#N/A"/>
    <s v="Rodič"/>
  </r>
  <r>
    <s v="946ao2"/>
    <x v="90"/>
    <x v="2"/>
    <e v="#N/A"/>
    <s v="Rodič"/>
  </r>
  <r>
    <s v="ahvnbw"/>
    <x v="0"/>
    <x v="0"/>
    <e v="#N/A"/>
    <s v="Rodič"/>
  </r>
  <r>
    <s v="ahvnbw"/>
    <x v="1"/>
    <x v="1"/>
    <e v="#N/A"/>
    <s v="Rodič"/>
  </r>
  <r>
    <s v="ahvnbw"/>
    <x v="2"/>
    <x v="2"/>
    <e v="#N/A"/>
    <s v="Rodič"/>
  </r>
  <r>
    <s v="ahvnbw"/>
    <x v="3"/>
    <x v="1"/>
    <e v="#N/A"/>
    <s v="Rodič"/>
  </r>
  <r>
    <s v="ahvnbw"/>
    <x v="4"/>
    <x v="2"/>
    <e v="#N/A"/>
    <s v="Rodič"/>
  </r>
  <r>
    <s v="ahvnbw"/>
    <x v="5"/>
    <x v="1"/>
    <e v="#N/A"/>
    <s v="Rodič"/>
  </r>
  <r>
    <s v="ahvnbw"/>
    <x v="7"/>
    <x v="1"/>
    <e v="#N/A"/>
    <s v="Rodič"/>
  </r>
  <r>
    <s v="ahvnbw"/>
    <x v="8"/>
    <x v="2"/>
    <e v="#N/A"/>
    <s v="Rodič"/>
  </r>
  <r>
    <s v="ahvnbw"/>
    <x v="9"/>
    <x v="2"/>
    <e v="#N/A"/>
    <s v="Rodič"/>
  </r>
  <r>
    <s v="ahvnbw"/>
    <x v="10"/>
    <x v="1"/>
    <e v="#N/A"/>
    <s v="Rodič"/>
  </r>
  <r>
    <s v="ahvnbw"/>
    <x v="11"/>
    <x v="2"/>
    <e v="#N/A"/>
    <s v="Rodič"/>
  </r>
  <r>
    <s v="ahvnbw"/>
    <x v="12"/>
    <x v="2"/>
    <e v="#N/A"/>
    <s v="Rodič"/>
  </r>
  <r>
    <s v="ahvnbw"/>
    <x v="13"/>
    <x v="2"/>
    <e v="#N/A"/>
    <s v="Rodič"/>
  </r>
  <r>
    <s v="ahvnbw"/>
    <x v="14"/>
    <x v="2"/>
    <e v="#N/A"/>
    <s v="Rodič"/>
  </r>
  <r>
    <s v="ahvnbw"/>
    <x v="17"/>
    <x v="1"/>
    <e v="#N/A"/>
    <s v="Rodič"/>
  </r>
  <r>
    <s v="ahvnbw"/>
    <x v="18"/>
    <x v="2"/>
    <e v="#N/A"/>
    <s v="Rodič"/>
  </r>
  <r>
    <s v="ahvnbw"/>
    <x v="19"/>
    <x v="2"/>
    <e v="#N/A"/>
    <s v="Rodič"/>
  </r>
  <r>
    <s v="ahvnbw"/>
    <x v="20"/>
    <x v="2"/>
    <e v="#N/A"/>
    <s v="Rodič"/>
  </r>
  <r>
    <s v="ahvnbw"/>
    <x v="21"/>
    <x v="1"/>
    <e v="#N/A"/>
    <s v="Rodič"/>
  </r>
  <r>
    <s v="ahvnbw"/>
    <x v="22"/>
    <x v="2"/>
    <e v="#N/A"/>
    <s v="Rodič"/>
  </r>
  <r>
    <s v="ahvnbw"/>
    <x v="23"/>
    <x v="2"/>
    <e v="#N/A"/>
    <s v="Rodič"/>
  </r>
  <r>
    <s v="ahvnbw"/>
    <x v="24"/>
    <x v="2"/>
    <e v="#N/A"/>
    <s v="Rodič"/>
  </r>
  <r>
    <s v="ahvnbw"/>
    <x v="25"/>
    <x v="2"/>
    <e v="#N/A"/>
    <s v="Rodič"/>
  </r>
  <r>
    <s v="ahvnbw"/>
    <x v="26"/>
    <x v="2"/>
    <e v="#N/A"/>
    <s v="Rodič"/>
  </r>
  <r>
    <s v="ahvnbw"/>
    <x v="27"/>
    <x v="1"/>
    <e v="#N/A"/>
    <s v="Rodič"/>
  </r>
  <r>
    <s v="ahvnbw"/>
    <x v="28"/>
    <x v="1"/>
    <e v="#N/A"/>
    <s v="Rodič"/>
  </r>
  <r>
    <s v="ahvnbw"/>
    <x v="29"/>
    <x v="2"/>
    <e v="#N/A"/>
    <s v="Rodič"/>
  </r>
  <r>
    <s v="ahvnbw"/>
    <x v="30"/>
    <x v="2"/>
    <e v="#N/A"/>
    <s v="Rodič"/>
  </r>
  <r>
    <s v="ahvnbw"/>
    <x v="31"/>
    <x v="2"/>
    <e v="#N/A"/>
    <s v="Rodič"/>
  </r>
  <r>
    <s v="ahvnbw"/>
    <x v="32"/>
    <x v="2"/>
    <e v="#N/A"/>
    <s v="Rodič"/>
  </r>
  <r>
    <s v="ahvnbw"/>
    <x v="33"/>
    <x v="1"/>
    <e v="#N/A"/>
    <s v="Rodič"/>
  </r>
  <r>
    <s v="ahvnbw"/>
    <x v="34"/>
    <x v="2"/>
    <e v="#N/A"/>
    <s v="Rodič"/>
  </r>
  <r>
    <s v="ahvnbw"/>
    <x v="35"/>
    <x v="2"/>
    <e v="#N/A"/>
    <s v="Rodič"/>
  </r>
  <r>
    <s v="ahvnbw"/>
    <x v="36"/>
    <x v="1"/>
    <e v="#N/A"/>
    <s v="Rodič"/>
  </r>
  <r>
    <s v="ahvnbw"/>
    <x v="37"/>
    <x v="2"/>
    <e v="#N/A"/>
    <s v="Rodič"/>
  </r>
  <r>
    <s v="ahvnbw"/>
    <x v="38"/>
    <x v="2"/>
    <e v="#N/A"/>
    <s v="Rodič"/>
  </r>
  <r>
    <s v="ahvnbw"/>
    <x v="39"/>
    <x v="2"/>
    <e v="#N/A"/>
    <s v="Rodič"/>
  </r>
  <r>
    <s v="ahvnbw"/>
    <x v="40"/>
    <x v="2"/>
    <e v="#N/A"/>
    <s v="Rodič"/>
  </r>
  <r>
    <s v="ahvnbw"/>
    <x v="41"/>
    <x v="2"/>
    <e v="#N/A"/>
    <s v="Rodič"/>
  </r>
  <r>
    <s v="ahvnbw"/>
    <x v="42"/>
    <x v="2"/>
    <e v="#N/A"/>
    <s v="Rodič"/>
  </r>
  <r>
    <s v="ahvnbw"/>
    <x v="43"/>
    <x v="2"/>
    <e v="#N/A"/>
    <s v="Rodič"/>
  </r>
  <r>
    <s v="ahvnbw"/>
    <x v="44"/>
    <x v="2"/>
    <e v="#N/A"/>
    <s v="Rodič"/>
  </r>
  <r>
    <s v="ahvnbw"/>
    <x v="45"/>
    <x v="1"/>
    <e v="#N/A"/>
    <s v="Rodič"/>
  </r>
  <r>
    <s v="ahvnbw"/>
    <x v="46"/>
    <x v="2"/>
    <e v="#N/A"/>
    <s v="Rodič"/>
  </r>
  <r>
    <s v="ahvnbw"/>
    <x v="47"/>
    <x v="2"/>
    <e v="#N/A"/>
    <s v="Rodič"/>
  </r>
  <r>
    <s v="ahvnbw"/>
    <x v="48"/>
    <x v="1"/>
    <e v="#N/A"/>
    <s v="Rodič"/>
  </r>
  <r>
    <s v="ahvnbw"/>
    <x v="49"/>
    <x v="2"/>
    <e v="#N/A"/>
    <s v="Rodič"/>
  </r>
  <r>
    <s v="ahvnbw"/>
    <x v="50"/>
    <x v="2"/>
    <e v="#N/A"/>
    <s v="Rodič"/>
  </r>
  <r>
    <s v="ahvnbw"/>
    <x v="51"/>
    <x v="2"/>
    <e v="#N/A"/>
    <s v="Rodič"/>
  </r>
  <r>
    <s v="ahvnbw"/>
    <x v="52"/>
    <x v="2"/>
    <e v="#N/A"/>
    <s v="Rodič"/>
  </r>
  <r>
    <s v="ahvnbw"/>
    <x v="53"/>
    <x v="2"/>
    <e v="#N/A"/>
    <s v="Rodič"/>
  </r>
  <r>
    <s v="ahvnbw"/>
    <x v="54"/>
    <x v="2"/>
    <e v="#N/A"/>
    <s v="Rodič"/>
  </r>
  <r>
    <s v="ahvnbw"/>
    <x v="55"/>
    <x v="2"/>
    <e v="#N/A"/>
    <s v="Rodič"/>
  </r>
  <r>
    <s v="ahvnbw"/>
    <x v="56"/>
    <x v="2"/>
    <e v="#N/A"/>
    <s v="Rodič"/>
  </r>
  <r>
    <s v="ahvnbw"/>
    <x v="57"/>
    <x v="2"/>
    <e v="#N/A"/>
    <s v="Rodič"/>
  </r>
  <r>
    <s v="ahvnbw"/>
    <x v="58"/>
    <x v="2"/>
    <e v="#N/A"/>
    <s v="Rodič"/>
  </r>
  <r>
    <s v="ahvnbw"/>
    <x v="59"/>
    <x v="2"/>
    <e v="#N/A"/>
    <s v="Rodič"/>
  </r>
  <r>
    <s v="ahvnbw"/>
    <x v="60"/>
    <x v="2"/>
    <e v="#N/A"/>
    <s v="Rodič"/>
  </r>
  <r>
    <s v="ahvnbw"/>
    <x v="61"/>
    <x v="2"/>
    <e v="#N/A"/>
    <s v="Rodič"/>
  </r>
  <r>
    <s v="ahvnbw"/>
    <x v="63"/>
    <x v="2"/>
    <e v="#N/A"/>
    <s v="Rodič"/>
  </r>
  <r>
    <s v="ahvnbw"/>
    <x v="64"/>
    <x v="1"/>
    <e v="#N/A"/>
    <s v="Rodič"/>
  </r>
  <r>
    <s v="ahvnbw"/>
    <x v="65"/>
    <x v="2"/>
    <e v="#N/A"/>
    <s v="Rodič"/>
  </r>
  <r>
    <s v="ahvnbw"/>
    <x v="66"/>
    <x v="1"/>
    <e v="#N/A"/>
    <s v="Rodič"/>
  </r>
  <r>
    <s v="ahvnbw"/>
    <x v="67"/>
    <x v="1"/>
    <e v="#N/A"/>
    <s v="Rodič"/>
  </r>
  <r>
    <s v="ahvnbw"/>
    <x v="71"/>
    <x v="2"/>
    <e v="#N/A"/>
    <s v="Rodič"/>
  </r>
  <r>
    <s v="ahvnbw"/>
    <x v="72"/>
    <x v="1"/>
    <e v="#N/A"/>
    <s v="Rodič"/>
  </r>
  <r>
    <s v="ahvnbw"/>
    <x v="73"/>
    <x v="1"/>
    <e v="#N/A"/>
    <s v="Rodič"/>
  </r>
  <r>
    <s v="ahvnbw"/>
    <x v="74"/>
    <x v="1"/>
    <e v="#N/A"/>
    <s v="Rodič"/>
  </r>
  <r>
    <s v="ahvnbw"/>
    <x v="75"/>
    <x v="2"/>
    <e v="#N/A"/>
    <s v="Rodič"/>
  </r>
  <r>
    <s v="ahvnbw"/>
    <x v="77"/>
    <x v="2"/>
    <e v="#N/A"/>
    <s v="Rodič"/>
  </r>
  <r>
    <s v="ahvnbw"/>
    <x v="78"/>
    <x v="2"/>
    <e v="#N/A"/>
    <s v="Rodič"/>
  </r>
  <r>
    <s v="ahvnbw"/>
    <x v="79"/>
    <x v="2"/>
    <e v="#N/A"/>
    <s v="Rodič"/>
  </r>
  <r>
    <s v="ahvnbw"/>
    <x v="91"/>
    <x v="2"/>
    <e v="#N/A"/>
    <s v="Rodič"/>
  </r>
  <r>
    <s v="ahvnbw"/>
    <x v="92"/>
    <x v="2"/>
    <e v="#N/A"/>
    <s v="Rodič"/>
  </r>
  <r>
    <s v="ahvnbw"/>
    <x v="80"/>
    <x v="2"/>
    <e v="#N/A"/>
    <s v="Rodič"/>
  </r>
  <r>
    <s v="ahvnbw"/>
    <x v="81"/>
    <x v="1"/>
    <e v="#N/A"/>
    <s v="Rodič"/>
  </r>
  <r>
    <s v="ahvnbw"/>
    <x v="82"/>
    <x v="2"/>
    <e v="#N/A"/>
    <s v="Rodič"/>
  </r>
  <r>
    <s v="ahvnbw"/>
    <x v="83"/>
    <x v="2"/>
    <e v="#N/A"/>
    <s v="Rodič"/>
  </r>
  <r>
    <s v="ahvnbw"/>
    <x v="84"/>
    <x v="2"/>
    <e v="#N/A"/>
    <s v="Rodič"/>
  </r>
  <r>
    <s v="ahvnbw"/>
    <x v="85"/>
    <x v="2"/>
    <e v="#N/A"/>
    <s v="Rodič"/>
  </r>
  <r>
    <s v="ahvnbw"/>
    <x v="86"/>
    <x v="2"/>
    <e v="#N/A"/>
    <s v="Rodič"/>
  </r>
  <r>
    <s v="ahvnbw"/>
    <x v="87"/>
    <x v="2"/>
    <e v="#N/A"/>
    <s v="Rodič"/>
  </r>
  <r>
    <s v="ahvnbw"/>
    <x v="88"/>
    <x v="2"/>
    <e v="#N/A"/>
    <s v="Rodič"/>
  </r>
  <r>
    <s v="ahvnbw"/>
    <x v="89"/>
    <x v="2"/>
    <e v="#N/A"/>
    <s v="Rodič"/>
  </r>
  <r>
    <s v="ahvnbw"/>
    <x v="90"/>
    <x v="2"/>
    <e v="#N/A"/>
    <s v="Rodič"/>
  </r>
  <r>
    <s v="an44ew"/>
    <x v="0"/>
    <x v="0"/>
    <e v="#N/A"/>
    <s v="Rodič"/>
  </r>
  <r>
    <s v="an44ew"/>
    <x v="1"/>
    <x v="1"/>
    <e v="#N/A"/>
    <s v="Rodič"/>
  </r>
  <r>
    <s v="an44ew"/>
    <x v="2"/>
    <x v="2"/>
    <e v="#N/A"/>
    <s v="Rodič"/>
  </r>
  <r>
    <s v="an44ew"/>
    <x v="3"/>
    <x v="1"/>
    <e v="#N/A"/>
    <s v="Rodič"/>
  </r>
  <r>
    <s v="an44ew"/>
    <x v="4"/>
    <x v="2"/>
    <e v="#N/A"/>
    <s v="Rodič"/>
  </r>
  <r>
    <s v="an44ew"/>
    <x v="5"/>
    <x v="1"/>
    <e v="#N/A"/>
    <s v="Rodič"/>
  </r>
  <r>
    <s v="an44ew"/>
    <x v="6"/>
    <x v="2"/>
    <e v="#N/A"/>
    <s v="Rodič"/>
  </r>
  <r>
    <s v="an44ew"/>
    <x v="7"/>
    <x v="2"/>
    <e v="#N/A"/>
    <s v="Rodič"/>
  </r>
  <r>
    <s v="an44ew"/>
    <x v="8"/>
    <x v="2"/>
    <e v="#N/A"/>
    <s v="Rodič"/>
  </r>
  <r>
    <s v="an44ew"/>
    <x v="9"/>
    <x v="2"/>
    <e v="#N/A"/>
    <s v="Rodič"/>
  </r>
  <r>
    <s v="an44ew"/>
    <x v="10"/>
    <x v="1"/>
    <e v="#N/A"/>
    <s v="Rodič"/>
  </r>
  <r>
    <s v="an44ew"/>
    <x v="11"/>
    <x v="1"/>
    <e v="#N/A"/>
    <s v="Rodič"/>
  </r>
  <r>
    <s v="an44ew"/>
    <x v="12"/>
    <x v="1"/>
    <e v="#N/A"/>
    <s v="Rodič"/>
  </r>
  <r>
    <s v="an44ew"/>
    <x v="13"/>
    <x v="1"/>
    <e v="#N/A"/>
    <s v="Rodič"/>
  </r>
  <r>
    <s v="an44ew"/>
    <x v="20"/>
    <x v="2"/>
    <e v="#N/A"/>
    <s v="Rodič"/>
  </r>
  <r>
    <s v="an44ew"/>
    <x v="21"/>
    <x v="1"/>
    <e v="#N/A"/>
    <s v="Rodič"/>
  </r>
  <r>
    <s v="an44ew"/>
    <x v="22"/>
    <x v="1"/>
    <e v="#N/A"/>
    <s v="Rodič"/>
  </r>
  <r>
    <s v="an44ew"/>
    <x v="23"/>
    <x v="1"/>
    <e v="#N/A"/>
    <s v="Rodič"/>
  </r>
  <r>
    <s v="an44ew"/>
    <x v="24"/>
    <x v="1"/>
    <e v="#N/A"/>
    <s v="Rodič"/>
  </r>
  <r>
    <s v="an44ew"/>
    <x v="25"/>
    <x v="2"/>
    <e v="#N/A"/>
    <s v="Rodič"/>
  </r>
  <r>
    <s v="an44ew"/>
    <x v="26"/>
    <x v="2"/>
    <e v="#N/A"/>
    <s v="Rodič"/>
  </r>
  <r>
    <s v="an44ew"/>
    <x v="27"/>
    <x v="1"/>
    <e v="#N/A"/>
    <s v="Rodič"/>
  </r>
  <r>
    <s v="an44ew"/>
    <x v="28"/>
    <x v="1"/>
    <e v="#N/A"/>
    <s v="Rodič"/>
  </r>
  <r>
    <s v="an44ew"/>
    <x v="29"/>
    <x v="2"/>
    <e v="#N/A"/>
    <s v="Rodič"/>
  </r>
  <r>
    <s v="an44ew"/>
    <x v="30"/>
    <x v="2"/>
    <e v="#N/A"/>
    <s v="Rodič"/>
  </r>
  <r>
    <s v="an44ew"/>
    <x v="31"/>
    <x v="2"/>
    <e v="#N/A"/>
    <s v="Rodič"/>
  </r>
  <r>
    <s v="an44ew"/>
    <x v="32"/>
    <x v="2"/>
    <e v="#N/A"/>
    <s v="Rodič"/>
  </r>
  <r>
    <s v="an44ew"/>
    <x v="33"/>
    <x v="1"/>
    <e v="#N/A"/>
    <s v="Rodič"/>
  </r>
  <r>
    <s v="an44ew"/>
    <x v="34"/>
    <x v="2"/>
    <e v="#N/A"/>
    <s v="Rodič"/>
  </r>
  <r>
    <s v="an44ew"/>
    <x v="35"/>
    <x v="2"/>
    <e v="#N/A"/>
    <s v="Rodič"/>
  </r>
  <r>
    <s v="an44ew"/>
    <x v="36"/>
    <x v="1"/>
    <e v="#N/A"/>
    <s v="Rodič"/>
  </r>
  <r>
    <s v="an44ew"/>
    <x v="37"/>
    <x v="2"/>
    <e v="#N/A"/>
    <s v="Rodič"/>
  </r>
  <r>
    <s v="an44ew"/>
    <x v="38"/>
    <x v="2"/>
    <e v="#N/A"/>
    <s v="Rodič"/>
  </r>
  <r>
    <s v="an44ew"/>
    <x v="39"/>
    <x v="2"/>
    <e v="#N/A"/>
    <s v="Rodič"/>
  </r>
  <r>
    <s v="an44ew"/>
    <x v="40"/>
    <x v="2"/>
    <e v="#N/A"/>
    <s v="Rodič"/>
  </r>
  <r>
    <s v="an44ew"/>
    <x v="41"/>
    <x v="2"/>
    <e v="#N/A"/>
    <s v="Rodič"/>
  </r>
  <r>
    <s v="an44ew"/>
    <x v="42"/>
    <x v="2"/>
    <e v="#N/A"/>
    <s v="Rodič"/>
  </r>
  <r>
    <s v="an44ew"/>
    <x v="43"/>
    <x v="2"/>
    <e v="#N/A"/>
    <s v="Rodič"/>
  </r>
  <r>
    <s v="an44ew"/>
    <x v="44"/>
    <x v="2"/>
    <e v="#N/A"/>
    <s v="Rodič"/>
  </r>
  <r>
    <s v="an44ew"/>
    <x v="45"/>
    <x v="2"/>
    <e v="#N/A"/>
    <s v="Rodič"/>
  </r>
  <r>
    <s v="an44ew"/>
    <x v="46"/>
    <x v="2"/>
    <e v="#N/A"/>
    <s v="Rodič"/>
  </r>
  <r>
    <s v="an44ew"/>
    <x v="47"/>
    <x v="2"/>
    <e v="#N/A"/>
    <s v="Rodič"/>
  </r>
  <r>
    <s v="an44ew"/>
    <x v="48"/>
    <x v="2"/>
    <e v="#N/A"/>
    <s v="Rodič"/>
  </r>
  <r>
    <s v="an44ew"/>
    <x v="49"/>
    <x v="2"/>
    <e v="#N/A"/>
    <s v="Rodič"/>
  </r>
  <r>
    <s v="an44ew"/>
    <x v="50"/>
    <x v="2"/>
    <e v="#N/A"/>
    <s v="Rodič"/>
  </r>
  <r>
    <s v="an44ew"/>
    <x v="51"/>
    <x v="2"/>
    <e v="#N/A"/>
    <s v="Rodič"/>
  </r>
  <r>
    <s v="an44ew"/>
    <x v="52"/>
    <x v="2"/>
    <e v="#N/A"/>
    <s v="Rodič"/>
  </r>
  <r>
    <s v="an44ew"/>
    <x v="53"/>
    <x v="2"/>
    <e v="#N/A"/>
    <s v="Rodič"/>
  </r>
  <r>
    <s v="an44ew"/>
    <x v="54"/>
    <x v="2"/>
    <e v="#N/A"/>
    <s v="Rodič"/>
  </r>
  <r>
    <s v="an44ew"/>
    <x v="55"/>
    <x v="2"/>
    <e v="#N/A"/>
    <s v="Rodič"/>
  </r>
  <r>
    <s v="an44ew"/>
    <x v="56"/>
    <x v="2"/>
    <e v="#N/A"/>
    <s v="Rodič"/>
  </r>
  <r>
    <s v="an44ew"/>
    <x v="57"/>
    <x v="2"/>
    <e v="#N/A"/>
    <s v="Rodič"/>
  </r>
  <r>
    <s v="an44ew"/>
    <x v="58"/>
    <x v="2"/>
    <e v="#N/A"/>
    <s v="Rodič"/>
  </r>
  <r>
    <s v="an44ew"/>
    <x v="59"/>
    <x v="2"/>
    <e v="#N/A"/>
    <s v="Rodič"/>
  </r>
  <r>
    <s v="an44ew"/>
    <x v="60"/>
    <x v="2"/>
    <e v="#N/A"/>
    <s v="Rodič"/>
  </r>
  <r>
    <s v="an44ew"/>
    <x v="61"/>
    <x v="2"/>
    <e v="#N/A"/>
    <s v="Rodič"/>
  </r>
  <r>
    <s v="an44ew"/>
    <x v="62"/>
    <x v="2"/>
    <e v="#N/A"/>
    <s v="Rodič"/>
  </r>
  <r>
    <s v="an44ew"/>
    <x v="63"/>
    <x v="2"/>
    <e v="#N/A"/>
    <s v="Rodič"/>
  </r>
  <r>
    <s v="an44ew"/>
    <x v="64"/>
    <x v="2"/>
    <e v="#N/A"/>
    <s v="Rodič"/>
  </r>
  <r>
    <s v="an44ew"/>
    <x v="65"/>
    <x v="1"/>
    <e v="#N/A"/>
    <s v="Rodič"/>
  </r>
  <r>
    <s v="an44ew"/>
    <x v="66"/>
    <x v="1"/>
    <e v="#N/A"/>
    <s v="Rodič"/>
  </r>
  <r>
    <s v="an44ew"/>
    <x v="67"/>
    <x v="1"/>
    <e v="#N/A"/>
    <s v="Rodič"/>
  </r>
  <r>
    <s v="an44ew"/>
    <x v="71"/>
    <x v="1"/>
    <e v="#N/A"/>
    <s v="Rodič"/>
  </r>
  <r>
    <s v="an44ew"/>
    <x v="72"/>
    <x v="1"/>
    <e v="#N/A"/>
    <s v="Rodič"/>
  </r>
  <r>
    <s v="an44ew"/>
    <x v="73"/>
    <x v="1"/>
    <e v="#N/A"/>
    <s v="Rodič"/>
  </r>
  <r>
    <s v="an44ew"/>
    <x v="74"/>
    <x v="1"/>
    <e v="#N/A"/>
    <s v="Rodič"/>
  </r>
  <r>
    <s v="an44ew"/>
    <x v="79"/>
    <x v="2"/>
    <e v="#N/A"/>
    <s v="Rodič"/>
  </r>
  <r>
    <s v="an44ew"/>
    <x v="91"/>
    <x v="2"/>
    <e v="#N/A"/>
    <s v="Rodič"/>
  </r>
  <r>
    <s v="an44ew"/>
    <x v="92"/>
    <x v="2"/>
    <e v="#N/A"/>
    <s v="Rodič"/>
  </r>
  <r>
    <s v="an44ew"/>
    <x v="80"/>
    <x v="1"/>
    <e v="#N/A"/>
    <s v="Rodič"/>
  </r>
  <r>
    <s v="an44ew"/>
    <x v="81"/>
    <x v="1"/>
    <e v="#N/A"/>
    <s v="Rodič"/>
  </r>
  <r>
    <s v="an44ew"/>
    <x v="82"/>
    <x v="1"/>
    <e v="#N/A"/>
    <s v="Rodič"/>
  </r>
  <r>
    <s v="an44ew"/>
    <x v="83"/>
    <x v="1"/>
    <e v="#N/A"/>
    <s v="Rodič"/>
  </r>
  <r>
    <s v="an44ew"/>
    <x v="84"/>
    <x v="2"/>
    <e v="#N/A"/>
    <s v="Rodič"/>
  </r>
  <r>
    <s v="an44ew"/>
    <x v="85"/>
    <x v="2"/>
    <e v="#N/A"/>
    <s v="Rodič"/>
  </r>
  <r>
    <s v="an44ew"/>
    <x v="86"/>
    <x v="1"/>
    <e v="#N/A"/>
    <s v="Rodič"/>
  </r>
  <r>
    <s v="an44ew"/>
    <x v="87"/>
    <x v="1"/>
    <e v="#N/A"/>
    <s v="Rodič"/>
  </r>
  <r>
    <s v="an44ew"/>
    <x v="88"/>
    <x v="1"/>
    <e v="#N/A"/>
    <s v="Rodič"/>
  </r>
  <r>
    <s v="an44ew"/>
    <x v="89"/>
    <x v="1"/>
    <e v="#N/A"/>
    <s v="Rodič"/>
  </r>
  <r>
    <s v="an44ew"/>
    <x v="90"/>
    <x v="2"/>
    <e v="#N/A"/>
    <s v="Rodič"/>
  </r>
  <r>
    <s v="aqq4lk"/>
    <x v="0"/>
    <x v="0"/>
    <e v="#N/A"/>
    <s v="Rodič"/>
  </r>
  <r>
    <s v="aqq4lk"/>
    <x v="1"/>
    <x v="1"/>
    <e v="#N/A"/>
    <s v="Rodič"/>
  </r>
  <r>
    <s v="aqq4lk"/>
    <x v="2"/>
    <x v="2"/>
    <e v="#N/A"/>
    <s v="Rodič"/>
  </r>
  <r>
    <s v="aqq4lk"/>
    <x v="3"/>
    <x v="2"/>
    <e v="#N/A"/>
    <s v="Rodič"/>
  </r>
  <r>
    <s v="aqq4lk"/>
    <x v="4"/>
    <x v="2"/>
    <e v="#N/A"/>
    <s v="Rodič"/>
  </r>
  <r>
    <s v="aqq4lk"/>
    <x v="5"/>
    <x v="2"/>
    <e v="#N/A"/>
    <s v="Rodič"/>
  </r>
  <r>
    <s v="aqq4lk"/>
    <x v="6"/>
    <x v="2"/>
    <e v="#N/A"/>
    <s v="Rodič"/>
  </r>
  <r>
    <s v="aqq4lk"/>
    <x v="7"/>
    <x v="1"/>
    <e v="#N/A"/>
    <s v="Rodič"/>
  </r>
  <r>
    <s v="aqq4lk"/>
    <x v="8"/>
    <x v="2"/>
    <e v="#N/A"/>
    <s v="Rodič"/>
  </r>
  <r>
    <s v="aqq4lk"/>
    <x v="9"/>
    <x v="2"/>
    <e v="#N/A"/>
    <s v="Rodič"/>
  </r>
  <r>
    <s v="aqq4lk"/>
    <x v="10"/>
    <x v="1"/>
    <e v="#N/A"/>
    <s v="Rodič"/>
  </r>
  <r>
    <s v="aqq4lk"/>
    <x v="11"/>
    <x v="2"/>
    <e v="#N/A"/>
    <s v="Rodič"/>
  </r>
  <r>
    <s v="aqq4lk"/>
    <x v="12"/>
    <x v="1"/>
    <e v="#N/A"/>
    <s v="Rodič"/>
  </r>
  <r>
    <s v="aqq4lk"/>
    <x v="13"/>
    <x v="2"/>
    <e v="#N/A"/>
    <s v="Rodič"/>
  </r>
  <r>
    <s v="aqq4lk"/>
    <x v="14"/>
    <x v="1"/>
    <e v="#N/A"/>
    <s v="Rodič"/>
  </r>
  <r>
    <s v="aqq4lk"/>
    <x v="15"/>
    <x v="1"/>
    <e v="#N/A"/>
    <s v="Rodič"/>
  </r>
  <r>
    <s v="aqq4lk"/>
    <x v="16"/>
    <x v="1"/>
    <e v="#N/A"/>
    <s v="Rodič"/>
  </r>
  <r>
    <s v="aqq4lk"/>
    <x v="17"/>
    <x v="1"/>
    <e v="#N/A"/>
    <s v="Rodič"/>
  </r>
  <r>
    <s v="aqq4lk"/>
    <x v="18"/>
    <x v="2"/>
    <e v="#N/A"/>
    <s v="Rodič"/>
  </r>
  <r>
    <s v="aqq4lk"/>
    <x v="19"/>
    <x v="2"/>
    <e v="#N/A"/>
    <s v="Rodič"/>
  </r>
  <r>
    <s v="aqq4lk"/>
    <x v="20"/>
    <x v="2"/>
    <e v="#N/A"/>
    <s v="Rodič"/>
  </r>
  <r>
    <s v="aqq4lk"/>
    <x v="21"/>
    <x v="1"/>
    <e v="#N/A"/>
    <s v="Rodič"/>
  </r>
  <r>
    <s v="aqq4lk"/>
    <x v="22"/>
    <x v="1"/>
    <e v="#N/A"/>
    <s v="Rodič"/>
  </r>
  <r>
    <s v="aqq4lk"/>
    <x v="23"/>
    <x v="1"/>
    <e v="#N/A"/>
    <s v="Rodič"/>
  </r>
  <r>
    <s v="aqq4lk"/>
    <x v="24"/>
    <x v="2"/>
    <e v="#N/A"/>
    <s v="Rodič"/>
  </r>
  <r>
    <s v="aqq4lk"/>
    <x v="25"/>
    <x v="2"/>
    <e v="#N/A"/>
    <s v="Rodič"/>
  </r>
  <r>
    <s v="aqq4lk"/>
    <x v="26"/>
    <x v="2"/>
    <e v="#N/A"/>
    <s v="Rodič"/>
  </r>
  <r>
    <s v="aqq4lk"/>
    <x v="27"/>
    <x v="2"/>
    <e v="#N/A"/>
    <s v="Rodič"/>
  </r>
  <r>
    <s v="aqq4lk"/>
    <x v="28"/>
    <x v="2"/>
    <e v="#N/A"/>
    <s v="Rodič"/>
  </r>
  <r>
    <s v="aqq4lk"/>
    <x v="29"/>
    <x v="2"/>
    <e v="#N/A"/>
    <s v="Rodič"/>
  </r>
  <r>
    <s v="aqq4lk"/>
    <x v="30"/>
    <x v="2"/>
    <e v="#N/A"/>
    <s v="Rodič"/>
  </r>
  <r>
    <s v="aqq4lk"/>
    <x v="31"/>
    <x v="2"/>
    <e v="#N/A"/>
    <s v="Rodič"/>
  </r>
  <r>
    <s v="aqq4lk"/>
    <x v="32"/>
    <x v="2"/>
    <e v="#N/A"/>
    <s v="Rodič"/>
  </r>
  <r>
    <s v="aqq4lk"/>
    <x v="33"/>
    <x v="2"/>
    <e v="#N/A"/>
    <s v="Rodič"/>
  </r>
  <r>
    <s v="aqq4lk"/>
    <x v="34"/>
    <x v="2"/>
    <e v="#N/A"/>
    <s v="Rodič"/>
  </r>
  <r>
    <s v="aqq4lk"/>
    <x v="35"/>
    <x v="2"/>
    <e v="#N/A"/>
    <s v="Rodič"/>
  </r>
  <r>
    <s v="aqq4lk"/>
    <x v="36"/>
    <x v="1"/>
    <e v="#N/A"/>
    <s v="Rodič"/>
  </r>
  <r>
    <s v="aqq4lk"/>
    <x v="37"/>
    <x v="2"/>
    <e v="#N/A"/>
    <s v="Rodič"/>
  </r>
  <r>
    <s v="aqq4lk"/>
    <x v="38"/>
    <x v="2"/>
    <e v="#N/A"/>
    <s v="Rodič"/>
  </r>
  <r>
    <s v="aqq4lk"/>
    <x v="39"/>
    <x v="1"/>
    <e v="#N/A"/>
    <s v="Rodič"/>
  </r>
  <r>
    <s v="aqq4lk"/>
    <x v="40"/>
    <x v="2"/>
    <e v="#N/A"/>
    <s v="Rodič"/>
  </r>
  <r>
    <s v="aqq4lk"/>
    <x v="41"/>
    <x v="2"/>
    <e v="#N/A"/>
    <s v="Rodič"/>
  </r>
  <r>
    <s v="aqq4lk"/>
    <x v="42"/>
    <x v="2"/>
    <e v="#N/A"/>
    <s v="Rodič"/>
  </r>
  <r>
    <s v="aqq4lk"/>
    <x v="43"/>
    <x v="2"/>
    <e v="#N/A"/>
    <s v="Rodič"/>
  </r>
  <r>
    <s v="aqq4lk"/>
    <x v="44"/>
    <x v="2"/>
    <e v="#N/A"/>
    <s v="Rodič"/>
  </r>
  <r>
    <s v="aqq4lk"/>
    <x v="45"/>
    <x v="2"/>
    <e v="#N/A"/>
    <s v="Rodič"/>
  </r>
  <r>
    <s v="aqq4lk"/>
    <x v="46"/>
    <x v="2"/>
    <e v="#N/A"/>
    <s v="Rodič"/>
  </r>
  <r>
    <s v="aqq4lk"/>
    <x v="47"/>
    <x v="2"/>
    <e v="#N/A"/>
    <s v="Rodič"/>
  </r>
  <r>
    <s v="aqq4lk"/>
    <x v="48"/>
    <x v="2"/>
    <e v="#N/A"/>
    <s v="Rodič"/>
  </r>
  <r>
    <s v="aqq4lk"/>
    <x v="49"/>
    <x v="2"/>
    <e v="#N/A"/>
    <s v="Rodič"/>
  </r>
  <r>
    <s v="aqq4lk"/>
    <x v="50"/>
    <x v="2"/>
    <e v="#N/A"/>
    <s v="Rodič"/>
  </r>
  <r>
    <s v="aqq4lk"/>
    <x v="51"/>
    <x v="2"/>
    <e v="#N/A"/>
    <s v="Rodič"/>
  </r>
  <r>
    <s v="aqq4lk"/>
    <x v="52"/>
    <x v="2"/>
    <e v="#N/A"/>
    <s v="Rodič"/>
  </r>
  <r>
    <s v="aqq4lk"/>
    <x v="53"/>
    <x v="2"/>
    <e v="#N/A"/>
    <s v="Rodič"/>
  </r>
  <r>
    <s v="aqq4lk"/>
    <x v="54"/>
    <x v="2"/>
    <e v="#N/A"/>
    <s v="Rodič"/>
  </r>
  <r>
    <s v="aqq4lk"/>
    <x v="55"/>
    <x v="2"/>
    <e v="#N/A"/>
    <s v="Rodič"/>
  </r>
  <r>
    <s v="aqq4lk"/>
    <x v="56"/>
    <x v="2"/>
    <e v="#N/A"/>
    <s v="Rodič"/>
  </r>
  <r>
    <s v="aqq4lk"/>
    <x v="57"/>
    <x v="2"/>
    <e v="#N/A"/>
    <s v="Rodič"/>
  </r>
  <r>
    <s v="aqq4lk"/>
    <x v="58"/>
    <x v="2"/>
    <e v="#N/A"/>
    <s v="Rodič"/>
  </r>
  <r>
    <s v="aqq4lk"/>
    <x v="59"/>
    <x v="2"/>
    <e v="#N/A"/>
    <s v="Rodič"/>
  </r>
  <r>
    <s v="aqq4lk"/>
    <x v="60"/>
    <x v="2"/>
    <e v="#N/A"/>
    <s v="Rodič"/>
  </r>
  <r>
    <s v="aqq4lk"/>
    <x v="61"/>
    <x v="1"/>
    <e v="#N/A"/>
    <s v="Rodič"/>
  </r>
  <r>
    <s v="aqq4lk"/>
    <x v="62"/>
    <x v="1"/>
    <e v="#N/A"/>
    <s v="Rodič"/>
  </r>
  <r>
    <s v="aqq4lk"/>
    <x v="63"/>
    <x v="1"/>
    <e v="#N/A"/>
    <s v="Rodič"/>
  </r>
  <r>
    <s v="aqq4lk"/>
    <x v="64"/>
    <x v="1"/>
    <e v="#N/A"/>
    <s v="Rodič"/>
  </r>
  <r>
    <s v="aqq4lk"/>
    <x v="65"/>
    <x v="1"/>
    <e v="#N/A"/>
    <s v="Rodič"/>
  </r>
  <r>
    <s v="aqq4lk"/>
    <x v="66"/>
    <x v="1"/>
    <e v="#N/A"/>
    <s v="Rodič"/>
  </r>
  <r>
    <s v="aqq4lk"/>
    <x v="67"/>
    <x v="1"/>
    <e v="#N/A"/>
    <s v="Rodič"/>
  </r>
  <r>
    <s v="aqq4lk"/>
    <x v="71"/>
    <x v="2"/>
    <e v="#N/A"/>
    <s v="Rodič"/>
  </r>
  <r>
    <s v="aqq4lk"/>
    <x v="72"/>
    <x v="1"/>
    <e v="#N/A"/>
    <s v="Rodič"/>
  </r>
  <r>
    <s v="aqq4lk"/>
    <x v="73"/>
    <x v="1"/>
    <e v="#N/A"/>
    <s v="Rodič"/>
  </r>
  <r>
    <s v="aqq4lk"/>
    <x v="74"/>
    <x v="1"/>
    <e v="#N/A"/>
    <s v="Rodič"/>
  </r>
  <r>
    <s v="aqq4lk"/>
    <x v="79"/>
    <x v="1"/>
    <e v="#N/A"/>
    <s v="Rodič"/>
  </r>
  <r>
    <s v="aqq4lk"/>
    <x v="80"/>
    <x v="1"/>
    <e v="#N/A"/>
    <s v="Rodič"/>
  </r>
  <r>
    <s v="aqq4lk"/>
    <x v="81"/>
    <x v="1"/>
    <e v="#N/A"/>
    <s v="Rodič"/>
  </r>
  <r>
    <s v="aqq4lk"/>
    <x v="82"/>
    <x v="2"/>
    <e v="#N/A"/>
    <s v="Rodič"/>
  </r>
  <r>
    <s v="aqq4lk"/>
    <x v="83"/>
    <x v="2"/>
    <e v="#N/A"/>
    <s v="Rodič"/>
  </r>
  <r>
    <s v="aqq4lk"/>
    <x v="84"/>
    <x v="1"/>
    <e v="#N/A"/>
    <s v="Rodič"/>
  </r>
  <r>
    <s v="aqq4lk"/>
    <x v="85"/>
    <x v="2"/>
    <e v="#N/A"/>
    <s v="Rodič"/>
  </r>
  <r>
    <s v="aqq4lk"/>
    <x v="86"/>
    <x v="1"/>
    <e v="#N/A"/>
    <s v="Rodič"/>
  </r>
  <r>
    <s v="aqq4lk"/>
    <x v="87"/>
    <x v="1"/>
    <e v="#N/A"/>
    <s v="Rodič"/>
  </r>
  <r>
    <s v="aqq4lk"/>
    <x v="88"/>
    <x v="1"/>
    <e v="#N/A"/>
    <s v="Rodič"/>
  </r>
  <r>
    <s v="aqq4lk"/>
    <x v="89"/>
    <x v="1"/>
    <e v="#N/A"/>
    <s v="Rodič"/>
  </r>
  <r>
    <s v="aqq4lk"/>
    <x v="90"/>
    <x v="2"/>
    <e v="#N/A"/>
    <s v="Rodič"/>
  </r>
  <r>
    <s v="ctc0cv"/>
    <x v="0"/>
    <x v="0"/>
    <e v="#N/A"/>
    <s v="Rodič"/>
  </r>
  <r>
    <s v="ctc0cv"/>
    <x v="1"/>
    <x v="2"/>
    <e v="#N/A"/>
    <s v="Rodič"/>
  </r>
  <r>
    <s v="ctc0cv"/>
    <x v="2"/>
    <x v="2"/>
    <e v="#N/A"/>
    <s v="Rodič"/>
  </r>
  <r>
    <s v="ctc0cv"/>
    <x v="3"/>
    <x v="2"/>
    <e v="#N/A"/>
    <s v="Rodič"/>
  </r>
  <r>
    <s v="ctc0cv"/>
    <x v="4"/>
    <x v="2"/>
    <e v="#N/A"/>
    <s v="Rodič"/>
  </r>
  <r>
    <s v="ctc0cv"/>
    <x v="5"/>
    <x v="2"/>
    <e v="#N/A"/>
    <s v="Rodič"/>
  </r>
  <r>
    <s v="ctc0cv"/>
    <x v="6"/>
    <x v="2"/>
    <e v="#N/A"/>
    <s v="Rodič"/>
  </r>
  <r>
    <s v="ctc0cv"/>
    <x v="7"/>
    <x v="1"/>
    <e v="#N/A"/>
    <s v="Rodič"/>
  </r>
  <r>
    <s v="ctc0cv"/>
    <x v="96"/>
    <x v="20"/>
    <e v="#N/A"/>
    <s v="Rodič"/>
  </r>
  <r>
    <s v="ctc0cv"/>
    <x v="8"/>
    <x v="2"/>
    <e v="#N/A"/>
    <s v="Rodič"/>
  </r>
  <r>
    <s v="ctc0cv"/>
    <x v="9"/>
    <x v="2"/>
    <e v="#N/A"/>
    <s v="Rodič"/>
  </r>
  <r>
    <s v="ctc0cv"/>
    <x v="10"/>
    <x v="1"/>
    <e v="#N/A"/>
    <s v="Rodič"/>
  </r>
  <r>
    <s v="ctc0cv"/>
    <x v="11"/>
    <x v="2"/>
    <e v="#N/A"/>
    <s v="Rodič"/>
  </r>
  <r>
    <s v="ctc0cv"/>
    <x v="12"/>
    <x v="2"/>
    <e v="#N/A"/>
    <s v="Rodič"/>
  </r>
  <r>
    <s v="ctc0cv"/>
    <x v="13"/>
    <x v="2"/>
    <e v="#N/A"/>
    <s v="Rodič"/>
  </r>
  <r>
    <s v="ctc0cv"/>
    <x v="14"/>
    <x v="1"/>
    <e v="#N/A"/>
    <s v="Rodič"/>
  </r>
  <r>
    <s v="ctc0cv"/>
    <x v="15"/>
    <x v="1"/>
    <e v="#N/A"/>
    <s v="Rodič"/>
  </r>
  <r>
    <s v="ctc0cv"/>
    <x v="16"/>
    <x v="1"/>
    <e v="#N/A"/>
    <s v="Rodič"/>
  </r>
  <r>
    <s v="ctc0cv"/>
    <x v="17"/>
    <x v="1"/>
    <e v="#N/A"/>
    <s v="Rodič"/>
  </r>
  <r>
    <s v="ctc0cv"/>
    <x v="18"/>
    <x v="2"/>
    <e v="#N/A"/>
    <s v="Rodič"/>
  </r>
  <r>
    <s v="ctc0cv"/>
    <x v="19"/>
    <x v="2"/>
    <e v="#N/A"/>
    <s v="Rodič"/>
  </r>
  <r>
    <s v="ctc0cv"/>
    <x v="20"/>
    <x v="2"/>
    <e v="#N/A"/>
    <s v="Rodič"/>
  </r>
  <r>
    <s v="ctc0cv"/>
    <x v="21"/>
    <x v="2"/>
    <e v="#N/A"/>
    <s v="Rodič"/>
  </r>
  <r>
    <s v="ctc0cv"/>
    <x v="22"/>
    <x v="1"/>
    <e v="#N/A"/>
    <s v="Rodič"/>
  </r>
  <r>
    <s v="ctc0cv"/>
    <x v="23"/>
    <x v="2"/>
    <e v="#N/A"/>
    <s v="Rodič"/>
  </r>
  <r>
    <s v="ctc0cv"/>
    <x v="24"/>
    <x v="2"/>
    <e v="#N/A"/>
    <s v="Rodič"/>
  </r>
  <r>
    <s v="ctc0cv"/>
    <x v="25"/>
    <x v="1"/>
    <e v="#N/A"/>
    <s v="Rodič"/>
  </r>
  <r>
    <s v="ctc0cv"/>
    <x v="26"/>
    <x v="1"/>
    <e v="#N/A"/>
    <s v="Rodič"/>
  </r>
  <r>
    <s v="ctc0cv"/>
    <x v="27"/>
    <x v="1"/>
    <e v="#N/A"/>
    <s v="Rodič"/>
  </r>
  <r>
    <s v="ctc0cv"/>
    <x v="28"/>
    <x v="1"/>
    <e v="#N/A"/>
    <s v="Rodič"/>
  </r>
  <r>
    <s v="ctc0cv"/>
    <x v="29"/>
    <x v="2"/>
    <e v="#N/A"/>
    <s v="Rodič"/>
  </r>
  <r>
    <s v="ctc0cv"/>
    <x v="30"/>
    <x v="2"/>
    <e v="#N/A"/>
    <s v="Rodič"/>
  </r>
  <r>
    <s v="ctc0cv"/>
    <x v="31"/>
    <x v="2"/>
    <e v="#N/A"/>
    <s v="Rodič"/>
  </r>
  <r>
    <s v="ctc0cv"/>
    <x v="32"/>
    <x v="2"/>
    <e v="#N/A"/>
    <s v="Rodič"/>
  </r>
  <r>
    <s v="ctc0cv"/>
    <x v="33"/>
    <x v="1"/>
    <e v="#N/A"/>
    <s v="Rodič"/>
  </r>
  <r>
    <s v="ctc0cv"/>
    <x v="34"/>
    <x v="1"/>
    <e v="#N/A"/>
    <s v="Rodič"/>
  </r>
  <r>
    <s v="ctc0cv"/>
    <x v="35"/>
    <x v="2"/>
    <e v="#N/A"/>
    <s v="Rodič"/>
  </r>
  <r>
    <s v="ctc0cv"/>
    <x v="36"/>
    <x v="2"/>
    <e v="#N/A"/>
    <s v="Rodič"/>
  </r>
  <r>
    <s v="ctc0cv"/>
    <x v="37"/>
    <x v="2"/>
    <e v="#N/A"/>
    <s v="Rodič"/>
  </r>
  <r>
    <s v="ctc0cv"/>
    <x v="38"/>
    <x v="2"/>
    <e v="#N/A"/>
    <s v="Rodič"/>
  </r>
  <r>
    <s v="ctc0cv"/>
    <x v="39"/>
    <x v="1"/>
    <e v="#N/A"/>
    <s v="Rodič"/>
  </r>
  <r>
    <s v="ctc0cv"/>
    <x v="40"/>
    <x v="1"/>
    <e v="#N/A"/>
    <s v="Rodič"/>
  </r>
  <r>
    <s v="ctc0cv"/>
    <x v="41"/>
    <x v="2"/>
    <e v="#N/A"/>
    <s v="Rodič"/>
  </r>
  <r>
    <s v="ctc0cv"/>
    <x v="42"/>
    <x v="1"/>
    <e v="#N/A"/>
    <s v="Rodič"/>
  </r>
  <r>
    <s v="ctc0cv"/>
    <x v="43"/>
    <x v="1"/>
    <e v="#N/A"/>
    <s v="Rodič"/>
  </r>
  <r>
    <s v="ctc0cv"/>
    <x v="97"/>
    <x v="21"/>
    <e v="#N/A"/>
    <s v="Rodič"/>
  </r>
  <r>
    <s v="ctc0cv"/>
    <x v="44"/>
    <x v="2"/>
    <e v="#N/A"/>
    <s v="Rodič"/>
  </r>
  <r>
    <s v="ctc0cv"/>
    <x v="45"/>
    <x v="1"/>
    <e v="#N/A"/>
    <s v="Rodič"/>
  </r>
  <r>
    <s v="ctc0cv"/>
    <x v="46"/>
    <x v="2"/>
    <e v="#N/A"/>
    <s v="Rodič"/>
  </r>
  <r>
    <s v="ctc0cv"/>
    <x v="47"/>
    <x v="2"/>
    <e v="#N/A"/>
    <s v="Rodič"/>
  </r>
  <r>
    <s v="ctc0cv"/>
    <x v="48"/>
    <x v="2"/>
    <e v="#N/A"/>
    <s v="Rodič"/>
  </r>
  <r>
    <s v="ctc0cv"/>
    <x v="49"/>
    <x v="2"/>
    <e v="#N/A"/>
    <s v="Rodič"/>
  </r>
  <r>
    <s v="ctc0cv"/>
    <x v="50"/>
    <x v="2"/>
    <e v="#N/A"/>
    <s v="Rodič"/>
  </r>
  <r>
    <s v="ctc0cv"/>
    <x v="51"/>
    <x v="2"/>
    <e v="#N/A"/>
    <s v="Rodič"/>
  </r>
  <r>
    <s v="ctc0cv"/>
    <x v="101"/>
    <x v="22"/>
    <e v="#N/A"/>
    <s v="Rodič"/>
  </r>
  <r>
    <s v="ctc0cv"/>
    <x v="52"/>
    <x v="2"/>
    <e v="#N/A"/>
    <s v="Rodič"/>
  </r>
  <r>
    <s v="ctc0cv"/>
    <x v="53"/>
    <x v="2"/>
    <e v="#N/A"/>
    <s v="Rodič"/>
  </r>
  <r>
    <s v="ctc0cv"/>
    <x v="54"/>
    <x v="1"/>
    <e v="#N/A"/>
    <s v="Rodič"/>
  </r>
  <r>
    <s v="ctc0cv"/>
    <x v="55"/>
    <x v="1"/>
    <e v="#N/A"/>
    <s v="Rodič"/>
  </r>
  <r>
    <s v="ctc0cv"/>
    <x v="56"/>
    <x v="2"/>
    <e v="#N/A"/>
    <s v="Rodič"/>
  </r>
  <r>
    <s v="ctc0cv"/>
    <x v="57"/>
    <x v="2"/>
    <e v="#N/A"/>
    <s v="Rodič"/>
  </r>
  <r>
    <s v="ctc0cv"/>
    <x v="58"/>
    <x v="1"/>
    <e v="#N/A"/>
    <s v="Rodič"/>
  </r>
  <r>
    <s v="ctc0cv"/>
    <x v="59"/>
    <x v="2"/>
    <e v="#N/A"/>
    <s v="Rodič"/>
  </r>
  <r>
    <s v="ctc0cv"/>
    <x v="60"/>
    <x v="1"/>
    <e v="#N/A"/>
    <s v="Rodič"/>
  </r>
  <r>
    <s v="ctc0cv"/>
    <x v="61"/>
    <x v="2"/>
    <e v="#N/A"/>
    <s v="Rodič"/>
  </r>
  <r>
    <s v="ctc0cv"/>
    <x v="62"/>
    <x v="2"/>
    <e v="#N/A"/>
    <s v="Rodič"/>
  </r>
  <r>
    <s v="ctc0cv"/>
    <x v="63"/>
    <x v="2"/>
    <e v="#N/A"/>
    <s v="Rodič"/>
  </r>
  <r>
    <s v="ctc0cv"/>
    <x v="64"/>
    <x v="1"/>
    <e v="#N/A"/>
    <s v="Rodič"/>
  </r>
  <r>
    <s v="ctc0cv"/>
    <x v="65"/>
    <x v="2"/>
    <e v="#N/A"/>
    <s v="Rodič"/>
  </r>
  <r>
    <s v="ctc0cv"/>
    <x v="66"/>
    <x v="1"/>
    <e v="#N/A"/>
    <s v="Rodič"/>
  </r>
  <r>
    <s v="ctc0cv"/>
    <x v="67"/>
    <x v="1"/>
    <e v="#N/A"/>
    <s v="Rodič"/>
  </r>
  <r>
    <s v="ctc0cv"/>
    <x v="71"/>
    <x v="2"/>
    <e v="#N/A"/>
    <s v="Rodič"/>
  </r>
  <r>
    <s v="ctc0cv"/>
    <x v="72"/>
    <x v="1"/>
    <e v="#N/A"/>
    <s v="Rodič"/>
  </r>
  <r>
    <s v="ctc0cv"/>
    <x v="73"/>
    <x v="1"/>
    <e v="#N/A"/>
    <s v="Rodič"/>
  </r>
  <r>
    <s v="ctc0cv"/>
    <x v="74"/>
    <x v="1"/>
    <e v="#N/A"/>
    <s v="Rodič"/>
  </r>
  <r>
    <s v="ctc0cv"/>
    <x v="75"/>
    <x v="2"/>
    <e v="#N/A"/>
    <s v="Rodič"/>
  </r>
  <r>
    <s v="ctc0cv"/>
    <x v="76"/>
    <x v="2"/>
    <e v="#N/A"/>
    <s v="Rodič"/>
  </r>
  <r>
    <s v="ctc0cv"/>
    <x v="77"/>
    <x v="2"/>
    <e v="#N/A"/>
    <s v="Rodič"/>
  </r>
  <r>
    <s v="ctc0cv"/>
    <x v="78"/>
    <x v="2"/>
    <e v="#N/A"/>
    <s v="Rodič"/>
  </r>
  <r>
    <s v="ctc0cv"/>
    <x v="103"/>
    <x v="23"/>
    <e v="#N/A"/>
    <s v="Rodič"/>
  </r>
  <r>
    <s v="ctc0cv"/>
    <x v="79"/>
    <x v="2"/>
    <e v="#N/A"/>
    <s v="Rodič"/>
  </r>
  <r>
    <s v="ctc0cv"/>
    <x v="91"/>
    <x v="2"/>
    <e v="#N/A"/>
    <s v="Rodič"/>
  </r>
  <r>
    <s v="ctc0cv"/>
    <x v="92"/>
    <x v="1"/>
    <e v="#N/A"/>
    <s v="Rodič"/>
  </r>
  <r>
    <s v="ctc0cv"/>
    <x v="93"/>
    <x v="1"/>
    <e v="#N/A"/>
    <s v="Rodič"/>
  </r>
  <r>
    <s v="ctc0cv"/>
    <x v="94"/>
    <x v="2"/>
    <e v="#N/A"/>
    <s v="Rodič"/>
  </r>
  <r>
    <s v="ctc0cv"/>
    <x v="80"/>
    <x v="2"/>
    <e v="#N/A"/>
    <s v="Rodič"/>
  </r>
  <r>
    <s v="ctc0cv"/>
    <x v="81"/>
    <x v="2"/>
    <e v="#N/A"/>
    <s v="Rodič"/>
  </r>
  <r>
    <s v="ctc0cv"/>
    <x v="95"/>
    <x v="24"/>
    <e v="#N/A"/>
    <s v="Rodič"/>
  </r>
  <r>
    <s v="ctc0cv"/>
    <x v="82"/>
    <x v="2"/>
    <e v="#N/A"/>
    <s v="Rodič"/>
  </r>
  <r>
    <s v="ctc0cv"/>
    <x v="83"/>
    <x v="1"/>
    <e v="#N/A"/>
    <s v="Rodič"/>
  </r>
  <r>
    <s v="ctc0cv"/>
    <x v="84"/>
    <x v="2"/>
    <e v="#N/A"/>
    <s v="Rodič"/>
  </r>
  <r>
    <s v="ctc0cv"/>
    <x v="85"/>
    <x v="2"/>
    <e v="#N/A"/>
    <s v="Rodič"/>
  </r>
  <r>
    <s v="ctc0cv"/>
    <x v="86"/>
    <x v="2"/>
    <e v="#N/A"/>
    <s v="Rodič"/>
  </r>
  <r>
    <s v="ctc0cv"/>
    <x v="87"/>
    <x v="2"/>
    <e v="#N/A"/>
    <s v="Rodič"/>
  </r>
  <r>
    <s v="ctc0cv"/>
    <x v="88"/>
    <x v="2"/>
    <e v="#N/A"/>
    <s v="Rodič"/>
  </r>
  <r>
    <s v="ctc0cv"/>
    <x v="89"/>
    <x v="2"/>
    <e v="#N/A"/>
    <s v="Rodič"/>
  </r>
  <r>
    <s v="ctc0cv"/>
    <x v="90"/>
    <x v="2"/>
    <e v="#N/A"/>
    <s v="Rodič"/>
  </r>
  <r>
    <s v="ctc0cv"/>
    <x v="100"/>
    <x v="25"/>
    <e v="#N/A"/>
    <s v="Rodič"/>
  </r>
  <r>
    <s v="ctc0cv"/>
    <x v="102"/>
    <x v="26"/>
    <e v="#N/A"/>
    <s v="Rodič"/>
  </r>
  <r>
    <s v="dbllju"/>
    <x v="0"/>
    <x v="0"/>
    <s v="dbllju"/>
    <s v="Rodič"/>
  </r>
  <r>
    <s v="dbllju"/>
    <x v="1"/>
    <x v="2"/>
    <s v="dbllju"/>
    <s v="Rodič"/>
  </r>
  <r>
    <s v="dbllju"/>
    <x v="2"/>
    <x v="2"/>
    <s v="dbllju"/>
    <s v="Rodič"/>
  </r>
  <r>
    <s v="dbllju"/>
    <x v="3"/>
    <x v="2"/>
    <s v="dbllju"/>
    <s v="Rodič"/>
  </r>
  <r>
    <s v="dbllju"/>
    <x v="5"/>
    <x v="2"/>
    <s v="dbllju"/>
    <s v="Rodič"/>
  </r>
  <r>
    <s v="dbllju"/>
    <x v="6"/>
    <x v="2"/>
    <s v="dbllju"/>
    <s v="Rodič"/>
  </r>
  <r>
    <s v="dbllju"/>
    <x v="7"/>
    <x v="2"/>
    <s v="dbllju"/>
    <s v="Rodič"/>
  </r>
  <r>
    <s v="dbllju"/>
    <x v="96"/>
    <x v="27"/>
    <s v="dbllju"/>
    <s v="Rodič"/>
  </r>
  <r>
    <s v="dbllju"/>
    <x v="8"/>
    <x v="1"/>
    <s v="dbllju"/>
    <s v="Rodič"/>
  </r>
  <r>
    <s v="dbllju"/>
    <x v="9"/>
    <x v="1"/>
    <s v="dbllju"/>
    <s v="Rodič"/>
  </r>
  <r>
    <s v="dbllju"/>
    <x v="10"/>
    <x v="1"/>
    <s v="dbllju"/>
    <s v="Rodič"/>
  </r>
  <r>
    <s v="dbllju"/>
    <x v="11"/>
    <x v="2"/>
    <s v="dbllju"/>
    <s v="Rodič"/>
  </r>
  <r>
    <s v="dbllju"/>
    <x v="12"/>
    <x v="1"/>
    <s v="dbllju"/>
    <s v="Rodič"/>
  </r>
  <r>
    <s v="dbllju"/>
    <x v="13"/>
    <x v="2"/>
    <s v="dbllju"/>
    <s v="Rodič"/>
  </r>
  <r>
    <s v="dbllju"/>
    <x v="14"/>
    <x v="2"/>
    <s v="dbllju"/>
    <s v="Rodič"/>
  </r>
  <r>
    <s v="dbllju"/>
    <x v="15"/>
    <x v="2"/>
    <s v="dbllju"/>
    <s v="Rodič"/>
  </r>
  <r>
    <s v="dbllju"/>
    <x v="16"/>
    <x v="2"/>
    <s v="dbllju"/>
    <s v="Rodič"/>
  </r>
  <r>
    <s v="dbllju"/>
    <x v="17"/>
    <x v="2"/>
    <s v="dbllju"/>
    <s v="Rodič"/>
  </r>
  <r>
    <s v="dbllju"/>
    <x v="19"/>
    <x v="2"/>
    <s v="dbllju"/>
    <s v="Rodič"/>
  </r>
  <r>
    <s v="dbllju"/>
    <x v="20"/>
    <x v="2"/>
    <s v="dbllju"/>
    <s v="Rodič"/>
  </r>
  <r>
    <s v="dbllju"/>
    <x v="21"/>
    <x v="1"/>
    <s v="dbllju"/>
    <s v="Rodič"/>
  </r>
  <r>
    <s v="dbllju"/>
    <x v="22"/>
    <x v="1"/>
    <s v="dbllju"/>
    <s v="Rodič"/>
  </r>
  <r>
    <s v="dbllju"/>
    <x v="23"/>
    <x v="1"/>
    <s v="dbllju"/>
    <s v="Rodič"/>
  </r>
  <r>
    <s v="dbllju"/>
    <x v="25"/>
    <x v="2"/>
    <s v="dbllju"/>
    <s v="Rodič"/>
  </r>
  <r>
    <s v="dbllju"/>
    <x v="26"/>
    <x v="2"/>
    <s v="dbllju"/>
    <s v="Rodič"/>
  </r>
  <r>
    <s v="dbllju"/>
    <x v="27"/>
    <x v="2"/>
    <s v="dbllju"/>
    <s v="Rodič"/>
  </r>
  <r>
    <s v="dbllju"/>
    <x v="29"/>
    <x v="2"/>
    <s v="dbllju"/>
    <s v="Rodič"/>
  </r>
  <r>
    <s v="dbllju"/>
    <x v="30"/>
    <x v="1"/>
    <s v="dbllju"/>
    <s v="Rodič"/>
  </r>
  <r>
    <s v="dbllju"/>
    <x v="31"/>
    <x v="1"/>
    <s v="dbllju"/>
    <s v="Rodič"/>
  </r>
  <r>
    <s v="dbllju"/>
    <x v="32"/>
    <x v="1"/>
    <s v="dbllju"/>
    <s v="Rodič"/>
  </r>
  <r>
    <s v="dbllju"/>
    <x v="35"/>
    <x v="2"/>
    <s v="dbllju"/>
    <s v="Rodič"/>
  </r>
  <r>
    <s v="dbllju"/>
    <x v="37"/>
    <x v="2"/>
    <s v="dbllju"/>
    <s v="Rodič"/>
  </r>
  <r>
    <s v="dbllju"/>
    <x v="38"/>
    <x v="2"/>
    <s v="dbllju"/>
    <s v="Rodič"/>
  </r>
  <r>
    <s v="dbllju"/>
    <x v="40"/>
    <x v="2"/>
    <s v="dbllju"/>
    <s v="Rodič"/>
  </r>
  <r>
    <s v="dbllju"/>
    <x v="41"/>
    <x v="2"/>
    <s v="dbllju"/>
    <s v="Rodič"/>
  </r>
  <r>
    <s v="dbllju"/>
    <x v="97"/>
    <x v="28"/>
    <s v="dbllju"/>
    <s v="Rodič"/>
  </r>
  <r>
    <s v="dbllju"/>
    <x v="44"/>
    <x v="2"/>
    <s v="dbllju"/>
    <s v="Rodič"/>
  </r>
  <r>
    <s v="dbllju"/>
    <x v="45"/>
    <x v="2"/>
    <s v="dbllju"/>
    <s v="Rodič"/>
  </r>
  <r>
    <s v="dbllju"/>
    <x v="46"/>
    <x v="2"/>
    <s v="dbllju"/>
    <s v="Rodič"/>
  </r>
  <r>
    <s v="dbllju"/>
    <x v="48"/>
    <x v="2"/>
    <s v="dbllju"/>
    <s v="Rodič"/>
  </r>
  <r>
    <s v="dbllju"/>
    <x v="49"/>
    <x v="2"/>
    <s v="dbllju"/>
    <s v="Rodič"/>
  </r>
  <r>
    <s v="dbllju"/>
    <x v="50"/>
    <x v="2"/>
    <s v="dbllju"/>
    <s v="Rodič"/>
  </r>
  <r>
    <s v="dbllju"/>
    <x v="51"/>
    <x v="2"/>
    <s v="dbllju"/>
    <s v="Rodič"/>
  </r>
  <r>
    <s v="dbllju"/>
    <x v="52"/>
    <x v="2"/>
    <s v="dbllju"/>
    <s v="Rodič"/>
  </r>
  <r>
    <s v="dbllju"/>
    <x v="53"/>
    <x v="2"/>
    <s v="dbllju"/>
    <s v="Rodič"/>
  </r>
  <r>
    <s v="dbllju"/>
    <x v="54"/>
    <x v="2"/>
    <s v="dbllju"/>
    <s v="Rodič"/>
  </r>
  <r>
    <s v="dbllju"/>
    <x v="56"/>
    <x v="2"/>
    <s v="dbllju"/>
    <s v="Rodič"/>
  </r>
  <r>
    <s v="dbllju"/>
    <x v="58"/>
    <x v="2"/>
    <s v="dbllju"/>
    <s v="Rodič"/>
  </r>
  <r>
    <s v="dbllju"/>
    <x v="59"/>
    <x v="2"/>
    <s v="dbllju"/>
    <s v="Rodič"/>
  </r>
  <r>
    <s v="dbllju"/>
    <x v="60"/>
    <x v="2"/>
    <s v="dbllju"/>
    <s v="Rodič"/>
  </r>
  <r>
    <s v="dbllju"/>
    <x v="61"/>
    <x v="1"/>
    <s v="dbllju"/>
    <s v="Rodič"/>
  </r>
  <r>
    <s v="dbllju"/>
    <x v="62"/>
    <x v="1"/>
    <s v="dbllju"/>
    <s v="Rodič"/>
  </r>
  <r>
    <s v="dbllju"/>
    <x v="63"/>
    <x v="1"/>
    <s v="dbllju"/>
    <s v="Rodič"/>
  </r>
  <r>
    <s v="dbllju"/>
    <x v="64"/>
    <x v="2"/>
    <s v="dbllju"/>
    <s v="Rodič"/>
  </r>
  <r>
    <s v="dbllju"/>
    <x v="65"/>
    <x v="1"/>
    <s v="dbllju"/>
    <s v="Rodič"/>
  </r>
  <r>
    <s v="dbllju"/>
    <x v="67"/>
    <x v="1"/>
    <s v="dbllju"/>
    <s v="Rodič"/>
  </r>
  <r>
    <s v="dbllju"/>
    <x v="71"/>
    <x v="1"/>
    <s v="dbllju"/>
    <s v="Rodič"/>
  </r>
  <r>
    <s v="dbllju"/>
    <x v="72"/>
    <x v="1"/>
    <s v="dbllju"/>
    <s v="Rodič"/>
  </r>
  <r>
    <s v="dbllju"/>
    <x v="73"/>
    <x v="1"/>
    <s v="dbllju"/>
    <s v="Rodič"/>
  </r>
  <r>
    <s v="dbllju"/>
    <x v="74"/>
    <x v="1"/>
    <s v="dbllju"/>
    <s v="Rodič"/>
  </r>
  <r>
    <s v="dbllju"/>
    <x v="79"/>
    <x v="1"/>
    <s v="dbllju"/>
    <s v="Rodič"/>
  </r>
  <r>
    <s v="dbllju"/>
    <x v="80"/>
    <x v="1"/>
    <s v="dbllju"/>
    <s v="Rodič"/>
  </r>
  <r>
    <s v="dbllju"/>
    <x v="82"/>
    <x v="2"/>
    <s v="dbllju"/>
    <s v="Rodič"/>
  </r>
  <r>
    <s v="dbllju"/>
    <x v="83"/>
    <x v="2"/>
    <s v="dbllju"/>
    <s v="Rodič"/>
  </r>
  <r>
    <s v="dbllju"/>
    <x v="84"/>
    <x v="1"/>
    <s v="dbllju"/>
    <s v="Rodič"/>
  </r>
  <r>
    <s v="dbllju"/>
    <x v="85"/>
    <x v="1"/>
    <s v="dbllju"/>
    <s v="Rodič"/>
  </r>
  <r>
    <s v="dbllju"/>
    <x v="86"/>
    <x v="1"/>
    <s v="dbllju"/>
    <s v="Rodič"/>
  </r>
  <r>
    <s v="dbllju"/>
    <x v="87"/>
    <x v="1"/>
    <s v="dbllju"/>
    <s v="Rodič"/>
  </r>
  <r>
    <s v="dbllju"/>
    <x v="88"/>
    <x v="1"/>
    <s v="dbllju"/>
    <s v="Rodič"/>
  </r>
  <r>
    <s v="dbllju"/>
    <x v="89"/>
    <x v="1"/>
    <s v="dbllju"/>
    <s v="Rodič"/>
  </r>
  <r>
    <s v="dbllju"/>
    <x v="90"/>
    <x v="2"/>
    <s v="dbllju"/>
    <s v="Rodič"/>
  </r>
  <r>
    <s v="dbllju"/>
    <x v="100"/>
    <x v="29"/>
    <s v="dbllju"/>
    <s v="Rodič"/>
  </r>
  <r>
    <s v="dbllju"/>
    <x v="102"/>
    <x v="30"/>
    <s v="dbllju"/>
    <s v="Rodič"/>
  </r>
  <r>
    <s v="dgawxo"/>
    <x v="0"/>
    <x v="0"/>
    <e v="#N/A"/>
    <s v="Rodič"/>
  </r>
  <r>
    <s v="dgawxo"/>
    <x v="1"/>
    <x v="2"/>
    <e v="#N/A"/>
    <s v="Rodič"/>
  </r>
  <r>
    <s v="dgawxo"/>
    <x v="2"/>
    <x v="1"/>
    <e v="#N/A"/>
    <s v="Rodič"/>
  </r>
  <r>
    <s v="dgawxo"/>
    <x v="3"/>
    <x v="2"/>
    <e v="#N/A"/>
    <s v="Rodič"/>
  </r>
  <r>
    <s v="dgawxo"/>
    <x v="4"/>
    <x v="1"/>
    <e v="#N/A"/>
    <s v="Rodič"/>
  </r>
  <r>
    <s v="dgawxo"/>
    <x v="5"/>
    <x v="2"/>
    <e v="#N/A"/>
    <s v="Rodič"/>
  </r>
  <r>
    <s v="dgawxo"/>
    <x v="6"/>
    <x v="2"/>
    <e v="#N/A"/>
    <s v="Rodič"/>
  </r>
  <r>
    <s v="dgawxo"/>
    <x v="7"/>
    <x v="1"/>
    <e v="#N/A"/>
    <s v="Rodič"/>
  </r>
  <r>
    <s v="dgawxo"/>
    <x v="8"/>
    <x v="1"/>
    <e v="#N/A"/>
    <s v="Rodič"/>
  </r>
  <r>
    <s v="dgawxo"/>
    <x v="9"/>
    <x v="1"/>
    <e v="#N/A"/>
    <s v="Rodič"/>
  </r>
  <r>
    <s v="dgawxo"/>
    <x v="10"/>
    <x v="1"/>
    <e v="#N/A"/>
    <s v="Rodič"/>
  </r>
  <r>
    <s v="dgawxo"/>
    <x v="11"/>
    <x v="2"/>
    <e v="#N/A"/>
    <s v="Rodič"/>
  </r>
  <r>
    <s v="dgawxo"/>
    <x v="12"/>
    <x v="2"/>
    <e v="#N/A"/>
    <s v="Rodič"/>
  </r>
  <r>
    <s v="dgawxo"/>
    <x v="13"/>
    <x v="2"/>
    <e v="#N/A"/>
    <s v="Rodič"/>
  </r>
  <r>
    <s v="dgawxo"/>
    <x v="14"/>
    <x v="2"/>
    <e v="#N/A"/>
    <s v="Rodič"/>
  </r>
  <r>
    <s v="dgawxo"/>
    <x v="15"/>
    <x v="2"/>
    <e v="#N/A"/>
    <s v="Rodič"/>
  </r>
  <r>
    <s v="dgawxo"/>
    <x v="16"/>
    <x v="2"/>
    <e v="#N/A"/>
    <s v="Rodič"/>
  </r>
  <r>
    <s v="dgawxo"/>
    <x v="17"/>
    <x v="2"/>
    <e v="#N/A"/>
    <s v="Rodič"/>
  </r>
  <r>
    <s v="dgawxo"/>
    <x v="18"/>
    <x v="1"/>
    <e v="#N/A"/>
    <s v="Rodič"/>
  </r>
  <r>
    <s v="dgawxo"/>
    <x v="19"/>
    <x v="2"/>
    <e v="#N/A"/>
    <s v="Rodič"/>
  </r>
  <r>
    <s v="dgawxo"/>
    <x v="20"/>
    <x v="2"/>
    <e v="#N/A"/>
    <s v="Rodič"/>
  </r>
  <r>
    <s v="dgawxo"/>
    <x v="21"/>
    <x v="2"/>
    <e v="#N/A"/>
    <s v="Rodič"/>
  </r>
  <r>
    <s v="dgawxo"/>
    <x v="22"/>
    <x v="2"/>
    <e v="#N/A"/>
    <s v="Rodič"/>
  </r>
  <r>
    <s v="dgawxo"/>
    <x v="23"/>
    <x v="2"/>
    <e v="#N/A"/>
    <s v="Rodič"/>
  </r>
  <r>
    <s v="dgawxo"/>
    <x v="24"/>
    <x v="1"/>
    <e v="#N/A"/>
    <s v="Rodič"/>
  </r>
  <r>
    <s v="dgawxo"/>
    <x v="25"/>
    <x v="2"/>
    <e v="#N/A"/>
    <s v="Rodič"/>
  </r>
  <r>
    <s v="dgawxo"/>
    <x v="26"/>
    <x v="2"/>
    <e v="#N/A"/>
    <s v="Rodič"/>
  </r>
  <r>
    <s v="dgawxo"/>
    <x v="27"/>
    <x v="2"/>
    <e v="#N/A"/>
    <s v="Rodič"/>
  </r>
  <r>
    <s v="dgawxo"/>
    <x v="28"/>
    <x v="1"/>
    <e v="#N/A"/>
    <s v="Rodič"/>
  </r>
  <r>
    <s v="dgawxo"/>
    <x v="29"/>
    <x v="2"/>
    <e v="#N/A"/>
    <s v="Rodič"/>
  </r>
  <r>
    <s v="dgawxo"/>
    <x v="30"/>
    <x v="1"/>
    <e v="#N/A"/>
    <s v="Rodič"/>
  </r>
  <r>
    <s v="dgawxo"/>
    <x v="31"/>
    <x v="1"/>
    <e v="#N/A"/>
    <s v="Rodič"/>
  </r>
  <r>
    <s v="dgawxo"/>
    <x v="32"/>
    <x v="1"/>
    <e v="#N/A"/>
    <s v="Rodič"/>
  </r>
  <r>
    <s v="dgawxo"/>
    <x v="33"/>
    <x v="1"/>
    <e v="#N/A"/>
    <s v="Rodič"/>
  </r>
  <r>
    <s v="dgawxo"/>
    <x v="34"/>
    <x v="1"/>
    <e v="#N/A"/>
    <s v="Rodič"/>
  </r>
  <r>
    <s v="dgawxo"/>
    <x v="35"/>
    <x v="2"/>
    <e v="#N/A"/>
    <s v="Rodič"/>
  </r>
  <r>
    <s v="dgawxo"/>
    <x v="36"/>
    <x v="1"/>
    <e v="#N/A"/>
    <s v="Rodič"/>
  </r>
  <r>
    <s v="dgawxo"/>
    <x v="37"/>
    <x v="2"/>
    <e v="#N/A"/>
    <s v="Rodič"/>
  </r>
  <r>
    <s v="dgawxo"/>
    <x v="38"/>
    <x v="2"/>
    <e v="#N/A"/>
    <s v="Rodič"/>
  </r>
  <r>
    <s v="dgawxo"/>
    <x v="39"/>
    <x v="2"/>
    <e v="#N/A"/>
    <s v="Rodič"/>
  </r>
  <r>
    <s v="dgawxo"/>
    <x v="40"/>
    <x v="2"/>
    <e v="#N/A"/>
    <s v="Rodič"/>
  </r>
  <r>
    <s v="dgawxo"/>
    <x v="41"/>
    <x v="2"/>
    <e v="#N/A"/>
    <s v="Rodič"/>
  </r>
  <r>
    <s v="dgawxo"/>
    <x v="42"/>
    <x v="2"/>
    <e v="#N/A"/>
    <s v="Rodič"/>
  </r>
  <r>
    <s v="dgawxo"/>
    <x v="43"/>
    <x v="2"/>
    <e v="#N/A"/>
    <s v="Rodič"/>
  </r>
  <r>
    <s v="dgawxo"/>
    <x v="44"/>
    <x v="2"/>
    <e v="#N/A"/>
    <s v="Rodič"/>
  </r>
  <r>
    <s v="dgawxo"/>
    <x v="45"/>
    <x v="2"/>
    <e v="#N/A"/>
    <s v="Rodič"/>
  </r>
  <r>
    <s v="dgawxo"/>
    <x v="46"/>
    <x v="2"/>
    <e v="#N/A"/>
    <s v="Rodič"/>
  </r>
  <r>
    <s v="dgawxo"/>
    <x v="47"/>
    <x v="2"/>
    <e v="#N/A"/>
    <s v="Rodič"/>
  </r>
  <r>
    <s v="dgawxo"/>
    <x v="48"/>
    <x v="2"/>
    <e v="#N/A"/>
    <s v="Rodič"/>
  </r>
  <r>
    <s v="dgawxo"/>
    <x v="49"/>
    <x v="2"/>
    <e v="#N/A"/>
    <s v="Rodič"/>
  </r>
  <r>
    <s v="dgawxo"/>
    <x v="50"/>
    <x v="2"/>
    <e v="#N/A"/>
    <s v="Rodič"/>
  </r>
  <r>
    <s v="dgawxo"/>
    <x v="51"/>
    <x v="2"/>
    <e v="#N/A"/>
    <s v="Rodič"/>
  </r>
  <r>
    <s v="dgawxo"/>
    <x v="52"/>
    <x v="2"/>
    <e v="#N/A"/>
    <s v="Rodič"/>
  </r>
  <r>
    <s v="dgawxo"/>
    <x v="53"/>
    <x v="2"/>
    <e v="#N/A"/>
    <s v="Rodič"/>
  </r>
  <r>
    <s v="dgawxo"/>
    <x v="54"/>
    <x v="2"/>
    <e v="#N/A"/>
    <s v="Rodič"/>
  </r>
  <r>
    <s v="dgawxo"/>
    <x v="55"/>
    <x v="2"/>
    <e v="#N/A"/>
    <s v="Rodič"/>
  </r>
  <r>
    <s v="dgawxo"/>
    <x v="56"/>
    <x v="2"/>
    <e v="#N/A"/>
    <s v="Rodič"/>
  </r>
  <r>
    <s v="dgawxo"/>
    <x v="57"/>
    <x v="2"/>
    <e v="#N/A"/>
    <s v="Rodič"/>
  </r>
  <r>
    <s v="dgawxo"/>
    <x v="58"/>
    <x v="2"/>
    <e v="#N/A"/>
    <s v="Rodič"/>
  </r>
  <r>
    <s v="dgawxo"/>
    <x v="59"/>
    <x v="2"/>
    <e v="#N/A"/>
    <s v="Rodič"/>
  </r>
  <r>
    <s v="dgawxo"/>
    <x v="60"/>
    <x v="2"/>
    <e v="#N/A"/>
    <s v="Rodič"/>
  </r>
  <r>
    <s v="dgawxo"/>
    <x v="61"/>
    <x v="1"/>
    <e v="#N/A"/>
    <s v="Rodič"/>
  </r>
  <r>
    <s v="dgawxo"/>
    <x v="62"/>
    <x v="1"/>
    <e v="#N/A"/>
    <s v="Rodič"/>
  </r>
  <r>
    <s v="dgawxo"/>
    <x v="63"/>
    <x v="1"/>
    <e v="#N/A"/>
    <s v="Rodič"/>
  </r>
  <r>
    <s v="dgawxo"/>
    <x v="64"/>
    <x v="1"/>
    <e v="#N/A"/>
    <s v="Rodič"/>
  </r>
  <r>
    <s v="dgawxo"/>
    <x v="65"/>
    <x v="1"/>
    <e v="#N/A"/>
    <s v="Rodič"/>
  </r>
  <r>
    <s v="dgawxo"/>
    <x v="66"/>
    <x v="1"/>
    <e v="#N/A"/>
    <s v="Rodič"/>
  </r>
  <r>
    <s v="dgawxo"/>
    <x v="67"/>
    <x v="1"/>
    <e v="#N/A"/>
    <s v="Rodič"/>
  </r>
  <r>
    <s v="dgawxo"/>
    <x v="68"/>
    <x v="1"/>
    <e v="#N/A"/>
    <s v="Rodič"/>
  </r>
  <r>
    <s v="dgawxo"/>
    <x v="69"/>
    <x v="1"/>
    <e v="#N/A"/>
    <s v="Rodič"/>
  </r>
  <r>
    <s v="dgawxo"/>
    <x v="70"/>
    <x v="1"/>
    <e v="#N/A"/>
    <s v="Rodič"/>
  </r>
  <r>
    <s v="dgawxo"/>
    <x v="71"/>
    <x v="1"/>
    <e v="#N/A"/>
    <s v="Rodič"/>
  </r>
  <r>
    <s v="dgawxo"/>
    <x v="72"/>
    <x v="2"/>
    <e v="#N/A"/>
    <s v="Rodič"/>
  </r>
  <r>
    <s v="dgawxo"/>
    <x v="75"/>
    <x v="2"/>
    <e v="#N/A"/>
    <s v="Rodič"/>
  </r>
  <r>
    <s v="dgawxo"/>
    <x v="76"/>
    <x v="1"/>
    <e v="#N/A"/>
    <s v="Rodič"/>
  </r>
  <r>
    <s v="dgawxo"/>
    <x v="77"/>
    <x v="2"/>
    <e v="#N/A"/>
    <s v="Rodič"/>
  </r>
  <r>
    <s v="dgawxo"/>
    <x v="78"/>
    <x v="1"/>
    <e v="#N/A"/>
    <s v="Rodič"/>
  </r>
  <r>
    <s v="dgawxo"/>
    <x v="79"/>
    <x v="1"/>
    <e v="#N/A"/>
    <s v="Rodič"/>
  </r>
  <r>
    <s v="dgawxo"/>
    <x v="91"/>
    <x v="1"/>
    <e v="#N/A"/>
    <s v="Rodič"/>
  </r>
  <r>
    <s v="dgawxo"/>
    <x v="92"/>
    <x v="1"/>
    <e v="#N/A"/>
    <s v="Rodič"/>
  </r>
  <r>
    <s v="dgawxo"/>
    <x v="93"/>
    <x v="1"/>
    <e v="#N/A"/>
    <s v="Rodič"/>
  </r>
  <r>
    <s v="dgawxo"/>
    <x v="94"/>
    <x v="1"/>
    <e v="#N/A"/>
    <s v="Rodič"/>
  </r>
  <r>
    <s v="dgawxo"/>
    <x v="80"/>
    <x v="1"/>
    <e v="#N/A"/>
    <s v="Rodič"/>
  </r>
  <r>
    <s v="dgawxo"/>
    <x v="81"/>
    <x v="1"/>
    <e v="#N/A"/>
    <s v="Rodič"/>
  </r>
  <r>
    <s v="dgawxo"/>
    <x v="82"/>
    <x v="2"/>
    <e v="#N/A"/>
    <s v="Rodič"/>
  </r>
  <r>
    <s v="dgawxo"/>
    <x v="83"/>
    <x v="1"/>
    <e v="#N/A"/>
    <s v="Rodič"/>
  </r>
  <r>
    <s v="dgawxo"/>
    <x v="84"/>
    <x v="2"/>
    <e v="#N/A"/>
    <s v="Rodič"/>
  </r>
  <r>
    <s v="dgawxo"/>
    <x v="85"/>
    <x v="1"/>
    <e v="#N/A"/>
    <s v="Rodič"/>
  </r>
  <r>
    <s v="dgawxo"/>
    <x v="86"/>
    <x v="1"/>
    <e v="#N/A"/>
    <s v="Rodič"/>
  </r>
  <r>
    <s v="dgawxo"/>
    <x v="87"/>
    <x v="1"/>
    <e v="#N/A"/>
    <s v="Rodič"/>
  </r>
  <r>
    <s v="dgawxo"/>
    <x v="88"/>
    <x v="1"/>
    <e v="#N/A"/>
    <s v="Rodič"/>
  </r>
  <r>
    <s v="dgawxo"/>
    <x v="89"/>
    <x v="1"/>
    <e v="#N/A"/>
    <s v="Rodič"/>
  </r>
  <r>
    <s v="dgawxo"/>
    <x v="90"/>
    <x v="2"/>
    <e v="#N/A"/>
    <s v="Rodič"/>
  </r>
  <r>
    <s v="e6a811"/>
    <x v="0"/>
    <x v="0"/>
    <s v="e6a811"/>
    <s v="Rodič"/>
  </r>
  <r>
    <s v="e6a811"/>
    <x v="1"/>
    <x v="1"/>
    <s v="e6a811"/>
    <s v="Rodič"/>
  </r>
  <r>
    <s v="e6a811"/>
    <x v="2"/>
    <x v="2"/>
    <s v="e6a811"/>
    <s v="Rodič"/>
  </r>
  <r>
    <s v="e6a811"/>
    <x v="3"/>
    <x v="2"/>
    <s v="e6a811"/>
    <s v="Rodič"/>
  </r>
  <r>
    <s v="e6a811"/>
    <x v="4"/>
    <x v="2"/>
    <s v="e6a811"/>
    <s v="Rodič"/>
  </r>
  <r>
    <s v="e6a811"/>
    <x v="5"/>
    <x v="2"/>
    <s v="e6a811"/>
    <s v="Rodič"/>
  </r>
  <r>
    <s v="e6a811"/>
    <x v="6"/>
    <x v="1"/>
    <s v="e6a811"/>
    <s v="Rodič"/>
  </r>
  <r>
    <s v="e6a811"/>
    <x v="7"/>
    <x v="2"/>
    <s v="e6a811"/>
    <s v="Rodič"/>
  </r>
  <r>
    <s v="e6a811"/>
    <x v="8"/>
    <x v="1"/>
    <s v="e6a811"/>
    <s v="Rodič"/>
  </r>
  <r>
    <s v="e6a811"/>
    <x v="9"/>
    <x v="1"/>
    <s v="e6a811"/>
    <s v="Rodič"/>
  </r>
  <r>
    <s v="e6a811"/>
    <x v="10"/>
    <x v="1"/>
    <s v="e6a811"/>
    <s v="Rodič"/>
  </r>
  <r>
    <s v="e6a811"/>
    <x v="11"/>
    <x v="2"/>
    <s v="e6a811"/>
    <s v="Rodič"/>
  </r>
  <r>
    <s v="e6a811"/>
    <x v="12"/>
    <x v="2"/>
    <s v="e6a811"/>
    <s v="Rodič"/>
  </r>
  <r>
    <s v="e6a811"/>
    <x v="13"/>
    <x v="2"/>
    <s v="e6a811"/>
    <s v="Rodič"/>
  </r>
  <r>
    <s v="e6a811"/>
    <x v="14"/>
    <x v="2"/>
    <s v="e6a811"/>
    <s v="Rodič"/>
  </r>
  <r>
    <s v="e6a811"/>
    <x v="15"/>
    <x v="2"/>
    <s v="e6a811"/>
    <s v="Rodič"/>
  </r>
  <r>
    <s v="e6a811"/>
    <x v="17"/>
    <x v="2"/>
    <s v="e6a811"/>
    <s v="Rodič"/>
  </r>
  <r>
    <s v="e6a811"/>
    <x v="18"/>
    <x v="2"/>
    <s v="e6a811"/>
    <s v="Rodič"/>
  </r>
  <r>
    <s v="e6a811"/>
    <x v="19"/>
    <x v="2"/>
    <s v="e6a811"/>
    <s v="Rodič"/>
  </r>
  <r>
    <s v="e6a811"/>
    <x v="20"/>
    <x v="1"/>
    <s v="e6a811"/>
    <s v="Rodič"/>
  </r>
  <r>
    <s v="e6a811"/>
    <x v="21"/>
    <x v="1"/>
    <s v="e6a811"/>
    <s v="Rodič"/>
  </r>
  <r>
    <s v="e6a811"/>
    <x v="22"/>
    <x v="2"/>
    <s v="e6a811"/>
    <s v="Rodič"/>
  </r>
  <r>
    <s v="e6a811"/>
    <x v="23"/>
    <x v="2"/>
    <s v="e6a811"/>
    <s v="Rodič"/>
  </r>
  <r>
    <s v="e6a811"/>
    <x v="24"/>
    <x v="1"/>
    <s v="e6a811"/>
    <s v="Rodič"/>
  </r>
  <r>
    <s v="e6a811"/>
    <x v="25"/>
    <x v="2"/>
    <s v="e6a811"/>
    <s v="Rodič"/>
  </r>
  <r>
    <s v="e6a811"/>
    <x v="26"/>
    <x v="1"/>
    <s v="e6a811"/>
    <s v="Rodič"/>
  </r>
  <r>
    <s v="e6a811"/>
    <x v="27"/>
    <x v="2"/>
    <s v="e6a811"/>
    <s v="Rodič"/>
  </r>
  <r>
    <s v="e6a811"/>
    <x v="28"/>
    <x v="2"/>
    <s v="e6a811"/>
    <s v="Rodič"/>
  </r>
  <r>
    <s v="e6a811"/>
    <x v="29"/>
    <x v="2"/>
    <s v="e6a811"/>
    <s v="Rodič"/>
  </r>
  <r>
    <s v="e6a811"/>
    <x v="30"/>
    <x v="2"/>
    <s v="e6a811"/>
    <s v="Rodič"/>
  </r>
  <r>
    <s v="e6a811"/>
    <x v="31"/>
    <x v="2"/>
    <s v="e6a811"/>
    <s v="Rodič"/>
  </r>
  <r>
    <s v="e6a811"/>
    <x v="32"/>
    <x v="2"/>
    <s v="e6a811"/>
    <s v="Rodič"/>
  </r>
  <r>
    <s v="e6a811"/>
    <x v="33"/>
    <x v="1"/>
    <s v="e6a811"/>
    <s v="Rodič"/>
  </r>
  <r>
    <s v="e6a811"/>
    <x v="34"/>
    <x v="2"/>
    <s v="e6a811"/>
    <s v="Rodič"/>
  </r>
  <r>
    <s v="e6a811"/>
    <x v="35"/>
    <x v="2"/>
    <s v="e6a811"/>
    <s v="Rodič"/>
  </r>
  <r>
    <s v="e6a811"/>
    <x v="36"/>
    <x v="1"/>
    <s v="e6a811"/>
    <s v="Rodič"/>
  </r>
  <r>
    <s v="e6a811"/>
    <x v="37"/>
    <x v="2"/>
    <s v="e6a811"/>
    <s v="Rodič"/>
  </r>
  <r>
    <s v="e6a811"/>
    <x v="38"/>
    <x v="2"/>
    <s v="e6a811"/>
    <s v="Rodič"/>
  </r>
  <r>
    <s v="e6a811"/>
    <x v="39"/>
    <x v="2"/>
    <s v="e6a811"/>
    <s v="Rodič"/>
  </r>
  <r>
    <s v="e6a811"/>
    <x v="40"/>
    <x v="2"/>
    <s v="e6a811"/>
    <s v="Rodič"/>
  </r>
  <r>
    <s v="e6a811"/>
    <x v="41"/>
    <x v="2"/>
    <s v="e6a811"/>
    <s v="Rodič"/>
  </r>
  <r>
    <s v="e6a811"/>
    <x v="42"/>
    <x v="2"/>
    <s v="e6a811"/>
    <s v="Rodič"/>
  </r>
  <r>
    <s v="e6a811"/>
    <x v="43"/>
    <x v="2"/>
    <s v="e6a811"/>
    <s v="Rodič"/>
  </r>
  <r>
    <s v="e6a811"/>
    <x v="44"/>
    <x v="2"/>
    <s v="e6a811"/>
    <s v="Rodič"/>
  </r>
  <r>
    <s v="e6a811"/>
    <x v="45"/>
    <x v="2"/>
    <s v="e6a811"/>
    <s v="Rodič"/>
  </r>
  <r>
    <s v="e6a811"/>
    <x v="46"/>
    <x v="2"/>
    <s v="e6a811"/>
    <s v="Rodič"/>
  </r>
  <r>
    <s v="e6a811"/>
    <x v="47"/>
    <x v="2"/>
    <s v="e6a811"/>
    <s v="Rodič"/>
  </r>
  <r>
    <s v="e6a811"/>
    <x v="48"/>
    <x v="1"/>
    <s v="e6a811"/>
    <s v="Rodič"/>
  </r>
  <r>
    <s v="e6a811"/>
    <x v="49"/>
    <x v="1"/>
    <s v="e6a811"/>
    <s v="Rodič"/>
  </r>
  <r>
    <s v="e6a811"/>
    <x v="50"/>
    <x v="2"/>
    <s v="e6a811"/>
    <s v="Rodič"/>
  </r>
  <r>
    <s v="e6a811"/>
    <x v="51"/>
    <x v="2"/>
    <s v="e6a811"/>
    <s v="Rodič"/>
  </r>
  <r>
    <s v="e6a811"/>
    <x v="52"/>
    <x v="2"/>
    <s v="e6a811"/>
    <s v="Rodič"/>
  </r>
  <r>
    <s v="e6a811"/>
    <x v="53"/>
    <x v="2"/>
    <s v="e6a811"/>
    <s v="Rodič"/>
  </r>
  <r>
    <s v="e6a811"/>
    <x v="54"/>
    <x v="2"/>
    <s v="e6a811"/>
    <s v="Rodič"/>
  </r>
  <r>
    <s v="e6a811"/>
    <x v="55"/>
    <x v="2"/>
    <s v="e6a811"/>
    <s v="Rodič"/>
  </r>
  <r>
    <s v="e6a811"/>
    <x v="56"/>
    <x v="2"/>
    <s v="e6a811"/>
    <s v="Rodič"/>
  </r>
  <r>
    <s v="e6a811"/>
    <x v="57"/>
    <x v="2"/>
    <s v="e6a811"/>
    <s v="Rodič"/>
  </r>
  <r>
    <s v="e6a811"/>
    <x v="58"/>
    <x v="2"/>
    <s v="e6a811"/>
    <s v="Rodič"/>
  </r>
  <r>
    <s v="e6a811"/>
    <x v="59"/>
    <x v="2"/>
    <s v="e6a811"/>
    <s v="Rodič"/>
  </r>
  <r>
    <s v="e6a811"/>
    <x v="60"/>
    <x v="2"/>
    <s v="e6a811"/>
    <s v="Rodič"/>
  </r>
  <r>
    <s v="e6a811"/>
    <x v="61"/>
    <x v="2"/>
    <s v="e6a811"/>
    <s v="Rodič"/>
  </r>
  <r>
    <s v="e6a811"/>
    <x v="62"/>
    <x v="1"/>
    <s v="e6a811"/>
    <s v="Rodič"/>
  </r>
  <r>
    <s v="e6a811"/>
    <x v="63"/>
    <x v="1"/>
    <s v="e6a811"/>
    <s v="Rodič"/>
  </r>
  <r>
    <s v="e6a811"/>
    <x v="64"/>
    <x v="1"/>
    <s v="e6a811"/>
    <s v="Rodič"/>
  </r>
  <r>
    <s v="e6a811"/>
    <x v="65"/>
    <x v="1"/>
    <s v="e6a811"/>
    <s v="Rodič"/>
  </r>
  <r>
    <s v="e6a811"/>
    <x v="66"/>
    <x v="1"/>
    <s v="e6a811"/>
    <s v="Rodič"/>
  </r>
  <r>
    <s v="e6a811"/>
    <x v="67"/>
    <x v="1"/>
    <s v="e6a811"/>
    <s v="Rodič"/>
  </r>
  <r>
    <s v="e6a811"/>
    <x v="68"/>
    <x v="2"/>
    <s v="e6a811"/>
    <s v="Rodič"/>
  </r>
  <r>
    <s v="e6a811"/>
    <x v="70"/>
    <x v="2"/>
    <s v="e6a811"/>
    <s v="Rodič"/>
  </r>
  <r>
    <s v="e6a811"/>
    <x v="71"/>
    <x v="2"/>
    <s v="e6a811"/>
    <s v="Rodič"/>
  </r>
  <r>
    <s v="e6a811"/>
    <x v="103"/>
    <x v="31"/>
    <s v="e6a811"/>
    <s v="Rodič"/>
  </r>
  <r>
    <s v="e6a811"/>
    <x v="79"/>
    <x v="2"/>
    <s v="e6a811"/>
    <s v="Rodič"/>
  </r>
  <r>
    <s v="e6a811"/>
    <x v="91"/>
    <x v="2"/>
    <s v="e6a811"/>
    <s v="Rodič"/>
  </r>
  <r>
    <s v="e6a811"/>
    <x v="92"/>
    <x v="2"/>
    <s v="e6a811"/>
    <s v="Rodič"/>
  </r>
  <r>
    <s v="e6a811"/>
    <x v="94"/>
    <x v="2"/>
    <s v="e6a811"/>
    <s v="Rodič"/>
  </r>
  <r>
    <s v="e6a811"/>
    <x v="80"/>
    <x v="2"/>
    <s v="e6a811"/>
    <s v="Rodič"/>
  </r>
  <r>
    <s v="e6a811"/>
    <x v="81"/>
    <x v="1"/>
    <s v="e6a811"/>
    <s v="Rodič"/>
  </r>
  <r>
    <s v="e6a811"/>
    <x v="82"/>
    <x v="1"/>
    <s v="e6a811"/>
    <s v="Rodič"/>
  </r>
  <r>
    <s v="e6a811"/>
    <x v="83"/>
    <x v="1"/>
    <s v="e6a811"/>
    <s v="Rodič"/>
  </r>
  <r>
    <s v="e6a811"/>
    <x v="84"/>
    <x v="2"/>
    <s v="e6a811"/>
    <s v="Rodič"/>
  </r>
  <r>
    <s v="e6a811"/>
    <x v="85"/>
    <x v="2"/>
    <s v="e6a811"/>
    <s v="Rodič"/>
  </r>
  <r>
    <s v="e6a811"/>
    <x v="86"/>
    <x v="2"/>
    <s v="e6a811"/>
    <s v="Rodič"/>
  </r>
  <r>
    <s v="e6a811"/>
    <x v="87"/>
    <x v="2"/>
    <s v="e6a811"/>
    <s v="Rodič"/>
  </r>
  <r>
    <s v="e6a811"/>
    <x v="88"/>
    <x v="2"/>
    <s v="e6a811"/>
    <s v="Rodič"/>
  </r>
  <r>
    <s v="e6a811"/>
    <x v="89"/>
    <x v="2"/>
    <s v="e6a811"/>
    <s v="Rodič"/>
  </r>
  <r>
    <s v="e6a811"/>
    <x v="90"/>
    <x v="2"/>
    <s v="e6a811"/>
    <s v="Rodič"/>
  </r>
  <r>
    <s v="ey1uh1"/>
    <x v="0"/>
    <x v="0"/>
    <e v="#N/A"/>
    <s v="Rodič"/>
  </r>
  <r>
    <s v="ey1uh1"/>
    <x v="1"/>
    <x v="1"/>
    <e v="#N/A"/>
    <s v="Rodič"/>
  </r>
  <r>
    <s v="ey1uh1"/>
    <x v="2"/>
    <x v="2"/>
    <e v="#N/A"/>
    <s v="Rodič"/>
  </r>
  <r>
    <s v="ey1uh1"/>
    <x v="3"/>
    <x v="2"/>
    <e v="#N/A"/>
    <s v="Rodič"/>
  </r>
  <r>
    <s v="ey1uh1"/>
    <x v="4"/>
    <x v="2"/>
    <e v="#N/A"/>
    <s v="Rodič"/>
  </r>
  <r>
    <s v="ey1uh1"/>
    <x v="5"/>
    <x v="2"/>
    <e v="#N/A"/>
    <s v="Rodič"/>
  </r>
  <r>
    <s v="ey1uh1"/>
    <x v="6"/>
    <x v="2"/>
    <e v="#N/A"/>
    <s v="Rodič"/>
  </r>
  <r>
    <s v="ey1uh1"/>
    <x v="7"/>
    <x v="2"/>
    <e v="#N/A"/>
    <s v="Rodič"/>
  </r>
  <r>
    <s v="ey1uh1"/>
    <x v="8"/>
    <x v="2"/>
    <e v="#N/A"/>
    <s v="Rodič"/>
  </r>
  <r>
    <s v="ey1uh1"/>
    <x v="9"/>
    <x v="1"/>
    <e v="#N/A"/>
    <s v="Rodič"/>
  </r>
  <r>
    <s v="ey1uh1"/>
    <x v="10"/>
    <x v="1"/>
    <e v="#N/A"/>
    <s v="Rodič"/>
  </r>
  <r>
    <s v="ey1uh1"/>
    <x v="11"/>
    <x v="2"/>
    <e v="#N/A"/>
    <s v="Rodič"/>
  </r>
  <r>
    <s v="ey1uh1"/>
    <x v="12"/>
    <x v="2"/>
    <e v="#N/A"/>
    <s v="Rodič"/>
  </r>
  <r>
    <s v="ey1uh1"/>
    <x v="13"/>
    <x v="1"/>
    <e v="#N/A"/>
    <s v="Rodič"/>
  </r>
  <r>
    <s v="ey1uh1"/>
    <x v="20"/>
    <x v="2"/>
    <e v="#N/A"/>
    <s v="Rodič"/>
  </r>
  <r>
    <s v="ey1uh1"/>
    <x v="21"/>
    <x v="1"/>
    <e v="#N/A"/>
    <s v="Rodič"/>
  </r>
  <r>
    <s v="ey1uh1"/>
    <x v="22"/>
    <x v="1"/>
    <e v="#N/A"/>
    <s v="Rodič"/>
  </r>
  <r>
    <s v="ey1uh1"/>
    <x v="23"/>
    <x v="1"/>
    <e v="#N/A"/>
    <s v="Rodič"/>
  </r>
  <r>
    <s v="ey1uh1"/>
    <x v="24"/>
    <x v="2"/>
    <e v="#N/A"/>
    <s v="Rodič"/>
  </r>
  <r>
    <s v="ey1uh1"/>
    <x v="25"/>
    <x v="2"/>
    <e v="#N/A"/>
    <s v="Rodič"/>
  </r>
  <r>
    <s v="ey1uh1"/>
    <x v="26"/>
    <x v="2"/>
    <e v="#N/A"/>
    <s v="Rodič"/>
  </r>
  <r>
    <s v="ey1uh1"/>
    <x v="27"/>
    <x v="1"/>
    <e v="#N/A"/>
    <s v="Rodič"/>
  </r>
  <r>
    <s v="ey1uh1"/>
    <x v="28"/>
    <x v="2"/>
    <e v="#N/A"/>
    <s v="Rodič"/>
  </r>
  <r>
    <s v="ey1uh1"/>
    <x v="29"/>
    <x v="2"/>
    <e v="#N/A"/>
    <s v="Rodič"/>
  </r>
  <r>
    <s v="ey1uh1"/>
    <x v="30"/>
    <x v="1"/>
    <e v="#N/A"/>
    <s v="Rodič"/>
  </r>
  <r>
    <s v="ey1uh1"/>
    <x v="31"/>
    <x v="1"/>
    <e v="#N/A"/>
    <s v="Rodič"/>
  </r>
  <r>
    <s v="ey1uh1"/>
    <x v="32"/>
    <x v="1"/>
    <e v="#N/A"/>
    <s v="Rodič"/>
  </r>
  <r>
    <s v="ey1uh1"/>
    <x v="33"/>
    <x v="1"/>
    <e v="#N/A"/>
    <s v="Rodič"/>
  </r>
  <r>
    <s v="ey1uh1"/>
    <x v="34"/>
    <x v="2"/>
    <e v="#N/A"/>
    <s v="Rodič"/>
  </r>
  <r>
    <s v="ey1uh1"/>
    <x v="35"/>
    <x v="2"/>
    <e v="#N/A"/>
    <s v="Rodič"/>
  </r>
  <r>
    <s v="ey1uh1"/>
    <x v="36"/>
    <x v="2"/>
    <e v="#N/A"/>
    <s v="Rodič"/>
  </r>
  <r>
    <s v="ey1uh1"/>
    <x v="37"/>
    <x v="2"/>
    <e v="#N/A"/>
    <s v="Rodič"/>
  </r>
  <r>
    <s v="ey1uh1"/>
    <x v="38"/>
    <x v="2"/>
    <e v="#N/A"/>
    <s v="Rodič"/>
  </r>
  <r>
    <s v="ey1uh1"/>
    <x v="39"/>
    <x v="2"/>
    <e v="#N/A"/>
    <s v="Rodič"/>
  </r>
  <r>
    <s v="ey1uh1"/>
    <x v="40"/>
    <x v="2"/>
    <e v="#N/A"/>
    <s v="Rodič"/>
  </r>
  <r>
    <s v="ey1uh1"/>
    <x v="41"/>
    <x v="2"/>
    <e v="#N/A"/>
    <s v="Rodič"/>
  </r>
  <r>
    <s v="ey1uh1"/>
    <x v="42"/>
    <x v="2"/>
    <e v="#N/A"/>
    <s v="Rodič"/>
  </r>
  <r>
    <s v="ey1uh1"/>
    <x v="43"/>
    <x v="2"/>
    <e v="#N/A"/>
    <s v="Rodič"/>
  </r>
  <r>
    <s v="ey1uh1"/>
    <x v="44"/>
    <x v="2"/>
    <e v="#N/A"/>
    <s v="Rodič"/>
  </r>
  <r>
    <s v="ey1uh1"/>
    <x v="45"/>
    <x v="2"/>
    <e v="#N/A"/>
    <s v="Rodič"/>
  </r>
  <r>
    <s v="ey1uh1"/>
    <x v="46"/>
    <x v="2"/>
    <e v="#N/A"/>
    <s v="Rodič"/>
  </r>
  <r>
    <s v="ey1uh1"/>
    <x v="47"/>
    <x v="2"/>
    <e v="#N/A"/>
    <s v="Rodič"/>
  </r>
  <r>
    <s v="ey1uh1"/>
    <x v="48"/>
    <x v="2"/>
    <e v="#N/A"/>
    <s v="Rodič"/>
  </r>
  <r>
    <s v="ey1uh1"/>
    <x v="49"/>
    <x v="2"/>
    <e v="#N/A"/>
    <s v="Rodič"/>
  </r>
  <r>
    <s v="ey1uh1"/>
    <x v="50"/>
    <x v="2"/>
    <e v="#N/A"/>
    <s v="Rodič"/>
  </r>
  <r>
    <s v="ey1uh1"/>
    <x v="51"/>
    <x v="2"/>
    <e v="#N/A"/>
    <s v="Rodič"/>
  </r>
  <r>
    <s v="ey1uh1"/>
    <x v="52"/>
    <x v="2"/>
    <e v="#N/A"/>
    <s v="Rodič"/>
  </r>
  <r>
    <s v="ey1uh1"/>
    <x v="53"/>
    <x v="2"/>
    <e v="#N/A"/>
    <s v="Rodič"/>
  </r>
  <r>
    <s v="ey1uh1"/>
    <x v="54"/>
    <x v="2"/>
    <e v="#N/A"/>
    <s v="Rodič"/>
  </r>
  <r>
    <s v="ey1uh1"/>
    <x v="55"/>
    <x v="2"/>
    <e v="#N/A"/>
    <s v="Rodič"/>
  </r>
  <r>
    <s v="ey1uh1"/>
    <x v="56"/>
    <x v="2"/>
    <e v="#N/A"/>
    <s v="Rodič"/>
  </r>
  <r>
    <s v="ey1uh1"/>
    <x v="57"/>
    <x v="2"/>
    <e v="#N/A"/>
    <s v="Rodič"/>
  </r>
  <r>
    <s v="ey1uh1"/>
    <x v="58"/>
    <x v="2"/>
    <e v="#N/A"/>
    <s v="Rodič"/>
  </r>
  <r>
    <s v="ey1uh1"/>
    <x v="59"/>
    <x v="2"/>
    <e v="#N/A"/>
    <s v="Rodič"/>
  </r>
  <r>
    <s v="ey1uh1"/>
    <x v="60"/>
    <x v="2"/>
    <e v="#N/A"/>
    <s v="Rodič"/>
  </r>
  <r>
    <s v="ey1uh1"/>
    <x v="61"/>
    <x v="1"/>
    <e v="#N/A"/>
    <s v="Rodič"/>
  </r>
  <r>
    <s v="ey1uh1"/>
    <x v="62"/>
    <x v="1"/>
    <e v="#N/A"/>
    <s v="Rodič"/>
  </r>
  <r>
    <s v="ey1uh1"/>
    <x v="63"/>
    <x v="2"/>
    <e v="#N/A"/>
    <s v="Rodič"/>
  </r>
  <r>
    <s v="ey1uh1"/>
    <x v="64"/>
    <x v="2"/>
    <e v="#N/A"/>
    <s v="Rodič"/>
  </r>
  <r>
    <s v="ey1uh1"/>
    <x v="65"/>
    <x v="1"/>
    <e v="#N/A"/>
    <s v="Rodič"/>
  </r>
  <r>
    <s v="ey1uh1"/>
    <x v="66"/>
    <x v="2"/>
    <e v="#N/A"/>
    <s v="Rodič"/>
  </r>
  <r>
    <s v="ey1uh1"/>
    <x v="98"/>
    <x v="32"/>
    <e v="#N/A"/>
    <s v="Rodič"/>
  </r>
  <r>
    <s v="ey1uh1"/>
    <x v="67"/>
    <x v="1"/>
    <e v="#N/A"/>
    <s v="Rodič"/>
  </r>
  <r>
    <s v="ey1uh1"/>
    <x v="71"/>
    <x v="1"/>
    <e v="#N/A"/>
    <s v="Rodič"/>
  </r>
  <r>
    <s v="ey1uh1"/>
    <x v="72"/>
    <x v="1"/>
    <e v="#N/A"/>
    <s v="Rodič"/>
  </r>
  <r>
    <s v="ey1uh1"/>
    <x v="73"/>
    <x v="1"/>
    <e v="#N/A"/>
    <s v="Rodič"/>
  </r>
  <r>
    <s v="ey1uh1"/>
    <x v="74"/>
    <x v="1"/>
    <e v="#N/A"/>
    <s v="Rodič"/>
  </r>
  <r>
    <s v="ey1uh1"/>
    <x v="79"/>
    <x v="1"/>
    <e v="#N/A"/>
    <s v="Rodič"/>
  </r>
  <r>
    <s v="ey1uh1"/>
    <x v="80"/>
    <x v="2"/>
    <e v="#N/A"/>
    <s v="Rodič"/>
  </r>
  <r>
    <s v="ey1uh1"/>
    <x v="81"/>
    <x v="2"/>
    <e v="#N/A"/>
    <s v="Rodič"/>
  </r>
  <r>
    <s v="ey1uh1"/>
    <x v="95"/>
    <x v="5"/>
    <e v="#N/A"/>
    <s v="Rodič"/>
  </r>
  <r>
    <s v="ey1uh1"/>
    <x v="82"/>
    <x v="2"/>
    <e v="#N/A"/>
    <s v="Rodič"/>
  </r>
  <r>
    <s v="ey1uh1"/>
    <x v="83"/>
    <x v="2"/>
    <e v="#N/A"/>
    <s v="Rodič"/>
  </r>
  <r>
    <s v="ey1uh1"/>
    <x v="84"/>
    <x v="1"/>
    <e v="#N/A"/>
    <s v="Rodič"/>
  </r>
  <r>
    <s v="ey1uh1"/>
    <x v="85"/>
    <x v="1"/>
    <e v="#N/A"/>
    <s v="Rodič"/>
  </r>
  <r>
    <s v="ey1uh1"/>
    <x v="86"/>
    <x v="2"/>
    <e v="#N/A"/>
    <s v="Rodič"/>
  </r>
  <r>
    <s v="ey1uh1"/>
    <x v="87"/>
    <x v="1"/>
    <e v="#N/A"/>
    <s v="Rodič"/>
  </r>
  <r>
    <s v="ey1uh1"/>
    <x v="88"/>
    <x v="1"/>
    <e v="#N/A"/>
    <s v="Rodič"/>
  </r>
  <r>
    <s v="ey1uh1"/>
    <x v="89"/>
    <x v="1"/>
    <e v="#N/A"/>
    <s v="Rodič"/>
  </r>
  <r>
    <s v="ey1uh1"/>
    <x v="90"/>
    <x v="2"/>
    <e v="#N/A"/>
    <s v="Rodič"/>
  </r>
  <r>
    <s v="ey1uh1"/>
    <x v="102"/>
    <x v="33"/>
    <e v="#N/A"/>
    <s v="Rodič"/>
  </r>
  <r>
    <s v="foxlvk"/>
    <x v="0"/>
    <x v="0"/>
    <s v="foxlvk"/>
    <s v="Rodič"/>
  </r>
  <r>
    <s v="foxlvk"/>
    <x v="1"/>
    <x v="2"/>
    <s v="foxlvk"/>
    <s v="Rodič"/>
  </r>
  <r>
    <s v="foxlvk"/>
    <x v="2"/>
    <x v="2"/>
    <s v="foxlvk"/>
    <s v="Rodič"/>
  </r>
  <r>
    <s v="foxlvk"/>
    <x v="3"/>
    <x v="2"/>
    <s v="foxlvk"/>
    <s v="Rodič"/>
  </r>
  <r>
    <s v="foxlvk"/>
    <x v="4"/>
    <x v="2"/>
    <s v="foxlvk"/>
    <s v="Rodič"/>
  </r>
  <r>
    <s v="foxlvk"/>
    <x v="8"/>
    <x v="2"/>
    <s v="foxlvk"/>
    <s v="Rodič"/>
  </r>
  <r>
    <s v="foxlvk"/>
    <x v="9"/>
    <x v="1"/>
    <s v="foxlvk"/>
    <s v="Rodič"/>
  </r>
  <r>
    <s v="foxlvk"/>
    <x v="10"/>
    <x v="1"/>
    <s v="foxlvk"/>
    <s v="Rodič"/>
  </r>
  <r>
    <s v="foxlvk"/>
    <x v="11"/>
    <x v="2"/>
    <s v="foxlvk"/>
    <s v="Rodič"/>
  </r>
  <r>
    <s v="foxlvk"/>
    <x v="12"/>
    <x v="1"/>
    <s v="foxlvk"/>
    <s v="Rodič"/>
  </r>
  <r>
    <s v="foxlvk"/>
    <x v="13"/>
    <x v="2"/>
    <s v="foxlvk"/>
    <s v="Rodič"/>
  </r>
  <r>
    <s v="foxlvk"/>
    <x v="14"/>
    <x v="2"/>
    <s v="foxlvk"/>
    <s v="Rodič"/>
  </r>
  <r>
    <s v="foxlvk"/>
    <x v="17"/>
    <x v="2"/>
    <s v="foxlvk"/>
    <s v="Rodič"/>
  </r>
  <r>
    <s v="foxlvk"/>
    <x v="19"/>
    <x v="2"/>
    <s v="foxlvk"/>
    <s v="Rodič"/>
  </r>
  <r>
    <s v="foxlvk"/>
    <x v="20"/>
    <x v="2"/>
    <s v="foxlvk"/>
    <s v="Rodič"/>
  </r>
  <r>
    <s v="foxlvk"/>
    <x v="21"/>
    <x v="2"/>
    <s v="foxlvk"/>
    <s v="Rodič"/>
  </r>
  <r>
    <s v="foxlvk"/>
    <x v="22"/>
    <x v="2"/>
    <s v="foxlvk"/>
    <s v="Rodič"/>
  </r>
  <r>
    <s v="foxlvk"/>
    <x v="23"/>
    <x v="1"/>
    <s v="foxlvk"/>
    <s v="Rodič"/>
  </r>
  <r>
    <s v="foxlvk"/>
    <x v="24"/>
    <x v="2"/>
    <s v="foxlvk"/>
    <s v="Rodič"/>
  </r>
  <r>
    <s v="foxlvk"/>
    <x v="25"/>
    <x v="2"/>
    <s v="foxlvk"/>
    <s v="Rodič"/>
  </r>
  <r>
    <s v="foxlvk"/>
    <x v="26"/>
    <x v="1"/>
    <s v="foxlvk"/>
    <s v="Rodič"/>
  </r>
  <r>
    <s v="foxlvk"/>
    <x v="27"/>
    <x v="2"/>
    <s v="foxlvk"/>
    <s v="Rodič"/>
  </r>
  <r>
    <s v="foxlvk"/>
    <x v="28"/>
    <x v="1"/>
    <s v="foxlvk"/>
    <s v="Rodič"/>
  </r>
  <r>
    <s v="foxlvk"/>
    <x v="29"/>
    <x v="2"/>
    <s v="foxlvk"/>
    <s v="Rodič"/>
  </r>
  <r>
    <s v="foxlvk"/>
    <x v="30"/>
    <x v="2"/>
    <s v="foxlvk"/>
    <s v="Rodič"/>
  </r>
  <r>
    <s v="foxlvk"/>
    <x v="31"/>
    <x v="2"/>
    <s v="foxlvk"/>
    <s v="Rodič"/>
  </r>
  <r>
    <s v="foxlvk"/>
    <x v="32"/>
    <x v="2"/>
    <s v="foxlvk"/>
    <s v="Rodič"/>
  </r>
  <r>
    <s v="foxlvk"/>
    <x v="35"/>
    <x v="2"/>
    <s v="foxlvk"/>
    <s v="Rodič"/>
  </r>
  <r>
    <s v="foxlvk"/>
    <x v="37"/>
    <x v="2"/>
    <s v="foxlvk"/>
    <s v="Rodič"/>
  </r>
  <r>
    <s v="foxlvk"/>
    <x v="38"/>
    <x v="2"/>
    <s v="foxlvk"/>
    <s v="Rodič"/>
  </r>
  <r>
    <s v="foxlvk"/>
    <x v="39"/>
    <x v="2"/>
    <s v="foxlvk"/>
    <s v="Rodič"/>
  </r>
  <r>
    <s v="foxlvk"/>
    <x v="40"/>
    <x v="2"/>
    <s v="foxlvk"/>
    <s v="Rodič"/>
  </r>
  <r>
    <s v="foxlvk"/>
    <x v="41"/>
    <x v="2"/>
    <s v="foxlvk"/>
    <s v="Rodič"/>
  </r>
  <r>
    <s v="foxlvk"/>
    <x v="42"/>
    <x v="1"/>
    <s v="foxlvk"/>
    <s v="Rodič"/>
  </r>
  <r>
    <s v="foxlvk"/>
    <x v="43"/>
    <x v="2"/>
    <s v="foxlvk"/>
    <s v="Rodič"/>
  </r>
  <r>
    <s v="foxlvk"/>
    <x v="44"/>
    <x v="2"/>
    <s v="foxlvk"/>
    <s v="Rodič"/>
  </r>
  <r>
    <s v="foxlvk"/>
    <x v="45"/>
    <x v="2"/>
    <s v="foxlvk"/>
    <s v="Rodič"/>
  </r>
  <r>
    <s v="foxlvk"/>
    <x v="46"/>
    <x v="2"/>
    <s v="foxlvk"/>
    <s v="Rodič"/>
  </r>
  <r>
    <s v="foxlvk"/>
    <x v="47"/>
    <x v="2"/>
    <s v="foxlvk"/>
    <s v="Rodič"/>
  </r>
  <r>
    <s v="foxlvk"/>
    <x v="48"/>
    <x v="2"/>
    <s v="foxlvk"/>
    <s v="Rodič"/>
  </r>
  <r>
    <s v="foxlvk"/>
    <x v="49"/>
    <x v="2"/>
    <s v="foxlvk"/>
    <s v="Rodič"/>
  </r>
  <r>
    <s v="foxlvk"/>
    <x v="50"/>
    <x v="2"/>
    <s v="foxlvk"/>
    <s v="Rodič"/>
  </r>
  <r>
    <s v="foxlvk"/>
    <x v="51"/>
    <x v="2"/>
    <s v="foxlvk"/>
    <s v="Rodič"/>
  </r>
  <r>
    <s v="foxlvk"/>
    <x v="52"/>
    <x v="2"/>
    <s v="foxlvk"/>
    <s v="Rodič"/>
  </r>
  <r>
    <s v="foxlvk"/>
    <x v="53"/>
    <x v="2"/>
    <s v="foxlvk"/>
    <s v="Rodič"/>
  </r>
  <r>
    <s v="foxlvk"/>
    <x v="54"/>
    <x v="2"/>
    <s v="foxlvk"/>
    <s v="Rodič"/>
  </r>
  <r>
    <s v="foxlvk"/>
    <x v="55"/>
    <x v="2"/>
    <s v="foxlvk"/>
    <s v="Rodič"/>
  </r>
  <r>
    <s v="foxlvk"/>
    <x v="56"/>
    <x v="2"/>
    <s v="foxlvk"/>
    <s v="Rodič"/>
  </r>
  <r>
    <s v="foxlvk"/>
    <x v="57"/>
    <x v="2"/>
    <s v="foxlvk"/>
    <s v="Rodič"/>
  </r>
  <r>
    <s v="foxlvk"/>
    <x v="58"/>
    <x v="2"/>
    <s v="foxlvk"/>
    <s v="Rodič"/>
  </r>
  <r>
    <s v="foxlvk"/>
    <x v="59"/>
    <x v="1"/>
    <s v="foxlvk"/>
    <s v="Rodič"/>
  </r>
  <r>
    <s v="foxlvk"/>
    <x v="60"/>
    <x v="2"/>
    <s v="foxlvk"/>
    <s v="Rodič"/>
  </r>
  <r>
    <s v="foxlvk"/>
    <x v="61"/>
    <x v="1"/>
    <s v="foxlvk"/>
    <s v="Rodič"/>
  </r>
  <r>
    <s v="foxlvk"/>
    <x v="62"/>
    <x v="1"/>
    <s v="foxlvk"/>
    <s v="Rodič"/>
  </r>
  <r>
    <s v="foxlvk"/>
    <x v="63"/>
    <x v="1"/>
    <s v="foxlvk"/>
    <s v="Rodič"/>
  </r>
  <r>
    <s v="foxlvk"/>
    <x v="64"/>
    <x v="2"/>
    <s v="foxlvk"/>
    <s v="Rodič"/>
  </r>
  <r>
    <s v="foxlvk"/>
    <x v="65"/>
    <x v="1"/>
    <s v="foxlvk"/>
    <s v="Rodič"/>
  </r>
  <r>
    <s v="foxlvk"/>
    <x v="66"/>
    <x v="1"/>
    <s v="foxlvk"/>
    <s v="Rodič"/>
  </r>
  <r>
    <s v="foxlvk"/>
    <x v="67"/>
    <x v="1"/>
    <s v="foxlvk"/>
    <s v="Rodič"/>
  </r>
  <r>
    <s v="foxlvk"/>
    <x v="68"/>
    <x v="2"/>
    <s v="foxlvk"/>
    <s v="Rodič"/>
  </r>
  <r>
    <s v="foxlvk"/>
    <x v="69"/>
    <x v="1"/>
    <s v="foxlvk"/>
    <s v="Rodič"/>
  </r>
  <r>
    <s v="foxlvk"/>
    <x v="70"/>
    <x v="1"/>
    <s v="foxlvk"/>
    <s v="Rodič"/>
  </r>
  <r>
    <s v="foxlvk"/>
    <x v="71"/>
    <x v="2"/>
    <s v="foxlvk"/>
    <s v="Rodič"/>
  </r>
  <r>
    <s v="foxlvk"/>
    <x v="72"/>
    <x v="1"/>
    <s v="foxlvk"/>
    <s v="Rodič"/>
  </r>
  <r>
    <s v="foxlvk"/>
    <x v="73"/>
    <x v="1"/>
    <s v="foxlvk"/>
    <s v="Rodič"/>
  </r>
  <r>
    <s v="foxlvk"/>
    <x v="74"/>
    <x v="1"/>
    <s v="foxlvk"/>
    <s v="Rodič"/>
  </r>
  <r>
    <s v="foxlvk"/>
    <x v="75"/>
    <x v="1"/>
    <s v="foxlvk"/>
    <s v="Rodič"/>
  </r>
  <r>
    <s v="foxlvk"/>
    <x v="76"/>
    <x v="1"/>
    <s v="foxlvk"/>
    <s v="Rodič"/>
  </r>
  <r>
    <s v="foxlvk"/>
    <x v="77"/>
    <x v="1"/>
    <s v="foxlvk"/>
    <s v="Rodič"/>
  </r>
  <r>
    <s v="foxlvk"/>
    <x v="78"/>
    <x v="1"/>
    <s v="foxlvk"/>
    <s v="Rodič"/>
  </r>
  <r>
    <s v="foxlvk"/>
    <x v="79"/>
    <x v="2"/>
    <s v="foxlvk"/>
    <s v="Rodič"/>
  </r>
  <r>
    <s v="foxlvk"/>
    <x v="91"/>
    <x v="1"/>
    <s v="foxlvk"/>
    <s v="Rodič"/>
  </r>
  <r>
    <s v="foxlvk"/>
    <x v="92"/>
    <x v="2"/>
    <s v="foxlvk"/>
    <s v="Rodič"/>
  </r>
  <r>
    <s v="foxlvk"/>
    <x v="93"/>
    <x v="1"/>
    <s v="foxlvk"/>
    <s v="Rodič"/>
  </r>
  <r>
    <s v="foxlvk"/>
    <x v="94"/>
    <x v="1"/>
    <s v="foxlvk"/>
    <s v="Rodič"/>
  </r>
  <r>
    <s v="foxlvk"/>
    <x v="80"/>
    <x v="2"/>
    <s v="foxlvk"/>
    <s v="Rodič"/>
  </r>
  <r>
    <s v="foxlvk"/>
    <x v="81"/>
    <x v="2"/>
    <s v="foxlvk"/>
    <s v="Rodič"/>
  </r>
  <r>
    <s v="foxlvk"/>
    <x v="82"/>
    <x v="2"/>
    <s v="foxlvk"/>
    <s v="Rodič"/>
  </r>
  <r>
    <s v="foxlvk"/>
    <x v="84"/>
    <x v="1"/>
    <s v="foxlvk"/>
    <s v="Rodič"/>
  </r>
  <r>
    <s v="foxlvk"/>
    <x v="85"/>
    <x v="1"/>
    <s v="foxlvk"/>
    <s v="Rodič"/>
  </r>
  <r>
    <s v="foxlvk"/>
    <x v="86"/>
    <x v="1"/>
    <s v="foxlvk"/>
    <s v="Rodič"/>
  </r>
  <r>
    <s v="foxlvk"/>
    <x v="87"/>
    <x v="1"/>
    <s v="foxlvk"/>
    <s v="Rodič"/>
  </r>
  <r>
    <s v="foxlvk"/>
    <x v="88"/>
    <x v="1"/>
    <s v="foxlvk"/>
    <s v="Rodič"/>
  </r>
  <r>
    <s v="foxlvk"/>
    <x v="89"/>
    <x v="1"/>
    <s v="foxlvk"/>
    <s v="Rodič"/>
  </r>
  <r>
    <s v="foxlvk"/>
    <x v="90"/>
    <x v="2"/>
    <s v="foxlvk"/>
    <s v="Rodič"/>
  </r>
  <r>
    <s v="gporif"/>
    <x v="0"/>
    <x v="0"/>
    <s v="gporif"/>
    <s v="Rodič"/>
  </r>
  <r>
    <s v="gporif"/>
    <x v="1"/>
    <x v="2"/>
    <s v="gporif"/>
    <s v="Rodič"/>
  </r>
  <r>
    <s v="gporif"/>
    <x v="2"/>
    <x v="2"/>
    <s v="gporif"/>
    <s v="Rodič"/>
  </r>
  <r>
    <s v="gporif"/>
    <x v="3"/>
    <x v="1"/>
    <s v="gporif"/>
    <s v="Rodič"/>
  </r>
  <r>
    <s v="gporif"/>
    <x v="4"/>
    <x v="2"/>
    <s v="gporif"/>
    <s v="Rodič"/>
  </r>
  <r>
    <s v="gporif"/>
    <x v="5"/>
    <x v="2"/>
    <s v="gporif"/>
    <s v="Rodič"/>
  </r>
  <r>
    <s v="gporif"/>
    <x v="6"/>
    <x v="2"/>
    <s v="gporif"/>
    <s v="Rodič"/>
  </r>
  <r>
    <s v="gporif"/>
    <x v="7"/>
    <x v="2"/>
    <s v="gporif"/>
    <s v="Rodič"/>
  </r>
  <r>
    <s v="gporif"/>
    <x v="8"/>
    <x v="2"/>
    <s v="gporif"/>
    <s v="Rodič"/>
  </r>
  <r>
    <s v="gporif"/>
    <x v="9"/>
    <x v="1"/>
    <s v="gporif"/>
    <s v="Rodič"/>
  </r>
  <r>
    <s v="gporif"/>
    <x v="10"/>
    <x v="2"/>
    <s v="gporif"/>
    <s v="Rodič"/>
  </r>
  <r>
    <s v="gporif"/>
    <x v="11"/>
    <x v="2"/>
    <s v="gporif"/>
    <s v="Rodič"/>
  </r>
  <r>
    <s v="gporif"/>
    <x v="12"/>
    <x v="1"/>
    <s v="gporif"/>
    <s v="Rodič"/>
  </r>
  <r>
    <s v="gporif"/>
    <x v="13"/>
    <x v="2"/>
    <s v="gporif"/>
    <s v="Rodič"/>
  </r>
  <r>
    <s v="gporif"/>
    <x v="14"/>
    <x v="2"/>
    <s v="gporif"/>
    <s v="Rodič"/>
  </r>
  <r>
    <s v="gporif"/>
    <x v="15"/>
    <x v="2"/>
    <s v="gporif"/>
    <s v="Rodič"/>
  </r>
  <r>
    <s v="gporif"/>
    <x v="16"/>
    <x v="2"/>
    <s v="gporif"/>
    <s v="Rodič"/>
  </r>
  <r>
    <s v="gporif"/>
    <x v="17"/>
    <x v="2"/>
    <s v="gporif"/>
    <s v="Rodič"/>
  </r>
  <r>
    <s v="gporif"/>
    <x v="18"/>
    <x v="1"/>
    <s v="gporif"/>
    <s v="Rodič"/>
  </r>
  <r>
    <s v="gporif"/>
    <x v="19"/>
    <x v="2"/>
    <s v="gporif"/>
    <s v="Rodič"/>
  </r>
  <r>
    <s v="gporif"/>
    <x v="20"/>
    <x v="2"/>
    <s v="gporif"/>
    <s v="Rodič"/>
  </r>
  <r>
    <s v="gporif"/>
    <x v="21"/>
    <x v="1"/>
    <s v="gporif"/>
    <s v="Rodič"/>
  </r>
  <r>
    <s v="gporif"/>
    <x v="22"/>
    <x v="2"/>
    <s v="gporif"/>
    <s v="Rodič"/>
  </r>
  <r>
    <s v="gporif"/>
    <x v="23"/>
    <x v="2"/>
    <s v="gporif"/>
    <s v="Rodič"/>
  </r>
  <r>
    <s v="gporif"/>
    <x v="24"/>
    <x v="2"/>
    <s v="gporif"/>
    <s v="Rodič"/>
  </r>
  <r>
    <s v="gporif"/>
    <x v="25"/>
    <x v="2"/>
    <s v="gporif"/>
    <s v="Rodič"/>
  </r>
  <r>
    <s v="gporif"/>
    <x v="26"/>
    <x v="1"/>
    <s v="gporif"/>
    <s v="Rodič"/>
  </r>
  <r>
    <s v="gporif"/>
    <x v="27"/>
    <x v="1"/>
    <s v="gporif"/>
    <s v="Rodič"/>
  </r>
  <r>
    <s v="gporif"/>
    <x v="28"/>
    <x v="2"/>
    <s v="gporif"/>
    <s v="Rodič"/>
  </r>
  <r>
    <s v="gporif"/>
    <x v="29"/>
    <x v="2"/>
    <s v="gporif"/>
    <s v="Rodič"/>
  </r>
  <r>
    <s v="gporif"/>
    <x v="30"/>
    <x v="1"/>
    <s v="gporif"/>
    <s v="Rodič"/>
  </r>
  <r>
    <s v="gporif"/>
    <x v="31"/>
    <x v="2"/>
    <s v="gporif"/>
    <s v="Rodič"/>
  </r>
  <r>
    <s v="gporif"/>
    <x v="32"/>
    <x v="2"/>
    <s v="gporif"/>
    <s v="Rodič"/>
  </r>
  <r>
    <s v="gporif"/>
    <x v="33"/>
    <x v="1"/>
    <s v="gporif"/>
    <s v="Rodič"/>
  </r>
  <r>
    <s v="gporif"/>
    <x v="34"/>
    <x v="1"/>
    <s v="gporif"/>
    <s v="Rodič"/>
  </r>
  <r>
    <s v="gporif"/>
    <x v="35"/>
    <x v="2"/>
    <s v="gporif"/>
    <s v="Rodič"/>
  </r>
  <r>
    <s v="gporif"/>
    <x v="36"/>
    <x v="1"/>
    <s v="gporif"/>
    <s v="Rodič"/>
  </r>
  <r>
    <s v="gporif"/>
    <x v="37"/>
    <x v="2"/>
    <s v="gporif"/>
    <s v="Rodič"/>
  </r>
  <r>
    <s v="gporif"/>
    <x v="38"/>
    <x v="2"/>
    <s v="gporif"/>
    <s v="Rodič"/>
  </r>
  <r>
    <s v="gporif"/>
    <x v="39"/>
    <x v="2"/>
    <s v="gporif"/>
    <s v="Rodič"/>
  </r>
  <r>
    <s v="gporif"/>
    <x v="40"/>
    <x v="2"/>
    <s v="gporif"/>
    <s v="Rodič"/>
  </r>
  <r>
    <s v="gporif"/>
    <x v="41"/>
    <x v="2"/>
    <s v="gporif"/>
    <s v="Rodič"/>
  </r>
  <r>
    <s v="gporif"/>
    <x v="42"/>
    <x v="2"/>
    <s v="gporif"/>
    <s v="Rodič"/>
  </r>
  <r>
    <s v="gporif"/>
    <x v="43"/>
    <x v="2"/>
    <s v="gporif"/>
    <s v="Rodič"/>
  </r>
  <r>
    <s v="gporif"/>
    <x v="44"/>
    <x v="2"/>
    <s v="gporif"/>
    <s v="Rodič"/>
  </r>
  <r>
    <s v="gporif"/>
    <x v="45"/>
    <x v="1"/>
    <s v="gporif"/>
    <s v="Rodič"/>
  </r>
  <r>
    <s v="gporif"/>
    <x v="46"/>
    <x v="2"/>
    <s v="gporif"/>
    <s v="Rodič"/>
  </r>
  <r>
    <s v="gporif"/>
    <x v="47"/>
    <x v="2"/>
    <s v="gporif"/>
    <s v="Rodič"/>
  </r>
  <r>
    <s v="gporif"/>
    <x v="48"/>
    <x v="2"/>
    <s v="gporif"/>
    <s v="Rodič"/>
  </r>
  <r>
    <s v="gporif"/>
    <x v="49"/>
    <x v="2"/>
    <s v="gporif"/>
    <s v="Rodič"/>
  </r>
  <r>
    <s v="gporif"/>
    <x v="50"/>
    <x v="2"/>
    <s v="gporif"/>
    <s v="Rodič"/>
  </r>
  <r>
    <s v="gporif"/>
    <x v="51"/>
    <x v="2"/>
    <s v="gporif"/>
    <s v="Rodič"/>
  </r>
  <r>
    <s v="gporif"/>
    <x v="52"/>
    <x v="2"/>
    <s v="gporif"/>
    <s v="Rodič"/>
  </r>
  <r>
    <s v="gporif"/>
    <x v="53"/>
    <x v="2"/>
    <s v="gporif"/>
    <s v="Rodič"/>
  </r>
  <r>
    <s v="gporif"/>
    <x v="54"/>
    <x v="2"/>
    <s v="gporif"/>
    <s v="Rodič"/>
  </r>
  <r>
    <s v="gporif"/>
    <x v="55"/>
    <x v="2"/>
    <s v="gporif"/>
    <s v="Rodič"/>
  </r>
  <r>
    <s v="gporif"/>
    <x v="56"/>
    <x v="2"/>
    <s v="gporif"/>
    <s v="Rodič"/>
  </r>
  <r>
    <s v="gporif"/>
    <x v="57"/>
    <x v="2"/>
    <s v="gporif"/>
    <s v="Rodič"/>
  </r>
  <r>
    <s v="gporif"/>
    <x v="58"/>
    <x v="2"/>
    <s v="gporif"/>
    <s v="Rodič"/>
  </r>
  <r>
    <s v="gporif"/>
    <x v="59"/>
    <x v="2"/>
    <s v="gporif"/>
    <s v="Rodič"/>
  </r>
  <r>
    <s v="gporif"/>
    <x v="60"/>
    <x v="2"/>
    <s v="gporif"/>
    <s v="Rodič"/>
  </r>
  <r>
    <s v="gporif"/>
    <x v="61"/>
    <x v="2"/>
    <s v="gporif"/>
    <s v="Rodič"/>
  </r>
  <r>
    <s v="gporif"/>
    <x v="62"/>
    <x v="2"/>
    <s v="gporif"/>
    <s v="Rodič"/>
  </r>
  <r>
    <s v="gporif"/>
    <x v="63"/>
    <x v="2"/>
    <s v="gporif"/>
    <s v="Rodič"/>
  </r>
  <r>
    <s v="gporif"/>
    <x v="64"/>
    <x v="2"/>
    <s v="gporif"/>
    <s v="Rodič"/>
  </r>
  <r>
    <s v="gporif"/>
    <x v="65"/>
    <x v="2"/>
    <s v="gporif"/>
    <s v="Rodič"/>
  </r>
  <r>
    <s v="gporif"/>
    <x v="66"/>
    <x v="1"/>
    <s v="gporif"/>
    <s v="Rodič"/>
  </r>
  <r>
    <s v="gporif"/>
    <x v="67"/>
    <x v="2"/>
    <s v="gporif"/>
    <s v="Rodič"/>
  </r>
  <r>
    <s v="gporif"/>
    <x v="67"/>
    <x v="34"/>
    <s v="gporif"/>
    <s v="Rodič"/>
  </r>
  <r>
    <s v="gporif"/>
    <x v="68"/>
    <x v="2"/>
    <s v="gporif"/>
    <s v="Rodič"/>
  </r>
  <r>
    <s v="gporif"/>
    <x v="70"/>
    <x v="2"/>
    <s v="gporif"/>
    <s v="Rodič"/>
  </r>
  <r>
    <s v="gporif"/>
    <x v="71"/>
    <x v="2"/>
    <s v="gporif"/>
    <s v="Rodič"/>
  </r>
  <r>
    <s v="gporif"/>
    <x v="72"/>
    <x v="2"/>
    <s v="gporif"/>
    <s v="Rodič"/>
  </r>
  <r>
    <s v="gporif"/>
    <x v="73"/>
    <x v="1"/>
    <s v="gporif"/>
    <s v="Rodič"/>
  </r>
  <r>
    <s v="gporif"/>
    <x v="74"/>
    <x v="1"/>
    <s v="gporif"/>
    <s v="Rodič"/>
  </r>
  <r>
    <s v="gporif"/>
    <x v="75"/>
    <x v="2"/>
    <s v="gporif"/>
    <s v="Rodič"/>
  </r>
  <r>
    <s v="gporif"/>
    <x v="76"/>
    <x v="2"/>
    <s v="gporif"/>
    <s v="Rodič"/>
  </r>
  <r>
    <s v="gporif"/>
    <x v="77"/>
    <x v="2"/>
    <s v="gporif"/>
    <s v="Rodič"/>
  </r>
  <r>
    <s v="gporif"/>
    <x v="78"/>
    <x v="1"/>
    <s v="gporif"/>
    <s v="Rodič"/>
  </r>
  <r>
    <s v="gporif"/>
    <x v="79"/>
    <x v="2"/>
    <s v="gporif"/>
    <s v="Rodič"/>
  </r>
  <r>
    <s v="gporif"/>
    <x v="91"/>
    <x v="2"/>
    <s v="gporif"/>
    <s v="Rodič"/>
  </r>
  <r>
    <s v="gporif"/>
    <x v="92"/>
    <x v="2"/>
    <s v="gporif"/>
    <s v="Rodič"/>
  </r>
  <r>
    <s v="gporif"/>
    <x v="93"/>
    <x v="1"/>
    <s v="gporif"/>
    <s v="Rodič"/>
  </r>
  <r>
    <s v="gporif"/>
    <x v="94"/>
    <x v="2"/>
    <s v="gporif"/>
    <s v="Rodič"/>
  </r>
  <r>
    <s v="gporif"/>
    <x v="80"/>
    <x v="2"/>
    <s v="gporif"/>
    <s v="Rodič"/>
  </r>
  <r>
    <s v="gporif"/>
    <x v="81"/>
    <x v="1"/>
    <s v="gporif"/>
    <s v="Rodič"/>
  </r>
  <r>
    <s v="gporif"/>
    <x v="82"/>
    <x v="1"/>
    <s v="gporif"/>
    <s v="Rodič"/>
  </r>
  <r>
    <s v="gporif"/>
    <x v="83"/>
    <x v="1"/>
    <s v="gporif"/>
    <s v="Rodič"/>
  </r>
  <r>
    <s v="gporif"/>
    <x v="84"/>
    <x v="2"/>
    <s v="gporif"/>
    <s v="Rodič"/>
  </r>
  <r>
    <s v="gporif"/>
    <x v="85"/>
    <x v="2"/>
    <s v="gporif"/>
    <s v="Rodič"/>
  </r>
  <r>
    <s v="gporif"/>
    <x v="86"/>
    <x v="2"/>
    <s v="gporif"/>
    <s v="Rodič"/>
  </r>
  <r>
    <s v="gporif"/>
    <x v="87"/>
    <x v="2"/>
    <s v="gporif"/>
    <s v="Rodič"/>
  </r>
  <r>
    <s v="gporif"/>
    <x v="88"/>
    <x v="2"/>
    <s v="gporif"/>
    <s v="Rodič"/>
  </r>
  <r>
    <s v="gporif"/>
    <x v="89"/>
    <x v="2"/>
    <s v="gporif"/>
    <s v="Rodič"/>
  </r>
  <r>
    <s v="gporif"/>
    <x v="90"/>
    <x v="2"/>
    <s v="gporif"/>
    <s v="Rodič"/>
  </r>
  <r>
    <s v="i7v8oh"/>
    <x v="0"/>
    <x v="0"/>
    <s v="i7v8oh"/>
    <s v="Rodič"/>
  </r>
  <r>
    <s v="i7v8oh"/>
    <x v="1"/>
    <x v="2"/>
    <s v="i7v8oh"/>
    <s v="Rodič"/>
  </r>
  <r>
    <s v="i7v8oh"/>
    <x v="2"/>
    <x v="2"/>
    <s v="i7v8oh"/>
    <s v="Rodič"/>
  </r>
  <r>
    <s v="i7v8oh"/>
    <x v="3"/>
    <x v="2"/>
    <s v="i7v8oh"/>
    <s v="Rodič"/>
  </r>
  <r>
    <s v="i7v8oh"/>
    <x v="96"/>
    <x v="35"/>
    <s v="i7v8oh"/>
    <s v="Rodič"/>
  </r>
  <r>
    <s v="i7v8oh"/>
    <x v="8"/>
    <x v="2"/>
    <s v="i7v8oh"/>
    <s v="Rodič"/>
  </r>
  <r>
    <s v="i7v8oh"/>
    <x v="9"/>
    <x v="1"/>
    <s v="i7v8oh"/>
    <s v="Rodič"/>
  </r>
  <r>
    <s v="i7v8oh"/>
    <x v="10"/>
    <x v="1"/>
    <s v="i7v8oh"/>
    <s v="Rodič"/>
  </r>
  <r>
    <s v="i7v8oh"/>
    <x v="11"/>
    <x v="2"/>
    <s v="i7v8oh"/>
    <s v="Rodič"/>
  </r>
  <r>
    <s v="i7v8oh"/>
    <x v="13"/>
    <x v="2"/>
    <s v="i7v8oh"/>
    <s v="Rodič"/>
  </r>
  <r>
    <s v="i7v8oh"/>
    <x v="16"/>
    <x v="2"/>
    <s v="i7v8oh"/>
    <s v="Rodič"/>
  </r>
  <r>
    <s v="i7v8oh"/>
    <x v="17"/>
    <x v="2"/>
    <s v="i7v8oh"/>
    <s v="Rodič"/>
  </r>
  <r>
    <s v="i7v8oh"/>
    <x v="19"/>
    <x v="2"/>
    <s v="i7v8oh"/>
    <s v="Rodič"/>
  </r>
  <r>
    <s v="i7v8oh"/>
    <x v="20"/>
    <x v="2"/>
    <s v="i7v8oh"/>
    <s v="Rodič"/>
  </r>
  <r>
    <s v="i7v8oh"/>
    <x v="21"/>
    <x v="2"/>
    <s v="i7v8oh"/>
    <s v="Rodič"/>
  </r>
  <r>
    <s v="i7v8oh"/>
    <x v="22"/>
    <x v="2"/>
    <s v="i7v8oh"/>
    <s v="Rodič"/>
  </r>
  <r>
    <s v="i7v8oh"/>
    <x v="23"/>
    <x v="1"/>
    <s v="i7v8oh"/>
    <s v="Rodič"/>
  </r>
  <r>
    <s v="i7v8oh"/>
    <x v="24"/>
    <x v="2"/>
    <s v="i7v8oh"/>
    <s v="Rodič"/>
  </r>
  <r>
    <s v="i7v8oh"/>
    <x v="25"/>
    <x v="2"/>
    <s v="i7v8oh"/>
    <s v="Rodič"/>
  </r>
  <r>
    <s v="i7v8oh"/>
    <x v="26"/>
    <x v="1"/>
    <s v="i7v8oh"/>
    <s v="Rodič"/>
  </r>
  <r>
    <s v="i7v8oh"/>
    <x v="27"/>
    <x v="1"/>
    <s v="i7v8oh"/>
    <s v="Rodič"/>
  </r>
  <r>
    <s v="i7v8oh"/>
    <x v="28"/>
    <x v="2"/>
    <s v="i7v8oh"/>
    <s v="Rodič"/>
  </r>
  <r>
    <s v="i7v8oh"/>
    <x v="29"/>
    <x v="2"/>
    <s v="i7v8oh"/>
    <s v="Rodič"/>
  </r>
  <r>
    <s v="i7v8oh"/>
    <x v="30"/>
    <x v="2"/>
    <s v="i7v8oh"/>
    <s v="Rodič"/>
  </r>
  <r>
    <s v="i7v8oh"/>
    <x v="31"/>
    <x v="2"/>
    <s v="i7v8oh"/>
    <s v="Rodič"/>
  </r>
  <r>
    <s v="i7v8oh"/>
    <x v="32"/>
    <x v="2"/>
    <s v="i7v8oh"/>
    <s v="Rodič"/>
  </r>
  <r>
    <s v="i7v8oh"/>
    <x v="35"/>
    <x v="2"/>
    <s v="i7v8oh"/>
    <s v="Rodič"/>
  </r>
  <r>
    <s v="i7v8oh"/>
    <x v="36"/>
    <x v="2"/>
    <s v="i7v8oh"/>
    <s v="Rodič"/>
  </r>
  <r>
    <s v="i7v8oh"/>
    <x v="37"/>
    <x v="2"/>
    <s v="i7v8oh"/>
    <s v="Rodič"/>
  </r>
  <r>
    <s v="i7v8oh"/>
    <x v="38"/>
    <x v="2"/>
    <s v="i7v8oh"/>
    <s v="Rodič"/>
  </r>
  <r>
    <s v="i7v8oh"/>
    <x v="39"/>
    <x v="2"/>
    <s v="i7v8oh"/>
    <s v="Rodič"/>
  </r>
  <r>
    <s v="i7v8oh"/>
    <x v="40"/>
    <x v="2"/>
    <s v="i7v8oh"/>
    <s v="Rodič"/>
  </r>
  <r>
    <s v="i7v8oh"/>
    <x v="41"/>
    <x v="2"/>
    <s v="i7v8oh"/>
    <s v="Rodič"/>
  </r>
  <r>
    <s v="i7v8oh"/>
    <x v="42"/>
    <x v="2"/>
    <s v="i7v8oh"/>
    <s v="Rodič"/>
  </r>
  <r>
    <s v="i7v8oh"/>
    <x v="43"/>
    <x v="2"/>
    <s v="i7v8oh"/>
    <s v="Rodič"/>
  </r>
  <r>
    <s v="i7v8oh"/>
    <x v="97"/>
    <x v="36"/>
    <s v="i7v8oh"/>
    <s v="Rodič"/>
  </r>
  <r>
    <s v="i7v8oh"/>
    <x v="44"/>
    <x v="2"/>
    <s v="i7v8oh"/>
    <s v="Rodič"/>
  </r>
  <r>
    <s v="i7v8oh"/>
    <x v="45"/>
    <x v="2"/>
    <s v="i7v8oh"/>
    <s v="Rodič"/>
  </r>
  <r>
    <s v="i7v8oh"/>
    <x v="46"/>
    <x v="2"/>
    <s v="i7v8oh"/>
    <s v="Rodič"/>
  </r>
  <r>
    <s v="i7v8oh"/>
    <x v="47"/>
    <x v="2"/>
    <s v="i7v8oh"/>
    <s v="Rodič"/>
  </r>
  <r>
    <s v="i7v8oh"/>
    <x v="48"/>
    <x v="2"/>
    <s v="i7v8oh"/>
    <s v="Rodič"/>
  </r>
  <r>
    <s v="i7v8oh"/>
    <x v="49"/>
    <x v="2"/>
    <s v="i7v8oh"/>
    <s v="Rodič"/>
  </r>
  <r>
    <s v="i7v8oh"/>
    <x v="50"/>
    <x v="2"/>
    <s v="i7v8oh"/>
    <s v="Rodič"/>
  </r>
  <r>
    <s v="i7v8oh"/>
    <x v="51"/>
    <x v="2"/>
    <s v="i7v8oh"/>
    <s v="Rodič"/>
  </r>
  <r>
    <s v="i7v8oh"/>
    <x v="101"/>
    <x v="37"/>
    <s v="i7v8oh"/>
    <s v="Rodič"/>
  </r>
  <r>
    <s v="i7v8oh"/>
    <x v="52"/>
    <x v="2"/>
    <s v="i7v8oh"/>
    <s v="Rodič"/>
  </r>
  <r>
    <s v="i7v8oh"/>
    <x v="53"/>
    <x v="2"/>
    <s v="i7v8oh"/>
    <s v="Rodič"/>
  </r>
  <r>
    <s v="i7v8oh"/>
    <x v="54"/>
    <x v="2"/>
    <s v="i7v8oh"/>
    <s v="Rodič"/>
  </r>
  <r>
    <s v="i7v8oh"/>
    <x v="55"/>
    <x v="2"/>
    <s v="i7v8oh"/>
    <s v="Rodič"/>
  </r>
  <r>
    <s v="i7v8oh"/>
    <x v="56"/>
    <x v="2"/>
    <s v="i7v8oh"/>
    <s v="Rodič"/>
  </r>
  <r>
    <s v="i7v8oh"/>
    <x v="57"/>
    <x v="2"/>
    <s v="i7v8oh"/>
    <s v="Rodič"/>
  </r>
  <r>
    <s v="i7v8oh"/>
    <x v="58"/>
    <x v="2"/>
    <s v="i7v8oh"/>
    <s v="Rodič"/>
  </r>
  <r>
    <s v="i7v8oh"/>
    <x v="59"/>
    <x v="2"/>
    <s v="i7v8oh"/>
    <s v="Rodič"/>
  </r>
  <r>
    <s v="i7v8oh"/>
    <x v="60"/>
    <x v="2"/>
    <s v="i7v8oh"/>
    <s v="Rodič"/>
  </r>
  <r>
    <s v="i7v8oh"/>
    <x v="61"/>
    <x v="2"/>
    <s v="i7v8oh"/>
    <s v="Rodič"/>
  </r>
  <r>
    <s v="i7v8oh"/>
    <x v="62"/>
    <x v="2"/>
    <s v="i7v8oh"/>
    <s v="Rodič"/>
  </r>
  <r>
    <s v="i7v8oh"/>
    <x v="63"/>
    <x v="2"/>
    <s v="i7v8oh"/>
    <s v="Rodič"/>
  </r>
  <r>
    <s v="i7v8oh"/>
    <x v="98"/>
    <x v="38"/>
    <s v="i7v8oh"/>
    <s v="Rodič"/>
  </r>
  <r>
    <s v="i7v8oh"/>
    <x v="71"/>
    <x v="2"/>
    <s v="i7v8oh"/>
    <s v="Rodič"/>
  </r>
  <r>
    <s v="i7v8oh"/>
    <x v="72"/>
    <x v="1"/>
    <s v="i7v8oh"/>
    <s v="Rodič"/>
  </r>
  <r>
    <s v="i7v8oh"/>
    <x v="73"/>
    <x v="1"/>
    <s v="i7v8oh"/>
    <s v="Rodič"/>
  </r>
  <r>
    <s v="i7v8oh"/>
    <x v="74"/>
    <x v="1"/>
    <s v="i7v8oh"/>
    <s v="Rodič"/>
  </r>
  <r>
    <s v="i7v8oh"/>
    <x v="79"/>
    <x v="2"/>
    <s v="i7v8oh"/>
    <s v="Rodič"/>
  </r>
  <r>
    <s v="i7v8oh"/>
    <x v="91"/>
    <x v="2"/>
    <s v="i7v8oh"/>
    <s v="Rodič"/>
  </r>
  <r>
    <s v="i7v8oh"/>
    <x v="92"/>
    <x v="2"/>
    <s v="i7v8oh"/>
    <s v="Rodič"/>
  </r>
  <r>
    <s v="i7v8oh"/>
    <x v="94"/>
    <x v="2"/>
    <s v="i7v8oh"/>
    <s v="Rodič"/>
  </r>
  <r>
    <s v="i7v8oh"/>
    <x v="80"/>
    <x v="2"/>
    <s v="i7v8oh"/>
    <s v="Rodič"/>
  </r>
  <r>
    <s v="i7v8oh"/>
    <x v="81"/>
    <x v="2"/>
    <s v="i7v8oh"/>
    <s v="Rodič"/>
  </r>
  <r>
    <s v="i7v8oh"/>
    <x v="95"/>
    <x v="39"/>
    <s v="i7v8oh"/>
    <s v="Rodič"/>
  </r>
  <r>
    <s v="i7v8oh"/>
    <x v="84"/>
    <x v="2"/>
    <s v="i7v8oh"/>
    <s v="Rodič"/>
  </r>
  <r>
    <s v="i7v8oh"/>
    <x v="85"/>
    <x v="2"/>
    <s v="i7v8oh"/>
    <s v="Rodič"/>
  </r>
  <r>
    <s v="i7v8oh"/>
    <x v="86"/>
    <x v="2"/>
    <s v="i7v8oh"/>
    <s v="Rodič"/>
  </r>
  <r>
    <s v="i7v8oh"/>
    <x v="87"/>
    <x v="2"/>
    <s v="i7v8oh"/>
    <s v="Rodič"/>
  </r>
  <r>
    <s v="i7v8oh"/>
    <x v="88"/>
    <x v="2"/>
    <s v="i7v8oh"/>
    <s v="Rodič"/>
  </r>
  <r>
    <s v="i7v8oh"/>
    <x v="89"/>
    <x v="2"/>
    <s v="i7v8oh"/>
    <s v="Rodič"/>
  </r>
  <r>
    <s v="i7v8oh"/>
    <x v="90"/>
    <x v="2"/>
    <s v="i7v8oh"/>
    <s v="Rodič"/>
  </r>
  <r>
    <s v="i7v8oh"/>
    <x v="102"/>
    <x v="40"/>
    <s v="i7v8oh"/>
    <s v="Rodič"/>
  </r>
  <r>
    <s v="k57yf1"/>
    <x v="0"/>
    <x v="0"/>
    <s v="k57yf1"/>
    <s v="Rodič"/>
  </r>
  <r>
    <s v="k57yf1"/>
    <x v="1"/>
    <x v="2"/>
    <s v="k57yf1"/>
    <s v="Rodič"/>
  </r>
  <r>
    <s v="k57yf1"/>
    <x v="2"/>
    <x v="2"/>
    <s v="k57yf1"/>
    <s v="Rodič"/>
  </r>
  <r>
    <s v="k57yf1"/>
    <x v="3"/>
    <x v="2"/>
    <s v="k57yf1"/>
    <s v="Rodič"/>
  </r>
  <r>
    <s v="k57yf1"/>
    <x v="4"/>
    <x v="2"/>
    <s v="k57yf1"/>
    <s v="Rodič"/>
  </r>
  <r>
    <s v="k57yf1"/>
    <x v="5"/>
    <x v="2"/>
    <s v="k57yf1"/>
    <s v="Rodič"/>
  </r>
  <r>
    <s v="k57yf1"/>
    <x v="6"/>
    <x v="2"/>
    <s v="k57yf1"/>
    <s v="Rodič"/>
  </r>
  <r>
    <s v="k57yf1"/>
    <x v="7"/>
    <x v="1"/>
    <s v="k57yf1"/>
    <s v="Rodič"/>
  </r>
  <r>
    <s v="k57yf1"/>
    <x v="8"/>
    <x v="1"/>
    <s v="k57yf1"/>
    <s v="Rodič"/>
  </r>
  <r>
    <s v="k57yf1"/>
    <x v="9"/>
    <x v="2"/>
    <s v="k57yf1"/>
    <s v="Rodič"/>
  </r>
  <r>
    <s v="k57yf1"/>
    <x v="10"/>
    <x v="1"/>
    <s v="k57yf1"/>
    <s v="Rodič"/>
  </r>
  <r>
    <s v="k57yf1"/>
    <x v="11"/>
    <x v="2"/>
    <s v="k57yf1"/>
    <s v="Rodič"/>
  </r>
  <r>
    <s v="k57yf1"/>
    <x v="12"/>
    <x v="1"/>
    <s v="k57yf1"/>
    <s v="Rodič"/>
  </r>
  <r>
    <s v="k57yf1"/>
    <x v="13"/>
    <x v="2"/>
    <s v="k57yf1"/>
    <s v="Rodič"/>
  </r>
  <r>
    <s v="k57yf1"/>
    <x v="14"/>
    <x v="2"/>
    <s v="k57yf1"/>
    <s v="Rodič"/>
  </r>
  <r>
    <s v="k57yf1"/>
    <x v="15"/>
    <x v="2"/>
    <s v="k57yf1"/>
    <s v="Rodič"/>
  </r>
  <r>
    <s v="k57yf1"/>
    <x v="16"/>
    <x v="2"/>
    <s v="k57yf1"/>
    <s v="Rodič"/>
  </r>
  <r>
    <s v="k57yf1"/>
    <x v="17"/>
    <x v="2"/>
    <s v="k57yf1"/>
    <s v="Rodič"/>
  </r>
  <r>
    <s v="k57yf1"/>
    <x v="18"/>
    <x v="2"/>
    <s v="k57yf1"/>
    <s v="Rodič"/>
  </r>
  <r>
    <s v="k57yf1"/>
    <x v="19"/>
    <x v="2"/>
    <s v="k57yf1"/>
    <s v="Rodič"/>
  </r>
  <r>
    <s v="k57yf1"/>
    <x v="20"/>
    <x v="2"/>
    <s v="k57yf1"/>
    <s v="Rodič"/>
  </r>
  <r>
    <s v="k57yf1"/>
    <x v="21"/>
    <x v="2"/>
    <s v="k57yf1"/>
    <s v="Rodič"/>
  </r>
  <r>
    <s v="k57yf1"/>
    <x v="22"/>
    <x v="2"/>
    <s v="k57yf1"/>
    <s v="Rodič"/>
  </r>
  <r>
    <s v="k57yf1"/>
    <x v="23"/>
    <x v="1"/>
    <s v="k57yf1"/>
    <s v="Rodič"/>
  </r>
  <r>
    <s v="k57yf1"/>
    <x v="24"/>
    <x v="2"/>
    <s v="k57yf1"/>
    <s v="Rodič"/>
  </r>
  <r>
    <s v="k57yf1"/>
    <x v="25"/>
    <x v="2"/>
    <s v="k57yf1"/>
    <s v="Rodič"/>
  </r>
  <r>
    <s v="k57yf1"/>
    <x v="26"/>
    <x v="2"/>
    <s v="k57yf1"/>
    <s v="Rodič"/>
  </r>
  <r>
    <s v="k57yf1"/>
    <x v="27"/>
    <x v="2"/>
    <s v="k57yf1"/>
    <s v="Rodič"/>
  </r>
  <r>
    <s v="k57yf1"/>
    <x v="28"/>
    <x v="1"/>
    <s v="k57yf1"/>
    <s v="Rodič"/>
  </r>
  <r>
    <s v="k57yf1"/>
    <x v="29"/>
    <x v="2"/>
    <s v="k57yf1"/>
    <s v="Rodič"/>
  </r>
  <r>
    <s v="k57yf1"/>
    <x v="30"/>
    <x v="1"/>
    <s v="k57yf1"/>
    <s v="Rodič"/>
  </r>
  <r>
    <s v="k57yf1"/>
    <x v="31"/>
    <x v="1"/>
    <s v="k57yf1"/>
    <s v="Rodič"/>
  </r>
  <r>
    <s v="k57yf1"/>
    <x v="32"/>
    <x v="1"/>
    <s v="k57yf1"/>
    <s v="Rodič"/>
  </r>
  <r>
    <s v="k57yf1"/>
    <x v="33"/>
    <x v="2"/>
    <s v="k57yf1"/>
    <s v="Rodič"/>
  </r>
  <r>
    <s v="k57yf1"/>
    <x v="34"/>
    <x v="2"/>
    <s v="k57yf1"/>
    <s v="Rodič"/>
  </r>
  <r>
    <s v="k57yf1"/>
    <x v="35"/>
    <x v="2"/>
    <s v="k57yf1"/>
    <s v="Rodič"/>
  </r>
  <r>
    <s v="k57yf1"/>
    <x v="36"/>
    <x v="1"/>
    <s v="k57yf1"/>
    <s v="Rodič"/>
  </r>
  <r>
    <s v="k57yf1"/>
    <x v="37"/>
    <x v="2"/>
    <s v="k57yf1"/>
    <s v="Rodič"/>
  </r>
  <r>
    <s v="k57yf1"/>
    <x v="38"/>
    <x v="2"/>
    <s v="k57yf1"/>
    <s v="Rodič"/>
  </r>
  <r>
    <s v="k57yf1"/>
    <x v="39"/>
    <x v="2"/>
    <s v="k57yf1"/>
    <s v="Rodič"/>
  </r>
  <r>
    <s v="k57yf1"/>
    <x v="40"/>
    <x v="2"/>
    <s v="k57yf1"/>
    <s v="Rodič"/>
  </r>
  <r>
    <s v="k57yf1"/>
    <x v="41"/>
    <x v="2"/>
    <s v="k57yf1"/>
    <s v="Rodič"/>
  </r>
  <r>
    <s v="k57yf1"/>
    <x v="42"/>
    <x v="1"/>
    <s v="k57yf1"/>
    <s v="Rodič"/>
  </r>
  <r>
    <s v="k57yf1"/>
    <x v="43"/>
    <x v="2"/>
    <s v="k57yf1"/>
    <s v="Rodič"/>
  </r>
  <r>
    <s v="k57yf1"/>
    <x v="44"/>
    <x v="2"/>
    <s v="k57yf1"/>
    <s v="Rodič"/>
  </r>
  <r>
    <s v="k57yf1"/>
    <x v="45"/>
    <x v="2"/>
    <s v="k57yf1"/>
    <s v="Rodič"/>
  </r>
  <r>
    <s v="k57yf1"/>
    <x v="46"/>
    <x v="2"/>
    <s v="k57yf1"/>
    <s v="Rodič"/>
  </r>
  <r>
    <s v="k57yf1"/>
    <x v="47"/>
    <x v="2"/>
    <s v="k57yf1"/>
    <s v="Rodič"/>
  </r>
  <r>
    <s v="k57yf1"/>
    <x v="48"/>
    <x v="2"/>
    <s v="k57yf1"/>
    <s v="Rodič"/>
  </r>
  <r>
    <s v="k57yf1"/>
    <x v="49"/>
    <x v="2"/>
    <s v="k57yf1"/>
    <s v="Rodič"/>
  </r>
  <r>
    <s v="k57yf1"/>
    <x v="50"/>
    <x v="2"/>
    <s v="k57yf1"/>
    <s v="Rodič"/>
  </r>
  <r>
    <s v="k57yf1"/>
    <x v="51"/>
    <x v="2"/>
    <s v="k57yf1"/>
    <s v="Rodič"/>
  </r>
  <r>
    <s v="k57yf1"/>
    <x v="52"/>
    <x v="2"/>
    <s v="k57yf1"/>
    <s v="Rodič"/>
  </r>
  <r>
    <s v="k57yf1"/>
    <x v="53"/>
    <x v="2"/>
    <s v="k57yf1"/>
    <s v="Rodič"/>
  </r>
  <r>
    <s v="k57yf1"/>
    <x v="54"/>
    <x v="2"/>
    <s v="k57yf1"/>
    <s v="Rodič"/>
  </r>
  <r>
    <s v="k57yf1"/>
    <x v="55"/>
    <x v="1"/>
    <s v="k57yf1"/>
    <s v="Rodič"/>
  </r>
  <r>
    <s v="k57yf1"/>
    <x v="56"/>
    <x v="2"/>
    <s v="k57yf1"/>
    <s v="Rodič"/>
  </r>
  <r>
    <s v="k57yf1"/>
    <x v="57"/>
    <x v="2"/>
    <s v="k57yf1"/>
    <s v="Rodič"/>
  </r>
  <r>
    <s v="k57yf1"/>
    <x v="59"/>
    <x v="2"/>
    <s v="k57yf1"/>
    <s v="Rodič"/>
  </r>
  <r>
    <s v="k57yf1"/>
    <x v="60"/>
    <x v="2"/>
    <s v="k57yf1"/>
    <s v="Rodič"/>
  </r>
  <r>
    <s v="k57yf1"/>
    <x v="61"/>
    <x v="1"/>
    <s v="k57yf1"/>
    <s v="Rodič"/>
  </r>
  <r>
    <s v="k57yf1"/>
    <x v="62"/>
    <x v="2"/>
    <s v="k57yf1"/>
    <s v="Rodič"/>
  </r>
  <r>
    <s v="k57yf1"/>
    <x v="63"/>
    <x v="2"/>
    <s v="k57yf1"/>
    <s v="Rodič"/>
  </r>
  <r>
    <s v="k57yf1"/>
    <x v="64"/>
    <x v="2"/>
    <s v="k57yf1"/>
    <s v="Rodič"/>
  </r>
  <r>
    <s v="k57yf1"/>
    <x v="65"/>
    <x v="1"/>
    <s v="k57yf1"/>
    <s v="Rodič"/>
  </r>
  <r>
    <s v="k57yf1"/>
    <x v="66"/>
    <x v="2"/>
    <s v="k57yf1"/>
    <s v="Rodič"/>
  </r>
  <r>
    <s v="k57yf1"/>
    <x v="98"/>
    <x v="41"/>
    <s v="k57yf1"/>
    <s v="Rodič"/>
  </r>
  <r>
    <s v="k57yf1"/>
    <x v="67"/>
    <x v="1"/>
    <s v="k57yf1"/>
    <s v="Rodič"/>
  </r>
  <r>
    <s v="k57yf1"/>
    <x v="71"/>
    <x v="2"/>
    <s v="k57yf1"/>
    <s v="Rodič"/>
  </r>
  <r>
    <s v="k57yf1"/>
    <x v="75"/>
    <x v="2"/>
    <s v="k57yf1"/>
    <s v="Rodič"/>
  </r>
  <r>
    <s v="k57yf1"/>
    <x v="76"/>
    <x v="2"/>
    <s v="k57yf1"/>
    <s v="Rodič"/>
  </r>
  <r>
    <s v="k57yf1"/>
    <x v="79"/>
    <x v="1"/>
    <s v="k57yf1"/>
    <s v="Rodič"/>
  </r>
  <r>
    <s v="k57yf1"/>
    <x v="80"/>
    <x v="2"/>
    <s v="k57yf1"/>
    <s v="Rodič"/>
  </r>
  <r>
    <s v="k57yf1"/>
    <x v="81"/>
    <x v="2"/>
    <s v="k57yf1"/>
    <s v="Rodič"/>
  </r>
  <r>
    <s v="k57yf1"/>
    <x v="82"/>
    <x v="1"/>
    <s v="k57yf1"/>
    <s v="Rodič"/>
  </r>
  <r>
    <s v="k57yf1"/>
    <x v="83"/>
    <x v="1"/>
    <s v="k57yf1"/>
    <s v="Rodič"/>
  </r>
  <r>
    <s v="k57yf1"/>
    <x v="84"/>
    <x v="2"/>
    <s v="k57yf1"/>
    <s v="Rodič"/>
  </r>
  <r>
    <s v="k57yf1"/>
    <x v="85"/>
    <x v="2"/>
    <s v="k57yf1"/>
    <s v="Rodič"/>
  </r>
  <r>
    <s v="k57yf1"/>
    <x v="86"/>
    <x v="2"/>
    <s v="k57yf1"/>
    <s v="Rodič"/>
  </r>
  <r>
    <s v="k57yf1"/>
    <x v="87"/>
    <x v="2"/>
    <s v="k57yf1"/>
    <s v="Rodič"/>
  </r>
  <r>
    <s v="k57yf1"/>
    <x v="88"/>
    <x v="2"/>
    <s v="k57yf1"/>
    <s v="Rodič"/>
  </r>
  <r>
    <s v="k57yf1"/>
    <x v="89"/>
    <x v="1"/>
    <s v="k57yf1"/>
    <s v="Rodič"/>
  </r>
  <r>
    <s v="k57yf1"/>
    <x v="90"/>
    <x v="2"/>
    <s v="k57yf1"/>
    <s v="Rodič"/>
  </r>
  <r>
    <s v="kq7tdj"/>
    <x v="0"/>
    <x v="0"/>
    <s v="kq7tdj"/>
    <s v="Rodič"/>
  </r>
  <r>
    <s v="kq7tdj"/>
    <x v="1"/>
    <x v="2"/>
    <s v="kq7tdj"/>
    <s v="Rodič"/>
  </r>
  <r>
    <s v="kq7tdj"/>
    <x v="2"/>
    <x v="1"/>
    <s v="kq7tdj"/>
    <s v="Rodič"/>
  </r>
  <r>
    <s v="kq7tdj"/>
    <x v="3"/>
    <x v="1"/>
    <s v="kq7tdj"/>
    <s v="Rodič"/>
  </r>
  <r>
    <s v="kq7tdj"/>
    <x v="4"/>
    <x v="2"/>
    <s v="kq7tdj"/>
    <s v="Rodič"/>
  </r>
  <r>
    <s v="kq7tdj"/>
    <x v="7"/>
    <x v="2"/>
    <s v="kq7tdj"/>
    <s v="Rodič"/>
  </r>
  <r>
    <s v="kq7tdj"/>
    <x v="8"/>
    <x v="2"/>
    <s v="kq7tdj"/>
    <s v="Rodič"/>
  </r>
  <r>
    <s v="kq7tdj"/>
    <x v="9"/>
    <x v="1"/>
    <s v="kq7tdj"/>
    <s v="Rodič"/>
  </r>
  <r>
    <s v="kq7tdj"/>
    <x v="10"/>
    <x v="1"/>
    <s v="kq7tdj"/>
    <s v="Rodič"/>
  </r>
  <r>
    <s v="kq7tdj"/>
    <x v="11"/>
    <x v="2"/>
    <s v="kq7tdj"/>
    <s v="Rodič"/>
  </r>
  <r>
    <s v="kq7tdj"/>
    <x v="12"/>
    <x v="1"/>
    <s v="kq7tdj"/>
    <s v="Rodič"/>
  </r>
  <r>
    <s v="kq7tdj"/>
    <x v="13"/>
    <x v="2"/>
    <s v="kq7tdj"/>
    <s v="Rodič"/>
  </r>
  <r>
    <s v="kq7tdj"/>
    <x v="14"/>
    <x v="2"/>
    <s v="kq7tdj"/>
    <s v="Rodič"/>
  </r>
  <r>
    <s v="kq7tdj"/>
    <x v="15"/>
    <x v="2"/>
    <s v="kq7tdj"/>
    <s v="Rodič"/>
  </r>
  <r>
    <s v="kq7tdj"/>
    <x v="16"/>
    <x v="1"/>
    <s v="kq7tdj"/>
    <s v="Rodič"/>
  </r>
  <r>
    <s v="kq7tdj"/>
    <x v="17"/>
    <x v="2"/>
    <s v="kq7tdj"/>
    <s v="Rodič"/>
  </r>
  <r>
    <s v="kq7tdj"/>
    <x v="18"/>
    <x v="2"/>
    <s v="kq7tdj"/>
    <s v="Rodič"/>
  </r>
  <r>
    <s v="kq7tdj"/>
    <x v="19"/>
    <x v="2"/>
    <s v="kq7tdj"/>
    <s v="Rodič"/>
  </r>
  <r>
    <s v="kq7tdj"/>
    <x v="20"/>
    <x v="2"/>
    <s v="kq7tdj"/>
    <s v="Rodič"/>
  </r>
  <r>
    <s v="kq7tdj"/>
    <x v="21"/>
    <x v="2"/>
    <s v="kq7tdj"/>
    <s v="Rodič"/>
  </r>
  <r>
    <s v="kq7tdj"/>
    <x v="22"/>
    <x v="1"/>
    <s v="kq7tdj"/>
    <s v="Rodič"/>
  </r>
  <r>
    <s v="kq7tdj"/>
    <x v="23"/>
    <x v="1"/>
    <s v="kq7tdj"/>
    <s v="Rodič"/>
  </r>
  <r>
    <s v="kq7tdj"/>
    <x v="24"/>
    <x v="1"/>
    <s v="kq7tdj"/>
    <s v="Rodič"/>
  </r>
  <r>
    <s v="kq7tdj"/>
    <x v="25"/>
    <x v="2"/>
    <s v="kq7tdj"/>
    <s v="Rodič"/>
  </r>
  <r>
    <s v="kq7tdj"/>
    <x v="26"/>
    <x v="2"/>
    <s v="kq7tdj"/>
    <s v="Rodič"/>
  </r>
  <r>
    <s v="kq7tdj"/>
    <x v="27"/>
    <x v="1"/>
    <s v="kq7tdj"/>
    <s v="Rodič"/>
  </r>
  <r>
    <s v="kq7tdj"/>
    <x v="28"/>
    <x v="1"/>
    <s v="kq7tdj"/>
    <s v="Rodič"/>
  </r>
  <r>
    <s v="kq7tdj"/>
    <x v="29"/>
    <x v="2"/>
    <s v="kq7tdj"/>
    <s v="Rodič"/>
  </r>
  <r>
    <s v="kq7tdj"/>
    <x v="30"/>
    <x v="1"/>
    <s v="kq7tdj"/>
    <s v="Rodič"/>
  </r>
  <r>
    <s v="kq7tdj"/>
    <x v="31"/>
    <x v="1"/>
    <s v="kq7tdj"/>
    <s v="Rodič"/>
  </r>
  <r>
    <s v="kq7tdj"/>
    <x v="32"/>
    <x v="1"/>
    <s v="kq7tdj"/>
    <s v="Rodič"/>
  </r>
  <r>
    <s v="kq7tdj"/>
    <x v="35"/>
    <x v="2"/>
    <s v="kq7tdj"/>
    <s v="Rodič"/>
  </r>
  <r>
    <s v="kq7tdj"/>
    <x v="36"/>
    <x v="2"/>
    <s v="kq7tdj"/>
    <s v="Rodič"/>
  </r>
  <r>
    <s v="kq7tdj"/>
    <x v="37"/>
    <x v="2"/>
    <s v="kq7tdj"/>
    <s v="Rodič"/>
  </r>
  <r>
    <s v="kq7tdj"/>
    <x v="38"/>
    <x v="2"/>
    <s v="kq7tdj"/>
    <s v="Rodič"/>
  </r>
  <r>
    <s v="kq7tdj"/>
    <x v="39"/>
    <x v="2"/>
    <s v="kq7tdj"/>
    <s v="Rodič"/>
  </r>
  <r>
    <s v="kq7tdj"/>
    <x v="40"/>
    <x v="2"/>
    <s v="kq7tdj"/>
    <s v="Rodič"/>
  </r>
  <r>
    <s v="kq7tdj"/>
    <x v="41"/>
    <x v="2"/>
    <s v="kq7tdj"/>
    <s v="Rodič"/>
  </r>
  <r>
    <s v="kq7tdj"/>
    <x v="42"/>
    <x v="2"/>
    <s v="kq7tdj"/>
    <s v="Rodič"/>
  </r>
  <r>
    <s v="kq7tdj"/>
    <x v="43"/>
    <x v="2"/>
    <s v="kq7tdj"/>
    <s v="Rodič"/>
  </r>
  <r>
    <s v="kq7tdj"/>
    <x v="97"/>
    <x v="42"/>
    <s v="kq7tdj"/>
    <s v="Rodič"/>
  </r>
  <r>
    <s v="kq7tdj"/>
    <x v="44"/>
    <x v="2"/>
    <s v="kq7tdj"/>
    <s v="Rodič"/>
  </r>
  <r>
    <s v="kq7tdj"/>
    <x v="45"/>
    <x v="2"/>
    <s v="kq7tdj"/>
    <s v="Rodič"/>
  </r>
  <r>
    <s v="kq7tdj"/>
    <x v="46"/>
    <x v="2"/>
    <s v="kq7tdj"/>
    <s v="Rodič"/>
  </r>
  <r>
    <s v="kq7tdj"/>
    <x v="47"/>
    <x v="2"/>
    <s v="kq7tdj"/>
    <s v="Rodič"/>
  </r>
  <r>
    <s v="kq7tdj"/>
    <x v="48"/>
    <x v="2"/>
    <s v="kq7tdj"/>
    <s v="Rodič"/>
  </r>
  <r>
    <s v="kq7tdj"/>
    <x v="49"/>
    <x v="2"/>
    <s v="kq7tdj"/>
    <s v="Rodič"/>
  </r>
  <r>
    <s v="kq7tdj"/>
    <x v="50"/>
    <x v="2"/>
    <s v="kq7tdj"/>
    <s v="Rodič"/>
  </r>
  <r>
    <s v="kq7tdj"/>
    <x v="51"/>
    <x v="2"/>
    <s v="kq7tdj"/>
    <s v="Rodič"/>
  </r>
  <r>
    <s v="kq7tdj"/>
    <x v="52"/>
    <x v="2"/>
    <s v="kq7tdj"/>
    <s v="Rodič"/>
  </r>
  <r>
    <s v="kq7tdj"/>
    <x v="53"/>
    <x v="2"/>
    <s v="kq7tdj"/>
    <s v="Rodič"/>
  </r>
  <r>
    <s v="kq7tdj"/>
    <x v="54"/>
    <x v="2"/>
    <s v="kq7tdj"/>
    <s v="Rodič"/>
  </r>
  <r>
    <s v="kq7tdj"/>
    <x v="55"/>
    <x v="2"/>
    <s v="kq7tdj"/>
    <s v="Rodič"/>
  </r>
  <r>
    <s v="kq7tdj"/>
    <x v="56"/>
    <x v="2"/>
    <s v="kq7tdj"/>
    <s v="Rodič"/>
  </r>
  <r>
    <s v="kq7tdj"/>
    <x v="57"/>
    <x v="2"/>
    <s v="kq7tdj"/>
    <s v="Rodič"/>
  </r>
  <r>
    <s v="kq7tdj"/>
    <x v="58"/>
    <x v="2"/>
    <s v="kq7tdj"/>
    <s v="Rodič"/>
  </r>
  <r>
    <s v="kq7tdj"/>
    <x v="59"/>
    <x v="2"/>
    <s v="kq7tdj"/>
    <s v="Rodič"/>
  </r>
  <r>
    <s v="kq7tdj"/>
    <x v="60"/>
    <x v="2"/>
    <s v="kq7tdj"/>
    <s v="Rodič"/>
  </r>
  <r>
    <s v="kq7tdj"/>
    <x v="61"/>
    <x v="1"/>
    <s v="kq7tdj"/>
    <s v="Rodič"/>
  </r>
  <r>
    <s v="kq7tdj"/>
    <x v="62"/>
    <x v="1"/>
    <s v="kq7tdj"/>
    <s v="Rodič"/>
  </r>
  <r>
    <s v="kq7tdj"/>
    <x v="63"/>
    <x v="1"/>
    <s v="kq7tdj"/>
    <s v="Rodič"/>
  </r>
  <r>
    <s v="kq7tdj"/>
    <x v="64"/>
    <x v="2"/>
    <s v="kq7tdj"/>
    <s v="Rodič"/>
  </r>
  <r>
    <s v="kq7tdj"/>
    <x v="65"/>
    <x v="1"/>
    <s v="kq7tdj"/>
    <s v="Rodič"/>
  </r>
  <r>
    <s v="kq7tdj"/>
    <x v="66"/>
    <x v="1"/>
    <s v="kq7tdj"/>
    <s v="Rodič"/>
  </r>
  <r>
    <s v="kq7tdj"/>
    <x v="98"/>
    <x v="43"/>
    <s v="kq7tdj"/>
    <s v="Rodič"/>
  </r>
  <r>
    <s v="kq7tdj"/>
    <x v="71"/>
    <x v="1"/>
    <s v="kq7tdj"/>
    <s v="Rodič"/>
  </r>
  <r>
    <s v="kq7tdj"/>
    <x v="72"/>
    <x v="2"/>
    <s v="kq7tdj"/>
    <s v="Rodič"/>
  </r>
  <r>
    <s v="kq7tdj"/>
    <x v="73"/>
    <x v="1"/>
    <s v="kq7tdj"/>
    <s v="Rodič"/>
  </r>
  <r>
    <s v="kq7tdj"/>
    <x v="74"/>
    <x v="1"/>
    <s v="kq7tdj"/>
    <s v="Rodič"/>
  </r>
  <r>
    <s v="kq7tdj"/>
    <x v="75"/>
    <x v="2"/>
    <s v="kq7tdj"/>
    <s v="Rodič"/>
  </r>
  <r>
    <s v="kq7tdj"/>
    <x v="79"/>
    <x v="1"/>
    <s v="kq7tdj"/>
    <s v="Rodič"/>
  </r>
  <r>
    <s v="kq7tdj"/>
    <x v="80"/>
    <x v="2"/>
    <s v="kq7tdj"/>
    <s v="Rodič"/>
  </r>
  <r>
    <s v="kq7tdj"/>
    <x v="81"/>
    <x v="2"/>
    <s v="kq7tdj"/>
    <s v="Rodič"/>
  </r>
  <r>
    <s v="kq7tdj"/>
    <x v="95"/>
    <x v="44"/>
    <s v="kq7tdj"/>
    <s v="Rodič"/>
  </r>
  <r>
    <s v="kq7tdj"/>
    <x v="82"/>
    <x v="2"/>
    <s v="kq7tdj"/>
    <s v="Rodič"/>
  </r>
  <r>
    <s v="kq7tdj"/>
    <x v="83"/>
    <x v="2"/>
    <s v="kq7tdj"/>
    <s v="Rodič"/>
  </r>
  <r>
    <s v="kq7tdj"/>
    <x v="84"/>
    <x v="1"/>
    <s v="kq7tdj"/>
    <s v="Rodič"/>
  </r>
  <r>
    <s v="kq7tdj"/>
    <x v="85"/>
    <x v="1"/>
    <s v="kq7tdj"/>
    <s v="Rodič"/>
  </r>
  <r>
    <s v="kq7tdj"/>
    <x v="86"/>
    <x v="1"/>
    <s v="kq7tdj"/>
    <s v="Rodič"/>
  </r>
  <r>
    <s v="kq7tdj"/>
    <x v="87"/>
    <x v="1"/>
    <s v="kq7tdj"/>
    <s v="Rodič"/>
  </r>
  <r>
    <s v="kq7tdj"/>
    <x v="88"/>
    <x v="1"/>
    <s v="kq7tdj"/>
    <s v="Rodič"/>
  </r>
  <r>
    <s v="kq7tdj"/>
    <x v="89"/>
    <x v="1"/>
    <s v="kq7tdj"/>
    <s v="Rodič"/>
  </r>
  <r>
    <s v="kq7tdj"/>
    <x v="90"/>
    <x v="2"/>
    <s v="kq7tdj"/>
    <s v="Rodič"/>
  </r>
  <r>
    <s v="kq7tdj"/>
    <x v="102"/>
    <x v="15"/>
    <s v="kq7tdj"/>
    <s v="Rodič"/>
  </r>
  <r>
    <s v="kudn4x"/>
    <x v="0"/>
    <x v="0"/>
    <s v="kudn4x"/>
    <s v="Rodič"/>
  </r>
  <r>
    <s v="kudn4x"/>
    <x v="1"/>
    <x v="1"/>
    <s v="kudn4x"/>
    <s v="Rodič"/>
  </r>
  <r>
    <s v="kudn4x"/>
    <x v="3"/>
    <x v="1"/>
    <s v="kudn4x"/>
    <s v="Rodič"/>
  </r>
  <r>
    <s v="kudn4x"/>
    <x v="4"/>
    <x v="2"/>
    <s v="kudn4x"/>
    <s v="Rodič"/>
  </r>
  <r>
    <s v="kudn4x"/>
    <x v="5"/>
    <x v="2"/>
    <s v="kudn4x"/>
    <s v="Rodič"/>
  </r>
  <r>
    <s v="kudn4x"/>
    <x v="6"/>
    <x v="2"/>
    <s v="kudn4x"/>
    <s v="Rodič"/>
  </r>
  <r>
    <s v="kudn4x"/>
    <x v="7"/>
    <x v="1"/>
    <s v="kudn4x"/>
    <s v="Rodič"/>
  </r>
  <r>
    <s v="kudn4x"/>
    <x v="8"/>
    <x v="2"/>
    <s v="kudn4x"/>
    <s v="Rodič"/>
  </r>
  <r>
    <s v="kudn4x"/>
    <x v="9"/>
    <x v="2"/>
    <s v="kudn4x"/>
    <s v="Rodič"/>
  </r>
  <r>
    <s v="kudn4x"/>
    <x v="10"/>
    <x v="1"/>
    <s v="kudn4x"/>
    <s v="Rodič"/>
  </r>
  <r>
    <s v="kudn4x"/>
    <x v="11"/>
    <x v="2"/>
    <s v="kudn4x"/>
    <s v="Rodič"/>
  </r>
  <r>
    <s v="kudn4x"/>
    <x v="12"/>
    <x v="1"/>
    <s v="kudn4x"/>
    <s v="Rodič"/>
  </r>
  <r>
    <s v="kudn4x"/>
    <x v="13"/>
    <x v="2"/>
    <s v="kudn4x"/>
    <s v="Rodič"/>
  </r>
  <r>
    <s v="kudn4x"/>
    <x v="19"/>
    <x v="2"/>
    <s v="kudn4x"/>
    <s v="Rodič"/>
  </r>
  <r>
    <s v="kudn4x"/>
    <x v="20"/>
    <x v="2"/>
    <s v="kudn4x"/>
    <s v="Rodič"/>
  </r>
  <r>
    <s v="kudn4x"/>
    <x v="21"/>
    <x v="1"/>
    <s v="kudn4x"/>
    <s v="Rodič"/>
  </r>
  <r>
    <s v="kudn4x"/>
    <x v="22"/>
    <x v="2"/>
    <s v="kudn4x"/>
    <s v="Rodič"/>
  </r>
  <r>
    <s v="kudn4x"/>
    <x v="23"/>
    <x v="2"/>
    <s v="kudn4x"/>
    <s v="Rodič"/>
  </r>
  <r>
    <s v="kudn4x"/>
    <x v="24"/>
    <x v="2"/>
    <s v="kudn4x"/>
    <s v="Rodič"/>
  </r>
  <r>
    <s v="kudn4x"/>
    <x v="25"/>
    <x v="2"/>
    <s v="kudn4x"/>
    <s v="Rodič"/>
  </r>
  <r>
    <s v="kudn4x"/>
    <x v="26"/>
    <x v="2"/>
    <s v="kudn4x"/>
    <s v="Rodič"/>
  </r>
  <r>
    <s v="kudn4x"/>
    <x v="27"/>
    <x v="2"/>
    <s v="kudn4x"/>
    <s v="Rodič"/>
  </r>
  <r>
    <s v="kudn4x"/>
    <x v="28"/>
    <x v="1"/>
    <s v="kudn4x"/>
    <s v="Rodič"/>
  </r>
  <r>
    <s v="kudn4x"/>
    <x v="29"/>
    <x v="2"/>
    <s v="kudn4x"/>
    <s v="Rodič"/>
  </r>
  <r>
    <s v="kudn4x"/>
    <x v="30"/>
    <x v="1"/>
    <s v="kudn4x"/>
    <s v="Rodič"/>
  </r>
  <r>
    <s v="kudn4x"/>
    <x v="31"/>
    <x v="1"/>
    <s v="kudn4x"/>
    <s v="Rodič"/>
  </r>
  <r>
    <s v="kudn4x"/>
    <x v="32"/>
    <x v="1"/>
    <s v="kudn4x"/>
    <s v="Rodič"/>
  </r>
  <r>
    <s v="kudn4x"/>
    <x v="33"/>
    <x v="1"/>
    <s v="kudn4x"/>
    <s v="Rodič"/>
  </r>
  <r>
    <s v="kudn4x"/>
    <x v="34"/>
    <x v="2"/>
    <s v="kudn4x"/>
    <s v="Rodič"/>
  </r>
  <r>
    <s v="kudn4x"/>
    <x v="35"/>
    <x v="2"/>
    <s v="kudn4x"/>
    <s v="Rodič"/>
  </r>
  <r>
    <s v="kudn4x"/>
    <x v="36"/>
    <x v="1"/>
    <s v="kudn4x"/>
    <s v="Rodič"/>
  </r>
  <r>
    <s v="kudn4x"/>
    <x v="37"/>
    <x v="2"/>
    <s v="kudn4x"/>
    <s v="Rodič"/>
  </r>
  <r>
    <s v="kudn4x"/>
    <x v="38"/>
    <x v="2"/>
    <s v="kudn4x"/>
    <s v="Rodič"/>
  </r>
  <r>
    <s v="kudn4x"/>
    <x v="39"/>
    <x v="2"/>
    <s v="kudn4x"/>
    <s v="Rodič"/>
  </r>
  <r>
    <s v="kudn4x"/>
    <x v="40"/>
    <x v="2"/>
    <s v="kudn4x"/>
    <s v="Rodič"/>
  </r>
  <r>
    <s v="kudn4x"/>
    <x v="41"/>
    <x v="2"/>
    <s v="kudn4x"/>
    <s v="Rodič"/>
  </r>
  <r>
    <s v="kudn4x"/>
    <x v="42"/>
    <x v="2"/>
    <s v="kudn4x"/>
    <s v="Rodič"/>
  </r>
  <r>
    <s v="kudn4x"/>
    <x v="43"/>
    <x v="2"/>
    <s v="kudn4x"/>
    <s v="Rodič"/>
  </r>
  <r>
    <s v="kudn4x"/>
    <x v="44"/>
    <x v="2"/>
    <s v="kudn4x"/>
    <s v="Rodič"/>
  </r>
  <r>
    <s v="kudn4x"/>
    <x v="45"/>
    <x v="1"/>
    <s v="kudn4x"/>
    <s v="Rodič"/>
  </r>
  <r>
    <s v="kudn4x"/>
    <x v="46"/>
    <x v="2"/>
    <s v="kudn4x"/>
    <s v="Rodič"/>
  </r>
  <r>
    <s v="kudn4x"/>
    <x v="47"/>
    <x v="2"/>
    <s v="kudn4x"/>
    <s v="Rodič"/>
  </r>
  <r>
    <s v="kudn4x"/>
    <x v="48"/>
    <x v="2"/>
    <s v="kudn4x"/>
    <s v="Rodič"/>
  </r>
  <r>
    <s v="kudn4x"/>
    <x v="49"/>
    <x v="2"/>
    <s v="kudn4x"/>
    <s v="Rodič"/>
  </r>
  <r>
    <s v="kudn4x"/>
    <x v="50"/>
    <x v="2"/>
    <s v="kudn4x"/>
    <s v="Rodič"/>
  </r>
  <r>
    <s v="kudn4x"/>
    <x v="51"/>
    <x v="2"/>
    <s v="kudn4x"/>
    <s v="Rodič"/>
  </r>
  <r>
    <s v="kudn4x"/>
    <x v="52"/>
    <x v="2"/>
    <s v="kudn4x"/>
    <s v="Rodič"/>
  </r>
  <r>
    <s v="kudn4x"/>
    <x v="53"/>
    <x v="2"/>
    <s v="kudn4x"/>
    <s v="Rodič"/>
  </r>
  <r>
    <s v="kudn4x"/>
    <x v="54"/>
    <x v="2"/>
    <s v="kudn4x"/>
    <s v="Rodič"/>
  </r>
  <r>
    <s v="kudn4x"/>
    <x v="55"/>
    <x v="2"/>
    <s v="kudn4x"/>
    <s v="Rodič"/>
  </r>
  <r>
    <s v="kudn4x"/>
    <x v="56"/>
    <x v="2"/>
    <s v="kudn4x"/>
    <s v="Rodič"/>
  </r>
  <r>
    <s v="kudn4x"/>
    <x v="57"/>
    <x v="2"/>
    <s v="kudn4x"/>
    <s v="Rodič"/>
  </r>
  <r>
    <s v="kudn4x"/>
    <x v="58"/>
    <x v="2"/>
    <s v="kudn4x"/>
    <s v="Rodič"/>
  </r>
  <r>
    <s v="kudn4x"/>
    <x v="59"/>
    <x v="2"/>
    <s v="kudn4x"/>
    <s v="Rodič"/>
  </r>
  <r>
    <s v="kudn4x"/>
    <x v="60"/>
    <x v="2"/>
    <s v="kudn4x"/>
    <s v="Rodič"/>
  </r>
  <r>
    <s v="kudn4x"/>
    <x v="61"/>
    <x v="1"/>
    <s v="kudn4x"/>
    <s v="Rodič"/>
  </r>
  <r>
    <s v="kudn4x"/>
    <x v="62"/>
    <x v="1"/>
    <s v="kudn4x"/>
    <s v="Rodič"/>
  </r>
  <r>
    <s v="kudn4x"/>
    <x v="63"/>
    <x v="1"/>
    <s v="kudn4x"/>
    <s v="Rodič"/>
  </r>
  <r>
    <s v="kudn4x"/>
    <x v="64"/>
    <x v="1"/>
    <s v="kudn4x"/>
    <s v="Rodič"/>
  </r>
  <r>
    <s v="kudn4x"/>
    <x v="65"/>
    <x v="2"/>
    <s v="kudn4x"/>
    <s v="Rodič"/>
  </r>
  <r>
    <s v="kudn4x"/>
    <x v="66"/>
    <x v="1"/>
    <s v="kudn4x"/>
    <s v="Rodič"/>
  </r>
  <r>
    <s v="kudn4x"/>
    <x v="67"/>
    <x v="1"/>
    <s v="kudn4x"/>
    <s v="Rodič"/>
  </r>
  <r>
    <s v="kudn4x"/>
    <x v="71"/>
    <x v="2"/>
    <s v="kudn4x"/>
    <s v="Rodič"/>
  </r>
  <r>
    <s v="kudn4x"/>
    <x v="72"/>
    <x v="1"/>
    <s v="kudn4x"/>
    <s v="Rodič"/>
  </r>
  <r>
    <s v="kudn4x"/>
    <x v="73"/>
    <x v="1"/>
    <s v="kudn4x"/>
    <s v="Rodič"/>
  </r>
  <r>
    <s v="kudn4x"/>
    <x v="74"/>
    <x v="1"/>
    <s v="kudn4x"/>
    <s v="Rodič"/>
  </r>
  <r>
    <s v="kudn4x"/>
    <x v="79"/>
    <x v="1"/>
    <s v="kudn4x"/>
    <s v="Rodič"/>
  </r>
  <r>
    <s v="kudn4x"/>
    <x v="80"/>
    <x v="1"/>
    <s v="kudn4x"/>
    <s v="Rodič"/>
  </r>
  <r>
    <s v="kudn4x"/>
    <x v="81"/>
    <x v="1"/>
    <s v="kudn4x"/>
    <s v="Rodič"/>
  </r>
  <r>
    <s v="kudn4x"/>
    <x v="82"/>
    <x v="2"/>
    <s v="kudn4x"/>
    <s v="Rodič"/>
  </r>
  <r>
    <s v="kudn4x"/>
    <x v="83"/>
    <x v="2"/>
    <s v="kudn4x"/>
    <s v="Rodič"/>
  </r>
  <r>
    <s v="kudn4x"/>
    <x v="84"/>
    <x v="1"/>
    <s v="kudn4x"/>
    <s v="Rodič"/>
  </r>
  <r>
    <s v="kudn4x"/>
    <x v="85"/>
    <x v="1"/>
    <s v="kudn4x"/>
    <s v="Rodič"/>
  </r>
  <r>
    <s v="kudn4x"/>
    <x v="86"/>
    <x v="1"/>
    <s v="kudn4x"/>
    <s v="Rodič"/>
  </r>
  <r>
    <s v="kudn4x"/>
    <x v="87"/>
    <x v="1"/>
    <s v="kudn4x"/>
    <s v="Rodič"/>
  </r>
  <r>
    <s v="kudn4x"/>
    <x v="88"/>
    <x v="1"/>
    <s v="kudn4x"/>
    <s v="Rodič"/>
  </r>
  <r>
    <s v="kudn4x"/>
    <x v="89"/>
    <x v="1"/>
    <s v="kudn4x"/>
    <s v="Rodič"/>
  </r>
  <r>
    <s v="kudn4x"/>
    <x v="90"/>
    <x v="2"/>
    <s v="kudn4x"/>
    <s v="Rodič"/>
  </r>
  <r>
    <s v="kwwsc8"/>
    <x v="0"/>
    <x v="0"/>
    <s v="kwwsc8"/>
    <s v="Rodič"/>
  </r>
  <r>
    <s v="kwwsc8"/>
    <x v="1"/>
    <x v="2"/>
    <s v="kwwsc8"/>
    <s v="Rodič"/>
  </r>
  <r>
    <s v="kwwsc8"/>
    <x v="2"/>
    <x v="2"/>
    <s v="kwwsc8"/>
    <s v="Rodič"/>
  </r>
  <r>
    <s v="kwwsc8"/>
    <x v="3"/>
    <x v="2"/>
    <s v="kwwsc8"/>
    <s v="Rodič"/>
  </r>
  <r>
    <s v="kwwsc8"/>
    <x v="4"/>
    <x v="2"/>
    <s v="kwwsc8"/>
    <s v="Rodič"/>
  </r>
  <r>
    <s v="kwwsc8"/>
    <x v="5"/>
    <x v="1"/>
    <s v="kwwsc8"/>
    <s v="Rodič"/>
  </r>
  <r>
    <s v="kwwsc8"/>
    <x v="7"/>
    <x v="2"/>
    <s v="kwwsc8"/>
    <s v="Rodič"/>
  </r>
  <r>
    <s v="kwwsc8"/>
    <x v="8"/>
    <x v="1"/>
    <s v="kwwsc8"/>
    <s v="Rodič"/>
  </r>
  <r>
    <s v="kwwsc8"/>
    <x v="9"/>
    <x v="1"/>
    <s v="kwwsc8"/>
    <s v="Rodič"/>
  </r>
  <r>
    <s v="kwwsc8"/>
    <x v="10"/>
    <x v="2"/>
    <s v="kwwsc8"/>
    <s v="Rodič"/>
  </r>
  <r>
    <s v="kwwsc8"/>
    <x v="11"/>
    <x v="2"/>
    <s v="kwwsc8"/>
    <s v="Rodič"/>
  </r>
  <r>
    <s v="kwwsc8"/>
    <x v="12"/>
    <x v="1"/>
    <s v="kwwsc8"/>
    <s v="Rodič"/>
  </r>
  <r>
    <s v="kwwsc8"/>
    <x v="13"/>
    <x v="2"/>
    <s v="kwwsc8"/>
    <s v="Rodič"/>
  </r>
  <r>
    <s v="kwwsc8"/>
    <x v="14"/>
    <x v="2"/>
    <s v="kwwsc8"/>
    <s v="Rodič"/>
  </r>
  <r>
    <s v="kwwsc8"/>
    <x v="15"/>
    <x v="1"/>
    <s v="kwwsc8"/>
    <s v="Rodič"/>
  </r>
  <r>
    <s v="kwwsc8"/>
    <x v="16"/>
    <x v="1"/>
    <s v="kwwsc8"/>
    <s v="Rodič"/>
  </r>
  <r>
    <s v="kwwsc8"/>
    <x v="17"/>
    <x v="2"/>
    <s v="kwwsc8"/>
    <s v="Rodič"/>
  </r>
  <r>
    <s v="kwwsc8"/>
    <x v="18"/>
    <x v="1"/>
    <s v="kwwsc8"/>
    <s v="Rodič"/>
  </r>
  <r>
    <s v="kwwsc8"/>
    <x v="19"/>
    <x v="2"/>
    <s v="kwwsc8"/>
    <s v="Rodič"/>
  </r>
  <r>
    <s v="kwwsc8"/>
    <x v="20"/>
    <x v="2"/>
    <s v="kwwsc8"/>
    <s v="Rodič"/>
  </r>
  <r>
    <s v="kwwsc8"/>
    <x v="21"/>
    <x v="2"/>
    <s v="kwwsc8"/>
    <s v="Rodič"/>
  </r>
  <r>
    <s v="kwwsc8"/>
    <x v="22"/>
    <x v="2"/>
    <s v="kwwsc8"/>
    <s v="Rodič"/>
  </r>
  <r>
    <s v="kwwsc8"/>
    <x v="23"/>
    <x v="1"/>
    <s v="kwwsc8"/>
    <s v="Rodič"/>
  </r>
  <r>
    <s v="kwwsc8"/>
    <x v="24"/>
    <x v="2"/>
    <s v="kwwsc8"/>
    <s v="Rodič"/>
  </r>
  <r>
    <s v="kwwsc8"/>
    <x v="25"/>
    <x v="2"/>
    <s v="kwwsc8"/>
    <s v="Rodič"/>
  </r>
  <r>
    <s v="kwwsc8"/>
    <x v="26"/>
    <x v="2"/>
    <s v="kwwsc8"/>
    <s v="Rodič"/>
  </r>
  <r>
    <s v="kwwsc8"/>
    <x v="27"/>
    <x v="1"/>
    <s v="kwwsc8"/>
    <s v="Rodič"/>
  </r>
  <r>
    <s v="kwwsc8"/>
    <x v="28"/>
    <x v="1"/>
    <s v="kwwsc8"/>
    <s v="Rodič"/>
  </r>
  <r>
    <s v="kwwsc8"/>
    <x v="29"/>
    <x v="2"/>
    <s v="kwwsc8"/>
    <s v="Rodič"/>
  </r>
  <r>
    <s v="kwwsc8"/>
    <x v="30"/>
    <x v="1"/>
    <s v="kwwsc8"/>
    <s v="Rodič"/>
  </r>
  <r>
    <s v="kwwsc8"/>
    <x v="31"/>
    <x v="1"/>
    <s v="kwwsc8"/>
    <s v="Rodič"/>
  </r>
  <r>
    <s v="kwwsc8"/>
    <x v="32"/>
    <x v="1"/>
    <s v="kwwsc8"/>
    <s v="Rodič"/>
  </r>
  <r>
    <s v="kwwsc8"/>
    <x v="33"/>
    <x v="1"/>
    <s v="kwwsc8"/>
    <s v="Rodič"/>
  </r>
  <r>
    <s v="kwwsc8"/>
    <x v="34"/>
    <x v="1"/>
    <s v="kwwsc8"/>
    <s v="Rodič"/>
  </r>
  <r>
    <s v="kwwsc8"/>
    <x v="35"/>
    <x v="2"/>
    <s v="kwwsc8"/>
    <s v="Rodič"/>
  </r>
  <r>
    <s v="kwwsc8"/>
    <x v="36"/>
    <x v="1"/>
    <s v="kwwsc8"/>
    <s v="Rodič"/>
  </r>
  <r>
    <s v="kwwsc8"/>
    <x v="37"/>
    <x v="2"/>
    <s v="kwwsc8"/>
    <s v="Rodič"/>
  </r>
  <r>
    <s v="kwwsc8"/>
    <x v="38"/>
    <x v="2"/>
    <s v="kwwsc8"/>
    <s v="Rodič"/>
  </r>
  <r>
    <s v="kwwsc8"/>
    <x v="39"/>
    <x v="2"/>
    <s v="kwwsc8"/>
    <s v="Rodič"/>
  </r>
  <r>
    <s v="kwwsc8"/>
    <x v="40"/>
    <x v="2"/>
    <s v="kwwsc8"/>
    <s v="Rodič"/>
  </r>
  <r>
    <s v="kwwsc8"/>
    <x v="41"/>
    <x v="2"/>
    <s v="kwwsc8"/>
    <s v="Rodič"/>
  </r>
  <r>
    <s v="kwwsc8"/>
    <x v="42"/>
    <x v="2"/>
    <s v="kwwsc8"/>
    <s v="Rodič"/>
  </r>
  <r>
    <s v="kwwsc8"/>
    <x v="43"/>
    <x v="2"/>
    <s v="kwwsc8"/>
    <s v="Rodič"/>
  </r>
  <r>
    <s v="kwwsc8"/>
    <x v="44"/>
    <x v="2"/>
    <s v="kwwsc8"/>
    <s v="Rodič"/>
  </r>
  <r>
    <s v="kwwsc8"/>
    <x v="45"/>
    <x v="1"/>
    <s v="kwwsc8"/>
    <s v="Rodič"/>
  </r>
  <r>
    <s v="kwwsc8"/>
    <x v="46"/>
    <x v="2"/>
    <s v="kwwsc8"/>
    <s v="Rodič"/>
  </r>
  <r>
    <s v="kwwsc8"/>
    <x v="47"/>
    <x v="2"/>
    <s v="kwwsc8"/>
    <s v="Rodič"/>
  </r>
  <r>
    <s v="kwwsc8"/>
    <x v="48"/>
    <x v="1"/>
    <s v="kwwsc8"/>
    <s v="Rodič"/>
  </r>
  <r>
    <s v="kwwsc8"/>
    <x v="49"/>
    <x v="1"/>
    <s v="kwwsc8"/>
    <s v="Rodič"/>
  </r>
  <r>
    <s v="kwwsc8"/>
    <x v="50"/>
    <x v="2"/>
    <s v="kwwsc8"/>
    <s v="Rodič"/>
  </r>
  <r>
    <s v="kwwsc8"/>
    <x v="51"/>
    <x v="2"/>
    <s v="kwwsc8"/>
    <s v="Rodič"/>
  </r>
  <r>
    <s v="kwwsc8"/>
    <x v="52"/>
    <x v="2"/>
    <s v="kwwsc8"/>
    <s v="Rodič"/>
  </r>
  <r>
    <s v="kwwsc8"/>
    <x v="53"/>
    <x v="2"/>
    <s v="kwwsc8"/>
    <s v="Rodič"/>
  </r>
  <r>
    <s v="kwwsc8"/>
    <x v="54"/>
    <x v="2"/>
    <s v="kwwsc8"/>
    <s v="Rodič"/>
  </r>
  <r>
    <s v="kwwsc8"/>
    <x v="55"/>
    <x v="2"/>
    <s v="kwwsc8"/>
    <s v="Rodič"/>
  </r>
  <r>
    <s v="kwwsc8"/>
    <x v="56"/>
    <x v="2"/>
    <s v="kwwsc8"/>
    <s v="Rodič"/>
  </r>
  <r>
    <s v="kwwsc8"/>
    <x v="57"/>
    <x v="1"/>
    <s v="kwwsc8"/>
    <s v="Rodič"/>
  </r>
  <r>
    <s v="kwwsc8"/>
    <x v="58"/>
    <x v="2"/>
    <s v="kwwsc8"/>
    <s v="Rodič"/>
  </r>
  <r>
    <s v="kwwsc8"/>
    <x v="59"/>
    <x v="2"/>
    <s v="kwwsc8"/>
    <s v="Rodič"/>
  </r>
  <r>
    <s v="kwwsc8"/>
    <x v="60"/>
    <x v="2"/>
    <s v="kwwsc8"/>
    <s v="Rodič"/>
  </r>
  <r>
    <s v="kwwsc8"/>
    <x v="61"/>
    <x v="1"/>
    <s v="kwwsc8"/>
    <s v="Rodič"/>
  </r>
  <r>
    <s v="kwwsc8"/>
    <x v="62"/>
    <x v="1"/>
    <s v="kwwsc8"/>
    <s v="Rodič"/>
  </r>
  <r>
    <s v="kwwsc8"/>
    <x v="63"/>
    <x v="1"/>
    <s v="kwwsc8"/>
    <s v="Rodič"/>
  </r>
  <r>
    <s v="kwwsc8"/>
    <x v="64"/>
    <x v="2"/>
    <s v="kwwsc8"/>
    <s v="Rodič"/>
  </r>
  <r>
    <s v="kwwsc8"/>
    <x v="65"/>
    <x v="1"/>
    <s v="kwwsc8"/>
    <s v="Rodič"/>
  </r>
  <r>
    <s v="kwwsc8"/>
    <x v="67"/>
    <x v="1"/>
    <s v="kwwsc8"/>
    <s v="Rodič"/>
  </r>
  <r>
    <s v="kwwsc8"/>
    <x v="68"/>
    <x v="1"/>
    <s v="kwwsc8"/>
    <s v="Rodič"/>
  </r>
  <r>
    <s v="kwwsc8"/>
    <x v="69"/>
    <x v="1"/>
    <s v="kwwsc8"/>
    <s v="Rodič"/>
  </r>
  <r>
    <s v="kwwsc8"/>
    <x v="70"/>
    <x v="1"/>
    <s v="kwwsc8"/>
    <s v="Rodič"/>
  </r>
  <r>
    <s v="kwwsc8"/>
    <x v="71"/>
    <x v="1"/>
    <s v="kwwsc8"/>
    <s v="Rodič"/>
  </r>
  <r>
    <s v="kwwsc8"/>
    <x v="72"/>
    <x v="1"/>
    <s v="kwwsc8"/>
    <s v="Rodič"/>
  </r>
  <r>
    <s v="kwwsc8"/>
    <x v="73"/>
    <x v="1"/>
    <s v="kwwsc8"/>
    <s v="Rodič"/>
  </r>
  <r>
    <s v="kwwsc8"/>
    <x v="74"/>
    <x v="1"/>
    <s v="kwwsc8"/>
    <s v="Rodič"/>
  </r>
  <r>
    <s v="kwwsc8"/>
    <x v="79"/>
    <x v="1"/>
    <s v="kwwsc8"/>
    <s v="Rodič"/>
  </r>
  <r>
    <s v="kwwsc8"/>
    <x v="80"/>
    <x v="2"/>
    <s v="kwwsc8"/>
    <s v="Rodič"/>
  </r>
  <r>
    <s v="kwwsc8"/>
    <x v="81"/>
    <x v="2"/>
    <s v="kwwsc8"/>
    <s v="Rodič"/>
  </r>
  <r>
    <s v="kwwsc8"/>
    <x v="82"/>
    <x v="2"/>
    <s v="kwwsc8"/>
    <s v="Rodič"/>
  </r>
  <r>
    <s v="kwwsc8"/>
    <x v="83"/>
    <x v="2"/>
    <s v="kwwsc8"/>
    <s v="Rodič"/>
  </r>
  <r>
    <s v="kwwsc8"/>
    <x v="84"/>
    <x v="1"/>
    <s v="kwwsc8"/>
    <s v="Rodič"/>
  </r>
  <r>
    <s v="kwwsc8"/>
    <x v="85"/>
    <x v="1"/>
    <s v="kwwsc8"/>
    <s v="Rodič"/>
  </r>
  <r>
    <s v="kwwsc8"/>
    <x v="86"/>
    <x v="2"/>
    <s v="kwwsc8"/>
    <s v="Rodič"/>
  </r>
  <r>
    <s v="kwwsc8"/>
    <x v="87"/>
    <x v="1"/>
    <s v="kwwsc8"/>
    <s v="Rodič"/>
  </r>
  <r>
    <s v="kwwsc8"/>
    <x v="88"/>
    <x v="1"/>
    <s v="kwwsc8"/>
    <s v="Rodič"/>
  </r>
  <r>
    <s v="kwwsc8"/>
    <x v="89"/>
    <x v="1"/>
    <s v="kwwsc8"/>
    <s v="Rodič"/>
  </r>
  <r>
    <s v="kwwsc8"/>
    <x v="90"/>
    <x v="2"/>
    <s v="kwwsc8"/>
    <s v="Rodič"/>
  </r>
  <r>
    <s v="kwwsc8"/>
    <x v="100"/>
    <x v="45"/>
    <s v="kwwsc8"/>
    <s v="Rodič"/>
  </r>
  <r>
    <s v="kwwsc8"/>
    <x v="102"/>
    <x v="46"/>
    <s v="kwwsc8"/>
    <s v="Rodič"/>
  </r>
  <r>
    <s v="nc0xj4"/>
    <x v="0"/>
    <x v="0"/>
    <s v="nc0xj4"/>
    <s v="Rodič"/>
  </r>
  <r>
    <s v="nc0xj4"/>
    <x v="1"/>
    <x v="1"/>
    <s v="nc0xj4"/>
    <s v="Rodič"/>
  </r>
  <r>
    <s v="nc0xj4"/>
    <x v="2"/>
    <x v="2"/>
    <s v="nc0xj4"/>
    <s v="Rodič"/>
  </r>
  <r>
    <s v="nc0xj4"/>
    <x v="3"/>
    <x v="1"/>
    <s v="nc0xj4"/>
    <s v="Rodič"/>
  </r>
  <r>
    <s v="nc0xj4"/>
    <x v="4"/>
    <x v="2"/>
    <s v="nc0xj4"/>
    <s v="Rodič"/>
  </r>
  <r>
    <s v="nc0xj4"/>
    <x v="5"/>
    <x v="1"/>
    <s v="nc0xj4"/>
    <s v="Rodič"/>
  </r>
  <r>
    <s v="nc0xj4"/>
    <x v="6"/>
    <x v="2"/>
    <s v="nc0xj4"/>
    <s v="Rodič"/>
  </r>
  <r>
    <s v="nc0xj4"/>
    <x v="7"/>
    <x v="2"/>
    <s v="nc0xj4"/>
    <s v="Rodič"/>
  </r>
  <r>
    <s v="nc0xj4"/>
    <x v="8"/>
    <x v="1"/>
    <s v="nc0xj4"/>
    <s v="Rodič"/>
  </r>
  <r>
    <s v="nc0xj4"/>
    <x v="9"/>
    <x v="2"/>
    <s v="nc0xj4"/>
    <s v="Rodič"/>
  </r>
  <r>
    <s v="nc0xj4"/>
    <x v="10"/>
    <x v="1"/>
    <s v="nc0xj4"/>
    <s v="Rodič"/>
  </r>
  <r>
    <s v="nc0xj4"/>
    <x v="11"/>
    <x v="2"/>
    <s v="nc0xj4"/>
    <s v="Rodič"/>
  </r>
  <r>
    <s v="nc0xj4"/>
    <x v="12"/>
    <x v="1"/>
    <s v="nc0xj4"/>
    <s v="Rodič"/>
  </r>
  <r>
    <s v="nc0xj4"/>
    <x v="13"/>
    <x v="2"/>
    <s v="nc0xj4"/>
    <s v="Rodič"/>
  </r>
  <r>
    <s v="nc0xj4"/>
    <x v="14"/>
    <x v="1"/>
    <s v="nc0xj4"/>
    <s v="Rodič"/>
  </r>
  <r>
    <s v="nc0xj4"/>
    <x v="15"/>
    <x v="2"/>
    <s v="nc0xj4"/>
    <s v="Rodič"/>
  </r>
  <r>
    <s v="nc0xj4"/>
    <x v="16"/>
    <x v="2"/>
    <s v="nc0xj4"/>
    <s v="Rodič"/>
  </r>
  <r>
    <s v="nc0xj4"/>
    <x v="17"/>
    <x v="2"/>
    <s v="nc0xj4"/>
    <s v="Rodič"/>
  </r>
  <r>
    <s v="nc0xj4"/>
    <x v="18"/>
    <x v="2"/>
    <s v="nc0xj4"/>
    <s v="Rodič"/>
  </r>
  <r>
    <s v="nc0xj4"/>
    <x v="19"/>
    <x v="1"/>
    <s v="nc0xj4"/>
    <s v="Rodič"/>
  </r>
  <r>
    <s v="nc0xj4"/>
    <x v="20"/>
    <x v="2"/>
    <s v="nc0xj4"/>
    <s v="Rodič"/>
  </r>
  <r>
    <s v="nc0xj4"/>
    <x v="21"/>
    <x v="2"/>
    <s v="nc0xj4"/>
    <s v="Rodič"/>
  </r>
  <r>
    <s v="nc0xj4"/>
    <x v="22"/>
    <x v="2"/>
    <s v="nc0xj4"/>
    <s v="Rodič"/>
  </r>
  <r>
    <s v="nc0xj4"/>
    <x v="23"/>
    <x v="2"/>
    <s v="nc0xj4"/>
    <s v="Rodič"/>
  </r>
  <r>
    <s v="nc0xj4"/>
    <x v="24"/>
    <x v="2"/>
    <s v="nc0xj4"/>
    <s v="Rodič"/>
  </r>
  <r>
    <s v="nc0xj4"/>
    <x v="25"/>
    <x v="2"/>
    <s v="nc0xj4"/>
    <s v="Rodič"/>
  </r>
  <r>
    <s v="nc0xj4"/>
    <x v="26"/>
    <x v="1"/>
    <s v="nc0xj4"/>
    <s v="Rodič"/>
  </r>
  <r>
    <s v="nc0xj4"/>
    <x v="27"/>
    <x v="2"/>
    <s v="nc0xj4"/>
    <s v="Rodič"/>
  </r>
  <r>
    <s v="nc0xj4"/>
    <x v="28"/>
    <x v="2"/>
    <s v="nc0xj4"/>
    <s v="Rodič"/>
  </r>
  <r>
    <s v="nc0xj4"/>
    <x v="29"/>
    <x v="2"/>
    <s v="nc0xj4"/>
    <s v="Rodič"/>
  </r>
  <r>
    <s v="nc0xj4"/>
    <x v="30"/>
    <x v="2"/>
    <s v="nc0xj4"/>
    <s v="Rodič"/>
  </r>
  <r>
    <s v="nc0xj4"/>
    <x v="31"/>
    <x v="1"/>
    <s v="nc0xj4"/>
    <s v="Rodič"/>
  </r>
  <r>
    <s v="nc0xj4"/>
    <x v="32"/>
    <x v="2"/>
    <s v="nc0xj4"/>
    <s v="Rodič"/>
  </r>
  <r>
    <s v="nc0xj4"/>
    <x v="33"/>
    <x v="1"/>
    <s v="nc0xj4"/>
    <s v="Rodič"/>
  </r>
  <r>
    <s v="nc0xj4"/>
    <x v="34"/>
    <x v="2"/>
    <s v="nc0xj4"/>
    <s v="Rodič"/>
  </r>
  <r>
    <s v="nc0xj4"/>
    <x v="35"/>
    <x v="2"/>
    <s v="nc0xj4"/>
    <s v="Rodič"/>
  </r>
  <r>
    <s v="nc0xj4"/>
    <x v="36"/>
    <x v="1"/>
    <s v="nc0xj4"/>
    <s v="Rodič"/>
  </r>
  <r>
    <s v="nc0xj4"/>
    <x v="37"/>
    <x v="2"/>
    <s v="nc0xj4"/>
    <s v="Rodič"/>
  </r>
  <r>
    <s v="nc0xj4"/>
    <x v="38"/>
    <x v="2"/>
    <s v="nc0xj4"/>
    <s v="Rodič"/>
  </r>
  <r>
    <s v="nc0xj4"/>
    <x v="39"/>
    <x v="2"/>
    <s v="nc0xj4"/>
    <s v="Rodič"/>
  </r>
  <r>
    <s v="nc0xj4"/>
    <x v="40"/>
    <x v="1"/>
    <s v="nc0xj4"/>
    <s v="Rodič"/>
  </r>
  <r>
    <s v="nc0xj4"/>
    <x v="41"/>
    <x v="2"/>
    <s v="nc0xj4"/>
    <s v="Rodič"/>
  </r>
  <r>
    <s v="nc0xj4"/>
    <x v="42"/>
    <x v="2"/>
    <s v="nc0xj4"/>
    <s v="Rodič"/>
  </r>
  <r>
    <s v="nc0xj4"/>
    <x v="43"/>
    <x v="2"/>
    <s v="nc0xj4"/>
    <s v="Rodič"/>
  </r>
  <r>
    <s v="nc0xj4"/>
    <x v="44"/>
    <x v="2"/>
    <s v="nc0xj4"/>
    <s v="Rodič"/>
  </r>
  <r>
    <s v="nc0xj4"/>
    <x v="45"/>
    <x v="1"/>
    <s v="nc0xj4"/>
    <s v="Rodič"/>
  </r>
  <r>
    <s v="nc0xj4"/>
    <x v="46"/>
    <x v="2"/>
    <s v="nc0xj4"/>
    <s v="Rodič"/>
  </r>
  <r>
    <s v="nc0xj4"/>
    <x v="47"/>
    <x v="2"/>
    <s v="nc0xj4"/>
    <s v="Rodič"/>
  </r>
  <r>
    <s v="nc0xj4"/>
    <x v="48"/>
    <x v="2"/>
    <s v="nc0xj4"/>
    <s v="Rodič"/>
  </r>
  <r>
    <s v="nc0xj4"/>
    <x v="49"/>
    <x v="2"/>
    <s v="nc0xj4"/>
    <s v="Rodič"/>
  </r>
  <r>
    <s v="nc0xj4"/>
    <x v="50"/>
    <x v="1"/>
    <s v="nc0xj4"/>
    <s v="Rodič"/>
  </r>
  <r>
    <s v="nc0xj4"/>
    <x v="51"/>
    <x v="1"/>
    <s v="nc0xj4"/>
    <s v="Rodič"/>
  </r>
  <r>
    <s v="nc0xj4"/>
    <x v="52"/>
    <x v="2"/>
    <s v="nc0xj4"/>
    <s v="Rodič"/>
  </r>
  <r>
    <s v="nc0xj4"/>
    <x v="53"/>
    <x v="2"/>
    <s v="nc0xj4"/>
    <s v="Rodič"/>
  </r>
  <r>
    <s v="nc0xj4"/>
    <x v="54"/>
    <x v="2"/>
    <s v="nc0xj4"/>
    <s v="Rodič"/>
  </r>
  <r>
    <s v="nc0xj4"/>
    <x v="55"/>
    <x v="2"/>
    <s v="nc0xj4"/>
    <s v="Rodič"/>
  </r>
  <r>
    <s v="nc0xj4"/>
    <x v="56"/>
    <x v="2"/>
    <s v="nc0xj4"/>
    <s v="Rodič"/>
  </r>
  <r>
    <s v="nc0xj4"/>
    <x v="57"/>
    <x v="2"/>
    <s v="nc0xj4"/>
    <s v="Rodič"/>
  </r>
  <r>
    <s v="nc0xj4"/>
    <x v="58"/>
    <x v="2"/>
    <s v="nc0xj4"/>
    <s v="Rodič"/>
  </r>
  <r>
    <s v="nc0xj4"/>
    <x v="59"/>
    <x v="2"/>
    <s v="nc0xj4"/>
    <s v="Rodič"/>
  </r>
  <r>
    <s v="nc0xj4"/>
    <x v="60"/>
    <x v="2"/>
    <s v="nc0xj4"/>
    <s v="Rodič"/>
  </r>
  <r>
    <s v="nc0xj4"/>
    <x v="61"/>
    <x v="1"/>
    <s v="nc0xj4"/>
    <s v="Rodič"/>
  </r>
  <r>
    <s v="nc0xj4"/>
    <x v="62"/>
    <x v="1"/>
    <s v="nc0xj4"/>
    <s v="Rodič"/>
  </r>
  <r>
    <s v="nc0xj4"/>
    <x v="63"/>
    <x v="1"/>
    <s v="nc0xj4"/>
    <s v="Rodič"/>
  </r>
  <r>
    <s v="nc0xj4"/>
    <x v="64"/>
    <x v="1"/>
    <s v="nc0xj4"/>
    <s v="Rodič"/>
  </r>
  <r>
    <s v="nc0xj4"/>
    <x v="65"/>
    <x v="1"/>
    <s v="nc0xj4"/>
    <s v="Rodič"/>
  </r>
  <r>
    <s v="nc0xj4"/>
    <x v="66"/>
    <x v="1"/>
    <s v="nc0xj4"/>
    <s v="Rodič"/>
  </r>
  <r>
    <s v="nc0xj4"/>
    <x v="67"/>
    <x v="1"/>
    <s v="nc0xj4"/>
    <s v="Rodič"/>
  </r>
  <r>
    <s v="nc0xj4"/>
    <x v="71"/>
    <x v="2"/>
    <s v="nc0xj4"/>
    <s v="Rodič"/>
  </r>
  <r>
    <s v="nc0xj4"/>
    <x v="72"/>
    <x v="2"/>
    <s v="nc0xj4"/>
    <s v="Rodič"/>
  </r>
  <r>
    <s v="nc0xj4"/>
    <x v="73"/>
    <x v="1"/>
    <s v="nc0xj4"/>
    <s v="Rodič"/>
  </r>
  <r>
    <s v="nc0xj4"/>
    <x v="74"/>
    <x v="1"/>
    <s v="nc0xj4"/>
    <s v="Rodič"/>
  </r>
  <r>
    <s v="nc0xj4"/>
    <x v="75"/>
    <x v="1"/>
    <s v="nc0xj4"/>
    <s v="Rodič"/>
  </r>
  <r>
    <s v="nc0xj4"/>
    <x v="76"/>
    <x v="2"/>
    <s v="nc0xj4"/>
    <s v="Rodič"/>
  </r>
  <r>
    <s v="nc0xj4"/>
    <x v="77"/>
    <x v="2"/>
    <s v="nc0xj4"/>
    <s v="Rodič"/>
  </r>
  <r>
    <s v="nc0xj4"/>
    <x v="78"/>
    <x v="1"/>
    <s v="nc0xj4"/>
    <s v="Rodič"/>
  </r>
  <r>
    <s v="nc0xj4"/>
    <x v="79"/>
    <x v="1"/>
    <s v="nc0xj4"/>
    <s v="Rodič"/>
  </r>
  <r>
    <s v="nc0xj4"/>
    <x v="80"/>
    <x v="2"/>
    <s v="nc0xj4"/>
    <s v="Rodič"/>
  </r>
  <r>
    <s v="nc0xj4"/>
    <x v="81"/>
    <x v="2"/>
    <s v="nc0xj4"/>
    <s v="Rodič"/>
  </r>
  <r>
    <s v="nc0xj4"/>
    <x v="95"/>
    <x v="47"/>
    <s v="nc0xj4"/>
    <s v="Rodič"/>
  </r>
  <r>
    <s v="nc0xj4"/>
    <x v="82"/>
    <x v="2"/>
    <s v="nc0xj4"/>
    <s v="Rodič"/>
  </r>
  <r>
    <s v="nc0xj4"/>
    <x v="83"/>
    <x v="2"/>
    <s v="nc0xj4"/>
    <s v="Rodič"/>
  </r>
  <r>
    <s v="nc0xj4"/>
    <x v="84"/>
    <x v="1"/>
    <s v="nc0xj4"/>
    <s v="Rodič"/>
  </r>
  <r>
    <s v="nc0xj4"/>
    <x v="85"/>
    <x v="2"/>
    <s v="nc0xj4"/>
    <s v="Rodič"/>
  </r>
  <r>
    <s v="nc0xj4"/>
    <x v="86"/>
    <x v="1"/>
    <s v="nc0xj4"/>
    <s v="Rodič"/>
  </r>
  <r>
    <s v="nc0xj4"/>
    <x v="87"/>
    <x v="1"/>
    <s v="nc0xj4"/>
    <s v="Rodič"/>
  </r>
  <r>
    <s v="nc0xj4"/>
    <x v="88"/>
    <x v="2"/>
    <s v="nc0xj4"/>
    <s v="Rodič"/>
  </r>
  <r>
    <s v="nc0xj4"/>
    <x v="89"/>
    <x v="2"/>
    <s v="nc0xj4"/>
    <s v="Rodič"/>
  </r>
  <r>
    <s v="nc0xj4"/>
    <x v="90"/>
    <x v="2"/>
    <s v="nc0xj4"/>
    <s v="Rodič"/>
  </r>
  <r>
    <s v="nc0xj4"/>
    <x v="102"/>
    <x v="48"/>
    <s v="nc0xj4"/>
    <s v="Rodič"/>
  </r>
  <r>
    <s v="nvvxj4"/>
    <x v="0"/>
    <x v="0"/>
    <s v="nvvxj4"/>
    <s v="Rodič"/>
  </r>
  <r>
    <s v="nvvxj4"/>
    <x v="1"/>
    <x v="1"/>
    <s v="nvvxj4"/>
    <s v="Rodič"/>
  </r>
  <r>
    <s v="nvvxj4"/>
    <x v="2"/>
    <x v="2"/>
    <s v="nvvxj4"/>
    <s v="Rodič"/>
  </r>
  <r>
    <s v="nvvxj4"/>
    <x v="3"/>
    <x v="2"/>
    <s v="nvvxj4"/>
    <s v="Rodič"/>
  </r>
  <r>
    <s v="nvvxj4"/>
    <x v="4"/>
    <x v="2"/>
    <s v="nvvxj4"/>
    <s v="Rodič"/>
  </r>
  <r>
    <s v="nvvxj4"/>
    <x v="5"/>
    <x v="2"/>
    <s v="nvvxj4"/>
    <s v="Rodič"/>
  </r>
  <r>
    <s v="nvvxj4"/>
    <x v="6"/>
    <x v="2"/>
    <s v="nvvxj4"/>
    <s v="Rodič"/>
  </r>
  <r>
    <s v="nvvxj4"/>
    <x v="7"/>
    <x v="1"/>
    <s v="nvvxj4"/>
    <s v="Rodič"/>
  </r>
  <r>
    <s v="nvvxj4"/>
    <x v="8"/>
    <x v="2"/>
    <s v="nvvxj4"/>
    <s v="Rodič"/>
  </r>
  <r>
    <s v="nvvxj4"/>
    <x v="9"/>
    <x v="1"/>
    <s v="nvvxj4"/>
    <s v="Rodič"/>
  </r>
  <r>
    <s v="nvvxj4"/>
    <x v="10"/>
    <x v="1"/>
    <s v="nvvxj4"/>
    <s v="Rodič"/>
  </r>
  <r>
    <s v="nvvxj4"/>
    <x v="11"/>
    <x v="2"/>
    <s v="nvvxj4"/>
    <s v="Rodič"/>
  </r>
  <r>
    <s v="nvvxj4"/>
    <x v="12"/>
    <x v="2"/>
    <s v="nvvxj4"/>
    <s v="Rodič"/>
  </r>
  <r>
    <s v="nvvxj4"/>
    <x v="13"/>
    <x v="2"/>
    <s v="nvvxj4"/>
    <s v="Rodič"/>
  </r>
  <r>
    <s v="nvvxj4"/>
    <x v="14"/>
    <x v="2"/>
    <s v="nvvxj4"/>
    <s v="Rodič"/>
  </r>
  <r>
    <s v="nvvxj4"/>
    <x v="15"/>
    <x v="2"/>
    <s v="nvvxj4"/>
    <s v="Rodič"/>
  </r>
  <r>
    <s v="nvvxj4"/>
    <x v="16"/>
    <x v="2"/>
    <s v="nvvxj4"/>
    <s v="Rodič"/>
  </r>
  <r>
    <s v="nvvxj4"/>
    <x v="17"/>
    <x v="2"/>
    <s v="nvvxj4"/>
    <s v="Rodič"/>
  </r>
  <r>
    <s v="nvvxj4"/>
    <x v="18"/>
    <x v="2"/>
    <s v="nvvxj4"/>
    <s v="Rodič"/>
  </r>
  <r>
    <s v="nvvxj4"/>
    <x v="19"/>
    <x v="2"/>
    <s v="nvvxj4"/>
    <s v="Rodič"/>
  </r>
  <r>
    <s v="nvvxj4"/>
    <x v="20"/>
    <x v="2"/>
    <s v="nvvxj4"/>
    <s v="Rodič"/>
  </r>
  <r>
    <s v="nvvxj4"/>
    <x v="21"/>
    <x v="2"/>
    <s v="nvvxj4"/>
    <s v="Rodič"/>
  </r>
  <r>
    <s v="nvvxj4"/>
    <x v="22"/>
    <x v="1"/>
    <s v="nvvxj4"/>
    <s v="Rodič"/>
  </r>
  <r>
    <s v="nvvxj4"/>
    <x v="23"/>
    <x v="2"/>
    <s v="nvvxj4"/>
    <s v="Rodič"/>
  </r>
  <r>
    <s v="nvvxj4"/>
    <x v="24"/>
    <x v="2"/>
    <s v="nvvxj4"/>
    <s v="Rodič"/>
  </r>
  <r>
    <s v="nvvxj4"/>
    <x v="25"/>
    <x v="2"/>
    <s v="nvvxj4"/>
    <s v="Rodič"/>
  </r>
  <r>
    <s v="nvvxj4"/>
    <x v="26"/>
    <x v="2"/>
    <s v="nvvxj4"/>
    <s v="Rodič"/>
  </r>
  <r>
    <s v="nvvxj4"/>
    <x v="27"/>
    <x v="2"/>
    <s v="nvvxj4"/>
    <s v="Rodič"/>
  </r>
  <r>
    <s v="nvvxj4"/>
    <x v="28"/>
    <x v="2"/>
    <s v="nvvxj4"/>
    <s v="Rodič"/>
  </r>
  <r>
    <s v="nvvxj4"/>
    <x v="29"/>
    <x v="2"/>
    <s v="nvvxj4"/>
    <s v="Rodič"/>
  </r>
  <r>
    <s v="nvvxj4"/>
    <x v="30"/>
    <x v="2"/>
    <s v="nvvxj4"/>
    <s v="Rodič"/>
  </r>
  <r>
    <s v="nvvxj4"/>
    <x v="31"/>
    <x v="2"/>
    <s v="nvvxj4"/>
    <s v="Rodič"/>
  </r>
  <r>
    <s v="nvvxj4"/>
    <x v="32"/>
    <x v="2"/>
    <s v="nvvxj4"/>
    <s v="Rodič"/>
  </r>
  <r>
    <s v="nvvxj4"/>
    <x v="33"/>
    <x v="2"/>
    <s v="nvvxj4"/>
    <s v="Rodič"/>
  </r>
  <r>
    <s v="nvvxj4"/>
    <x v="34"/>
    <x v="1"/>
    <s v="nvvxj4"/>
    <s v="Rodič"/>
  </r>
  <r>
    <s v="nvvxj4"/>
    <x v="35"/>
    <x v="1"/>
    <s v="nvvxj4"/>
    <s v="Rodič"/>
  </r>
  <r>
    <s v="nvvxj4"/>
    <x v="36"/>
    <x v="2"/>
    <s v="nvvxj4"/>
    <s v="Rodič"/>
  </r>
  <r>
    <s v="nvvxj4"/>
    <x v="37"/>
    <x v="2"/>
    <s v="nvvxj4"/>
    <s v="Rodič"/>
  </r>
  <r>
    <s v="nvvxj4"/>
    <x v="38"/>
    <x v="2"/>
    <s v="nvvxj4"/>
    <s v="Rodič"/>
  </r>
  <r>
    <s v="nvvxj4"/>
    <x v="39"/>
    <x v="2"/>
    <s v="nvvxj4"/>
    <s v="Rodič"/>
  </r>
  <r>
    <s v="nvvxj4"/>
    <x v="40"/>
    <x v="2"/>
    <s v="nvvxj4"/>
    <s v="Rodič"/>
  </r>
  <r>
    <s v="nvvxj4"/>
    <x v="41"/>
    <x v="2"/>
    <s v="nvvxj4"/>
    <s v="Rodič"/>
  </r>
  <r>
    <s v="nvvxj4"/>
    <x v="42"/>
    <x v="2"/>
    <s v="nvvxj4"/>
    <s v="Rodič"/>
  </r>
  <r>
    <s v="nvvxj4"/>
    <x v="43"/>
    <x v="2"/>
    <s v="nvvxj4"/>
    <s v="Rodič"/>
  </r>
  <r>
    <s v="nvvxj4"/>
    <x v="44"/>
    <x v="2"/>
    <s v="nvvxj4"/>
    <s v="Rodič"/>
  </r>
  <r>
    <s v="nvvxj4"/>
    <x v="45"/>
    <x v="2"/>
    <s v="nvvxj4"/>
    <s v="Rodič"/>
  </r>
  <r>
    <s v="nvvxj4"/>
    <x v="46"/>
    <x v="2"/>
    <s v="nvvxj4"/>
    <s v="Rodič"/>
  </r>
  <r>
    <s v="nvvxj4"/>
    <x v="47"/>
    <x v="2"/>
    <s v="nvvxj4"/>
    <s v="Rodič"/>
  </r>
  <r>
    <s v="nvvxj4"/>
    <x v="48"/>
    <x v="2"/>
    <s v="nvvxj4"/>
    <s v="Rodič"/>
  </r>
  <r>
    <s v="nvvxj4"/>
    <x v="49"/>
    <x v="2"/>
    <s v="nvvxj4"/>
    <s v="Rodič"/>
  </r>
  <r>
    <s v="nvvxj4"/>
    <x v="50"/>
    <x v="2"/>
    <s v="nvvxj4"/>
    <s v="Rodič"/>
  </r>
  <r>
    <s v="nvvxj4"/>
    <x v="51"/>
    <x v="2"/>
    <s v="nvvxj4"/>
    <s v="Rodič"/>
  </r>
  <r>
    <s v="nvvxj4"/>
    <x v="52"/>
    <x v="2"/>
    <s v="nvvxj4"/>
    <s v="Rodič"/>
  </r>
  <r>
    <s v="nvvxj4"/>
    <x v="53"/>
    <x v="2"/>
    <s v="nvvxj4"/>
    <s v="Rodič"/>
  </r>
  <r>
    <s v="nvvxj4"/>
    <x v="54"/>
    <x v="2"/>
    <s v="nvvxj4"/>
    <s v="Rodič"/>
  </r>
  <r>
    <s v="nvvxj4"/>
    <x v="55"/>
    <x v="2"/>
    <s v="nvvxj4"/>
    <s v="Rodič"/>
  </r>
  <r>
    <s v="nvvxj4"/>
    <x v="56"/>
    <x v="2"/>
    <s v="nvvxj4"/>
    <s v="Rodič"/>
  </r>
  <r>
    <s v="nvvxj4"/>
    <x v="57"/>
    <x v="2"/>
    <s v="nvvxj4"/>
    <s v="Rodič"/>
  </r>
  <r>
    <s v="nvvxj4"/>
    <x v="58"/>
    <x v="2"/>
    <s v="nvvxj4"/>
    <s v="Rodič"/>
  </r>
  <r>
    <s v="nvvxj4"/>
    <x v="59"/>
    <x v="2"/>
    <s v="nvvxj4"/>
    <s v="Rodič"/>
  </r>
  <r>
    <s v="nvvxj4"/>
    <x v="60"/>
    <x v="2"/>
    <s v="nvvxj4"/>
    <s v="Rodič"/>
  </r>
  <r>
    <s v="nvvxj4"/>
    <x v="61"/>
    <x v="1"/>
    <s v="nvvxj4"/>
    <s v="Rodič"/>
  </r>
  <r>
    <s v="nvvxj4"/>
    <x v="62"/>
    <x v="1"/>
    <s v="nvvxj4"/>
    <s v="Rodič"/>
  </r>
  <r>
    <s v="nvvxj4"/>
    <x v="63"/>
    <x v="1"/>
    <s v="nvvxj4"/>
    <s v="Rodič"/>
  </r>
  <r>
    <s v="nvvxj4"/>
    <x v="64"/>
    <x v="2"/>
    <s v="nvvxj4"/>
    <s v="Rodič"/>
  </r>
  <r>
    <s v="nvvxj4"/>
    <x v="65"/>
    <x v="2"/>
    <s v="nvvxj4"/>
    <s v="Rodič"/>
  </r>
  <r>
    <s v="nvvxj4"/>
    <x v="66"/>
    <x v="1"/>
    <s v="nvvxj4"/>
    <s v="Rodič"/>
  </r>
  <r>
    <s v="nvvxj4"/>
    <x v="67"/>
    <x v="1"/>
    <s v="nvvxj4"/>
    <s v="Rodič"/>
  </r>
  <r>
    <s v="nvvxj4"/>
    <x v="68"/>
    <x v="1"/>
    <s v="nvvxj4"/>
    <s v="Rodič"/>
  </r>
  <r>
    <s v="nvvxj4"/>
    <x v="69"/>
    <x v="1"/>
    <s v="nvvxj4"/>
    <s v="Rodič"/>
  </r>
  <r>
    <s v="nvvxj4"/>
    <x v="70"/>
    <x v="1"/>
    <s v="nvvxj4"/>
    <s v="Rodič"/>
  </r>
  <r>
    <s v="nvvxj4"/>
    <x v="71"/>
    <x v="2"/>
    <s v="nvvxj4"/>
    <s v="Rodič"/>
  </r>
  <r>
    <s v="nvvxj4"/>
    <x v="72"/>
    <x v="2"/>
    <s v="nvvxj4"/>
    <s v="Rodič"/>
  </r>
  <r>
    <s v="nvvxj4"/>
    <x v="73"/>
    <x v="1"/>
    <s v="nvvxj4"/>
    <s v="Rodič"/>
  </r>
  <r>
    <s v="nvvxj4"/>
    <x v="74"/>
    <x v="1"/>
    <s v="nvvxj4"/>
    <s v="Rodič"/>
  </r>
  <r>
    <s v="nvvxj4"/>
    <x v="75"/>
    <x v="2"/>
    <s v="nvvxj4"/>
    <s v="Rodič"/>
  </r>
  <r>
    <s v="nvvxj4"/>
    <x v="76"/>
    <x v="2"/>
    <s v="nvvxj4"/>
    <s v="Rodič"/>
  </r>
  <r>
    <s v="nvvxj4"/>
    <x v="77"/>
    <x v="1"/>
    <s v="nvvxj4"/>
    <s v="Rodič"/>
  </r>
  <r>
    <s v="nvvxj4"/>
    <x v="78"/>
    <x v="1"/>
    <s v="nvvxj4"/>
    <s v="Rodič"/>
  </r>
  <r>
    <s v="nvvxj4"/>
    <x v="79"/>
    <x v="2"/>
    <s v="nvvxj4"/>
    <s v="Rodič"/>
  </r>
  <r>
    <s v="nvvxj4"/>
    <x v="91"/>
    <x v="2"/>
    <s v="nvvxj4"/>
    <s v="Rodič"/>
  </r>
  <r>
    <s v="nvvxj4"/>
    <x v="92"/>
    <x v="1"/>
    <s v="nvvxj4"/>
    <s v="Rodič"/>
  </r>
  <r>
    <s v="nvvxj4"/>
    <x v="93"/>
    <x v="1"/>
    <s v="nvvxj4"/>
    <s v="Rodič"/>
  </r>
  <r>
    <s v="nvvxj4"/>
    <x v="94"/>
    <x v="1"/>
    <s v="nvvxj4"/>
    <s v="Rodič"/>
  </r>
  <r>
    <s v="nvvxj4"/>
    <x v="80"/>
    <x v="2"/>
    <s v="nvvxj4"/>
    <s v="Rodič"/>
  </r>
  <r>
    <s v="nvvxj4"/>
    <x v="81"/>
    <x v="2"/>
    <s v="nvvxj4"/>
    <s v="Rodič"/>
  </r>
  <r>
    <s v="nvvxj4"/>
    <x v="95"/>
    <x v="49"/>
    <s v="nvvxj4"/>
    <s v="Rodič"/>
  </r>
  <r>
    <s v="nvvxj4"/>
    <x v="82"/>
    <x v="1"/>
    <s v="nvvxj4"/>
    <s v="Rodič"/>
  </r>
  <r>
    <s v="nvvxj4"/>
    <x v="83"/>
    <x v="2"/>
    <s v="nvvxj4"/>
    <s v="Rodič"/>
  </r>
  <r>
    <s v="nvvxj4"/>
    <x v="84"/>
    <x v="2"/>
    <s v="nvvxj4"/>
    <s v="Rodič"/>
  </r>
  <r>
    <s v="nvvxj4"/>
    <x v="85"/>
    <x v="2"/>
    <s v="nvvxj4"/>
    <s v="Rodič"/>
  </r>
  <r>
    <s v="nvvxj4"/>
    <x v="86"/>
    <x v="2"/>
    <s v="nvvxj4"/>
    <s v="Rodič"/>
  </r>
  <r>
    <s v="nvvxj4"/>
    <x v="87"/>
    <x v="2"/>
    <s v="nvvxj4"/>
    <s v="Rodič"/>
  </r>
  <r>
    <s v="nvvxj4"/>
    <x v="88"/>
    <x v="2"/>
    <s v="nvvxj4"/>
    <s v="Rodič"/>
  </r>
  <r>
    <s v="nvvxj4"/>
    <x v="89"/>
    <x v="2"/>
    <s v="nvvxj4"/>
    <s v="Rodič"/>
  </r>
  <r>
    <s v="nvvxj4"/>
    <x v="90"/>
    <x v="2"/>
    <s v="nvvxj4"/>
    <s v="Rodič"/>
  </r>
  <r>
    <s v="nvvxj4"/>
    <x v="102"/>
    <x v="50"/>
    <s v="nvvxj4"/>
    <s v="Rodič"/>
  </r>
  <r>
    <s v="nyf94s"/>
    <x v="0"/>
    <x v="0"/>
    <s v="nyf94s"/>
    <s v="Rodič"/>
  </r>
  <r>
    <s v="nyf94s"/>
    <x v="1"/>
    <x v="1"/>
    <s v="nyf94s"/>
    <s v="Rodič"/>
  </r>
  <r>
    <s v="nyf94s"/>
    <x v="2"/>
    <x v="1"/>
    <s v="nyf94s"/>
    <s v="Rodič"/>
  </r>
  <r>
    <s v="nyf94s"/>
    <x v="3"/>
    <x v="1"/>
    <s v="nyf94s"/>
    <s v="Rodič"/>
  </r>
  <r>
    <s v="nyf94s"/>
    <x v="4"/>
    <x v="2"/>
    <s v="nyf94s"/>
    <s v="Rodič"/>
  </r>
  <r>
    <s v="nyf94s"/>
    <x v="8"/>
    <x v="1"/>
    <s v="nyf94s"/>
    <s v="Rodič"/>
  </r>
  <r>
    <s v="nyf94s"/>
    <x v="9"/>
    <x v="1"/>
    <s v="nyf94s"/>
    <s v="Rodič"/>
  </r>
  <r>
    <s v="nyf94s"/>
    <x v="10"/>
    <x v="1"/>
    <s v="nyf94s"/>
    <s v="Rodič"/>
  </r>
  <r>
    <s v="nyf94s"/>
    <x v="11"/>
    <x v="2"/>
    <s v="nyf94s"/>
    <s v="Rodič"/>
  </r>
  <r>
    <s v="nyf94s"/>
    <x v="12"/>
    <x v="1"/>
    <s v="nyf94s"/>
    <s v="Rodič"/>
  </r>
  <r>
    <s v="nyf94s"/>
    <x v="13"/>
    <x v="2"/>
    <s v="nyf94s"/>
    <s v="Rodič"/>
  </r>
  <r>
    <s v="nyf94s"/>
    <x v="14"/>
    <x v="2"/>
    <s v="nyf94s"/>
    <s v="Rodič"/>
  </r>
  <r>
    <s v="nyf94s"/>
    <x v="17"/>
    <x v="2"/>
    <s v="nyf94s"/>
    <s v="Rodič"/>
  </r>
  <r>
    <s v="nyf94s"/>
    <x v="19"/>
    <x v="2"/>
    <s v="nyf94s"/>
    <s v="Rodič"/>
  </r>
  <r>
    <s v="nyf94s"/>
    <x v="20"/>
    <x v="2"/>
    <s v="nyf94s"/>
    <s v="Rodič"/>
  </r>
  <r>
    <s v="nyf94s"/>
    <x v="21"/>
    <x v="2"/>
    <s v="nyf94s"/>
    <s v="Rodič"/>
  </r>
  <r>
    <s v="nyf94s"/>
    <x v="23"/>
    <x v="2"/>
    <s v="nyf94s"/>
    <s v="Rodič"/>
  </r>
  <r>
    <s v="nyf94s"/>
    <x v="27"/>
    <x v="2"/>
    <s v="nyf94s"/>
    <s v="Rodič"/>
  </r>
  <r>
    <s v="nyf94s"/>
    <x v="29"/>
    <x v="2"/>
    <s v="nyf94s"/>
    <s v="Rodič"/>
  </r>
  <r>
    <s v="nyf94s"/>
    <x v="30"/>
    <x v="1"/>
    <s v="nyf94s"/>
    <s v="Rodič"/>
  </r>
  <r>
    <s v="nyf94s"/>
    <x v="31"/>
    <x v="1"/>
    <s v="nyf94s"/>
    <s v="Rodič"/>
  </r>
  <r>
    <s v="nyf94s"/>
    <x v="32"/>
    <x v="1"/>
    <s v="nyf94s"/>
    <s v="Rodič"/>
  </r>
  <r>
    <s v="nyf94s"/>
    <x v="35"/>
    <x v="2"/>
    <s v="nyf94s"/>
    <s v="Rodič"/>
  </r>
  <r>
    <s v="nyf94s"/>
    <x v="37"/>
    <x v="2"/>
    <s v="nyf94s"/>
    <s v="Rodič"/>
  </r>
  <r>
    <s v="nyf94s"/>
    <x v="38"/>
    <x v="2"/>
    <s v="nyf94s"/>
    <s v="Rodič"/>
  </r>
  <r>
    <s v="nyf94s"/>
    <x v="41"/>
    <x v="2"/>
    <s v="nyf94s"/>
    <s v="Rodič"/>
  </r>
  <r>
    <s v="nyf94s"/>
    <x v="46"/>
    <x v="2"/>
    <s v="nyf94s"/>
    <s v="Rodič"/>
  </r>
  <r>
    <s v="nyf94s"/>
    <x v="47"/>
    <x v="2"/>
    <s v="nyf94s"/>
    <s v="Rodič"/>
  </r>
  <r>
    <s v="nyf94s"/>
    <x v="52"/>
    <x v="2"/>
    <s v="nyf94s"/>
    <s v="Rodič"/>
  </r>
  <r>
    <s v="nyf94s"/>
    <x v="53"/>
    <x v="2"/>
    <s v="nyf94s"/>
    <s v="Rodič"/>
  </r>
  <r>
    <s v="nyf94s"/>
    <x v="54"/>
    <x v="2"/>
    <s v="nyf94s"/>
    <s v="Rodič"/>
  </r>
  <r>
    <s v="nyf94s"/>
    <x v="55"/>
    <x v="2"/>
    <s v="nyf94s"/>
    <s v="Rodič"/>
  </r>
  <r>
    <s v="nyf94s"/>
    <x v="56"/>
    <x v="2"/>
    <s v="nyf94s"/>
    <s v="Rodič"/>
  </r>
  <r>
    <s v="nyf94s"/>
    <x v="57"/>
    <x v="2"/>
    <s v="nyf94s"/>
    <s v="Rodič"/>
  </r>
  <r>
    <s v="nyf94s"/>
    <x v="58"/>
    <x v="2"/>
    <s v="nyf94s"/>
    <s v="Rodič"/>
  </r>
  <r>
    <s v="nyf94s"/>
    <x v="59"/>
    <x v="2"/>
    <s v="nyf94s"/>
    <s v="Rodič"/>
  </r>
  <r>
    <s v="nyf94s"/>
    <x v="60"/>
    <x v="2"/>
    <s v="nyf94s"/>
    <s v="Rodič"/>
  </r>
  <r>
    <s v="nyf94s"/>
    <x v="61"/>
    <x v="1"/>
    <s v="nyf94s"/>
    <s v="Rodič"/>
  </r>
  <r>
    <s v="nyf94s"/>
    <x v="62"/>
    <x v="1"/>
    <s v="nyf94s"/>
    <s v="Rodič"/>
  </r>
  <r>
    <s v="nyf94s"/>
    <x v="63"/>
    <x v="1"/>
    <s v="nyf94s"/>
    <s v="Rodič"/>
  </r>
  <r>
    <s v="nyf94s"/>
    <x v="64"/>
    <x v="1"/>
    <s v="nyf94s"/>
    <s v="Rodič"/>
  </r>
  <r>
    <s v="nyf94s"/>
    <x v="65"/>
    <x v="1"/>
    <s v="nyf94s"/>
    <s v="Rodič"/>
  </r>
  <r>
    <s v="nyf94s"/>
    <x v="66"/>
    <x v="2"/>
    <s v="nyf94s"/>
    <s v="Rodič"/>
  </r>
  <r>
    <s v="nyf94s"/>
    <x v="67"/>
    <x v="1"/>
    <s v="nyf94s"/>
    <s v="Rodič"/>
  </r>
  <r>
    <s v="nyf94s"/>
    <x v="71"/>
    <x v="1"/>
    <s v="nyf94s"/>
    <s v="Rodič"/>
  </r>
  <r>
    <s v="nyf94s"/>
    <x v="72"/>
    <x v="1"/>
    <s v="nyf94s"/>
    <s v="Rodič"/>
  </r>
  <r>
    <s v="nyf94s"/>
    <x v="73"/>
    <x v="1"/>
    <s v="nyf94s"/>
    <s v="Rodič"/>
  </r>
  <r>
    <s v="nyf94s"/>
    <x v="74"/>
    <x v="1"/>
    <s v="nyf94s"/>
    <s v="Rodič"/>
  </r>
  <r>
    <s v="nyf94s"/>
    <x v="91"/>
    <x v="2"/>
    <s v="nyf94s"/>
    <s v="Rodič"/>
  </r>
  <r>
    <s v="nyf94s"/>
    <x v="92"/>
    <x v="2"/>
    <s v="nyf94s"/>
    <s v="Rodič"/>
  </r>
  <r>
    <s v="nyf94s"/>
    <x v="80"/>
    <x v="2"/>
    <s v="nyf94s"/>
    <s v="Rodič"/>
  </r>
  <r>
    <s v="nyf94s"/>
    <x v="81"/>
    <x v="1"/>
    <s v="nyf94s"/>
    <s v="Rodič"/>
  </r>
  <r>
    <s v="nyf94s"/>
    <x v="83"/>
    <x v="2"/>
    <s v="nyf94s"/>
    <s v="Rodič"/>
  </r>
  <r>
    <s v="nyf94s"/>
    <x v="84"/>
    <x v="2"/>
    <s v="nyf94s"/>
    <s v="Rodič"/>
  </r>
  <r>
    <s v="nyf94s"/>
    <x v="85"/>
    <x v="2"/>
    <s v="nyf94s"/>
    <s v="Rodič"/>
  </r>
  <r>
    <s v="nyf94s"/>
    <x v="86"/>
    <x v="2"/>
    <s v="nyf94s"/>
    <s v="Rodič"/>
  </r>
  <r>
    <s v="nyf94s"/>
    <x v="87"/>
    <x v="2"/>
    <s v="nyf94s"/>
    <s v="Rodič"/>
  </r>
  <r>
    <s v="nyf94s"/>
    <x v="88"/>
    <x v="2"/>
    <s v="nyf94s"/>
    <s v="Rodič"/>
  </r>
  <r>
    <s v="nyf94s"/>
    <x v="89"/>
    <x v="2"/>
    <s v="nyf94s"/>
    <s v="Rodič"/>
  </r>
  <r>
    <s v="nyf94s"/>
    <x v="90"/>
    <x v="2"/>
    <s v="nyf94s"/>
    <s v="Rodič"/>
  </r>
  <r>
    <s v="q2nw1g"/>
    <x v="0"/>
    <x v="0"/>
    <s v="q2nw1g"/>
    <s v="Rodič"/>
  </r>
  <r>
    <s v="q2nw1g"/>
    <x v="1"/>
    <x v="2"/>
    <s v="q2nw1g"/>
    <s v="Rodič"/>
  </r>
  <r>
    <s v="q2nw1g"/>
    <x v="2"/>
    <x v="1"/>
    <s v="q2nw1g"/>
    <s v="Rodič"/>
  </r>
  <r>
    <s v="q2nw1g"/>
    <x v="3"/>
    <x v="2"/>
    <s v="q2nw1g"/>
    <s v="Rodič"/>
  </r>
  <r>
    <s v="q2nw1g"/>
    <x v="4"/>
    <x v="2"/>
    <s v="q2nw1g"/>
    <s v="Rodič"/>
  </r>
  <r>
    <s v="q2nw1g"/>
    <x v="8"/>
    <x v="2"/>
    <s v="q2nw1g"/>
    <s v="Rodič"/>
  </r>
  <r>
    <s v="q2nw1g"/>
    <x v="9"/>
    <x v="2"/>
    <s v="q2nw1g"/>
    <s v="Rodič"/>
  </r>
  <r>
    <s v="q2nw1g"/>
    <x v="10"/>
    <x v="1"/>
    <s v="q2nw1g"/>
    <s v="Rodič"/>
  </r>
  <r>
    <s v="q2nw1g"/>
    <x v="11"/>
    <x v="2"/>
    <s v="q2nw1g"/>
    <s v="Rodič"/>
  </r>
  <r>
    <s v="q2nw1g"/>
    <x v="12"/>
    <x v="2"/>
    <s v="q2nw1g"/>
    <s v="Rodič"/>
  </r>
  <r>
    <s v="q2nw1g"/>
    <x v="13"/>
    <x v="2"/>
    <s v="q2nw1g"/>
    <s v="Rodič"/>
  </r>
  <r>
    <s v="q2nw1g"/>
    <x v="19"/>
    <x v="2"/>
    <s v="q2nw1g"/>
    <s v="Rodič"/>
  </r>
  <r>
    <s v="q2nw1g"/>
    <x v="20"/>
    <x v="2"/>
    <s v="q2nw1g"/>
    <s v="Rodič"/>
  </r>
  <r>
    <s v="q2nw1g"/>
    <x v="21"/>
    <x v="2"/>
    <s v="q2nw1g"/>
    <s v="Rodič"/>
  </r>
  <r>
    <s v="q2nw1g"/>
    <x v="22"/>
    <x v="2"/>
    <s v="q2nw1g"/>
    <s v="Rodič"/>
  </r>
  <r>
    <s v="q2nw1g"/>
    <x v="23"/>
    <x v="2"/>
    <s v="q2nw1g"/>
    <s v="Rodič"/>
  </r>
  <r>
    <s v="q2nw1g"/>
    <x v="24"/>
    <x v="2"/>
    <s v="q2nw1g"/>
    <s v="Rodič"/>
  </r>
  <r>
    <s v="q2nw1g"/>
    <x v="25"/>
    <x v="2"/>
    <s v="q2nw1g"/>
    <s v="Rodič"/>
  </r>
  <r>
    <s v="q2nw1g"/>
    <x v="26"/>
    <x v="2"/>
    <s v="q2nw1g"/>
    <s v="Rodič"/>
  </r>
  <r>
    <s v="q2nw1g"/>
    <x v="27"/>
    <x v="2"/>
    <s v="q2nw1g"/>
    <s v="Rodič"/>
  </r>
  <r>
    <s v="q2nw1g"/>
    <x v="28"/>
    <x v="2"/>
    <s v="q2nw1g"/>
    <s v="Rodič"/>
  </r>
  <r>
    <s v="q2nw1g"/>
    <x v="29"/>
    <x v="2"/>
    <s v="q2nw1g"/>
    <s v="Rodič"/>
  </r>
  <r>
    <s v="q2nw1g"/>
    <x v="30"/>
    <x v="2"/>
    <s v="q2nw1g"/>
    <s v="Rodič"/>
  </r>
  <r>
    <s v="q2nw1g"/>
    <x v="31"/>
    <x v="2"/>
    <s v="q2nw1g"/>
    <s v="Rodič"/>
  </r>
  <r>
    <s v="q2nw1g"/>
    <x v="32"/>
    <x v="2"/>
    <s v="q2nw1g"/>
    <s v="Rodič"/>
  </r>
  <r>
    <s v="q2nw1g"/>
    <x v="34"/>
    <x v="2"/>
    <s v="q2nw1g"/>
    <s v="Rodič"/>
  </r>
  <r>
    <s v="q2nw1g"/>
    <x v="37"/>
    <x v="2"/>
    <s v="q2nw1g"/>
    <s v="Rodič"/>
  </r>
  <r>
    <s v="q2nw1g"/>
    <x v="38"/>
    <x v="2"/>
    <s v="q2nw1g"/>
    <s v="Rodič"/>
  </r>
  <r>
    <s v="q2nw1g"/>
    <x v="39"/>
    <x v="2"/>
    <s v="q2nw1g"/>
    <s v="Rodič"/>
  </r>
  <r>
    <s v="q2nw1g"/>
    <x v="40"/>
    <x v="2"/>
    <s v="q2nw1g"/>
    <s v="Rodič"/>
  </r>
  <r>
    <s v="q2nw1g"/>
    <x v="41"/>
    <x v="2"/>
    <s v="q2nw1g"/>
    <s v="Rodič"/>
  </r>
  <r>
    <s v="q2nw1g"/>
    <x v="42"/>
    <x v="2"/>
    <s v="q2nw1g"/>
    <s v="Rodič"/>
  </r>
  <r>
    <s v="q2nw1g"/>
    <x v="43"/>
    <x v="2"/>
    <s v="q2nw1g"/>
    <s v="Rodič"/>
  </r>
  <r>
    <s v="q2nw1g"/>
    <x v="44"/>
    <x v="2"/>
    <s v="q2nw1g"/>
    <s v="Rodič"/>
  </r>
  <r>
    <s v="q2nw1g"/>
    <x v="45"/>
    <x v="2"/>
    <s v="q2nw1g"/>
    <s v="Rodič"/>
  </r>
  <r>
    <s v="q2nw1g"/>
    <x v="46"/>
    <x v="2"/>
    <s v="q2nw1g"/>
    <s v="Rodič"/>
  </r>
  <r>
    <s v="q2nw1g"/>
    <x v="47"/>
    <x v="2"/>
    <s v="q2nw1g"/>
    <s v="Rodič"/>
  </r>
  <r>
    <s v="q2nw1g"/>
    <x v="48"/>
    <x v="2"/>
    <s v="q2nw1g"/>
    <s v="Rodič"/>
  </r>
  <r>
    <s v="q2nw1g"/>
    <x v="49"/>
    <x v="2"/>
    <s v="q2nw1g"/>
    <s v="Rodič"/>
  </r>
  <r>
    <s v="q2nw1g"/>
    <x v="50"/>
    <x v="2"/>
    <s v="q2nw1g"/>
    <s v="Rodič"/>
  </r>
  <r>
    <s v="q2nw1g"/>
    <x v="52"/>
    <x v="2"/>
    <s v="q2nw1g"/>
    <s v="Rodič"/>
  </r>
  <r>
    <s v="q2nw1g"/>
    <x v="53"/>
    <x v="2"/>
    <s v="q2nw1g"/>
    <s v="Rodič"/>
  </r>
  <r>
    <s v="q2nw1g"/>
    <x v="54"/>
    <x v="2"/>
    <s v="q2nw1g"/>
    <s v="Rodič"/>
  </r>
  <r>
    <s v="q2nw1g"/>
    <x v="55"/>
    <x v="2"/>
    <s v="q2nw1g"/>
    <s v="Rodič"/>
  </r>
  <r>
    <s v="q2nw1g"/>
    <x v="56"/>
    <x v="2"/>
    <s v="q2nw1g"/>
    <s v="Rodič"/>
  </r>
  <r>
    <s v="q2nw1g"/>
    <x v="58"/>
    <x v="2"/>
    <s v="q2nw1g"/>
    <s v="Rodič"/>
  </r>
  <r>
    <s v="q2nw1g"/>
    <x v="59"/>
    <x v="2"/>
    <s v="q2nw1g"/>
    <s v="Rodič"/>
  </r>
  <r>
    <s v="q2nw1g"/>
    <x v="60"/>
    <x v="2"/>
    <s v="q2nw1g"/>
    <s v="Rodič"/>
  </r>
  <r>
    <s v="q2nw1g"/>
    <x v="61"/>
    <x v="2"/>
    <s v="q2nw1g"/>
    <s v="Rodič"/>
  </r>
  <r>
    <s v="q2nw1g"/>
    <x v="62"/>
    <x v="2"/>
    <s v="q2nw1g"/>
    <s v="Rodič"/>
  </r>
  <r>
    <s v="q2nw1g"/>
    <x v="63"/>
    <x v="2"/>
    <s v="q2nw1g"/>
    <s v="Rodič"/>
  </r>
  <r>
    <s v="q2nw1g"/>
    <x v="64"/>
    <x v="1"/>
    <s v="q2nw1g"/>
    <s v="Rodič"/>
  </r>
  <r>
    <s v="q2nw1g"/>
    <x v="65"/>
    <x v="1"/>
    <s v="q2nw1g"/>
    <s v="Rodič"/>
  </r>
  <r>
    <s v="q2nw1g"/>
    <x v="66"/>
    <x v="1"/>
    <s v="q2nw1g"/>
    <s v="Rodič"/>
  </r>
  <r>
    <s v="q2nw1g"/>
    <x v="67"/>
    <x v="2"/>
    <s v="q2nw1g"/>
    <s v="Rodič"/>
  </r>
  <r>
    <s v="q2nw1g"/>
    <x v="67"/>
    <x v="51"/>
    <s v="q2nw1g"/>
    <s v="Rodič"/>
  </r>
  <r>
    <s v="q2nw1g"/>
    <x v="68"/>
    <x v="2"/>
    <s v="q2nw1g"/>
    <s v="Rodič"/>
  </r>
  <r>
    <s v="q2nw1g"/>
    <x v="69"/>
    <x v="2"/>
    <s v="q2nw1g"/>
    <s v="Rodič"/>
  </r>
  <r>
    <s v="q2nw1g"/>
    <x v="70"/>
    <x v="2"/>
    <s v="q2nw1g"/>
    <s v="Rodič"/>
  </r>
  <r>
    <s v="q2nw1g"/>
    <x v="71"/>
    <x v="2"/>
    <s v="q2nw1g"/>
    <s v="Rodič"/>
  </r>
  <r>
    <s v="q2nw1g"/>
    <x v="72"/>
    <x v="1"/>
    <s v="q2nw1g"/>
    <s v="Rodič"/>
  </r>
  <r>
    <s v="q2nw1g"/>
    <x v="73"/>
    <x v="1"/>
    <s v="q2nw1g"/>
    <s v="Rodič"/>
  </r>
  <r>
    <s v="q2nw1g"/>
    <x v="74"/>
    <x v="1"/>
    <s v="q2nw1g"/>
    <s v="Rodič"/>
  </r>
  <r>
    <s v="q2nw1g"/>
    <x v="75"/>
    <x v="2"/>
    <s v="q2nw1g"/>
    <s v="Rodič"/>
  </r>
  <r>
    <s v="q2nw1g"/>
    <x v="76"/>
    <x v="2"/>
    <s v="q2nw1g"/>
    <s v="Rodič"/>
  </r>
  <r>
    <s v="q2nw1g"/>
    <x v="77"/>
    <x v="2"/>
    <s v="q2nw1g"/>
    <s v="Rodič"/>
  </r>
  <r>
    <s v="q2nw1g"/>
    <x v="78"/>
    <x v="2"/>
    <s v="q2nw1g"/>
    <s v="Rodič"/>
  </r>
  <r>
    <s v="q2nw1g"/>
    <x v="79"/>
    <x v="2"/>
    <s v="q2nw1g"/>
    <s v="Rodič"/>
  </r>
  <r>
    <s v="q2nw1g"/>
    <x v="91"/>
    <x v="2"/>
    <s v="q2nw1g"/>
    <s v="Rodič"/>
  </r>
  <r>
    <s v="q2nw1g"/>
    <x v="92"/>
    <x v="2"/>
    <s v="q2nw1g"/>
    <s v="Rodič"/>
  </r>
  <r>
    <s v="q2nw1g"/>
    <x v="93"/>
    <x v="1"/>
    <s v="q2nw1g"/>
    <s v="Rodič"/>
  </r>
  <r>
    <s v="q2nw1g"/>
    <x v="94"/>
    <x v="1"/>
    <s v="q2nw1g"/>
    <s v="Rodič"/>
  </r>
  <r>
    <s v="q2nw1g"/>
    <x v="80"/>
    <x v="2"/>
    <s v="q2nw1g"/>
    <s v="Rodič"/>
  </r>
  <r>
    <s v="q2nw1g"/>
    <x v="81"/>
    <x v="2"/>
    <s v="q2nw1g"/>
    <s v="Rodič"/>
  </r>
  <r>
    <s v="q2nw1g"/>
    <x v="95"/>
    <x v="52"/>
    <s v="q2nw1g"/>
    <s v="Rodič"/>
  </r>
  <r>
    <s v="q2nw1g"/>
    <x v="82"/>
    <x v="2"/>
    <s v="q2nw1g"/>
    <s v="Rodič"/>
  </r>
  <r>
    <s v="q2nw1g"/>
    <x v="83"/>
    <x v="2"/>
    <s v="q2nw1g"/>
    <s v="Rodič"/>
  </r>
  <r>
    <s v="q2nw1g"/>
    <x v="84"/>
    <x v="2"/>
    <s v="q2nw1g"/>
    <s v="Rodič"/>
  </r>
  <r>
    <s v="q2nw1g"/>
    <x v="85"/>
    <x v="2"/>
    <s v="q2nw1g"/>
    <s v="Rodič"/>
  </r>
  <r>
    <s v="q2nw1g"/>
    <x v="86"/>
    <x v="2"/>
    <s v="q2nw1g"/>
    <s v="Rodič"/>
  </r>
  <r>
    <s v="q2nw1g"/>
    <x v="87"/>
    <x v="2"/>
    <s v="q2nw1g"/>
    <s v="Rodič"/>
  </r>
  <r>
    <s v="q2nw1g"/>
    <x v="88"/>
    <x v="2"/>
    <s v="q2nw1g"/>
    <s v="Rodič"/>
  </r>
  <r>
    <s v="q2nw1g"/>
    <x v="89"/>
    <x v="2"/>
    <s v="q2nw1g"/>
    <s v="Rodič"/>
  </r>
  <r>
    <s v="q2nw1g"/>
    <x v="90"/>
    <x v="2"/>
    <s v="q2nw1g"/>
    <s v="Rodič"/>
  </r>
  <r>
    <s v="q2nw1g"/>
    <x v="102"/>
    <x v="53"/>
    <s v="q2nw1g"/>
    <s v="Rodič"/>
  </r>
  <r>
    <s v="qc5t4"/>
    <x v="0"/>
    <x v="0"/>
    <s v="qc5t4"/>
    <s v="Rodič"/>
  </r>
  <r>
    <s v="qc5t4"/>
    <x v="1"/>
    <x v="2"/>
    <s v="qc5t4"/>
    <s v="Rodič"/>
  </r>
  <r>
    <s v="qc5t4"/>
    <x v="2"/>
    <x v="2"/>
    <s v="qc5t4"/>
    <s v="Rodič"/>
  </r>
  <r>
    <s v="qc5t4"/>
    <x v="3"/>
    <x v="2"/>
    <s v="qc5t4"/>
    <s v="Rodič"/>
  </r>
  <r>
    <s v="qc5t4"/>
    <x v="4"/>
    <x v="2"/>
    <s v="qc5t4"/>
    <s v="Rodič"/>
  </r>
  <r>
    <s v="qc5t4"/>
    <x v="5"/>
    <x v="2"/>
    <s v="qc5t4"/>
    <s v="Rodič"/>
  </r>
  <r>
    <s v="qc5t4"/>
    <x v="6"/>
    <x v="2"/>
    <s v="qc5t4"/>
    <s v="Rodič"/>
  </r>
  <r>
    <s v="qc5t4"/>
    <x v="7"/>
    <x v="1"/>
    <s v="qc5t4"/>
    <s v="Rodič"/>
  </r>
  <r>
    <s v="qc5t4"/>
    <x v="8"/>
    <x v="1"/>
    <s v="qc5t4"/>
    <s v="Rodič"/>
  </r>
  <r>
    <s v="qc5t4"/>
    <x v="9"/>
    <x v="2"/>
    <s v="qc5t4"/>
    <s v="Rodič"/>
  </r>
  <r>
    <s v="qc5t4"/>
    <x v="10"/>
    <x v="1"/>
    <s v="qc5t4"/>
    <s v="Rodič"/>
  </r>
  <r>
    <s v="qc5t4"/>
    <x v="11"/>
    <x v="2"/>
    <s v="qc5t4"/>
    <s v="Rodič"/>
  </r>
  <r>
    <s v="qc5t4"/>
    <x v="12"/>
    <x v="2"/>
    <s v="qc5t4"/>
    <s v="Rodič"/>
  </r>
  <r>
    <s v="qc5t4"/>
    <x v="13"/>
    <x v="2"/>
    <s v="qc5t4"/>
    <s v="Rodič"/>
  </r>
  <r>
    <s v="qc5t4"/>
    <x v="14"/>
    <x v="1"/>
    <s v="qc5t4"/>
    <s v="Rodič"/>
  </r>
  <r>
    <s v="qc5t4"/>
    <x v="15"/>
    <x v="2"/>
    <s v="qc5t4"/>
    <s v="Rodič"/>
  </r>
  <r>
    <s v="qc5t4"/>
    <x v="16"/>
    <x v="2"/>
    <s v="qc5t4"/>
    <s v="Rodič"/>
  </r>
  <r>
    <s v="qc5t4"/>
    <x v="17"/>
    <x v="1"/>
    <s v="qc5t4"/>
    <s v="Rodič"/>
  </r>
  <r>
    <s v="qc5t4"/>
    <x v="18"/>
    <x v="2"/>
    <s v="qc5t4"/>
    <s v="Rodič"/>
  </r>
  <r>
    <s v="qc5t4"/>
    <x v="19"/>
    <x v="2"/>
    <s v="qc5t4"/>
    <s v="Rodič"/>
  </r>
  <r>
    <s v="qc5t4"/>
    <x v="20"/>
    <x v="2"/>
    <s v="qc5t4"/>
    <s v="Rodič"/>
  </r>
  <r>
    <s v="qc5t4"/>
    <x v="21"/>
    <x v="2"/>
    <s v="qc5t4"/>
    <s v="Rodič"/>
  </r>
  <r>
    <s v="qc5t4"/>
    <x v="22"/>
    <x v="1"/>
    <s v="qc5t4"/>
    <s v="Rodič"/>
  </r>
  <r>
    <s v="qc5t4"/>
    <x v="23"/>
    <x v="1"/>
    <s v="qc5t4"/>
    <s v="Rodič"/>
  </r>
  <r>
    <s v="qc5t4"/>
    <x v="24"/>
    <x v="1"/>
    <s v="qc5t4"/>
    <s v="Rodič"/>
  </r>
  <r>
    <s v="qc5t4"/>
    <x v="25"/>
    <x v="2"/>
    <s v="qc5t4"/>
    <s v="Rodič"/>
  </r>
  <r>
    <s v="qc5t4"/>
    <x v="26"/>
    <x v="1"/>
    <s v="qc5t4"/>
    <s v="Rodič"/>
  </r>
  <r>
    <s v="qc5t4"/>
    <x v="27"/>
    <x v="1"/>
    <s v="qc5t4"/>
    <s v="Rodič"/>
  </r>
  <r>
    <s v="qc5t4"/>
    <x v="28"/>
    <x v="1"/>
    <s v="qc5t4"/>
    <s v="Rodič"/>
  </r>
  <r>
    <s v="qc5t4"/>
    <x v="29"/>
    <x v="2"/>
    <s v="qc5t4"/>
    <s v="Rodič"/>
  </r>
  <r>
    <s v="qc5t4"/>
    <x v="30"/>
    <x v="2"/>
    <s v="qc5t4"/>
    <s v="Rodič"/>
  </r>
  <r>
    <s v="qc5t4"/>
    <x v="31"/>
    <x v="2"/>
    <s v="qc5t4"/>
    <s v="Rodič"/>
  </r>
  <r>
    <s v="qc5t4"/>
    <x v="32"/>
    <x v="2"/>
    <s v="qc5t4"/>
    <s v="Rodič"/>
  </r>
  <r>
    <s v="qc5t4"/>
    <x v="33"/>
    <x v="2"/>
    <s v="qc5t4"/>
    <s v="Rodič"/>
  </r>
  <r>
    <s v="qc5t4"/>
    <x v="34"/>
    <x v="1"/>
    <s v="qc5t4"/>
    <s v="Rodič"/>
  </r>
  <r>
    <s v="qc5t4"/>
    <x v="35"/>
    <x v="2"/>
    <s v="qc5t4"/>
    <s v="Rodič"/>
  </r>
  <r>
    <s v="qc5t4"/>
    <x v="36"/>
    <x v="1"/>
    <s v="qc5t4"/>
    <s v="Rodič"/>
  </r>
  <r>
    <s v="qc5t4"/>
    <x v="37"/>
    <x v="2"/>
    <s v="qc5t4"/>
    <s v="Rodič"/>
  </r>
  <r>
    <s v="qc5t4"/>
    <x v="38"/>
    <x v="2"/>
    <s v="qc5t4"/>
    <s v="Rodič"/>
  </r>
  <r>
    <s v="qc5t4"/>
    <x v="39"/>
    <x v="2"/>
    <s v="qc5t4"/>
    <s v="Rodič"/>
  </r>
  <r>
    <s v="qc5t4"/>
    <x v="40"/>
    <x v="1"/>
    <s v="qc5t4"/>
    <s v="Rodič"/>
  </r>
  <r>
    <s v="qc5t4"/>
    <x v="41"/>
    <x v="2"/>
    <s v="qc5t4"/>
    <s v="Rodič"/>
  </r>
  <r>
    <s v="qc5t4"/>
    <x v="42"/>
    <x v="2"/>
    <s v="qc5t4"/>
    <s v="Rodič"/>
  </r>
  <r>
    <s v="qc5t4"/>
    <x v="43"/>
    <x v="2"/>
    <s v="qc5t4"/>
    <s v="Rodič"/>
  </r>
  <r>
    <s v="qc5t4"/>
    <x v="44"/>
    <x v="2"/>
    <s v="qc5t4"/>
    <s v="Rodič"/>
  </r>
  <r>
    <s v="qc5t4"/>
    <x v="45"/>
    <x v="1"/>
    <s v="qc5t4"/>
    <s v="Rodič"/>
  </r>
  <r>
    <s v="qc5t4"/>
    <x v="46"/>
    <x v="2"/>
    <s v="qc5t4"/>
    <s v="Rodič"/>
  </r>
  <r>
    <s v="qc5t4"/>
    <x v="47"/>
    <x v="1"/>
    <s v="qc5t4"/>
    <s v="Rodič"/>
  </r>
  <r>
    <s v="qc5t4"/>
    <x v="48"/>
    <x v="2"/>
    <s v="qc5t4"/>
    <s v="Rodič"/>
  </r>
  <r>
    <s v="qc5t4"/>
    <x v="49"/>
    <x v="2"/>
    <s v="qc5t4"/>
    <s v="Rodič"/>
  </r>
  <r>
    <s v="qc5t4"/>
    <x v="50"/>
    <x v="2"/>
    <s v="qc5t4"/>
    <s v="Rodič"/>
  </r>
  <r>
    <s v="qc5t4"/>
    <x v="51"/>
    <x v="2"/>
    <s v="qc5t4"/>
    <s v="Rodič"/>
  </r>
  <r>
    <s v="qc5t4"/>
    <x v="101"/>
    <x v="54"/>
    <s v="qc5t4"/>
    <s v="Rodič"/>
  </r>
  <r>
    <s v="qc5t4"/>
    <x v="52"/>
    <x v="2"/>
    <s v="qc5t4"/>
    <s v="Rodič"/>
  </r>
  <r>
    <s v="qc5t4"/>
    <x v="53"/>
    <x v="1"/>
    <s v="qc5t4"/>
    <s v="Rodič"/>
  </r>
  <r>
    <s v="qc5t4"/>
    <x v="54"/>
    <x v="1"/>
    <s v="qc5t4"/>
    <s v="Rodič"/>
  </r>
  <r>
    <s v="qc5t4"/>
    <x v="55"/>
    <x v="2"/>
    <s v="qc5t4"/>
    <s v="Rodič"/>
  </r>
  <r>
    <s v="qc5t4"/>
    <x v="56"/>
    <x v="2"/>
    <s v="qc5t4"/>
    <s v="Rodič"/>
  </r>
  <r>
    <s v="qc5t4"/>
    <x v="57"/>
    <x v="2"/>
    <s v="qc5t4"/>
    <s v="Rodič"/>
  </r>
  <r>
    <s v="qc5t4"/>
    <x v="58"/>
    <x v="1"/>
    <s v="qc5t4"/>
    <s v="Rodič"/>
  </r>
  <r>
    <s v="qc5t4"/>
    <x v="59"/>
    <x v="2"/>
    <s v="qc5t4"/>
    <s v="Rodič"/>
  </r>
  <r>
    <s v="qc5t4"/>
    <x v="60"/>
    <x v="2"/>
    <s v="qc5t4"/>
    <s v="Rodič"/>
  </r>
  <r>
    <s v="qc5t4"/>
    <x v="61"/>
    <x v="2"/>
    <s v="qc5t4"/>
    <s v="Rodič"/>
  </r>
  <r>
    <s v="qc5t4"/>
    <x v="62"/>
    <x v="2"/>
    <s v="qc5t4"/>
    <s v="Rodič"/>
  </r>
  <r>
    <s v="qc5t4"/>
    <x v="63"/>
    <x v="2"/>
    <s v="qc5t4"/>
    <s v="Rodič"/>
  </r>
  <r>
    <s v="qc5t4"/>
    <x v="64"/>
    <x v="2"/>
    <s v="qc5t4"/>
    <s v="Rodič"/>
  </r>
  <r>
    <s v="qc5t4"/>
    <x v="65"/>
    <x v="1"/>
    <s v="qc5t4"/>
    <s v="Rodič"/>
  </r>
  <r>
    <s v="qc5t4"/>
    <x v="66"/>
    <x v="1"/>
    <s v="qc5t4"/>
    <s v="Rodič"/>
  </r>
  <r>
    <s v="qc5t4"/>
    <x v="67"/>
    <x v="2"/>
    <s v="qc5t4"/>
    <s v="Rodič"/>
  </r>
  <r>
    <s v="qc5t4"/>
    <x v="67"/>
    <x v="55"/>
    <s v="qc5t4"/>
    <s v="Rodič"/>
  </r>
  <r>
    <s v="qc5t4"/>
    <x v="68"/>
    <x v="2"/>
    <s v="qc5t4"/>
    <s v="Rodič"/>
  </r>
  <r>
    <s v="qc5t4"/>
    <x v="69"/>
    <x v="2"/>
    <s v="qc5t4"/>
    <s v="Rodič"/>
  </r>
  <r>
    <s v="qc5t4"/>
    <x v="70"/>
    <x v="1"/>
    <s v="qc5t4"/>
    <s v="Rodič"/>
  </r>
  <r>
    <s v="qc5t4"/>
    <x v="71"/>
    <x v="2"/>
    <s v="qc5t4"/>
    <s v="Rodič"/>
  </r>
  <r>
    <s v="qc5t4"/>
    <x v="72"/>
    <x v="1"/>
    <s v="qc5t4"/>
    <s v="Rodič"/>
  </r>
  <r>
    <s v="qc5t4"/>
    <x v="73"/>
    <x v="1"/>
    <s v="qc5t4"/>
    <s v="Rodič"/>
  </r>
  <r>
    <s v="qc5t4"/>
    <x v="74"/>
    <x v="1"/>
    <s v="qc5t4"/>
    <s v="Rodič"/>
  </r>
  <r>
    <s v="qc5t4"/>
    <x v="75"/>
    <x v="1"/>
    <s v="qc5t4"/>
    <s v="Rodič"/>
  </r>
  <r>
    <s v="qc5t4"/>
    <x v="76"/>
    <x v="2"/>
    <s v="qc5t4"/>
    <s v="Rodič"/>
  </r>
  <r>
    <s v="qc5t4"/>
    <x v="77"/>
    <x v="1"/>
    <s v="qc5t4"/>
    <s v="Rodič"/>
  </r>
  <r>
    <s v="qc5t4"/>
    <x v="78"/>
    <x v="1"/>
    <s v="qc5t4"/>
    <s v="Rodič"/>
  </r>
  <r>
    <s v="qc5t4"/>
    <x v="79"/>
    <x v="2"/>
    <s v="qc5t4"/>
    <s v="Rodič"/>
  </r>
  <r>
    <s v="qc5t4"/>
    <x v="91"/>
    <x v="2"/>
    <s v="qc5t4"/>
    <s v="Rodič"/>
  </r>
  <r>
    <s v="qc5t4"/>
    <x v="92"/>
    <x v="2"/>
    <s v="qc5t4"/>
    <s v="Rodič"/>
  </r>
  <r>
    <s v="qc5t4"/>
    <x v="93"/>
    <x v="1"/>
    <s v="qc5t4"/>
    <s v="Rodič"/>
  </r>
  <r>
    <s v="qc5t4"/>
    <x v="94"/>
    <x v="2"/>
    <s v="qc5t4"/>
    <s v="Rodič"/>
  </r>
  <r>
    <s v="qc5t4"/>
    <x v="80"/>
    <x v="2"/>
    <s v="qc5t4"/>
    <s v="Rodič"/>
  </r>
  <r>
    <s v="qc5t4"/>
    <x v="81"/>
    <x v="2"/>
    <s v="qc5t4"/>
    <s v="Rodič"/>
  </r>
  <r>
    <s v="qc5t4"/>
    <x v="95"/>
    <x v="56"/>
    <s v="qc5t4"/>
    <s v="Rodič"/>
  </r>
  <r>
    <s v="qc5t4"/>
    <x v="82"/>
    <x v="1"/>
    <s v="qc5t4"/>
    <s v="Rodič"/>
  </r>
  <r>
    <s v="qc5t4"/>
    <x v="83"/>
    <x v="2"/>
    <s v="qc5t4"/>
    <s v="Rodič"/>
  </r>
  <r>
    <s v="qc5t4"/>
    <x v="84"/>
    <x v="2"/>
    <s v="qc5t4"/>
    <s v="Rodič"/>
  </r>
  <r>
    <s v="qc5t4"/>
    <x v="85"/>
    <x v="2"/>
    <s v="qc5t4"/>
    <s v="Rodič"/>
  </r>
  <r>
    <s v="qc5t4"/>
    <x v="86"/>
    <x v="2"/>
    <s v="qc5t4"/>
    <s v="Rodič"/>
  </r>
  <r>
    <s v="qc5t4"/>
    <x v="87"/>
    <x v="2"/>
    <s v="qc5t4"/>
    <s v="Rodič"/>
  </r>
  <r>
    <s v="qc5t4"/>
    <x v="88"/>
    <x v="2"/>
    <s v="qc5t4"/>
    <s v="Rodič"/>
  </r>
  <r>
    <s v="qc5t4"/>
    <x v="89"/>
    <x v="2"/>
    <s v="qc5t4"/>
    <s v="Rodič"/>
  </r>
  <r>
    <s v="qc5t4"/>
    <x v="90"/>
    <x v="2"/>
    <s v="qc5t4"/>
    <s v="Rodič"/>
  </r>
  <r>
    <s v="qc5t4"/>
    <x v="100"/>
    <x v="57"/>
    <s v="qc5t4"/>
    <s v="Rodič"/>
  </r>
  <r>
    <s v="qovaes"/>
    <x v="0"/>
    <x v="0"/>
    <e v="#N/A"/>
    <s v="Rodič"/>
  </r>
  <r>
    <s v="qovaes"/>
    <x v="1"/>
    <x v="1"/>
    <e v="#N/A"/>
    <s v="Rodič"/>
  </r>
  <r>
    <s v="qovaes"/>
    <x v="2"/>
    <x v="1"/>
    <e v="#N/A"/>
    <s v="Rodič"/>
  </r>
  <r>
    <s v="qovaes"/>
    <x v="3"/>
    <x v="1"/>
    <e v="#N/A"/>
    <s v="Rodič"/>
  </r>
  <r>
    <s v="qovaes"/>
    <x v="4"/>
    <x v="2"/>
    <e v="#N/A"/>
    <s v="Rodič"/>
  </r>
  <r>
    <s v="qovaes"/>
    <x v="5"/>
    <x v="2"/>
    <e v="#N/A"/>
    <s v="Rodič"/>
  </r>
  <r>
    <s v="qovaes"/>
    <x v="6"/>
    <x v="2"/>
    <e v="#N/A"/>
    <s v="Rodič"/>
  </r>
  <r>
    <s v="qovaes"/>
    <x v="7"/>
    <x v="1"/>
    <e v="#N/A"/>
    <s v="Rodič"/>
  </r>
  <r>
    <s v="qovaes"/>
    <x v="8"/>
    <x v="1"/>
    <e v="#N/A"/>
    <s v="Rodič"/>
  </r>
  <r>
    <s v="qovaes"/>
    <x v="9"/>
    <x v="1"/>
    <e v="#N/A"/>
    <s v="Rodič"/>
  </r>
  <r>
    <s v="qovaes"/>
    <x v="10"/>
    <x v="1"/>
    <e v="#N/A"/>
    <s v="Rodič"/>
  </r>
  <r>
    <s v="qovaes"/>
    <x v="11"/>
    <x v="1"/>
    <e v="#N/A"/>
    <s v="Rodič"/>
  </r>
  <r>
    <s v="qovaes"/>
    <x v="12"/>
    <x v="1"/>
    <e v="#N/A"/>
    <s v="Rodič"/>
  </r>
  <r>
    <s v="qovaes"/>
    <x v="13"/>
    <x v="2"/>
    <e v="#N/A"/>
    <s v="Rodič"/>
  </r>
  <r>
    <s v="qovaes"/>
    <x v="14"/>
    <x v="2"/>
    <e v="#N/A"/>
    <s v="Rodič"/>
  </r>
  <r>
    <s v="qovaes"/>
    <x v="15"/>
    <x v="2"/>
    <e v="#N/A"/>
    <s v="Rodič"/>
  </r>
  <r>
    <s v="qovaes"/>
    <x v="16"/>
    <x v="2"/>
    <e v="#N/A"/>
    <s v="Rodič"/>
  </r>
  <r>
    <s v="qovaes"/>
    <x v="17"/>
    <x v="2"/>
    <e v="#N/A"/>
    <s v="Rodič"/>
  </r>
  <r>
    <s v="qovaes"/>
    <x v="18"/>
    <x v="1"/>
    <e v="#N/A"/>
    <s v="Rodič"/>
  </r>
  <r>
    <s v="qovaes"/>
    <x v="19"/>
    <x v="2"/>
    <e v="#N/A"/>
    <s v="Rodič"/>
  </r>
  <r>
    <s v="qovaes"/>
    <x v="20"/>
    <x v="2"/>
    <e v="#N/A"/>
    <s v="Rodič"/>
  </r>
  <r>
    <s v="qovaes"/>
    <x v="21"/>
    <x v="2"/>
    <e v="#N/A"/>
    <s v="Rodič"/>
  </r>
  <r>
    <s v="qovaes"/>
    <x v="22"/>
    <x v="1"/>
    <e v="#N/A"/>
    <s v="Rodič"/>
  </r>
  <r>
    <s v="qovaes"/>
    <x v="23"/>
    <x v="1"/>
    <e v="#N/A"/>
    <s v="Rodič"/>
  </r>
  <r>
    <s v="qovaes"/>
    <x v="24"/>
    <x v="2"/>
    <e v="#N/A"/>
    <s v="Rodič"/>
  </r>
  <r>
    <s v="qovaes"/>
    <x v="25"/>
    <x v="2"/>
    <e v="#N/A"/>
    <s v="Rodič"/>
  </r>
  <r>
    <s v="qovaes"/>
    <x v="26"/>
    <x v="2"/>
    <e v="#N/A"/>
    <s v="Rodič"/>
  </r>
  <r>
    <s v="qovaes"/>
    <x v="27"/>
    <x v="1"/>
    <e v="#N/A"/>
    <s v="Rodič"/>
  </r>
  <r>
    <s v="qovaes"/>
    <x v="28"/>
    <x v="1"/>
    <e v="#N/A"/>
    <s v="Rodič"/>
  </r>
  <r>
    <s v="qovaes"/>
    <x v="29"/>
    <x v="2"/>
    <e v="#N/A"/>
    <s v="Rodič"/>
  </r>
  <r>
    <s v="qovaes"/>
    <x v="30"/>
    <x v="1"/>
    <e v="#N/A"/>
    <s v="Rodič"/>
  </r>
  <r>
    <s v="qovaes"/>
    <x v="31"/>
    <x v="1"/>
    <e v="#N/A"/>
    <s v="Rodič"/>
  </r>
  <r>
    <s v="qovaes"/>
    <x v="32"/>
    <x v="1"/>
    <e v="#N/A"/>
    <s v="Rodič"/>
  </r>
  <r>
    <s v="qovaes"/>
    <x v="33"/>
    <x v="1"/>
    <e v="#N/A"/>
    <s v="Rodič"/>
  </r>
  <r>
    <s v="qovaes"/>
    <x v="34"/>
    <x v="2"/>
    <e v="#N/A"/>
    <s v="Rodič"/>
  </r>
  <r>
    <s v="qovaes"/>
    <x v="35"/>
    <x v="1"/>
    <e v="#N/A"/>
    <s v="Rodič"/>
  </r>
  <r>
    <s v="qovaes"/>
    <x v="36"/>
    <x v="2"/>
    <e v="#N/A"/>
    <s v="Rodič"/>
  </r>
  <r>
    <s v="qovaes"/>
    <x v="37"/>
    <x v="2"/>
    <e v="#N/A"/>
    <s v="Rodič"/>
  </r>
  <r>
    <s v="qovaes"/>
    <x v="38"/>
    <x v="2"/>
    <e v="#N/A"/>
    <s v="Rodič"/>
  </r>
  <r>
    <s v="qovaes"/>
    <x v="39"/>
    <x v="2"/>
    <e v="#N/A"/>
    <s v="Rodič"/>
  </r>
  <r>
    <s v="qovaes"/>
    <x v="40"/>
    <x v="2"/>
    <e v="#N/A"/>
    <s v="Rodič"/>
  </r>
  <r>
    <s v="qovaes"/>
    <x v="41"/>
    <x v="2"/>
    <e v="#N/A"/>
    <s v="Rodič"/>
  </r>
  <r>
    <s v="qovaes"/>
    <x v="42"/>
    <x v="2"/>
    <e v="#N/A"/>
    <s v="Rodič"/>
  </r>
  <r>
    <s v="qovaes"/>
    <x v="43"/>
    <x v="2"/>
    <e v="#N/A"/>
    <s v="Rodič"/>
  </r>
  <r>
    <s v="qovaes"/>
    <x v="44"/>
    <x v="2"/>
    <e v="#N/A"/>
    <s v="Rodič"/>
  </r>
  <r>
    <s v="qovaes"/>
    <x v="45"/>
    <x v="2"/>
    <e v="#N/A"/>
    <s v="Rodič"/>
  </r>
  <r>
    <s v="qovaes"/>
    <x v="46"/>
    <x v="2"/>
    <e v="#N/A"/>
    <s v="Rodič"/>
  </r>
  <r>
    <s v="qovaes"/>
    <x v="47"/>
    <x v="2"/>
    <e v="#N/A"/>
    <s v="Rodič"/>
  </r>
  <r>
    <s v="qovaes"/>
    <x v="48"/>
    <x v="1"/>
    <e v="#N/A"/>
    <s v="Rodič"/>
  </r>
  <r>
    <s v="qovaes"/>
    <x v="49"/>
    <x v="1"/>
    <e v="#N/A"/>
    <s v="Rodič"/>
  </r>
  <r>
    <s v="qovaes"/>
    <x v="50"/>
    <x v="2"/>
    <e v="#N/A"/>
    <s v="Rodič"/>
  </r>
  <r>
    <s v="qovaes"/>
    <x v="51"/>
    <x v="2"/>
    <e v="#N/A"/>
    <s v="Rodič"/>
  </r>
  <r>
    <s v="qovaes"/>
    <x v="52"/>
    <x v="2"/>
    <e v="#N/A"/>
    <s v="Rodič"/>
  </r>
  <r>
    <s v="qovaes"/>
    <x v="53"/>
    <x v="2"/>
    <e v="#N/A"/>
    <s v="Rodič"/>
  </r>
  <r>
    <s v="qovaes"/>
    <x v="54"/>
    <x v="2"/>
    <e v="#N/A"/>
    <s v="Rodič"/>
  </r>
  <r>
    <s v="qovaes"/>
    <x v="55"/>
    <x v="2"/>
    <e v="#N/A"/>
    <s v="Rodič"/>
  </r>
  <r>
    <s v="qovaes"/>
    <x v="56"/>
    <x v="2"/>
    <e v="#N/A"/>
    <s v="Rodič"/>
  </r>
  <r>
    <s v="qovaes"/>
    <x v="57"/>
    <x v="2"/>
    <e v="#N/A"/>
    <s v="Rodič"/>
  </r>
  <r>
    <s v="qovaes"/>
    <x v="58"/>
    <x v="2"/>
    <e v="#N/A"/>
    <s v="Rodič"/>
  </r>
  <r>
    <s v="qovaes"/>
    <x v="59"/>
    <x v="2"/>
    <e v="#N/A"/>
    <s v="Rodič"/>
  </r>
  <r>
    <s v="qovaes"/>
    <x v="60"/>
    <x v="2"/>
    <e v="#N/A"/>
    <s v="Rodič"/>
  </r>
  <r>
    <s v="qovaes"/>
    <x v="61"/>
    <x v="1"/>
    <e v="#N/A"/>
    <s v="Rodič"/>
  </r>
  <r>
    <s v="qovaes"/>
    <x v="62"/>
    <x v="1"/>
    <e v="#N/A"/>
    <s v="Rodič"/>
  </r>
  <r>
    <s v="qovaes"/>
    <x v="63"/>
    <x v="1"/>
    <e v="#N/A"/>
    <s v="Rodič"/>
  </r>
  <r>
    <s v="qovaes"/>
    <x v="64"/>
    <x v="2"/>
    <e v="#N/A"/>
    <s v="Rodič"/>
  </r>
  <r>
    <s v="qovaes"/>
    <x v="65"/>
    <x v="1"/>
    <e v="#N/A"/>
    <s v="Rodič"/>
  </r>
  <r>
    <s v="qovaes"/>
    <x v="66"/>
    <x v="1"/>
    <e v="#N/A"/>
    <s v="Rodič"/>
  </r>
  <r>
    <s v="qovaes"/>
    <x v="67"/>
    <x v="1"/>
    <e v="#N/A"/>
    <s v="Rodič"/>
  </r>
  <r>
    <s v="qovaes"/>
    <x v="71"/>
    <x v="2"/>
    <e v="#N/A"/>
    <s v="Rodič"/>
  </r>
  <r>
    <s v="qovaes"/>
    <x v="72"/>
    <x v="2"/>
    <e v="#N/A"/>
    <s v="Rodič"/>
  </r>
  <r>
    <s v="qovaes"/>
    <x v="73"/>
    <x v="1"/>
    <e v="#N/A"/>
    <s v="Rodič"/>
  </r>
  <r>
    <s v="qovaes"/>
    <x v="74"/>
    <x v="1"/>
    <e v="#N/A"/>
    <s v="Rodič"/>
  </r>
  <r>
    <s v="qovaes"/>
    <x v="76"/>
    <x v="2"/>
    <e v="#N/A"/>
    <s v="Rodič"/>
  </r>
  <r>
    <s v="qovaes"/>
    <x v="77"/>
    <x v="2"/>
    <e v="#N/A"/>
    <s v="Rodič"/>
  </r>
  <r>
    <s v="qovaes"/>
    <x v="79"/>
    <x v="1"/>
    <e v="#N/A"/>
    <s v="Rodič"/>
  </r>
  <r>
    <s v="qovaes"/>
    <x v="91"/>
    <x v="1"/>
    <e v="#N/A"/>
    <s v="Rodič"/>
  </r>
  <r>
    <s v="qovaes"/>
    <x v="92"/>
    <x v="1"/>
    <e v="#N/A"/>
    <s v="Rodič"/>
  </r>
  <r>
    <s v="qovaes"/>
    <x v="93"/>
    <x v="1"/>
    <e v="#N/A"/>
    <s v="Rodič"/>
  </r>
  <r>
    <s v="qovaes"/>
    <x v="94"/>
    <x v="1"/>
    <e v="#N/A"/>
    <s v="Rodič"/>
  </r>
  <r>
    <s v="qovaes"/>
    <x v="80"/>
    <x v="2"/>
    <e v="#N/A"/>
    <s v="Rodič"/>
  </r>
  <r>
    <s v="qovaes"/>
    <x v="81"/>
    <x v="1"/>
    <e v="#N/A"/>
    <s v="Rodič"/>
  </r>
  <r>
    <s v="qovaes"/>
    <x v="82"/>
    <x v="1"/>
    <e v="#N/A"/>
    <s v="Rodič"/>
  </r>
  <r>
    <s v="qovaes"/>
    <x v="83"/>
    <x v="2"/>
    <e v="#N/A"/>
    <s v="Rodič"/>
  </r>
  <r>
    <s v="qovaes"/>
    <x v="84"/>
    <x v="1"/>
    <e v="#N/A"/>
    <s v="Rodič"/>
  </r>
  <r>
    <s v="qovaes"/>
    <x v="85"/>
    <x v="1"/>
    <e v="#N/A"/>
    <s v="Rodič"/>
  </r>
  <r>
    <s v="qovaes"/>
    <x v="86"/>
    <x v="1"/>
    <e v="#N/A"/>
    <s v="Rodič"/>
  </r>
  <r>
    <s v="qovaes"/>
    <x v="87"/>
    <x v="1"/>
    <e v="#N/A"/>
    <s v="Rodič"/>
  </r>
  <r>
    <s v="qovaes"/>
    <x v="88"/>
    <x v="1"/>
    <e v="#N/A"/>
    <s v="Rodič"/>
  </r>
  <r>
    <s v="qovaes"/>
    <x v="89"/>
    <x v="1"/>
    <e v="#N/A"/>
    <s v="Rodič"/>
  </r>
  <r>
    <s v="qovaes"/>
    <x v="90"/>
    <x v="2"/>
    <e v="#N/A"/>
    <s v="Rodič"/>
  </r>
  <r>
    <s v="qwncpn"/>
    <x v="0"/>
    <x v="0"/>
    <e v="#N/A"/>
    <s v="Rodič"/>
  </r>
  <r>
    <s v="qwncpn"/>
    <x v="1"/>
    <x v="2"/>
    <e v="#N/A"/>
    <s v="Rodič"/>
  </r>
  <r>
    <s v="qwncpn"/>
    <x v="2"/>
    <x v="2"/>
    <e v="#N/A"/>
    <s v="Rodič"/>
  </r>
  <r>
    <s v="qwncpn"/>
    <x v="3"/>
    <x v="2"/>
    <e v="#N/A"/>
    <s v="Rodič"/>
  </r>
  <r>
    <s v="qwncpn"/>
    <x v="4"/>
    <x v="2"/>
    <e v="#N/A"/>
    <s v="Rodič"/>
  </r>
  <r>
    <s v="qwncpn"/>
    <x v="5"/>
    <x v="1"/>
    <e v="#N/A"/>
    <s v="Rodič"/>
  </r>
  <r>
    <s v="qwncpn"/>
    <x v="6"/>
    <x v="1"/>
    <e v="#N/A"/>
    <s v="Rodič"/>
  </r>
  <r>
    <s v="qwncpn"/>
    <x v="7"/>
    <x v="2"/>
    <e v="#N/A"/>
    <s v="Rodič"/>
  </r>
  <r>
    <s v="qwncpn"/>
    <x v="8"/>
    <x v="2"/>
    <e v="#N/A"/>
    <s v="Rodič"/>
  </r>
  <r>
    <s v="qwncpn"/>
    <x v="9"/>
    <x v="1"/>
    <e v="#N/A"/>
    <s v="Rodič"/>
  </r>
  <r>
    <s v="qwncpn"/>
    <x v="10"/>
    <x v="1"/>
    <e v="#N/A"/>
    <s v="Rodič"/>
  </r>
  <r>
    <s v="qwncpn"/>
    <x v="11"/>
    <x v="2"/>
    <e v="#N/A"/>
    <s v="Rodič"/>
  </r>
  <r>
    <s v="qwncpn"/>
    <x v="12"/>
    <x v="2"/>
    <e v="#N/A"/>
    <s v="Rodič"/>
  </r>
  <r>
    <s v="qwncpn"/>
    <x v="13"/>
    <x v="2"/>
    <e v="#N/A"/>
    <s v="Rodič"/>
  </r>
  <r>
    <s v="qwncpn"/>
    <x v="14"/>
    <x v="2"/>
    <e v="#N/A"/>
    <s v="Rodič"/>
  </r>
  <r>
    <s v="qwncpn"/>
    <x v="15"/>
    <x v="2"/>
    <e v="#N/A"/>
    <s v="Rodič"/>
  </r>
  <r>
    <s v="qwncpn"/>
    <x v="16"/>
    <x v="2"/>
    <e v="#N/A"/>
    <s v="Rodič"/>
  </r>
  <r>
    <s v="qwncpn"/>
    <x v="17"/>
    <x v="2"/>
    <e v="#N/A"/>
    <s v="Rodič"/>
  </r>
  <r>
    <s v="qwncpn"/>
    <x v="18"/>
    <x v="2"/>
    <e v="#N/A"/>
    <s v="Rodič"/>
  </r>
  <r>
    <s v="qwncpn"/>
    <x v="19"/>
    <x v="2"/>
    <e v="#N/A"/>
    <s v="Rodič"/>
  </r>
  <r>
    <s v="qwncpn"/>
    <x v="20"/>
    <x v="2"/>
    <e v="#N/A"/>
    <s v="Rodič"/>
  </r>
  <r>
    <s v="qwncpn"/>
    <x v="21"/>
    <x v="2"/>
    <e v="#N/A"/>
    <s v="Rodič"/>
  </r>
  <r>
    <s v="qwncpn"/>
    <x v="22"/>
    <x v="2"/>
    <e v="#N/A"/>
    <s v="Rodič"/>
  </r>
  <r>
    <s v="qwncpn"/>
    <x v="23"/>
    <x v="2"/>
    <e v="#N/A"/>
    <s v="Rodič"/>
  </r>
  <r>
    <s v="qwncpn"/>
    <x v="24"/>
    <x v="2"/>
    <e v="#N/A"/>
    <s v="Rodič"/>
  </r>
  <r>
    <s v="qwncpn"/>
    <x v="25"/>
    <x v="2"/>
    <e v="#N/A"/>
    <s v="Rodič"/>
  </r>
  <r>
    <s v="qwncpn"/>
    <x v="26"/>
    <x v="2"/>
    <e v="#N/A"/>
    <s v="Rodič"/>
  </r>
  <r>
    <s v="qwncpn"/>
    <x v="27"/>
    <x v="2"/>
    <e v="#N/A"/>
    <s v="Rodič"/>
  </r>
  <r>
    <s v="qwncpn"/>
    <x v="28"/>
    <x v="1"/>
    <e v="#N/A"/>
    <s v="Rodič"/>
  </r>
  <r>
    <s v="qwncpn"/>
    <x v="29"/>
    <x v="2"/>
    <e v="#N/A"/>
    <s v="Rodič"/>
  </r>
  <r>
    <s v="qwncpn"/>
    <x v="30"/>
    <x v="1"/>
    <e v="#N/A"/>
    <s v="Rodič"/>
  </r>
  <r>
    <s v="qwncpn"/>
    <x v="31"/>
    <x v="1"/>
    <e v="#N/A"/>
    <s v="Rodič"/>
  </r>
  <r>
    <s v="qwncpn"/>
    <x v="32"/>
    <x v="2"/>
    <e v="#N/A"/>
    <s v="Rodič"/>
  </r>
  <r>
    <s v="qwncpn"/>
    <x v="33"/>
    <x v="2"/>
    <e v="#N/A"/>
    <s v="Rodič"/>
  </r>
  <r>
    <s v="qwncpn"/>
    <x v="34"/>
    <x v="2"/>
    <e v="#N/A"/>
    <s v="Rodič"/>
  </r>
  <r>
    <s v="qwncpn"/>
    <x v="35"/>
    <x v="2"/>
    <e v="#N/A"/>
    <s v="Rodič"/>
  </r>
  <r>
    <s v="qwncpn"/>
    <x v="36"/>
    <x v="1"/>
    <e v="#N/A"/>
    <s v="Rodič"/>
  </r>
  <r>
    <s v="qwncpn"/>
    <x v="37"/>
    <x v="2"/>
    <e v="#N/A"/>
    <s v="Rodič"/>
  </r>
  <r>
    <s v="qwncpn"/>
    <x v="38"/>
    <x v="2"/>
    <e v="#N/A"/>
    <s v="Rodič"/>
  </r>
  <r>
    <s v="qwncpn"/>
    <x v="39"/>
    <x v="2"/>
    <e v="#N/A"/>
    <s v="Rodič"/>
  </r>
  <r>
    <s v="qwncpn"/>
    <x v="40"/>
    <x v="2"/>
    <e v="#N/A"/>
    <s v="Rodič"/>
  </r>
  <r>
    <s v="qwncpn"/>
    <x v="41"/>
    <x v="2"/>
    <e v="#N/A"/>
    <s v="Rodič"/>
  </r>
  <r>
    <s v="qwncpn"/>
    <x v="42"/>
    <x v="2"/>
    <e v="#N/A"/>
    <s v="Rodič"/>
  </r>
  <r>
    <s v="qwncpn"/>
    <x v="43"/>
    <x v="2"/>
    <e v="#N/A"/>
    <s v="Rodič"/>
  </r>
  <r>
    <s v="qwncpn"/>
    <x v="44"/>
    <x v="2"/>
    <e v="#N/A"/>
    <s v="Rodič"/>
  </r>
  <r>
    <s v="qwncpn"/>
    <x v="45"/>
    <x v="2"/>
    <e v="#N/A"/>
    <s v="Rodič"/>
  </r>
  <r>
    <s v="qwncpn"/>
    <x v="46"/>
    <x v="1"/>
    <e v="#N/A"/>
    <s v="Rodič"/>
  </r>
  <r>
    <s v="qwncpn"/>
    <x v="47"/>
    <x v="2"/>
    <e v="#N/A"/>
    <s v="Rodič"/>
  </r>
  <r>
    <s v="qwncpn"/>
    <x v="48"/>
    <x v="2"/>
    <e v="#N/A"/>
    <s v="Rodič"/>
  </r>
  <r>
    <s v="qwncpn"/>
    <x v="49"/>
    <x v="2"/>
    <e v="#N/A"/>
    <s v="Rodič"/>
  </r>
  <r>
    <s v="qwncpn"/>
    <x v="50"/>
    <x v="1"/>
    <e v="#N/A"/>
    <s v="Rodič"/>
  </r>
  <r>
    <s v="qwncpn"/>
    <x v="51"/>
    <x v="2"/>
    <e v="#N/A"/>
    <s v="Rodič"/>
  </r>
  <r>
    <s v="qwncpn"/>
    <x v="52"/>
    <x v="2"/>
    <e v="#N/A"/>
    <s v="Rodič"/>
  </r>
  <r>
    <s v="qwncpn"/>
    <x v="53"/>
    <x v="2"/>
    <e v="#N/A"/>
    <s v="Rodič"/>
  </r>
  <r>
    <s v="qwncpn"/>
    <x v="54"/>
    <x v="2"/>
    <e v="#N/A"/>
    <s v="Rodič"/>
  </r>
  <r>
    <s v="qwncpn"/>
    <x v="55"/>
    <x v="2"/>
    <e v="#N/A"/>
    <s v="Rodič"/>
  </r>
  <r>
    <s v="qwncpn"/>
    <x v="56"/>
    <x v="2"/>
    <e v="#N/A"/>
    <s v="Rodič"/>
  </r>
  <r>
    <s v="qwncpn"/>
    <x v="57"/>
    <x v="2"/>
    <e v="#N/A"/>
    <s v="Rodič"/>
  </r>
  <r>
    <s v="qwncpn"/>
    <x v="58"/>
    <x v="2"/>
    <e v="#N/A"/>
    <s v="Rodič"/>
  </r>
  <r>
    <s v="qwncpn"/>
    <x v="59"/>
    <x v="2"/>
    <e v="#N/A"/>
    <s v="Rodič"/>
  </r>
  <r>
    <s v="qwncpn"/>
    <x v="60"/>
    <x v="2"/>
    <e v="#N/A"/>
    <s v="Rodič"/>
  </r>
  <r>
    <s v="qwncpn"/>
    <x v="61"/>
    <x v="1"/>
    <e v="#N/A"/>
    <s v="Rodič"/>
  </r>
  <r>
    <s v="qwncpn"/>
    <x v="62"/>
    <x v="1"/>
    <e v="#N/A"/>
    <s v="Rodič"/>
  </r>
  <r>
    <s v="qwncpn"/>
    <x v="63"/>
    <x v="2"/>
    <e v="#N/A"/>
    <s v="Rodič"/>
  </r>
  <r>
    <s v="qwncpn"/>
    <x v="64"/>
    <x v="2"/>
    <e v="#N/A"/>
    <s v="Rodič"/>
  </r>
  <r>
    <s v="qwncpn"/>
    <x v="65"/>
    <x v="1"/>
    <e v="#N/A"/>
    <s v="Rodič"/>
  </r>
  <r>
    <s v="qwncpn"/>
    <x v="66"/>
    <x v="1"/>
    <e v="#N/A"/>
    <s v="Rodič"/>
  </r>
  <r>
    <s v="qwncpn"/>
    <x v="67"/>
    <x v="1"/>
    <e v="#N/A"/>
    <s v="Rodič"/>
  </r>
  <r>
    <s v="qwncpn"/>
    <x v="71"/>
    <x v="2"/>
    <e v="#N/A"/>
    <s v="Rodič"/>
  </r>
  <r>
    <s v="qwncpn"/>
    <x v="72"/>
    <x v="2"/>
    <e v="#N/A"/>
    <s v="Rodič"/>
  </r>
  <r>
    <s v="qwncpn"/>
    <x v="73"/>
    <x v="1"/>
    <e v="#N/A"/>
    <s v="Rodič"/>
  </r>
  <r>
    <s v="qwncpn"/>
    <x v="74"/>
    <x v="1"/>
    <e v="#N/A"/>
    <s v="Rodič"/>
  </r>
  <r>
    <s v="qwncpn"/>
    <x v="75"/>
    <x v="2"/>
    <e v="#N/A"/>
    <s v="Rodič"/>
  </r>
  <r>
    <s v="qwncpn"/>
    <x v="76"/>
    <x v="1"/>
    <e v="#N/A"/>
    <s v="Rodič"/>
  </r>
  <r>
    <s v="qwncpn"/>
    <x v="77"/>
    <x v="2"/>
    <e v="#N/A"/>
    <s v="Rodič"/>
  </r>
  <r>
    <s v="qwncpn"/>
    <x v="78"/>
    <x v="1"/>
    <e v="#N/A"/>
    <s v="Rodič"/>
  </r>
  <r>
    <s v="qwncpn"/>
    <x v="79"/>
    <x v="1"/>
    <e v="#N/A"/>
    <s v="Rodič"/>
  </r>
  <r>
    <s v="qwncpn"/>
    <x v="80"/>
    <x v="2"/>
    <e v="#N/A"/>
    <s v="Rodič"/>
  </r>
  <r>
    <s v="qwncpn"/>
    <x v="81"/>
    <x v="1"/>
    <e v="#N/A"/>
    <s v="Rodič"/>
  </r>
  <r>
    <s v="qwncpn"/>
    <x v="82"/>
    <x v="2"/>
    <e v="#N/A"/>
    <s v="Rodič"/>
  </r>
  <r>
    <s v="qwncpn"/>
    <x v="83"/>
    <x v="2"/>
    <e v="#N/A"/>
    <s v="Rodič"/>
  </r>
  <r>
    <s v="qwncpn"/>
    <x v="84"/>
    <x v="1"/>
    <e v="#N/A"/>
    <s v="Rodič"/>
  </r>
  <r>
    <s v="qwncpn"/>
    <x v="85"/>
    <x v="2"/>
    <e v="#N/A"/>
    <s v="Rodič"/>
  </r>
  <r>
    <s v="qwncpn"/>
    <x v="86"/>
    <x v="2"/>
    <e v="#N/A"/>
    <s v="Rodič"/>
  </r>
  <r>
    <s v="qwncpn"/>
    <x v="87"/>
    <x v="2"/>
    <e v="#N/A"/>
    <s v="Rodič"/>
  </r>
  <r>
    <s v="qwncpn"/>
    <x v="88"/>
    <x v="1"/>
    <e v="#N/A"/>
    <s v="Rodič"/>
  </r>
  <r>
    <s v="qwncpn"/>
    <x v="89"/>
    <x v="1"/>
    <e v="#N/A"/>
    <s v="Rodič"/>
  </r>
  <r>
    <s v="qwncpn"/>
    <x v="90"/>
    <x v="2"/>
    <e v="#N/A"/>
    <s v="Rodič"/>
  </r>
  <r>
    <s v="ugwdxc"/>
    <x v="0"/>
    <x v="0"/>
    <e v="#N/A"/>
    <s v="Rodič"/>
  </r>
  <r>
    <s v="ugwdxc"/>
    <x v="1"/>
    <x v="2"/>
    <e v="#N/A"/>
    <s v="Rodič"/>
  </r>
  <r>
    <s v="ugwdxc"/>
    <x v="2"/>
    <x v="2"/>
    <e v="#N/A"/>
    <s v="Rodič"/>
  </r>
  <r>
    <s v="ugwdxc"/>
    <x v="3"/>
    <x v="2"/>
    <e v="#N/A"/>
    <s v="Rodič"/>
  </r>
  <r>
    <s v="ugwdxc"/>
    <x v="4"/>
    <x v="2"/>
    <e v="#N/A"/>
    <s v="Rodič"/>
  </r>
  <r>
    <s v="ugwdxc"/>
    <x v="5"/>
    <x v="2"/>
    <e v="#N/A"/>
    <s v="Rodič"/>
  </r>
  <r>
    <s v="ugwdxc"/>
    <x v="6"/>
    <x v="2"/>
    <e v="#N/A"/>
    <s v="Rodič"/>
  </r>
  <r>
    <s v="ugwdxc"/>
    <x v="7"/>
    <x v="2"/>
    <e v="#N/A"/>
    <s v="Rodič"/>
  </r>
  <r>
    <s v="ugwdxc"/>
    <x v="8"/>
    <x v="2"/>
    <e v="#N/A"/>
    <s v="Rodič"/>
  </r>
  <r>
    <s v="ugwdxc"/>
    <x v="9"/>
    <x v="2"/>
    <e v="#N/A"/>
    <s v="Rodič"/>
  </r>
  <r>
    <s v="ugwdxc"/>
    <x v="10"/>
    <x v="1"/>
    <e v="#N/A"/>
    <s v="Rodič"/>
  </r>
  <r>
    <s v="ugwdxc"/>
    <x v="11"/>
    <x v="2"/>
    <e v="#N/A"/>
    <s v="Rodič"/>
  </r>
  <r>
    <s v="ugwdxc"/>
    <x v="12"/>
    <x v="2"/>
    <e v="#N/A"/>
    <s v="Rodič"/>
  </r>
  <r>
    <s v="ugwdxc"/>
    <x v="13"/>
    <x v="1"/>
    <e v="#N/A"/>
    <s v="Rodič"/>
  </r>
  <r>
    <s v="ugwdxc"/>
    <x v="14"/>
    <x v="1"/>
    <e v="#N/A"/>
    <s v="Rodič"/>
  </r>
  <r>
    <s v="ugwdxc"/>
    <x v="15"/>
    <x v="1"/>
    <e v="#N/A"/>
    <s v="Rodič"/>
  </r>
  <r>
    <s v="ugwdxc"/>
    <x v="16"/>
    <x v="1"/>
    <e v="#N/A"/>
    <s v="Rodič"/>
  </r>
  <r>
    <s v="ugwdxc"/>
    <x v="17"/>
    <x v="1"/>
    <e v="#N/A"/>
    <s v="Rodič"/>
  </r>
  <r>
    <s v="ugwdxc"/>
    <x v="18"/>
    <x v="2"/>
    <e v="#N/A"/>
    <s v="Rodič"/>
  </r>
  <r>
    <s v="ugwdxc"/>
    <x v="19"/>
    <x v="2"/>
    <e v="#N/A"/>
    <s v="Rodič"/>
  </r>
  <r>
    <s v="ugwdxc"/>
    <x v="20"/>
    <x v="2"/>
    <e v="#N/A"/>
    <s v="Rodič"/>
  </r>
  <r>
    <s v="ugwdxc"/>
    <x v="21"/>
    <x v="2"/>
    <e v="#N/A"/>
    <s v="Rodič"/>
  </r>
  <r>
    <s v="ugwdxc"/>
    <x v="22"/>
    <x v="2"/>
    <e v="#N/A"/>
    <s v="Rodič"/>
  </r>
  <r>
    <s v="ugwdxc"/>
    <x v="23"/>
    <x v="2"/>
    <e v="#N/A"/>
    <s v="Rodič"/>
  </r>
  <r>
    <s v="ugwdxc"/>
    <x v="24"/>
    <x v="2"/>
    <e v="#N/A"/>
    <s v="Rodič"/>
  </r>
  <r>
    <s v="ugwdxc"/>
    <x v="25"/>
    <x v="2"/>
    <e v="#N/A"/>
    <s v="Rodič"/>
  </r>
  <r>
    <s v="ugwdxc"/>
    <x v="26"/>
    <x v="2"/>
    <e v="#N/A"/>
    <s v="Rodič"/>
  </r>
  <r>
    <s v="ugwdxc"/>
    <x v="27"/>
    <x v="1"/>
    <e v="#N/A"/>
    <s v="Rodič"/>
  </r>
  <r>
    <s v="ugwdxc"/>
    <x v="28"/>
    <x v="2"/>
    <e v="#N/A"/>
    <s v="Rodič"/>
  </r>
  <r>
    <s v="ugwdxc"/>
    <x v="29"/>
    <x v="2"/>
    <e v="#N/A"/>
    <s v="Rodič"/>
  </r>
  <r>
    <s v="ugwdxc"/>
    <x v="30"/>
    <x v="2"/>
    <e v="#N/A"/>
    <s v="Rodič"/>
  </r>
  <r>
    <s v="ugwdxc"/>
    <x v="31"/>
    <x v="2"/>
    <e v="#N/A"/>
    <s v="Rodič"/>
  </r>
  <r>
    <s v="ugwdxc"/>
    <x v="32"/>
    <x v="2"/>
    <e v="#N/A"/>
    <s v="Rodič"/>
  </r>
  <r>
    <s v="ugwdxc"/>
    <x v="33"/>
    <x v="1"/>
    <e v="#N/A"/>
    <s v="Rodič"/>
  </r>
  <r>
    <s v="ugwdxc"/>
    <x v="34"/>
    <x v="1"/>
    <e v="#N/A"/>
    <s v="Rodič"/>
  </r>
  <r>
    <s v="ugwdxc"/>
    <x v="35"/>
    <x v="2"/>
    <e v="#N/A"/>
    <s v="Rodič"/>
  </r>
  <r>
    <s v="ugwdxc"/>
    <x v="36"/>
    <x v="2"/>
    <e v="#N/A"/>
    <s v="Rodič"/>
  </r>
  <r>
    <s v="ugwdxc"/>
    <x v="37"/>
    <x v="2"/>
    <e v="#N/A"/>
    <s v="Rodič"/>
  </r>
  <r>
    <s v="ugwdxc"/>
    <x v="38"/>
    <x v="2"/>
    <e v="#N/A"/>
    <s v="Rodič"/>
  </r>
  <r>
    <s v="ugwdxc"/>
    <x v="39"/>
    <x v="2"/>
    <e v="#N/A"/>
    <s v="Rodič"/>
  </r>
  <r>
    <s v="ugwdxc"/>
    <x v="40"/>
    <x v="2"/>
    <e v="#N/A"/>
    <s v="Rodič"/>
  </r>
  <r>
    <s v="ugwdxc"/>
    <x v="41"/>
    <x v="2"/>
    <e v="#N/A"/>
    <s v="Rodič"/>
  </r>
  <r>
    <s v="ugwdxc"/>
    <x v="42"/>
    <x v="1"/>
    <e v="#N/A"/>
    <s v="Rodič"/>
  </r>
  <r>
    <s v="ugwdxc"/>
    <x v="43"/>
    <x v="2"/>
    <e v="#N/A"/>
    <s v="Rodič"/>
  </r>
  <r>
    <s v="ugwdxc"/>
    <x v="44"/>
    <x v="2"/>
    <e v="#N/A"/>
    <s v="Rodič"/>
  </r>
  <r>
    <s v="ugwdxc"/>
    <x v="45"/>
    <x v="2"/>
    <e v="#N/A"/>
    <s v="Rodič"/>
  </r>
  <r>
    <s v="ugwdxc"/>
    <x v="46"/>
    <x v="2"/>
    <e v="#N/A"/>
    <s v="Rodič"/>
  </r>
  <r>
    <s v="ugwdxc"/>
    <x v="47"/>
    <x v="2"/>
    <e v="#N/A"/>
    <s v="Rodič"/>
  </r>
  <r>
    <s v="ugwdxc"/>
    <x v="48"/>
    <x v="2"/>
    <e v="#N/A"/>
    <s v="Rodič"/>
  </r>
  <r>
    <s v="ugwdxc"/>
    <x v="49"/>
    <x v="2"/>
    <e v="#N/A"/>
    <s v="Rodič"/>
  </r>
  <r>
    <s v="ugwdxc"/>
    <x v="50"/>
    <x v="2"/>
    <e v="#N/A"/>
    <s v="Rodič"/>
  </r>
  <r>
    <s v="ugwdxc"/>
    <x v="51"/>
    <x v="2"/>
    <e v="#N/A"/>
    <s v="Rodič"/>
  </r>
  <r>
    <s v="ugwdxc"/>
    <x v="52"/>
    <x v="2"/>
    <e v="#N/A"/>
    <s v="Rodič"/>
  </r>
  <r>
    <s v="ugwdxc"/>
    <x v="53"/>
    <x v="2"/>
    <e v="#N/A"/>
    <s v="Rodič"/>
  </r>
  <r>
    <s v="ugwdxc"/>
    <x v="54"/>
    <x v="2"/>
    <e v="#N/A"/>
    <s v="Rodič"/>
  </r>
  <r>
    <s v="ugwdxc"/>
    <x v="55"/>
    <x v="2"/>
    <e v="#N/A"/>
    <s v="Rodič"/>
  </r>
  <r>
    <s v="ugwdxc"/>
    <x v="56"/>
    <x v="2"/>
    <e v="#N/A"/>
    <s v="Rodič"/>
  </r>
  <r>
    <s v="ugwdxc"/>
    <x v="57"/>
    <x v="2"/>
    <e v="#N/A"/>
    <s v="Rodič"/>
  </r>
  <r>
    <s v="ugwdxc"/>
    <x v="58"/>
    <x v="2"/>
    <e v="#N/A"/>
    <s v="Rodič"/>
  </r>
  <r>
    <s v="ugwdxc"/>
    <x v="59"/>
    <x v="2"/>
    <e v="#N/A"/>
    <s v="Rodič"/>
  </r>
  <r>
    <s v="ugwdxc"/>
    <x v="60"/>
    <x v="2"/>
    <e v="#N/A"/>
    <s v="Rodič"/>
  </r>
  <r>
    <s v="ugwdxc"/>
    <x v="61"/>
    <x v="2"/>
    <e v="#N/A"/>
    <s v="Rodič"/>
  </r>
  <r>
    <s v="ugwdxc"/>
    <x v="62"/>
    <x v="2"/>
    <e v="#N/A"/>
    <s v="Rodič"/>
  </r>
  <r>
    <s v="ugwdxc"/>
    <x v="63"/>
    <x v="2"/>
    <e v="#N/A"/>
    <s v="Rodič"/>
  </r>
  <r>
    <s v="ugwdxc"/>
    <x v="64"/>
    <x v="1"/>
    <e v="#N/A"/>
    <s v="Rodič"/>
  </r>
  <r>
    <s v="ugwdxc"/>
    <x v="65"/>
    <x v="2"/>
    <e v="#N/A"/>
    <s v="Rodič"/>
  </r>
  <r>
    <s v="ugwdxc"/>
    <x v="66"/>
    <x v="1"/>
    <e v="#N/A"/>
    <s v="Rodič"/>
  </r>
  <r>
    <s v="ugwdxc"/>
    <x v="67"/>
    <x v="2"/>
    <e v="#N/A"/>
    <s v="Rodič"/>
  </r>
  <r>
    <s v="ugwdxc"/>
    <x v="68"/>
    <x v="2"/>
    <e v="#N/A"/>
    <s v="Rodič"/>
  </r>
  <r>
    <s v="ugwdxc"/>
    <x v="69"/>
    <x v="1"/>
    <e v="#N/A"/>
    <s v="Rodič"/>
  </r>
  <r>
    <s v="ugwdxc"/>
    <x v="70"/>
    <x v="1"/>
    <e v="#N/A"/>
    <s v="Rodič"/>
  </r>
  <r>
    <s v="ugwdxc"/>
    <x v="71"/>
    <x v="2"/>
    <e v="#N/A"/>
    <s v="Rodič"/>
  </r>
  <r>
    <s v="ugwdxc"/>
    <x v="72"/>
    <x v="1"/>
    <e v="#N/A"/>
    <s v="Rodič"/>
  </r>
  <r>
    <s v="ugwdxc"/>
    <x v="73"/>
    <x v="1"/>
    <e v="#N/A"/>
    <s v="Rodič"/>
  </r>
  <r>
    <s v="ugwdxc"/>
    <x v="74"/>
    <x v="1"/>
    <e v="#N/A"/>
    <s v="Rodič"/>
  </r>
  <r>
    <s v="ugwdxc"/>
    <x v="75"/>
    <x v="1"/>
    <e v="#N/A"/>
    <s v="Rodič"/>
  </r>
  <r>
    <s v="ugwdxc"/>
    <x v="76"/>
    <x v="1"/>
    <e v="#N/A"/>
    <s v="Rodič"/>
  </r>
  <r>
    <s v="ugwdxc"/>
    <x v="77"/>
    <x v="1"/>
    <e v="#N/A"/>
    <s v="Rodič"/>
  </r>
  <r>
    <s v="ugwdxc"/>
    <x v="78"/>
    <x v="1"/>
    <e v="#N/A"/>
    <s v="Rodič"/>
  </r>
  <r>
    <s v="ugwdxc"/>
    <x v="79"/>
    <x v="2"/>
    <e v="#N/A"/>
    <s v="Rodič"/>
  </r>
  <r>
    <s v="ugwdxc"/>
    <x v="91"/>
    <x v="2"/>
    <e v="#N/A"/>
    <s v="Rodič"/>
  </r>
  <r>
    <s v="ugwdxc"/>
    <x v="92"/>
    <x v="2"/>
    <e v="#N/A"/>
    <s v="Rodič"/>
  </r>
  <r>
    <s v="ugwdxc"/>
    <x v="93"/>
    <x v="1"/>
    <e v="#N/A"/>
    <s v="Rodič"/>
  </r>
  <r>
    <s v="ugwdxc"/>
    <x v="94"/>
    <x v="2"/>
    <e v="#N/A"/>
    <s v="Rodič"/>
  </r>
  <r>
    <s v="ugwdxc"/>
    <x v="80"/>
    <x v="2"/>
    <e v="#N/A"/>
    <s v="Rodič"/>
  </r>
  <r>
    <s v="ugwdxc"/>
    <x v="81"/>
    <x v="2"/>
    <e v="#N/A"/>
    <s v="Rodič"/>
  </r>
  <r>
    <s v="ugwdxc"/>
    <x v="82"/>
    <x v="1"/>
    <e v="#N/A"/>
    <s v="Rodič"/>
  </r>
  <r>
    <s v="ugwdxc"/>
    <x v="83"/>
    <x v="1"/>
    <e v="#N/A"/>
    <s v="Rodič"/>
  </r>
  <r>
    <s v="ugwdxc"/>
    <x v="84"/>
    <x v="2"/>
    <e v="#N/A"/>
    <s v="Rodič"/>
  </r>
  <r>
    <s v="ugwdxc"/>
    <x v="85"/>
    <x v="2"/>
    <e v="#N/A"/>
    <s v="Rodič"/>
  </r>
  <r>
    <s v="ugwdxc"/>
    <x v="86"/>
    <x v="2"/>
    <e v="#N/A"/>
    <s v="Rodič"/>
  </r>
  <r>
    <s v="ugwdxc"/>
    <x v="87"/>
    <x v="2"/>
    <e v="#N/A"/>
    <s v="Rodič"/>
  </r>
  <r>
    <s v="ugwdxc"/>
    <x v="88"/>
    <x v="1"/>
    <e v="#N/A"/>
    <s v="Rodič"/>
  </r>
  <r>
    <s v="ugwdxc"/>
    <x v="89"/>
    <x v="1"/>
    <e v="#N/A"/>
    <s v="Rodič"/>
  </r>
  <r>
    <s v="ugwdxc"/>
    <x v="90"/>
    <x v="2"/>
    <e v="#N/A"/>
    <s v="Rodič"/>
  </r>
  <r>
    <s v="ugwdxc"/>
    <x v="102"/>
    <x v="58"/>
    <e v="#N/A"/>
    <s v="Rodič"/>
  </r>
  <r>
    <s v="w397bv"/>
    <x v="0"/>
    <x v="0"/>
    <e v="#N/A"/>
    <s v="Rodič"/>
  </r>
  <r>
    <s v="w397bv"/>
    <x v="1"/>
    <x v="2"/>
    <e v="#N/A"/>
    <s v="Rodič"/>
  </r>
  <r>
    <s v="w397bv"/>
    <x v="2"/>
    <x v="2"/>
    <e v="#N/A"/>
    <s v="Rodič"/>
  </r>
  <r>
    <s v="w397bv"/>
    <x v="3"/>
    <x v="1"/>
    <e v="#N/A"/>
    <s v="Rodič"/>
  </r>
  <r>
    <s v="w397bv"/>
    <x v="4"/>
    <x v="2"/>
    <e v="#N/A"/>
    <s v="Rodič"/>
  </r>
  <r>
    <s v="w397bv"/>
    <x v="5"/>
    <x v="1"/>
    <e v="#N/A"/>
    <s v="Rodič"/>
  </r>
  <r>
    <s v="w397bv"/>
    <x v="6"/>
    <x v="2"/>
    <e v="#N/A"/>
    <s v="Rodič"/>
  </r>
  <r>
    <s v="w397bv"/>
    <x v="7"/>
    <x v="1"/>
    <e v="#N/A"/>
    <s v="Rodič"/>
  </r>
  <r>
    <s v="w397bv"/>
    <x v="8"/>
    <x v="1"/>
    <e v="#N/A"/>
    <s v="Rodič"/>
  </r>
  <r>
    <s v="w397bv"/>
    <x v="9"/>
    <x v="2"/>
    <e v="#N/A"/>
    <s v="Rodič"/>
  </r>
  <r>
    <s v="w397bv"/>
    <x v="10"/>
    <x v="1"/>
    <e v="#N/A"/>
    <s v="Rodič"/>
  </r>
  <r>
    <s v="w397bv"/>
    <x v="11"/>
    <x v="2"/>
    <e v="#N/A"/>
    <s v="Rodič"/>
  </r>
  <r>
    <s v="w397bv"/>
    <x v="12"/>
    <x v="2"/>
    <e v="#N/A"/>
    <s v="Rodič"/>
  </r>
  <r>
    <s v="w397bv"/>
    <x v="13"/>
    <x v="2"/>
    <e v="#N/A"/>
    <s v="Rodič"/>
  </r>
  <r>
    <s v="w397bv"/>
    <x v="14"/>
    <x v="1"/>
    <e v="#N/A"/>
    <s v="Rodič"/>
  </r>
  <r>
    <s v="w397bv"/>
    <x v="15"/>
    <x v="1"/>
    <e v="#N/A"/>
    <s v="Rodič"/>
  </r>
  <r>
    <s v="w397bv"/>
    <x v="16"/>
    <x v="2"/>
    <e v="#N/A"/>
    <s v="Rodič"/>
  </r>
  <r>
    <s v="w397bv"/>
    <x v="17"/>
    <x v="1"/>
    <e v="#N/A"/>
    <s v="Rodič"/>
  </r>
  <r>
    <s v="w397bv"/>
    <x v="18"/>
    <x v="2"/>
    <e v="#N/A"/>
    <s v="Rodič"/>
  </r>
  <r>
    <s v="w397bv"/>
    <x v="19"/>
    <x v="1"/>
    <e v="#N/A"/>
    <s v="Rodič"/>
  </r>
  <r>
    <s v="w397bv"/>
    <x v="20"/>
    <x v="2"/>
    <e v="#N/A"/>
    <s v="Rodič"/>
  </r>
  <r>
    <s v="w397bv"/>
    <x v="21"/>
    <x v="2"/>
    <e v="#N/A"/>
    <s v="Rodič"/>
  </r>
  <r>
    <s v="w397bv"/>
    <x v="22"/>
    <x v="2"/>
    <e v="#N/A"/>
    <s v="Rodič"/>
  </r>
  <r>
    <s v="w397bv"/>
    <x v="23"/>
    <x v="2"/>
    <e v="#N/A"/>
    <s v="Rodič"/>
  </r>
  <r>
    <s v="w397bv"/>
    <x v="24"/>
    <x v="2"/>
    <e v="#N/A"/>
    <s v="Rodič"/>
  </r>
  <r>
    <s v="w397bv"/>
    <x v="25"/>
    <x v="2"/>
    <e v="#N/A"/>
    <s v="Rodič"/>
  </r>
  <r>
    <s v="w397bv"/>
    <x v="26"/>
    <x v="1"/>
    <e v="#N/A"/>
    <s v="Rodič"/>
  </r>
  <r>
    <s v="w397bv"/>
    <x v="27"/>
    <x v="1"/>
    <e v="#N/A"/>
    <s v="Rodič"/>
  </r>
  <r>
    <s v="w397bv"/>
    <x v="28"/>
    <x v="1"/>
    <e v="#N/A"/>
    <s v="Rodič"/>
  </r>
  <r>
    <s v="w397bv"/>
    <x v="29"/>
    <x v="2"/>
    <e v="#N/A"/>
    <s v="Rodič"/>
  </r>
  <r>
    <s v="w397bv"/>
    <x v="30"/>
    <x v="2"/>
    <e v="#N/A"/>
    <s v="Rodič"/>
  </r>
  <r>
    <s v="w397bv"/>
    <x v="31"/>
    <x v="2"/>
    <e v="#N/A"/>
    <s v="Rodič"/>
  </r>
  <r>
    <s v="w397bv"/>
    <x v="32"/>
    <x v="2"/>
    <e v="#N/A"/>
    <s v="Rodič"/>
  </r>
  <r>
    <s v="w397bv"/>
    <x v="33"/>
    <x v="2"/>
    <e v="#N/A"/>
    <s v="Rodič"/>
  </r>
  <r>
    <s v="w397bv"/>
    <x v="34"/>
    <x v="1"/>
    <e v="#N/A"/>
    <s v="Rodič"/>
  </r>
  <r>
    <s v="w397bv"/>
    <x v="35"/>
    <x v="2"/>
    <e v="#N/A"/>
    <s v="Rodič"/>
  </r>
  <r>
    <s v="w397bv"/>
    <x v="36"/>
    <x v="1"/>
    <e v="#N/A"/>
    <s v="Rodič"/>
  </r>
  <r>
    <s v="w397bv"/>
    <x v="37"/>
    <x v="2"/>
    <e v="#N/A"/>
    <s v="Rodič"/>
  </r>
  <r>
    <s v="w397bv"/>
    <x v="38"/>
    <x v="2"/>
    <e v="#N/A"/>
    <s v="Rodič"/>
  </r>
  <r>
    <s v="w397bv"/>
    <x v="39"/>
    <x v="2"/>
    <e v="#N/A"/>
    <s v="Rodič"/>
  </r>
  <r>
    <s v="w397bv"/>
    <x v="40"/>
    <x v="1"/>
    <e v="#N/A"/>
    <s v="Rodič"/>
  </r>
  <r>
    <s v="w397bv"/>
    <x v="41"/>
    <x v="2"/>
    <e v="#N/A"/>
    <s v="Rodič"/>
  </r>
  <r>
    <s v="w397bv"/>
    <x v="42"/>
    <x v="1"/>
    <e v="#N/A"/>
    <s v="Rodič"/>
  </r>
  <r>
    <s v="w397bv"/>
    <x v="43"/>
    <x v="1"/>
    <e v="#N/A"/>
    <s v="Rodič"/>
  </r>
  <r>
    <s v="w397bv"/>
    <x v="44"/>
    <x v="2"/>
    <e v="#N/A"/>
    <s v="Rodič"/>
  </r>
  <r>
    <s v="w397bv"/>
    <x v="45"/>
    <x v="1"/>
    <e v="#N/A"/>
    <s v="Rodič"/>
  </r>
  <r>
    <s v="w397bv"/>
    <x v="46"/>
    <x v="2"/>
    <e v="#N/A"/>
    <s v="Rodič"/>
  </r>
  <r>
    <s v="w397bv"/>
    <x v="47"/>
    <x v="2"/>
    <e v="#N/A"/>
    <s v="Rodič"/>
  </r>
  <r>
    <s v="w397bv"/>
    <x v="48"/>
    <x v="1"/>
    <e v="#N/A"/>
    <s v="Rodič"/>
  </r>
  <r>
    <s v="w397bv"/>
    <x v="49"/>
    <x v="1"/>
    <e v="#N/A"/>
    <s v="Rodič"/>
  </r>
  <r>
    <s v="w397bv"/>
    <x v="50"/>
    <x v="2"/>
    <e v="#N/A"/>
    <s v="Rodič"/>
  </r>
  <r>
    <s v="w397bv"/>
    <x v="51"/>
    <x v="2"/>
    <e v="#N/A"/>
    <s v="Rodič"/>
  </r>
  <r>
    <s v="w397bv"/>
    <x v="52"/>
    <x v="2"/>
    <e v="#N/A"/>
    <s v="Rodič"/>
  </r>
  <r>
    <s v="w397bv"/>
    <x v="53"/>
    <x v="2"/>
    <e v="#N/A"/>
    <s v="Rodič"/>
  </r>
  <r>
    <s v="w397bv"/>
    <x v="54"/>
    <x v="2"/>
    <e v="#N/A"/>
    <s v="Rodič"/>
  </r>
  <r>
    <s v="w397bv"/>
    <x v="55"/>
    <x v="2"/>
    <e v="#N/A"/>
    <s v="Rodič"/>
  </r>
  <r>
    <s v="w397bv"/>
    <x v="56"/>
    <x v="1"/>
    <e v="#N/A"/>
    <s v="Rodič"/>
  </r>
  <r>
    <s v="w397bv"/>
    <x v="57"/>
    <x v="1"/>
    <e v="#N/A"/>
    <s v="Rodič"/>
  </r>
  <r>
    <s v="w397bv"/>
    <x v="58"/>
    <x v="2"/>
    <e v="#N/A"/>
    <s v="Rodič"/>
  </r>
  <r>
    <s v="w397bv"/>
    <x v="59"/>
    <x v="1"/>
    <e v="#N/A"/>
    <s v="Rodič"/>
  </r>
  <r>
    <s v="w397bv"/>
    <x v="60"/>
    <x v="1"/>
    <e v="#N/A"/>
    <s v="Rodič"/>
  </r>
  <r>
    <s v="w397bv"/>
    <x v="61"/>
    <x v="2"/>
    <e v="#N/A"/>
    <s v="Rodič"/>
  </r>
  <r>
    <s v="w397bv"/>
    <x v="62"/>
    <x v="2"/>
    <e v="#N/A"/>
    <s v="Rodič"/>
  </r>
  <r>
    <s v="w397bv"/>
    <x v="63"/>
    <x v="1"/>
    <e v="#N/A"/>
    <s v="Rodič"/>
  </r>
  <r>
    <s v="w397bv"/>
    <x v="64"/>
    <x v="1"/>
    <e v="#N/A"/>
    <s v="Rodič"/>
  </r>
  <r>
    <s v="w397bv"/>
    <x v="65"/>
    <x v="1"/>
    <e v="#N/A"/>
    <s v="Rodič"/>
  </r>
  <r>
    <s v="w397bv"/>
    <x v="66"/>
    <x v="2"/>
    <e v="#N/A"/>
    <s v="Rodič"/>
  </r>
  <r>
    <s v="w397bv"/>
    <x v="98"/>
    <x v="59"/>
    <e v="#N/A"/>
    <s v="Rodič"/>
  </r>
  <r>
    <s v="w397bv"/>
    <x v="67"/>
    <x v="1"/>
    <e v="#N/A"/>
    <s v="Rodič"/>
  </r>
  <r>
    <s v="w397bv"/>
    <x v="71"/>
    <x v="2"/>
    <e v="#N/A"/>
    <s v="Rodič"/>
  </r>
  <r>
    <s v="w397bv"/>
    <x v="72"/>
    <x v="1"/>
    <e v="#N/A"/>
    <s v="Rodič"/>
  </r>
  <r>
    <s v="w397bv"/>
    <x v="73"/>
    <x v="1"/>
    <e v="#N/A"/>
    <s v="Rodič"/>
  </r>
  <r>
    <s v="w397bv"/>
    <x v="74"/>
    <x v="1"/>
    <e v="#N/A"/>
    <s v="Rodič"/>
  </r>
  <r>
    <s v="w397bv"/>
    <x v="76"/>
    <x v="2"/>
    <e v="#N/A"/>
    <s v="Rodič"/>
  </r>
  <r>
    <s v="w397bv"/>
    <x v="78"/>
    <x v="2"/>
    <e v="#N/A"/>
    <s v="Rodič"/>
  </r>
  <r>
    <s v="w397bv"/>
    <x v="103"/>
    <x v="60"/>
    <e v="#N/A"/>
    <s v="Rodič"/>
  </r>
  <r>
    <s v="w397bv"/>
    <x v="79"/>
    <x v="1"/>
    <e v="#N/A"/>
    <s v="Rodič"/>
  </r>
  <r>
    <s v="w397bv"/>
    <x v="80"/>
    <x v="2"/>
    <e v="#N/A"/>
    <s v="Rodič"/>
  </r>
  <r>
    <s v="w397bv"/>
    <x v="81"/>
    <x v="2"/>
    <e v="#N/A"/>
    <s v="Rodič"/>
  </r>
  <r>
    <s v="w397bv"/>
    <x v="95"/>
    <x v="61"/>
    <e v="#N/A"/>
    <s v="Rodič"/>
  </r>
  <r>
    <s v="w397bv"/>
    <x v="82"/>
    <x v="1"/>
    <e v="#N/A"/>
    <s v="Rodič"/>
  </r>
  <r>
    <s v="w397bv"/>
    <x v="83"/>
    <x v="2"/>
    <e v="#N/A"/>
    <s v="Rodič"/>
  </r>
  <r>
    <s v="w397bv"/>
    <x v="84"/>
    <x v="2"/>
    <e v="#N/A"/>
    <s v="Rodič"/>
  </r>
  <r>
    <s v="w397bv"/>
    <x v="85"/>
    <x v="2"/>
    <e v="#N/A"/>
    <s v="Rodič"/>
  </r>
  <r>
    <s v="w397bv"/>
    <x v="86"/>
    <x v="1"/>
    <e v="#N/A"/>
    <s v="Rodič"/>
  </r>
  <r>
    <s v="w397bv"/>
    <x v="87"/>
    <x v="1"/>
    <e v="#N/A"/>
    <s v="Rodič"/>
  </r>
  <r>
    <s v="w397bv"/>
    <x v="88"/>
    <x v="2"/>
    <e v="#N/A"/>
    <s v="Rodič"/>
  </r>
  <r>
    <s v="w397bv"/>
    <x v="89"/>
    <x v="2"/>
    <e v="#N/A"/>
    <s v="Rodič"/>
  </r>
  <r>
    <s v="w397bv"/>
    <x v="90"/>
    <x v="2"/>
    <e v="#N/A"/>
    <s v="Rodič"/>
  </r>
  <r>
    <s v="wvz1id"/>
    <x v="0"/>
    <x v="0"/>
    <s v="wvz1id"/>
    <s v="Rodič"/>
  </r>
  <r>
    <s v="wvz1id"/>
    <x v="1"/>
    <x v="2"/>
    <s v="wvz1id"/>
    <s v="Rodič"/>
  </r>
  <r>
    <s v="wvz1id"/>
    <x v="2"/>
    <x v="2"/>
    <s v="wvz1id"/>
    <s v="Rodič"/>
  </r>
  <r>
    <s v="wvz1id"/>
    <x v="3"/>
    <x v="2"/>
    <s v="wvz1id"/>
    <s v="Rodič"/>
  </r>
  <r>
    <s v="wvz1id"/>
    <x v="4"/>
    <x v="2"/>
    <s v="wvz1id"/>
    <s v="Rodič"/>
  </r>
  <r>
    <s v="wvz1id"/>
    <x v="5"/>
    <x v="2"/>
    <s v="wvz1id"/>
    <s v="Rodič"/>
  </r>
  <r>
    <s v="wvz1id"/>
    <x v="6"/>
    <x v="2"/>
    <s v="wvz1id"/>
    <s v="Rodič"/>
  </r>
  <r>
    <s v="wvz1id"/>
    <x v="7"/>
    <x v="2"/>
    <s v="wvz1id"/>
    <s v="Rodič"/>
  </r>
  <r>
    <s v="wvz1id"/>
    <x v="8"/>
    <x v="1"/>
    <s v="wvz1id"/>
    <s v="Rodič"/>
  </r>
  <r>
    <s v="wvz1id"/>
    <x v="9"/>
    <x v="1"/>
    <s v="wvz1id"/>
    <s v="Rodič"/>
  </r>
  <r>
    <s v="wvz1id"/>
    <x v="10"/>
    <x v="2"/>
    <s v="wvz1id"/>
    <s v="Rodič"/>
  </r>
  <r>
    <s v="wvz1id"/>
    <x v="11"/>
    <x v="1"/>
    <s v="wvz1id"/>
    <s v="Rodič"/>
  </r>
  <r>
    <s v="wvz1id"/>
    <x v="12"/>
    <x v="2"/>
    <s v="wvz1id"/>
    <s v="Rodič"/>
  </r>
  <r>
    <s v="wvz1id"/>
    <x v="13"/>
    <x v="2"/>
    <s v="wvz1id"/>
    <s v="Rodič"/>
  </r>
  <r>
    <s v="wvz1id"/>
    <x v="14"/>
    <x v="2"/>
    <s v="wvz1id"/>
    <s v="Rodič"/>
  </r>
  <r>
    <s v="wvz1id"/>
    <x v="15"/>
    <x v="2"/>
    <s v="wvz1id"/>
    <s v="Rodič"/>
  </r>
  <r>
    <s v="wvz1id"/>
    <x v="16"/>
    <x v="2"/>
    <s v="wvz1id"/>
    <s v="Rodič"/>
  </r>
  <r>
    <s v="wvz1id"/>
    <x v="17"/>
    <x v="1"/>
    <s v="wvz1id"/>
    <s v="Rodič"/>
  </r>
  <r>
    <s v="wvz1id"/>
    <x v="18"/>
    <x v="2"/>
    <s v="wvz1id"/>
    <s v="Rodič"/>
  </r>
  <r>
    <s v="wvz1id"/>
    <x v="19"/>
    <x v="2"/>
    <s v="wvz1id"/>
    <s v="Rodič"/>
  </r>
  <r>
    <s v="wvz1id"/>
    <x v="20"/>
    <x v="2"/>
    <s v="wvz1id"/>
    <s v="Rodič"/>
  </r>
  <r>
    <s v="wvz1id"/>
    <x v="21"/>
    <x v="2"/>
    <s v="wvz1id"/>
    <s v="Rodič"/>
  </r>
  <r>
    <s v="wvz1id"/>
    <x v="22"/>
    <x v="1"/>
    <s v="wvz1id"/>
    <s v="Rodič"/>
  </r>
  <r>
    <s v="wvz1id"/>
    <x v="23"/>
    <x v="2"/>
    <s v="wvz1id"/>
    <s v="Rodič"/>
  </r>
  <r>
    <s v="wvz1id"/>
    <x v="24"/>
    <x v="2"/>
    <s v="wvz1id"/>
    <s v="Rodič"/>
  </r>
  <r>
    <s v="wvz1id"/>
    <x v="25"/>
    <x v="2"/>
    <s v="wvz1id"/>
    <s v="Rodič"/>
  </r>
  <r>
    <s v="wvz1id"/>
    <x v="26"/>
    <x v="1"/>
    <s v="wvz1id"/>
    <s v="Rodič"/>
  </r>
  <r>
    <s v="wvz1id"/>
    <x v="27"/>
    <x v="1"/>
    <s v="wvz1id"/>
    <s v="Rodič"/>
  </r>
  <r>
    <s v="wvz1id"/>
    <x v="28"/>
    <x v="1"/>
    <s v="wvz1id"/>
    <s v="Rodič"/>
  </r>
  <r>
    <s v="wvz1id"/>
    <x v="29"/>
    <x v="2"/>
    <s v="wvz1id"/>
    <s v="Rodič"/>
  </r>
  <r>
    <s v="wvz1id"/>
    <x v="30"/>
    <x v="2"/>
    <s v="wvz1id"/>
    <s v="Rodič"/>
  </r>
  <r>
    <s v="wvz1id"/>
    <x v="31"/>
    <x v="2"/>
    <s v="wvz1id"/>
    <s v="Rodič"/>
  </r>
  <r>
    <s v="wvz1id"/>
    <x v="32"/>
    <x v="2"/>
    <s v="wvz1id"/>
    <s v="Rodič"/>
  </r>
  <r>
    <s v="wvz1id"/>
    <x v="33"/>
    <x v="2"/>
    <s v="wvz1id"/>
    <s v="Rodič"/>
  </r>
  <r>
    <s v="wvz1id"/>
    <x v="34"/>
    <x v="2"/>
    <s v="wvz1id"/>
    <s v="Rodič"/>
  </r>
  <r>
    <s v="wvz1id"/>
    <x v="35"/>
    <x v="2"/>
    <s v="wvz1id"/>
    <s v="Rodič"/>
  </r>
  <r>
    <s v="wvz1id"/>
    <x v="36"/>
    <x v="1"/>
    <s v="wvz1id"/>
    <s v="Rodič"/>
  </r>
  <r>
    <s v="wvz1id"/>
    <x v="37"/>
    <x v="2"/>
    <s v="wvz1id"/>
    <s v="Rodič"/>
  </r>
  <r>
    <s v="wvz1id"/>
    <x v="38"/>
    <x v="2"/>
    <s v="wvz1id"/>
    <s v="Rodič"/>
  </r>
  <r>
    <s v="wvz1id"/>
    <x v="39"/>
    <x v="2"/>
    <s v="wvz1id"/>
    <s v="Rodič"/>
  </r>
  <r>
    <s v="wvz1id"/>
    <x v="40"/>
    <x v="2"/>
    <s v="wvz1id"/>
    <s v="Rodič"/>
  </r>
  <r>
    <s v="wvz1id"/>
    <x v="41"/>
    <x v="2"/>
    <s v="wvz1id"/>
    <s v="Rodič"/>
  </r>
  <r>
    <s v="wvz1id"/>
    <x v="42"/>
    <x v="2"/>
    <s v="wvz1id"/>
    <s v="Rodič"/>
  </r>
  <r>
    <s v="wvz1id"/>
    <x v="43"/>
    <x v="2"/>
    <s v="wvz1id"/>
    <s v="Rodič"/>
  </r>
  <r>
    <s v="wvz1id"/>
    <x v="44"/>
    <x v="2"/>
    <s v="wvz1id"/>
    <s v="Rodič"/>
  </r>
  <r>
    <s v="wvz1id"/>
    <x v="45"/>
    <x v="2"/>
    <s v="wvz1id"/>
    <s v="Rodič"/>
  </r>
  <r>
    <s v="wvz1id"/>
    <x v="46"/>
    <x v="2"/>
    <s v="wvz1id"/>
    <s v="Rodič"/>
  </r>
  <r>
    <s v="wvz1id"/>
    <x v="47"/>
    <x v="2"/>
    <s v="wvz1id"/>
    <s v="Rodič"/>
  </r>
  <r>
    <s v="wvz1id"/>
    <x v="48"/>
    <x v="2"/>
    <s v="wvz1id"/>
    <s v="Rodič"/>
  </r>
  <r>
    <s v="wvz1id"/>
    <x v="49"/>
    <x v="2"/>
    <s v="wvz1id"/>
    <s v="Rodič"/>
  </r>
  <r>
    <s v="wvz1id"/>
    <x v="50"/>
    <x v="2"/>
    <s v="wvz1id"/>
    <s v="Rodič"/>
  </r>
  <r>
    <s v="wvz1id"/>
    <x v="51"/>
    <x v="2"/>
    <s v="wvz1id"/>
    <s v="Rodič"/>
  </r>
  <r>
    <s v="wvz1id"/>
    <x v="52"/>
    <x v="2"/>
    <s v="wvz1id"/>
    <s v="Rodič"/>
  </r>
  <r>
    <s v="wvz1id"/>
    <x v="53"/>
    <x v="2"/>
    <s v="wvz1id"/>
    <s v="Rodič"/>
  </r>
  <r>
    <s v="wvz1id"/>
    <x v="54"/>
    <x v="2"/>
    <s v="wvz1id"/>
    <s v="Rodič"/>
  </r>
  <r>
    <s v="wvz1id"/>
    <x v="55"/>
    <x v="2"/>
    <s v="wvz1id"/>
    <s v="Rodič"/>
  </r>
  <r>
    <s v="wvz1id"/>
    <x v="56"/>
    <x v="2"/>
    <s v="wvz1id"/>
    <s v="Rodič"/>
  </r>
  <r>
    <s v="wvz1id"/>
    <x v="57"/>
    <x v="2"/>
    <s v="wvz1id"/>
    <s v="Rodič"/>
  </r>
  <r>
    <s v="wvz1id"/>
    <x v="58"/>
    <x v="2"/>
    <s v="wvz1id"/>
    <s v="Rodič"/>
  </r>
  <r>
    <s v="wvz1id"/>
    <x v="59"/>
    <x v="2"/>
    <s v="wvz1id"/>
    <s v="Rodič"/>
  </r>
  <r>
    <s v="wvz1id"/>
    <x v="60"/>
    <x v="2"/>
    <s v="wvz1id"/>
    <s v="Rodič"/>
  </r>
  <r>
    <s v="wvz1id"/>
    <x v="61"/>
    <x v="2"/>
    <s v="wvz1id"/>
    <s v="Rodič"/>
  </r>
  <r>
    <s v="wvz1id"/>
    <x v="62"/>
    <x v="2"/>
    <s v="wvz1id"/>
    <s v="Rodič"/>
  </r>
  <r>
    <s v="wvz1id"/>
    <x v="63"/>
    <x v="2"/>
    <s v="wvz1id"/>
    <s v="Rodič"/>
  </r>
  <r>
    <s v="wvz1id"/>
    <x v="64"/>
    <x v="2"/>
    <s v="wvz1id"/>
    <s v="Rodič"/>
  </r>
  <r>
    <s v="wvz1id"/>
    <x v="65"/>
    <x v="2"/>
    <s v="wvz1id"/>
    <s v="Rodič"/>
  </r>
  <r>
    <s v="wvz1id"/>
    <x v="66"/>
    <x v="1"/>
    <s v="wvz1id"/>
    <s v="Rodič"/>
  </r>
  <r>
    <s v="wvz1id"/>
    <x v="67"/>
    <x v="1"/>
    <s v="wvz1id"/>
    <s v="Rodič"/>
  </r>
  <r>
    <s v="wvz1id"/>
    <x v="71"/>
    <x v="2"/>
    <s v="wvz1id"/>
    <s v="Rodič"/>
  </r>
  <r>
    <s v="wvz1id"/>
    <x v="72"/>
    <x v="1"/>
    <s v="wvz1id"/>
    <s v="Rodič"/>
  </r>
  <r>
    <s v="wvz1id"/>
    <x v="73"/>
    <x v="1"/>
    <s v="wvz1id"/>
    <s v="Rodič"/>
  </r>
  <r>
    <s v="wvz1id"/>
    <x v="74"/>
    <x v="1"/>
    <s v="wvz1id"/>
    <s v="Rodič"/>
  </r>
  <r>
    <s v="wvz1id"/>
    <x v="75"/>
    <x v="2"/>
    <s v="wvz1id"/>
    <s v="Rodič"/>
  </r>
  <r>
    <s v="wvz1id"/>
    <x v="76"/>
    <x v="2"/>
    <s v="wvz1id"/>
    <s v="Rodič"/>
  </r>
  <r>
    <s v="wvz1id"/>
    <x v="77"/>
    <x v="2"/>
    <s v="wvz1id"/>
    <s v="Rodič"/>
  </r>
  <r>
    <s v="wvz1id"/>
    <x v="78"/>
    <x v="2"/>
    <s v="wvz1id"/>
    <s v="Rodič"/>
  </r>
  <r>
    <s v="wvz1id"/>
    <x v="79"/>
    <x v="2"/>
    <s v="wvz1id"/>
    <s v="Rodič"/>
  </r>
  <r>
    <s v="wvz1id"/>
    <x v="91"/>
    <x v="2"/>
    <s v="wvz1id"/>
    <s v="Rodič"/>
  </r>
  <r>
    <s v="wvz1id"/>
    <x v="92"/>
    <x v="2"/>
    <s v="wvz1id"/>
    <s v="Rodič"/>
  </r>
  <r>
    <s v="wvz1id"/>
    <x v="94"/>
    <x v="2"/>
    <s v="wvz1id"/>
    <s v="Rodič"/>
  </r>
  <r>
    <s v="wvz1id"/>
    <x v="80"/>
    <x v="2"/>
    <s v="wvz1id"/>
    <s v="Rodič"/>
  </r>
  <r>
    <s v="wvz1id"/>
    <x v="81"/>
    <x v="1"/>
    <s v="wvz1id"/>
    <s v="Rodič"/>
  </r>
  <r>
    <s v="wvz1id"/>
    <x v="82"/>
    <x v="1"/>
    <s v="wvz1id"/>
    <s v="Rodič"/>
  </r>
  <r>
    <s v="wvz1id"/>
    <x v="83"/>
    <x v="1"/>
    <s v="wvz1id"/>
    <s v="Rodič"/>
  </r>
  <r>
    <s v="wvz1id"/>
    <x v="84"/>
    <x v="2"/>
    <s v="wvz1id"/>
    <s v="Rodič"/>
  </r>
  <r>
    <s v="wvz1id"/>
    <x v="85"/>
    <x v="2"/>
    <s v="wvz1id"/>
    <s v="Rodič"/>
  </r>
  <r>
    <s v="wvz1id"/>
    <x v="86"/>
    <x v="2"/>
    <s v="wvz1id"/>
    <s v="Rodič"/>
  </r>
  <r>
    <s v="wvz1id"/>
    <x v="87"/>
    <x v="2"/>
    <s v="wvz1id"/>
    <s v="Rodič"/>
  </r>
  <r>
    <s v="wvz1id"/>
    <x v="88"/>
    <x v="2"/>
    <s v="wvz1id"/>
    <s v="Rodič"/>
  </r>
  <r>
    <s v="wvz1id"/>
    <x v="89"/>
    <x v="2"/>
    <s v="wvz1id"/>
    <s v="Rodič"/>
  </r>
  <r>
    <s v="wvz1id"/>
    <x v="90"/>
    <x v="2"/>
    <s v="wvz1id"/>
    <s v="Rodič"/>
  </r>
  <r>
    <s v="x6cys4"/>
    <x v="0"/>
    <x v="0"/>
    <s v="x6cys4"/>
    <s v="Rodič"/>
  </r>
  <r>
    <s v="x6cys4"/>
    <x v="1"/>
    <x v="1"/>
    <s v="x6cys4"/>
    <s v="Rodič"/>
  </r>
  <r>
    <s v="x6cys4"/>
    <x v="2"/>
    <x v="2"/>
    <s v="x6cys4"/>
    <s v="Rodič"/>
  </r>
  <r>
    <s v="x6cys4"/>
    <x v="3"/>
    <x v="2"/>
    <s v="x6cys4"/>
    <s v="Rodič"/>
  </r>
  <r>
    <s v="x6cys4"/>
    <x v="4"/>
    <x v="2"/>
    <s v="x6cys4"/>
    <s v="Rodič"/>
  </r>
  <r>
    <s v="x6cys4"/>
    <x v="5"/>
    <x v="2"/>
    <s v="x6cys4"/>
    <s v="Rodič"/>
  </r>
  <r>
    <s v="x6cys4"/>
    <x v="6"/>
    <x v="2"/>
    <s v="x6cys4"/>
    <s v="Rodič"/>
  </r>
  <r>
    <s v="x6cys4"/>
    <x v="7"/>
    <x v="2"/>
    <s v="x6cys4"/>
    <s v="Rodič"/>
  </r>
  <r>
    <s v="x6cys4"/>
    <x v="8"/>
    <x v="2"/>
    <s v="x6cys4"/>
    <s v="Rodič"/>
  </r>
  <r>
    <s v="x6cys4"/>
    <x v="9"/>
    <x v="1"/>
    <s v="x6cys4"/>
    <s v="Rodič"/>
  </r>
  <r>
    <s v="x6cys4"/>
    <x v="10"/>
    <x v="1"/>
    <s v="x6cys4"/>
    <s v="Rodič"/>
  </r>
  <r>
    <s v="x6cys4"/>
    <x v="11"/>
    <x v="2"/>
    <s v="x6cys4"/>
    <s v="Rodič"/>
  </r>
  <r>
    <s v="x6cys4"/>
    <x v="12"/>
    <x v="1"/>
    <s v="x6cys4"/>
    <s v="Rodič"/>
  </r>
  <r>
    <s v="x6cys4"/>
    <x v="13"/>
    <x v="2"/>
    <s v="x6cys4"/>
    <s v="Rodič"/>
  </r>
  <r>
    <s v="x6cys4"/>
    <x v="14"/>
    <x v="1"/>
    <s v="x6cys4"/>
    <s v="Rodič"/>
  </r>
  <r>
    <s v="x6cys4"/>
    <x v="15"/>
    <x v="2"/>
    <s v="x6cys4"/>
    <s v="Rodič"/>
  </r>
  <r>
    <s v="x6cys4"/>
    <x v="16"/>
    <x v="2"/>
    <s v="x6cys4"/>
    <s v="Rodič"/>
  </r>
  <r>
    <s v="x6cys4"/>
    <x v="17"/>
    <x v="1"/>
    <s v="x6cys4"/>
    <s v="Rodič"/>
  </r>
  <r>
    <s v="x6cys4"/>
    <x v="18"/>
    <x v="2"/>
    <s v="x6cys4"/>
    <s v="Rodič"/>
  </r>
  <r>
    <s v="x6cys4"/>
    <x v="19"/>
    <x v="2"/>
    <s v="x6cys4"/>
    <s v="Rodič"/>
  </r>
  <r>
    <s v="x6cys4"/>
    <x v="20"/>
    <x v="2"/>
    <s v="x6cys4"/>
    <s v="Rodič"/>
  </r>
  <r>
    <s v="x6cys4"/>
    <x v="21"/>
    <x v="2"/>
    <s v="x6cys4"/>
    <s v="Rodič"/>
  </r>
  <r>
    <s v="x6cys4"/>
    <x v="22"/>
    <x v="1"/>
    <s v="x6cys4"/>
    <s v="Rodič"/>
  </r>
  <r>
    <s v="x6cys4"/>
    <x v="23"/>
    <x v="1"/>
    <s v="x6cys4"/>
    <s v="Rodič"/>
  </r>
  <r>
    <s v="x6cys4"/>
    <x v="24"/>
    <x v="2"/>
    <s v="x6cys4"/>
    <s v="Rodič"/>
  </r>
  <r>
    <s v="x6cys4"/>
    <x v="25"/>
    <x v="2"/>
    <s v="x6cys4"/>
    <s v="Rodič"/>
  </r>
  <r>
    <s v="x6cys4"/>
    <x v="26"/>
    <x v="1"/>
    <s v="x6cys4"/>
    <s v="Rodič"/>
  </r>
  <r>
    <s v="x6cys4"/>
    <x v="27"/>
    <x v="1"/>
    <s v="x6cys4"/>
    <s v="Rodič"/>
  </r>
  <r>
    <s v="x6cys4"/>
    <x v="28"/>
    <x v="1"/>
    <s v="x6cys4"/>
    <s v="Rodič"/>
  </r>
  <r>
    <s v="x6cys4"/>
    <x v="29"/>
    <x v="2"/>
    <s v="x6cys4"/>
    <s v="Rodič"/>
  </r>
  <r>
    <s v="x6cys4"/>
    <x v="30"/>
    <x v="2"/>
    <s v="x6cys4"/>
    <s v="Rodič"/>
  </r>
  <r>
    <s v="x6cys4"/>
    <x v="31"/>
    <x v="2"/>
    <s v="x6cys4"/>
    <s v="Rodič"/>
  </r>
  <r>
    <s v="x6cys4"/>
    <x v="32"/>
    <x v="2"/>
    <s v="x6cys4"/>
    <s v="Rodič"/>
  </r>
  <r>
    <s v="x6cys4"/>
    <x v="33"/>
    <x v="1"/>
    <s v="x6cys4"/>
    <s v="Rodič"/>
  </r>
  <r>
    <s v="x6cys4"/>
    <x v="34"/>
    <x v="2"/>
    <s v="x6cys4"/>
    <s v="Rodič"/>
  </r>
  <r>
    <s v="x6cys4"/>
    <x v="35"/>
    <x v="2"/>
    <s v="x6cys4"/>
    <s v="Rodič"/>
  </r>
  <r>
    <s v="x6cys4"/>
    <x v="36"/>
    <x v="1"/>
    <s v="x6cys4"/>
    <s v="Rodič"/>
  </r>
  <r>
    <s v="x6cys4"/>
    <x v="37"/>
    <x v="2"/>
    <s v="x6cys4"/>
    <s v="Rodič"/>
  </r>
  <r>
    <s v="x6cys4"/>
    <x v="38"/>
    <x v="2"/>
    <s v="x6cys4"/>
    <s v="Rodič"/>
  </r>
  <r>
    <s v="x6cys4"/>
    <x v="39"/>
    <x v="2"/>
    <s v="x6cys4"/>
    <s v="Rodič"/>
  </r>
  <r>
    <s v="x6cys4"/>
    <x v="40"/>
    <x v="1"/>
    <s v="x6cys4"/>
    <s v="Rodič"/>
  </r>
  <r>
    <s v="x6cys4"/>
    <x v="41"/>
    <x v="2"/>
    <s v="x6cys4"/>
    <s v="Rodič"/>
  </r>
  <r>
    <s v="x6cys4"/>
    <x v="42"/>
    <x v="2"/>
    <s v="x6cys4"/>
    <s v="Rodič"/>
  </r>
  <r>
    <s v="x6cys4"/>
    <x v="43"/>
    <x v="2"/>
    <s v="x6cys4"/>
    <s v="Rodič"/>
  </r>
  <r>
    <s v="x6cys4"/>
    <x v="44"/>
    <x v="2"/>
    <s v="x6cys4"/>
    <s v="Rodič"/>
  </r>
  <r>
    <s v="x6cys4"/>
    <x v="45"/>
    <x v="2"/>
    <s v="x6cys4"/>
    <s v="Rodič"/>
  </r>
  <r>
    <s v="x6cys4"/>
    <x v="46"/>
    <x v="2"/>
    <s v="x6cys4"/>
    <s v="Rodič"/>
  </r>
  <r>
    <s v="x6cys4"/>
    <x v="47"/>
    <x v="2"/>
    <s v="x6cys4"/>
    <s v="Rodič"/>
  </r>
  <r>
    <s v="x6cys4"/>
    <x v="48"/>
    <x v="1"/>
    <s v="x6cys4"/>
    <s v="Rodič"/>
  </r>
  <r>
    <s v="x6cys4"/>
    <x v="49"/>
    <x v="2"/>
    <s v="x6cys4"/>
    <s v="Rodič"/>
  </r>
  <r>
    <s v="x6cys4"/>
    <x v="50"/>
    <x v="2"/>
    <s v="x6cys4"/>
    <s v="Rodič"/>
  </r>
  <r>
    <s v="x6cys4"/>
    <x v="51"/>
    <x v="2"/>
    <s v="x6cys4"/>
    <s v="Rodič"/>
  </r>
  <r>
    <s v="x6cys4"/>
    <x v="52"/>
    <x v="2"/>
    <s v="x6cys4"/>
    <s v="Rodič"/>
  </r>
  <r>
    <s v="x6cys4"/>
    <x v="53"/>
    <x v="2"/>
    <s v="x6cys4"/>
    <s v="Rodič"/>
  </r>
  <r>
    <s v="x6cys4"/>
    <x v="54"/>
    <x v="2"/>
    <s v="x6cys4"/>
    <s v="Rodič"/>
  </r>
  <r>
    <s v="x6cys4"/>
    <x v="55"/>
    <x v="1"/>
    <s v="x6cys4"/>
    <s v="Rodič"/>
  </r>
  <r>
    <s v="x6cys4"/>
    <x v="56"/>
    <x v="2"/>
    <s v="x6cys4"/>
    <s v="Rodič"/>
  </r>
  <r>
    <s v="x6cys4"/>
    <x v="57"/>
    <x v="2"/>
    <s v="x6cys4"/>
    <s v="Rodič"/>
  </r>
  <r>
    <s v="x6cys4"/>
    <x v="58"/>
    <x v="2"/>
    <s v="x6cys4"/>
    <s v="Rodič"/>
  </r>
  <r>
    <s v="x6cys4"/>
    <x v="59"/>
    <x v="1"/>
    <s v="x6cys4"/>
    <s v="Rodič"/>
  </r>
  <r>
    <s v="x6cys4"/>
    <x v="60"/>
    <x v="1"/>
    <s v="x6cys4"/>
    <s v="Rodič"/>
  </r>
  <r>
    <s v="x6cys4"/>
    <x v="61"/>
    <x v="2"/>
    <s v="x6cys4"/>
    <s v="Rodič"/>
  </r>
  <r>
    <s v="x6cys4"/>
    <x v="62"/>
    <x v="2"/>
    <s v="x6cys4"/>
    <s v="Rodič"/>
  </r>
  <r>
    <s v="x6cys4"/>
    <x v="63"/>
    <x v="2"/>
    <s v="x6cys4"/>
    <s v="Rodič"/>
  </r>
  <r>
    <s v="x6cys4"/>
    <x v="64"/>
    <x v="1"/>
    <s v="x6cys4"/>
    <s v="Rodič"/>
  </r>
  <r>
    <s v="x6cys4"/>
    <x v="65"/>
    <x v="1"/>
    <s v="x6cys4"/>
    <s v="Rodič"/>
  </r>
  <r>
    <s v="x6cys4"/>
    <x v="66"/>
    <x v="1"/>
    <s v="x6cys4"/>
    <s v="Rodič"/>
  </r>
  <r>
    <s v="x6cys4"/>
    <x v="67"/>
    <x v="1"/>
    <s v="x6cys4"/>
    <s v="Rodič"/>
  </r>
  <r>
    <s v="x6cys4"/>
    <x v="71"/>
    <x v="2"/>
    <s v="x6cys4"/>
    <s v="Rodič"/>
  </r>
  <r>
    <s v="x6cys4"/>
    <x v="72"/>
    <x v="2"/>
    <s v="x6cys4"/>
    <s v="Rodič"/>
  </r>
  <r>
    <s v="x6cys4"/>
    <x v="73"/>
    <x v="1"/>
    <s v="x6cys4"/>
    <s v="Rodič"/>
  </r>
  <r>
    <s v="x6cys4"/>
    <x v="74"/>
    <x v="1"/>
    <s v="x6cys4"/>
    <s v="Rodič"/>
  </r>
  <r>
    <s v="x6cys4"/>
    <x v="75"/>
    <x v="1"/>
    <s v="x6cys4"/>
    <s v="Rodič"/>
  </r>
  <r>
    <s v="x6cys4"/>
    <x v="76"/>
    <x v="2"/>
    <s v="x6cys4"/>
    <s v="Rodič"/>
  </r>
  <r>
    <s v="x6cys4"/>
    <x v="77"/>
    <x v="2"/>
    <s v="x6cys4"/>
    <s v="Rodič"/>
  </r>
  <r>
    <s v="x6cys4"/>
    <x v="78"/>
    <x v="2"/>
    <s v="x6cys4"/>
    <s v="Rodič"/>
  </r>
  <r>
    <s v="x6cys4"/>
    <x v="79"/>
    <x v="2"/>
    <s v="x6cys4"/>
    <s v="Rodič"/>
  </r>
  <r>
    <s v="x6cys4"/>
    <x v="91"/>
    <x v="2"/>
    <s v="x6cys4"/>
    <s v="Rodič"/>
  </r>
  <r>
    <s v="x6cys4"/>
    <x v="92"/>
    <x v="2"/>
    <s v="x6cys4"/>
    <s v="Rodič"/>
  </r>
  <r>
    <s v="x6cys4"/>
    <x v="93"/>
    <x v="1"/>
    <s v="x6cys4"/>
    <s v="Rodič"/>
  </r>
  <r>
    <s v="x6cys4"/>
    <x v="94"/>
    <x v="1"/>
    <s v="x6cys4"/>
    <s v="Rodič"/>
  </r>
  <r>
    <s v="x6cys4"/>
    <x v="80"/>
    <x v="2"/>
    <s v="x6cys4"/>
    <s v="Rodič"/>
  </r>
  <r>
    <s v="x6cys4"/>
    <x v="81"/>
    <x v="2"/>
    <s v="x6cys4"/>
    <s v="Rodič"/>
  </r>
  <r>
    <s v="x6cys4"/>
    <x v="82"/>
    <x v="2"/>
    <s v="x6cys4"/>
    <s v="Rodič"/>
  </r>
  <r>
    <s v="x6cys4"/>
    <x v="83"/>
    <x v="2"/>
    <s v="x6cys4"/>
    <s v="Rodič"/>
  </r>
  <r>
    <s v="x6cys4"/>
    <x v="84"/>
    <x v="2"/>
    <s v="x6cys4"/>
    <s v="Rodič"/>
  </r>
  <r>
    <s v="x6cys4"/>
    <x v="85"/>
    <x v="2"/>
    <s v="x6cys4"/>
    <s v="Rodič"/>
  </r>
  <r>
    <s v="x6cys4"/>
    <x v="86"/>
    <x v="2"/>
    <s v="x6cys4"/>
    <s v="Rodič"/>
  </r>
  <r>
    <s v="x6cys4"/>
    <x v="87"/>
    <x v="2"/>
    <s v="x6cys4"/>
    <s v="Rodič"/>
  </r>
  <r>
    <s v="x6cys4"/>
    <x v="88"/>
    <x v="2"/>
    <s v="x6cys4"/>
    <s v="Rodič"/>
  </r>
  <r>
    <s v="x6cys4"/>
    <x v="89"/>
    <x v="2"/>
    <s v="x6cys4"/>
    <s v="Rodič"/>
  </r>
  <r>
    <s v="x6cys4"/>
    <x v="90"/>
    <x v="2"/>
    <s v="x6cys4"/>
    <s v="Rodič"/>
  </r>
  <r>
    <s v="xb2fpr"/>
    <x v="0"/>
    <x v="0"/>
    <e v="#N/A"/>
    <s v="Rodič"/>
  </r>
  <r>
    <s v="xb2fpr"/>
    <x v="1"/>
    <x v="2"/>
    <e v="#N/A"/>
    <s v="Rodič"/>
  </r>
  <r>
    <s v="xb2fpr"/>
    <x v="2"/>
    <x v="2"/>
    <e v="#N/A"/>
    <s v="Rodič"/>
  </r>
  <r>
    <s v="xb2fpr"/>
    <x v="3"/>
    <x v="1"/>
    <e v="#N/A"/>
    <s v="Rodič"/>
  </r>
  <r>
    <s v="xb2fpr"/>
    <x v="4"/>
    <x v="1"/>
    <e v="#N/A"/>
    <s v="Rodič"/>
  </r>
  <r>
    <s v="xb2fpr"/>
    <x v="5"/>
    <x v="1"/>
    <e v="#N/A"/>
    <s v="Rodič"/>
  </r>
  <r>
    <s v="xb2fpr"/>
    <x v="6"/>
    <x v="1"/>
    <e v="#N/A"/>
    <s v="Rodič"/>
  </r>
  <r>
    <s v="xb2fpr"/>
    <x v="7"/>
    <x v="1"/>
    <e v="#N/A"/>
    <s v="Rodič"/>
  </r>
  <r>
    <s v="xb2fpr"/>
    <x v="96"/>
    <x v="62"/>
    <e v="#N/A"/>
    <s v="Rodič"/>
  </r>
  <r>
    <s v="xb2fpr"/>
    <x v="8"/>
    <x v="2"/>
    <e v="#N/A"/>
    <s v="Rodič"/>
  </r>
  <r>
    <s v="xb2fpr"/>
    <x v="9"/>
    <x v="1"/>
    <e v="#N/A"/>
    <s v="Rodič"/>
  </r>
  <r>
    <s v="xb2fpr"/>
    <x v="10"/>
    <x v="1"/>
    <e v="#N/A"/>
    <s v="Rodič"/>
  </r>
  <r>
    <s v="xb2fpr"/>
    <x v="11"/>
    <x v="1"/>
    <e v="#N/A"/>
    <s v="Rodič"/>
  </r>
  <r>
    <s v="xb2fpr"/>
    <x v="12"/>
    <x v="1"/>
    <e v="#N/A"/>
    <s v="Rodič"/>
  </r>
  <r>
    <s v="xb2fpr"/>
    <x v="13"/>
    <x v="2"/>
    <e v="#N/A"/>
    <s v="Rodič"/>
  </r>
  <r>
    <s v="xb2fpr"/>
    <x v="14"/>
    <x v="2"/>
    <e v="#N/A"/>
    <s v="Rodič"/>
  </r>
  <r>
    <s v="xb2fpr"/>
    <x v="15"/>
    <x v="2"/>
    <e v="#N/A"/>
    <s v="Rodič"/>
  </r>
  <r>
    <s v="xb2fpr"/>
    <x v="16"/>
    <x v="1"/>
    <e v="#N/A"/>
    <s v="Rodič"/>
  </r>
  <r>
    <s v="xb2fpr"/>
    <x v="17"/>
    <x v="1"/>
    <e v="#N/A"/>
    <s v="Rodič"/>
  </r>
  <r>
    <s v="xb2fpr"/>
    <x v="18"/>
    <x v="2"/>
    <e v="#N/A"/>
    <s v="Rodič"/>
  </r>
  <r>
    <s v="xb2fpr"/>
    <x v="19"/>
    <x v="2"/>
    <e v="#N/A"/>
    <s v="Rodič"/>
  </r>
  <r>
    <s v="xb2fpr"/>
    <x v="20"/>
    <x v="1"/>
    <e v="#N/A"/>
    <s v="Rodič"/>
  </r>
  <r>
    <s v="xb2fpr"/>
    <x v="21"/>
    <x v="1"/>
    <e v="#N/A"/>
    <s v="Rodič"/>
  </r>
  <r>
    <s v="xb2fpr"/>
    <x v="22"/>
    <x v="1"/>
    <e v="#N/A"/>
    <s v="Rodič"/>
  </r>
  <r>
    <s v="xb2fpr"/>
    <x v="23"/>
    <x v="1"/>
    <e v="#N/A"/>
    <s v="Rodič"/>
  </r>
  <r>
    <s v="xb2fpr"/>
    <x v="24"/>
    <x v="1"/>
    <e v="#N/A"/>
    <s v="Rodič"/>
  </r>
  <r>
    <s v="xb2fpr"/>
    <x v="25"/>
    <x v="2"/>
    <e v="#N/A"/>
    <s v="Rodič"/>
  </r>
  <r>
    <s v="xb2fpr"/>
    <x v="26"/>
    <x v="2"/>
    <e v="#N/A"/>
    <s v="Rodič"/>
  </r>
  <r>
    <s v="xb2fpr"/>
    <x v="27"/>
    <x v="1"/>
    <e v="#N/A"/>
    <s v="Rodič"/>
  </r>
  <r>
    <s v="xb2fpr"/>
    <x v="28"/>
    <x v="1"/>
    <e v="#N/A"/>
    <s v="Rodič"/>
  </r>
  <r>
    <s v="xb2fpr"/>
    <x v="29"/>
    <x v="2"/>
    <e v="#N/A"/>
    <s v="Rodič"/>
  </r>
  <r>
    <s v="xb2fpr"/>
    <x v="30"/>
    <x v="1"/>
    <e v="#N/A"/>
    <s v="Rodič"/>
  </r>
  <r>
    <s v="xb2fpr"/>
    <x v="31"/>
    <x v="1"/>
    <e v="#N/A"/>
    <s v="Rodič"/>
  </r>
  <r>
    <s v="xb2fpr"/>
    <x v="32"/>
    <x v="2"/>
    <e v="#N/A"/>
    <s v="Rodič"/>
  </r>
  <r>
    <s v="xb2fpr"/>
    <x v="33"/>
    <x v="2"/>
    <e v="#N/A"/>
    <s v="Rodič"/>
  </r>
  <r>
    <s v="xb2fpr"/>
    <x v="34"/>
    <x v="2"/>
    <e v="#N/A"/>
    <s v="Rodič"/>
  </r>
  <r>
    <s v="xb2fpr"/>
    <x v="35"/>
    <x v="2"/>
    <e v="#N/A"/>
    <s v="Rodič"/>
  </r>
  <r>
    <s v="xb2fpr"/>
    <x v="36"/>
    <x v="1"/>
    <e v="#N/A"/>
    <s v="Rodič"/>
  </r>
  <r>
    <s v="xb2fpr"/>
    <x v="37"/>
    <x v="1"/>
    <e v="#N/A"/>
    <s v="Rodič"/>
  </r>
  <r>
    <s v="xb2fpr"/>
    <x v="38"/>
    <x v="2"/>
    <e v="#N/A"/>
    <s v="Rodič"/>
  </r>
  <r>
    <s v="xb2fpr"/>
    <x v="39"/>
    <x v="2"/>
    <e v="#N/A"/>
    <s v="Rodič"/>
  </r>
  <r>
    <s v="xb2fpr"/>
    <x v="40"/>
    <x v="2"/>
    <e v="#N/A"/>
    <s v="Rodič"/>
  </r>
  <r>
    <s v="xb2fpr"/>
    <x v="41"/>
    <x v="2"/>
    <e v="#N/A"/>
    <s v="Rodič"/>
  </r>
  <r>
    <s v="xb2fpr"/>
    <x v="42"/>
    <x v="2"/>
    <e v="#N/A"/>
    <s v="Rodič"/>
  </r>
  <r>
    <s v="xb2fpr"/>
    <x v="43"/>
    <x v="2"/>
    <e v="#N/A"/>
    <s v="Rodič"/>
  </r>
  <r>
    <s v="xb2fpr"/>
    <x v="44"/>
    <x v="2"/>
    <e v="#N/A"/>
    <s v="Rodič"/>
  </r>
  <r>
    <s v="xb2fpr"/>
    <x v="45"/>
    <x v="2"/>
    <e v="#N/A"/>
    <s v="Rodič"/>
  </r>
  <r>
    <s v="xb2fpr"/>
    <x v="46"/>
    <x v="2"/>
    <e v="#N/A"/>
    <s v="Rodič"/>
  </r>
  <r>
    <s v="xb2fpr"/>
    <x v="47"/>
    <x v="2"/>
    <e v="#N/A"/>
    <s v="Rodič"/>
  </r>
  <r>
    <s v="xb2fpr"/>
    <x v="48"/>
    <x v="2"/>
    <e v="#N/A"/>
    <s v="Rodič"/>
  </r>
  <r>
    <s v="xb2fpr"/>
    <x v="49"/>
    <x v="2"/>
    <e v="#N/A"/>
    <s v="Rodič"/>
  </r>
  <r>
    <s v="xb2fpr"/>
    <x v="50"/>
    <x v="2"/>
    <e v="#N/A"/>
    <s v="Rodič"/>
  </r>
  <r>
    <s v="xb2fpr"/>
    <x v="51"/>
    <x v="2"/>
    <e v="#N/A"/>
    <s v="Rodič"/>
  </r>
  <r>
    <s v="xb2fpr"/>
    <x v="101"/>
    <x v="63"/>
    <e v="#N/A"/>
    <s v="Rodič"/>
  </r>
  <r>
    <s v="xb2fpr"/>
    <x v="52"/>
    <x v="2"/>
    <e v="#N/A"/>
    <s v="Rodič"/>
  </r>
  <r>
    <s v="xb2fpr"/>
    <x v="53"/>
    <x v="2"/>
    <e v="#N/A"/>
    <s v="Rodič"/>
  </r>
  <r>
    <s v="xb2fpr"/>
    <x v="54"/>
    <x v="2"/>
    <e v="#N/A"/>
    <s v="Rodič"/>
  </r>
  <r>
    <s v="xb2fpr"/>
    <x v="55"/>
    <x v="2"/>
    <e v="#N/A"/>
    <s v="Rodič"/>
  </r>
  <r>
    <s v="xb2fpr"/>
    <x v="56"/>
    <x v="2"/>
    <e v="#N/A"/>
    <s v="Rodič"/>
  </r>
  <r>
    <s v="xb2fpr"/>
    <x v="57"/>
    <x v="2"/>
    <e v="#N/A"/>
    <s v="Rodič"/>
  </r>
  <r>
    <s v="xb2fpr"/>
    <x v="58"/>
    <x v="1"/>
    <e v="#N/A"/>
    <s v="Rodič"/>
  </r>
  <r>
    <s v="xb2fpr"/>
    <x v="59"/>
    <x v="2"/>
    <e v="#N/A"/>
    <s v="Rodič"/>
  </r>
  <r>
    <s v="xb2fpr"/>
    <x v="60"/>
    <x v="2"/>
    <e v="#N/A"/>
    <s v="Rodič"/>
  </r>
  <r>
    <s v="xb2fpr"/>
    <x v="61"/>
    <x v="2"/>
    <e v="#N/A"/>
    <s v="Rodič"/>
  </r>
  <r>
    <s v="xb2fpr"/>
    <x v="62"/>
    <x v="2"/>
    <e v="#N/A"/>
    <s v="Rodič"/>
  </r>
  <r>
    <s v="xb2fpr"/>
    <x v="63"/>
    <x v="2"/>
    <e v="#N/A"/>
    <s v="Rodič"/>
  </r>
  <r>
    <s v="xb2fpr"/>
    <x v="64"/>
    <x v="1"/>
    <e v="#N/A"/>
    <s v="Rodič"/>
  </r>
  <r>
    <s v="xb2fpr"/>
    <x v="65"/>
    <x v="1"/>
    <e v="#N/A"/>
    <s v="Rodič"/>
  </r>
  <r>
    <s v="xb2fpr"/>
    <x v="66"/>
    <x v="1"/>
    <e v="#N/A"/>
    <s v="Rodič"/>
  </r>
  <r>
    <s v="xb2fpr"/>
    <x v="67"/>
    <x v="1"/>
    <e v="#N/A"/>
    <s v="Rodič"/>
  </r>
  <r>
    <s v="xb2fpr"/>
    <x v="71"/>
    <x v="2"/>
    <e v="#N/A"/>
    <s v="Rodič"/>
  </r>
  <r>
    <s v="xb2fpr"/>
    <x v="72"/>
    <x v="2"/>
    <e v="#N/A"/>
    <s v="Rodič"/>
  </r>
  <r>
    <s v="xb2fpr"/>
    <x v="73"/>
    <x v="1"/>
    <e v="#N/A"/>
    <s v="Rodič"/>
  </r>
  <r>
    <s v="xb2fpr"/>
    <x v="74"/>
    <x v="1"/>
    <e v="#N/A"/>
    <s v="Rodič"/>
  </r>
  <r>
    <s v="xb2fpr"/>
    <x v="75"/>
    <x v="1"/>
    <e v="#N/A"/>
    <s v="Rodič"/>
  </r>
  <r>
    <s v="xb2fpr"/>
    <x v="76"/>
    <x v="2"/>
    <e v="#N/A"/>
    <s v="Rodič"/>
  </r>
  <r>
    <s v="xb2fpr"/>
    <x v="77"/>
    <x v="2"/>
    <e v="#N/A"/>
    <s v="Rodič"/>
  </r>
  <r>
    <s v="xb2fpr"/>
    <x v="78"/>
    <x v="1"/>
    <e v="#N/A"/>
    <s v="Rodič"/>
  </r>
  <r>
    <s v="xb2fpr"/>
    <x v="79"/>
    <x v="1"/>
    <e v="#N/A"/>
    <s v="Rodič"/>
  </r>
  <r>
    <s v="xb2fpr"/>
    <x v="80"/>
    <x v="2"/>
    <e v="#N/A"/>
    <s v="Rodič"/>
  </r>
  <r>
    <s v="xb2fpr"/>
    <x v="81"/>
    <x v="1"/>
    <e v="#N/A"/>
    <s v="Rodič"/>
  </r>
  <r>
    <s v="xb2fpr"/>
    <x v="82"/>
    <x v="2"/>
    <e v="#N/A"/>
    <s v="Rodič"/>
  </r>
  <r>
    <s v="xb2fpr"/>
    <x v="83"/>
    <x v="2"/>
    <e v="#N/A"/>
    <s v="Rodič"/>
  </r>
  <r>
    <s v="xb2fpr"/>
    <x v="84"/>
    <x v="2"/>
    <e v="#N/A"/>
    <s v="Rodič"/>
  </r>
  <r>
    <s v="xb2fpr"/>
    <x v="85"/>
    <x v="2"/>
    <e v="#N/A"/>
    <s v="Rodič"/>
  </r>
  <r>
    <s v="xb2fpr"/>
    <x v="86"/>
    <x v="2"/>
    <e v="#N/A"/>
    <s v="Rodič"/>
  </r>
  <r>
    <s v="xb2fpr"/>
    <x v="87"/>
    <x v="2"/>
    <e v="#N/A"/>
    <s v="Rodič"/>
  </r>
  <r>
    <s v="xb2fpr"/>
    <x v="88"/>
    <x v="2"/>
    <e v="#N/A"/>
    <s v="Rodič"/>
  </r>
  <r>
    <s v="xb2fpr"/>
    <x v="89"/>
    <x v="1"/>
    <e v="#N/A"/>
    <s v="Rodič"/>
  </r>
  <r>
    <s v="xb2fpr"/>
    <x v="90"/>
    <x v="2"/>
    <e v="#N/A"/>
    <s v="Rodič"/>
  </r>
  <r>
    <s v="xb2fpr"/>
    <x v="100"/>
    <x v="64"/>
    <e v="#N/A"/>
    <s v="Rodič"/>
  </r>
  <r>
    <s v="y79arw"/>
    <x v="0"/>
    <x v="0"/>
    <s v="y79arw"/>
    <s v="Rodič"/>
  </r>
  <r>
    <s v="y79arw"/>
    <x v="1"/>
    <x v="2"/>
    <s v="y79arw"/>
    <s v="Rodič"/>
  </r>
  <r>
    <s v="y79arw"/>
    <x v="2"/>
    <x v="1"/>
    <s v="y79arw"/>
    <s v="Rodič"/>
  </r>
  <r>
    <s v="y79arw"/>
    <x v="3"/>
    <x v="2"/>
    <s v="y79arw"/>
    <s v="Rodič"/>
  </r>
  <r>
    <s v="y79arw"/>
    <x v="4"/>
    <x v="2"/>
    <s v="y79arw"/>
    <s v="Rodič"/>
  </r>
  <r>
    <s v="y79arw"/>
    <x v="5"/>
    <x v="2"/>
    <s v="y79arw"/>
    <s v="Rodič"/>
  </r>
  <r>
    <s v="y79arw"/>
    <x v="6"/>
    <x v="2"/>
    <s v="y79arw"/>
    <s v="Rodič"/>
  </r>
  <r>
    <s v="y79arw"/>
    <x v="7"/>
    <x v="2"/>
    <s v="y79arw"/>
    <s v="Rodič"/>
  </r>
  <r>
    <s v="y79arw"/>
    <x v="96"/>
    <x v="65"/>
    <s v="y79arw"/>
    <s v="Rodič"/>
  </r>
  <r>
    <s v="y79arw"/>
    <x v="8"/>
    <x v="2"/>
    <s v="y79arw"/>
    <s v="Rodič"/>
  </r>
  <r>
    <s v="y79arw"/>
    <x v="9"/>
    <x v="2"/>
    <s v="y79arw"/>
    <s v="Rodič"/>
  </r>
  <r>
    <s v="y79arw"/>
    <x v="10"/>
    <x v="2"/>
    <s v="y79arw"/>
    <s v="Rodič"/>
  </r>
  <r>
    <s v="y79arw"/>
    <x v="11"/>
    <x v="2"/>
    <s v="y79arw"/>
    <s v="Rodič"/>
  </r>
  <r>
    <s v="y79arw"/>
    <x v="12"/>
    <x v="2"/>
    <s v="y79arw"/>
    <s v="Rodič"/>
  </r>
  <r>
    <s v="y79arw"/>
    <x v="13"/>
    <x v="2"/>
    <s v="y79arw"/>
    <s v="Rodič"/>
  </r>
  <r>
    <s v="y79arw"/>
    <x v="14"/>
    <x v="1"/>
    <s v="y79arw"/>
    <s v="Rodič"/>
  </r>
  <r>
    <s v="y79arw"/>
    <x v="15"/>
    <x v="2"/>
    <s v="y79arw"/>
    <s v="Rodič"/>
  </r>
  <r>
    <s v="y79arw"/>
    <x v="16"/>
    <x v="2"/>
    <s v="y79arw"/>
    <s v="Rodič"/>
  </r>
  <r>
    <s v="y79arw"/>
    <x v="17"/>
    <x v="1"/>
    <s v="y79arw"/>
    <s v="Rodič"/>
  </r>
  <r>
    <s v="y79arw"/>
    <x v="18"/>
    <x v="2"/>
    <s v="y79arw"/>
    <s v="Rodič"/>
  </r>
  <r>
    <s v="y79arw"/>
    <x v="19"/>
    <x v="1"/>
    <s v="y79arw"/>
    <s v="Rodič"/>
  </r>
  <r>
    <s v="y79arw"/>
    <x v="20"/>
    <x v="2"/>
    <s v="y79arw"/>
    <s v="Rodič"/>
  </r>
  <r>
    <s v="y79arw"/>
    <x v="21"/>
    <x v="1"/>
    <s v="y79arw"/>
    <s v="Rodič"/>
  </r>
  <r>
    <s v="y79arw"/>
    <x v="22"/>
    <x v="2"/>
    <s v="y79arw"/>
    <s v="Rodič"/>
  </r>
  <r>
    <s v="y79arw"/>
    <x v="23"/>
    <x v="2"/>
    <s v="y79arw"/>
    <s v="Rodič"/>
  </r>
  <r>
    <s v="y79arw"/>
    <x v="24"/>
    <x v="2"/>
    <s v="y79arw"/>
    <s v="Rodič"/>
  </r>
  <r>
    <s v="y79arw"/>
    <x v="25"/>
    <x v="2"/>
    <s v="y79arw"/>
    <s v="Rodič"/>
  </r>
  <r>
    <s v="y79arw"/>
    <x v="26"/>
    <x v="2"/>
    <s v="y79arw"/>
    <s v="Rodič"/>
  </r>
  <r>
    <s v="y79arw"/>
    <x v="27"/>
    <x v="2"/>
    <s v="y79arw"/>
    <s v="Rodič"/>
  </r>
  <r>
    <s v="y79arw"/>
    <x v="28"/>
    <x v="1"/>
    <s v="y79arw"/>
    <s v="Rodič"/>
  </r>
  <r>
    <s v="y79arw"/>
    <x v="29"/>
    <x v="2"/>
    <s v="y79arw"/>
    <s v="Rodič"/>
  </r>
  <r>
    <s v="y79arw"/>
    <x v="30"/>
    <x v="2"/>
    <s v="y79arw"/>
    <s v="Rodič"/>
  </r>
  <r>
    <s v="y79arw"/>
    <x v="31"/>
    <x v="2"/>
    <s v="y79arw"/>
    <s v="Rodič"/>
  </r>
  <r>
    <s v="y79arw"/>
    <x v="32"/>
    <x v="2"/>
    <s v="y79arw"/>
    <s v="Rodič"/>
  </r>
  <r>
    <s v="y79arw"/>
    <x v="33"/>
    <x v="2"/>
    <s v="y79arw"/>
    <s v="Rodič"/>
  </r>
  <r>
    <s v="y79arw"/>
    <x v="34"/>
    <x v="1"/>
    <s v="y79arw"/>
    <s v="Rodič"/>
  </r>
  <r>
    <s v="y79arw"/>
    <x v="35"/>
    <x v="2"/>
    <s v="y79arw"/>
    <s v="Rodič"/>
  </r>
  <r>
    <s v="y79arw"/>
    <x v="36"/>
    <x v="1"/>
    <s v="y79arw"/>
    <s v="Rodič"/>
  </r>
  <r>
    <s v="y79arw"/>
    <x v="37"/>
    <x v="2"/>
    <s v="y79arw"/>
    <s v="Rodič"/>
  </r>
  <r>
    <s v="y79arw"/>
    <x v="38"/>
    <x v="2"/>
    <s v="y79arw"/>
    <s v="Rodič"/>
  </r>
  <r>
    <s v="y79arw"/>
    <x v="39"/>
    <x v="2"/>
    <s v="y79arw"/>
    <s v="Rodič"/>
  </r>
  <r>
    <s v="y79arw"/>
    <x v="40"/>
    <x v="2"/>
    <s v="y79arw"/>
    <s v="Rodič"/>
  </r>
  <r>
    <s v="y79arw"/>
    <x v="41"/>
    <x v="2"/>
    <s v="y79arw"/>
    <s v="Rodič"/>
  </r>
  <r>
    <s v="y79arw"/>
    <x v="42"/>
    <x v="1"/>
    <s v="y79arw"/>
    <s v="Rodič"/>
  </r>
  <r>
    <s v="y79arw"/>
    <x v="43"/>
    <x v="1"/>
    <s v="y79arw"/>
    <s v="Rodič"/>
  </r>
  <r>
    <s v="y79arw"/>
    <x v="97"/>
    <x v="66"/>
    <s v="y79arw"/>
    <s v="Rodič"/>
  </r>
  <r>
    <s v="y79arw"/>
    <x v="44"/>
    <x v="2"/>
    <s v="y79arw"/>
    <s v="Rodič"/>
  </r>
  <r>
    <s v="y79arw"/>
    <x v="45"/>
    <x v="1"/>
    <s v="y79arw"/>
    <s v="Rodič"/>
  </r>
  <r>
    <s v="y79arw"/>
    <x v="46"/>
    <x v="2"/>
    <s v="y79arw"/>
    <s v="Rodič"/>
  </r>
  <r>
    <s v="y79arw"/>
    <x v="47"/>
    <x v="2"/>
    <s v="y79arw"/>
    <s v="Rodič"/>
  </r>
  <r>
    <s v="y79arw"/>
    <x v="48"/>
    <x v="1"/>
    <s v="y79arw"/>
    <s v="Rodič"/>
  </r>
  <r>
    <s v="y79arw"/>
    <x v="49"/>
    <x v="1"/>
    <s v="y79arw"/>
    <s v="Rodič"/>
  </r>
  <r>
    <s v="y79arw"/>
    <x v="50"/>
    <x v="2"/>
    <s v="y79arw"/>
    <s v="Rodič"/>
  </r>
  <r>
    <s v="y79arw"/>
    <x v="51"/>
    <x v="2"/>
    <s v="y79arw"/>
    <s v="Rodič"/>
  </r>
  <r>
    <s v="y79arw"/>
    <x v="52"/>
    <x v="2"/>
    <s v="y79arw"/>
    <s v="Rodič"/>
  </r>
  <r>
    <s v="y79arw"/>
    <x v="53"/>
    <x v="2"/>
    <s v="y79arw"/>
    <s v="Rodič"/>
  </r>
  <r>
    <s v="y79arw"/>
    <x v="54"/>
    <x v="2"/>
    <s v="y79arw"/>
    <s v="Rodič"/>
  </r>
  <r>
    <s v="y79arw"/>
    <x v="55"/>
    <x v="2"/>
    <s v="y79arw"/>
    <s v="Rodič"/>
  </r>
  <r>
    <s v="y79arw"/>
    <x v="56"/>
    <x v="2"/>
    <s v="y79arw"/>
    <s v="Rodič"/>
  </r>
  <r>
    <s v="y79arw"/>
    <x v="57"/>
    <x v="2"/>
    <s v="y79arw"/>
    <s v="Rodič"/>
  </r>
  <r>
    <s v="y79arw"/>
    <x v="59"/>
    <x v="2"/>
    <s v="y79arw"/>
    <s v="Rodič"/>
  </r>
  <r>
    <s v="y79arw"/>
    <x v="60"/>
    <x v="2"/>
    <s v="y79arw"/>
    <s v="Rodič"/>
  </r>
  <r>
    <s v="y79arw"/>
    <x v="61"/>
    <x v="2"/>
    <s v="y79arw"/>
    <s v="Rodič"/>
  </r>
  <r>
    <s v="y79arw"/>
    <x v="62"/>
    <x v="2"/>
    <s v="y79arw"/>
    <s v="Rodič"/>
  </r>
  <r>
    <s v="y79arw"/>
    <x v="63"/>
    <x v="2"/>
    <s v="y79arw"/>
    <s v="Rodič"/>
  </r>
  <r>
    <s v="y79arw"/>
    <x v="64"/>
    <x v="1"/>
    <s v="y79arw"/>
    <s v="Rodič"/>
  </r>
  <r>
    <s v="y79arw"/>
    <x v="65"/>
    <x v="2"/>
    <s v="y79arw"/>
    <s v="Rodič"/>
  </r>
  <r>
    <s v="y79arw"/>
    <x v="66"/>
    <x v="1"/>
    <s v="y79arw"/>
    <s v="Rodič"/>
  </r>
  <r>
    <s v="y79arw"/>
    <x v="71"/>
    <x v="2"/>
    <s v="y79arw"/>
    <s v="Rodič"/>
  </r>
  <r>
    <s v="y79arw"/>
    <x v="81"/>
    <x v="2"/>
    <s v="y79arw"/>
    <s v="Rodič"/>
  </r>
  <r>
    <s v="y79arw"/>
    <x v="82"/>
    <x v="2"/>
    <s v="y79arw"/>
    <s v="Rodič"/>
  </r>
  <r>
    <s v="y79arw"/>
    <x v="83"/>
    <x v="2"/>
    <s v="y79arw"/>
    <s v="Rodič"/>
  </r>
  <r>
    <s v="y79arw"/>
    <x v="84"/>
    <x v="2"/>
    <s v="y79arw"/>
    <s v="Rodič"/>
  </r>
  <r>
    <s v="y79arw"/>
    <x v="85"/>
    <x v="2"/>
    <s v="y79arw"/>
    <s v="Rodič"/>
  </r>
  <r>
    <s v="y79arw"/>
    <x v="86"/>
    <x v="2"/>
    <s v="y79arw"/>
    <s v="Rodič"/>
  </r>
  <r>
    <s v="y79arw"/>
    <x v="87"/>
    <x v="2"/>
    <s v="y79arw"/>
    <s v="Rodič"/>
  </r>
  <r>
    <s v="y79arw"/>
    <x v="89"/>
    <x v="2"/>
    <s v="y79arw"/>
    <s v="Rodič"/>
  </r>
  <r>
    <s v="y79arw"/>
    <x v="90"/>
    <x v="2"/>
    <s v="y79arw"/>
    <s v="Rodič"/>
  </r>
  <r>
    <s v="y79arw"/>
    <x v="100"/>
    <x v="67"/>
    <s v="y79arw"/>
    <s v="Rodič"/>
  </r>
  <r>
    <s v="y79arw"/>
    <x v="102"/>
    <x v="68"/>
    <s v="y79arw"/>
    <s v="Rodič"/>
  </r>
  <r>
    <s v="yyyujf"/>
    <x v="0"/>
    <x v="0"/>
    <s v="yyyujf"/>
    <s v="Rodič"/>
  </r>
  <r>
    <s v="yyyujf"/>
    <x v="1"/>
    <x v="2"/>
    <s v="yyyujf"/>
    <s v="Rodič"/>
  </r>
  <r>
    <s v="yyyujf"/>
    <x v="2"/>
    <x v="1"/>
    <s v="yyyujf"/>
    <s v="Rodič"/>
  </r>
  <r>
    <s v="yyyujf"/>
    <x v="3"/>
    <x v="2"/>
    <s v="yyyujf"/>
    <s v="Rodič"/>
  </r>
  <r>
    <s v="yyyujf"/>
    <x v="4"/>
    <x v="2"/>
    <s v="yyyujf"/>
    <s v="Rodič"/>
  </r>
  <r>
    <s v="yyyujf"/>
    <x v="5"/>
    <x v="2"/>
    <s v="yyyujf"/>
    <s v="Rodič"/>
  </r>
  <r>
    <s v="yyyujf"/>
    <x v="6"/>
    <x v="2"/>
    <s v="yyyujf"/>
    <s v="Rodič"/>
  </r>
  <r>
    <s v="yyyujf"/>
    <x v="7"/>
    <x v="2"/>
    <s v="yyyujf"/>
    <s v="Rodič"/>
  </r>
  <r>
    <s v="yyyujf"/>
    <x v="8"/>
    <x v="1"/>
    <s v="yyyujf"/>
    <s v="Rodič"/>
  </r>
  <r>
    <s v="yyyujf"/>
    <x v="9"/>
    <x v="1"/>
    <s v="yyyujf"/>
    <s v="Rodič"/>
  </r>
  <r>
    <s v="yyyujf"/>
    <x v="10"/>
    <x v="2"/>
    <s v="yyyujf"/>
    <s v="Rodič"/>
  </r>
  <r>
    <s v="yyyujf"/>
    <x v="11"/>
    <x v="2"/>
    <s v="yyyujf"/>
    <s v="Rodič"/>
  </r>
  <r>
    <s v="yyyujf"/>
    <x v="12"/>
    <x v="2"/>
    <s v="yyyujf"/>
    <s v="Rodič"/>
  </r>
  <r>
    <s v="yyyujf"/>
    <x v="13"/>
    <x v="2"/>
    <s v="yyyujf"/>
    <s v="Rodič"/>
  </r>
  <r>
    <s v="yyyujf"/>
    <x v="14"/>
    <x v="2"/>
    <s v="yyyujf"/>
    <s v="Rodič"/>
  </r>
  <r>
    <s v="yyyujf"/>
    <x v="15"/>
    <x v="2"/>
    <s v="yyyujf"/>
    <s v="Rodič"/>
  </r>
  <r>
    <s v="yyyujf"/>
    <x v="16"/>
    <x v="2"/>
    <s v="yyyujf"/>
    <s v="Rodič"/>
  </r>
  <r>
    <s v="yyyujf"/>
    <x v="17"/>
    <x v="2"/>
    <s v="yyyujf"/>
    <s v="Rodič"/>
  </r>
  <r>
    <s v="yyyujf"/>
    <x v="18"/>
    <x v="2"/>
    <s v="yyyujf"/>
    <s v="Rodič"/>
  </r>
  <r>
    <s v="yyyujf"/>
    <x v="19"/>
    <x v="2"/>
    <s v="yyyujf"/>
    <s v="Rodič"/>
  </r>
  <r>
    <s v="yyyujf"/>
    <x v="20"/>
    <x v="2"/>
    <s v="yyyujf"/>
    <s v="Rodič"/>
  </r>
  <r>
    <s v="yyyujf"/>
    <x v="21"/>
    <x v="2"/>
    <s v="yyyujf"/>
    <s v="Rodič"/>
  </r>
  <r>
    <s v="yyyujf"/>
    <x v="22"/>
    <x v="2"/>
    <s v="yyyujf"/>
    <s v="Rodič"/>
  </r>
  <r>
    <s v="yyyujf"/>
    <x v="23"/>
    <x v="2"/>
    <s v="yyyujf"/>
    <s v="Rodič"/>
  </r>
  <r>
    <s v="yyyujf"/>
    <x v="24"/>
    <x v="2"/>
    <s v="yyyujf"/>
    <s v="Rodič"/>
  </r>
  <r>
    <s v="yyyujf"/>
    <x v="25"/>
    <x v="2"/>
    <s v="yyyujf"/>
    <s v="Rodič"/>
  </r>
  <r>
    <s v="yyyujf"/>
    <x v="26"/>
    <x v="1"/>
    <s v="yyyujf"/>
    <s v="Rodič"/>
  </r>
  <r>
    <s v="yyyujf"/>
    <x v="27"/>
    <x v="1"/>
    <s v="yyyujf"/>
    <s v="Rodič"/>
  </r>
  <r>
    <s v="yyyujf"/>
    <x v="28"/>
    <x v="1"/>
    <s v="yyyujf"/>
    <s v="Rodič"/>
  </r>
  <r>
    <s v="yyyujf"/>
    <x v="29"/>
    <x v="2"/>
    <s v="yyyujf"/>
    <s v="Rodič"/>
  </r>
  <r>
    <s v="yyyujf"/>
    <x v="30"/>
    <x v="2"/>
    <s v="yyyujf"/>
    <s v="Rodič"/>
  </r>
  <r>
    <s v="yyyujf"/>
    <x v="31"/>
    <x v="2"/>
    <s v="yyyujf"/>
    <s v="Rodič"/>
  </r>
  <r>
    <s v="yyyujf"/>
    <x v="32"/>
    <x v="2"/>
    <s v="yyyujf"/>
    <s v="Rodič"/>
  </r>
  <r>
    <s v="yyyujf"/>
    <x v="33"/>
    <x v="1"/>
    <s v="yyyujf"/>
    <s v="Rodič"/>
  </r>
  <r>
    <s v="yyyujf"/>
    <x v="34"/>
    <x v="2"/>
    <s v="yyyujf"/>
    <s v="Rodič"/>
  </r>
  <r>
    <s v="yyyujf"/>
    <x v="35"/>
    <x v="2"/>
    <s v="yyyujf"/>
    <s v="Rodič"/>
  </r>
  <r>
    <s v="yyyujf"/>
    <x v="36"/>
    <x v="1"/>
    <s v="yyyujf"/>
    <s v="Rodič"/>
  </r>
  <r>
    <s v="yyyujf"/>
    <x v="37"/>
    <x v="1"/>
    <s v="yyyujf"/>
    <s v="Rodič"/>
  </r>
  <r>
    <s v="yyyujf"/>
    <x v="38"/>
    <x v="2"/>
    <s v="yyyujf"/>
    <s v="Rodič"/>
  </r>
  <r>
    <s v="yyyujf"/>
    <x v="39"/>
    <x v="2"/>
    <s v="yyyujf"/>
    <s v="Rodič"/>
  </r>
  <r>
    <s v="yyyujf"/>
    <x v="40"/>
    <x v="2"/>
    <s v="yyyujf"/>
    <s v="Rodič"/>
  </r>
  <r>
    <s v="yyyujf"/>
    <x v="41"/>
    <x v="2"/>
    <s v="yyyujf"/>
    <s v="Rodič"/>
  </r>
  <r>
    <s v="yyyujf"/>
    <x v="42"/>
    <x v="1"/>
    <s v="yyyujf"/>
    <s v="Rodič"/>
  </r>
  <r>
    <s v="yyyujf"/>
    <x v="43"/>
    <x v="1"/>
    <s v="yyyujf"/>
    <s v="Rodič"/>
  </r>
  <r>
    <s v="yyyujf"/>
    <x v="44"/>
    <x v="2"/>
    <s v="yyyujf"/>
    <s v="Rodič"/>
  </r>
  <r>
    <s v="yyyujf"/>
    <x v="45"/>
    <x v="2"/>
    <s v="yyyujf"/>
    <s v="Rodič"/>
  </r>
  <r>
    <s v="yyyujf"/>
    <x v="46"/>
    <x v="2"/>
    <s v="yyyujf"/>
    <s v="Rodič"/>
  </r>
  <r>
    <s v="yyyujf"/>
    <x v="47"/>
    <x v="2"/>
    <s v="yyyujf"/>
    <s v="Rodič"/>
  </r>
  <r>
    <s v="yyyujf"/>
    <x v="48"/>
    <x v="2"/>
    <s v="yyyujf"/>
    <s v="Rodič"/>
  </r>
  <r>
    <s v="yyyujf"/>
    <x v="49"/>
    <x v="2"/>
    <s v="yyyujf"/>
    <s v="Rodič"/>
  </r>
  <r>
    <s v="yyyujf"/>
    <x v="50"/>
    <x v="2"/>
    <s v="yyyujf"/>
    <s v="Rodič"/>
  </r>
  <r>
    <s v="yyyujf"/>
    <x v="51"/>
    <x v="2"/>
    <s v="yyyujf"/>
    <s v="Rodič"/>
  </r>
  <r>
    <s v="yyyujf"/>
    <x v="52"/>
    <x v="2"/>
    <s v="yyyujf"/>
    <s v="Rodič"/>
  </r>
  <r>
    <s v="yyyujf"/>
    <x v="53"/>
    <x v="2"/>
    <s v="yyyujf"/>
    <s v="Rodič"/>
  </r>
  <r>
    <s v="yyyujf"/>
    <x v="54"/>
    <x v="1"/>
    <s v="yyyujf"/>
    <s v="Rodič"/>
  </r>
  <r>
    <s v="yyyujf"/>
    <x v="55"/>
    <x v="1"/>
    <s v="yyyujf"/>
    <s v="Rodič"/>
  </r>
  <r>
    <s v="yyyujf"/>
    <x v="56"/>
    <x v="2"/>
    <s v="yyyujf"/>
    <s v="Rodič"/>
  </r>
  <r>
    <s v="yyyujf"/>
    <x v="57"/>
    <x v="2"/>
    <s v="yyyujf"/>
    <s v="Rodič"/>
  </r>
  <r>
    <s v="yyyujf"/>
    <x v="58"/>
    <x v="2"/>
    <s v="yyyujf"/>
    <s v="Rodič"/>
  </r>
  <r>
    <s v="yyyujf"/>
    <x v="59"/>
    <x v="2"/>
    <s v="yyyujf"/>
    <s v="Rodič"/>
  </r>
  <r>
    <s v="yyyujf"/>
    <x v="60"/>
    <x v="2"/>
    <s v="yyyujf"/>
    <s v="Rodič"/>
  </r>
  <r>
    <s v="yyyujf"/>
    <x v="61"/>
    <x v="2"/>
    <s v="yyyujf"/>
    <s v="Rodič"/>
  </r>
  <r>
    <s v="yyyujf"/>
    <x v="62"/>
    <x v="2"/>
    <s v="yyyujf"/>
    <s v="Rodič"/>
  </r>
  <r>
    <s v="yyyujf"/>
    <x v="63"/>
    <x v="2"/>
    <s v="yyyujf"/>
    <s v="Rodič"/>
  </r>
  <r>
    <s v="yyyujf"/>
    <x v="64"/>
    <x v="2"/>
    <s v="yyyujf"/>
    <s v="Rodič"/>
  </r>
  <r>
    <s v="yyyujf"/>
    <x v="65"/>
    <x v="2"/>
    <s v="yyyujf"/>
    <s v="Rodič"/>
  </r>
  <r>
    <s v="yyyujf"/>
    <x v="66"/>
    <x v="2"/>
    <s v="yyyujf"/>
    <s v="Rodič"/>
  </r>
  <r>
    <s v="yyyujf"/>
    <x v="98"/>
    <x v="69"/>
    <s v="yyyujf"/>
    <s v="Rodič"/>
  </r>
  <r>
    <s v="yyyujf"/>
    <x v="67"/>
    <x v="1"/>
    <s v="yyyujf"/>
    <s v="Rodič"/>
  </r>
  <r>
    <s v="yyyujf"/>
    <x v="71"/>
    <x v="2"/>
    <s v="yyyujf"/>
    <s v="Rodič"/>
  </r>
  <r>
    <s v="yyyujf"/>
    <x v="72"/>
    <x v="1"/>
    <s v="yyyujf"/>
    <s v="Rodič"/>
  </r>
  <r>
    <s v="yyyujf"/>
    <x v="73"/>
    <x v="1"/>
    <s v="yyyujf"/>
    <s v="Rodič"/>
  </r>
  <r>
    <s v="yyyujf"/>
    <x v="74"/>
    <x v="2"/>
    <s v="yyyujf"/>
    <s v="Rodič"/>
  </r>
  <r>
    <s v="yyyujf"/>
    <x v="75"/>
    <x v="1"/>
    <s v="yyyujf"/>
    <s v="Rodič"/>
  </r>
  <r>
    <s v="yyyujf"/>
    <x v="76"/>
    <x v="1"/>
    <s v="yyyujf"/>
    <s v="Rodič"/>
  </r>
  <r>
    <s v="yyyujf"/>
    <x v="77"/>
    <x v="2"/>
    <s v="yyyujf"/>
    <s v="Rodič"/>
  </r>
  <r>
    <s v="yyyujf"/>
    <x v="78"/>
    <x v="1"/>
    <s v="yyyujf"/>
    <s v="Rodič"/>
  </r>
  <r>
    <s v="yyyujf"/>
    <x v="79"/>
    <x v="2"/>
    <s v="yyyujf"/>
    <s v="Rodič"/>
  </r>
  <r>
    <s v="yyyujf"/>
    <x v="91"/>
    <x v="1"/>
    <s v="yyyujf"/>
    <s v="Rodič"/>
  </r>
  <r>
    <s v="yyyujf"/>
    <x v="92"/>
    <x v="1"/>
    <s v="yyyujf"/>
    <s v="Rodič"/>
  </r>
  <r>
    <s v="yyyujf"/>
    <x v="93"/>
    <x v="1"/>
    <s v="yyyujf"/>
    <s v="Rodič"/>
  </r>
  <r>
    <s v="yyyujf"/>
    <x v="94"/>
    <x v="2"/>
    <s v="yyyujf"/>
    <s v="Rodič"/>
  </r>
  <r>
    <s v="yyyujf"/>
    <x v="80"/>
    <x v="2"/>
    <s v="yyyujf"/>
    <s v="Rodič"/>
  </r>
  <r>
    <s v="yyyujf"/>
    <x v="81"/>
    <x v="2"/>
    <s v="yyyujf"/>
    <s v="Rodič"/>
  </r>
  <r>
    <s v="yyyujf"/>
    <x v="95"/>
    <x v="70"/>
    <s v="yyyujf"/>
    <s v="Rodič"/>
  </r>
  <r>
    <s v="yyyujf"/>
    <x v="82"/>
    <x v="2"/>
    <s v="yyyujf"/>
    <s v="Rodič"/>
  </r>
  <r>
    <s v="yyyujf"/>
    <x v="83"/>
    <x v="2"/>
    <s v="yyyujf"/>
    <s v="Rodič"/>
  </r>
  <r>
    <s v="yyyujf"/>
    <x v="84"/>
    <x v="2"/>
    <s v="yyyujf"/>
    <s v="Rodič"/>
  </r>
  <r>
    <s v="yyyujf"/>
    <x v="85"/>
    <x v="2"/>
    <s v="yyyujf"/>
    <s v="Rodič"/>
  </r>
  <r>
    <s v="yyyujf"/>
    <x v="86"/>
    <x v="2"/>
    <s v="yyyujf"/>
    <s v="Rodič"/>
  </r>
  <r>
    <s v="yyyujf"/>
    <x v="87"/>
    <x v="2"/>
    <s v="yyyujf"/>
    <s v="Rodič"/>
  </r>
  <r>
    <s v="yyyujf"/>
    <x v="88"/>
    <x v="2"/>
    <s v="yyyujf"/>
    <s v="Rodič"/>
  </r>
  <r>
    <s v="yyyujf"/>
    <x v="89"/>
    <x v="2"/>
    <s v="yyyujf"/>
    <s v="Rodič"/>
  </r>
  <r>
    <s v="yyyujf"/>
    <x v="90"/>
    <x v="2"/>
    <s v="yyyujf"/>
    <s v="Rodič"/>
  </r>
  <r>
    <s v="yyyujf"/>
    <x v="100"/>
    <x v="71"/>
    <s v="yyyujf"/>
    <s v="Rodič"/>
  </r>
  <r>
    <s v="yyyujf"/>
    <x v="102"/>
    <x v="72"/>
    <s v="yyyujf"/>
    <s v="Rodič"/>
  </r>
  <r>
    <s v="z2g7e6"/>
    <x v="0"/>
    <x v="0"/>
    <e v="#N/A"/>
    <s v="Rodič"/>
  </r>
  <r>
    <s v="z2g7e6"/>
    <x v="1"/>
    <x v="2"/>
    <e v="#N/A"/>
    <s v="Rodič"/>
  </r>
  <r>
    <s v="z2g7e6"/>
    <x v="2"/>
    <x v="1"/>
    <e v="#N/A"/>
    <s v="Rodič"/>
  </r>
  <r>
    <s v="z2g7e6"/>
    <x v="3"/>
    <x v="2"/>
    <e v="#N/A"/>
    <s v="Rodič"/>
  </r>
  <r>
    <s v="z2g7e6"/>
    <x v="4"/>
    <x v="2"/>
    <e v="#N/A"/>
    <s v="Rodič"/>
  </r>
  <r>
    <s v="z2g7e6"/>
    <x v="5"/>
    <x v="2"/>
    <e v="#N/A"/>
    <s v="Rodič"/>
  </r>
  <r>
    <s v="z2g7e6"/>
    <x v="8"/>
    <x v="1"/>
    <e v="#N/A"/>
    <s v="Rodič"/>
  </r>
  <r>
    <s v="z2g7e6"/>
    <x v="9"/>
    <x v="1"/>
    <e v="#N/A"/>
    <s v="Rodič"/>
  </r>
  <r>
    <s v="z2g7e6"/>
    <x v="10"/>
    <x v="1"/>
    <e v="#N/A"/>
    <s v="Rodič"/>
  </r>
  <r>
    <s v="z2g7e6"/>
    <x v="11"/>
    <x v="2"/>
    <e v="#N/A"/>
    <s v="Rodič"/>
  </r>
  <r>
    <s v="z2g7e6"/>
    <x v="12"/>
    <x v="1"/>
    <e v="#N/A"/>
    <s v="Rodič"/>
  </r>
  <r>
    <s v="z2g7e6"/>
    <x v="13"/>
    <x v="2"/>
    <e v="#N/A"/>
    <s v="Rodič"/>
  </r>
  <r>
    <s v="z2g7e6"/>
    <x v="14"/>
    <x v="1"/>
    <e v="#N/A"/>
    <s v="Rodič"/>
  </r>
  <r>
    <s v="z2g7e6"/>
    <x v="15"/>
    <x v="1"/>
    <e v="#N/A"/>
    <s v="Rodič"/>
  </r>
  <r>
    <s v="z2g7e6"/>
    <x v="16"/>
    <x v="1"/>
    <e v="#N/A"/>
    <s v="Rodič"/>
  </r>
  <r>
    <s v="z2g7e6"/>
    <x v="17"/>
    <x v="1"/>
    <e v="#N/A"/>
    <s v="Rodič"/>
  </r>
  <r>
    <s v="z2g7e6"/>
    <x v="18"/>
    <x v="2"/>
    <e v="#N/A"/>
    <s v="Rodič"/>
  </r>
  <r>
    <s v="z2g7e6"/>
    <x v="19"/>
    <x v="2"/>
    <e v="#N/A"/>
    <s v="Rodič"/>
  </r>
  <r>
    <s v="z2g7e6"/>
    <x v="20"/>
    <x v="2"/>
    <e v="#N/A"/>
    <s v="Rodič"/>
  </r>
  <r>
    <s v="z2g7e6"/>
    <x v="21"/>
    <x v="2"/>
    <e v="#N/A"/>
    <s v="Rodič"/>
  </r>
  <r>
    <s v="z2g7e6"/>
    <x v="22"/>
    <x v="2"/>
    <e v="#N/A"/>
    <s v="Rodič"/>
  </r>
  <r>
    <s v="z2g7e6"/>
    <x v="23"/>
    <x v="2"/>
    <e v="#N/A"/>
    <s v="Rodič"/>
  </r>
  <r>
    <s v="z2g7e6"/>
    <x v="24"/>
    <x v="2"/>
    <e v="#N/A"/>
    <s v="Rodič"/>
  </r>
  <r>
    <s v="z2g7e6"/>
    <x v="25"/>
    <x v="2"/>
    <e v="#N/A"/>
    <s v="Rodič"/>
  </r>
  <r>
    <s v="z2g7e6"/>
    <x v="26"/>
    <x v="1"/>
    <e v="#N/A"/>
    <s v="Rodič"/>
  </r>
  <r>
    <s v="z2g7e6"/>
    <x v="27"/>
    <x v="1"/>
    <e v="#N/A"/>
    <s v="Rodič"/>
  </r>
  <r>
    <s v="z2g7e6"/>
    <x v="28"/>
    <x v="1"/>
    <e v="#N/A"/>
    <s v="Rodič"/>
  </r>
  <r>
    <s v="z2g7e6"/>
    <x v="29"/>
    <x v="2"/>
    <e v="#N/A"/>
    <s v="Rodič"/>
  </r>
  <r>
    <s v="z2g7e6"/>
    <x v="30"/>
    <x v="2"/>
    <e v="#N/A"/>
    <s v="Rodič"/>
  </r>
  <r>
    <s v="z2g7e6"/>
    <x v="31"/>
    <x v="2"/>
    <e v="#N/A"/>
    <s v="Rodič"/>
  </r>
  <r>
    <s v="z2g7e6"/>
    <x v="32"/>
    <x v="2"/>
    <e v="#N/A"/>
    <s v="Rodič"/>
  </r>
  <r>
    <s v="z2g7e6"/>
    <x v="33"/>
    <x v="1"/>
    <e v="#N/A"/>
    <s v="Rodič"/>
  </r>
  <r>
    <s v="z2g7e6"/>
    <x v="34"/>
    <x v="2"/>
    <e v="#N/A"/>
    <s v="Rodič"/>
  </r>
  <r>
    <s v="z2g7e6"/>
    <x v="35"/>
    <x v="2"/>
    <e v="#N/A"/>
    <s v="Rodič"/>
  </r>
  <r>
    <s v="z2g7e6"/>
    <x v="36"/>
    <x v="1"/>
    <e v="#N/A"/>
    <s v="Rodič"/>
  </r>
  <r>
    <s v="z2g7e6"/>
    <x v="37"/>
    <x v="2"/>
    <e v="#N/A"/>
    <s v="Rodič"/>
  </r>
  <r>
    <s v="z2g7e6"/>
    <x v="38"/>
    <x v="2"/>
    <e v="#N/A"/>
    <s v="Rodič"/>
  </r>
  <r>
    <s v="z2g7e6"/>
    <x v="39"/>
    <x v="2"/>
    <e v="#N/A"/>
    <s v="Rodič"/>
  </r>
  <r>
    <s v="z2g7e6"/>
    <x v="40"/>
    <x v="2"/>
    <e v="#N/A"/>
    <s v="Rodič"/>
  </r>
  <r>
    <s v="z2g7e6"/>
    <x v="41"/>
    <x v="2"/>
    <e v="#N/A"/>
    <s v="Rodič"/>
  </r>
  <r>
    <s v="z2g7e6"/>
    <x v="42"/>
    <x v="1"/>
    <e v="#N/A"/>
    <s v="Rodič"/>
  </r>
  <r>
    <s v="z2g7e6"/>
    <x v="43"/>
    <x v="1"/>
    <e v="#N/A"/>
    <s v="Rodič"/>
  </r>
  <r>
    <s v="z2g7e6"/>
    <x v="44"/>
    <x v="1"/>
    <e v="#N/A"/>
    <s v="Rodič"/>
  </r>
  <r>
    <s v="z2g7e6"/>
    <x v="45"/>
    <x v="1"/>
    <e v="#N/A"/>
    <s v="Rodič"/>
  </r>
  <r>
    <s v="z2g7e6"/>
    <x v="46"/>
    <x v="2"/>
    <e v="#N/A"/>
    <s v="Rodič"/>
  </r>
  <r>
    <s v="z2g7e6"/>
    <x v="47"/>
    <x v="2"/>
    <e v="#N/A"/>
    <s v="Rodič"/>
  </r>
  <r>
    <s v="z2g7e6"/>
    <x v="48"/>
    <x v="1"/>
    <e v="#N/A"/>
    <s v="Rodič"/>
  </r>
  <r>
    <s v="z2g7e6"/>
    <x v="49"/>
    <x v="1"/>
    <e v="#N/A"/>
    <s v="Rodič"/>
  </r>
  <r>
    <s v="z2g7e6"/>
    <x v="50"/>
    <x v="2"/>
    <e v="#N/A"/>
    <s v="Rodič"/>
  </r>
  <r>
    <s v="z2g7e6"/>
    <x v="51"/>
    <x v="2"/>
    <e v="#N/A"/>
    <s v="Rodič"/>
  </r>
  <r>
    <s v="z2g7e6"/>
    <x v="52"/>
    <x v="2"/>
    <e v="#N/A"/>
    <s v="Rodič"/>
  </r>
  <r>
    <s v="z2g7e6"/>
    <x v="53"/>
    <x v="1"/>
    <e v="#N/A"/>
    <s v="Rodič"/>
  </r>
  <r>
    <s v="z2g7e6"/>
    <x v="54"/>
    <x v="1"/>
    <e v="#N/A"/>
    <s v="Rodič"/>
  </r>
  <r>
    <s v="z2g7e6"/>
    <x v="55"/>
    <x v="1"/>
    <e v="#N/A"/>
    <s v="Rodič"/>
  </r>
  <r>
    <s v="z2g7e6"/>
    <x v="56"/>
    <x v="2"/>
    <e v="#N/A"/>
    <s v="Rodič"/>
  </r>
  <r>
    <s v="z2g7e6"/>
    <x v="57"/>
    <x v="2"/>
    <e v="#N/A"/>
    <s v="Rodič"/>
  </r>
  <r>
    <s v="z2g7e6"/>
    <x v="58"/>
    <x v="2"/>
    <e v="#N/A"/>
    <s v="Rodič"/>
  </r>
  <r>
    <s v="z2g7e6"/>
    <x v="59"/>
    <x v="2"/>
    <e v="#N/A"/>
    <s v="Rodič"/>
  </r>
  <r>
    <s v="z2g7e6"/>
    <x v="60"/>
    <x v="2"/>
    <e v="#N/A"/>
    <s v="Rodič"/>
  </r>
  <r>
    <s v="z2g7e6"/>
    <x v="61"/>
    <x v="2"/>
    <e v="#N/A"/>
    <s v="Rodič"/>
  </r>
  <r>
    <s v="z2g7e6"/>
    <x v="62"/>
    <x v="2"/>
    <e v="#N/A"/>
    <s v="Rodič"/>
  </r>
  <r>
    <s v="z2g7e6"/>
    <x v="63"/>
    <x v="2"/>
    <e v="#N/A"/>
    <s v="Rodič"/>
  </r>
  <r>
    <s v="z2g7e6"/>
    <x v="64"/>
    <x v="1"/>
    <e v="#N/A"/>
    <s v="Rodič"/>
  </r>
  <r>
    <s v="z2g7e6"/>
    <x v="65"/>
    <x v="2"/>
    <e v="#N/A"/>
    <s v="Rodič"/>
  </r>
  <r>
    <s v="z2g7e6"/>
    <x v="66"/>
    <x v="2"/>
    <e v="#N/A"/>
    <s v="Rodič"/>
  </r>
  <r>
    <s v="z2g7e6"/>
    <x v="67"/>
    <x v="1"/>
    <e v="#N/A"/>
    <s v="Rodič"/>
  </r>
  <r>
    <s v="z2g7e6"/>
    <x v="71"/>
    <x v="2"/>
    <e v="#N/A"/>
    <s v="Rodič"/>
  </r>
  <r>
    <s v="z2g7e6"/>
    <x v="72"/>
    <x v="1"/>
    <e v="#N/A"/>
    <s v="Rodič"/>
  </r>
  <r>
    <s v="z2g7e6"/>
    <x v="73"/>
    <x v="1"/>
    <e v="#N/A"/>
    <s v="Rodič"/>
  </r>
  <r>
    <s v="z2g7e6"/>
    <x v="74"/>
    <x v="1"/>
    <e v="#N/A"/>
    <s v="Rodič"/>
  </r>
  <r>
    <s v="z2g7e6"/>
    <x v="75"/>
    <x v="2"/>
    <e v="#N/A"/>
    <s v="Rodič"/>
  </r>
  <r>
    <s v="z2g7e6"/>
    <x v="76"/>
    <x v="2"/>
    <e v="#N/A"/>
    <s v="Rodič"/>
  </r>
  <r>
    <s v="z2g7e6"/>
    <x v="77"/>
    <x v="2"/>
    <e v="#N/A"/>
    <s v="Rodič"/>
  </r>
  <r>
    <s v="z2g7e6"/>
    <x v="78"/>
    <x v="2"/>
    <e v="#N/A"/>
    <s v="Rodič"/>
  </r>
  <r>
    <s v="z2g7e6"/>
    <x v="79"/>
    <x v="1"/>
    <e v="#N/A"/>
    <s v="Rodič"/>
  </r>
  <r>
    <s v="z2g7e6"/>
    <x v="80"/>
    <x v="1"/>
    <e v="#N/A"/>
    <s v="Rodič"/>
  </r>
  <r>
    <s v="z2g7e6"/>
    <x v="81"/>
    <x v="1"/>
    <e v="#N/A"/>
    <s v="Rodič"/>
  </r>
  <r>
    <s v="z2g7e6"/>
    <x v="82"/>
    <x v="2"/>
    <e v="#N/A"/>
    <s v="Rodič"/>
  </r>
  <r>
    <s v="z2g7e6"/>
    <x v="83"/>
    <x v="2"/>
    <e v="#N/A"/>
    <s v="Rodič"/>
  </r>
  <r>
    <s v="z2g7e6"/>
    <x v="84"/>
    <x v="2"/>
    <e v="#N/A"/>
    <s v="Rodič"/>
  </r>
  <r>
    <s v="z2g7e6"/>
    <x v="85"/>
    <x v="2"/>
    <e v="#N/A"/>
    <s v="Rodič"/>
  </r>
  <r>
    <s v="z2g7e6"/>
    <x v="86"/>
    <x v="2"/>
    <e v="#N/A"/>
    <s v="Rodič"/>
  </r>
  <r>
    <s v="z2g7e6"/>
    <x v="87"/>
    <x v="2"/>
    <e v="#N/A"/>
    <s v="Rodič"/>
  </r>
  <r>
    <s v="z2g7e6"/>
    <x v="88"/>
    <x v="2"/>
    <e v="#N/A"/>
    <s v="Rodič"/>
  </r>
  <r>
    <s v="z2g7e6"/>
    <x v="89"/>
    <x v="2"/>
    <e v="#N/A"/>
    <s v="Rodič"/>
  </r>
  <r>
    <s v="z2g7e6"/>
    <x v="90"/>
    <x v="2"/>
    <e v="#N/A"/>
    <s v="Rodič"/>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Kontingenční tabulka 2" cacheId="0" applyNumberFormats="0" applyBorderFormats="0" applyFontFormats="0" applyPatternFormats="0" applyAlignmentFormats="0" applyWidthHeightFormats="1" dataCaption="Hodnoty" updatedVersion="3" minRefreshableVersion="3" showCalcMbrs="0" useAutoFormatting="1" itemPrintTitles="1" createdVersion="3" indent="0" outline="1" outlineData="1" multipleFieldFilters="0" chartFormat="2">
  <location ref="A4:D100" firstHeaderRow="1" firstDataRow="2" firstDataCol="1"/>
  <pivotFields count="5">
    <pivotField showAll="0"/>
    <pivotField axis="axisRow" showAll="0" sortType="ascending">
      <items count="170">
        <item x="0"/>
        <item x="1"/>
        <item x="2"/>
        <item x="3"/>
        <item x="4"/>
        <item m="1" x="115"/>
        <item x="5"/>
        <item x="6"/>
        <item m="1" x="140"/>
        <item x="7"/>
        <item x="97"/>
        <item x="8"/>
        <item x="9"/>
        <item x="10"/>
        <item x="11"/>
        <item x="12"/>
        <item x="13"/>
        <item x="14"/>
        <item x="15"/>
        <item x="16"/>
        <item x="17"/>
        <item x="18"/>
        <item x="19"/>
        <item m="1" x="120"/>
        <item m="1" x="166"/>
        <item m="1" x="108"/>
        <item m="1" x="152"/>
        <item m="1" x="159"/>
        <item m="1" x="128"/>
        <item m="1" x="145"/>
        <item x="20"/>
        <item m="1" x="146"/>
        <item x="21"/>
        <item m="1" x="106"/>
        <item x="22"/>
        <item m="1" x="137"/>
        <item x="23"/>
        <item m="1" x="153"/>
        <item x="24"/>
        <item m="1" x="107"/>
        <item x="25"/>
        <item m="1" x="135"/>
        <item x="26"/>
        <item m="1" x="123"/>
        <item x="27"/>
        <item m="1" x="126"/>
        <item x="28"/>
        <item x="29"/>
        <item m="1" x="163"/>
        <item x="30"/>
        <item m="1" x="139"/>
        <item x="31"/>
        <item x="32"/>
        <item m="1" x="125"/>
        <item x="33"/>
        <item m="1" x="130"/>
        <item x="34"/>
        <item m="1" x="134"/>
        <item x="35"/>
        <item m="1" x="129"/>
        <item x="36"/>
        <item x="37"/>
        <item m="1" x="132"/>
        <item x="38"/>
        <item m="1" x="124"/>
        <item x="39"/>
        <item m="1" x="111"/>
        <item x="40"/>
        <item m="1" x="136"/>
        <item x="41"/>
        <item m="1" x="116"/>
        <item x="42"/>
        <item x="43"/>
        <item x="99"/>
        <item m="1" x="118"/>
        <item x="44"/>
        <item m="1" x="165"/>
        <item x="45"/>
        <item m="1" x="162"/>
        <item x="46"/>
        <item m="1" x="121"/>
        <item x="47"/>
        <item m="1" x="167"/>
        <item x="48"/>
        <item m="1" x="138"/>
        <item x="49"/>
        <item m="1" x="109"/>
        <item x="50"/>
        <item m="1" x="149"/>
        <item x="51"/>
        <item x="101"/>
        <item m="1" x="144"/>
        <item x="52"/>
        <item m="1" x="143"/>
        <item x="53"/>
        <item m="1" x="168"/>
        <item x="54"/>
        <item m="1" x="161"/>
        <item x="55"/>
        <item m="1" x="151"/>
        <item x="56"/>
        <item m="1" x="154"/>
        <item x="57"/>
        <item m="1" x="164"/>
        <item x="58"/>
        <item m="1" x="155"/>
        <item x="59"/>
        <item m="1" x="142"/>
        <item x="60"/>
        <item m="1" x="133"/>
        <item x="61"/>
        <item m="1" x="160"/>
        <item x="62"/>
        <item m="1" x="113"/>
        <item x="63"/>
        <item x="64"/>
        <item x="65"/>
        <item x="66"/>
        <item x="67"/>
        <item x="68"/>
        <item x="69"/>
        <item m="1" x="158"/>
        <item x="70"/>
        <item m="1" x="114"/>
        <item x="71"/>
        <item x="103"/>
        <item m="1" x="117"/>
        <item x="76"/>
        <item m="1" x="127"/>
        <item x="77"/>
        <item x="78"/>
        <item m="1" x="131"/>
        <item x="79"/>
        <item x="104"/>
        <item x="74"/>
        <item x="72"/>
        <item x="73"/>
        <item x="75"/>
        <item x="80"/>
        <item m="1" x="112"/>
        <item x="81"/>
        <item m="1" x="122"/>
        <item x="82"/>
        <item m="1" x="156"/>
        <item x="83"/>
        <item m="1" x="119"/>
        <item x="84"/>
        <item x="98"/>
        <item x="85"/>
        <item x="86"/>
        <item x="87"/>
        <item m="1" x="157"/>
        <item x="88"/>
        <item m="1" x="148"/>
        <item x="89"/>
        <item x="90"/>
        <item m="1" x="147"/>
        <item x="91"/>
        <item x="92"/>
        <item m="1" x="150"/>
        <item x="93"/>
        <item m="1" x="141"/>
        <item x="94"/>
        <item x="95"/>
        <item x="96"/>
        <item m="1" x="110"/>
        <item x="102"/>
        <item x="100"/>
        <item x="105"/>
        <item t="default"/>
      </items>
    </pivotField>
    <pivotField axis="axisCol" dataField="1" multipleItemSelectionAllowed="1" showAll="0">
      <items count="196">
        <item x="1"/>
        <item h="1" x="66"/>
        <item h="1" x="40"/>
        <item h="1" m="1" x="190"/>
        <item x="2"/>
        <item h="1" x="113"/>
        <item h="1" x="99"/>
        <item h="1" x="158"/>
        <item h="1" x="161"/>
        <item h="1" x="162"/>
        <item h="1" x="107"/>
        <item h="1" x="41"/>
        <item h="1" x="170"/>
        <item h="1" x="109"/>
        <item h="1" x="24"/>
        <item h="1" x="114"/>
        <item h="1" x="12"/>
        <item h="1" x="101"/>
        <item h="1" x="163"/>
        <item h="1" x="100"/>
        <item h="1" x="126"/>
        <item h="1" x="160"/>
        <item h="1" x="108"/>
        <item h="1" x="22"/>
        <item h="1" x="74"/>
        <item h="1" x="81"/>
        <item h="1" x="11"/>
        <item h="1" x="23"/>
        <item h="1" x="67"/>
        <item h="1" x="133"/>
        <item h="1" x="115"/>
        <item h="1" x="43"/>
        <item h="1" x="39"/>
        <item h="1" x="9"/>
        <item h="1" x="0"/>
        <item h="1" m="1" x="193"/>
        <item h="1" x="134"/>
        <item h="1" m="1" x="192"/>
        <item h="1" m="1" x="194"/>
        <item h="1" x="125"/>
        <item h="1" x="105"/>
        <item h="1" x="157"/>
        <item h="1" x="106"/>
        <item h="1" x="10"/>
        <item h="1" x="127"/>
        <item h="1" x="172"/>
        <item h="1" x="119"/>
        <item h="1" m="1" x="191"/>
        <item h="1" x="122"/>
        <item h="1" x="120"/>
        <item h="1" x="187"/>
        <item h="1" x="25"/>
        <item h="1" x="68"/>
        <item h="1" x="147"/>
        <item h="1" x="42"/>
        <item h="1" x="135"/>
        <item h="1" x="79"/>
        <item h="1" x="159"/>
        <item h="1" x="121"/>
        <item h="1" x="69"/>
        <item h="1" x="149"/>
        <item h="1" x="102"/>
        <item h="1" x="148"/>
        <item h="1" x="80"/>
        <item h="1" x="173"/>
        <item h="1" x="124"/>
        <item h="1" x="128"/>
        <item h="1" x="138"/>
        <item h="1" x="171"/>
        <item h="1" x="136"/>
        <item h="1" x="123"/>
        <item h="1" x="45"/>
        <item h="1" x="3"/>
        <item h="1" x="4"/>
        <item h="1" x="5"/>
        <item h="1" x="47"/>
        <item h="1" x="48"/>
        <item h="1" x="52"/>
        <item h="1" x="53"/>
        <item h="1" x="54"/>
        <item h="1" x="76"/>
        <item h="1" x="77"/>
        <item h="1" x="78"/>
        <item h="1" x="82"/>
        <item h="1" x="83"/>
        <item h="1" x="84"/>
        <item h="1" x="85"/>
        <item h="1" x="86"/>
        <item h="1" x="103"/>
        <item h="1" x="104"/>
        <item h="1" x="118"/>
        <item h="1" x="150"/>
        <item h="1" x="151"/>
        <item h="1" x="152"/>
        <item h="1" x="153"/>
        <item h="1" x="154"/>
        <item h="1" x="155"/>
        <item h="1" x="164"/>
        <item h="1" x="165"/>
        <item h="1" x="166"/>
        <item h="1" x="183"/>
        <item h="1" x="188"/>
        <item h="1" x="189"/>
        <item h="1" x="6"/>
        <item h="1" x="7"/>
        <item h="1" x="8"/>
        <item h="1" x="13"/>
        <item h="1" x="14"/>
        <item h="1" x="15"/>
        <item h="1" x="16"/>
        <item h="1" x="17"/>
        <item h="1" x="18"/>
        <item h="1" x="19"/>
        <item h="1" x="20"/>
        <item h="1" x="21"/>
        <item h="1" x="26"/>
        <item h="1" x="27"/>
        <item h="1" x="28"/>
        <item h="1" x="29"/>
        <item h="1" x="30"/>
        <item h="1" x="31"/>
        <item h="1" x="32"/>
        <item h="1" x="33"/>
        <item h="1" x="34"/>
        <item h="1" x="35"/>
        <item h="1" x="36"/>
        <item h="1" x="37"/>
        <item h="1" x="38"/>
        <item h="1" x="44"/>
        <item h="1" x="46"/>
        <item h="1" x="49"/>
        <item h="1" x="50"/>
        <item h="1" x="51"/>
        <item h="1" x="55"/>
        <item h="1" x="56"/>
        <item h="1" x="57"/>
        <item h="1" x="58"/>
        <item h="1" x="59"/>
        <item h="1" x="60"/>
        <item h="1" x="61"/>
        <item h="1" x="62"/>
        <item h="1" x="63"/>
        <item h="1" x="64"/>
        <item h="1" x="65"/>
        <item h="1" x="70"/>
        <item h="1" x="71"/>
        <item h="1" x="72"/>
        <item h="1" x="73"/>
        <item h="1" x="75"/>
        <item h="1" x="87"/>
        <item h="1" x="88"/>
        <item h="1" x="89"/>
        <item h="1" x="90"/>
        <item h="1" x="91"/>
        <item h="1" x="92"/>
        <item h="1" x="93"/>
        <item h="1" x="94"/>
        <item h="1" x="95"/>
        <item h="1" x="96"/>
        <item h="1" x="97"/>
        <item h="1" x="98"/>
        <item h="1" x="110"/>
        <item h="1" x="111"/>
        <item h="1" x="112"/>
        <item h="1" x="116"/>
        <item h="1" x="117"/>
        <item h="1" x="129"/>
        <item h="1" x="130"/>
        <item h="1" x="131"/>
        <item h="1" x="132"/>
        <item h="1" x="137"/>
        <item h="1" x="139"/>
        <item h="1" x="140"/>
        <item h="1" x="141"/>
        <item h="1" x="142"/>
        <item h="1" x="143"/>
        <item h="1" x="144"/>
        <item h="1" x="145"/>
        <item h="1" x="146"/>
        <item h="1" x="156"/>
        <item h="1" x="167"/>
        <item h="1" x="168"/>
        <item h="1" x="169"/>
        <item h="1" x="174"/>
        <item h="1" x="175"/>
        <item h="1" x="176"/>
        <item h="1" x="177"/>
        <item h="1" x="178"/>
        <item h="1" x="179"/>
        <item h="1" x="180"/>
        <item h="1" x="181"/>
        <item h="1" x="182"/>
        <item h="1" x="184"/>
        <item h="1" x="185"/>
        <item h="1" x="186"/>
        <item t="default"/>
      </items>
    </pivotField>
    <pivotField showAll="0"/>
    <pivotField showAll="0"/>
  </pivotFields>
  <rowFields count="1">
    <field x="1"/>
  </rowFields>
  <rowItems count="95">
    <i>
      <x v="1"/>
    </i>
    <i>
      <x v="2"/>
    </i>
    <i>
      <x v="3"/>
    </i>
    <i>
      <x v="4"/>
    </i>
    <i>
      <x v="6"/>
    </i>
    <i>
      <x v="7"/>
    </i>
    <i>
      <x v="9"/>
    </i>
    <i>
      <x v="11"/>
    </i>
    <i>
      <x v="12"/>
    </i>
    <i>
      <x v="13"/>
    </i>
    <i>
      <x v="14"/>
    </i>
    <i>
      <x v="15"/>
    </i>
    <i>
      <x v="16"/>
    </i>
    <i>
      <x v="17"/>
    </i>
    <i>
      <x v="18"/>
    </i>
    <i>
      <x v="19"/>
    </i>
    <i>
      <x v="20"/>
    </i>
    <i>
      <x v="21"/>
    </i>
    <i>
      <x v="22"/>
    </i>
    <i>
      <x v="30"/>
    </i>
    <i>
      <x v="32"/>
    </i>
    <i>
      <x v="34"/>
    </i>
    <i>
      <x v="36"/>
    </i>
    <i>
      <x v="38"/>
    </i>
    <i>
      <x v="40"/>
    </i>
    <i>
      <x v="42"/>
    </i>
    <i>
      <x v="44"/>
    </i>
    <i>
      <x v="46"/>
    </i>
    <i>
      <x v="47"/>
    </i>
    <i>
      <x v="49"/>
    </i>
    <i>
      <x v="51"/>
    </i>
    <i>
      <x v="52"/>
    </i>
    <i>
      <x v="54"/>
    </i>
    <i>
      <x v="56"/>
    </i>
    <i>
      <x v="58"/>
    </i>
    <i>
      <x v="60"/>
    </i>
    <i>
      <x v="61"/>
    </i>
    <i>
      <x v="63"/>
    </i>
    <i>
      <x v="65"/>
    </i>
    <i>
      <x v="67"/>
    </i>
    <i>
      <x v="69"/>
    </i>
    <i>
      <x v="71"/>
    </i>
    <i>
      <x v="72"/>
    </i>
    <i>
      <x v="75"/>
    </i>
    <i>
      <x v="77"/>
    </i>
    <i>
      <x v="79"/>
    </i>
    <i>
      <x v="81"/>
    </i>
    <i>
      <x v="83"/>
    </i>
    <i>
      <x v="85"/>
    </i>
    <i>
      <x v="87"/>
    </i>
    <i>
      <x v="89"/>
    </i>
    <i>
      <x v="92"/>
    </i>
    <i>
      <x v="94"/>
    </i>
    <i>
      <x v="96"/>
    </i>
    <i>
      <x v="98"/>
    </i>
    <i>
      <x v="100"/>
    </i>
    <i>
      <x v="102"/>
    </i>
    <i>
      <x v="104"/>
    </i>
    <i>
      <x v="106"/>
    </i>
    <i>
      <x v="108"/>
    </i>
    <i>
      <x v="110"/>
    </i>
    <i>
      <x v="112"/>
    </i>
    <i>
      <x v="114"/>
    </i>
    <i>
      <x v="115"/>
    </i>
    <i>
      <x v="116"/>
    </i>
    <i>
      <x v="117"/>
    </i>
    <i>
      <x v="119"/>
    </i>
    <i>
      <x v="120"/>
    </i>
    <i>
      <x v="122"/>
    </i>
    <i>
      <x v="124"/>
    </i>
    <i>
      <x v="127"/>
    </i>
    <i>
      <x v="129"/>
    </i>
    <i>
      <x v="130"/>
    </i>
    <i>
      <x v="132"/>
    </i>
    <i>
      <x v="134"/>
    </i>
    <i>
      <x v="135"/>
    </i>
    <i>
      <x v="136"/>
    </i>
    <i>
      <x v="137"/>
    </i>
    <i>
      <x v="138"/>
    </i>
    <i>
      <x v="140"/>
    </i>
    <i>
      <x v="142"/>
    </i>
    <i>
      <x v="144"/>
    </i>
    <i>
      <x v="146"/>
    </i>
    <i>
      <x v="148"/>
    </i>
    <i>
      <x v="149"/>
    </i>
    <i>
      <x v="152"/>
    </i>
    <i>
      <x v="154"/>
    </i>
    <i>
      <x v="155"/>
    </i>
    <i>
      <x v="157"/>
    </i>
    <i>
      <x v="158"/>
    </i>
    <i>
      <x v="160"/>
    </i>
    <i>
      <x v="162"/>
    </i>
    <i>
      <x v="163"/>
    </i>
    <i>
      <x v="164"/>
    </i>
    <i t="grand">
      <x/>
    </i>
  </rowItems>
  <colFields count="1">
    <field x="2"/>
  </colFields>
  <colItems count="3">
    <i>
      <x/>
    </i>
    <i>
      <x v="4"/>
    </i>
    <i t="grand">
      <x/>
    </i>
  </colItems>
  <dataFields count="1">
    <dataField name="Počet z entry_value" fld="2" subtotal="count" baseField="0" baseItem="0"/>
  </dataFields>
  <formats count="9">
    <format dxfId="8">
      <pivotArea field="1" type="button" dataOnly="0" labelOnly="1" outline="0" axis="axisRow" fieldPosition="0"/>
    </format>
    <format dxfId="7">
      <pivotArea dataOnly="0" labelOnly="1" fieldPosition="0">
        <references count="1">
          <reference field="1" count="48">
            <x v="15"/>
            <x v="16"/>
            <x v="29"/>
            <x v="31"/>
            <x v="33"/>
            <x v="35"/>
            <x v="37"/>
            <x v="39"/>
            <x v="41"/>
            <x v="43"/>
            <x v="45"/>
            <x v="47"/>
            <x v="48"/>
            <x v="50"/>
            <x v="52"/>
            <x v="53"/>
            <x v="55"/>
            <x v="57"/>
            <x v="59"/>
            <x v="61"/>
            <x v="62"/>
            <x v="64"/>
            <x v="66"/>
            <x v="68"/>
            <x v="70"/>
            <x v="72"/>
            <x v="73"/>
            <x v="74"/>
            <x v="76"/>
            <x v="78"/>
            <x v="80"/>
            <x v="82"/>
            <x v="84"/>
            <x v="86"/>
            <x v="88"/>
            <x v="90"/>
            <x v="91"/>
            <x v="93"/>
            <x v="95"/>
            <x v="97"/>
            <x v="99"/>
            <x v="101"/>
            <x v="103"/>
            <x v="105"/>
            <x v="107"/>
            <x v="109"/>
            <x v="111"/>
            <x v="113"/>
          </reference>
        </references>
      </pivotArea>
    </format>
    <format dxfId="6">
      <pivotArea dataOnly="0" labelOnly="1" fieldPosition="0">
        <references count="1">
          <reference field="1" count="37">
            <x v="115"/>
            <x v="116"/>
            <x v="117"/>
            <x v="118"/>
            <x v="119"/>
            <x v="120"/>
            <x v="121"/>
            <x v="123"/>
            <x v="125"/>
            <x v="126"/>
            <x v="128"/>
            <x v="130"/>
            <x v="131"/>
            <x v="133"/>
            <x v="134"/>
            <x v="135"/>
            <x v="136"/>
            <x v="137"/>
            <x v="138"/>
            <x v="139"/>
            <x v="141"/>
            <x v="143"/>
            <x v="145"/>
            <x v="147"/>
            <x v="148"/>
            <x v="149"/>
            <x v="150"/>
            <x v="151"/>
            <x v="153"/>
            <x v="155"/>
            <x v="156"/>
            <x v="158"/>
            <x v="159"/>
            <x v="161"/>
            <x v="163"/>
            <x v="164"/>
            <x v="167"/>
          </reference>
        </references>
      </pivotArea>
    </format>
    <format dxfId="5">
      <pivotArea dataOnly="0" labelOnly="1" grandRow="1" outline="0" fieldPosition="0"/>
    </format>
    <format dxfId="4">
      <pivotArea dataOnly="0" labelOnly="1" fieldPosition="0">
        <references count="2">
          <reference field="1" count="1" selected="0">
            <x v="72"/>
          </reference>
          <reference field="2" count="8">
            <x v="0"/>
            <x v="1"/>
            <x v="4"/>
            <x v="23"/>
            <x v="28"/>
            <x v="46"/>
            <x v="49"/>
            <x v="71"/>
          </reference>
        </references>
      </pivotArea>
    </format>
    <format dxfId="3">
      <pivotArea dataOnly="0" labelOnly="1" fieldPosition="0">
        <references count="2">
          <reference field="1" count="1" selected="0">
            <x v="117"/>
          </reference>
          <reference field="2" count="32">
            <x v="0"/>
            <x v="2"/>
            <x v="4"/>
            <x v="5"/>
            <x v="6"/>
            <x v="7"/>
            <x v="8"/>
            <x v="9"/>
            <x v="11"/>
            <x v="12"/>
            <x v="15"/>
            <x v="19"/>
            <x v="24"/>
            <x v="27"/>
            <x v="32"/>
            <x v="33"/>
            <x v="36"/>
            <x v="38"/>
            <x v="39"/>
            <x v="40"/>
            <x v="41"/>
            <x v="42"/>
            <x v="43"/>
            <x v="47"/>
            <x v="51"/>
            <x v="52"/>
            <x v="53"/>
            <x v="54"/>
            <x v="55"/>
            <x v="56"/>
            <x v="57"/>
            <x v="58"/>
          </reference>
        </references>
      </pivotArea>
    </format>
    <format dxfId="2">
      <pivotArea dataOnly="0" labelOnly="1" fieldPosition="0">
        <references count="2">
          <reference field="1" count="1" selected="0">
            <x v="135"/>
          </reference>
          <reference field="2" count="20">
            <x v="0"/>
            <x v="4"/>
            <x v="10"/>
            <x v="14"/>
            <x v="16"/>
            <x v="17"/>
            <x v="18"/>
            <x v="20"/>
            <x v="21"/>
            <x v="26"/>
            <x v="29"/>
            <x v="30"/>
            <x v="31"/>
            <x v="48"/>
            <x v="59"/>
            <x v="60"/>
            <x v="62"/>
            <x v="63"/>
            <x v="68"/>
            <x v="69"/>
          </reference>
        </references>
      </pivotArea>
    </format>
    <format dxfId="1">
      <pivotArea dataOnly="0" labelOnly="1" fieldPosition="0">
        <references count="2">
          <reference field="1" count="1" selected="0">
            <x v="161"/>
          </reference>
          <reference field="2" count="17">
            <x v="0"/>
            <x v="3"/>
            <x v="4"/>
            <x v="13"/>
            <x v="22"/>
            <x v="25"/>
            <x v="35"/>
            <x v="37"/>
            <x v="44"/>
            <x v="45"/>
            <x v="50"/>
            <x v="61"/>
            <x v="64"/>
            <x v="65"/>
            <x v="66"/>
            <x v="67"/>
            <x v="70"/>
          </reference>
        </references>
      </pivotArea>
    </format>
    <format dxfId="0">
      <pivotArea field="1" type="button" dataOnly="0" labelOnly="1" outline="0" axis="axisRow"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Kontingenční tabulka 1" cacheId="3" applyNumberFormats="0" applyBorderFormats="0" applyFontFormats="0" applyPatternFormats="0" applyAlignmentFormats="0" applyWidthHeightFormats="1" dataCaption="Hodnoty" updatedVersion="3" minRefreshableVersion="3" showCalcMbrs="0" useAutoFormatting="1" itemPrintTitles="1" createdVersion="3" indent="0" outline="1" outlineData="1" multipleFieldFilters="0">
  <location ref="A3:D99" firstHeaderRow="1" firstDataRow="2" firstDataCol="1"/>
  <pivotFields count="5">
    <pivotField showAll="0"/>
    <pivotField axis="axisRow" showAll="0">
      <items count="105">
        <item x="0"/>
        <item x="1"/>
        <item x="2"/>
        <item x="3"/>
        <item x="4"/>
        <item x="6"/>
        <item x="96"/>
        <item x="8"/>
        <item x="9"/>
        <item x="10"/>
        <item x="11"/>
        <item x="12"/>
        <item x="13"/>
        <item x="29"/>
        <item x="32"/>
        <item x="37"/>
        <item x="43"/>
        <item x="97"/>
        <item x="101"/>
        <item x="64"/>
        <item x="65"/>
        <item x="66"/>
        <item x="98"/>
        <item x="67"/>
        <item x="68"/>
        <item x="77"/>
        <item x="103"/>
        <item x="73"/>
        <item x="71"/>
        <item x="72"/>
        <item x="74"/>
        <item x="79"/>
        <item x="80"/>
        <item x="81"/>
        <item x="95"/>
        <item x="84"/>
        <item x="86"/>
        <item x="89"/>
        <item x="90"/>
        <item x="100"/>
        <item x="5"/>
        <item x="7"/>
        <item x="14"/>
        <item x="15"/>
        <item x="16"/>
        <item x="17"/>
        <item x="18"/>
        <item x="19"/>
        <item x="20"/>
        <item x="21"/>
        <item x="22"/>
        <item x="23"/>
        <item x="24"/>
        <item x="25"/>
        <item x="26"/>
        <item x="27"/>
        <item x="28"/>
        <item x="30"/>
        <item x="31"/>
        <item x="33"/>
        <item x="34"/>
        <item x="35"/>
        <item x="36"/>
        <item x="38"/>
        <item x="39"/>
        <item x="40"/>
        <item x="41"/>
        <item x="42"/>
        <item x="44"/>
        <item x="45"/>
        <item x="46"/>
        <item x="47"/>
        <item x="48"/>
        <item x="49"/>
        <item x="50"/>
        <item x="51"/>
        <item x="52"/>
        <item x="53"/>
        <item x="54"/>
        <item x="55"/>
        <item x="56"/>
        <item x="57"/>
        <item x="58"/>
        <item x="59"/>
        <item x="60"/>
        <item x="61"/>
        <item x="62"/>
        <item x="63"/>
        <item x="69"/>
        <item x="70"/>
        <item x="75"/>
        <item x="76"/>
        <item x="78"/>
        <item x="82"/>
        <item x="83"/>
        <item x="85"/>
        <item x="87"/>
        <item x="88"/>
        <item x="91"/>
        <item x="92"/>
        <item x="93"/>
        <item x="94"/>
        <item x="99"/>
        <item x="102"/>
        <item t="default"/>
      </items>
    </pivotField>
    <pivotField axis="axisCol" dataField="1" showAll="0">
      <items count="74">
        <item x="1"/>
        <item h="1" x="54"/>
        <item x="2"/>
        <item h="1" x="69"/>
        <item h="1" x="52"/>
        <item h="1" x="36"/>
        <item h="1" x="49"/>
        <item h="1" x="34"/>
        <item h="1" x="35"/>
        <item h="1" x="67"/>
        <item h="1" x="27"/>
        <item h="1" x="66"/>
        <item h="1" x="31"/>
        <item h="1" x="44"/>
        <item h="1" x="65"/>
        <item h="1" x="68"/>
        <item h="1" x="45"/>
        <item h="1" x="42"/>
        <item h="1" x="28"/>
        <item h="1" x="41"/>
        <item h="1" x="43"/>
        <item h="1" x="17"/>
        <item h="1" x="57"/>
        <item h="1" x="47"/>
        <item h="1" x="0"/>
        <item h="1" x="18"/>
        <item h="1" x="16"/>
        <item h="1" x="38"/>
        <item h="1" x="29"/>
        <item h="1" x="37"/>
        <item h="1" x="51"/>
        <item h="1" x="71"/>
        <item h="1" x="46"/>
        <item h="1" x="72"/>
        <item h="1" x="53"/>
        <item h="1" x="50"/>
        <item h="1" x="15"/>
        <item h="1" x="30"/>
        <item h="1" x="40"/>
        <item h="1" x="48"/>
        <item h="1" x="56"/>
        <item h="1" x="3"/>
        <item h="1" x="4"/>
        <item h="1" x="5"/>
        <item h="1" x="6"/>
        <item h="1" x="7"/>
        <item h="1" x="8"/>
        <item h="1" x="9"/>
        <item h="1" x="10"/>
        <item h="1" x="11"/>
        <item h="1" x="12"/>
        <item h="1" x="13"/>
        <item h="1" x="14"/>
        <item h="1" x="19"/>
        <item h="1" x="20"/>
        <item h="1" x="21"/>
        <item h="1" x="22"/>
        <item h="1" x="23"/>
        <item h="1" x="24"/>
        <item h="1" x="25"/>
        <item h="1" x="26"/>
        <item h="1" x="32"/>
        <item h="1" x="33"/>
        <item h="1" x="39"/>
        <item h="1" x="55"/>
        <item h="1" x="58"/>
        <item h="1" x="59"/>
        <item h="1" x="60"/>
        <item h="1" x="61"/>
        <item h="1" x="62"/>
        <item h="1" x="63"/>
        <item h="1" x="64"/>
        <item h="1" x="70"/>
        <item t="default"/>
      </items>
    </pivotField>
    <pivotField showAll="0"/>
    <pivotField showAll="0"/>
  </pivotFields>
  <rowFields count="1">
    <field x="1"/>
  </rowFields>
  <rowItems count="95">
    <i>
      <x v="1"/>
    </i>
    <i>
      <x v="2"/>
    </i>
    <i>
      <x v="3"/>
    </i>
    <i>
      <x v="4"/>
    </i>
    <i>
      <x v="5"/>
    </i>
    <i>
      <x v="7"/>
    </i>
    <i>
      <x v="8"/>
    </i>
    <i>
      <x v="9"/>
    </i>
    <i>
      <x v="10"/>
    </i>
    <i>
      <x v="11"/>
    </i>
    <i>
      <x v="12"/>
    </i>
    <i>
      <x v="13"/>
    </i>
    <i>
      <x v="14"/>
    </i>
    <i>
      <x v="15"/>
    </i>
    <i>
      <x v="16"/>
    </i>
    <i>
      <x v="19"/>
    </i>
    <i>
      <x v="20"/>
    </i>
    <i>
      <x v="21"/>
    </i>
    <i>
      <x v="23"/>
    </i>
    <i>
      <x v="24"/>
    </i>
    <i>
      <x v="25"/>
    </i>
    <i>
      <x v="27"/>
    </i>
    <i>
      <x v="28"/>
    </i>
    <i>
      <x v="29"/>
    </i>
    <i>
      <x v="30"/>
    </i>
    <i>
      <x v="31"/>
    </i>
    <i>
      <x v="32"/>
    </i>
    <i>
      <x v="33"/>
    </i>
    <i>
      <x v="35"/>
    </i>
    <i>
      <x v="36"/>
    </i>
    <i>
      <x v="37"/>
    </i>
    <i>
      <x v="38"/>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t="grand">
      <x/>
    </i>
  </rowItems>
  <colFields count="1">
    <field x="2"/>
  </colFields>
  <colItems count="3">
    <i>
      <x/>
    </i>
    <i>
      <x v="2"/>
    </i>
    <i t="grand">
      <x/>
    </i>
  </colItems>
  <dataFields count="1">
    <dataField name="Počet z entry_value"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Kontingenční tabulka 2" cacheId="2" applyNumberFormats="0" applyBorderFormats="0" applyFontFormats="0" applyPatternFormats="0" applyAlignmentFormats="0" applyWidthHeightFormats="1" dataCaption="Hodnoty" updatedVersion="3" minRefreshableVersion="3" showCalcMbrs="0" useAutoFormatting="1" itemPrintTitles="1" createdVersion="3" indent="0" outline="1" outlineData="1" multipleFieldFilters="0">
  <location ref="A3:D91" firstHeaderRow="1" firstDataRow="2" firstDataCol="1"/>
  <pivotFields count="5">
    <pivotField showAll="0"/>
    <pivotField axis="axisRow" showAll="0">
      <items count="91">
        <item x="0"/>
        <item x="1"/>
        <item x="2"/>
        <item x="3"/>
        <item x="4"/>
        <item x="7"/>
        <item x="8"/>
        <item x="9"/>
        <item x="10"/>
        <item x="11"/>
        <item x="12"/>
        <item x="18"/>
        <item x="80"/>
        <item x="24"/>
        <item x="85"/>
        <item x="43"/>
        <item x="44"/>
        <item x="45"/>
        <item x="46"/>
        <item x="47"/>
        <item x="50"/>
        <item x="48"/>
        <item x="49"/>
        <item x="51"/>
        <item x="54"/>
        <item x="57"/>
        <item x="58"/>
        <item x="62"/>
        <item x="64"/>
        <item x="67"/>
        <item x="68"/>
        <item x="5"/>
        <item x="6"/>
        <item x="13"/>
        <item x="14"/>
        <item x="15"/>
        <item x="16"/>
        <item x="17"/>
        <item x="19"/>
        <item x="20"/>
        <item x="21"/>
        <item x="22"/>
        <item x="23"/>
        <item x="25"/>
        <item x="26"/>
        <item x="27"/>
        <item x="28"/>
        <item x="29"/>
        <item x="30"/>
        <item x="31"/>
        <item x="32"/>
        <item x="33"/>
        <item x="34"/>
        <item x="35"/>
        <item x="36"/>
        <item x="37"/>
        <item x="38"/>
        <item x="39"/>
        <item x="40"/>
        <item x="41"/>
        <item x="42"/>
        <item x="52"/>
        <item x="53"/>
        <item x="55"/>
        <item x="56"/>
        <item x="59"/>
        <item x="60"/>
        <item x="61"/>
        <item x="63"/>
        <item x="65"/>
        <item x="66"/>
        <item x="69"/>
        <item x="70"/>
        <item x="71"/>
        <item x="72"/>
        <item x="73"/>
        <item x="74"/>
        <item x="75"/>
        <item x="76"/>
        <item x="77"/>
        <item x="78"/>
        <item x="79"/>
        <item x="81"/>
        <item x="82"/>
        <item x="83"/>
        <item x="84"/>
        <item x="86"/>
        <item x="87"/>
        <item x="88"/>
        <item x="89"/>
        <item t="default"/>
      </items>
    </pivotField>
    <pivotField axis="axisCol" dataField="1" showAll="0">
      <items count="8">
        <item x="1"/>
        <item x="2"/>
        <item h="1" x="0"/>
        <item h="1" x="6"/>
        <item h="1" x="3"/>
        <item h="1" x="4"/>
        <item h="1" x="5"/>
        <item t="default"/>
      </items>
    </pivotField>
    <pivotField showAll="0"/>
    <pivotField showAll="0"/>
  </pivotFields>
  <rowFields count="1">
    <field x="1"/>
  </rowFields>
  <rowItems count="87">
    <i>
      <x v="1"/>
    </i>
    <i>
      <x v="2"/>
    </i>
    <i>
      <x v="3"/>
    </i>
    <i>
      <x v="4"/>
    </i>
    <i>
      <x v="5"/>
    </i>
    <i>
      <x v="6"/>
    </i>
    <i>
      <x v="7"/>
    </i>
    <i>
      <x v="8"/>
    </i>
    <i>
      <x v="9"/>
    </i>
    <i>
      <x v="10"/>
    </i>
    <i>
      <x v="11"/>
    </i>
    <i>
      <x v="12"/>
    </i>
    <i>
      <x v="13"/>
    </i>
    <i>
      <x v="14"/>
    </i>
    <i>
      <x v="15"/>
    </i>
    <i>
      <x v="16"/>
    </i>
    <i>
      <x v="17"/>
    </i>
    <i>
      <x v="19"/>
    </i>
    <i>
      <x v="20"/>
    </i>
    <i>
      <x v="21"/>
    </i>
    <i>
      <x v="22"/>
    </i>
    <i>
      <x v="23"/>
    </i>
    <i>
      <x v="24"/>
    </i>
    <i>
      <x v="25"/>
    </i>
    <i>
      <x v="26"/>
    </i>
    <i>
      <x v="27"/>
    </i>
    <i>
      <x v="28"/>
    </i>
    <i>
      <x v="29"/>
    </i>
    <i>
      <x v="30"/>
    </i>
    <i>
      <x v="31"/>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6"/>
    </i>
    <i>
      <x v="67"/>
    </i>
    <i>
      <x v="68"/>
    </i>
    <i>
      <x v="69"/>
    </i>
    <i>
      <x v="70"/>
    </i>
    <i>
      <x v="71"/>
    </i>
    <i>
      <x v="72"/>
    </i>
    <i>
      <x v="73"/>
    </i>
    <i>
      <x v="74"/>
    </i>
    <i>
      <x v="75"/>
    </i>
    <i>
      <x v="76"/>
    </i>
    <i>
      <x v="77"/>
    </i>
    <i>
      <x v="78"/>
    </i>
    <i>
      <x v="79"/>
    </i>
    <i>
      <x v="80"/>
    </i>
    <i>
      <x v="81"/>
    </i>
    <i>
      <x v="82"/>
    </i>
    <i>
      <x v="83"/>
    </i>
    <i>
      <x v="84"/>
    </i>
    <i>
      <x v="85"/>
    </i>
    <i>
      <x v="86"/>
    </i>
    <i>
      <x v="87"/>
    </i>
    <i>
      <x v="88"/>
    </i>
    <i>
      <x v="89"/>
    </i>
    <i t="grand">
      <x/>
    </i>
  </rowItems>
  <colFields count="1">
    <field x="2"/>
  </colFields>
  <colItems count="3">
    <i>
      <x/>
    </i>
    <i>
      <x v="1"/>
    </i>
    <i t="grand">
      <x/>
    </i>
  </colItems>
  <dataFields count="1">
    <dataField name="Počet z entry_value"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Kontingenční tabulka 3" cacheId="1" applyNumberFormats="0" applyBorderFormats="0" applyFontFormats="0" applyPatternFormats="0" applyAlignmentFormats="0" applyWidthHeightFormats="1" dataCaption="Hodnoty" updatedVersion="3" minRefreshableVersion="3" showCalcMbrs="0" useAutoFormatting="1" itemPrintTitles="1" createdVersion="3" indent="0" outline="1" outlineData="1" multipleFieldFilters="0">
  <location ref="A3:D99" firstHeaderRow="1" firstDataRow="2" firstDataCol="1"/>
  <pivotFields count="5">
    <pivotField showAll="0"/>
    <pivotField axis="axisRow" showAll="0">
      <items count="164">
        <item x="0"/>
        <item x="1"/>
        <item x="2"/>
        <item x="3"/>
        <item x="4"/>
        <item m="1" x="109"/>
        <item x="6"/>
        <item m="1" x="134"/>
        <item x="8"/>
        <item x="9"/>
        <item x="10"/>
        <item x="11"/>
        <item x="12"/>
        <item x="13"/>
        <item x="14"/>
        <item m="1" x="114"/>
        <item m="1" x="160"/>
        <item m="1" x="102"/>
        <item m="1" x="146"/>
        <item m="1" x="153"/>
        <item m="1" x="122"/>
        <item m="1" x="139"/>
        <item m="1" x="140"/>
        <item m="1" x="100"/>
        <item m="1" x="131"/>
        <item m="1" x="147"/>
        <item m="1" x="101"/>
        <item m="1" x="129"/>
        <item m="1" x="117"/>
        <item m="1" x="120"/>
        <item x="30"/>
        <item m="1" x="157"/>
        <item m="1" x="133"/>
        <item x="33"/>
        <item m="1" x="119"/>
        <item m="1" x="124"/>
        <item m="1" x="128"/>
        <item m="1" x="123"/>
        <item x="38"/>
        <item m="1" x="126"/>
        <item m="1" x="118"/>
        <item m="1" x="105"/>
        <item m="1" x="130"/>
        <item m="1" x="110"/>
        <item x="44"/>
        <item x="45"/>
        <item m="1" x="112"/>
        <item m="1" x="159"/>
        <item m="1" x="156"/>
        <item m="1" x="115"/>
        <item m="1" x="161"/>
        <item m="1" x="132"/>
        <item m="1" x="103"/>
        <item m="1" x="143"/>
        <item m="1" x="138"/>
        <item m="1" x="137"/>
        <item m="1" x="162"/>
        <item m="1" x="155"/>
        <item m="1" x="145"/>
        <item m="1" x="148"/>
        <item m="1" x="158"/>
        <item m="1" x="149"/>
        <item m="1" x="136"/>
        <item m="1" x="127"/>
        <item m="1" x="154"/>
        <item m="1" x="107"/>
        <item x="66"/>
        <item x="67"/>
        <item x="68"/>
        <item x="69"/>
        <item x="70"/>
        <item m="1" x="152"/>
        <item m="1" x="108"/>
        <item m="1" x="111"/>
        <item m="1" x="121"/>
        <item x="77"/>
        <item m="1" x="125"/>
        <item x="75"/>
        <item x="73"/>
        <item x="74"/>
        <item x="76"/>
        <item x="78"/>
        <item m="1" x="106"/>
        <item m="1" x="116"/>
        <item m="1" x="150"/>
        <item m="1" x="113"/>
        <item x="83"/>
        <item x="84"/>
        <item x="98"/>
        <item m="1" x="151"/>
        <item m="1" x="142"/>
        <item x="87"/>
        <item m="1" x="141"/>
        <item x="89"/>
        <item m="1" x="144"/>
        <item m="1" x="135"/>
        <item x="92"/>
        <item x="93"/>
        <item m="1" x="104"/>
        <item x="94"/>
        <item x="5"/>
        <item x="7"/>
        <item x="15"/>
        <item x="16"/>
        <item x="17"/>
        <item x="18"/>
        <item x="19"/>
        <item x="20"/>
        <item x="21"/>
        <item x="22"/>
        <item x="23"/>
        <item x="24"/>
        <item x="25"/>
        <item x="26"/>
        <item x="27"/>
        <item x="28"/>
        <item x="29"/>
        <item x="31"/>
        <item x="32"/>
        <item x="34"/>
        <item x="35"/>
        <item x="36"/>
        <item x="37"/>
        <item x="39"/>
        <item x="40"/>
        <item x="41"/>
        <item x="42"/>
        <item x="43"/>
        <item x="46"/>
        <item x="47"/>
        <item x="48"/>
        <item x="49"/>
        <item x="50"/>
        <item x="51"/>
        <item x="52"/>
        <item x="53"/>
        <item x="54"/>
        <item x="55"/>
        <item x="56"/>
        <item x="57"/>
        <item x="58"/>
        <item x="59"/>
        <item x="60"/>
        <item x="61"/>
        <item x="62"/>
        <item x="63"/>
        <item x="64"/>
        <item x="65"/>
        <item x="71"/>
        <item x="72"/>
        <item x="79"/>
        <item x="80"/>
        <item x="81"/>
        <item x="82"/>
        <item x="85"/>
        <item x="86"/>
        <item x="88"/>
        <item x="90"/>
        <item x="91"/>
        <item x="95"/>
        <item x="96"/>
        <item x="97"/>
        <item x="99"/>
        <item t="default"/>
      </items>
    </pivotField>
    <pivotField axis="axisCol" dataField="1" showAll="0">
      <items count="15">
        <item x="2"/>
        <item h="1" x="8"/>
        <item x="1"/>
        <item h="1" x="4"/>
        <item h="1" m="1" x="11"/>
        <item h="1" m="1" x="13"/>
        <item h="1" m="1" x="10"/>
        <item h="1" m="1" x="12"/>
        <item h="1" x="0"/>
        <item h="1" x="9"/>
        <item h="1" x="3"/>
        <item h="1" x="5"/>
        <item h="1" x="6"/>
        <item h="1" x="7"/>
        <item t="default"/>
      </items>
    </pivotField>
    <pivotField showAll="0"/>
    <pivotField showAll="0"/>
  </pivotFields>
  <rowFields count="1">
    <field x="1"/>
  </rowFields>
  <rowItems count="95">
    <i>
      <x v="1"/>
    </i>
    <i>
      <x v="2"/>
    </i>
    <i>
      <x v="3"/>
    </i>
    <i>
      <x v="4"/>
    </i>
    <i>
      <x v="6"/>
    </i>
    <i>
      <x v="9"/>
    </i>
    <i>
      <x v="10"/>
    </i>
    <i>
      <x v="11"/>
    </i>
    <i>
      <x v="12"/>
    </i>
    <i>
      <x v="13"/>
    </i>
    <i>
      <x v="14"/>
    </i>
    <i>
      <x v="30"/>
    </i>
    <i>
      <x v="33"/>
    </i>
    <i>
      <x v="38"/>
    </i>
    <i>
      <x v="44"/>
    </i>
    <i>
      <x v="66"/>
    </i>
    <i>
      <x v="67"/>
    </i>
    <i>
      <x v="68"/>
    </i>
    <i>
      <x v="69"/>
    </i>
    <i>
      <x v="70"/>
    </i>
    <i>
      <x v="75"/>
    </i>
    <i>
      <x v="77"/>
    </i>
    <i>
      <x v="78"/>
    </i>
    <i>
      <x v="79"/>
    </i>
    <i>
      <x v="80"/>
    </i>
    <i>
      <x v="81"/>
    </i>
    <i>
      <x v="86"/>
    </i>
    <i>
      <x v="87"/>
    </i>
    <i>
      <x v="91"/>
    </i>
    <i>
      <x v="93"/>
    </i>
    <i>
      <x v="96"/>
    </i>
    <i>
      <x v="97"/>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t="grand">
      <x/>
    </i>
  </rowItems>
  <colFields count="1">
    <field x="2"/>
  </colFields>
  <colItems count="3">
    <i>
      <x/>
    </i>
    <i>
      <x v="2"/>
    </i>
    <i t="grand">
      <x/>
    </i>
  </colItems>
  <dataFields count="1">
    <dataField name="Počet z entry_value" fld="2" subtotal="count"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44"/>
  <sheetViews>
    <sheetView workbookViewId="0">
      <pane ySplit="1" topLeftCell="A2907" activePane="bottomLeft" state="frozen"/>
      <selection activeCell="A2471" sqref="A2471:M2907"/>
      <selection pane="bottomLeft" activeCell="M2907" sqref="M2907"/>
    </sheetView>
  </sheetViews>
  <sheetFormatPr defaultRowHeight="15" x14ac:dyDescent="0.25"/>
  <cols>
    <col min="1" max="1" width="6" style="10" customWidth="1"/>
    <col min="2" max="2" width="28.7109375" style="10" customWidth="1"/>
    <col min="3" max="3" width="13.140625" style="10" customWidth="1"/>
    <col min="4" max="5" width="12.42578125" style="10" customWidth="1"/>
    <col min="6" max="6" width="19.42578125" style="10" customWidth="1"/>
    <col min="7" max="7" width="15.85546875" style="10" customWidth="1"/>
    <col min="8" max="8" width="6.5703125" style="10" customWidth="1"/>
    <col min="9" max="9" width="4.5703125" style="10" customWidth="1"/>
    <col min="10" max="10" width="6.42578125" style="10" customWidth="1"/>
    <col min="11" max="11" width="19.140625" style="10" customWidth="1"/>
    <col min="12" max="16384" width="9.140625" style="10"/>
  </cols>
  <sheetData>
    <row r="1" spans="1:13" x14ac:dyDescent="0.25">
      <c r="A1" s="1" t="s">
        <v>0</v>
      </c>
      <c r="B1" s="1" t="s">
        <v>1</v>
      </c>
      <c r="C1" s="1" t="s">
        <v>2</v>
      </c>
      <c r="D1" s="1" t="s">
        <v>3</v>
      </c>
      <c r="E1" s="1" t="s">
        <v>4</v>
      </c>
      <c r="F1" s="1" t="s">
        <v>5</v>
      </c>
      <c r="G1" s="1" t="s">
        <v>6</v>
      </c>
      <c r="H1" s="1" t="s">
        <v>7</v>
      </c>
      <c r="I1" s="1" t="s">
        <v>8</v>
      </c>
      <c r="J1" s="1" t="s">
        <v>9</v>
      </c>
      <c r="K1" s="1" t="s">
        <v>10</v>
      </c>
      <c r="L1" s="12" t="s">
        <v>508</v>
      </c>
      <c r="M1" s="11" t="s">
        <v>509</v>
      </c>
    </row>
    <row r="2" spans="1:13" ht="18" customHeight="1" x14ac:dyDescent="0.25">
      <c r="A2" s="13">
        <v>1</v>
      </c>
      <c r="B2" s="14" t="s">
        <v>11</v>
      </c>
      <c r="C2" s="15" t="s">
        <v>12</v>
      </c>
      <c r="D2" s="16" t="s">
        <v>512</v>
      </c>
      <c r="E2" s="16" t="s">
        <v>13</v>
      </c>
      <c r="F2" s="14" t="s">
        <v>14</v>
      </c>
      <c r="G2" s="15" t="s">
        <v>14</v>
      </c>
      <c r="H2" s="14" t="s">
        <v>15</v>
      </c>
      <c r="I2" s="15" t="s">
        <v>15</v>
      </c>
      <c r="J2" s="16" t="s">
        <v>16</v>
      </c>
      <c r="K2" s="15" t="s">
        <v>17</v>
      </c>
      <c r="L2" s="10">
        <f>COUNTIF($C:$C,C2)</f>
        <v>85</v>
      </c>
      <c r="M2" s="10" t="e">
        <f>VLOOKUP(C2,pomocne!$A:$C,3,FALSE)</f>
        <v>#N/A</v>
      </c>
    </row>
    <row r="3" spans="1:13" x14ac:dyDescent="0.25">
      <c r="A3" s="13">
        <v>2</v>
      </c>
      <c r="B3" s="14" t="s">
        <v>11</v>
      </c>
      <c r="C3" s="15" t="s">
        <v>12</v>
      </c>
      <c r="D3" s="16" t="s">
        <v>513</v>
      </c>
      <c r="E3" s="16" t="s">
        <v>13</v>
      </c>
      <c r="F3" s="14" t="s">
        <v>14</v>
      </c>
      <c r="G3" s="15" t="s">
        <v>14</v>
      </c>
      <c r="H3" s="14" t="s">
        <v>15</v>
      </c>
      <c r="I3" s="15" t="s">
        <v>15</v>
      </c>
      <c r="J3" s="16" t="s">
        <v>16</v>
      </c>
      <c r="K3" s="15" t="s">
        <v>17</v>
      </c>
      <c r="L3" s="10">
        <f t="shared" ref="L3:L66" si="0">COUNTIF($C:$C,C3)</f>
        <v>85</v>
      </c>
      <c r="M3" s="10" t="e">
        <f>VLOOKUP(C3,pomocne!$A:$C,3,FALSE)</f>
        <v>#N/A</v>
      </c>
    </row>
    <row r="4" spans="1:13" x14ac:dyDescent="0.25">
      <c r="A4" s="13">
        <v>3</v>
      </c>
      <c r="B4" s="14" t="s">
        <v>11</v>
      </c>
      <c r="C4" s="15" t="s">
        <v>12</v>
      </c>
      <c r="D4" s="16" t="s">
        <v>514</v>
      </c>
      <c r="E4" s="16" t="s">
        <v>18</v>
      </c>
      <c r="F4" s="14" t="s">
        <v>14</v>
      </c>
      <c r="G4" s="15" t="s">
        <v>14</v>
      </c>
      <c r="H4" s="14" t="s">
        <v>15</v>
      </c>
      <c r="I4" s="15" t="s">
        <v>15</v>
      </c>
      <c r="J4" s="16" t="s">
        <v>16</v>
      </c>
      <c r="K4" s="15" t="s">
        <v>17</v>
      </c>
      <c r="L4" s="10">
        <f t="shared" si="0"/>
        <v>85</v>
      </c>
      <c r="M4" s="10" t="e">
        <f>VLOOKUP(C4,pomocne!$A:$C,3,FALSE)</f>
        <v>#N/A</v>
      </c>
    </row>
    <row r="5" spans="1:13" x14ac:dyDescent="0.25">
      <c r="A5" s="13">
        <v>4</v>
      </c>
      <c r="B5" s="14" t="s">
        <v>11</v>
      </c>
      <c r="C5" s="15" t="s">
        <v>12</v>
      </c>
      <c r="D5" s="16" t="s">
        <v>515</v>
      </c>
      <c r="E5" s="16" t="s">
        <v>13</v>
      </c>
      <c r="F5" s="14" t="s">
        <v>14</v>
      </c>
      <c r="G5" s="15" t="s">
        <v>14</v>
      </c>
      <c r="H5" s="14" t="s">
        <v>15</v>
      </c>
      <c r="I5" s="15" t="s">
        <v>15</v>
      </c>
      <c r="J5" s="16" t="s">
        <v>16</v>
      </c>
      <c r="K5" s="15" t="s">
        <v>17</v>
      </c>
      <c r="L5" s="10">
        <f t="shared" si="0"/>
        <v>85</v>
      </c>
      <c r="M5" s="10" t="e">
        <f>VLOOKUP(C5,pomocne!$A:$C,3,FALSE)</f>
        <v>#N/A</v>
      </c>
    </row>
    <row r="6" spans="1:13" x14ac:dyDescent="0.25">
      <c r="A6" s="13">
        <v>5</v>
      </c>
      <c r="B6" s="14" t="s">
        <v>11</v>
      </c>
      <c r="C6" s="15" t="s">
        <v>12</v>
      </c>
      <c r="D6" s="16" t="s">
        <v>516</v>
      </c>
      <c r="E6" s="16" t="s">
        <v>18</v>
      </c>
      <c r="F6" s="14" t="s">
        <v>14</v>
      </c>
      <c r="G6" s="15" t="s">
        <v>14</v>
      </c>
      <c r="H6" s="14" t="s">
        <v>15</v>
      </c>
      <c r="I6" s="15" t="s">
        <v>15</v>
      </c>
      <c r="J6" s="16" t="s">
        <v>16</v>
      </c>
      <c r="K6" s="15" t="s">
        <v>17</v>
      </c>
      <c r="L6" s="10">
        <f t="shared" si="0"/>
        <v>85</v>
      </c>
      <c r="M6" s="10" t="e">
        <f>VLOOKUP(C6,pomocne!$A:$C,3,FALSE)</f>
        <v>#N/A</v>
      </c>
    </row>
    <row r="7" spans="1:13" x14ac:dyDescent="0.25">
      <c r="A7" s="13">
        <v>6</v>
      </c>
      <c r="B7" s="14" t="s">
        <v>11</v>
      </c>
      <c r="C7" s="15" t="s">
        <v>12</v>
      </c>
      <c r="D7" s="16" t="s">
        <v>517</v>
      </c>
      <c r="E7" s="16" t="s">
        <v>18</v>
      </c>
      <c r="F7" s="14" t="s">
        <v>14</v>
      </c>
      <c r="G7" s="15" t="s">
        <v>14</v>
      </c>
      <c r="H7" s="14" t="s">
        <v>15</v>
      </c>
      <c r="I7" s="15" t="s">
        <v>15</v>
      </c>
      <c r="J7" s="16" t="s">
        <v>16</v>
      </c>
      <c r="K7" s="15" t="s">
        <v>17</v>
      </c>
      <c r="L7" s="10">
        <f t="shared" si="0"/>
        <v>85</v>
      </c>
      <c r="M7" s="10" t="e">
        <f>VLOOKUP(C7,pomocne!$A:$C,3,FALSE)</f>
        <v>#N/A</v>
      </c>
    </row>
    <row r="8" spans="1:13" x14ac:dyDescent="0.25">
      <c r="A8" s="13">
        <v>7</v>
      </c>
      <c r="B8" s="14" t="s">
        <v>11</v>
      </c>
      <c r="C8" s="15" t="s">
        <v>12</v>
      </c>
      <c r="D8" s="16" t="s">
        <v>518</v>
      </c>
      <c r="E8" s="16" t="s">
        <v>18</v>
      </c>
      <c r="F8" s="14" t="s">
        <v>14</v>
      </c>
      <c r="G8" s="15" t="s">
        <v>14</v>
      </c>
      <c r="H8" s="14" t="s">
        <v>15</v>
      </c>
      <c r="I8" s="15" t="s">
        <v>15</v>
      </c>
      <c r="J8" s="16" t="s">
        <v>16</v>
      </c>
      <c r="K8" s="15" t="s">
        <v>17</v>
      </c>
      <c r="L8" s="10">
        <f t="shared" si="0"/>
        <v>85</v>
      </c>
      <c r="M8" s="10" t="e">
        <f>VLOOKUP(C8,pomocne!$A:$C,3,FALSE)</f>
        <v>#N/A</v>
      </c>
    </row>
    <row r="9" spans="1:13" x14ac:dyDescent="0.25">
      <c r="A9" s="13">
        <v>8</v>
      </c>
      <c r="B9" s="14" t="s">
        <v>11</v>
      </c>
      <c r="C9" s="15" t="s">
        <v>12</v>
      </c>
      <c r="D9" s="16" t="s">
        <v>519</v>
      </c>
      <c r="E9" s="16" t="s">
        <v>18</v>
      </c>
      <c r="F9" s="14" t="s">
        <v>14</v>
      </c>
      <c r="G9" s="15" t="s">
        <v>14</v>
      </c>
      <c r="H9" s="14" t="s">
        <v>15</v>
      </c>
      <c r="I9" s="15" t="s">
        <v>15</v>
      </c>
      <c r="J9" s="16" t="s">
        <v>16</v>
      </c>
      <c r="K9" s="15" t="s">
        <v>17</v>
      </c>
      <c r="L9" s="10">
        <f t="shared" si="0"/>
        <v>85</v>
      </c>
      <c r="M9" s="10" t="e">
        <f>VLOOKUP(C9,pomocne!$A:$C,3,FALSE)</f>
        <v>#N/A</v>
      </c>
    </row>
    <row r="10" spans="1:13" x14ac:dyDescent="0.25">
      <c r="A10" s="13">
        <v>9</v>
      </c>
      <c r="B10" s="14" t="s">
        <v>11</v>
      </c>
      <c r="C10" s="15" t="s">
        <v>12</v>
      </c>
      <c r="D10" s="16" t="s">
        <v>520</v>
      </c>
      <c r="E10" s="16" t="s">
        <v>18</v>
      </c>
      <c r="F10" s="14" t="s">
        <v>14</v>
      </c>
      <c r="G10" s="15" t="s">
        <v>14</v>
      </c>
      <c r="H10" s="14" t="s">
        <v>15</v>
      </c>
      <c r="I10" s="15" t="s">
        <v>15</v>
      </c>
      <c r="J10" s="16" t="s">
        <v>16</v>
      </c>
      <c r="K10" s="15" t="s">
        <v>17</v>
      </c>
      <c r="L10" s="10">
        <f t="shared" si="0"/>
        <v>85</v>
      </c>
      <c r="M10" s="10" t="e">
        <f>VLOOKUP(C10,pomocne!$A:$C,3,FALSE)</f>
        <v>#N/A</v>
      </c>
    </row>
    <row r="11" spans="1:13" x14ac:dyDescent="0.25">
      <c r="A11" s="13">
        <v>10</v>
      </c>
      <c r="B11" s="14" t="s">
        <v>11</v>
      </c>
      <c r="C11" s="15" t="s">
        <v>12</v>
      </c>
      <c r="D11" s="16" t="s">
        <v>521</v>
      </c>
      <c r="E11" s="16" t="s">
        <v>18</v>
      </c>
      <c r="F11" s="14" t="s">
        <v>14</v>
      </c>
      <c r="G11" s="15" t="s">
        <v>14</v>
      </c>
      <c r="H11" s="14" t="s">
        <v>15</v>
      </c>
      <c r="I11" s="15" t="s">
        <v>15</v>
      </c>
      <c r="J11" s="16" t="s">
        <v>16</v>
      </c>
      <c r="K11" s="15" t="s">
        <v>17</v>
      </c>
      <c r="L11" s="10">
        <f t="shared" si="0"/>
        <v>85</v>
      </c>
      <c r="M11" s="10" t="e">
        <f>VLOOKUP(C11,pomocne!$A:$C,3,FALSE)</f>
        <v>#N/A</v>
      </c>
    </row>
    <row r="12" spans="1:13" x14ac:dyDescent="0.25">
      <c r="A12" s="13">
        <v>11</v>
      </c>
      <c r="B12" s="14" t="s">
        <v>11</v>
      </c>
      <c r="C12" s="15" t="s">
        <v>12</v>
      </c>
      <c r="D12" s="16" t="s">
        <v>522</v>
      </c>
      <c r="E12" s="16" t="s">
        <v>13</v>
      </c>
      <c r="F12" s="14" t="s">
        <v>14</v>
      </c>
      <c r="G12" s="15" t="s">
        <v>14</v>
      </c>
      <c r="H12" s="14" t="s">
        <v>15</v>
      </c>
      <c r="I12" s="15" t="s">
        <v>15</v>
      </c>
      <c r="J12" s="16" t="s">
        <v>16</v>
      </c>
      <c r="K12" s="15" t="s">
        <v>17</v>
      </c>
      <c r="L12" s="10">
        <f t="shared" si="0"/>
        <v>85</v>
      </c>
      <c r="M12" s="10" t="e">
        <f>VLOOKUP(C12,pomocne!$A:$C,3,FALSE)</f>
        <v>#N/A</v>
      </c>
    </row>
    <row r="13" spans="1:13" x14ac:dyDescent="0.25">
      <c r="A13" s="13">
        <v>12</v>
      </c>
      <c r="B13" s="14" t="s">
        <v>11</v>
      </c>
      <c r="C13" s="15" t="s">
        <v>12</v>
      </c>
      <c r="D13" s="16" t="s">
        <v>19</v>
      </c>
      <c r="E13" s="16" t="s">
        <v>13</v>
      </c>
      <c r="F13" s="14" t="s">
        <v>14</v>
      </c>
      <c r="G13" s="15" t="s">
        <v>14</v>
      </c>
      <c r="H13" s="14" t="s">
        <v>15</v>
      </c>
      <c r="I13" s="15" t="s">
        <v>15</v>
      </c>
      <c r="J13" s="16" t="s">
        <v>16</v>
      </c>
      <c r="K13" s="15" t="s">
        <v>17</v>
      </c>
      <c r="L13" s="10">
        <f t="shared" si="0"/>
        <v>85</v>
      </c>
      <c r="M13" s="10" t="e">
        <f>VLOOKUP(C13,pomocne!$A:$C,3,FALSE)</f>
        <v>#N/A</v>
      </c>
    </row>
    <row r="14" spans="1:13" x14ac:dyDescent="0.25">
      <c r="A14" s="13">
        <v>13</v>
      </c>
      <c r="B14" s="14" t="s">
        <v>11</v>
      </c>
      <c r="C14" s="15" t="s">
        <v>12</v>
      </c>
      <c r="D14" s="16" t="s">
        <v>20</v>
      </c>
      <c r="E14" s="16" t="s">
        <v>13</v>
      </c>
      <c r="F14" s="14" t="s">
        <v>14</v>
      </c>
      <c r="G14" s="15" t="s">
        <v>14</v>
      </c>
      <c r="H14" s="14" t="s">
        <v>15</v>
      </c>
      <c r="I14" s="15" t="s">
        <v>15</v>
      </c>
      <c r="J14" s="16" t="s">
        <v>16</v>
      </c>
      <c r="K14" s="15" t="s">
        <v>17</v>
      </c>
      <c r="L14" s="10">
        <f t="shared" si="0"/>
        <v>85</v>
      </c>
      <c r="M14" s="10" t="e">
        <f>VLOOKUP(C14,pomocne!$A:$C,3,FALSE)</f>
        <v>#N/A</v>
      </c>
    </row>
    <row r="15" spans="1:13" x14ac:dyDescent="0.25">
      <c r="A15" s="13">
        <v>14</v>
      </c>
      <c r="B15" s="14" t="s">
        <v>11</v>
      </c>
      <c r="C15" s="15" t="s">
        <v>12</v>
      </c>
      <c r="D15" s="16" t="s">
        <v>524</v>
      </c>
      <c r="E15" s="16" t="s">
        <v>18</v>
      </c>
      <c r="F15" s="14" t="s">
        <v>14</v>
      </c>
      <c r="G15" s="15" t="s">
        <v>14</v>
      </c>
      <c r="H15" s="14" t="s">
        <v>15</v>
      </c>
      <c r="I15" s="15" t="s">
        <v>15</v>
      </c>
      <c r="J15" s="16" t="s">
        <v>16</v>
      </c>
      <c r="K15" s="15" t="s">
        <v>17</v>
      </c>
      <c r="L15" s="10">
        <f t="shared" si="0"/>
        <v>85</v>
      </c>
      <c r="M15" s="10" t="e">
        <f>VLOOKUP(C15,pomocne!$A:$C,3,FALSE)</f>
        <v>#N/A</v>
      </c>
    </row>
    <row r="16" spans="1:13" x14ac:dyDescent="0.25">
      <c r="A16" s="13">
        <v>15</v>
      </c>
      <c r="B16" s="14" t="s">
        <v>11</v>
      </c>
      <c r="C16" s="15" t="s">
        <v>12</v>
      </c>
      <c r="D16" s="16" t="s">
        <v>525</v>
      </c>
      <c r="E16" s="16" t="s">
        <v>18</v>
      </c>
      <c r="F16" s="14" t="s">
        <v>14</v>
      </c>
      <c r="G16" s="15" t="s">
        <v>14</v>
      </c>
      <c r="H16" s="14" t="s">
        <v>15</v>
      </c>
      <c r="I16" s="15" t="s">
        <v>15</v>
      </c>
      <c r="J16" s="16" t="s">
        <v>16</v>
      </c>
      <c r="K16" s="15" t="s">
        <v>17</v>
      </c>
      <c r="L16" s="10">
        <f t="shared" si="0"/>
        <v>85</v>
      </c>
      <c r="M16" s="10" t="e">
        <f>VLOOKUP(C16,pomocne!$A:$C,3,FALSE)</f>
        <v>#N/A</v>
      </c>
    </row>
    <row r="17" spans="1:13" x14ac:dyDescent="0.25">
      <c r="A17" s="13">
        <v>16</v>
      </c>
      <c r="B17" s="14" t="s">
        <v>11</v>
      </c>
      <c r="C17" s="15" t="s">
        <v>12</v>
      </c>
      <c r="D17" s="16" t="s">
        <v>526</v>
      </c>
      <c r="E17" s="16" t="s">
        <v>18</v>
      </c>
      <c r="F17" s="14" t="s">
        <v>14</v>
      </c>
      <c r="G17" s="15" t="s">
        <v>14</v>
      </c>
      <c r="H17" s="14" t="s">
        <v>15</v>
      </c>
      <c r="I17" s="15" t="s">
        <v>15</v>
      </c>
      <c r="J17" s="16" t="s">
        <v>16</v>
      </c>
      <c r="K17" s="15" t="s">
        <v>17</v>
      </c>
      <c r="L17" s="10">
        <f t="shared" si="0"/>
        <v>85</v>
      </c>
      <c r="M17" s="10" t="e">
        <f>VLOOKUP(C17,pomocne!$A:$C,3,FALSE)</f>
        <v>#N/A</v>
      </c>
    </row>
    <row r="18" spans="1:13" x14ac:dyDescent="0.25">
      <c r="A18" s="13">
        <v>17</v>
      </c>
      <c r="B18" s="14" t="s">
        <v>11</v>
      </c>
      <c r="C18" s="15" t="s">
        <v>12</v>
      </c>
      <c r="D18" s="16" t="s">
        <v>527</v>
      </c>
      <c r="E18" s="16" t="s">
        <v>13</v>
      </c>
      <c r="F18" s="14" t="s">
        <v>14</v>
      </c>
      <c r="G18" s="15" t="s">
        <v>14</v>
      </c>
      <c r="H18" s="14" t="s">
        <v>15</v>
      </c>
      <c r="I18" s="15" t="s">
        <v>15</v>
      </c>
      <c r="J18" s="16" t="s">
        <v>16</v>
      </c>
      <c r="K18" s="15" t="s">
        <v>17</v>
      </c>
      <c r="L18" s="10">
        <f t="shared" si="0"/>
        <v>85</v>
      </c>
      <c r="M18" s="10" t="e">
        <f>VLOOKUP(C18,pomocne!$A:$C,3,FALSE)</f>
        <v>#N/A</v>
      </c>
    </row>
    <row r="19" spans="1:13" x14ac:dyDescent="0.25">
      <c r="A19" s="13">
        <v>18</v>
      </c>
      <c r="B19" s="14" t="s">
        <v>11</v>
      </c>
      <c r="C19" s="15" t="s">
        <v>12</v>
      </c>
      <c r="D19" s="16" t="s">
        <v>528</v>
      </c>
      <c r="E19" s="16" t="s">
        <v>13</v>
      </c>
      <c r="F19" s="14" t="s">
        <v>14</v>
      </c>
      <c r="G19" s="15" t="s">
        <v>14</v>
      </c>
      <c r="H19" s="14" t="s">
        <v>15</v>
      </c>
      <c r="I19" s="15" t="s">
        <v>15</v>
      </c>
      <c r="J19" s="16" t="s">
        <v>16</v>
      </c>
      <c r="K19" s="15" t="s">
        <v>17</v>
      </c>
      <c r="L19" s="10">
        <f t="shared" si="0"/>
        <v>85</v>
      </c>
      <c r="M19" s="10" t="e">
        <f>VLOOKUP(C19,pomocne!$A:$C,3,FALSE)</f>
        <v>#N/A</v>
      </c>
    </row>
    <row r="20" spans="1:13" x14ac:dyDescent="0.25">
      <c r="A20" s="13">
        <v>19</v>
      </c>
      <c r="B20" s="14" t="s">
        <v>11</v>
      </c>
      <c r="C20" s="15" t="s">
        <v>12</v>
      </c>
      <c r="D20" s="16" t="s">
        <v>529</v>
      </c>
      <c r="E20" s="16" t="s">
        <v>13</v>
      </c>
      <c r="F20" s="14" t="s">
        <v>14</v>
      </c>
      <c r="G20" s="15" t="s">
        <v>14</v>
      </c>
      <c r="H20" s="14" t="s">
        <v>15</v>
      </c>
      <c r="I20" s="15" t="s">
        <v>15</v>
      </c>
      <c r="J20" s="16" t="s">
        <v>16</v>
      </c>
      <c r="K20" s="15" t="s">
        <v>17</v>
      </c>
      <c r="L20" s="10">
        <f t="shared" si="0"/>
        <v>85</v>
      </c>
      <c r="M20" s="10" t="e">
        <f>VLOOKUP(C20,pomocne!$A:$C,3,FALSE)</f>
        <v>#N/A</v>
      </c>
    </row>
    <row r="21" spans="1:13" x14ac:dyDescent="0.25">
      <c r="A21" s="13">
        <v>20</v>
      </c>
      <c r="B21" s="14" t="s">
        <v>11</v>
      </c>
      <c r="C21" s="15" t="s">
        <v>12</v>
      </c>
      <c r="D21" s="16" t="s">
        <v>21</v>
      </c>
      <c r="E21" s="16" t="s">
        <v>13</v>
      </c>
      <c r="F21" s="14" t="s">
        <v>14</v>
      </c>
      <c r="G21" s="15" t="s">
        <v>14</v>
      </c>
      <c r="H21" s="14" t="s">
        <v>15</v>
      </c>
      <c r="I21" s="15" t="s">
        <v>15</v>
      </c>
      <c r="J21" s="16" t="s">
        <v>16</v>
      </c>
      <c r="K21" s="15" t="s">
        <v>17</v>
      </c>
      <c r="L21" s="10">
        <f t="shared" si="0"/>
        <v>85</v>
      </c>
      <c r="M21" s="10" t="e">
        <f>VLOOKUP(C21,pomocne!$A:$C,3,FALSE)</f>
        <v>#N/A</v>
      </c>
    </row>
    <row r="22" spans="1:13" x14ac:dyDescent="0.25">
      <c r="A22" s="13">
        <v>21</v>
      </c>
      <c r="B22" s="14" t="s">
        <v>11</v>
      </c>
      <c r="C22" s="15" t="s">
        <v>12</v>
      </c>
      <c r="D22" s="16" t="s">
        <v>22</v>
      </c>
      <c r="E22" s="16" t="s">
        <v>13</v>
      </c>
      <c r="F22" s="14" t="s">
        <v>14</v>
      </c>
      <c r="G22" s="15" t="s">
        <v>14</v>
      </c>
      <c r="H22" s="14" t="s">
        <v>15</v>
      </c>
      <c r="I22" s="15" t="s">
        <v>15</v>
      </c>
      <c r="J22" s="16" t="s">
        <v>16</v>
      </c>
      <c r="K22" s="15" t="s">
        <v>17</v>
      </c>
      <c r="L22" s="10">
        <f t="shared" si="0"/>
        <v>85</v>
      </c>
      <c r="M22" s="10" t="e">
        <f>VLOOKUP(C22,pomocne!$A:$C,3,FALSE)</f>
        <v>#N/A</v>
      </c>
    </row>
    <row r="23" spans="1:13" x14ac:dyDescent="0.25">
      <c r="A23" s="13">
        <v>22</v>
      </c>
      <c r="B23" s="14" t="s">
        <v>11</v>
      </c>
      <c r="C23" s="15" t="s">
        <v>12</v>
      </c>
      <c r="D23" s="16" t="s">
        <v>23</v>
      </c>
      <c r="E23" s="16" t="s">
        <v>13</v>
      </c>
      <c r="F23" s="14" t="s">
        <v>14</v>
      </c>
      <c r="G23" s="15" t="s">
        <v>14</v>
      </c>
      <c r="H23" s="14" t="s">
        <v>15</v>
      </c>
      <c r="I23" s="15" t="s">
        <v>15</v>
      </c>
      <c r="J23" s="16" t="s">
        <v>16</v>
      </c>
      <c r="K23" s="15" t="s">
        <v>17</v>
      </c>
      <c r="L23" s="10">
        <f t="shared" si="0"/>
        <v>85</v>
      </c>
      <c r="M23" s="10" t="e">
        <f>VLOOKUP(C23,pomocne!$A:$C,3,FALSE)</f>
        <v>#N/A</v>
      </c>
    </row>
    <row r="24" spans="1:13" x14ac:dyDescent="0.25">
      <c r="A24" s="13">
        <v>23</v>
      </c>
      <c r="B24" s="14" t="s">
        <v>11</v>
      </c>
      <c r="C24" s="15" t="s">
        <v>12</v>
      </c>
      <c r="D24" s="16" t="s">
        <v>24</v>
      </c>
      <c r="E24" s="16" t="s">
        <v>18</v>
      </c>
      <c r="F24" s="14" t="s">
        <v>14</v>
      </c>
      <c r="G24" s="15" t="s">
        <v>14</v>
      </c>
      <c r="H24" s="14" t="s">
        <v>15</v>
      </c>
      <c r="I24" s="15" t="s">
        <v>15</v>
      </c>
      <c r="J24" s="16" t="s">
        <v>16</v>
      </c>
      <c r="K24" s="15" t="s">
        <v>17</v>
      </c>
      <c r="L24" s="10">
        <f t="shared" si="0"/>
        <v>85</v>
      </c>
      <c r="M24" s="10" t="e">
        <f>VLOOKUP(C24,pomocne!$A:$C,3,FALSE)</f>
        <v>#N/A</v>
      </c>
    </row>
    <row r="25" spans="1:13" x14ac:dyDescent="0.25">
      <c r="A25" s="13">
        <v>24</v>
      </c>
      <c r="B25" s="14" t="s">
        <v>11</v>
      </c>
      <c r="C25" s="15" t="s">
        <v>12</v>
      </c>
      <c r="D25" s="16" t="s">
        <v>25</v>
      </c>
      <c r="E25" s="16" t="s">
        <v>13</v>
      </c>
      <c r="F25" s="14" t="s">
        <v>14</v>
      </c>
      <c r="G25" s="15" t="s">
        <v>14</v>
      </c>
      <c r="H25" s="14" t="s">
        <v>15</v>
      </c>
      <c r="I25" s="15" t="s">
        <v>15</v>
      </c>
      <c r="J25" s="16" t="s">
        <v>16</v>
      </c>
      <c r="K25" s="15" t="s">
        <v>17</v>
      </c>
      <c r="L25" s="10">
        <f t="shared" si="0"/>
        <v>85</v>
      </c>
      <c r="M25" s="10" t="e">
        <f>VLOOKUP(C25,pomocne!$A:$C,3,FALSE)</f>
        <v>#N/A</v>
      </c>
    </row>
    <row r="26" spans="1:13" x14ac:dyDescent="0.25">
      <c r="A26" s="13">
        <v>25</v>
      </c>
      <c r="B26" s="14" t="s">
        <v>11</v>
      </c>
      <c r="C26" s="15" t="s">
        <v>12</v>
      </c>
      <c r="D26" s="16" t="s">
        <v>26</v>
      </c>
      <c r="E26" s="16" t="s">
        <v>18</v>
      </c>
      <c r="F26" s="14" t="s">
        <v>14</v>
      </c>
      <c r="G26" s="15" t="s">
        <v>14</v>
      </c>
      <c r="H26" s="14" t="s">
        <v>15</v>
      </c>
      <c r="I26" s="15" t="s">
        <v>15</v>
      </c>
      <c r="J26" s="16" t="s">
        <v>16</v>
      </c>
      <c r="K26" s="15" t="s">
        <v>17</v>
      </c>
      <c r="L26" s="10">
        <f t="shared" si="0"/>
        <v>85</v>
      </c>
      <c r="M26" s="10" t="e">
        <f>VLOOKUP(C26,pomocne!$A:$C,3,FALSE)</f>
        <v>#N/A</v>
      </c>
    </row>
    <row r="27" spans="1:13" x14ac:dyDescent="0.25">
      <c r="A27" s="13">
        <v>26</v>
      </c>
      <c r="B27" s="14" t="s">
        <v>11</v>
      </c>
      <c r="C27" s="15" t="s">
        <v>12</v>
      </c>
      <c r="D27" s="16" t="s">
        <v>27</v>
      </c>
      <c r="E27" s="16" t="s">
        <v>18</v>
      </c>
      <c r="F27" s="14" t="s">
        <v>14</v>
      </c>
      <c r="G27" s="15" t="s">
        <v>14</v>
      </c>
      <c r="H27" s="14" t="s">
        <v>15</v>
      </c>
      <c r="I27" s="15" t="s">
        <v>15</v>
      </c>
      <c r="J27" s="16" t="s">
        <v>16</v>
      </c>
      <c r="K27" s="15" t="s">
        <v>17</v>
      </c>
      <c r="L27" s="10">
        <f t="shared" si="0"/>
        <v>85</v>
      </c>
      <c r="M27" s="10" t="e">
        <f>VLOOKUP(C27,pomocne!$A:$C,3,FALSE)</f>
        <v>#N/A</v>
      </c>
    </row>
    <row r="28" spans="1:13" x14ac:dyDescent="0.25">
      <c r="A28" s="13">
        <v>27</v>
      </c>
      <c r="B28" s="14" t="s">
        <v>11</v>
      </c>
      <c r="C28" s="15" t="s">
        <v>12</v>
      </c>
      <c r="D28" s="16" t="s">
        <v>28</v>
      </c>
      <c r="E28" s="16" t="s">
        <v>18</v>
      </c>
      <c r="F28" s="14" t="s">
        <v>14</v>
      </c>
      <c r="G28" s="15" t="s">
        <v>14</v>
      </c>
      <c r="H28" s="14" t="s">
        <v>15</v>
      </c>
      <c r="I28" s="15" t="s">
        <v>15</v>
      </c>
      <c r="J28" s="16" t="s">
        <v>16</v>
      </c>
      <c r="K28" s="15" t="s">
        <v>17</v>
      </c>
      <c r="L28" s="10">
        <f t="shared" si="0"/>
        <v>85</v>
      </c>
      <c r="M28" s="10" t="e">
        <f>VLOOKUP(C28,pomocne!$A:$C,3,FALSE)</f>
        <v>#N/A</v>
      </c>
    </row>
    <row r="29" spans="1:13" x14ac:dyDescent="0.25">
      <c r="A29" s="13">
        <v>28</v>
      </c>
      <c r="B29" s="14" t="s">
        <v>11</v>
      </c>
      <c r="C29" s="15" t="s">
        <v>12</v>
      </c>
      <c r="D29" s="16" t="s">
        <v>29</v>
      </c>
      <c r="E29" s="16" t="s">
        <v>18</v>
      </c>
      <c r="F29" s="14" t="s">
        <v>14</v>
      </c>
      <c r="G29" s="15" t="s">
        <v>14</v>
      </c>
      <c r="H29" s="14" t="s">
        <v>15</v>
      </c>
      <c r="I29" s="15" t="s">
        <v>15</v>
      </c>
      <c r="J29" s="16" t="s">
        <v>16</v>
      </c>
      <c r="K29" s="15" t="s">
        <v>17</v>
      </c>
      <c r="L29" s="10">
        <f t="shared" si="0"/>
        <v>85</v>
      </c>
      <c r="M29" s="10" t="e">
        <f>VLOOKUP(C29,pomocne!$A:$C,3,FALSE)</f>
        <v>#N/A</v>
      </c>
    </row>
    <row r="30" spans="1:13" x14ac:dyDescent="0.25">
      <c r="A30" s="13">
        <v>29</v>
      </c>
      <c r="B30" s="14" t="s">
        <v>11</v>
      </c>
      <c r="C30" s="15" t="s">
        <v>12</v>
      </c>
      <c r="D30" s="16" t="s">
        <v>30</v>
      </c>
      <c r="E30" s="16" t="s">
        <v>13</v>
      </c>
      <c r="F30" s="14" t="s">
        <v>14</v>
      </c>
      <c r="G30" s="15" t="s">
        <v>14</v>
      </c>
      <c r="H30" s="14" t="s">
        <v>15</v>
      </c>
      <c r="I30" s="15" t="s">
        <v>15</v>
      </c>
      <c r="J30" s="16" t="s">
        <v>16</v>
      </c>
      <c r="K30" s="15" t="s">
        <v>17</v>
      </c>
      <c r="L30" s="10">
        <f t="shared" si="0"/>
        <v>85</v>
      </c>
      <c r="M30" s="10" t="e">
        <f>VLOOKUP(C30,pomocne!$A:$C,3,FALSE)</f>
        <v>#N/A</v>
      </c>
    </row>
    <row r="31" spans="1:13" x14ac:dyDescent="0.25">
      <c r="A31" s="13">
        <v>30</v>
      </c>
      <c r="B31" s="14" t="s">
        <v>11</v>
      </c>
      <c r="C31" s="15" t="s">
        <v>12</v>
      </c>
      <c r="D31" s="16" t="s">
        <v>31</v>
      </c>
      <c r="E31" s="16" t="s">
        <v>13</v>
      </c>
      <c r="F31" s="14" t="s">
        <v>14</v>
      </c>
      <c r="G31" s="15" t="s">
        <v>14</v>
      </c>
      <c r="H31" s="14" t="s">
        <v>15</v>
      </c>
      <c r="I31" s="15" t="s">
        <v>15</v>
      </c>
      <c r="J31" s="16" t="s">
        <v>16</v>
      </c>
      <c r="K31" s="15" t="s">
        <v>17</v>
      </c>
      <c r="L31" s="10">
        <f t="shared" si="0"/>
        <v>85</v>
      </c>
      <c r="M31" s="10" t="e">
        <f>VLOOKUP(C31,pomocne!$A:$C,3,FALSE)</f>
        <v>#N/A</v>
      </c>
    </row>
    <row r="32" spans="1:13" x14ac:dyDescent="0.25">
      <c r="A32" s="13">
        <v>31</v>
      </c>
      <c r="B32" s="14" t="s">
        <v>11</v>
      </c>
      <c r="C32" s="15" t="s">
        <v>12</v>
      </c>
      <c r="D32" s="16" t="s">
        <v>32</v>
      </c>
      <c r="E32" s="16" t="s">
        <v>13</v>
      </c>
      <c r="F32" s="14" t="s">
        <v>14</v>
      </c>
      <c r="G32" s="15" t="s">
        <v>14</v>
      </c>
      <c r="H32" s="14" t="s">
        <v>15</v>
      </c>
      <c r="I32" s="15" t="s">
        <v>15</v>
      </c>
      <c r="J32" s="16" t="s">
        <v>16</v>
      </c>
      <c r="K32" s="15" t="s">
        <v>17</v>
      </c>
      <c r="L32" s="10">
        <f t="shared" si="0"/>
        <v>85</v>
      </c>
      <c r="M32" s="10" t="e">
        <f>VLOOKUP(C32,pomocne!$A:$C,3,FALSE)</f>
        <v>#N/A</v>
      </c>
    </row>
    <row r="33" spans="1:13" x14ac:dyDescent="0.25">
      <c r="A33" s="13">
        <v>32</v>
      </c>
      <c r="B33" s="14" t="s">
        <v>11</v>
      </c>
      <c r="C33" s="15" t="s">
        <v>12</v>
      </c>
      <c r="D33" s="16" t="s">
        <v>33</v>
      </c>
      <c r="E33" s="16" t="s">
        <v>13</v>
      </c>
      <c r="F33" s="14" t="s">
        <v>14</v>
      </c>
      <c r="G33" s="15" t="s">
        <v>14</v>
      </c>
      <c r="H33" s="14" t="s">
        <v>15</v>
      </c>
      <c r="I33" s="15" t="s">
        <v>15</v>
      </c>
      <c r="J33" s="16" t="s">
        <v>16</v>
      </c>
      <c r="K33" s="15" t="s">
        <v>17</v>
      </c>
      <c r="L33" s="10">
        <f t="shared" si="0"/>
        <v>85</v>
      </c>
      <c r="M33" s="10" t="e">
        <f>VLOOKUP(C33,pomocne!$A:$C,3,FALSE)</f>
        <v>#N/A</v>
      </c>
    </row>
    <row r="34" spans="1:13" x14ac:dyDescent="0.25">
      <c r="A34" s="13">
        <v>33</v>
      </c>
      <c r="B34" s="14" t="s">
        <v>11</v>
      </c>
      <c r="C34" s="15" t="s">
        <v>12</v>
      </c>
      <c r="D34" s="16" t="s">
        <v>34</v>
      </c>
      <c r="E34" s="16" t="s">
        <v>18</v>
      </c>
      <c r="F34" s="14" t="s">
        <v>14</v>
      </c>
      <c r="G34" s="15" t="s">
        <v>14</v>
      </c>
      <c r="H34" s="14" t="s">
        <v>15</v>
      </c>
      <c r="I34" s="15" t="s">
        <v>15</v>
      </c>
      <c r="J34" s="16" t="s">
        <v>16</v>
      </c>
      <c r="K34" s="15" t="s">
        <v>17</v>
      </c>
      <c r="L34" s="10">
        <f t="shared" si="0"/>
        <v>85</v>
      </c>
      <c r="M34" s="10" t="e">
        <f>VLOOKUP(C34,pomocne!$A:$C,3,FALSE)</f>
        <v>#N/A</v>
      </c>
    </row>
    <row r="35" spans="1:13" x14ac:dyDescent="0.25">
      <c r="A35" s="13">
        <v>34</v>
      </c>
      <c r="B35" s="14" t="s">
        <v>11</v>
      </c>
      <c r="C35" s="15" t="s">
        <v>12</v>
      </c>
      <c r="D35" s="16" t="s">
        <v>35</v>
      </c>
      <c r="E35" s="16" t="s">
        <v>18</v>
      </c>
      <c r="F35" s="14" t="s">
        <v>14</v>
      </c>
      <c r="G35" s="15" t="s">
        <v>14</v>
      </c>
      <c r="H35" s="14" t="s">
        <v>15</v>
      </c>
      <c r="I35" s="15" t="s">
        <v>15</v>
      </c>
      <c r="J35" s="16" t="s">
        <v>16</v>
      </c>
      <c r="K35" s="15" t="s">
        <v>17</v>
      </c>
      <c r="L35" s="10">
        <f t="shared" si="0"/>
        <v>85</v>
      </c>
      <c r="M35" s="10" t="e">
        <f>VLOOKUP(C35,pomocne!$A:$C,3,FALSE)</f>
        <v>#N/A</v>
      </c>
    </row>
    <row r="36" spans="1:13" x14ac:dyDescent="0.25">
      <c r="A36" s="13">
        <v>35</v>
      </c>
      <c r="B36" s="14" t="s">
        <v>11</v>
      </c>
      <c r="C36" s="15" t="s">
        <v>12</v>
      </c>
      <c r="D36" s="16" t="s">
        <v>36</v>
      </c>
      <c r="E36" s="16" t="s">
        <v>13</v>
      </c>
      <c r="F36" s="14" t="s">
        <v>14</v>
      </c>
      <c r="G36" s="15" t="s">
        <v>14</v>
      </c>
      <c r="H36" s="14" t="s">
        <v>15</v>
      </c>
      <c r="I36" s="15" t="s">
        <v>15</v>
      </c>
      <c r="J36" s="16" t="s">
        <v>16</v>
      </c>
      <c r="K36" s="15" t="s">
        <v>17</v>
      </c>
      <c r="L36" s="10">
        <f t="shared" si="0"/>
        <v>85</v>
      </c>
      <c r="M36" s="10" t="e">
        <f>VLOOKUP(C36,pomocne!$A:$C,3,FALSE)</f>
        <v>#N/A</v>
      </c>
    </row>
    <row r="37" spans="1:13" x14ac:dyDescent="0.25">
      <c r="A37" s="13">
        <v>36</v>
      </c>
      <c r="B37" s="14" t="s">
        <v>11</v>
      </c>
      <c r="C37" s="15" t="s">
        <v>12</v>
      </c>
      <c r="D37" s="16" t="s">
        <v>37</v>
      </c>
      <c r="E37" s="16" t="s">
        <v>18</v>
      </c>
      <c r="F37" s="14" t="s">
        <v>14</v>
      </c>
      <c r="G37" s="15" t="s">
        <v>14</v>
      </c>
      <c r="H37" s="14" t="s">
        <v>15</v>
      </c>
      <c r="I37" s="15" t="s">
        <v>15</v>
      </c>
      <c r="J37" s="16" t="s">
        <v>16</v>
      </c>
      <c r="K37" s="15" t="s">
        <v>17</v>
      </c>
      <c r="L37" s="10">
        <f t="shared" si="0"/>
        <v>85</v>
      </c>
      <c r="M37" s="10" t="e">
        <f>VLOOKUP(C37,pomocne!$A:$C,3,FALSE)</f>
        <v>#N/A</v>
      </c>
    </row>
    <row r="38" spans="1:13" x14ac:dyDescent="0.25">
      <c r="A38" s="13">
        <v>37</v>
      </c>
      <c r="B38" s="14" t="s">
        <v>11</v>
      </c>
      <c r="C38" s="15" t="s">
        <v>12</v>
      </c>
      <c r="D38" s="16" t="s">
        <v>38</v>
      </c>
      <c r="E38" s="16" t="s">
        <v>13</v>
      </c>
      <c r="F38" s="14" t="s">
        <v>14</v>
      </c>
      <c r="G38" s="15" t="s">
        <v>14</v>
      </c>
      <c r="H38" s="14" t="s">
        <v>15</v>
      </c>
      <c r="I38" s="15" t="s">
        <v>15</v>
      </c>
      <c r="J38" s="16" t="s">
        <v>16</v>
      </c>
      <c r="K38" s="15" t="s">
        <v>17</v>
      </c>
      <c r="L38" s="10">
        <f t="shared" si="0"/>
        <v>85</v>
      </c>
      <c r="M38" s="10" t="e">
        <f>VLOOKUP(C38,pomocne!$A:$C,3,FALSE)</f>
        <v>#N/A</v>
      </c>
    </row>
    <row r="39" spans="1:13" x14ac:dyDescent="0.25">
      <c r="A39" s="13">
        <v>38</v>
      </c>
      <c r="B39" s="14" t="s">
        <v>11</v>
      </c>
      <c r="C39" s="15" t="s">
        <v>12</v>
      </c>
      <c r="D39" s="16" t="s">
        <v>39</v>
      </c>
      <c r="E39" s="16" t="s">
        <v>13</v>
      </c>
      <c r="F39" s="14" t="s">
        <v>14</v>
      </c>
      <c r="G39" s="15" t="s">
        <v>14</v>
      </c>
      <c r="H39" s="14" t="s">
        <v>15</v>
      </c>
      <c r="I39" s="15" t="s">
        <v>15</v>
      </c>
      <c r="J39" s="16" t="s">
        <v>16</v>
      </c>
      <c r="K39" s="15" t="s">
        <v>17</v>
      </c>
      <c r="L39" s="10">
        <f t="shared" si="0"/>
        <v>85</v>
      </c>
      <c r="M39" s="10" t="e">
        <f>VLOOKUP(C39,pomocne!$A:$C,3,FALSE)</f>
        <v>#N/A</v>
      </c>
    </row>
    <row r="40" spans="1:13" x14ac:dyDescent="0.25">
      <c r="A40" s="13">
        <v>39</v>
      </c>
      <c r="B40" s="14" t="s">
        <v>11</v>
      </c>
      <c r="C40" s="15" t="s">
        <v>12</v>
      </c>
      <c r="D40" s="16" t="s">
        <v>40</v>
      </c>
      <c r="E40" s="16" t="s">
        <v>18</v>
      </c>
      <c r="F40" s="14" t="s">
        <v>14</v>
      </c>
      <c r="G40" s="15" t="s">
        <v>14</v>
      </c>
      <c r="H40" s="14" t="s">
        <v>15</v>
      </c>
      <c r="I40" s="15" t="s">
        <v>15</v>
      </c>
      <c r="J40" s="16" t="s">
        <v>16</v>
      </c>
      <c r="K40" s="15" t="s">
        <v>17</v>
      </c>
      <c r="L40" s="10">
        <f t="shared" si="0"/>
        <v>85</v>
      </c>
      <c r="M40" s="10" t="e">
        <f>VLOOKUP(C40,pomocne!$A:$C,3,FALSE)</f>
        <v>#N/A</v>
      </c>
    </row>
    <row r="41" spans="1:13" x14ac:dyDescent="0.25">
      <c r="A41" s="13">
        <v>40</v>
      </c>
      <c r="B41" s="14" t="s">
        <v>11</v>
      </c>
      <c r="C41" s="15" t="s">
        <v>12</v>
      </c>
      <c r="D41" s="16" t="s">
        <v>41</v>
      </c>
      <c r="E41" s="16" t="s">
        <v>13</v>
      </c>
      <c r="F41" s="14" t="s">
        <v>14</v>
      </c>
      <c r="G41" s="15" t="s">
        <v>14</v>
      </c>
      <c r="H41" s="14" t="s">
        <v>15</v>
      </c>
      <c r="I41" s="15" t="s">
        <v>15</v>
      </c>
      <c r="J41" s="16" t="s">
        <v>16</v>
      </c>
      <c r="K41" s="15" t="s">
        <v>17</v>
      </c>
      <c r="L41" s="10">
        <f t="shared" si="0"/>
        <v>85</v>
      </c>
      <c r="M41" s="10" t="e">
        <f>VLOOKUP(C41,pomocne!$A:$C,3,FALSE)</f>
        <v>#N/A</v>
      </c>
    </row>
    <row r="42" spans="1:13" x14ac:dyDescent="0.25">
      <c r="A42" s="13">
        <v>41</v>
      </c>
      <c r="B42" s="14" t="s">
        <v>11</v>
      </c>
      <c r="C42" s="15" t="s">
        <v>12</v>
      </c>
      <c r="D42" s="16" t="s">
        <v>42</v>
      </c>
      <c r="E42" s="16" t="s">
        <v>13</v>
      </c>
      <c r="F42" s="14" t="s">
        <v>14</v>
      </c>
      <c r="G42" s="15" t="s">
        <v>14</v>
      </c>
      <c r="H42" s="14" t="s">
        <v>15</v>
      </c>
      <c r="I42" s="15" t="s">
        <v>15</v>
      </c>
      <c r="J42" s="16" t="s">
        <v>16</v>
      </c>
      <c r="K42" s="15" t="s">
        <v>17</v>
      </c>
      <c r="L42" s="10">
        <f t="shared" si="0"/>
        <v>85</v>
      </c>
      <c r="M42" s="10" t="e">
        <f>VLOOKUP(C42,pomocne!$A:$C,3,FALSE)</f>
        <v>#N/A</v>
      </c>
    </row>
    <row r="43" spans="1:13" x14ac:dyDescent="0.25">
      <c r="A43" s="13">
        <v>42</v>
      </c>
      <c r="B43" s="14" t="s">
        <v>11</v>
      </c>
      <c r="C43" s="15" t="s">
        <v>12</v>
      </c>
      <c r="D43" s="16" t="s">
        <v>43</v>
      </c>
      <c r="E43" s="16" t="s">
        <v>18</v>
      </c>
      <c r="F43" s="14" t="s">
        <v>14</v>
      </c>
      <c r="G43" s="15" t="s">
        <v>14</v>
      </c>
      <c r="H43" s="14" t="s">
        <v>15</v>
      </c>
      <c r="I43" s="15" t="s">
        <v>15</v>
      </c>
      <c r="J43" s="16" t="s">
        <v>16</v>
      </c>
      <c r="K43" s="15" t="s">
        <v>17</v>
      </c>
      <c r="L43" s="10">
        <f t="shared" si="0"/>
        <v>85</v>
      </c>
      <c r="M43" s="10" t="e">
        <f>VLOOKUP(C43,pomocne!$A:$C,3,FALSE)</f>
        <v>#N/A</v>
      </c>
    </row>
    <row r="44" spans="1:13" x14ac:dyDescent="0.25">
      <c r="A44" s="13">
        <v>43</v>
      </c>
      <c r="B44" s="14" t="s">
        <v>11</v>
      </c>
      <c r="C44" s="15" t="s">
        <v>12</v>
      </c>
      <c r="D44" s="16" t="s">
        <v>44</v>
      </c>
      <c r="E44" s="16" t="s">
        <v>13</v>
      </c>
      <c r="F44" s="14" t="s">
        <v>14</v>
      </c>
      <c r="G44" s="15" t="s">
        <v>14</v>
      </c>
      <c r="H44" s="14" t="s">
        <v>15</v>
      </c>
      <c r="I44" s="15" t="s">
        <v>15</v>
      </c>
      <c r="J44" s="16" t="s">
        <v>16</v>
      </c>
      <c r="K44" s="15" t="s">
        <v>17</v>
      </c>
      <c r="L44" s="10">
        <f t="shared" si="0"/>
        <v>85</v>
      </c>
      <c r="M44" s="10" t="e">
        <f>VLOOKUP(C44,pomocne!$A:$C,3,FALSE)</f>
        <v>#N/A</v>
      </c>
    </row>
    <row r="45" spans="1:13" x14ac:dyDescent="0.25">
      <c r="A45" s="13">
        <v>44</v>
      </c>
      <c r="B45" s="14" t="s">
        <v>11</v>
      </c>
      <c r="C45" s="15" t="s">
        <v>12</v>
      </c>
      <c r="D45" s="16" t="s">
        <v>45</v>
      </c>
      <c r="E45" s="16" t="s">
        <v>13</v>
      </c>
      <c r="F45" s="14" t="s">
        <v>14</v>
      </c>
      <c r="G45" s="15" t="s">
        <v>14</v>
      </c>
      <c r="H45" s="14" t="s">
        <v>15</v>
      </c>
      <c r="I45" s="15" t="s">
        <v>15</v>
      </c>
      <c r="J45" s="16" t="s">
        <v>16</v>
      </c>
      <c r="K45" s="15" t="s">
        <v>17</v>
      </c>
      <c r="L45" s="10">
        <f t="shared" si="0"/>
        <v>85</v>
      </c>
      <c r="M45" s="10" t="e">
        <f>VLOOKUP(C45,pomocne!$A:$C,3,FALSE)</f>
        <v>#N/A</v>
      </c>
    </row>
    <row r="46" spans="1:13" x14ac:dyDescent="0.25">
      <c r="A46" s="13">
        <v>45</v>
      </c>
      <c r="B46" s="14" t="s">
        <v>11</v>
      </c>
      <c r="C46" s="15" t="s">
        <v>12</v>
      </c>
      <c r="D46" s="16" t="s">
        <v>46</v>
      </c>
      <c r="E46" s="16" t="s">
        <v>13</v>
      </c>
      <c r="F46" s="14" t="s">
        <v>14</v>
      </c>
      <c r="G46" s="15" t="s">
        <v>14</v>
      </c>
      <c r="H46" s="14" t="s">
        <v>15</v>
      </c>
      <c r="I46" s="15" t="s">
        <v>15</v>
      </c>
      <c r="J46" s="16" t="s">
        <v>16</v>
      </c>
      <c r="K46" s="15" t="s">
        <v>17</v>
      </c>
      <c r="L46" s="10">
        <f t="shared" si="0"/>
        <v>85</v>
      </c>
      <c r="M46" s="10" t="e">
        <f>VLOOKUP(C46,pomocne!$A:$C,3,FALSE)</f>
        <v>#N/A</v>
      </c>
    </row>
    <row r="47" spans="1:13" x14ac:dyDescent="0.25">
      <c r="A47" s="13">
        <v>46</v>
      </c>
      <c r="B47" s="14" t="s">
        <v>11</v>
      </c>
      <c r="C47" s="15" t="s">
        <v>12</v>
      </c>
      <c r="D47" s="16" t="s">
        <v>47</v>
      </c>
      <c r="E47" s="16" t="s">
        <v>13</v>
      </c>
      <c r="F47" s="14" t="s">
        <v>14</v>
      </c>
      <c r="G47" s="15" t="s">
        <v>14</v>
      </c>
      <c r="H47" s="14" t="s">
        <v>15</v>
      </c>
      <c r="I47" s="15" t="s">
        <v>15</v>
      </c>
      <c r="J47" s="16" t="s">
        <v>16</v>
      </c>
      <c r="K47" s="15" t="s">
        <v>17</v>
      </c>
      <c r="L47" s="10">
        <f t="shared" si="0"/>
        <v>85</v>
      </c>
      <c r="M47" s="10" t="e">
        <f>VLOOKUP(C47,pomocne!$A:$C,3,FALSE)</f>
        <v>#N/A</v>
      </c>
    </row>
    <row r="48" spans="1:13" x14ac:dyDescent="0.25">
      <c r="A48" s="13">
        <v>47</v>
      </c>
      <c r="B48" s="14" t="s">
        <v>11</v>
      </c>
      <c r="C48" s="15" t="s">
        <v>12</v>
      </c>
      <c r="D48" s="16" t="s">
        <v>48</v>
      </c>
      <c r="E48" s="16" t="s">
        <v>13</v>
      </c>
      <c r="F48" s="14" t="s">
        <v>14</v>
      </c>
      <c r="G48" s="15" t="s">
        <v>14</v>
      </c>
      <c r="H48" s="14" t="s">
        <v>15</v>
      </c>
      <c r="I48" s="15" t="s">
        <v>15</v>
      </c>
      <c r="J48" s="16" t="s">
        <v>16</v>
      </c>
      <c r="K48" s="15" t="s">
        <v>17</v>
      </c>
      <c r="L48" s="10">
        <f t="shared" si="0"/>
        <v>85</v>
      </c>
      <c r="M48" s="10" t="e">
        <f>VLOOKUP(C48,pomocne!$A:$C,3,FALSE)</f>
        <v>#N/A</v>
      </c>
    </row>
    <row r="49" spans="1:13" x14ac:dyDescent="0.25">
      <c r="A49" s="13">
        <v>48</v>
      </c>
      <c r="B49" s="14" t="s">
        <v>11</v>
      </c>
      <c r="C49" s="15" t="s">
        <v>12</v>
      </c>
      <c r="D49" s="16" t="s">
        <v>49</v>
      </c>
      <c r="E49" s="16" t="s">
        <v>13</v>
      </c>
      <c r="F49" s="14" t="s">
        <v>14</v>
      </c>
      <c r="G49" s="15" t="s">
        <v>14</v>
      </c>
      <c r="H49" s="14" t="s">
        <v>15</v>
      </c>
      <c r="I49" s="15" t="s">
        <v>15</v>
      </c>
      <c r="J49" s="16" t="s">
        <v>16</v>
      </c>
      <c r="K49" s="15" t="s">
        <v>17</v>
      </c>
      <c r="L49" s="10">
        <f t="shared" si="0"/>
        <v>85</v>
      </c>
      <c r="M49" s="10" t="e">
        <f>VLOOKUP(C49,pomocne!$A:$C,3,FALSE)</f>
        <v>#N/A</v>
      </c>
    </row>
    <row r="50" spans="1:13" x14ac:dyDescent="0.25">
      <c r="A50" s="13">
        <v>49</v>
      </c>
      <c r="B50" s="14" t="s">
        <v>11</v>
      </c>
      <c r="C50" s="15" t="s">
        <v>12</v>
      </c>
      <c r="D50" s="16" t="s">
        <v>50</v>
      </c>
      <c r="E50" s="16" t="s">
        <v>13</v>
      </c>
      <c r="F50" s="14" t="s">
        <v>14</v>
      </c>
      <c r="G50" s="15" t="s">
        <v>14</v>
      </c>
      <c r="H50" s="14" t="s">
        <v>15</v>
      </c>
      <c r="I50" s="15" t="s">
        <v>15</v>
      </c>
      <c r="J50" s="16" t="s">
        <v>16</v>
      </c>
      <c r="K50" s="15" t="s">
        <v>17</v>
      </c>
      <c r="L50" s="10">
        <f t="shared" si="0"/>
        <v>85</v>
      </c>
      <c r="M50" s="10" t="e">
        <f>VLOOKUP(C50,pomocne!$A:$C,3,FALSE)</f>
        <v>#N/A</v>
      </c>
    </row>
    <row r="51" spans="1:13" x14ac:dyDescent="0.25">
      <c r="A51" s="13">
        <v>50</v>
      </c>
      <c r="B51" s="14" t="s">
        <v>11</v>
      </c>
      <c r="C51" s="15" t="s">
        <v>12</v>
      </c>
      <c r="D51" s="16" t="s">
        <v>51</v>
      </c>
      <c r="E51" s="16" t="s">
        <v>13</v>
      </c>
      <c r="F51" s="14" t="s">
        <v>14</v>
      </c>
      <c r="G51" s="15" t="s">
        <v>14</v>
      </c>
      <c r="H51" s="14" t="s">
        <v>15</v>
      </c>
      <c r="I51" s="15" t="s">
        <v>15</v>
      </c>
      <c r="J51" s="16" t="s">
        <v>16</v>
      </c>
      <c r="K51" s="15" t="s">
        <v>17</v>
      </c>
      <c r="L51" s="10">
        <f t="shared" si="0"/>
        <v>85</v>
      </c>
      <c r="M51" s="10" t="e">
        <f>VLOOKUP(C51,pomocne!$A:$C,3,FALSE)</f>
        <v>#N/A</v>
      </c>
    </row>
    <row r="52" spans="1:13" x14ac:dyDescent="0.25">
      <c r="A52" s="13">
        <v>51</v>
      </c>
      <c r="B52" s="14" t="s">
        <v>11</v>
      </c>
      <c r="C52" s="15" t="s">
        <v>12</v>
      </c>
      <c r="D52" s="16" t="s">
        <v>52</v>
      </c>
      <c r="E52" s="16" t="s">
        <v>13</v>
      </c>
      <c r="F52" s="14" t="s">
        <v>14</v>
      </c>
      <c r="G52" s="15" t="s">
        <v>14</v>
      </c>
      <c r="H52" s="14" t="s">
        <v>15</v>
      </c>
      <c r="I52" s="15" t="s">
        <v>15</v>
      </c>
      <c r="J52" s="16" t="s">
        <v>16</v>
      </c>
      <c r="K52" s="15" t="s">
        <v>17</v>
      </c>
      <c r="L52" s="10">
        <f t="shared" si="0"/>
        <v>85</v>
      </c>
      <c r="M52" s="10" t="e">
        <f>VLOOKUP(C52,pomocne!$A:$C,3,FALSE)</f>
        <v>#N/A</v>
      </c>
    </row>
    <row r="53" spans="1:13" x14ac:dyDescent="0.25">
      <c r="A53" s="13">
        <v>52</v>
      </c>
      <c r="B53" s="14" t="s">
        <v>11</v>
      </c>
      <c r="C53" s="15" t="s">
        <v>12</v>
      </c>
      <c r="D53" s="16" t="s">
        <v>53</v>
      </c>
      <c r="E53" s="16" t="s">
        <v>13</v>
      </c>
      <c r="F53" s="14" t="s">
        <v>14</v>
      </c>
      <c r="G53" s="15" t="s">
        <v>14</v>
      </c>
      <c r="H53" s="14" t="s">
        <v>15</v>
      </c>
      <c r="I53" s="15" t="s">
        <v>15</v>
      </c>
      <c r="J53" s="16" t="s">
        <v>16</v>
      </c>
      <c r="K53" s="15" t="s">
        <v>17</v>
      </c>
      <c r="L53" s="10">
        <f t="shared" si="0"/>
        <v>85</v>
      </c>
      <c r="M53" s="10" t="e">
        <f>VLOOKUP(C53,pomocne!$A:$C,3,FALSE)</f>
        <v>#N/A</v>
      </c>
    </row>
    <row r="54" spans="1:13" x14ac:dyDescent="0.25">
      <c r="A54" s="13">
        <v>53</v>
      </c>
      <c r="B54" s="14" t="s">
        <v>11</v>
      </c>
      <c r="C54" s="15" t="s">
        <v>12</v>
      </c>
      <c r="D54" s="16" t="s">
        <v>54</v>
      </c>
      <c r="E54" s="16" t="s">
        <v>13</v>
      </c>
      <c r="F54" s="14" t="s">
        <v>14</v>
      </c>
      <c r="G54" s="15" t="s">
        <v>14</v>
      </c>
      <c r="H54" s="14" t="s">
        <v>15</v>
      </c>
      <c r="I54" s="15" t="s">
        <v>15</v>
      </c>
      <c r="J54" s="16" t="s">
        <v>16</v>
      </c>
      <c r="K54" s="15" t="s">
        <v>17</v>
      </c>
      <c r="L54" s="10">
        <f t="shared" si="0"/>
        <v>85</v>
      </c>
      <c r="M54" s="10" t="e">
        <f>VLOOKUP(C54,pomocne!$A:$C,3,FALSE)</f>
        <v>#N/A</v>
      </c>
    </row>
    <row r="55" spans="1:13" x14ac:dyDescent="0.25">
      <c r="A55" s="13">
        <v>54</v>
      </c>
      <c r="B55" s="14" t="s">
        <v>11</v>
      </c>
      <c r="C55" s="15" t="s">
        <v>12</v>
      </c>
      <c r="D55" s="16" t="s">
        <v>55</v>
      </c>
      <c r="E55" s="16" t="s">
        <v>13</v>
      </c>
      <c r="F55" s="14" t="s">
        <v>14</v>
      </c>
      <c r="G55" s="15" t="s">
        <v>14</v>
      </c>
      <c r="H55" s="14" t="s">
        <v>15</v>
      </c>
      <c r="I55" s="15" t="s">
        <v>15</v>
      </c>
      <c r="J55" s="16" t="s">
        <v>16</v>
      </c>
      <c r="K55" s="15" t="s">
        <v>17</v>
      </c>
      <c r="L55" s="10">
        <f t="shared" si="0"/>
        <v>85</v>
      </c>
      <c r="M55" s="10" t="e">
        <f>VLOOKUP(C55,pomocne!$A:$C,3,FALSE)</f>
        <v>#N/A</v>
      </c>
    </row>
    <row r="56" spans="1:13" x14ac:dyDescent="0.25">
      <c r="A56" s="13">
        <v>55</v>
      </c>
      <c r="B56" s="14" t="s">
        <v>11</v>
      </c>
      <c r="C56" s="15" t="s">
        <v>12</v>
      </c>
      <c r="D56" s="16" t="s">
        <v>56</v>
      </c>
      <c r="E56" s="16" t="s">
        <v>13</v>
      </c>
      <c r="F56" s="14" t="s">
        <v>14</v>
      </c>
      <c r="G56" s="15" t="s">
        <v>14</v>
      </c>
      <c r="H56" s="14" t="s">
        <v>15</v>
      </c>
      <c r="I56" s="15" t="s">
        <v>15</v>
      </c>
      <c r="J56" s="16" t="s">
        <v>16</v>
      </c>
      <c r="K56" s="15" t="s">
        <v>17</v>
      </c>
      <c r="L56" s="10">
        <f t="shared" si="0"/>
        <v>85</v>
      </c>
      <c r="M56" s="10" t="e">
        <f>VLOOKUP(C56,pomocne!$A:$C,3,FALSE)</f>
        <v>#N/A</v>
      </c>
    </row>
    <row r="57" spans="1:13" x14ac:dyDescent="0.25">
      <c r="A57" s="13">
        <v>56</v>
      </c>
      <c r="B57" s="14" t="s">
        <v>11</v>
      </c>
      <c r="C57" s="15" t="s">
        <v>12</v>
      </c>
      <c r="D57" s="16" t="s">
        <v>57</v>
      </c>
      <c r="E57" s="16" t="s">
        <v>13</v>
      </c>
      <c r="F57" s="14" t="s">
        <v>14</v>
      </c>
      <c r="G57" s="15" t="s">
        <v>14</v>
      </c>
      <c r="H57" s="14" t="s">
        <v>15</v>
      </c>
      <c r="I57" s="15" t="s">
        <v>15</v>
      </c>
      <c r="J57" s="16" t="s">
        <v>16</v>
      </c>
      <c r="K57" s="15" t="s">
        <v>17</v>
      </c>
      <c r="L57" s="10">
        <f t="shared" si="0"/>
        <v>85</v>
      </c>
      <c r="M57" s="10" t="e">
        <f>VLOOKUP(C57,pomocne!$A:$C,3,FALSE)</f>
        <v>#N/A</v>
      </c>
    </row>
    <row r="58" spans="1:13" x14ac:dyDescent="0.25">
      <c r="A58" s="13">
        <v>57</v>
      </c>
      <c r="B58" s="14" t="s">
        <v>11</v>
      </c>
      <c r="C58" s="15" t="s">
        <v>12</v>
      </c>
      <c r="D58" s="16" t="s">
        <v>58</v>
      </c>
      <c r="E58" s="16" t="s">
        <v>13</v>
      </c>
      <c r="F58" s="14" t="s">
        <v>14</v>
      </c>
      <c r="G58" s="15" t="s">
        <v>14</v>
      </c>
      <c r="H58" s="14" t="s">
        <v>15</v>
      </c>
      <c r="I58" s="15" t="s">
        <v>15</v>
      </c>
      <c r="J58" s="16" t="s">
        <v>16</v>
      </c>
      <c r="K58" s="15" t="s">
        <v>17</v>
      </c>
      <c r="L58" s="10">
        <f t="shared" si="0"/>
        <v>85</v>
      </c>
      <c r="M58" s="10" t="e">
        <f>VLOOKUP(C58,pomocne!$A:$C,3,FALSE)</f>
        <v>#N/A</v>
      </c>
    </row>
    <row r="59" spans="1:13" x14ac:dyDescent="0.25">
      <c r="A59" s="13">
        <v>58</v>
      </c>
      <c r="B59" s="14" t="s">
        <v>11</v>
      </c>
      <c r="C59" s="15" t="s">
        <v>12</v>
      </c>
      <c r="D59" s="16" t="s">
        <v>59</v>
      </c>
      <c r="E59" s="16" t="s">
        <v>18</v>
      </c>
      <c r="F59" s="14" t="s">
        <v>14</v>
      </c>
      <c r="G59" s="15" t="s">
        <v>14</v>
      </c>
      <c r="H59" s="14" t="s">
        <v>15</v>
      </c>
      <c r="I59" s="15" t="s">
        <v>15</v>
      </c>
      <c r="J59" s="16" t="s">
        <v>16</v>
      </c>
      <c r="K59" s="15" t="s">
        <v>17</v>
      </c>
      <c r="L59" s="10">
        <f t="shared" si="0"/>
        <v>85</v>
      </c>
      <c r="M59" s="10" t="e">
        <f>VLOOKUP(C59,pomocne!$A:$C,3,FALSE)</f>
        <v>#N/A</v>
      </c>
    </row>
    <row r="60" spans="1:13" x14ac:dyDescent="0.25">
      <c r="A60" s="13">
        <v>59</v>
      </c>
      <c r="B60" s="14" t="s">
        <v>11</v>
      </c>
      <c r="C60" s="15" t="s">
        <v>12</v>
      </c>
      <c r="D60" s="16" t="s">
        <v>60</v>
      </c>
      <c r="E60" s="16" t="s">
        <v>13</v>
      </c>
      <c r="F60" s="14" t="s">
        <v>14</v>
      </c>
      <c r="G60" s="15" t="s">
        <v>14</v>
      </c>
      <c r="H60" s="14" t="s">
        <v>15</v>
      </c>
      <c r="I60" s="15" t="s">
        <v>15</v>
      </c>
      <c r="J60" s="16" t="s">
        <v>16</v>
      </c>
      <c r="K60" s="15" t="s">
        <v>17</v>
      </c>
      <c r="L60" s="10">
        <f t="shared" si="0"/>
        <v>85</v>
      </c>
      <c r="M60" s="10" t="e">
        <f>VLOOKUP(C60,pomocne!$A:$C,3,FALSE)</f>
        <v>#N/A</v>
      </c>
    </row>
    <row r="61" spans="1:13" x14ac:dyDescent="0.25">
      <c r="A61" s="13">
        <v>60</v>
      </c>
      <c r="B61" s="14" t="s">
        <v>11</v>
      </c>
      <c r="C61" s="15" t="s">
        <v>12</v>
      </c>
      <c r="D61" s="16" t="s">
        <v>61</v>
      </c>
      <c r="E61" s="16" t="s">
        <v>62</v>
      </c>
      <c r="F61" s="14" t="s">
        <v>14</v>
      </c>
      <c r="G61" s="15" t="s">
        <v>14</v>
      </c>
      <c r="H61" s="14" t="s">
        <v>15</v>
      </c>
      <c r="I61" s="15" t="s">
        <v>15</v>
      </c>
      <c r="J61" s="16" t="s">
        <v>16</v>
      </c>
      <c r="K61" s="15" t="s">
        <v>17</v>
      </c>
      <c r="L61" s="10">
        <f t="shared" si="0"/>
        <v>85</v>
      </c>
      <c r="M61" s="10" t="e">
        <f>VLOOKUP(C61,pomocne!$A:$C,3,FALSE)</f>
        <v>#N/A</v>
      </c>
    </row>
    <row r="62" spans="1:13" x14ac:dyDescent="0.25">
      <c r="A62" s="13">
        <v>61</v>
      </c>
      <c r="B62" s="14" t="s">
        <v>11</v>
      </c>
      <c r="C62" s="15" t="s">
        <v>12</v>
      </c>
      <c r="D62" s="16" t="s">
        <v>63</v>
      </c>
      <c r="E62" s="16" t="s">
        <v>18</v>
      </c>
      <c r="F62" s="14" t="s">
        <v>14</v>
      </c>
      <c r="G62" s="15" t="s">
        <v>14</v>
      </c>
      <c r="H62" s="14" t="s">
        <v>15</v>
      </c>
      <c r="I62" s="15" t="s">
        <v>15</v>
      </c>
      <c r="J62" s="16" t="s">
        <v>16</v>
      </c>
      <c r="K62" s="15" t="s">
        <v>17</v>
      </c>
      <c r="L62" s="10">
        <f t="shared" si="0"/>
        <v>85</v>
      </c>
      <c r="M62" s="10" t="e">
        <f>VLOOKUP(C62,pomocne!$A:$C,3,FALSE)</f>
        <v>#N/A</v>
      </c>
    </row>
    <row r="63" spans="1:13" x14ac:dyDescent="0.25">
      <c r="A63" s="13">
        <v>62</v>
      </c>
      <c r="B63" s="14" t="s">
        <v>11</v>
      </c>
      <c r="C63" s="15" t="s">
        <v>12</v>
      </c>
      <c r="D63" s="16" t="s">
        <v>64</v>
      </c>
      <c r="E63" s="16" t="s">
        <v>13</v>
      </c>
      <c r="F63" s="14" t="s">
        <v>14</v>
      </c>
      <c r="G63" s="15" t="s">
        <v>14</v>
      </c>
      <c r="H63" s="14" t="s">
        <v>15</v>
      </c>
      <c r="I63" s="15" t="s">
        <v>15</v>
      </c>
      <c r="J63" s="16" t="s">
        <v>16</v>
      </c>
      <c r="K63" s="15" t="s">
        <v>17</v>
      </c>
      <c r="L63" s="10">
        <f t="shared" si="0"/>
        <v>85</v>
      </c>
      <c r="M63" s="10" t="e">
        <f>VLOOKUP(C63,pomocne!$A:$C,3,FALSE)</f>
        <v>#N/A</v>
      </c>
    </row>
    <row r="64" spans="1:13" x14ac:dyDescent="0.25">
      <c r="A64" s="13">
        <v>63</v>
      </c>
      <c r="B64" s="14" t="s">
        <v>11</v>
      </c>
      <c r="C64" s="15" t="s">
        <v>12</v>
      </c>
      <c r="D64" s="16" t="s">
        <v>65</v>
      </c>
      <c r="E64" s="16" t="s">
        <v>18</v>
      </c>
      <c r="F64" s="14" t="s">
        <v>14</v>
      </c>
      <c r="G64" s="15" t="s">
        <v>14</v>
      </c>
      <c r="H64" s="14" t="s">
        <v>15</v>
      </c>
      <c r="I64" s="15" t="s">
        <v>15</v>
      </c>
      <c r="J64" s="16" t="s">
        <v>16</v>
      </c>
      <c r="K64" s="15" t="s">
        <v>17</v>
      </c>
      <c r="L64" s="10">
        <f t="shared" si="0"/>
        <v>85</v>
      </c>
      <c r="M64" s="10" t="e">
        <f>VLOOKUP(C64,pomocne!$A:$C,3,FALSE)</f>
        <v>#N/A</v>
      </c>
    </row>
    <row r="65" spans="1:13" x14ac:dyDescent="0.25">
      <c r="A65" s="13">
        <v>64</v>
      </c>
      <c r="B65" s="14" t="s">
        <v>11</v>
      </c>
      <c r="C65" s="15" t="s">
        <v>12</v>
      </c>
      <c r="D65" s="16" t="s">
        <v>66</v>
      </c>
      <c r="E65" s="16" t="s">
        <v>18</v>
      </c>
      <c r="F65" s="14" t="s">
        <v>14</v>
      </c>
      <c r="G65" s="15" t="s">
        <v>14</v>
      </c>
      <c r="H65" s="14" t="s">
        <v>15</v>
      </c>
      <c r="I65" s="15" t="s">
        <v>15</v>
      </c>
      <c r="J65" s="16" t="s">
        <v>16</v>
      </c>
      <c r="K65" s="15" t="s">
        <v>17</v>
      </c>
      <c r="L65" s="10">
        <f t="shared" si="0"/>
        <v>85</v>
      </c>
      <c r="M65" s="10" t="e">
        <f>VLOOKUP(C65,pomocne!$A:$C,3,FALSE)</f>
        <v>#N/A</v>
      </c>
    </row>
    <row r="66" spans="1:13" x14ac:dyDescent="0.25">
      <c r="A66" s="13">
        <v>65</v>
      </c>
      <c r="B66" s="14" t="s">
        <v>11</v>
      </c>
      <c r="C66" s="15" t="s">
        <v>12</v>
      </c>
      <c r="D66" s="16" t="s">
        <v>67</v>
      </c>
      <c r="E66" s="16" t="s">
        <v>13</v>
      </c>
      <c r="F66" s="14" t="s">
        <v>14</v>
      </c>
      <c r="G66" s="15" t="s">
        <v>14</v>
      </c>
      <c r="H66" s="14" t="s">
        <v>15</v>
      </c>
      <c r="I66" s="15" t="s">
        <v>15</v>
      </c>
      <c r="J66" s="16" t="s">
        <v>16</v>
      </c>
      <c r="K66" s="15" t="s">
        <v>17</v>
      </c>
      <c r="L66" s="10">
        <f t="shared" si="0"/>
        <v>85</v>
      </c>
      <c r="M66" s="10" t="e">
        <f>VLOOKUP(C66,pomocne!$A:$C,3,FALSE)</f>
        <v>#N/A</v>
      </c>
    </row>
    <row r="67" spans="1:13" x14ac:dyDescent="0.25">
      <c r="A67" s="13">
        <v>66</v>
      </c>
      <c r="B67" s="14" t="s">
        <v>11</v>
      </c>
      <c r="C67" s="15" t="s">
        <v>12</v>
      </c>
      <c r="D67" s="16" t="s">
        <v>68</v>
      </c>
      <c r="E67" s="16" t="s">
        <v>18</v>
      </c>
      <c r="F67" s="14" t="s">
        <v>14</v>
      </c>
      <c r="G67" s="15" t="s">
        <v>14</v>
      </c>
      <c r="H67" s="14" t="s">
        <v>15</v>
      </c>
      <c r="I67" s="15" t="s">
        <v>15</v>
      </c>
      <c r="J67" s="16" t="s">
        <v>16</v>
      </c>
      <c r="K67" s="15" t="s">
        <v>17</v>
      </c>
      <c r="L67" s="10">
        <f t="shared" ref="L67:L130" si="1">COUNTIF($C:$C,C67)</f>
        <v>85</v>
      </c>
      <c r="M67" s="10" t="e">
        <f>VLOOKUP(C67,pomocne!$A:$C,3,FALSE)</f>
        <v>#N/A</v>
      </c>
    </row>
    <row r="68" spans="1:13" x14ac:dyDescent="0.25">
      <c r="A68" s="13">
        <v>67</v>
      </c>
      <c r="B68" s="14" t="s">
        <v>11</v>
      </c>
      <c r="C68" s="15" t="s">
        <v>12</v>
      </c>
      <c r="D68" s="16" t="s">
        <v>69</v>
      </c>
      <c r="E68" s="16" t="s">
        <v>18</v>
      </c>
      <c r="F68" s="14" t="s">
        <v>14</v>
      </c>
      <c r="G68" s="15" t="s">
        <v>14</v>
      </c>
      <c r="H68" s="14" t="s">
        <v>15</v>
      </c>
      <c r="I68" s="15" t="s">
        <v>15</v>
      </c>
      <c r="J68" s="16" t="s">
        <v>16</v>
      </c>
      <c r="K68" s="15" t="s">
        <v>17</v>
      </c>
      <c r="L68" s="10">
        <f t="shared" si="1"/>
        <v>85</v>
      </c>
      <c r="M68" s="10" t="e">
        <f>VLOOKUP(C68,pomocne!$A:$C,3,FALSE)</f>
        <v>#N/A</v>
      </c>
    </row>
    <row r="69" spans="1:13" x14ac:dyDescent="0.25">
      <c r="A69" s="13">
        <v>68</v>
      </c>
      <c r="B69" s="14" t="s">
        <v>11</v>
      </c>
      <c r="C69" s="15" t="s">
        <v>12</v>
      </c>
      <c r="D69" s="16" t="s">
        <v>70</v>
      </c>
      <c r="E69" s="16" t="s">
        <v>13</v>
      </c>
      <c r="F69" s="14" t="s">
        <v>14</v>
      </c>
      <c r="G69" s="15" t="s">
        <v>14</v>
      </c>
      <c r="H69" s="14" t="s">
        <v>15</v>
      </c>
      <c r="I69" s="15" t="s">
        <v>15</v>
      </c>
      <c r="J69" s="16" t="s">
        <v>16</v>
      </c>
      <c r="K69" s="15" t="s">
        <v>17</v>
      </c>
      <c r="L69" s="10">
        <f t="shared" si="1"/>
        <v>85</v>
      </c>
      <c r="M69" s="10" t="e">
        <f>VLOOKUP(C69,pomocne!$A:$C,3,FALSE)</f>
        <v>#N/A</v>
      </c>
    </row>
    <row r="70" spans="1:13" x14ac:dyDescent="0.25">
      <c r="A70" s="13">
        <v>69</v>
      </c>
      <c r="B70" s="14" t="s">
        <v>11</v>
      </c>
      <c r="C70" s="15" t="s">
        <v>12</v>
      </c>
      <c r="D70" s="16" t="s">
        <v>71</v>
      </c>
      <c r="E70" s="16" t="s">
        <v>13</v>
      </c>
      <c r="F70" s="14" t="s">
        <v>14</v>
      </c>
      <c r="G70" s="15" t="s">
        <v>14</v>
      </c>
      <c r="H70" s="14" t="s">
        <v>15</v>
      </c>
      <c r="I70" s="15" t="s">
        <v>15</v>
      </c>
      <c r="J70" s="16" t="s">
        <v>16</v>
      </c>
      <c r="K70" s="15" t="s">
        <v>17</v>
      </c>
      <c r="L70" s="10">
        <f t="shared" si="1"/>
        <v>85</v>
      </c>
      <c r="M70" s="10" t="e">
        <f>VLOOKUP(C70,pomocne!$A:$C,3,FALSE)</f>
        <v>#N/A</v>
      </c>
    </row>
    <row r="71" spans="1:13" x14ac:dyDescent="0.25">
      <c r="A71" s="13">
        <v>70</v>
      </c>
      <c r="B71" s="14" t="s">
        <v>11</v>
      </c>
      <c r="C71" s="15" t="s">
        <v>12</v>
      </c>
      <c r="D71" s="16" t="s">
        <v>72</v>
      </c>
      <c r="E71" s="16" t="s">
        <v>13</v>
      </c>
      <c r="F71" s="14" t="s">
        <v>14</v>
      </c>
      <c r="G71" s="15" t="s">
        <v>14</v>
      </c>
      <c r="H71" s="14" t="s">
        <v>15</v>
      </c>
      <c r="I71" s="15" t="s">
        <v>15</v>
      </c>
      <c r="J71" s="16" t="s">
        <v>16</v>
      </c>
      <c r="K71" s="15" t="s">
        <v>17</v>
      </c>
      <c r="L71" s="10">
        <f t="shared" si="1"/>
        <v>85</v>
      </c>
      <c r="M71" s="10" t="e">
        <f>VLOOKUP(C71,pomocne!$A:$C,3,FALSE)</f>
        <v>#N/A</v>
      </c>
    </row>
    <row r="72" spans="1:13" x14ac:dyDescent="0.25">
      <c r="A72" s="13">
        <v>71</v>
      </c>
      <c r="B72" s="14" t="s">
        <v>11</v>
      </c>
      <c r="C72" s="15" t="s">
        <v>12</v>
      </c>
      <c r="D72" s="16" t="s">
        <v>73</v>
      </c>
      <c r="E72" s="16" t="s">
        <v>18</v>
      </c>
      <c r="F72" s="14" t="s">
        <v>14</v>
      </c>
      <c r="G72" s="15" t="s">
        <v>14</v>
      </c>
      <c r="H72" s="14" t="s">
        <v>15</v>
      </c>
      <c r="I72" s="15" t="s">
        <v>15</v>
      </c>
      <c r="J72" s="16" t="s">
        <v>16</v>
      </c>
      <c r="K72" s="15" t="s">
        <v>17</v>
      </c>
      <c r="L72" s="10">
        <f t="shared" si="1"/>
        <v>85</v>
      </c>
      <c r="M72" s="10" t="e">
        <f>VLOOKUP(C72,pomocne!$A:$C,3,FALSE)</f>
        <v>#N/A</v>
      </c>
    </row>
    <row r="73" spans="1:13" x14ac:dyDescent="0.25">
      <c r="A73" s="13">
        <v>72</v>
      </c>
      <c r="B73" s="14" t="s">
        <v>11</v>
      </c>
      <c r="C73" s="15" t="s">
        <v>12</v>
      </c>
      <c r="D73" s="16" t="s">
        <v>74</v>
      </c>
      <c r="E73" s="16" t="s">
        <v>18</v>
      </c>
      <c r="F73" s="14" t="s">
        <v>14</v>
      </c>
      <c r="G73" s="15" t="s">
        <v>14</v>
      </c>
      <c r="H73" s="14" t="s">
        <v>15</v>
      </c>
      <c r="I73" s="15" t="s">
        <v>15</v>
      </c>
      <c r="J73" s="16" t="s">
        <v>16</v>
      </c>
      <c r="K73" s="15" t="s">
        <v>17</v>
      </c>
      <c r="L73" s="10">
        <f t="shared" si="1"/>
        <v>85</v>
      </c>
      <c r="M73" s="10" t="e">
        <f>VLOOKUP(C73,pomocne!$A:$C,3,FALSE)</f>
        <v>#N/A</v>
      </c>
    </row>
    <row r="74" spans="1:13" x14ac:dyDescent="0.25">
      <c r="A74" s="13">
        <v>73</v>
      </c>
      <c r="B74" s="14" t="s">
        <v>11</v>
      </c>
      <c r="C74" s="15" t="s">
        <v>12</v>
      </c>
      <c r="D74" s="16" t="s">
        <v>75</v>
      </c>
      <c r="E74" s="16" t="s">
        <v>18</v>
      </c>
      <c r="F74" s="14" t="s">
        <v>14</v>
      </c>
      <c r="G74" s="15" t="s">
        <v>14</v>
      </c>
      <c r="H74" s="14" t="s">
        <v>15</v>
      </c>
      <c r="I74" s="15" t="s">
        <v>15</v>
      </c>
      <c r="J74" s="16" t="s">
        <v>16</v>
      </c>
      <c r="K74" s="15" t="s">
        <v>17</v>
      </c>
      <c r="L74" s="10">
        <f t="shared" si="1"/>
        <v>85</v>
      </c>
      <c r="M74" s="10" t="e">
        <f>VLOOKUP(C74,pomocne!$A:$C,3,FALSE)</f>
        <v>#N/A</v>
      </c>
    </row>
    <row r="75" spans="1:13" x14ac:dyDescent="0.25">
      <c r="A75" s="13">
        <v>74</v>
      </c>
      <c r="B75" s="14" t="s">
        <v>11</v>
      </c>
      <c r="C75" s="15" t="s">
        <v>12</v>
      </c>
      <c r="D75" s="16" t="s">
        <v>76</v>
      </c>
      <c r="E75" s="16" t="s">
        <v>13</v>
      </c>
      <c r="F75" s="14" t="s">
        <v>14</v>
      </c>
      <c r="G75" s="15" t="s">
        <v>14</v>
      </c>
      <c r="H75" s="14" t="s">
        <v>15</v>
      </c>
      <c r="I75" s="15" t="s">
        <v>15</v>
      </c>
      <c r="J75" s="16" t="s">
        <v>16</v>
      </c>
      <c r="K75" s="15" t="s">
        <v>17</v>
      </c>
      <c r="L75" s="10">
        <f t="shared" si="1"/>
        <v>85</v>
      </c>
      <c r="M75" s="10" t="e">
        <f>VLOOKUP(C75,pomocne!$A:$C,3,FALSE)</f>
        <v>#N/A</v>
      </c>
    </row>
    <row r="76" spans="1:13" x14ac:dyDescent="0.25">
      <c r="A76" s="13">
        <v>75</v>
      </c>
      <c r="B76" s="14" t="s">
        <v>11</v>
      </c>
      <c r="C76" s="15" t="s">
        <v>12</v>
      </c>
      <c r="D76" s="16" t="s">
        <v>77</v>
      </c>
      <c r="E76" s="16" t="s">
        <v>13</v>
      </c>
      <c r="F76" s="14" t="s">
        <v>14</v>
      </c>
      <c r="G76" s="15" t="s">
        <v>14</v>
      </c>
      <c r="H76" s="14" t="s">
        <v>15</v>
      </c>
      <c r="I76" s="15" t="s">
        <v>15</v>
      </c>
      <c r="J76" s="16" t="s">
        <v>16</v>
      </c>
      <c r="K76" s="15" t="s">
        <v>17</v>
      </c>
      <c r="L76" s="10">
        <f t="shared" si="1"/>
        <v>85</v>
      </c>
      <c r="M76" s="10" t="e">
        <f>VLOOKUP(C76,pomocne!$A:$C,3,FALSE)</f>
        <v>#N/A</v>
      </c>
    </row>
    <row r="77" spans="1:13" x14ac:dyDescent="0.25">
      <c r="A77" s="13">
        <v>76</v>
      </c>
      <c r="B77" s="14" t="s">
        <v>11</v>
      </c>
      <c r="C77" s="15" t="s">
        <v>12</v>
      </c>
      <c r="D77" s="16" t="s">
        <v>78</v>
      </c>
      <c r="E77" s="16" t="s">
        <v>79</v>
      </c>
      <c r="F77" s="14" t="s">
        <v>14</v>
      </c>
      <c r="G77" s="15" t="s">
        <v>14</v>
      </c>
      <c r="H77" s="14" t="s">
        <v>15</v>
      </c>
      <c r="I77" s="15" t="s">
        <v>15</v>
      </c>
      <c r="J77" s="16" t="s">
        <v>16</v>
      </c>
      <c r="K77" s="15" t="s">
        <v>17</v>
      </c>
      <c r="L77" s="10">
        <f t="shared" si="1"/>
        <v>85</v>
      </c>
      <c r="M77" s="10" t="e">
        <f>VLOOKUP(C77,pomocne!$A:$C,3,FALSE)</f>
        <v>#N/A</v>
      </c>
    </row>
    <row r="78" spans="1:13" x14ac:dyDescent="0.25">
      <c r="A78" s="13">
        <v>77</v>
      </c>
      <c r="B78" s="14" t="s">
        <v>11</v>
      </c>
      <c r="C78" s="15" t="s">
        <v>12</v>
      </c>
      <c r="D78" s="16" t="s">
        <v>80</v>
      </c>
      <c r="E78" s="16" t="s">
        <v>13</v>
      </c>
      <c r="F78" s="14" t="s">
        <v>14</v>
      </c>
      <c r="G78" s="15" t="s">
        <v>14</v>
      </c>
      <c r="H78" s="14" t="s">
        <v>15</v>
      </c>
      <c r="I78" s="15" t="s">
        <v>15</v>
      </c>
      <c r="J78" s="16" t="s">
        <v>16</v>
      </c>
      <c r="K78" s="15" t="s">
        <v>17</v>
      </c>
      <c r="L78" s="10">
        <f t="shared" si="1"/>
        <v>85</v>
      </c>
      <c r="M78" s="10" t="e">
        <f>VLOOKUP(C78,pomocne!$A:$C,3,FALSE)</f>
        <v>#N/A</v>
      </c>
    </row>
    <row r="79" spans="1:13" x14ac:dyDescent="0.25">
      <c r="A79" s="13">
        <v>78</v>
      </c>
      <c r="B79" s="14" t="s">
        <v>11</v>
      </c>
      <c r="C79" s="15" t="s">
        <v>12</v>
      </c>
      <c r="D79" s="16" t="s">
        <v>81</v>
      </c>
      <c r="E79" s="16" t="s">
        <v>13</v>
      </c>
      <c r="F79" s="14" t="s">
        <v>14</v>
      </c>
      <c r="G79" s="15" t="s">
        <v>14</v>
      </c>
      <c r="H79" s="14" t="s">
        <v>15</v>
      </c>
      <c r="I79" s="15" t="s">
        <v>15</v>
      </c>
      <c r="J79" s="16" t="s">
        <v>16</v>
      </c>
      <c r="K79" s="15" t="s">
        <v>17</v>
      </c>
      <c r="L79" s="10">
        <f t="shared" si="1"/>
        <v>85</v>
      </c>
      <c r="M79" s="10" t="e">
        <f>VLOOKUP(C79,pomocne!$A:$C,3,FALSE)</f>
        <v>#N/A</v>
      </c>
    </row>
    <row r="80" spans="1:13" x14ac:dyDescent="0.25">
      <c r="A80" s="13">
        <v>79</v>
      </c>
      <c r="B80" s="14" t="s">
        <v>11</v>
      </c>
      <c r="C80" s="15" t="s">
        <v>12</v>
      </c>
      <c r="D80" s="16" t="s">
        <v>82</v>
      </c>
      <c r="E80" s="16" t="s">
        <v>13</v>
      </c>
      <c r="F80" s="14" t="s">
        <v>14</v>
      </c>
      <c r="G80" s="15" t="s">
        <v>14</v>
      </c>
      <c r="H80" s="14" t="s">
        <v>15</v>
      </c>
      <c r="I80" s="15" t="s">
        <v>15</v>
      </c>
      <c r="J80" s="16" t="s">
        <v>16</v>
      </c>
      <c r="K80" s="15" t="s">
        <v>17</v>
      </c>
      <c r="L80" s="10">
        <f t="shared" si="1"/>
        <v>85</v>
      </c>
      <c r="M80" s="10" t="e">
        <f>VLOOKUP(C80,pomocne!$A:$C,3,FALSE)</f>
        <v>#N/A</v>
      </c>
    </row>
    <row r="81" spans="1:13" x14ac:dyDescent="0.25">
      <c r="A81" s="13">
        <v>80</v>
      </c>
      <c r="B81" s="14" t="s">
        <v>11</v>
      </c>
      <c r="C81" s="15" t="s">
        <v>12</v>
      </c>
      <c r="D81" s="16" t="s">
        <v>83</v>
      </c>
      <c r="E81" s="16" t="s">
        <v>13</v>
      </c>
      <c r="F81" s="14" t="s">
        <v>14</v>
      </c>
      <c r="G81" s="15" t="s">
        <v>14</v>
      </c>
      <c r="H81" s="14" t="s">
        <v>15</v>
      </c>
      <c r="I81" s="15" t="s">
        <v>15</v>
      </c>
      <c r="J81" s="16" t="s">
        <v>16</v>
      </c>
      <c r="K81" s="15" t="s">
        <v>17</v>
      </c>
      <c r="L81" s="10">
        <f t="shared" si="1"/>
        <v>85</v>
      </c>
      <c r="M81" s="10" t="e">
        <f>VLOOKUP(C81,pomocne!$A:$C,3,FALSE)</f>
        <v>#N/A</v>
      </c>
    </row>
    <row r="82" spans="1:13" x14ac:dyDescent="0.25">
      <c r="A82" s="13">
        <v>81</v>
      </c>
      <c r="B82" s="14" t="s">
        <v>11</v>
      </c>
      <c r="C82" s="15" t="s">
        <v>12</v>
      </c>
      <c r="D82" s="16" t="s">
        <v>84</v>
      </c>
      <c r="E82" s="16" t="s">
        <v>13</v>
      </c>
      <c r="F82" s="14" t="s">
        <v>14</v>
      </c>
      <c r="G82" s="15" t="s">
        <v>14</v>
      </c>
      <c r="H82" s="14" t="s">
        <v>15</v>
      </c>
      <c r="I82" s="15" t="s">
        <v>15</v>
      </c>
      <c r="J82" s="16" t="s">
        <v>16</v>
      </c>
      <c r="K82" s="15" t="s">
        <v>17</v>
      </c>
      <c r="L82" s="10">
        <f t="shared" si="1"/>
        <v>85</v>
      </c>
      <c r="M82" s="10" t="e">
        <f>VLOOKUP(C82,pomocne!$A:$C,3,FALSE)</f>
        <v>#N/A</v>
      </c>
    </row>
    <row r="83" spans="1:13" x14ac:dyDescent="0.25">
      <c r="A83" s="13">
        <v>82</v>
      </c>
      <c r="B83" s="14" t="s">
        <v>11</v>
      </c>
      <c r="C83" s="15" t="s">
        <v>12</v>
      </c>
      <c r="D83" s="16" t="s">
        <v>85</v>
      </c>
      <c r="E83" s="16" t="s">
        <v>13</v>
      </c>
      <c r="F83" s="14" t="s">
        <v>14</v>
      </c>
      <c r="G83" s="15" t="s">
        <v>14</v>
      </c>
      <c r="H83" s="14" t="s">
        <v>15</v>
      </c>
      <c r="I83" s="15" t="s">
        <v>15</v>
      </c>
      <c r="J83" s="16" t="s">
        <v>16</v>
      </c>
      <c r="K83" s="15" t="s">
        <v>17</v>
      </c>
      <c r="L83" s="10">
        <f t="shared" si="1"/>
        <v>85</v>
      </c>
      <c r="M83" s="10" t="e">
        <f>VLOOKUP(C83,pomocne!$A:$C,3,FALSE)</f>
        <v>#N/A</v>
      </c>
    </row>
    <row r="84" spans="1:13" x14ac:dyDescent="0.25">
      <c r="A84" s="13">
        <v>83</v>
      </c>
      <c r="B84" s="14" t="s">
        <v>11</v>
      </c>
      <c r="C84" s="15" t="s">
        <v>12</v>
      </c>
      <c r="D84" s="16" t="s">
        <v>86</v>
      </c>
      <c r="E84" s="16" t="s">
        <v>13</v>
      </c>
      <c r="F84" s="14" t="s">
        <v>14</v>
      </c>
      <c r="G84" s="15" t="s">
        <v>14</v>
      </c>
      <c r="H84" s="14" t="s">
        <v>15</v>
      </c>
      <c r="I84" s="15" t="s">
        <v>15</v>
      </c>
      <c r="J84" s="16" t="s">
        <v>16</v>
      </c>
      <c r="K84" s="15" t="s">
        <v>17</v>
      </c>
      <c r="L84" s="10">
        <f t="shared" si="1"/>
        <v>85</v>
      </c>
      <c r="M84" s="10" t="e">
        <f>VLOOKUP(C84,pomocne!$A:$C,3,FALSE)</f>
        <v>#N/A</v>
      </c>
    </row>
    <row r="85" spans="1:13" x14ac:dyDescent="0.25">
      <c r="A85" s="13">
        <v>84</v>
      </c>
      <c r="B85" s="14" t="s">
        <v>11</v>
      </c>
      <c r="C85" s="15" t="s">
        <v>12</v>
      </c>
      <c r="D85" s="16" t="s">
        <v>87</v>
      </c>
      <c r="E85" s="16" t="s">
        <v>13</v>
      </c>
      <c r="F85" s="14" t="s">
        <v>14</v>
      </c>
      <c r="G85" s="15" t="s">
        <v>14</v>
      </c>
      <c r="H85" s="14" t="s">
        <v>15</v>
      </c>
      <c r="I85" s="15" t="s">
        <v>15</v>
      </c>
      <c r="J85" s="16" t="s">
        <v>16</v>
      </c>
      <c r="K85" s="15" t="s">
        <v>17</v>
      </c>
      <c r="L85" s="10">
        <f t="shared" si="1"/>
        <v>85</v>
      </c>
      <c r="M85" s="10" t="e">
        <f>VLOOKUP(C85,pomocne!$A:$C,3,FALSE)</f>
        <v>#N/A</v>
      </c>
    </row>
    <row r="86" spans="1:13" x14ac:dyDescent="0.25">
      <c r="A86" s="13">
        <v>85</v>
      </c>
      <c r="B86" s="14" t="s">
        <v>11</v>
      </c>
      <c r="C86" s="15" t="s">
        <v>12</v>
      </c>
      <c r="D86" s="16" t="s">
        <v>88</v>
      </c>
      <c r="E86" s="16" t="s">
        <v>13</v>
      </c>
      <c r="F86" s="14" t="s">
        <v>14</v>
      </c>
      <c r="G86" s="15" t="s">
        <v>14</v>
      </c>
      <c r="H86" s="14" t="s">
        <v>15</v>
      </c>
      <c r="I86" s="15" t="s">
        <v>15</v>
      </c>
      <c r="J86" s="16" t="s">
        <v>16</v>
      </c>
      <c r="K86" s="15" t="s">
        <v>17</v>
      </c>
      <c r="L86" s="10">
        <f t="shared" si="1"/>
        <v>85</v>
      </c>
      <c r="M86" s="10" t="e">
        <f>VLOOKUP(C86,pomocne!$A:$C,3,FALSE)</f>
        <v>#N/A</v>
      </c>
    </row>
    <row r="87" spans="1:13" x14ac:dyDescent="0.25">
      <c r="A87" s="13">
        <v>86</v>
      </c>
      <c r="B87" s="14" t="s">
        <v>89</v>
      </c>
      <c r="C87" s="15" t="s">
        <v>90</v>
      </c>
      <c r="D87" s="16" t="s">
        <v>512</v>
      </c>
      <c r="E87" s="16" t="s">
        <v>13</v>
      </c>
      <c r="F87" s="14" t="s">
        <v>91</v>
      </c>
      <c r="G87" s="15" t="s">
        <v>91</v>
      </c>
      <c r="H87" s="14" t="s">
        <v>92</v>
      </c>
      <c r="I87" s="15" t="s">
        <v>92</v>
      </c>
      <c r="J87" s="16" t="s">
        <v>93</v>
      </c>
      <c r="K87" s="15" t="s">
        <v>94</v>
      </c>
      <c r="L87" s="10">
        <f t="shared" si="1"/>
        <v>88</v>
      </c>
      <c r="M87" s="10" t="e">
        <f>VLOOKUP(C87,pomocne!$A:$C,3,FALSE)</f>
        <v>#N/A</v>
      </c>
    </row>
    <row r="88" spans="1:13" x14ac:dyDescent="0.25">
      <c r="A88" s="13">
        <v>87</v>
      </c>
      <c r="B88" s="14" t="s">
        <v>89</v>
      </c>
      <c r="C88" s="15" t="s">
        <v>90</v>
      </c>
      <c r="D88" s="16" t="s">
        <v>513</v>
      </c>
      <c r="E88" s="16" t="s">
        <v>13</v>
      </c>
      <c r="F88" s="14" t="s">
        <v>91</v>
      </c>
      <c r="G88" s="15" t="s">
        <v>91</v>
      </c>
      <c r="H88" s="14" t="s">
        <v>92</v>
      </c>
      <c r="I88" s="15" t="s">
        <v>92</v>
      </c>
      <c r="J88" s="16" t="s">
        <v>93</v>
      </c>
      <c r="K88" s="15" t="s">
        <v>94</v>
      </c>
      <c r="L88" s="10">
        <f t="shared" si="1"/>
        <v>88</v>
      </c>
      <c r="M88" s="10" t="e">
        <f>VLOOKUP(C88,pomocne!$A:$C,3,FALSE)</f>
        <v>#N/A</v>
      </c>
    </row>
    <row r="89" spans="1:13" x14ac:dyDescent="0.25">
      <c r="A89" s="13">
        <v>88</v>
      </c>
      <c r="B89" s="14" t="s">
        <v>89</v>
      </c>
      <c r="C89" s="15" t="s">
        <v>90</v>
      </c>
      <c r="D89" s="16" t="s">
        <v>514</v>
      </c>
      <c r="E89" s="16" t="s">
        <v>13</v>
      </c>
      <c r="F89" s="14" t="s">
        <v>91</v>
      </c>
      <c r="G89" s="15" t="s">
        <v>91</v>
      </c>
      <c r="H89" s="14" t="s">
        <v>92</v>
      </c>
      <c r="I89" s="15" t="s">
        <v>92</v>
      </c>
      <c r="J89" s="16" t="s">
        <v>93</v>
      </c>
      <c r="K89" s="15" t="s">
        <v>94</v>
      </c>
      <c r="L89" s="10">
        <f t="shared" si="1"/>
        <v>88</v>
      </c>
      <c r="M89" s="10" t="e">
        <f>VLOOKUP(C89,pomocne!$A:$C,3,FALSE)</f>
        <v>#N/A</v>
      </c>
    </row>
    <row r="90" spans="1:13" x14ac:dyDescent="0.25">
      <c r="A90" s="13">
        <v>89</v>
      </c>
      <c r="B90" s="14" t="s">
        <v>89</v>
      </c>
      <c r="C90" s="15" t="s">
        <v>90</v>
      </c>
      <c r="D90" s="16" t="s">
        <v>515</v>
      </c>
      <c r="E90" s="16" t="s">
        <v>13</v>
      </c>
      <c r="F90" s="14" t="s">
        <v>91</v>
      </c>
      <c r="G90" s="15" t="s">
        <v>91</v>
      </c>
      <c r="H90" s="14" t="s">
        <v>92</v>
      </c>
      <c r="I90" s="15" t="s">
        <v>92</v>
      </c>
      <c r="J90" s="16" t="s">
        <v>93</v>
      </c>
      <c r="K90" s="15" t="s">
        <v>94</v>
      </c>
      <c r="L90" s="10">
        <f t="shared" si="1"/>
        <v>88</v>
      </c>
      <c r="M90" s="10" t="e">
        <f>VLOOKUP(C90,pomocne!$A:$C,3,FALSE)</f>
        <v>#N/A</v>
      </c>
    </row>
    <row r="91" spans="1:13" x14ac:dyDescent="0.25">
      <c r="A91" s="13">
        <v>90</v>
      </c>
      <c r="B91" s="14" t="s">
        <v>89</v>
      </c>
      <c r="C91" s="15" t="s">
        <v>90</v>
      </c>
      <c r="D91" s="16" t="s">
        <v>516</v>
      </c>
      <c r="E91" s="16" t="s">
        <v>18</v>
      </c>
      <c r="F91" s="14" t="s">
        <v>91</v>
      </c>
      <c r="G91" s="15" t="s">
        <v>91</v>
      </c>
      <c r="H91" s="14" t="s">
        <v>92</v>
      </c>
      <c r="I91" s="15" t="s">
        <v>92</v>
      </c>
      <c r="J91" s="16" t="s">
        <v>93</v>
      </c>
      <c r="K91" s="15" t="s">
        <v>94</v>
      </c>
      <c r="L91" s="10">
        <f t="shared" si="1"/>
        <v>88</v>
      </c>
      <c r="M91" s="10" t="e">
        <f>VLOOKUP(C91,pomocne!$A:$C,3,FALSE)</f>
        <v>#N/A</v>
      </c>
    </row>
    <row r="92" spans="1:13" x14ac:dyDescent="0.25">
      <c r="A92" s="13">
        <v>91</v>
      </c>
      <c r="B92" s="14" t="s">
        <v>89</v>
      </c>
      <c r="C92" s="15" t="s">
        <v>90</v>
      </c>
      <c r="D92" s="16" t="s">
        <v>517</v>
      </c>
      <c r="E92" s="16" t="s">
        <v>13</v>
      </c>
      <c r="F92" s="14" t="s">
        <v>91</v>
      </c>
      <c r="G92" s="15" t="s">
        <v>91</v>
      </c>
      <c r="H92" s="14" t="s">
        <v>92</v>
      </c>
      <c r="I92" s="15" t="s">
        <v>92</v>
      </c>
      <c r="J92" s="16" t="s">
        <v>93</v>
      </c>
      <c r="K92" s="15" t="s">
        <v>94</v>
      </c>
      <c r="L92" s="10">
        <f t="shared" si="1"/>
        <v>88</v>
      </c>
      <c r="M92" s="10" t="e">
        <f>VLOOKUP(C92,pomocne!$A:$C,3,FALSE)</f>
        <v>#N/A</v>
      </c>
    </row>
    <row r="93" spans="1:13" x14ac:dyDescent="0.25">
      <c r="A93" s="13">
        <v>92</v>
      </c>
      <c r="B93" s="14" t="s">
        <v>89</v>
      </c>
      <c r="C93" s="15" t="s">
        <v>90</v>
      </c>
      <c r="D93" s="16" t="s">
        <v>518</v>
      </c>
      <c r="E93" s="16" t="s">
        <v>18</v>
      </c>
      <c r="F93" s="14" t="s">
        <v>91</v>
      </c>
      <c r="G93" s="15" t="s">
        <v>91</v>
      </c>
      <c r="H93" s="14" t="s">
        <v>92</v>
      </c>
      <c r="I93" s="15" t="s">
        <v>92</v>
      </c>
      <c r="J93" s="16" t="s">
        <v>93</v>
      </c>
      <c r="K93" s="15" t="s">
        <v>94</v>
      </c>
      <c r="L93" s="10">
        <f t="shared" si="1"/>
        <v>88</v>
      </c>
      <c r="M93" s="10" t="e">
        <f>VLOOKUP(C93,pomocne!$A:$C,3,FALSE)</f>
        <v>#N/A</v>
      </c>
    </row>
    <row r="94" spans="1:13" x14ac:dyDescent="0.25">
      <c r="A94" s="13">
        <v>93</v>
      </c>
      <c r="B94" s="14" t="s">
        <v>89</v>
      </c>
      <c r="C94" s="15" t="s">
        <v>90</v>
      </c>
      <c r="D94" s="16" t="s">
        <v>519</v>
      </c>
      <c r="E94" s="16" t="s">
        <v>18</v>
      </c>
      <c r="F94" s="14" t="s">
        <v>91</v>
      </c>
      <c r="G94" s="15" t="s">
        <v>91</v>
      </c>
      <c r="H94" s="14" t="s">
        <v>92</v>
      </c>
      <c r="I94" s="15" t="s">
        <v>92</v>
      </c>
      <c r="J94" s="16" t="s">
        <v>93</v>
      </c>
      <c r="K94" s="15" t="s">
        <v>94</v>
      </c>
      <c r="L94" s="10">
        <f t="shared" si="1"/>
        <v>88</v>
      </c>
      <c r="M94" s="10" t="e">
        <f>VLOOKUP(C94,pomocne!$A:$C,3,FALSE)</f>
        <v>#N/A</v>
      </c>
    </row>
    <row r="95" spans="1:13" x14ac:dyDescent="0.25">
      <c r="A95" s="13">
        <v>94</v>
      </c>
      <c r="B95" s="14" t="s">
        <v>89</v>
      </c>
      <c r="C95" s="15" t="s">
        <v>90</v>
      </c>
      <c r="D95" s="16" t="s">
        <v>520</v>
      </c>
      <c r="E95" s="16" t="s">
        <v>18</v>
      </c>
      <c r="F95" s="14" t="s">
        <v>91</v>
      </c>
      <c r="G95" s="15" t="s">
        <v>91</v>
      </c>
      <c r="H95" s="14" t="s">
        <v>92</v>
      </c>
      <c r="I95" s="15" t="s">
        <v>92</v>
      </c>
      <c r="J95" s="16" t="s">
        <v>93</v>
      </c>
      <c r="K95" s="15" t="s">
        <v>94</v>
      </c>
      <c r="L95" s="10">
        <f t="shared" si="1"/>
        <v>88</v>
      </c>
      <c r="M95" s="10" t="e">
        <f>VLOOKUP(C95,pomocne!$A:$C,3,FALSE)</f>
        <v>#N/A</v>
      </c>
    </row>
    <row r="96" spans="1:13" x14ac:dyDescent="0.25">
      <c r="A96" s="13">
        <v>95</v>
      </c>
      <c r="B96" s="14" t="s">
        <v>89</v>
      </c>
      <c r="C96" s="15" t="s">
        <v>90</v>
      </c>
      <c r="D96" s="16" t="s">
        <v>521</v>
      </c>
      <c r="E96" s="16" t="s">
        <v>18</v>
      </c>
      <c r="F96" s="14" t="s">
        <v>91</v>
      </c>
      <c r="G96" s="15" t="s">
        <v>91</v>
      </c>
      <c r="H96" s="14" t="s">
        <v>92</v>
      </c>
      <c r="I96" s="15" t="s">
        <v>92</v>
      </c>
      <c r="J96" s="16" t="s">
        <v>93</v>
      </c>
      <c r="K96" s="15" t="s">
        <v>94</v>
      </c>
      <c r="L96" s="10">
        <f t="shared" si="1"/>
        <v>88</v>
      </c>
      <c r="M96" s="10" t="e">
        <f>VLOOKUP(C96,pomocne!$A:$C,3,FALSE)</f>
        <v>#N/A</v>
      </c>
    </row>
    <row r="97" spans="1:13" x14ac:dyDescent="0.25">
      <c r="A97" s="13">
        <v>96</v>
      </c>
      <c r="B97" s="14" t="s">
        <v>89</v>
      </c>
      <c r="C97" s="15" t="s">
        <v>90</v>
      </c>
      <c r="D97" s="16" t="s">
        <v>522</v>
      </c>
      <c r="E97" s="16" t="s">
        <v>13</v>
      </c>
      <c r="F97" s="14" t="s">
        <v>91</v>
      </c>
      <c r="G97" s="15" t="s">
        <v>91</v>
      </c>
      <c r="H97" s="14" t="s">
        <v>92</v>
      </c>
      <c r="I97" s="15" t="s">
        <v>92</v>
      </c>
      <c r="J97" s="16" t="s">
        <v>93</v>
      </c>
      <c r="K97" s="15" t="s">
        <v>94</v>
      </c>
      <c r="L97" s="10">
        <f t="shared" si="1"/>
        <v>88</v>
      </c>
      <c r="M97" s="10" t="e">
        <f>VLOOKUP(C97,pomocne!$A:$C,3,FALSE)</f>
        <v>#N/A</v>
      </c>
    </row>
    <row r="98" spans="1:13" x14ac:dyDescent="0.25">
      <c r="A98" s="13">
        <v>97</v>
      </c>
      <c r="B98" s="14" t="s">
        <v>89</v>
      </c>
      <c r="C98" s="15" t="s">
        <v>90</v>
      </c>
      <c r="D98" s="16" t="s">
        <v>19</v>
      </c>
      <c r="E98" s="16" t="s">
        <v>13</v>
      </c>
      <c r="F98" s="14" t="s">
        <v>91</v>
      </c>
      <c r="G98" s="15" t="s">
        <v>91</v>
      </c>
      <c r="H98" s="14" t="s">
        <v>92</v>
      </c>
      <c r="I98" s="15" t="s">
        <v>92</v>
      </c>
      <c r="J98" s="16" t="s">
        <v>93</v>
      </c>
      <c r="K98" s="15" t="s">
        <v>94</v>
      </c>
      <c r="L98" s="10">
        <f t="shared" si="1"/>
        <v>88</v>
      </c>
      <c r="M98" s="10" t="e">
        <f>VLOOKUP(C98,pomocne!$A:$C,3,FALSE)</f>
        <v>#N/A</v>
      </c>
    </row>
    <row r="99" spans="1:13" x14ac:dyDescent="0.25">
      <c r="A99" s="13">
        <v>98</v>
      </c>
      <c r="B99" s="14" t="s">
        <v>89</v>
      </c>
      <c r="C99" s="15" t="s">
        <v>90</v>
      </c>
      <c r="D99" s="16" t="s">
        <v>20</v>
      </c>
      <c r="E99" s="16" t="s">
        <v>13</v>
      </c>
      <c r="F99" s="14" t="s">
        <v>91</v>
      </c>
      <c r="G99" s="15" t="s">
        <v>91</v>
      </c>
      <c r="H99" s="14" t="s">
        <v>92</v>
      </c>
      <c r="I99" s="15" t="s">
        <v>92</v>
      </c>
      <c r="J99" s="16" t="s">
        <v>93</v>
      </c>
      <c r="K99" s="15" t="s">
        <v>94</v>
      </c>
      <c r="L99" s="10">
        <f t="shared" si="1"/>
        <v>88</v>
      </c>
      <c r="M99" s="10" t="e">
        <f>VLOOKUP(C99,pomocne!$A:$C,3,FALSE)</f>
        <v>#N/A</v>
      </c>
    </row>
    <row r="100" spans="1:13" x14ac:dyDescent="0.25">
      <c r="A100" s="13">
        <v>99</v>
      </c>
      <c r="B100" s="14" t="s">
        <v>89</v>
      </c>
      <c r="C100" s="15" t="s">
        <v>90</v>
      </c>
      <c r="D100" s="16" t="s">
        <v>524</v>
      </c>
      <c r="E100" s="16" t="s">
        <v>13</v>
      </c>
      <c r="F100" s="14" t="s">
        <v>91</v>
      </c>
      <c r="G100" s="15" t="s">
        <v>91</v>
      </c>
      <c r="H100" s="14" t="s">
        <v>92</v>
      </c>
      <c r="I100" s="15" t="s">
        <v>92</v>
      </c>
      <c r="J100" s="16" t="s">
        <v>93</v>
      </c>
      <c r="K100" s="15" t="s">
        <v>94</v>
      </c>
      <c r="L100" s="10">
        <f t="shared" si="1"/>
        <v>88</v>
      </c>
      <c r="M100" s="10" t="e">
        <f>VLOOKUP(C100,pomocne!$A:$C,3,FALSE)</f>
        <v>#N/A</v>
      </c>
    </row>
    <row r="101" spans="1:13" x14ac:dyDescent="0.25">
      <c r="A101" s="13">
        <v>100</v>
      </c>
      <c r="B101" s="14" t="s">
        <v>89</v>
      </c>
      <c r="C101" s="15" t="s">
        <v>90</v>
      </c>
      <c r="D101" s="16" t="s">
        <v>525</v>
      </c>
      <c r="E101" s="16" t="s">
        <v>13</v>
      </c>
      <c r="F101" s="14" t="s">
        <v>91</v>
      </c>
      <c r="G101" s="15" t="s">
        <v>91</v>
      </c>
      <c r="H101" s="14" t="s">
        <v>92</v>
      </c>
      <c r="I101" s="15" t="s">
        <v>92</v>
      </c>
      <c r="J101" s="16" t="s">
        <v>93</v>
      </c>
      <c r="K101" s="15" t="s">
        <v>94</v>
      </c>
      <c r="L101" s="10">
        <f t="shared" si="1"/>
        <v>88</v>
      </c>
      <c r="M101" s="10" t="e">
        <f>VLOOKUP(C101,pomocne!$A:$C,3,FALSE)</f>
        <v>#N/A</v>
      </c>
    </row>
    <row r="102" spans="1:13" x14ac:dyDescent="0.25">
      <c r="A102" s="13">
        <v>101</v>
      </c>
      <c r="B102" s="14" t="s">
        <v>89</v>
      </c>
      <c r="C102" s="15" t="s">
        <v>90</v>
      </c>
      <c r="D102" s="16" t="s">
        <v>526</v>
      </c>
      <c r="E102" s="16" t="s">
        <v>13</v>
      </c>
      <c r="F102" s="14" t="s">
        <v>91</v>
      </c>
      <c r="G102" s="15" t="s">
        <v>91</v>
      </c>
      <c r="H102" s="14" t="s">
        <v>92</v>
      </c>
      <c r="I102" s="15" t="s">
        <v>92</v>
      </c>
      <c r="J102" s="16" t="s">
        <v>93</v>
      </c>
      <c r="K102" s="15" t="s">
        <v>94</v>
      </c>
      <c r="L102" s="10">
        <f t="shared" si="1"/>
        <v>88</v>
      </c>
      <c r="M102" s="10" t="e">
        <f>VLOOKUP(C102,pomocne!$A:$C,3,FALSE)</f>
        <v>#N/A</v>
      </c>
    </row>
    <row r="103" spans="1:13" x14ac:dyDescent="0.25">
      <c r="A103" s="13">
        <v>102</v>
      </c>
      <c r="B103" s="14" t="s">
        <v>89</v>
      </c>
      <c r="C103" s="15" t="s">
        <v>90</v>
      </c>
      <c r="D103" s="16" t="s">
        <v>527</v>
      </c>
      <c r="E103" s="16" t="s">
        <v>18</v>
      </c>
      <c r="F103" s="14" t="s">
        <v>91</v>
      </c>
      <c r="G103" s="15" t="s">
        <v>91</v>
      </c>
      <c r="H103" s="14" t="s">
        <v>92</v>
      </c>
      <c r="I103" s="15" t="s">
        <v>92</v>
      </c>
      <c r="J103" s="16" t="s">
        <v>93</v>
      </c>
      <c r="K103" s="15" t="s">
        <v>94</v>
      </c>
      <c r="L103" s="10">
        <f t="shared" si="1"/>
        <v>88</v>
      </c>
      <c r="M103" s="10" t="e">
        <f>VLOOKUP(C103,pomocne!$A:$C,3,FALSE)</f>
        <v>#N/A</v>
      </c>
    </row>
    <row r="104" spans="1:13" x14ac:dyDescent="0.25">
      <c r="A104" s="13">
        <v>103</v>
      </c>
      <c r="B104" s="14" t="s">
        <v>89</v>
      </c>
      <c r="C104" s="15" t="s">
        <v>90</v>
      </c>
      <c r="D104" s="16" t="s">
        <v>528</v>
      </c>
      <c r="E104" s="16" t="s">
        <v>13</v>
      </c>
      <c r="F104" s="14" t="s">
        <v>91</v>
      </c>
      <c r="G104" s="15" t="s">
        <v>91</v>
      </c>
      <c r="H104" s="14" t="s">
        <v>92</v>
      </c>
      <c r="I104" s="15" t="s">
        <v>92</v>
      </c>
      <c r="J104" s="16" t="s">
        <v>93</v>
      </c>
      <c r="K104" s="15" t="s">
        <v>94</v>
      </c>
      <c r="L104" s="10">
        <f t="shared" si="1"/>
        <v>88</v>
      </c>
      <c r="M104" s="10" t="e">
        <f>VLOOKUP(C104,pomocne!$A:$C,3,FALSE)</f>
        <v>#N/A</v>
      </c>
    </row>
    <row r="105" spans="1:13" x14ac:dyDescent="0.25">
      <c r="A105" s="13">
        <v>104</v>
      </c>
      <c r="B105" s="14" t="s">
        <v>89</v>
      </c>
      <c r="C105" s="15" t="s">
        <v>90</v>
      </c>
      <c r="D105" s="16" t="s">
        <v>529</v>
      </c>
      <c r="E105" s="16" t="s">
        <v>13</v>
      </c>
      <c r="F105" s="14" t="s">
        <v>91</v>
      </c>
      <c r="G105" s="15" t="s">
        <v>91</v>
      </c>
      <c r="H105" s="14" t="s">
        <v>92</v>
      </c>
      <c r="I105" s="15" t="s">
        <v>92</v>
      </c>
      <c r="J105" s="16" t="s">
        <v>93</v>
      </c>
      <c r="K105" s="15" t="s">
        <v>94</v>
      </c>
      <c r="L105" s="10">
        <f t="shared" si="1"/>
        <v>88</v>
      </c>
      <c r="M105" s="10" t="e">
        <f>VLOOKUP(C105,pomocne!$A:$C,3,FALSE)</f>
        <v>#N/A</v>
      </c>
    </row>
    <row r="106" spans="1:13" x14ac:dyDescent="0.25">
      <c r="A106" s="13">
        <v>105</v>
      </c>
      <c r="B106" s="14" t="s">
        <v>89</v>
      </c>
      <c r="C106" s="15" t="s">
        <v>90</v>
      </c>
      <c r="D106" s="16" t="s">
        <v>21</v>
      </c>
      <c r="E106" s="16" t="s">
        <v>13</v>
      </c>
      <c r="F106" s="14" t="s">
        <v>91</v>
      </c>
      <c r="G106" s="15" t="s">
        <v>91</v>
      </c>
      <c r="H106" s="14" t="s">
        <v>92</v>
      </c>
      <c r="I106" s="15" t="s">
        <v>92</v>
      </c>
      <c r="J106" s="16" t="s">
        <v>93</v>
      </c>
      <c r="K106" s="15" t="s">
        <v>94</v>
      </c>
      <c r="L106" s="10">
        <f t="shared" si="1"/>
        <v>88</v>
      </c>
      <c r="M106" s="10" t="e">
        <f>VLOOKUP(C106,pomocne!$A:$C,3,FALSE)</f>
        <v>#N/A</v>
      </c>
    </row>
    <row r="107" spans="1:13" x14ac:dyDescent="0.25">
      <c r="A107" s="13">
        <v>106</v>
      </c>
      <c r="B107" s="14" t="s">
        <v>89</v>
      </c>
      <c r="C107" s="15" t="s">
        <v>90</v>
      </c>
      <c r="D107" s="16" t="s">
        <v>22</v>
      </c>
      <c r="E107" s="16" t="s">
        <v>13</v>
      </c>
      <c r="F107" s="14" t="s">
        <v>91</v>
      </c>
      <c r="G107" s="15" t="s">
        <v>91</v>
      </c>
      <c r="H107" s="14" t="s">
        <v>92</v>
      </c>
      <c r="I107" s="15" t="s">
        <v>92</v>
      </c>
      <c r="J107" s="16" t="s">
        <v>93</v>
      </c>
      <c r="K107" s="15" t="s">
        <v>94</v>
      </c>
      <c r="L107" s="10">
        <f t="shared" si="1"/>
        <v>88</v>
      </c>
      <c r="M107" s="10" t="e">
        <f>VLOOKUP(C107,pomocne!$A:$C,3,FALSE)</f>
        <v>#N/A</v>
      </c>
    </row>
    <row r="108" spans="1:13" x14ac:dyDescent="0.25">
      <c r="A108" s="13">
        <v>107</v>
      </c>
      <c r="B108" s="14" t="s">
        <v>89</v>
      </c>
      <c r="C108" s="15" t="s">
        <v>90</v>
      </c>
      <c r="D108" s="16" t="s">
        <v>23</v>
      </c>
      <c r="E108" s="16" t="s">
        <v>13</v>
      </c>
      <c r="F108" s="14" t="s">
        <v>91</v>
      </c>
      <c r="G108" s="15" t="s">
        <v>91</v>
      </c>
      <c r="H108" s="14" t="s">
        <v>92</v>
      </c>
      <c r="I108" s="15" t="s">
        <v>92</v>
      </c>
      <c r="J108" s="16" t="s">
        <v>93</v>
      </c>
      <c r="K108" s="15" t="s">
        <v>94</v>
      </c>
      <c r="L108" s="10">
        <f t="shared" si="1"/>
        <v>88</v>
      </c>
      <c r="M108" s="10" t="e">
        <f>VLOOKUP(C108,pomocne!$A:$C,3,FALSE)</f>
        <v>#N/A</v>
      </c>
    </row>
    <row r="109" spans="1:13" x14ac:dyDescent="0.25">
      <c r="A109" s="13">
        <v>108</v>
      </c>
      <c r="B109" s="14" t="s">
        <v>89</v>
      </c>
      <c r="C109" s="15" t="s">
        <v>90</v>
      </c>
      <c r="D109" s="16" t="s">
        <v>24</v>
      </c>
      <c r="E109" s="16" t="s">
        <v>18</v>
      </c>
      <c r="F109" s="14" t="s">
        <v>91</v>
      </c>
      <c r="G109" s="15" t="s">
        <v>91</v>
      </c>
      <c r="H109" s="14" t="s">
        <v>92</v>
      </c>
      <c r="I109" s="15" t="s">
        <v>92</v>
      </c>
      <c r="J109" s="16" t="s">
        <v>93</v>
      </c>
      <c r="K109" s="15" t="s">
        <v>94</v>
      </c>
      <c r="L109" s="10">
        <f t="shared" si="1"/>
        <v>88</v>
      </c>
      <c r="M109" s="10" t="e">
        <f>VLOOKUP(C109,pomocne!$A:$C,3,FALSE)</f>
        <v>#N/A</v>
      </c>
    </row>
    <row r="110" spans="1:13" x14ac:dyDescent="0.25">
      <c r="A110" s="13">
        <v>109</v>
      </c>
      <c r="B110" s="14" t="s">
        <v>89</v>
      </c>
      <c r="C110" s="15" t="s">
        <v>90</v>
      </c>
      <c r="D110" s="16" t="s">
        <v>25</v>
      </c>
      <c r="E110" s="16" t="s">
        <v>13</v>
      </c>
      <c r="F110" s="14" t="s">
        <v>91</v>
      </c>
      <c r="G110" s="15" t="s">
        <v>91</v>
      </c>
      <c r="H110" s="14" t="s">
        <v>92</v>
      </c>
      <c r="I110" s="15" t="s">
        <v>92</v>
      </c>
      <c r="J110" s="16" t="s">
        <v>93</v>
      </c>
      <c r="K110" s="15" t="s">
        <v>94</v>
      </c>
      <c r="L110" s="10">
        <f t="shared" si="1"/>
        <v>88</v>
      </c>
      <c r="M110" s="10" t="e">
        <f>VLOOKUP(C110,pomocne!$A:$C,3,FALSE)</f>
        <v>#N/A</v>
      </c>
    </row>
    <row r="111" spans="1:13" x14ac:dyDescent="0.25">
      <c r="A111" s="13">
        <v>110</v>
      </c>
      <c r="B111" s="14" t="s">
        <v>89</v>
      </c>
      <c r="C111" s="15" t="s">
        <v>90</v>
      </c>
      <c r="D111" s="16" t="s">
        <v>26</v>
      </c>
      <c r="E111" s="16" t="s">
        <v>13</v>
      </c>
      <c r="F111" s="14" t="s">
        <v>91</v>
      </c>
      <c r="G111" s="15" t="s">
        <v>91</v>
      </c>
      <c r="H111" s="14" t="s">
        <v>92</v>
      </c>
      <c r="I111" s="15" t="s">
        <v>92</v>
      </c>
      <c r="J111" s="16" t="s">
        <v>93</v>
      </c>
      <c r="K111" s="15" t="s">
        <v>94</v>
      </c>
      <c r="L111" s="10">
        <f t="shared" si="1"/>
        <v>88</v>
      </c>
      <c r="M111" s="10" t="e">
        <f>VLOOKUP(C111,pomocne!$A:$C,3,FALSE)</f>
        <v>#N/A</v>
      </c>
    </row>
    <row r="112" spans="1:13" x14ac:dyDescent="0.25">
      <c r="A112" s="13">
        <v>111</v>
      </c>
      <c r="B112" s="14" t="s">
        <v>89</v>
      </c>
      <c r="C112" s="15" t="s">
        <v>90</v>
      </c>
      <c r="D112" s="16" t="s">
        <v>27</v>
      </c>
      <c r="E112" s="16" t="s">
        <v>18</v>
      </c>
      <c r="F112" s="14" t="s">
        <v>91</v>
      </c>
      <c r="G112" s="15" t="s">
        <v>91</v>
      </c>
      <c r="H112" s="14" t="s">
        <v>92</v>
      </c>
      <c r="I112" s="15" t="s">
        <v>92</v>
      </c>
      <c r="J112" s="16" t="s">
        <v>93</v>
      </c>
      <c r="K112" s="15" t="s">
        <v>94</v>
      </c>
      <c r="L112" s="10">
        <f t="shared" si="1"/>
        <v>88</v>
      </c>
      <c r="M112" s="10" t="e">
        <f>VLOOKUP(C112,pomocne!$A:$C,3,FALSE)</f>
        <v>#N/A</v>
      </c>
    </row>
    <row r="113" spans="1:13" x14ac:dyDescent="0.25">
      <c r="A113" s="13">
        <v>112</v>
      </c>
      <c r="B113" s="14" t="s">
        <v>89</v>
      </c>
      <c r="C113" s="15" t="s">
        <v>90</v>
      </c>
      <c r="D113" s="16" t="s">
        <v>28</v>
      </c>
      <c r="E113" s="16" t="s">
        <v>18</v>
      </c>
      <c r="F113" s="14" t="s">
        <v>91</v>
      </c>
      <c r="G113" s="15" t="s">
        <v>91</v>
      </c>
      <c r="H113" s="14" t="s">
        <v>92</v>
      </c>
      <c r="I113" s="15" t="s">
        <v>92</v>
      </c>
      <c r="J113" s="16" t="s">
        <v>93</v>
      </c>
      <c r="K113" s="15" t="s">
        <v>94</v>
      </c>
      <c r="L113" s="10">
        <f t="shared" si="1"/>
        <v>88</v>
      </c>
      <c r="M113" s="10" t="e">
        <f>VLOOKUP(C113,pomocne!$A:$C,3,FALSE)</f>
        <v>#N/A</v>
      </c>
    </row>
    <row r="114" spans="1:13" x14ac:dyDescent="0.25">
      <c r="A114" s="13">
        <v>113</v>
      </c>
      <c r="B114" s="14" t="s">
        <v>89</v>
      </c>
      <c r="C114" s="15" t="s">
        <v>90</v>
      </c>
      <c r="D114" s="16" t="s">
        <v>29</v>
      </c>
      <c r="E114" s="16" t="s">
        <v>18</v>
      </c>
      <c r="F114" s="14" t="s">
        <v>91</v>
      </c>
      <c r="G114" s="15" t="s">
        <v>91</v>
      </c>
      <c r="H114" s="14" t="s">
        <v>92</v>
      </c>
      <c r="I114" s="15" t="s">
        <v>92</v>
      </c>
      <c r="J114" s="16" t="s">
        <v>93</v>
      </c>
      <c r="K114" s="15" t="s">
        <v>94</v>
      </c>
      <c r="L114" s="10">
        <f t="shared" si="1"/>
        <v>88</v>
      </c>
      <c r="M114" s="10" t="e">
        <f>VLOOKUP(C114,pomocne!$A:$C,3,FALSE)</f>
        <v>#N/A</v>
      </c>
    </row>
    <row r="115" spans="1:13" x14ac:dyDescent="0.25">
      <c r="A115" s="13">
        <v>114</v>
      </c>
      <c r="B115" s="14" t="s">
        <v>89</v>
      </c>
      <c r="C115" s="15" t="s">
        <v>90</v>
      </c>
      <c r="D115" s="16" t="s">
        <v>30</v>
      </c>
      <c r="E115" s="16" t="s">
        <v>13</v>
      </c>
      <c r="F115" s="14" t="s">
        <v>91</v>
      </c>
      <c r="G115" s="15" t="s">
        <v>91</v>
      </c>
      <c r="H115" s="14" t="s">
        <v>92</v>
      </c>
      <c r="I115" s="15" t="s">
        <v>92</v>
      </c>
      <c r="J115" s="16" t="s">
        <v>93</v>
      </c>
      <c r="K115" s="15" t="s">
        <v>94</v>
      </c>
      <c r="L115" s="10">
        <f t="shared" si="1"/>
        <v>88</v>
      </c>
      <c r="M115" s="10" t="e">
        <f>VLOOKUP(C115,pomocne!$A:$C,3,FALSE)</f>
        <v>#N/A</v>
      </c>
    </row>
    <row r="116" spans="1:13" x14ac:dyDescent="0.25">
      <c r="A116" s="13">
        <v>115</v>
      </c>
      <c r="B116" s="14" t="s">
        <v>89</v>
      </c>
      <c r="C116" s="15" t="s">
        <v>90</v>
      </c>
      <c r="D116" s="16" t="s">
        <v>31</v>
      </c>
      <c r="E116" s="16" t="s">
        <v>13</v>
      </c>
      <c r="F116" s="14" t="s">
        <v>91</v>
      </c>
      <c r="G116" s="15" t="s">
        <v>91</v>
      </c>
      <c r="H116" s="14" t="s">
        <v>92</v>
      </c>
      <c r="I116" s="15" t="s">
        <v>92</v>
      </c>
      <c r="J116" s="16" t="s">
        <v>93</v>
      </c>
      <c r="K116" s="15" t="s">
        <v>94</v>
      </c>
      <c r="L116" s="10">
        <f t="shared" si="1"/>
        <v>88</v>
      </c>
      <c r="M116" s="10" t="e">
        <f>VLOOKUP(C116,pomocne!$A:$C,3,FALSE)</f>
        <v>#N/A</v>
      </c>
    </row>
    <row r="117" spans="1:13" x14ac:dyDescent="0.25">
      <c r="A117" s="13">
        <v>116</v>
      </c>
      <c r="B117" s="14" t="s">
        <v>89</v>
      </c>
      <c r="C117" s="15" t="s">
        <v>90</v>
      </c>
      <c r="D117" s="16" t="s">
        <v>32</v>
      </c>
      <c r="E117" s="16" t="s">
        <v>18</v>
      </c>
      <c r="F117" s="14" t="s">
        <v>91</v>
      </c>
      <c r="G117" s="15" t="s">
        <v>91</v>
      </c>
      <c r="H117" s="14" t="s">
        <v>92</v>
      </c>
      <c r="I117" s="15" t="s">
        <v>92</v>
      </c>
      <c r="J117" s="16" t="s">
        <v>93</v>
      </c>
      <c r="K117" s="15" t="s">
        <v>94</v>
      </c>
      <c r="L117" s="10">
        <f t="shared" si="1"/>
        <v>88</v>
      </c>
      <c r="M117" s="10" t="e">
        <f>VLOOKUP(C117,pomocne!$A:$C,3,FALSE)</f>
        <v>#N/A</v>
      </c>
    </row>
    <row r="118" spans="1:13" x14ac:dyDescent="0.25">
      <c r="A118" s="13">
        <v>117</v>
      </c>
      <c r="B118" s="14" t="s">
        <v>89</v>
      </c>
      <c r="C118" s="15" t="s">
        <v>90</v>
      </c>
      <c r="D118" s="16" t="s">
        <v>33</v>
      </c>
      <c r="E118" s="16" t="s">
        <v>18</v>
      </c>
      <c r="F118" s="14" t="s">
        <v>91</v>
      </c>
      <c r="G118" s="15" t="s">
        <v>91</v>
      </c>
      <c r="H118" s="14" t="s">
        <v>92</v>
      </c>
      <c r="I118" s="15" t="s">
        <v>92</v>
      </c>
      <c r="J118" s="16" t="s">
        <v>93</v>
      </c>
      <c r="K118" s="15" t="s">
        <v>94</v>
      </c>
      <c r="L118" s="10">
        <f t="shared" si="1"/>
        <v>88</v>
      </c>
      <c r="M118" s="10" t="e">
        <f>VLOOKUP(C118,pomocne!$A:$C,3,FALSE)</f>
        <v>#N/A</v>
      </c>
    </row>
    <row r="119" spans="1:13" x14ac:dyDescent="0.25">
      <c r="A119" s="13">
        <v>118</v>
      </c>
      <c r="B119" s="14" t="s">
        <v>89</v>
      </c>
      <c r="C119" s="15" t="s">
        <v>90</v>
      </c>
      <c r="D119" s="16" t="s">
        <v>34</v>
      </c>
      <c r="E119" s="16" t="s">
        <v>18</v>
      </c>
      <c r="F119" s="14" t="s">
        <v>91</v>
      </c>
      <c r="G119" s="15" t="s">
        <v>91</v>
      </c>
      <c r="H119" s="14" t="s">
        <v>92</v>
      </c>
      <c r="I119" s="15" t="s">
        <v>92</v>
      </c>
      <c r="J119" s="16" t="s">
        <v>93</v>
      </c>
      <c r="K119" s="15" t="s">
        <v>94</v>
      </c>
      <c r="L119" s="10">
        <f t="shared" si="1"/>
        <v>88</v>
      </c>
      <c r="M119" s="10" t="e">
        <f>VLOOKUP(C119,pomocne!$A:$C,3,FALSE)</f>
        <v>#N/A</v>
      </c>
    </row>
    <row r="120" spans="1:13" x14ac:dyDescent="0.25">
      <c r="A120" s="13">
        <v>119</v>
      </c>
      <c r="B120" s="14" t="s">
        <v>89</v>
      </c>
      <c r="C120" s="15" t="s">
        <v>90</v>
      </c>
      <c r="D120" s="16" t="s">
        <v>35</v>
      </c>
      <c r="E120" s="16" t="s">
        <v>18</v>
      </c>
      <c r="F120" s="14" t="s">
        <v>91</v>
      </c>
      <c r="G120" s="15" t="s">
        <v>91</v>
      </c>
      <c r="H120" s="14" t="s">
        <v>92</v>
      </c>
      <c r="I120" s="15" t="s">
        <v>92</v>
      </c>
      <c r="J120" s="16" t="s">
        <v>93</v>
      </c>
      <c r="K120" s="15" t="s">
        <v>94</v>
      </c>
      <c r="L120" s="10">
        <f t="shared" si="1"/>
        <v>88</v>
      </c>
      <c r="M120" s="10" t="e">
        <f>VLOOKUP(C120,pomocne!$A:$C,3,FALSE)</f>
        <v>#N/A</v>
      </c>
    </row>
    <row r="121" spans="1:13" x14ac:dyDescent="0.25">
      <c r="A121" s="13">
        <v>120</v>
      </c>
      <c r="B121" s="14" t="s">
        <v>89</v>
      </c>
      <c r="C121" s="15" t="s">
        <v>90</v>
      </c>
      <c r="D121" s="16" t="s">
        <v>36</v>
      </c>
      <c r="E121" s="16" t="s">
        <v>13</v>
      </c>
      <c r="F121" s="14" t="s">
        <v>91</v>
      </c>
      <c r="G121" s="15" t="s">
        <v>91</v>
      </c>
      <c r="H121" s="14" t="s">
        <v>92</v>
      </c>
      <c r="I121" s="15" t="s">
        <v>92</v>
      </c>
      <c r="J121" s="16" t="s">
        <v>93</v>
      </c>
      <c r="K121" s="15" t="s">
        <v>94</v>
      </c>
      <c r="L121" s="10">
        <f t="shared" si="1"/>
        <v>88</v>
      </c>
      <c r="M121" s="10" t="e">
        <f>VLOOKUP(C121,pomocne!$A:$C,3,FALSE)</f>
        <v>#N/A</v>
      </c>
    </row>
    <row r="122" spans="1:13" x14ac:dyDescent="0.25">
      <c r="A122" s="13">
        <v>121</v>
      </c>
      <c r="B122" s="14" t="s">
        <v>89</v>
      </c>
      <c r="C122" s="15" t="s">
        <v>90</v>
      </c>
      <c r="D122" s="16" t="s">
        <v>37</v>
      </c>
      <c r="E122" s="16" t="s">
        <v>18</v>
      </c>
      <c r="F122" s="14" t="s">
        <v>91</v>
      </c>
      <c r="G122" s="15" t="s">
        <v>91</v>
      </c>
      <c r="H122" s="14" t="s">
        <v>92</v>
      </c>
      <c r="I122" s="15" t="s">
        <v>92</v>
      </c>
      <c r="J122" s="16" t="s">
        <v>93</v>
      </c>
      <c r="K122" s="15" t="s">
        <v>94</v>
      </c>
      <c r="L122" s="10">
        <f t="shared" si="1"/>
        <v>88</v>
      </c>
      <c r="M122" s="10" t="e">
        <f>VLOOKUP(C122,pomocne!$A:$C,3,FALSE)</f>
        <v>#N/A</v>
      </c>
    </row>
    <row r="123" spans="1:13" x14ac:dyDescent="0.25">
      <c r="A123" s="13">
        <v>122</v>
      </c>
      <c r="B123" s="14" t="s">
        <v>89</v>
      </c>
      <c r="C123" s="15" t="s">
        <v>90</v>
      </c>
      <c r="D123" s="16" t="s">
        <v>38</v>
      </c>
      <c r="E123" s="16" t="s">
        <v>13</v>
      </c>
      <c r="F123" s="14" t="s">
        <v>91</v>
      </c>
      <c r="G123" s="15" t="s">
        <v>91</v>
      </c>
      <c r="H123" s="14" t="s">
        <v>92</v>
      </c>
      <c r="I123" s="15" t="s">
        <v>92</v>
      </c>
      <c r="J123" s="16" t="s">
        <v>93</v>
      </c>
      <c r="K123" s="15" t="s">
        <v>94</v>
      </c>
      <c r="L123" s="10">
        <f t="shared" si="1"/>
        <v>88</v>
      </c>
      <c r="M123" s="10" t="e">
        <f>VLOOKUP(C123,pomocne!$A:$C,3,FALSE)</f>
        <v>#N/A</v>
      </c>
    </row>
    <row r="124" spans="1:13" x14ac:dyDescent="0.25">
      <c r="A124" s="13">
        <v>123</v>
      </c>
      <c r="B124" s="14" t="s">
        <v>89</v>
      </c>
      <c r="C124" s="15" t="s">
        <v>90</v>
      </c>
      <c r="D124" s="16" t="s">
        <v>39</v>
      </c>
      <c r="E124" s="16" t="s">
        <v>13</v>
      </c>
      <c r="F124" s="14" t="s">
        <v>91</v>
      </c>
      <c r="G124" s="15" t="s">
        <v>91</v>
      </c>
      <c r="H124" s="14" t="s">
        <v>92</v>
      </c>
      <c r="I124" s="15" t="s">
        <v>92</v>
      </c>
      <c r="J124" s="16" t="s">
        <v>93</v>
      </c>
      <c r="K124" s="15" t="s">
        <v>94</v>
      </c>
      <c r="L124" s="10">
        <f t="shared" si="1"/>
        <v>88</v>
      </c>
      <c r="M124" s="10" t="e">
        <f>VLOOKUP(C124,pomocne!$A:$C,3,FALSE)</f>
        <v>#N/A</v>
      </c>
    </row>
    <row r="125" spans="1:13" x14ac:dyDescent="0.25">
      <c r="A125" s="13">
        <v>124</v>
      </c>
      <c r="B125" s="14" t="s">
        <v>89</v>
      </c>
      <c r="C125" s="15" t="s">
        <v>90</v>
      </c>
      <c r="D125" s="16" t="s">
        <v>40</v>
      </c>
      <c r="E125" s="16" t="s">
        <v>13</v>
      </c>
      <c r="F125" s="14" t="s">
        <v>91</v>
      </c>
      <c r="G125" s="15" t="s">
        <v>91</v>
      </c>
      <c r="H125" s="14" t="s">
        <v>92</v>
      </c>
      <c r="I125" s="15" t="s">
        <v>92</v>
      </c>
      <c r="J125" s="16" t="s">
        <v>93</v>
      </c>
      <c r="K125" s="15" t="s">
        <v>94</v>
      </c>
      <c r="L125" s="10">
        <f t="shared" si="1"/>
        <v>88</v>
      </c>
      <c r="M125" s="10" t="e">
        <f>VLOOKUP(C125,pomocne!$A:$C,3,FALSE)</f>
        <v>#N/A</v>
      </c>
    </row>
    <row r="126" spans="1:13" x14ac:dyDescent="0.25">
      <c r="A126" s="13">
        <v>125</v>
      </c>
      <c r="B126" s="14" t="s">
        <v>89</v>
      </c>
      <c r="C126" s="15" t="s">
        <v>90</v>
      </c>
      <c r="D126" s="16" t="s">
        <v>41</v>
      </c>
      <c r="E126" s="16" t="s">
        <v>13</v>
      </c>
      <c r="F126" s="14" t="s">
        <v>91</v>
      </c>
      <c r="G126" s="15" t="s">
        <v>91</v>
      </c>
      <c r="H126" s="14" t="s">
        <v>92</v>
      </c>
      <c r="I126" s="15" t="s">
        <v>92</v>
      </c>
      <c r="J126" s="16" t="s">
        <v>93</v>
      </c>
      <c r="K126" s="15" t="s">
        <v>94</v>
      </c>
      <c r="L126" s="10">
        <f t="shared" si="1"/>
        <v>88</v>
      </c>
      <c r="M126" s="10" t="e">
        <f>VLOOKUP(C126,pomocne!$A:$C,3,FALSE)</f>
        <v>#N/A</v>
      </c>
    </row>
    <row r="127" spans="1:13" x14ac:dyDescent="0.25">
      <c r="A127" s="13">
        <v>126</v>
      </c>
      <c r="B127" s="14" t="s">
        <v>89</v>
      </c>
      <c r="C127" s="15" t="s">
        <v>90</v>
      </c>
      <c r="D127" s="16" t="s">
        <v>42</v>
      </c>
      <c r="E127" s="16" t="s">
        <v>13</v>
      </c>
      <c r="F127" s="14" t="s">
        <v>91</v>
      </c>
      <c r="G127" s="15" t="s">
        <v>91</v>
      </c>
      <c r="H127" s="14" t="s">
        <v>92</v>
      </c>
      <c r="I127" s="15" t="s">
        <v>92</v>
      </c>
      <c r="J127" s="16" t="s">
        <v>93</v>
      </c>
      <c r="K127" s="15" t="s">
        <v>94</v>
      </c>
      <c r="L127" s="10">
        <f t="shared" si="1"/>
        <v>88</v>
      </c>
      <c r="M127" s="10" t="e">
        <f>VLOOKUP(C127,pomocne!$A:$C,3,FALSE)</f>
        <v>#N/A</v>
      </c>
    </row>
    <row r="128" spans="1:13" x14ac:dyDescent="0.25">
      <c r="A128" s="13">
        <v>127</v>
      </c>
      <c r="B128" s="14" t="s">
        <v>89</v>
      </c>
      <c r="C128" s="15" t="s">
        <v>90</v>
      </c>
      <c r="D128" s="16" t="s">
        <v>43</v>
      </c>
      <c r="E128" s="16" t="s">
        <v>18</v>
      </c>
      <c r="F128" s="14" t="s">
        <v>91</v>
      </c>
      <c r="G128" s="15" t="s">
        <v>91</v>
      </c>
      <c r="H128" s="14" t="s">
        <v>92</v>
      </c>
      <c r="I128" s="15" t="s">
        <v>92</v>
      </c>
      <c r="J128" s="16" t="s">
        <v>93</v>
      </c>
      <c r="K128" s="15" t="s">
        <v>94</v>
      </c>
      <c r="L128" s="10">
        <f t="shared" si="1"/>
        <v>88</v>
      </c>
      <c r="M128" s="10" t="e">
        <f>VLOOKUP(C128,pomocne!$A:$C,3,FALSE)</f>
        <v>#N/A</v>
      </c>
    </row>
    <row r="129" spans="1:13" x14ac:dyDescent="0.25">
      <c r="A129" s="13">
        <v>128</v>
      </c>
      <c r="B129" s="14" t="s">
        <v>89</v>
      </c>
      <c r="C129" s="15" t="s">
        <v>90</v>
      </c>
      <c r="D129" s="16" t="s">
        <v>44</v>
      </c>
      <c r="E129" s="16" t="s">
        <v>13</v>
      </c>
      <c r="F129" s="14" t="s">
        <v>91</v>
      </c>
      <c r="G129" s="15" t="s">
        <v>91</v>
      </c>
      <c r="H129" s="14" t="s">
        <v>92</v>
      </c>
      <c r="I129" s="15" t="s">
        <v>92</v>
      </c>
      <c r="J129" s="16" t="s">
        <v>93</v>
      </c>
      <c r="K129" s="15" t="s">
        <v>94</v>
      </c>
      <c r="L129" s="10">
        <f t="shared" si="1"/>
        <v>88</v>
      </c>
      <c r="M129" s="10" t="e">
        <f>VLOOKUP(C129,pomocne!$A:$C,3,FALSE)</f>
        <v>#N/A</v>
      </c>
    </row>
    <row r="130" spans="1:13" x14ac:dyDescent="0.25">
      <c r="A130" s="13">
        <v>129</v>
      </c>
      <c r="B130" s="14" t="s">
        <v>89</v>
      </c>
      <c r="C130" s="15" t="s">
        <v>90</v>
      </c>
      <c r="D130" s="16" t="s">
        <v>45</v>
      </c>
      <c r="E130" s="16" t="s">
        <v>13</v>
      </c>
      <c r="F130" s="14" t="s">
        <v>91</v>
      </c>
      <c r="G130" s="15" t="s">
        <v>91</v>
      </c>
      <c r="H130" s="14" t="s">
        <v>92</v>
      </c>
      <c r="I130" s="15" t="s">
        <v>92</v>
      </c>
      <c r="J130" s="16" t="s">
        <v>93</v>
      </c>
      <c r="K130" s="15" t="s">
        <v>94</v>
      </c>
      <c r="L130" s="10">
        <f t="shared" si="1"/>
        <v>88</v>
      </c>
      <c r="M130" s="10" t="e">
        <f>VLOOKUP(C130,pomocne!$A:$C,3,FALSE)</f>
        <v>#N/A</v>
      </c>
    </row>
    <row r="131" spans="1:13" x14ac:dyDescent="0.25">
      <c r="A131" s="13">
        <v>130</v>
      </c>
      <c r="B131" s="14" t="s">
        <v>89</v>
      </c>
      <c r="C131" s="15" t="s">
        <v>90</v>
      </c>
      <c r="D131" s="16" t="s">
        <v>46</v>
      </c>
      <c r="E131" s="16" t="s">
        <v>13</v>
      </c>
      <c r="F131" s="14" t="s">
        <v>91</v>
      </c>
      <c r="G131" s="15" t="s">
        <v>91</v>
      </c>
      <c r="H131" s="14" t="s">
        <v>92</v>
      </c>
      <c r="I131" s="15" t="s">
        <v>92</v>
      </c>
      <c r="J131" s="16" t="s">
        <v>93</v>
      </c>
      <c r="K131" s="15" t="s">
        <v>94</v>
      </c>
      <c r="L131" s="10">
        <f t="shared" ref="L131:L194" si="2">COUNTIF($C:$C,C131)</f>
        <v>88</v>
      </c>
      <c r="M131" s="10" t="e">
        <f>VLOOKUP(C131,pomocne!$A:$C,3,FALSE)</f>
        <v>#N/A</v>
      </c>
    </row>
    <row r="132" spans="1:13" x14ac:dyDescent="0.25">
      <c r="A132" s="13">
        <v>131</v>
      </c>
      <c r="B132" s="14" t="s">
        <v>89</v>
      </c>
      <c r="C132" s="15" t="s">
        <v>90</v>
      </c>
      <c r="D132" s="16" t="s">
        <v>47</v>
      </c>
      <c r="E132" s="16" t="s">
        <v>13</v>
      </c>
      <c r="F132" s="14" t="s">
        <v>91</v>
      </c>
      <c r="G132" s="15" t="s">
        <v>91</v>
      </c>
      <c r="H132" s="14" t="s">
        <v>92</v>
      </c>
      <c r="I132" s="15" t="s">
        <v>92</v>
      </c>
      <c r="J132" s="16" t="s">
        <v>93</v>
      </c>
      <c r="K132" s="15" t="s">
        <v>94</v>
      </c>
      <c r="L132" s="10">
        <f t="shared" si="2"/>
        <v>88</v>
      </c>
      <c r="M132" s="10" t="e">
        <f>VLOOKUP(C132,pomocne!$A:$C,3,FALSE)</f>
        <v>#N/A</v>
      </c>
    </row>
    <row r="133" spans="1:13" x14ac:dyDescent="0.25">
      <c r="A133" s="13">
        <v>132</v>
      </c>
      <c r="B133" s="14" t="s">
        <v>89</v>
      </c>
      <c r="C133" s="15" t="s">
        <v>90</v>
      </c>
      <c r="D133" s="16" t="s">
        <v>48</v>
      </c>
      <c r="E133" s="16" t="s">
        <v>13</v>
      </c>
      <c r="F133" s="14" t="s">
        <v>91</v>
      </c>
      <c r="G133" s="15" t="s">
        <v>91</v>
      </c>
      <c r="H133" s="14" t="s">
        <v>92</v>
      </c>
      <c r="I133" s="15" t="s">
        <v>92</v>
      </c>
      <c r="J133" s="16" t="s">
        <v>93</v>
      </c>
      <c r="K133" s="15" t="s">
        <v>94</v>
      </c>
      <c r="L133" s="10">
        <f t="shared" si="2"/>
        <v>88</v>
      </c>
      <c r="M133" s="10" t="e">
        <f>VLOOKUP(C133,pomocne!$A:$C,3,FALSE)</f>
        <v>#N/A</v>
      </c>
    </row>
    <row r="134" spans="1:13" x14ac:dyDescent="0.25">
      <c r="A134" s="13">
        <v>133</v>
      </c>
      <c r="B134" s="14" t="s">
        <v>89</v>
      </c>
      <c r="C134" s="15" t="s">
        <v>90</v>
      </c>
      <c r="D134" s="16" t="s">
        <v>49</v>
      </c>
      <c r="E134" s="16" t="s">
        <v>13</v>
      </c>
      <c r="F134" s="14" t="s">
        <v>91</v>
      </c>
      <c r="G134" s="15" t="s">
        <v>91</v>
      </c>
      <c r="H134" s="14" t="s">
        <v>92</v>
      </c>
      <c r="I134" s="15" t="s">
        <v>92</v>
      </c>
      <c r="J134" s="16" t="s">
        <v>93</v>
      </c>
      <c r="K134" s="15" t="s">
        <v>94</v>
      </c>
      <c r="L134" s="10">
        <f t="shared" si="2"/>
        <v>88</v>
      </c>
      <c r="M134" s="10" t="e">
        <f>VLOOKUP(C134,pomocne!$A:$C,3,FALSE)</f>
        <v>#N/A</v>
      </c>
    </row>
    <row r="135" spans="1:13" x14ac:dyDescent="0.25">
      <c r="A135" s="13">
        <v>134</v>
      </c>
      <c r="B135" s="14" t="s">
        <v>89</v>
      </c>
      <c r="C135" s="15" t="s">
        <v>90</v>
      </c>
      <c r="D135" s="16" t="s">
        <v>50</v>
      </c>
      <c r="E135" s="16" t="s">
        <v>13</v>
      </c>
      <c r="F135" s="14" t="s">
        <v>91</v>
      </c>
      <c r="G135" s="15" t="s">
        <v>91</v>
      </c>
      <c r="H135" s="14" t="s">
        <v>92</v>
      </c>
      <c r="I135" s="15" t="s">
        <v>92</v>
      </c>
      <c r="J135" s="16" t="s">
        <v>93</v>
      </c>
      <c r="K135" s="15" t="s">
        <v>94</v>
      </c>
      <c r="L135" s="10">
        <f t="shared" si="2"/>
        <v>88</v>
      </c>
      <c r="M135" s="10" t="e">
        <f>VLOOKUP(C135,pomocne!$A:$C,3,FALSE)</f>
        <v>#N/A</v>
      </c>
    </row>
    <row r="136" spans="1:13" x14ac:dyDescent="0.25">
      <c r="A136" s="13">
        <v>135</v>
      </c>
      <c r="B136" s="14" t="s">
        <v>89</v>
      </c>
      <c r="C136" s="15" t="s">
        <v>90</v>
      </c>
      <c r="D136" s="16" t="s">
        <v>51</v>
      </c>
      <c r="E136" s="16" t="s">
        <v>13</v>
      </c>
      <c r="F136" s="14" t="s">
        <v>91</v>
      </c>
      <c r="G136" s="15" t="s">
        <v>91</v>
      </c>
      <c r="H136" s="14" t="s">
        <v>92</v>
      </c>
      <c r="I136" s="15" t="s">
        <v>92</v>
      </c>
      <c r="J136" s="16" t="s">
        <v>93</v>
      </c>
      <c r="K136" s="15" t="s">
        <v>94</v>
      </c>
      <c r="L136" s="10">
        <f t="shared" si="2"/>
        <v>88</v>
      </c>
      <c r="M136" s="10" t="e">
        <f>VLOOKUP(C136,pomocne!$A:$C,3,FALSE)</f>
        <v>#N/A</v>
      </c>
    </row>
    <row r="137" spans="1:13" x14ac:dyDescent="0.25">
      <c r="A137" s="13">
        <v>136</v>
      </c>
      <c r="B137" s="14" t="s">
        <v>89</v>
      </c>
      <c r="C137" s="15" t="s">
        <v>90</v>
      </c>
      <c r="D137" s="16" t="s">
        <v>52</v>
      </c>
      <c r="E137" s="16" t="s">
        <v>13</v>
      </c>
      <c r="F137" s="14" t="s">
        <v>91</v>
      </c>
      <c r="G137" s="15" t="s">
        <v>91</v>
      </c>
      <c r="H137" s="14" t="s">
        <v>92</v>
      </c>
      <c r="I137" s="15" t="s">
        <v>92</v>
      </c>
      <c r="J137" s="16" t="s">
        <v>93</v>
      </c>
      <c r="K137" s="15" t="s">
        <v>94</v>
      </c>
      <c r="L137" s="10">
        <f t="shared" si="2"/>
        <v>88</v>
      </c>
      <c r="M137" s="10" t="e">
        <f>VLOOKUP(C137,pomocne!$A:$C,3,FALSE)</f>
        <v>#N/A</v>
      </c>
    </row>
    <row r="138" spans="1:13" x14ac:dyDescent="0.25">
      <c r="A138" s="13">
        <v>137</v>
      </c>
      <c r="B138" s="14" t="s">
        <v>89</v>
      </c>
      <c r="C138" s="15" t="s">
        <v>90</v>
      </c>
      <c r="D138" s="16" t="s">
        <v>53</v>
      </c>
      <c r="E138" s="16" t="s">
        <v>13</v>
      </c>
      <c r="F138" s="14" t="s">
        <v>91</v>
      </c>
      <c r="G138" s="15" t="s">
        <v>91</v>
      </c>
      <c r="H138" s="14" t="s">
        <v>92</v>
      </c>
      <c r="I138" s="15" t="s">
        <v>92</v>
      </c>
      <c r="J138" s="16" t="s">
        <v>93</v>
      </c>
      <c r="K138" s="15" t="s">
        <v>94</v>
      </c>
      <c r="L138" s="10">
        <f t="shared" si="2"/>
        <v>88</v>
      </c>
      <c r="M138" s="10" t="e">
        <f>VLOOKUP(C138,pomocne!$A:$C,3,FALSE)</f>
        <v>#N/A</v>
      </c>
    </row>
    <row r="139" spans="1:13" x14ac:dyDescent="0.25">
      <c r="A139" s="13">
        <v>138</v>
      </c>
      <c r="B139" s="14" t="s">
        <v>89</v>
      </c>
      <c r="C139" s="15" t="s">
        <v>90</v>
      </c>
      <c r="D139" s="16" t="s">
        <v>54</v>
      </c>
      <c r="E139" s="16" t="s">
        <v>13</v>
      </c>
      <c r="F139" s="14" t="s">
        <v>91</v>
      </c>
      <c r="G139" s="15" t="s">
        <v>91</v>
      </c>
      <c r="H139" s="14" t="s">
        <v>92</v>
      </c>
      <c r="I139" s="15" t="s">
        <v>92</v>
      </c>
      <c r="J139" s="16" t="s">
        <v>93</v>
      </c>
      <c r="K139" s="15" t="s">
        <v>94</v>
      </c>
      <c r="L139" s="10">
        <f t="shared" si="2"/>
        <v>88</v>
      </c>
      <c r="M139" s="10" t="e">
        <f>VLOOKUP(C139,pomocne!$A:$C,3,FALSE)</f>
        <v>#N/A</v>
      </c>
    </row>
    <row r="140" spans="1:13" x14ac:dyDescent="0.25">
      <c r="A140" s="13">
        <v>139</v>
      </c>
      <c r="B140" s="14" t="s">
        <v>89</v>
      </c>
      <c r="C140" s="15" t="s">
        <v>90</v>
      </c>
      <c r="D140" s="16" t="s">
        <v>55</v>
      </c>
      <c r="E140" s="16" t="s">
        <v>13</v>
      </c>
      <c r="F140" s="14" t="s">
        <v>91</v>
      </c>
      <c r="G140" s="15" t="s">
        <v>91</v>
      </c>
      <c r="H140" s="14" t="s">
        <v>92</v>
      </c>
      <c r="I140" s="15" t="s">
        <v>92</v>
      </c>
      <c r="J140" s="16" t="s">
        <v>93</v>
      </c>
      <c r="K140" s="15" t="s">
        <v>94</v>
      </c>
      <c r="L140" s="10">
        <f t="shared" si="2"/>
        <v>88</v>
      </c>
      <c r="M140" s="10" t="e">
        <f>VLOOKUP(C140,pomocne!$A:$C,3,FALSE)</f>
        <v>#N/A</v>
      </c>
    </row>
    <row r="141" spans="1:13" x14ac:dyDescent="0.25">
      <c r="A141" s="13">
        <v>140</v>
      </c>
      <c r="B141" s="14" t="s">
        <v>89</v>
      </c>
      <c r="C141" s="15" t="s">
        <v>90</v>
      </c>
      <c r="D141" s="16" t="s">
        <v>56</v>
      </c>
      <c r="E141" s="16" t="s">
        <v>13</v>
      </c>
      <c r="F141" s="14" t="s">
        <v>91</v>
      </c>
      <c r="G141" s="15" t="s">
        <v>91</v>
      </c>
      <c r="H141" s="14" t="s">
        <v>92</v>
      </c>
      <c r="I141" s="15" t="s">
        <v>92</v>
      </c>
      <c r="J141" s="16" t="s">
        <v>93</v>
      </c>
      <c r="K141" s="15" t="s">
        <v>94</v>
      </c>
      <c r="L141" s="10">
        <f t="shared" si="2"/>
        <v>88</v>
      </c>
      <c r="M141" s="10" t="e">
        <f>VLOOKUP(C141,pomocne!$A:$C,3,FALSE)</f>
        <v>#N/A</v>
      </c>
    </row>
    <row r="142" spans="1:13" x14ac:dyDescent="0.25">
      <c r="A142" s="13">
        <v>141</v>
      </c>
      <c r="B142" s="14" t="s">
        <v>89</v>
      </c>
      <c r="C142" s="15" t="s">
        <v>90</v>
      </c>
      <c r="D142" s="16" t="s">
        <v>57</v>
      </c>
      <c r="E142" s="16" t="s">
        <v>13</v>
      </c>
      <c r="F142" s="14" t="s">
        <v>91</v>
      </c>
      <c r="G142" s="15" t="s">
        <v>91</v>
      </c>
      <c r="H142" s="14" t="s">
        <v>92</v>
      </c>
      <c r="I142" s="15" t="s">
        <v>92</v>
      </c>
      <c r="J142" s="16" t="s">
        <v>93</v>
      </c>
      <c r="K142" s="15" t="s">
        <v>94</v>
      </c>
      <c r="L142" s="10">
        <f t="shared" si="2"/>
        <v>88</v>
      </c>
      <c r="M142" s="10" t="e">
        <f>VLOOKUP(C142,pomocne!$A:$C,3,FALSE)</f>
        <v>#N/A</v>
      </c>
    </row>
    <row r="143" spans="1:13" x14ac:dyDescent="0.25">
      <c r="A143" s="13">
        <v>142</v>
      </c>
      <c r="B143" s="14" t="s">
        <v>89</v>
      </c>
      <c r="C143" s="15" t="s">
        <v>90</v>
      </c>
      <c r="D143" s="16" t="s">
        <v>58</v>
      </c>
      <c r="E143" s="16" t="s">
        <v>13</v>
      </c>
      <c r="F143" s="14" t="s">
        <v>91</v>
      </c>
      <c r="G143" s="15" t="s">
        <v>91</v>
      </c>
      <c r="H143" s="14" t="s">
        <v>92</v>
      </c>
      <c r="I143" s="15" t="s">
        <v>92</v>
      </c>
      <c r="J143" s="16" t="s">
        <v>93</v>
      </c>
      <c r="K143" s="15" t="s">
        <v>94</v>
      </c>
      <c r="L143" s="10">
        <f t="shared" si="2"/>
        <v>88</v>
      </c>
      <c r="M143" s="10" t="e">
        <f>VLOOKUP(C143,pomocne!$A:$C,3,FALSE)</f>
        <v>#N/A</v>
      </c>
    </row>
    <row r="144" spans="1:13" x14ac:dyDescent="0.25">
      <c r="A144" s="13">
        <v>143</v>
      </c>
      <c r="B144" s="14" t="s">
        <v>89</v>
      </c>
      <c r="C144" s="15" t="s">
        <v>90</v>
      </c>
      <c r="D144" s="16" t="s">
        <v>59</v>
      </c>
      <c r="E144" s="16" t="s">
        <v>13</v>
      </c>
      <c r="F144" s="14" t="s">
        <v>91</v>
      </c>
      <c r="G144" s="15" t="s">
        <v>91</v>
      </c>
      <c r="H144" s="14" t="s">
        <v>92</v>
      </c>
      <c r="I144" s="15" t="s">
        <v>92</v>
      </c>
      <c r="J144" s="16" t="s">
        <v>93</v>
      </c>
      <c r="K144" s="15" t="s">
        <v>94</v>
      </c>
      <c r="L144" s="10">
        <f t="shared" si="2"/>
        <v>88</v>
      </c>
      <c r="M144" s="10" t="e">
        <f>VLOOKUP(C144,pomocne!$A:$C,3,FALSE)</f>
        <v>#N/A</v>
      </c>
    </row>
    <row r="145" spans="1:13" x14ac:dyDescent="0.25">
      <c r="A145" s="13">
        <v>144</v>
      </c>
      <c r="B145" s="14" t="s">
        <v>89</v>
      </c>
      <c r="C145" s="15" t="s">
        <v>90</v>
      </c>
      <c r="D145" s="16" t="s">
        <v>60</v>
      </c>
      <c r="E145" s="16" t="s">
        <v>13</v>
      </c>
      <c r="F145" s="14" t="s">
        <v>91</v>
      </c>
      <c r="G145" s="15" t="s">
        <v>91</v>
      </c>
      <c r="H145" s="14" t="s">
        <v>92</v>
      </c>
      <c r="I145" s="15" t="s">
        <v>92</v>
      </c>
      <c r="J145" s="16" t="s">
        <v>93</v>
      </c>
      <c r="K145" s="15" t="s">
        <v>94</v>
      </c>
      <c r="L145" s="10">
        <f t="shared" si="2"/>
        <v>88</v>
      </c>
      <c r="M145" s="10" t="e">
        <f>VLOOKUP(C145,pomocne!$A:$C,3,FALSE)</f>
        <v>#N/A</v>
      </c>
    </row>
    <row r="146" spans="1:13" x14ac:dyDescent="0.25">
      <c r="A146" s="13">
        <v>145</v>
      </c>
      <c r="B146" s="14" t="s">
        <v>89</v>
      </c>
      <c r="C146" s="15" t="s">
        <v>90</v>
      </c>
      <c r="D146" s="16" t="s">
        <v>63</v>
      </c>
      <c r="E146" s="16" t="s">
        <v>18</v>
      </c>
      <c r="F146" s="14" t="s">
        <v>91</v>
      </c>
      <c r="G146" s="15" t="s">
        <v>91</v>
      </c>
      <c r="H146" s="14" t="s">
        <v>92</v>
      </c>
      <c r="I146" s="15" t="s">
        <v>92</v>
      </c>
      <c r="J146" s="16" t="s">
        <v>93</v>
      </c>
      <c r="K146" s="15" t="s">
        <v>94</v>
      </c>
      <c r="L146" s="10">
        <f t="shared" si="2"/>
        <v>88</v>
      </c>
      <c r="M146" s="10" t="e">
        <f>VLOOKUP(C146,pomocne!$A:$C,3,FALSE)</f>
        <v>#N/A</v>
      </c>
    </row>
    <row r="147" spans="1:13" x14ac:dyDescent="0.25">
      <c r="A147" s="13">
        <v>146</v>
      </c>
      <c r="B147" s="14" t="s">
        <v>89</v>
      </c>
      <c r="C147" s="15" t="s">
        <v>90</v>
      </c>
      <c r="D147" s="16" t="s">
        <v>64</v>
      </c>
      <c r="E147" s="16" t="s">
        <v>18</v>
      </c>
      <c r="F147" s="14" t="s">
        <v>91</v>
      </c>
      <c r="G147" s="15" t="s">
        <v>91</v>
      </c>
      <c r="H147" s="14" t="s">
        <v>92</v>
      </c>
      <c r="I147" s="15" t="s">
        <v>92</v>
      </c>
      <c r="J147" s="16" t="s">
        <v>93</v>
      </c>
      <c r="K147" s="15" t="s">
        <v>94</v>
      </c>
      <c r="L147" s="10">
        <f t="shared" si="2"/>
        <v>88</v>
      </c>
      <c r="M147" s="10" t="e">
        <f>VLOOKUP(C147,pomocne!$A:$C,3,FALSE)</f>
        <v>#N/A</v>
      </c>
    </row>
    <row r="148" spans="1:13" x14ac:dyDescent="0.25">
      <c r="A148" s="13">
        <v>147</v>
      </c>
      <c r="B148" s="14" t="s">
        <v>89</v>
      </c>
      <c r="C148" s="15" t="s">
        <v>90</v>
      </c>
      <c r="D148" s="16" t="s">
        <v>65</v>
      </c>
      <c r="E148" s="16" t="s">
        <v>13</v>
      </c>
      <c r="F148" s="14" t="s">
        <v>91</v>
      </c>
      <c r="G148" s="15" t="s">
        <v>91</v>
      </c>
      <c r="H148" s="14" t="s">
        <v>92</v>
      </c>
      <c r="I148" s="15" t="s">
        <v>92</v>
      </c>
      <c r="J148" s="16" t="s">
        <v>93</v>
      </c>
      <c r="K148" s="15" t="s">
        <v>94</v>
      </c>
      <c r="L148" s="10">
        <f t="shared" si="2"/>
        <v>88</v>
      </c>
      <c r="M148" s="10" t="e">
        <f>VLOOKUP(C148,pomocne!$A:$C,3,FALSE)</f>
        <v>#N/A</v>
      </c>
    </row>
    <row r="149" spans="1:13" x14ac:dyDescent="0.25">
      <c r="A149" s="13">
        <v>148</v>
      </c>
      <c r="B149" s="14" t="s">
        <v>89</v>
      </c>
      <c r="C149" s="15" t="s">
        <v>90</v>
      </c>
      <c r="D149" s="16" t="s">
        <v>66</v>
      </c>
      <c r="E149" s="16" t="s">
        <v>13</v>
      </c>
      <c r="F149" s="14" t="s">
        <v>91</v>
      </c>
      <c r="G149" s="15" t="s">
        <v>91</v>
      </c>
      <c r="H149" s="14" t="s">
        <v>92</v>
      </c>
      <c r="I149" s="15" t="s">
        <v>92</v>
      </c>
      <c r="J149" s="16" t="s">
        <v>93</v>
      </c>
      <c r="K149" s="15" t="s">
        <v>94</v>
      </c>
      <c r="L149" s="10">
        <f t="shared" si="2"/>
        <v>88</v>
      </c>
      <c r="M149" s="10" t="e">
        <f>VLOOKUP(C149,pomocne!$A:$C,3,FALSE)</f>
        <v>#N/A</v>
      </c>
    </row>
    <row r="150" spans="1:13" x14ac:dyDescent="0.25">
      <c r="A150" s="13">
        <v>149</v>
      </c>
      <c r="B150" s="14" t="s">
        <v>89</v>
      </c>
      <c r="C150" s="15" t="s">
        <v>90</v>
      </c>
      <c r="D150" s="16" t="s">
        <v>67</v>
      </c>
      <c r="E150" s="16" t="s">
        <v>13</v>
      </c>
      <c r="F150" s="14" t="s">
        <v>91</v>
      </c>
      <c r="G150" s="15" t="s">
        <v>91</v>
      </c>
      <c r="H150" s="14" t="s">
        <v>92</v>
      </c>
      <c r="I150" s="15" t="s">
        <v>92</v>
      </c>
      <c r="J150" s="16" t="s">
        <v>93</v>
      </c>
      <c r="K150" s="15" t="s">
        <v>94</v>
      </c>
      <c r="L150" s="10">
        <f t="shared" si="2"/>
        <v>88</v>
      </c>
      <c r="M150" s="10" t="e">
        <f>VLOOKUP(C150,pomocne!$A:$C,3,FALSE)</f>
        <v>#N/A</v>
      </c>
    </row>
    <row r="151" spans="1:13" x14ac:dyDescent="0.25">
      <c r="A151" s="13">
        <v>150</v>
      </c>
      <c r="B151" s="14" t="s">
        <v>89</v>
      </c>
      <c r="C151" s="15" t="s">
        <v>90</v>
      </c>
      <c r="D151" s="16" t="s">
        <v>68</v>
      </c>
      <c r="E151" s="16" t="s">
        <v>18</v>
      </c>
      <c r="F151" s="14" t="s">
        <v>91</v>
      </c>
      <c r="G151" s="15" t="s">
        <v>91</v>
      </c>
      <c r="H151" s="14" t="s">
        <v>92</v>
      </c>
      <c r="I151" s="15" t="s">
        <v>92</v>
      </c>
      <c r="J151" s="16" t="s">
        <v>93</v>
      </c>
      <c r="K151" s="15" t="s">
        <v>94</v>
      </c>
      <c r="L151" s="10">
        <f t="shared" si="2"/>
        <v>88</v>
      </c>
      <c r="M151" s="10" t="e">
        <f>VLOOKUP(C151,pomocne!$A:$C,3,FALSE)</f>
        <v>#N/A</v>
      </c>
    </row>
    <row r="152" spans="1:13" x14ac:dyDescent="0.25">
      <c r="A152" s="13">
        <v>151</v>
      </c>
      <c r="B152" s="14" t="s">
        <v>89</v>
      </c>
      <c r="C152" s="15" t="s">
        <v>90</v>
      </c>
      <c r="D152" s="16" t="s">
        <v>69</v>
      </c>
      <c r="E152" s="16" t="s">
        <v>18</v>
      </c>
      <c r="F152" s="14" t="s">
        <v>91</v>
      </c>
      <c r="G152" s="15" t="s">
        <v>91</v>
      </c>
      <c r="H152" s="14" t="s">
        <v>92</v>
      </c>
      <c r="I152" s="15" t="s">
        <v>92</v>
      </c>
      <c r="J152" s="16" t="s">
        <v>93</v>
      </c>
      <c r="K152" s="15" t="s">
        <v>94</v>
      </c>
      <c r="L152" s="10">
        <f t="shared" si="2"/>
        <v>88</v>
      </c>
      <c r="M152" s="10" t="e">
        <f>VLOOKUP(C152,pomocne!$A:$C,3,FALSE)</f>
        <v>#N/A</v>
      </c>
    </row>
    <row r="153" spans="1:13" x14ac:dyDescent="0.25">
      <c r="A153" s="13">
        <v>152</v>
      </c>
      <c r="B153" s="14" t="s">
        <v>89</v>
      </c>
      <c r="C153" s="15" t="s">
        <v>90</v>
      </c>
      <c r="D153" s="16" t="s">
        <v>70</v>
      </c>
      <c r="E153" s="16" t="s">
        <v>13</v>
      </c>
      <c r="F153" s="14" t="s">
        <v>91</v>
      </c>
      <c r="G153" s="15" t="s">
        <v>91</v>
      </c>
      <c r="H153" s="14" t="s">
        <v>92</v>
      </c>
      <c r="I153" s="15" t="s">
        <v>92</v>
      </c>
      <c r="J153" s="16" t="s">
        <v>93</v>
      </c>
      <c r="K153" s="15" t="s">
        <v>94</v>
      </c>
      <c r="L153" s="10">
        <f t="shared" si="2"/>
        <v>88</v>
      </c>
      <c r="M153" s="10" t="e">
        <f>VLOOKUP(C153,pomocne!$A:$C,3,FALSE)</f>
        <v>#N/A</v>
      </c>
    </row>
    <row r="154" spans="1:13" x14ac:dyDescent="0.25">
      <c r="A154" s="13">
        <v>153</v>
      </c>
      <c r="B154" s="14" t="s">
        <v>89</v>
      </c>
      <c r="C154" s="15" t="s">
        <v>90</v>
      </c>
      <c r="D154" s="16" t="s">
        <v>71</v>
      </c>
      <c r="E154" s="16" t="s">
        <v>18</v>
      </c>
      <c r="F154" s="14" t="s">
        <v>91</v>
      </c>
      <c r="G154" s="15" t="s">
        <v>91</v>
      </c>
      <c r="H154" s="14" t="s">
        <v>92</v>
      </c>
      <c r="I154" s="15" t="s">
        <v>92</v>
      </c>
      <c r="J154" s="16" t="s">
        <v>93</v>
      </c>
      <c r="K154" s="15" t="s">
        <v>94</v>
      </c>
      <c r="L154" s="10">
        <f t="shared" si="2"/>
        <v>88</v>
      </c>
      <c r="M154" s="10" t="e">
        <f>VLOOKUP(C154,pomocne!$A:$C,3,FALSE)</f>
        <v>#N/A</v>
      </c>
    </row>
    <row r="155" spans="1:13" x14ac:dyDescent="0.25">
      <c r="A155" s="13">
        <v>154</v>
      </c>
      <c r="B155" s="14" t="s">
        <v>89</v>
      </c>
      <c r="C155" s="15" t="s">
        <v>90</v>
      </c>
      <c r="D155" s="16" t="s">
        <v>72</v>
      </c>
      <c r="E155" s="16" t="s">
        <v>13</v>
      </c>
      <c r="F155" s="14" t="s">
        <v>91</v>
      </c>
      <c r="G155" s="15" t="s">
        <v>91</v>
      </c>
      <c r="H155" s="14" t="s">
        <v>92</v>
      </c>
      <c r="I155" s="15" t="s">
        <v>92</v>
      </c>
      <c r="J155" s="16" t="s">
        <v>93</v>
      </c>
      <c r="K155" s="15" t="s">
        <v>94</v>
      </c>
      <c r="L155" s="10">
        <f t="shared" si="2"/>
        <v>88</v>
      </c>
      <c r="M155" s="10" t="e">
        <f>VLOOKUP(C155,pomocne!$A:$C,3,FALSE)</f>
        <v>#N/A</v>
      </c>
    </row>
    <row r="156" spans="1:13" x14ac:dyDescent="0.25">
      <c r="A156" s="13">
        <v>155</v>
      </c>
      <c r="B156" s="14" t="s">
        <v>89</v>
      </c>
      <c r="C156" s="15" t="s">
        <v>90</v>
      </c>
      <c r="D156" s="16" t="s">
        <v>73</v>
      </c>
      <c r="E156" s="16" t="s">
        <v>18</v>
      </c>
      <c r="F156" s="14" t="s">
        <v>91</v>
      </c>
      <c r="G156" s="15" t="s">
        <v>91</v>
      </c>
      <c r="H156" s="14" t="s">
        <v>92</v>
      </c>
      <c r="I156" s="15" t="s">
        <v>92</v>
      </c>
      <c r="J156" s="16" t="s">
        <v>93</v>
      </c>
      <c r="K156" s="15" t="s">
        <v>94</v>
      </c>
      <c r="L156" s="10">
        <f t="shared" si="2"/>
        <v>88</v>
      </c>
      <c r="M156" s="10" t="e">
        <f>VLOOKUP(C156,pomocne!$A:$C,3,FALSE)</f>
        <v>#N/A</v>
      </c>
    </row>
    <row r="157" spans="1:13" x14ac:dyDescent="0.25">
      <c r="A157" s="13">
        <v>156</v>
      </c>
      <c r="B157" s="14" t="s">
        <v>89</v>
      </c>
      <c r="C157" s="15" t="s">
        <v>90</v>
      </c>
      <c r="D157" s="16" t="s">
        <v>74</v>
      </c>
      <c r="E157" s="16" t="s">
        <v>18</v>
      </c>
      <c r="F157" s="14" t="s">
        <v>91</v>
      </c>
      <c r="G157" s="15" t="s">
        <v>91</v>
      </c>
      <c r="H157" s="14" t="s">
        <v>92</v>
      </c>
      <c r="I157" s="15" t="s">
        <v>92</v>
      </c>
      <c r="J157" s="16" t="s">
        <v>93</v>
      </c>
      <c r="K157" s="15" t="s">
        <v>94</v>
      </c>
      <c r="L157" s="10">
        <f t="shared" si="2"/>
        <v>88</v>
      </c>
      <c r="M157" s="10" t="e">
        <f>VLOOKUP(C157,pomocne!$A:$C,3,FALSE)</f>
        <v>#N/A</v>
      </c>
    </row>
    <row r="158" spans="1:13" x14ac:dyDescent="0.25">
      <c r="A158" s="13">
        <v>157</v>
      </c>
      <c r="B158" s="14" t="s">
        <v>89</v>
      </c>
      <c r="C158" s="15" t="s">
        <v>90</v>
      </c>
      <c r="D158" s="16" t="s">
        <v>75</v>
      </c>
      <c r="E158" s="16" t="s">
        <v>18</v>
      </c>
      <c r="F158" s="14" t="s">
        <v>91</v>
      </c>
      <c r="G158" s="15" t="s">
        <v>91</v>
      </c>
      <c r="H158" s="14" t="s">
        <v>92</v>
      </c>
      <c r="I158" s="15" t="s">
        <v>92</v>
      </c>
      <c r="J158" s="16" t="s">
        <v>93</v>
      </c>
      <c r="K158" s="15" t="s">
        <v>94</v>
      </c>
      <c r="L158" s="10">
        <f t="shared" si="2"/>
        <v>88</v>
      </c>
      <c r="M158" s="10" t="e">
        <f>VLOOKUP(C158,pomocne!$A:$C,3,FALSE)</f>
        <v>#N/A</v>
      </c>
    </row>
    <row r="159" spans="1:13" x14ac:dyDescent="0.25">
      <c r="A159" s="13">
        <v>158</v>
      </c>
      <c r="B159" s="14" t="s">
        <v>89</v>
      </c>
      <c r="C159" s="15" t="s">
        <v>90</v>
      </c>
      <c r="D159" s="16" t="s">
        <v>95</v>
      </c>
      <c r="E159" s="16" t="s">
        <v>13</v>
      </c>
      <c r="F159" s="14" t="s">
        <v>91</v>
      </c>
      <c r="G159" s="15" t="s">
        <v>91</v>
      </c>
      <c r="H159" s="14" t="s">
        <v>92</v>
      </c>
      <c r="I159" s="15" t="s">
        <v>92</v>
      </c>
      <c r="J159" s="16" t="s">
        <v>93</v>
      </c>
      <c r="K159" s="15" t="s">
        <v>94</v>
      </c>
      <c r="L159" s="10">
        <f t="shared" si="2"/>
        <v>88</v>
      </c>
      <c r="M159" s="10" t="e">
        <f>VLOOKUP(C159,pomocne!$A:$C,3,FALSE)</f>
        <v>#N/A</v>
      </c>
    </row>
    <row r="160" spans="1:13" x14ac:dyDescent="0.25">
      <c r="A160" s="13">
        <v>159</v>
      </c>
      <c r="B160" s="14" t="s">
        <v>89</v>
      </c>
      <c r="C160" s="15" t="s">
        <v>90</v>
      </c>
      <c r="D160" s="16" t="s">
        <v>96</v>
      </c>
      <c r="E160" s="16" t="s">
        <v>18</v>
      </c>
      <c r="F160" s="14" t="s">
        <v>91</v>
      </c>
      <c r="G160" s="15" t="s">
        <v>91</v>
      </c>
      <c r="H160" s="14" t="s">
        <v>92</v>
      </c>
      <c r="I160" s="15" t="s">
        <v>92</v>
      </c>
      <c r="J160" s="16" t="s">
        <v>93</v>
      </c>
      <c r="K160" s="15" t="s">
        <v>94</v>
      </c>
      <c r="L160" s="10">
        <f t="shared" si="2"/>
        <v>88</v>
      </c>
      <c r="M160" s="10" t="e">
        <f>VLOOKUP(C160,pomocne!$A:$C,3,FALSE)</f>
        <v>#N/A</v>
      </c>
    </row>
    <row r="161" spans="1:13" x14ac:dyDescent="0.25">
      <c r="A161" s="13">
        <v>160</v>
      </c>
      <c r="B161" s="14" t="s">
        <v>89</v>
      </c>
      <c r="C161" s="15" t="s">
        <v>90</v>
      </c>
      <c r="D161" s="16" t="s">
        <v>97</v>
      </c>
      <c r="E161" s="16" t="s">
        <v>18</v>
      </c>
      <c r="F161" s="14" t="s">
        <v>91</v>
      </c>
      <c r="G161" s="15" t="s">
        <v>91</v>
      </c>
      <c r="H161" s="14" t="s">
        <v>92</v>
      </c>
      <c r="I161" s="15" t="s">
        <v>92</v>
      </c>
      <c r="J161" s="16" t="s">
        <v>93</v>
      </c>
      <c r="K161" s="15" t="s">
        <v>94</v>
      </c>
      <c r="L161" s="10">
        <f t="shared" si="2"/>
        <v>88</v>
      </c>
      <c r="M161" s="10" t="e">
        <f>VLOOKUP(C161,pomocne!$A:$C,3,FALSE)</f>
        <v>#N/A</v>
      </c>
    </row>
    <row r="162" spans="1:13" x14ac:dyDescent="0.25">
      <c r="A162" s="13">
        <v>161</v>
      </c>
      <c r="B162" s="14" t="s">
        <v>89</v>
      </c>
      <c r="C162" s="15" t="s">
        <v>90</v>
      </c>
      <c r="D162" s="16" t="s">
        <v>98</v>
      </c>
      <c r="E162" s="16" t="s">
        <v>18</v>
      </c>
      <c r="F162" s="14" t="s">
        <v>91</v>
      </c>
      <c r="G162" s="15" t="s">
        <v>91</v>
      </c>
      <c r="H162" s="14" t="s">
        <v>92</v>
      </c>
      <c r="I162" s="15" t="s">
        <v>92</v>
      </c>
      <c r="J162" s="16" t="s">
        <v>93</v>
      </c>
      <c r="K162" s="15" t="s">
        <v>94</v>
      </c>
      <c r="L162" s="10">
        <f t="shared" si="2"/>
        <v>88</v>
      </c>
      <c r="M162" s="10" t="e">
        <f>VLOOKUP(C162,pomocne!$A:$C,3,FALSE)</f>
        <v>#N/A</v>
      </c>
    </row>
    <row r="163" spans="1:13" x14ac:dyDescent="0.25">
      <c r="A163" s="13">
        <v>162</v>
      </c>
      <c r="B163" s="14" t="s">
        <v>89</v>
      </c>
      <c r="C163" s="15" t="s">
        <v>90</v>
      </c>
      <c r="D163" s="16" t="s">
        <v>76</v>
      </c>
      <c r="E163" s="16" t="s">
        <v>13</v>
      </c>
      <c r="F163" s="14" t="s">
        <v>91</v>
      </c>
      <c r="G163" s="15" t="s">
        <v>91</v>
      </c>
      <c r="H163" s="14" t="s">
        <v>92</v>
      </c>
      <c r="I163" s="15" t="s">
        <v>92</v>
      </c>
      <c r="J163" s="16" t="s">
        <v>93</v>
      </c>
      <c r="K163" s="15" t="s">
        <v>94</v>
      </c>
      <c r="L163" s="10">
        <f t="shared" si="2"/>
        <v>88</v>
      </c>
      <c r="M163" s="10" t="e">
        <f>VLOOKUP(C163,pomocne!$A:$C,3,FALSE)</f>
        <v>#N/A</v>
      </c>
    </row>
    <row r="164" spans="1:13" x14ac:dyDescent="0.25">
      <c r="A164" s="13">
        <v>163</v>
      </c>
      <c r="B164" s="14" t="s">
        <v>89</v>
      </c>
      <c r="C164" s="15" t="s">
        <v>90</v>
      </c>
      <c r="D164" s="16" t="s">
        <v>77</v>
      </c>
      <c r="E164" s="16" t="s">
        <v>13</v>
      </c>
      <c r="F164" s="14" t="s">
        <v>91</v>
      </c>
      <c r="G164" s="15" t="s">
        <v>91</v>
      </c>
      <c r="H164" s="14" t="s">
        <v>92</v>
      </c>
      <c r="I164" s="15" t="s">
        <v>92</v>
      </c>
      <c r="J164" s="16" t="s">
        <v>93</v>
      </c>
      <c r="K164" s="15" t="s">
        <v>94</v>
      </c>
      <c r="L164" s="10">
        <f t="shared" si="2"/>
        <v>88</v>
      </c>
      <c r="M164" s="10" t="e">
        <f>VLOOKUP(C164,pomocne!$A:$C,3,FALSE)</f>
        <v>#N/A</v>
      </c>
    </row>
    <row r="165" spans="1:13" x14ac:dyDescent="0.25">
      <c r="A165" s="13">
        <v>164</v>
      </c>
      <c r="B165" s="14" t="s">
        <v>89</v>
      </c>
      <c r="C165" s="15" t="s">
        <v>90</v>
      </c>
      <c r="D165" s="16" t="s">
        <v>78</v>
      </c>
      <c r="E165" s="16" t="s">
        <v>99</v>
      </c>
      <c r="F165" s="14" t="s">
        <v>91</v>
      </c>
      <c r="G165" s="15" t="s">
        <v>91</v>
      </c>
      <c r="H165" s="14" t="s">
        <v>92</v>
      </c>
      <c r="I165" s="15" t="s">
        <v>92</v>
      </c>
      <c r="J165" s="16" t="s">
        <v>93</v>
      </c>
      <c r="K165" s="15" t="s">
        <v>94</v>
      </c>
      <c r="L165" s="10">
        <f t="shared" si="2"/>
        <v>88</v>
      </c>
      <c r="M165" s="10" t="e">
        <f>VLOOKUP(C165,pomocne!$A:$C,3,FALSE)</f>
        <v>#N/A</v>
      </c>
    </row>
    <row r="166" spans="1:13" x14ac:dyDescent="0.25">
      <c r="A166" s="13">
        <v>165</v>
      </c>
      <c r="B166" s="14" t="s">
        <v>89</v>
      </c>
      <c r="C166" s="15" t="s">
        <v>90</v>
      </c>
      <c r="D166" s="16" t="s">
        <v>80</v>
      </c>
      <c r="E166" s="16" t="s">
        <v>13</v>
      </c>
      <c r="F166" s="14" t="s">
        <v>91</v>
      </c>
      <c r="G166" s="15" t="s">
        <v>91</v>
      </c>
      <c r="H166" s="14" t="s">
        <v>92</v>
      </c>
      <c r="I166" s="15" t="s">
        <v>92</v>
      </c>
      <c r="J166" s="16" t="s">
        <v>93</v>
      </c>
      <c r="K166" s="15" t="s">
        <v>94</v>
      </c>
      <c r="L166" s="10">
        <f t="shared" si="2"/>
        <v>88</v>
      </c>
      <c r="M166" s="10" t="e">
        <f>VLOOKUP(C166,pomocne!$A:$C,3,FALSE)</f>
        <v>#N/A</v>
      </c>
    </row>
    <row r="167" spans="1:13" x14ac:dyDescent="0.25">
      <c r="A167" s="13">
        <v>166</v>
      </c>
      <c r="B167" s="14" t="s">
        <v>89</v>
      </c>
      <c r="C167" s="15" t="s">
        <v>90</v>
      </c>
      <c r="D167" s="16" t="s">
        <v>81</v>
      </c>
      <c r="E167" s="16" t="s">
        <v>13</v>
      </c>
      <c r="F167" s="14" t="s">
        <v>91</v>
      </c>
      <c r="G167" s="15" t="s">
        <v>91</v>
      </c>
      <c r="H167" s="14" t="s">
        <v>92</v>
      </c>
      <c r="I167" s="15" t="s">
        <v>92</v>
      </c>
      <c r="J167" s="16" t="s">
        <v>93</v>
      </c>
      <c r="K167" s="15" t="s">
        <v>94</v>
      </c>
      <c r="L167" s="10">
        <f t="shared" si="2"/>
        <v>88</v>
      </c>
      <c r="M167" s="10" t="e">
        <f>VLOOKUP(C167,pomocne!$A:$C,3,FALSE)</f>
        <v>#N/A</v>
      </c>
    </row>
    <row r="168" spans="1:13" x14ac:dyDescent="0.25">
      <c r="A168" s="13">
        <v>167</v>
      </c>
      <c r="B168" s="14" t="s">
        <v>89</v>
      </c>
      <c r="C168" s="15" t="s">
        <v>90</v>
      </c>
      <c r="D168" s="16" t="s">
        <v>82</v>
      </c>
      <c r="E168" s="16" t="s">
        <v>13</v>
      </c>
      <c r="F168" s="14" t="s">
        <v>91</v>
      </c>
      <c r="G168" s="15" t="s">
        <v>91</v>
      </c>
      <c r="H168" s="14" t="s">
        <v>92</v>
      </c>
      <c r="I168" s="15" t="s">
        <v>92</v>
      </c>
      <c r="J168" s="16" t="s">
        <v>93</v>
      </c>
      <c r="K168" s="15" t="s">
        <v>94</v>
      </c>
      <c r="L168" s="10">
        <f t="shared" si="2"/>
        <v>88</v>
      </c>
      <c r="M168" s="10" t="e">
        <f>VLOOKUP(C168,pomocne!$A:$C,3,FALSE)</f>
        <v>#N/A</v>
      </c>
    </row>
    <row r="169" spans="1:13" x14ac:dyDescent="0.25">
      <c r="A169" s="13">
        <v>168</v>
      </c>
      <c r="B169" s="14" t="s">
        <v>89</v>
      </c>
      <c r="C169" s="15" t="s">
        <v>90</v>
      </c>
      <c r="D169" s="16" t="s">
        <v>83</v>
      </c>
      <c r="E169" s="16" t="s">
        <v>13</v>
      </c>
      <c r="F169" s="14" t="s">
        <v>91</v>
      </c>
      <c r="G169" s="15" t="s">
        <v>91</v>
      </c>
      <c r="H169" s="14" t="s">
        <v>92</v>
      </c>
      <c r="I169" s="15" t="s">
        <v>92</v>
      </c>
      <c r="J169" s="16" t="s">
        <v>93</v>
      </c>
      <c r="K169" s="15" t="s">
        <v>94</v>
      </c>
      <c r="L169" s="10">
        <f t="shared" si="2"/>
        <v>88</v>
      </c>
      <c r="M169" s="10" t="e">
        <f>VLOOKUP(C169,pomocne!$A:$C,3,FALSE)</f>
        <v>#N/A</v>
      </c>
    </row>
    <row r="170" spans="1:13" x14ac:dyDescent="0.25">
      <c r="A170" s="13">
        <v>169</v>
      </c>
      <c r="B170" s="14" t="s">
        <v>89</v>
      </c>
      <c r="C170" s="15" t="s">
        <v>90</v>
      </c>
      <c r="D170" s="16" t="s">
        <v>84</v>
      </c>
      <c r="E170" s="16" t="s">
        <v>13</v>
      </c>
      <c r="F170" s="14" t="s">
        <v>91</v>
      </c>
      <c r="G170" s="15" t="s">
        <v>91</v>
      </c>
      <c r="H170" s="14" t="s">
        <v>92</v>
      </c>
      <c r="I170" s="15" t="s">
        <v>92</v>
      </c>
      <c r="J170" s="16" t="s">
        <v>93</v>
      </c>
      <c r="K170" s="15" t="s">
        <v>94</v>
      </c>
      <c r="L170" s="10">
        <f t="shared" si="2"/>
        <v>88</v>
      </c>
      <c r="M170" s="10" t="e">
        <f>VLOOKUP(C170,pomocne!$A:$C,3,FALSE)</f>
        <v>#N/A</v>
      </c>
    </row>
    <row r="171" spans="1:13" x14ac:dyDescent="0.25">
      <c r="A171" s="13">
        <v>170</v>
      </c>
      <c r="B171" s="14" t="s">
        <v>89</v>
      </c>
      <c r="C171" s="15" t="s">
        <v>90</v>
      </c>
      <c r="D171" s="16" t="s">
        <v>85</v>
      </c>
      <c r="E171" s="16" t="s">
        <v>18</v>
      </c>
      <c r="F171" s="14" t="s">
        <v>91</v>
      </c>
      <c r="G171" s="15" t="s">
        <v>91</v>
      </c>
      <c r="H171" s="14" t="s">
        <v>92</v>
      </c>
      <c r="I171" s="15" t="s">
        <v>92</v>
      </c>
      <c r="J171" s="16" t="s">
        <v>93</v>
      </c>
      <c r="K171" s="15" t="s">
        <v>94</v>
      </c>
      <c r="L171" s="10">
        <f t="shared" si="2"/>
        <v>88</v>
      </c>
      <c r="M171" s="10" t="e">
        <f>VLOOKUP(C171,pomocne!$A:$C,3,FALSE)</f>
        <v>#N/A</v>
      </c>
    </row>
    <row r="172" spans="1:13" x14ac:dyDescent="0.25">
      <c r="A172" s="13">
        <v>171</v>
      </c>
      <c r="B172" s="14" t="s">
        <v>89</v>
      </c>
      <c r="C172" s="15" t="s">
        <v>90</v>
      </c>
      <c r="D172" s="16" t="s">
        <v>86</v>
      </c>
      <c r="E172" s="16" t="s">
        <v>13</v>
      </c>
      <c r="F172" s="14" t="s">
        <v>91</v>
      </c>
      <c r="G172" s="15" t="s">
        <v>91</v>
      </c>
      <c r="H172" s="14" t="s">
        <v>92</v>
      </c>
      <c r="I172" s="15" t="s">
        <v>92</v>
      </c>
      <c r="J172" s="16" t="s">
        <v>93</v>
      </c>
      <c r="K172" s="15" t="s">
        <v>94</v>
      </c>
      <c r="L172" s="10">
        <f t="shared" si="2"/>
        <v>88</v>
      </c>
      <c r="M172" s="10" t="e">
        <f>VLOOKUP(C172,pomocne!$A:$C,3,FALSE)</f>
        <v>#N/A</v>
      </c>
    </row>
    <row r="173" spans="1:13" x14ac:dyDescent="0.25">
      <c r="A173" s="13">
        <v>172</v>
      </c>
      <c r="B173" s="14" t="s">
        <v>89</v>
      </c>
      <c r="C173" s="15" t="s">
        <v>90</v>
      </c>
      <c r="D173" s="16" t="s">
        <v>87</v>
      </c>
      <c r="E173" s="16" t="s">
        <v>18</v>
      </c>
      <c r="F173" s="14" t="s">
        <v>91</v>
      </c>
      <c r="G173" s="15" t="s">
        <v>91</v>
      </c>
      <c r="H173" s="14" t="s">
        <v>92</v>
      </c>
      <c r="I173" s="15" t="s">
        <v>92</v>
      </c>
      <c r="J173" s="16" t="s">
        <v>93</v>
      </c>
      <c r="K173" s="15" t="s">
        <v>94</v>
      </c>
      <c r="L173" s="10">
        <f t="shared" si="2"/>
        <v>88</v>
      </c>
      <c r="M173" s="10" t="e">
        <f>VLOOKUP(C173,pomocne!$A:$C,3,FALSE)</f>
        <v>#N/A</v>
      </c>
    </row>
    <row r="174" spans="1:13" x14ac:dyDescent="0.25">
      <c r="A174" s="13">
        <v>173</v>
      </c>
      <c r="B174" s="14" t="s">
        <v>89</v>
      </c>
      <c r="C174" s="15" t="s">
        <v>90</v>
      </c>
      <c r="D174" s="16" t="s">
        <v>88</v>
      </c>
      <c r="E174" s="16" t="s">
        <v>13</v>
      </c>
      <c r="F174" s="14" t="s">
        <v>91</v>
      </c>
      <c r="G174" s="15" t="s">
        <v>91</v>
      </c>
      <c r="H174" s="14" t="s">
        <v>92</v>
      </c>
      <c r="I174" s="15" t="s">
        <v>92</v>
      </c>
      <c r="J174" s="16" t="s">
        <v>93</v>
      </c>
      <c r="K174" s="15" t="s">
        <v>94</v>
      </c>
      <c r="L174" s="10">
        <f t="shared" si="2"/>
        <v>88</v>
      </c>
      <c r="M174" s="10" t="e">
        <f>VLOOKUP(C174,pomocne!$A:$C,3,FALSE)</f>
        <v>#N/A</v>
      </c>
    </row>
    <row r="175" spans="1:13" x14ac:dyDescent="0.25">
      <c r="A175" s="13">
        <v>174</v>
      </c>
      <c r="B175" s="14" t="s">
        <v>100</v>
      </c>
      <c r="C175" s="15" t="s">
        <v>101</v>
      </c>
      <c r="D175" s="16" t="s">
        <v>512</v>
      </c>
      <c r="E175" s="16" t="s">
        <v>13</v>
      </c>
      <c r="F175" s="14" t="s">
        <v>14</v>
      </c>
      <c r="G175" s="15" t="s">
        <v>14</v>
      </c>
      <c r="H175" s="14" t="s">
        <v>15</v>
      </c>
      <c r="I175" s="15" t="s">
        <v>15</v>
      </c>
      <c r="J175" s="16" t="s">
        <v>102</v>
      </c>
      <c r="K175" s="15" t="s">
        <v>103</v>
      </c>
      <c r="L175" s="10">
        <f t="shared" si="2"/>
        <v>91</v>
      </c>
      <c r="M175" s="10" t="e">
        <f>VLOOKUP(C175,pomocne!$A:$C,3,FALSE)</f>
        <v>#N/A</v>
      </c>
    </row>
    <row r="176" spans="1:13" x14ac:dyDescent="0.25">
      <c r="A176" s="13">
        <v>175</v>
      </c>
      <c r="B176" s="14" t="s">
        <v>100</v>
      </c>
      <c r="C176" s="15" t="s">
        <v>101</v>
      </c>
      <c r="D176" s="16" t="s">
        <v>513</v>
      </c>
      <c r="E176" s="16" t="s">
        <v>13</v>
      </c>
      <c r="F176" s="14" t="s">
        <v>14</v>
      </c>
      <c r="G176" s="15" t="s">
        <v>14</v>
      </c>
      <c r="H176" s="14" t="s">
        <v>15</v>
      </c>
      <c r="I176" s="15" t="s">
        <v>15</v>
      </c>
      <c r="J176" s="16" t="s">
        <v>102</v>
      </c>
      <c r="K176" s="15" t="s">
        <v>103</v>
      </c>
      <c r="L176" s="10">
        <f t="shared" si="2"/>
        <v>91</v>
      </c>
      <c r="M176" s="10" t="e">
        <f>VLOOKUP(C176,pomocne!$A:$C,3,FALSE)</f>
        <v>#N/A</v>
      </c>
    </row>
    <row r="177" spans="1:13" x14ac:dyDescent="0.25">
      <c r="A177" s="13">
        <v>176</v>
      </c>
      <c r="B177" s="14" t="s">
        <v>100</v>
      </c>
      <c r="C177" s="15" t="s">
        <v>101</v>
      </c>
      <c r="D177" s="16" t="s">
        <v>514</v>
      </c>
      <c r="E177" s="16" t="s">
        <v>13</v>
      </c>
      <c r="F177" s="14" t="s">
        <v>14</v>
      </c>
      <c r="G177" s="15" t="s">
        <v>14</v>
      </c>
      <c r="H177" s="14" t="s">
        <v>15</v>
      </c>
      <c r="I177" s="15" t="s">
        <v>15</v>
      </c>
      <c r="J177" s="16" t="s">
        <v>102</v>
      </c>
      <c r="K177" s="15" t="s">
        <v>103</v>
      </c>
      <c r="L177" s="10">
        <f t="shared" si="2"/>
        <v>91</v>
      </c>
      <c r="M177" s="10" t="e">
        <f>VLOOKUP(C177,pomocne!$A:$C,3,FALSE)</f>
        <v>#N/A</v>
      </c>
    </row>
    <row r="178" spans="1:13" x14ac:dyDescent="0.25">
      <c r="A178" s="13">
        <v>177</v>
      </c>
      <c r="B178" s="14" t="s">
        <v>100</v>
      </c>
      <c r="C178" s="15" t="s">
        <v>101</v>
      </c>
      <c r="D178" s="16" t="s">
        <v>515</v>
      </c>
      <c r="E178" s="16" t="s">
        <v>13</v>
      </c>
      <c r="F178" s="14" t="s">
        <v>14</v>
      </c>
      <c r="G178" s="15" t="s">
        <v>14</v>
      </c>
      <c r="H178" s="14" t="s">
        <v>15</v>
      </c>
      <c r="I178" s="15" t="s">
        <v>15</v>
      </c>
      <c r="J178" s="16" t="s">
        <v>102</v>
      </c>
      <c r="K178" s="15" t="s">
        <v>103</v>
      </c>
      <c r="L178" s="10">
        <f t="shared" si="2"/>
        <v>91</v>
      </c>
      <c r="M178" s="10" t="e">
        <f>VLOOKUP(C178,pomocne!$A:$C,3,FALSE)</f>
        <v>#N/A</v>
      </c>
    </row>
    <row r="179" spans="1:13" x14ac:dyDescent="0.25">
      <c r="A179" s="13">
        <v>178</v>
      </c>
      <c r="B179" s="14" t="s">
        <v>100</v>
      </c>
      <c r="C179" s="15" t="s">
        <v>101</v>
      </c>
      <c r="D179" s="16" t="s">
        <v>516</v>
      </c>
      <c r="E179" s="16" t="s">
        <v>13</v>
      </c>
      <c r="F179" s="14" t="s">
        <v>14</v>
      </c>
      <c r="G179" s="15" t="s">
        <v>14</v>
      </c>
      <c r="H179" s="14" t="s">
        <v>15</v>
      </c>
      <c r="I179" s="15" t="s">
        <v>15</v>
      </c>
      <c r="J179" s="16" t="s">
        <v>102</v>
      </c>
      <c r="K179" s="15" t="s">
        <v>103</v>
      </c>
      <c r="L179" s="10">
        <f t="shared" si="2"/>
        <v>91</v>
      </c>
      <c r="M179" s="10" t="e">
        <f>VLOOKUP(C179,pomocne!$A:$C,3,FALSE)</f>
        <v>#N/A</v>
      </c>
    </row>
    <row r="180" spans="1:13" x14ac:dyDescent="0.25">
      <c r="A180" s="13">
        <v>179</v>
      </c>
      <c r="B180" s="14" t="s">
        <v>100</v>
      </c>
      <c r="C180" s="15" t="s">
        <v>101</v>
      </c>
      <c r="D180" s="16" t="s">
        <v>517</v>
      </c>
      <c r="E180" s="16" t="s">
        <v>13</v>
      </c>
      <c r="F180" s="14" t="s">
        <v>14</v>
      </c>
      <c r="G180" s="15" t="s">
        <v>14</v>
      </c>
      <c r="H180" s="14" t="s">
        <v>15</v>
      </c>
      <c r="I180" s="15" t="s">
        <v>15</v>
      </c>
      <c r="J180" s="16" t="s">
        <v>102</v>
      </c>
      <c r="K180" s="15" t="s">
        <v>103</v>
      </c>
      <c r="L180" s="10">
        <f t="shared" si="2"/>
        <v>91</v>
      </c>
      <c r="M180" s="10" t="e">
        <f>VLOOKUP(C180,pomocne!$A:$C,3,FALSE)</f>
        <v>#N/A</v>
      </c>
    </row>
    <row r="181" spans="1:13" x14ac:dyDescent="0.25">
      <c r="A181" s="13">
        <v>180</v>
      </c>
      <c r="B181" s="14" t="s">
        <v>100</v>
      </c>
      <c r="C181" s="15" t="s">
        <v>101</v>
      </c>
      <c r="D181" s="16" t="s">
        <v>518</v>
      </c>
      <c r="E181" s="16" t="s">
        <v>18</v>
      </c>
      <c r="F181" s="14" t="s">
        <v>14</v>
      </c>
      <c r="G181" s="15" t="s">
        <v>14</v>
      </c>
      <c r="H181" s="14" t="s">
        <v>15</v>
      </c>
      <c r="I181" s="15" t="s">
        <v>15</v>
      </c>
      <c r="J181" s="16" t="s">
        <v>102</v>
      </c>
      <c r="K181" s="15" t="s">
        <v>103</v>
      </c>
      <c r="L181" s="10">
        <f t="shared" si="2"/>
        <v>91</v>
      </c>
      <c r="M181" s="10" t="e">
        <f>VLOOKUP(C181,pomocne!$A:$C,3,FALSE)</f>
        <v>#N/A</v>
      </c>
    </row>
    <row r="182" spans="1:13" x14ac:dyDescent="0.25">
      <c r="A182" s="13">
        <v>181</v>
      </c>
      <c r="B182" s="14" t="s">
        <v>100</v>
      </c>
      <c r="C182" s="15" t="s">
        <v>101</v>
      </c>
      <c r="D182" s="16" t="s">
        <v>519</v>
      </c>
      <c r="E182" s="16" t="s">
        <v>18</v>
      </c>
      <c r="F182" s="14" t="s">
        <v>14</v>
      </c>
      <c r="G182" s="15" t="s">
        <v>14</v>
      </c>
      <c r="H182" s="14" t="s">
        <v>15</v>
      </c>
      <c r="I182" s="15" t="s">
        <v>15</v>
      </c>
      <c r="J182" s="16" t="s">
        <v>102</v>
      </c>
      <c r="K182" s="15" t="s">
        <v>103</v>
      </c>
      <c r="L182" s="10">
        <f t="shared" si="2"/>
        <v>91</v>
      </c>
      <c r="M182" s="10" t="e">
        <f>VLOOKUP(C182,pomocne!$A:$C,3,FALSE)</f>
        <v>#N/A</v>
      </c>
    </row>
    <row r="183" spans="1:13" x14ac:dyDescent="0.25">
      <c r="A183" s="13">
        <v>182</v>
      </c>
      <c r="B183" s="14" t="s">
        <v>100</v>
      </c>
      <c r="C183" s="15" t="s">
        <v>101</v>
      </c>
      <c r="D183" s="16" t="s">
        <v>520</v>
      </c>
      <c r="E183" s="16" t="s">
        <v>18</v>
      </c>
      <c r="F183" s="14" t="s">
        <v>14</v>
      </c>
      <c r="G183" s="15" t="s">
        <v>14</v>
      </c>
      <c r="H183" s="14" t="s">
        <v>15</v>
      </c>
      <c r="I183" s="15" t="s">
        <v>15</v>
      </c>
      <c r="J183" s="16" t="s">
        <v>102</v>
      </c>
      <c r="K183" s="15" t="s">
        <v>103</v>
      </c>
      <c r="L183" s="10">
        <f t="shared" si="2"/>
        <v>91</v>
      </c>
      <c r="M183" s="10" t="e">
        <f>VLOOKUP(C183,pomocne!$A:$C,3,FALSE)</f>
        <v>#N/A</v>
      </c>
    </row>
    <row r="184" spans="1:13" x14ac:dyDescent="0.25">
      <c r="A184" s="13">
        <v>183</v>
      </c>
      <c r="B184" s="14" t="s">
        <v>100</v>
      </c>
      <c r="C184" s="15" t="s">
        <v>101</v>
      </c>
      <c r="D184" s="16" t="s">
        <v>521</v>
      </c>
      <c r="E184" s="16" t="s">
        <v>18</v>
      </c>
      <c r="F184" s="14" t="s">
        <v>14</v>
      </c>
      <c r="G184" s="15" t="s">
        <v>14</v>
      </c>
      <c r="H184" s="14" t="s">
        <v>15</v>
      </c>
      <c r="I184" s="15" t="s">
        <v>15</v>
      </c>
      <c r="J184" s="16" t="s">
        <v>102</v>
      </c>
      <c r="K184" s="15" t="s">
        <v>103</v>
      </c>
      <c r="L184" s="10">
        <f t="shared" si="2"/>
        <v>91</v>
      </c>
      <c r="M184" s="10" t="e">
        <f>VLOOKUP(C184,pomocne!$A:$C,3,FALSE)</f>
        <v>#N/A</v>
      </c>
    </row>
    <row r="185" spans="1:13" x14ac:dyDescent="0.25">
      <c r="A185" s="13">
        <v>184</v>
      </c>
      <c r="B185" s="14" t="s">
        <v>100</v>
      </c>
      <c r="C185" s="15" t="s">
        <v>101</v>
      </c>
      <c r="D185" s="16" t="s">
        <v>522</v>
      </c>
      <c r="E185" s="16" t="s">
        <v>13</v>
      </c>
      <c r="F185" s="14" t="s">
        <v>14</v>
      </c>
      <c r="G185" s="15" t="s">
        <v>14</v>
      </c>
      <c r="H185" s="14" t="s">
        <v>15</v>
      </c>
      <c r="I185" s="15" t="s">
        <v>15</v>
      </c>
      <c r="J185" s="16" t="s">
        <v>102</v>
      </c>
      <c r="K185" s="15" t="s">
        <v>103</v>
      </c>
      <c r="L185" s="10">
        <f t="shared" si="2"/>
        <v>91</v>
      </c>
      <c r="M185" s="10" t="e">
        <f>VLOOKUP(C185,pomocne!$A:$C,3,FALSE)</f>
        <v>#N/A</v>
      </c>
    </row>
    <row r="186" spans="1:13" x14ac:dyDescent="0.25">
      <c r="A186" s="13">
        <v>185</v>
      </c>
      <c r="B186" s="14" t="s">
        <v>100</v>
      </c>
      <c r="C186" s="15" t="s">
        <v>101</v>
      </c>
      <c r="D186" s="16" t="s">
        <v>19</v>
      </c>
      <c r="E186" s="16" t="s">
        <v>18</v>
      </c>
      <c r="F186" s="14" t="s">
        <v>14</v>
      </c>
      <c r="G186" s="15" t="s">
        <v>14</v>
      </c>
      <c r="H186" s="14" t="s">
        <v>15</v>
      </c>
      <c r="I186" s="15" t="s">
        <v>15</v>
      </c>
      <c r="J186" s="16" t="s">
        <v>102</v>
      </c>
      <c r="K186" s="15" t="s">
        <v>103</v>
      </c>
      <c r="L186" s="10">
        <f t="shared" si="2"/>
        <v>91</v>
      </c>
      <c r="M186" s="10" t="e">
        <f>VLOOKUP(C186,pomocne!$A:$C,3,FALSE)</f>
        <v>#N/A</v>
      </c>
    </row>
    <row r="187" spans="1:13" x14ac:dyDescent="0.25">
      <c r="A187" s="13">
        <v>186</v>
      </c>
      <c r="B187" s="14" t="s">
        <v>100</v>
      </c>
      <c r="C187" s="15" t="s">
        <v>101</v>
      </c>
      <c r="D187" s="16" t="s">
        <v>20</v>
      </c>
      <c r="E187" s="16" t="s">
        <v>13</v>
      </c>
      <c r="F187" s="14" t="s">
        <v>14</v>
      </c>
      <c r="G187" s="15" t="s">
        <v>14</v>
      </c>
      <c r="H187" s="14" t="s">
        <v>15</v>
      </c>
      <c r="I187" s="15" t="s">
        <v>15</v>
      </c>
      <c r="J187" s="16" t="s">
        <v>102</v>
      </c>
      <c r="K187" s="15" t="s">
        <v>103</v>
      </c>
      <c r="L187" s="10">
        <f t="shared" si="2"/>
        <v>91</v>
      </c>
      <c r="M187" s="10" t="e">
        <f>VLOOKUP(C187,pomocne!$A:$C,3,FALSE)</f>
        <v>#N/A</v>
      </c>
    </row>
    <row r="188" spans="1:13" x14ac:dyDescent="0.25">
      <c r="A188" s="13">
        <v>187</v>
      </c>
      <c r="B188" s="14" t="s">
        <v>100</v>
      </c>
      <c r="C188" s="15" t="s">
        <v>101</v>
      </c>
      <c r="D188" s="16" t="s">
        <v>524</v>
      </c>
      <c r="E188" s="16" t="s">
        <v>18</v>
      </c>
      <c r="F188" s="14" t="s">
        <v>14</v>
      </c>
      <c r="G188" s="15" t="s">
        <v>14</v>
      </c>
      <c r="H188" s="14" t="s">
        <v>15</v>
      </c>
      <c r="I188" s="15" t="s">
        <v>15</v>
      </c>
      <c r="J188" s="16" t="s">
        <v>102</v>
      </c>
      <c r="K188" s="15" t="s">
        <v>103</v>
      </c>
      <c r="L188" s="10">
        <f t="shared" si="2"/>
        <v>91</v>
      </c>
      <c r="M188" s="10" t="e">
        <f>VLOOKUP(C188,pomocne!$A:$C,3,FALSE)</f>
        <v>#N/A</v>
      </c>
    </row>
    <row r="189" spans="1:13" x14ac:dyDescent="0.25">
      <c r="A189" s="13">
        <v>188</v>
      </c>
      <c r="B189" s="14" t="s">
        <v>100</v>
      </c>
      <c r="C189" s="15" t="s">
        <v>101</v>
      </c>
      <c r="D189" s="16" t="s">
        <v>525</v>
      </c>
      <c r="E189" s="16" t="s">
        <v>13</v>
      </c>
      <c r="F189" s="14" t="s">
        <v>14</v>
      </c>
      <c r="G189" s="15" t="s">
        <v>14</v>
      </c>
      <c r="H189" s="14" t="s">
        <v>15</v>
      </c>
      <c r="I189" s="15" t="s">
        <v>15</v>
      </c>
      <c r="J189" s="16" t="s">
        <v>102</v>
      </c>
      <c r="K189" s="15" t="s">
        <v>103</v>
      </c>
      <c r="L189" s="10">
        <f t="shared" si="2"/>
        <v>91</v>
      </c>
      <c r="M189" s="10" t="e">
        <f>VLOOKUP(C189,pomocne!$A:$C,3,FALSE)</f>
        <v>#N/A</v>
      </c>
    </row>
    <row r="190" spans="1:13" x14ac:dyDescent="0.25">
      <c r="A190" s="13">
        <v>189</v>
      </c>
      <c r="B190" s="14" t="s">
        <v>100</v>
      </c>
      <c r="C190" s="15" t="s">
        <v>101</v>
      </c>
      <c r="D190" s="16" t="s">
        <v>526</v>
      </c>
      <c r="E190" s="16" t="s">
        <v>13</v>
      </c>
      <c r="F190" s="14" t="s">
        <v>14</v>
      </c>
      <c r="G190" s="15" t="s">
        <v>14</v>
      </c>
      <c r="H190" s="14" t="s">
        <v>15</v>
      </c>
      <c r="I190" s="15" t="s">
        <v>15</v>
      </c>
      <c r="J190" s="16" t="s">
        <v>102</v>
      </c>
      <c r="K190" s="15" t="s">
        <v>103</v>
      </c>
      <c r="L190" s="10">
        <f t="shared" si="2"/>
        <v>91</v>
      </c>
      <c r="M190" s="10" t="e">
        <f>VLOOKUP(C190,pomocne!$A:$C,3,FALSE)</f>
        <v>#N/A</v>
      </c>
    </row>
    <row r="191" spans="1:13" x14ac:dyDescent="0.25">
      <c r="A191" s="13">
        <v>190</v>
      </c>
      <c r="B191" s="14" t="s">
        <v>100</v>
      </c>
      <c r="C191" s="15" t="s">
        <v>101</v>
      </c>
      <c r="D191" s="16" t="s">
        <v>527</v>
      </c>
      <c r="E191" s="16" t="s">
        <v>13</v>
      </c>
      <c r="F191" s="14" t="s">
        <v>14</v>
      </c>
      <c r="G191" s="15" t="s">
        <v>14</v>
      </c>
      <c r="H191" s="14" t="s">
        <v>15</v>
      </c>
      <c r="I191" s="15" t="s">
        <v>15</v>
      </c>
      <c r="J191" s="16" t="s">
        <v>102</v>
      </c>
      <c r="K191" s="15" t="s">
        <v>103</v>
      </c>
      <c r="L191" s="10">
        <f t="shared" si="2"/>
        <v>91</v>
      </c>
      <c r="M191" s="10" t="e">
        <f>VLOOKUP(C191,pomocne!$A:$C,3,FALSE)</f>
        <v>#N/A</v>
      </c>
    </row>
    <row r="192" spans="1:13" x14ac:dyDescent="0.25">
      <c r="A192" s="13">
        <v>191</v>
      </c>
      <c r="B192" s="14" t="s">
        <v>100</v>
      </c>
      <c r="C192" s="15" t="s">
        <v>101</v>
      </c>
      <c r="D192" s="16" t="s">
        <v>528</v>
      </c>
      <c r="E192" s="16" t="s">
        <v>18</v>
      </c>
      <c r="F192" s="14" t="s">
        <v>14</v>
      </c>
      <c r="G192" s="15" t="s">
        <v>14</v>
      </c>
      <c r="H192" s="14" t="s">
        <v>15</v>
      </c>
      <c r="I192" s="15" t="s">
        <v>15</v>
      </c>
      <c r="J192" s="16" t="s">
        <v>102</v>
      </c>
      <c r="K192" s="15" t="s">
        <v>103</v>
      </c>
      <c r="L192" s="10">
        <f t="shared" si="2"/>
        <v>91</v>
      </c>
      <c r="M192" s="10" t="e">
        <f>VLOOKUP(C192,pomocne!$A:$C,3,FALSE)</f>
        <v>#N/A</v>
      </c>
    </row>
    <row r="193" spans="1:13" x14ac:dyDescent="0.25">
      <c r="A193" s="13">
        <v>192</v>
      </c>
      <c r="B193" s="14" t="s">
        <v>100</v>
      </c>
      <c r="C193" s="15" t="s">
        <v>101</v>
      </c>
      <c r="D193" s="16" t="s">
        <v>529</v>
      </c>
      <c r="E193" s="16" t="s">
        <v>13</v>
      </c>
      <c r="F193" s="14" t="s">
        <v>14</v>
      </c>
      <c r="G193" s="15" t="s">
        <v>14</v>
      </c>
      <c r="H193" s="14" t="s">
        <v>15</v>
      </c>
      <c r="I193" s="15" t="s">
        <v>15</v>
      </c>
      <c r="J193" s="16" t="s">
        <v>102</v>
      </c>
      <c r="K193" s="15" t="s">
        <v>103</v>
      </c>
      <c r="L193" s="10">
        <f t="shared" si="2"/>
        <v>91</v>
      </c>
      <c r="M193" s="10" t="e">
        <f>VLOOKUP(C193,pomocne!$A:$C,3,FALSE)</f>
        <v>#N/A</v>
      </c>
    </row>
    <row r="194" spans="1:13" x14ac:dyDescent="0.25">
      <c r="A194" s="13">
        <v>193</v>
      </c>
      <c r="B194" s="14" t="s">
        <v>100</v>
      </c>
      <c r="C194" s="15" t="s">
        <v>101</v>
      </c>
      <c r="D194" s="16" t="s">
        <v>21</v>
      </c>
      <c r="E194" s="16" t="s">
        <v>13</v>
      </c>
      <c r="F194" s="14" t="s">
        <v>14</v>
      </c>
      <c r="G194" s="15" t="s">
        <v>14</v>
      </c>
      <c r="H194" s="14" t="s">
        <v>15</v>
      </c>
      <c r="I194" s="15" t="s">
        <v>15</v>
      </c>
      <c r="J194" s="16" t="s">
        <v>102</v>
      </c>
      <c r="K194" s="15" t="s">
        <v>103</v>
      </c>
      <c r="L194" s="10">
        <f t="shared" si="2"/>
        <v>91</v>
      </c>
      <c r="M194" s="10" t="e">
        <f>VLOOKUP(C194,pomocne!$A:$C,3,FALSE)</f>
        <v>#N/A</v>
      </c>
    </row>
    <row r="195" spans="1:13" x14ac:dyDescent="0.25">
      <c r="A195" s="13">
        <v>194</v>
      </c>
      <c r="B195" s="14" t="s">
        <v>100</v>
      </c>
      <c r="C195" s="15" t="s">
        <v>101</v>
      </c>
      <c r="D195" s="16" t="s">
        <v>22</v>
      </c>
      <c r="E195" s="16" t="s">
        <v>13</v>
      </c>
      <c r="F195" s="14" t="s">
        <v>14</v>
      </c>
      <c r="G195" s="15" t="s">
        <v>14</v>
      </c>
      <c r="H195" s="14" t="s">
        <v>15</v>
      </c>
      <c r="I195" s="15" t="s">
        <v>15</v>
      </c>
      <c r="J195" s="16" t="s">
        <v>102</v>
      </c>
      <c r="K195" s="15" t="s">
        <v>103</v>
      </c>
      <c r="L195" s="10">
        <f t="shared" ref="L195:L258" si="3">COUNTIF($C:$C,C195)</f>
        <v>91</v>
      </c>
      <c r="M195" s="10" t="e">
        <f>VLOOKUP(C195,pomocne!$A:$C,3,FALSE)</f>
        <v>#N/A</v>
      </c>
    </row>
    <row r="196" spans="1:13" x14ac:dyDescent="0.25">
      <c r="A196" s="13">
        <v>195</v>
      </c>
      <c r="B196" s="14" t="s">
        <v>100</v>
      </c>
      <c r="C196" s="15" t="s">
        <v>101</v>
      </c>
      <c r="D196" s="16" t="s">
        <v>23</v>
      </c>
      <c r="E196" s="16" t="s">
        <v>13</v>
      </c>
      <c r="F196" s="14" t="s">
        <v>14</v>
      </c>
      <c r="G196" s="15" t="s">
        <v>14</v>
      </c>
      <c r="H196" s="14" t="s">
        <v>15</v>
      </c>
      <c r="I196" s="15" t="s">
        <v>15</v>
      </c>
      <c r="J196" s="16" t="s">
        <v>102</v>
      </c>
      <c r="K196" s="15" t="s">
        <v>103</v>
      </c>
      <c r="L196" s="10">
        <f t="shared" si="3"/>
        <v>91</v>
      </c>
      <c r="M196" s="10" t="e">
        <f>VLOOKUP(C196,pomocne!$A:$C,3,FALSE)</f>
        <v>#N/A</v>
      </c>
    </row>
    <row r="197" spans="1:13" x14ac:dyDescent="0.25">
      <c r="A197" s="13">
        <v>196</v>
      </c>
      <c r="B197" s="14" t="s">
        <v>100</v>
      </c>
      <c r="C197" s="15" t="s">
        <v>101</v>
      </c>
      <c r="D197" s="16" t="s">
        <v>24</v>
      </c>
      <c r="E197" s="16" t="s">
        <v>18</v>
      </c>
      <c r="F197" s="14" t="s">
        <v>14</v>
      </c>
      <c r="G197" s="15" t="s">
        <v>14</v>
      </c>
      <c r="H197" s="14" t="s">
        <v>15</v>
      </c>
      <c r="I197" s="15" t="s">
        <v>15</v>
      </c>
      <c r="J197" s="16" t="s">
        <v>102</v>
      </c>
      <c r="K197" s="15" t="s">
        <v>103</v>
      </c>
      <c r="L197" s="10">
        <f t="shared" si="3"/>
        <v>91</v>
      </c>
      <c r="M197" s="10" t="e">
        <f>VLOOKUP(C197,pomocne!$A:$C,3,FALSE)</f>
        <v>#N/A</v>
      </c>
    </row>
    <row r="198" spans="1:13" x14ac:dyDescent="0.25">
      <c r="A198" s="13">
        <v>197</v>
      </c>
      <c r="B198" s="14" t="s">
        <v>100</v>
      </c>
      <c r="C198" s="15" t="s">
        <v>101</v>
      </c>
      <c r="D198" s="16" t="s">
        <v>25</v>
      </c>
      <c r="E198" s="16" t="s">
        <v>13</v>
      </c>
      <c r="F198" s="14" t="s">
        <v>14</v>
      </c>
      <c r="G198" s="15" t="s">
        <v>14</v>
      </c>
      <c r="H198" s="14" t="s">
        <v>15</v>
      </c>
      <c r="I198" s="15" t="s">
        <v>15</v>
      </c>
      <c r="J198" s="16" t="s">
        <v>102</v>
      </c>
      <c r="K198" s="15" t="s">
        <v>103</v>
      </c>
      <c r="L198" s="10">
        <f t="shared" si="3"/>
        <v>91</v>
      </c>
      <c r="M198" s="10" t="e">
        <f>VLOOKUP(C198,pomocne!$A:$C,3,FALSE)</f>
        <v>#N/A</v>
      </c>
    </row>
    <row r="199" spans="1:13" x14ac:dyDescent="0.25">
      <c r="A199" s="13">
        <v>198</v>
      </c>
      <c r="B199" s="14" t="s">
        <v>100</v>
      </c>
      <c r="C199" s="15" t="s">
        <v>101</v>
      </c>
      <c r="D199" s="16" t="s">
        <v>26</v>
      </c>
      <c r="E199" s="16" t="s">
        <v>13</v>
      </c>
      <c r="F199" s="14" t="s">
        <v>14</v>
      </c>
      <c r="G199" s="15" t="s">
        <v>14</v>
      </c>
      <c r="H199" s="14" t="s">
        <v>15</v>
      </c>
      <c r="I199" s="15" t="s">
        <v>15</v>
      </c>
      <c r="J199" s="16" t="s">
        <v>102</v>
      </c>
      <c r="K199" s="15" t="s">
        <v>103</v>
      </c>
      <c r="L199" s="10">
        <f t="shared" si="3"/>
        <v>91</v>
      </c>
      <c r="M199" s="10" t="e">
        <f>VLOOKUP(C199,pomocne!$A:$C,3,FALSE)</f>
        <v>#N/A</v>
      </c>
    </row>
    <row r="200" spans="1:13" x14ac:dyDescent="0.25">
      <c r="A200" s="13">
        <v>199</v>
      </c>
      <c r="B200" s="14" t="s">
        <v>100</v>
      </c>
      <c r="C200" s="15" t="s">
        <v>101</v>
      </c>
      <c r="D200" s="16" t="s">
        <v>27</v>
      </c>
      <c r="E200" s="16" t="s">
        <v>18</v>
      </c>
      <c r="F200" s="14" t="s">
        <v>14</v>
      </c>
      <c r="G200" s="15" t="s">
        <v>14</v>
      </c>
      <c r="H200" s="14" t="s">
        <v>15</v>
      </c>
      <c r="I200" s="15" t="s">
        <v>15</v>
      </c>
      <c r="J200" s="16" t="s">
        <v>102</v>
      </c>
      <c r="K200" s="15" t="s">
        <v>103</v>
      </c>
      <c r="L200" s="10">
        <f t="shared" si="3"/>
        <v>91</v>
      </c>
      <c r="M200" s="10" t="e">
        <f>VLOOKUP(C200,pomocne!$A:$C,3,FALSE)</f>
        <v>#N/A</v>
      </c>
    </row>
    <row r="201" spans="1:13" x14ac:dyDescent="0.25">
      <c r="A201" s="13">
        <v>200</v>
      </c>
      <c r="B201" s="14" t="s">
        <v>100</v>
      </c>
      <c r="C201" s="15" t="s">
        <v>101</v>
      </c>
      <c r="D201" s="16" t="s">
        <v>28</v>
      </c>
      <c r="E201" s="16" t="s">
        <v>18</v>
      </c>
      <c r="F201" s="14" t="s">
        <v>14</v>
      </c>
      <c r="G201" s="15" t="s">
        <v>14</v>
      </c>
      <c r="H201" s="14" t="s">
        <v>15</v>
      </c>
      <c r="I201" s="15" t="s">
        <v>15</v>
      </c>
      <c r="J201" s="16" t="s">
        <v>102</v>
      </c>
      <c r="K201" s="15" t="s">
        <v>103</v>
      </c>
      <c r="L201" s="10">
        <f t="shared" si="3"/>
        <v>91</v>
      </c>
      <c r="M201" s="10" t="e">
        <f>VLOOKUP(C201,pomocne!$A:$C,3,FALSE)</f>
        <v>#N/A</v>
      </c>
    </row>
    <row r="202" spans="1:13" x14ac:dyDescent="0.25">
      <c r="A202" s="13">
        <v>201</v>
      </c>
      <c r="B202" s="14" t="s">
        <v>100</v>
      </c>
      <c r="C202" s="15" t="s">
        <v>101</v>
      </c>
      <c r="D202" s="16" t="s">
        <v>29</v>
      </c>
      <c r="E202" s="16" t="s">
        <v>18</v>
      </c>
      <c r="F202" s="14" t="s">
        <v>14</v>
      </c>
      <c r="G202" s="15" t="s">
        <v>14</v>
      </c>
      <c r="H202" s="14" t="s">
        <v>15</v>
      </c>
      <c r="I202" s="15" t="s">
        <v>15</v>
      </c>
      <c r="J202" s="16" t="s">
        <v>102</v>
      </c>
      <c r="K202" s="15" t="s">
        <v>103</v>
      </c>
      <c r="L202" s="10">
        <f t="shared" si="3"/>
        <v>91</v>
      </c>
      <c r="M202" s="10" t="e">
        <f>VLOOKUP(C202,pomocne!$A:$C,3,FALSE)</f>
        <v>#N/A</v>
      </c>
    </row>
    <row r="203" spans="1:13" x14ac:dyDescent="0.25">
      <c r="A203" s="13">
        <v>202</v>
      </c>
      <c r="B203" s="14" t="s">
        <v>100</v>
      </c>
      <c r="C203" s="15" t="s">
        <v>101</v>
      </c>
      <c r="D203" s="16" t="s">
        <v>30</v>
      </c>
      <c r="E203" s="16" t="s">
        <v>13</v>
      </c>
      <c r="F203" s="14" t="s">
        <v>14</v>
      </c>
      <c r="G203" s="15" t="s">
        <v>14</v>
      </c>
      <c r="H203" s="14" t="s">
        <v>15</v>
      </c>
      <c r="I203" s="15" t="s">
        <v>15</v>
      </c>
      <c r="J203" s="16" t="s">
        <v>102</v>
      </c>
      <c r="K203" s="15" t="s">
        <v>103</v>
      </c>
      <c r="L203" s="10">
        <f t="shared" si="3"/>
        <v>91</v>
      </c>
      <c r="M203" s="10" t="e">
        <f>VLOOKUP(C203,pomocne!$A:$C,3,FALSE)</f>
        <v>#N/A</v>
      </c>
    </row>
    <row r="204" spans="1:13" x14ac:dyDescent="0.25">
      <c r="A204" s="13">
        <v>203</v>
      </c>
      <c r="B204" s="14" t="s">
        <v>100</v>
      </c>
      <c r="C204" s="15" t="s">
        <v>101</v>
      </c>
      <c r="D204" s="16" t="s">
        <v>31</v>
      </c>
      <c r="E204" s="16" t="s">
        <v>13</v>
      </c>
      <c r="F204" s="14" t="s">
        <v>14</v>
      </c>
      <c r="G204" s="15" t="s">
        <v>14</v>
      </c>
      <c r="H204" s="14" t="s">
        <v>15</v>
      </c>
      <c r="I204" s="15" t="s">
        <v>15</v>
      </c>
      <c r="J204" s="16" t="s">
        <v>102</v>
      </c>
      <c r="K204" s="15" t="s">
        <v>103</v>
      </c>
      <c r="L204" s="10">
        <f t="shared" si="3"/>
        <v>91</v>
      </c>
      <c r="M204" s="10" t="e">
        <f>VLOOKUP(C204,pomocne!$A:$C,3,FALSE)</f>
        <v>#N/A</v>
      </c>
    </row>
    <row r="205" spans="1:13" x14ac:dyDescent="0.25">
      <c r="A205" s="13">
        <v>204</v>
      </c>
      <c r="B205" s="14" t="s">
        <v>100</v>
      </c>
      <c r="C205" s="15" t="s">
        <v>101</v>
      </c>
      <c r="D205" s="16" t="s">
        <v>32</v>
      </c>
      <c r="E205" s="16" t="s">
        <v>13</v>
      </c>
      <c r="F205" s="14" t="s">
        <v>14</v>
      </c>
      <c r="G205" s="15" t="s">
        <v>14</v>
      </c>
      <c r="H205" s="14" t="s">
        <v>15</v>
      </c>
      <c r="I205" s="15" t="s">
        <v>15</v>
      </c>
      <c r="J205" s="16" t="s">
        <v>102</v>
      </c>
      <c r="K205" s="15" t="s">
        <v>103</v>
      </c>
      <c r="L205" s="10">
        <f t="shared" si="3"/>
        <v>91</v>
      </c>
      <c r="M205" s="10" t="e">
        <f>VLOOKUP(C205,pomocne!$A:$C,3,FALSE)</f>
        <v>#N/A</v>
      </c>
    </row>
    <row r="206" spans="1:13" x14ac:dyDescent="0.25">
      <c r="A206" s="13">
        <v>205</v>
      </c>
      <c r="B206" s="14" t="s">
        <v>100</v>
      </c>
      <c r="C206" s="15" t="s">
        <v>101</v>
      </c>
      <c r="D206" s="16" t="s">
        <v>33</v>
      </c>
      <c r="E206" s="16" t="s">
        <v>13</v>
      </c>
      <c r="F206" s="14" t="s">
        <v>14</v>
      </c>
      <c r="G206" s="15" t="s">
        <v>14</v>
      </c>
      <c r="H206" s="14" t="s">
        <v>15</v>
      </c>
      <c r="I206" s="15" t="s">
        <v>15</v>
      </c>
      <c r="J206" s="16" t="s">
        <v>102</v>
      </c>
      <c r="K206" s="15" t="s">
        <v>103</v>
      </c>
      <c r="L206" s="10">
        <f t="shared" si="3"/>
        <v>91</v>
      </c>
      <c r="M206" s="10" t="e">
        <f>VLOOKUP(C206,pomocne!$A:$C,3,FALSE)</f>
        <v>#N/A</v>
      </c>
    </row>
    <row r="207" spans="1:13" x14ac:dyDescent="0.25">
      <c r="A207" s="13">
        <v>206</v>
      </c>
      <c r="B207" s="14" t="s">
        <v>100</v>
      </c>
      <c r="C207" s="15" t="s">
        <v>101</v>
      </c>
      <c r="D207" s="16" t="s">
        <v>34</v>
      </c>
      <c r="E207" s="16" t="s">
        <v>13</v>
      </c>
      <c r="F207" s="14" t="s">
        <v>14</v>
      </c>
      <c r="G207" s="15" t="s">
        <v>14</v>
      </c>
      <c r="H207" s="14" t="s">
        <v>15</v>
      </c>
      <c r="I207" s="15" t="s">
        <v>15</v>
      </c>
      <c r="J207" s="16" t="s">
        <v>102</v>
      </c>
      <c r="K207" s="15" t="s">
        <v>103</v>
      </c>
      <c r="L207" s="10">
        <f t="shared" si="3"/>
        <v>91</v>
      </c>
      <c r="M207" s="10" t="e">
        <f>VLOOKUP(C207,pomocne!$A:$C,3,FALSE)</f>
        <v>#N/A</v>
      </c>
    </row>
    <row r="208" spans="1:13" x14ac:dyDescent="0.25">
      <c r="A208" s="13">
        <v>207</v>
      </c>
      <c r="B208" s="14" t="s">
        <v>100</v>
      </c>
      <c r="C208" s="15" t="s">
        <v>101</v>
      </c>
      <c r="D208" s="16" t="s">
        <v>35</v>
      </c>
      <c r="E208" s="16" t="s">
        <v>13</v>
      </c>
      <c r="F208" s="14" t="s">
        <v>14</v>
      </c>
      <c r="G208" s="15" t="s">
        <v>14</v>
      </c>
      <c r="H208" s="14" t="s">
        <v>15</v>
      </c>
      <c r="I208" s="15" t="s">
        <v>15</v>
      </c>
      <c r="J208" s="16" t="s">
        <v>102</v>
      </c>
      <c r="K208" s="15" t="s">
        <v>103</v>
      </c>
      <c r="L208" s="10">
        <f t="shared" si="3"/>
        <v>91</v>
      </c>
      <c r="M208" s="10" t="e">
        <f>VLOOKUP(C208,pomocne!$A:$C,3,FALSE)</f>
        <v>#N/A</v>
      </c>
    </row>
    <row r="209" spans="1:13" x14ac:dyDescent="0.25">
      <c r="A209" s="13">
        <v>208</v>
      </c>
      <c r="B209" s="14" t="s">
        <v>100</v>
      </c>
      <c r="C209" s="15" t="s">
        <v>101</v>
      </c>
      <c r="D209" s="16" t="s">
        <v>36</v>
      </c>
      <c r="E209" s="16" t="s">
        <v>13</v>
      </c>
      <c r="F209" s="14" t="s">
        <v>14</v>
      </c>
      <c r="G209" s="15" t="s">
        <v>14</v>
      </c>
      <c r="H209" s="14" t="s">
        <v>15</v>
      </c>
      <c r="I209" s="15" t="s">
        <v>15</v>
      </c>
      <c r="J209" s="16" t="s">
        <v>102</v>
      </c>
      <c r="K209" s="15" t="s">
        <v>103</v>
      </c>
      <c r="L209" s="10">
        <f t="shared" si="3"/>
        <v>91</v>
      </c>
      <c r="M209" s="10" t="e">
        <f>VLOOKUP(C209,pomocne!$A:$C,3,FALSE)</f>
        <v>#N/A</v>
      </c>
    </row>
    <row r="210" spans="1:13" x14ac:dyDescent="0.25">
      <c r="A210" s="13">
        <v>209</v>
      </c>
      <c r="B210" s="14" t="s">
        <v>100</v>
      </c>
      <c r="C210" s="15" t="s">
        <v>101</v>
      </c>
      <c r="D210" s="16" t="s">
        <v>37</v>
      </c>
      <c r="E210" s="16" t="s">
        <v>18</v>
      </c>
      <c r="F210" s="14" t="s">
        <v>14</v>
      </c>
      <c r="G210" s="15" t="s">
        <v>14</v>
      </c>
      <c r="H210" s="14" t="s">
        <v>15</v>
      </c>
      <c r="I210" s="15" t="s">
        <v>15</v>
      </c>
      <c r="J210" s="16" t="s">
        <v>102</v>
      </c>
      <c r="K210" s="15" t="s">
        <v>103</v>
      </c>
      <c r="L210" s="10">
        <f t="shared" si="3"/>
        <v>91</v>
      </c>
      <c r="M210" s="10" t="e">
        <f>VLOOKUP(C210,pomocne!$A:$C,3,FALSE)</f>
        <v>#N/A</v>
      </c>
    </row>
    <row r="211" spans="1:13" x14ac:dyDescent="0.25">
      <c r="A211" s="13">
        <v>210</v>
      </c>
      <c r="B211" s="14" t="s">
        <v>100</v>
      </c>
      <c r="C211" s="15" t="s">
        <v>101</v>
      </c>
      <c r="D211" s="16" t="s">
        <v>38</v>
      </c>
      <c r="E211" s="16" t="s">
        <v>13</v>
      </c>
      <c r="F211" s="14" t="s">
        <v>14</v>
      </c>
      <c r="G211" s="15" t="s">
        <v>14</v>
      </c>
      <c r="H211" s="14" t="s">
        <v>15</v>
      </c>
      <c r="I211" s="15" t="s">
        <v>15</v>
      </c>
      <c r="J211" s="16" t="s">
        <v>102</v>
      </c>
      <c r="K211" s="15" t="s">
        <v>103</v>
      </c>
      <c r="L211" s="10">
        <f t="shared" si="3"/>
        <v>91</v>
      </c>
      <c r="M211" s="10" t="e">
        <f>VLOOKUP(C211,pomocne!$A:$C,3,FALSE)</f>
        <v>#N/A</v>
      </c>
    </row>
    <row r="212" spans="1:13" x14ac:dyDescent="0.25">
      <c r="A212" s="13">
        <v>211</v>
      </c>
      <c r="B212" s="14" t="s">
        <v>100</v>
      </c>
      <c r="C212" s="15" t="s">
        <v>101</v>
      </c>
      <c r="D212" s="16" t="s">
        <v>39</v>
      </c>
      <c r="E212" s="16" t="s">
        <v>13</v>
      </c>
      <c r="F212" s="14" t="s">
        <v>14</v>
      </c>
      <c r="G212" s="15" t="s">
        <v>14</v>
      </c>
      <c r="H212" s="14" t="s">
        <v>15</v>
      </c>
      <c r="I212" s="15" t="s">
        <v>15</v>
      </c>
      <c r="J212" s="16" t="s">
        <v>102</v>
      </c>
      <c r="K212" s="15" t="s">
        <v>103</v>
      </c>
      <c r="L212" s="10">
        <f t="shared" si="3"/>
        <v>91</v>
      </c>
      <c r="M212" s="10" t="e">
        <f>VLOOKUP(C212,pomocne!$A:$C,3,FALSE)</f>
        <v>#N/A</v>
      </c>
    </row>
    <row r="213" spans="1:13" x14ac:dyDescent="0.25">
      <c r="A213" s="13">
        <v>212</v>
      </c>
      <c r="B213" s="14" t="s">
        <v>100</v>
      </c>
      <c r="C213" s="15" t="s">
        <v>101</v>
      </c>
      <c r="D213" s="16" t="s">
        <v>40</v>
      </c>
      <c r="E213" s="16" t="s">
        <v>13</v>
      </c>
      <c r="F213" s="14" t="s">
        <v>14</v>
      </c>
      <c r="G213" s="15" t="s">
        <v>14</v>
      </c>
      <c r="H213" s="14" t="s">
        <v>15</v>
      </c>
      <c r="I213" s="15" t="s">
        <v>15</v>
      </c>
      <c r="J213" s="16" t="s">
        <v>102</v>
      </c>
      <c r="K213" s="15" t="s">
        <v>103</v>
      </c>
      <c r="L213" s="10">
        <f t="shared" si="3"/>
        <v>91</v>
      </c>
      <c r="M213" s="10" t="e">
        <f>VLOOKUP(C213,pomocne!$A:$C,3,FALSE)</f>
        <v>#N/A</v>
      </c>
    </row>
    <row r="214" spans="1:13" x14ac:dyDescent="0.25">
      <c r="A214" s="13">
        <v>213</v>
      </c>
      <c r="B214" s="14" t="s">
        <v>100</v>
      </c>
      <c r="C214" s="15" t="s">
        <v>101</v>
      </c>
      <c r="D214" s="16" t="s">
        <v>41</v>
      </c>
      <c r="E214" s="16" t="s">
        <v>18</v>
      </c>
      <c r="F214" s="14" t="s">
        <v>14</v>
      </c>
      <c r="G214" s="15" t="s">
        <v>14</v>
      </c>
      <c r="H214" s="14" t="s">
        <v>15</v>
      </c>
      <c r="I214" s="15" t="s">
        <v>15</v>
      </c>
      <c r="J214" s="16" t="s">
        <v>102</v>
      </c>
      <c r="K214" s="15" t="s">
        <v>103</v>
      </c>
      <c r="L214" s="10">
        <f t="shared" si="3"/>
        <v>91</v>
      </c>
      <c r="M214" s="10" t="e">
        <f>VLOOKUP(C214,pomocne!$A:$C,3,FALSE)</f>
        <v>#N/A</v>
      </c>
    </row>
    <row r="215" spans="1:13" x14ac:dyDescent="0.25">
      <c r="A215" s="13">
        <v>214</v>
      </c>
      <c r="B215" s="14" t="s">
        <v>100</v>
      </c>
      <c r="C215" s="15" t="s">
        <v>101</v>
      </c>
      <c r="D215" s="16" t="s">
        <v>42</v>
      </c>
      <c r="E215" s="16" t="s">
        <v>13</v>
      </c>
      <c r="F215" s="14" t="s">
        <v>14</v>
      </c>
      <c r="G215" s="15" t="s">
        <v>14</v>
      </c>
      <c r="H215" s="14" t="s">
        <v>15</v>
      </c>
      <c r="I215" s="15" t="s">
        <v>15</v>
      </c>
      <c r="J215" s="16" t="s">
        <v>102</v>
      </c>
      <c r="K215" s="15" t="s">
        <v>103</v>
      </c>
      <c r="L215" s="10">
        <f t="shared" si="3"/>
        <v>91</v>
      </c>
      <c r="M215" s="10" t="e">
        <f>VLOOKUP(C215,pomocne!$A:$C,3,FALSE)</f>
        <v>#N/A</v>
      </c>
    </row>
    <row r="216" spans="1:13" x14ac:dyDescent="0.25">
      <c r="A216" s="13">
        <v>215</v>
      </c>
      <c r="B216" s="14" t="s">
        <v>100</v>
      </c>
      <c r="C216" s="15" t="s">
        <v>101</v>
      </c>
      <c r="D216" s="16" t="s">
        <v>43</v>
      </c>
      <c r="E216" s="16" t="s">
        <v>18</v>
      </c>
      <c r="F216" s="14" t="s">
        <v>14</v>
      </c>
      <c r="G216" s="15" t="s">
        <v>14</v>
      </c>
      <c r="H216" s="14" t="s">
        <v>15</v>
      </c>
      <c r="I216" s="15" t="s">
        <v>15</v>
      </c>
      <c r="J216" s="16" t="s">
        <v>102</v>
      </c>
      <c r="K216" s="15" t="s">
        <v>103</v>
      </c>
      <c r="L216" s="10">
        <f t="shared" si="3"/>
        <v>91</v>
      </c>
      <c r="M216" s="10" t="e">
        <f>VLOOKUP(C216,pomocne!$A:$C,3,FALSE)</f>
        <v>#N/A</v>
      </c>
    </row>
    <row r="217" spans="1:13" x14ac:dyDescent="0.25">
      <c r="A217" s="13">
        <v>216</v>
      </c>
      <c r="B217" s="14" t="s">
        <v>100</v>
      </c>
      <c r="C217" s="15" t="s">
        <v>101</v>
      </c>
      <c r="D217" s="16" t="s">
        <v>44</v>
      </c>
      <c r="E217" s="16" t="s">
        <v>13</v>
      </c>
      <c r="F217" s="14" t="s">
        <v>14</v>
      </c>
      <c r="G217" s="15" t="s">
        <v>14</v>
      </c>
      <c r="H217" s="14" t="s">
        <v>15</v>
      </c>
      <c r="I217" s="15" t="s">
        <v>15</v>
      </c>
      <c r="J217" s="16" t="s">
        <v>102</v>
      </c>
      <c r="K217" s="15" t="s">
        <v>103</v>
      </c>
      <c r="L217" s="10">
        <f t="shared" si="3"/>
        <v>91</v>
      </c>
      <c r="M217" s="10" t="e">
        <f>VLOOKUP(C217,pomocne!$A:$C,3,FALSE)</f>
        <v>#N/A</v>
      </c>
    </row>
    <row r="218" spans="1:13" x14ac:dyDescent="0.25">
      <c r="A218" s="13">
        <v>217</v>
      </c>
      <c r="B218" s="14" t="s">
        <v>100</v>
      </c>
      <c r="C218" s="15" t="s">
        <v>101</v>
      </c>
      <c r="D218" s="16" t="s">
        <v>45</v>
      </c>
      <c r="E218" s="16" t="s">
        <v>13</v>
      </c>
      <c r="F218" s="14" t="s">
        <v>14</v>
      </c>
      <c r="G218" s="15" t="s">
        <v>14</v>
      </c>
      <c r="H218" s="14" t="s">
        <v>15</v>
      </c>
      <c r="I218" s="15" t="s">
        <v>15</v>
      </c>
      <c r="J218" s="16" t="s">
        <v>102</v>
      </c>
      <c r="K218" s="15" t="s">
        <v>103</v>
      </c>
      <c r="L218" s="10">
        <f t="shared" si="3"/>
        <v>91</v>
      </c>
      <c r="M218" s="10" t="e">
        <f>VLOOKUP(C218,pomocne!$A:$C,3,FALSE)</f>
        <v>#N/A</v>
      </c>
    </row>
    <row r="219" spans="1:13" x14ac:dyDescent="0.25">
      <c r="A219" s="13">
        <v>218</v>
      </c>
      <c r="B219" s="14" t="s">
        <v>100</v>
      </c>
      <c r="C219" s="15" t="s">
        <v>101</v>
      </c>
      <c r="D219" s="16" t="s">
        <v>46</v>
      </c>
      <c r="E219" s="16" t="s">
        <v>13</v>
      </c>
      <c r="F219" s="14" t="s">
        <v>14</v>
      </c>
      <c r="G219" s="15" t="s">
        <v>14</v>
      </c>
      <c r="H219" s="14" t="s">
        <v>15</v>
      </c>
      <c r="I219" s="15" t="s">
        <v>15</v>
      </c>
      <c r="J219" s="16" t="s">
        <v>102</v>
      </c>
      <c r="K219" s="15" t="s">
        <v>103</v>
      </c>
      <c r="L219" s="10">
        <f t="shared" si="3"/>
        <v>91</v>
      </c>
      <c r="M219" s="10" t="e">
        <f>VLOOKUP(C219,pomocne!$A:$C,3,FALSE)</f>
        <v>#N/A</v>
      </c>
    </row>
    <row r="220" spans="1:13" x14ac:dyDescent="0.25">
      <c r="A220" s="13">
        <v>219</v>
      </c>
      <c r="B220" s="14" t="s">
        <v>100</v>
      </c>
      <c r="C220" s="15" t="s">
        <v>101</v>
      </c>
      <c r="D220" s="16" t="s">
        <v>47</v>
      </c>
      <c r="E220" s="16" t="s">
        <v>13</v>
      </c>
      <c r="F220" s="14" t="s">
        <v>14</v>
      </c>
      <c r="G220" s="15" t="s">
        <v>14</v>
      </c>
      <c r="H220" s="14" t="s">
        <v>15</v>
      </c>
      <c r="I220" s="15" t="s">
        <v>15</v>
      </c>
      <c r="J220" s="16" t="s">
        <v>102</v>
      </c>
      <c r="K220" s="15" t="s">
        <v>103</v>
      </c>
      <c r="L220" s="10">
        <f t="shared" si="3"/>
        <v>91</v>
      </c>
      <c r="M220" s="10" t="e">
        <f>VLOOKUP(C220,pomocne!$A:$C,3,FALSE)</f>
        <v>#N/A</v>
      </c>
    </row>
    <row r="221" spans="1:13" x14ac:dyDescent="0.25">
      <c r="A221" s="13">
        <v>220</v>
      </c>
      <c r="B221" s="14" t="s">
        <v>100</v>
      </c>
      <c r="C221" s="15" t="s">
        <v>101</v>
      </c>
      <c r="D221" s="16" t="s">
        <v>48</v>
      </c>
      <c r="E221" s="16" t="s">
        <v>13</v>
      </c>
      <c r="F221" s="14" t="s">
        <v>14</v>
      </c>
      <c r="G221" s="15" t="s">
        <v>14</v>
      </c>
      <c r="H221" s="14" t="s">
        <v>15</v>
      </c>
      <c r="I221" s="15" t="s">
        <v>15</v>
      </c>
      <c r="J221" s="16" t="s">
        <v>102</v>
      </c>
      <c r="K221" s="15" t="s">
        <v>103</v>
      </c>
      <c r="L221" s="10">
        <f t="shared" si="3"/>
        <v>91</v>
      </c>
      <c r="M221" s="10" t="e">
        <f>VLOOKUP(C221,pomocne!$A:$C,3,FALSE)</f>
        <v>#N/A</v>
      </c>
    </row>
    <row r="222" spans="1:13" x14ac:dyDescent="0.25">
      <c r="A222" s="13">
        <v>221</v>
      </c>
      <c r="B222" s="14" t="s">
        <v>100</v>
      </c>
      <c r="C222" s="15" t="s">
        <v>101</v>
      </c>
      <c r="D222" s="16" t="s">
        <v>49</v>
      </c>
      <c r="E222" s="16" t="s">
        <v>13</v>
      </c>
      <c r="F222" s="14" t="s">
        <v>14</v>
      </c>
      <c r="G222" s="15" t="s">
        <v>14</v>
      </c>
      <c r="H222" s="14" t="s">
        <v>15</v>
      </c>
      <c r="I222" s="15" t="s">
        <v>15</v>
      </c>
      <c r="J222" s="16" t="s">
        <v>102</v>
      </c>
      <c r="K222" s="15" t="s">
        <v>103</v>
      </c>
      <c r="L222" s="10">
        <f t="shared" si="3"/>
        <v>91</v>
      </c>
      <c r="M222" s="10" t="e">
        <f>VLOOKUP(C222,pomocne!$A:$C,3,FALSE)</f>
        <v>#N/A</v>
      </c>
    </row>
    <row r="223" spans="1:13" x14ac:dyDescent="0.25">
      <c r="A223" s="13">
        <v>222</v>
      </c>
      <c r="B223" s="14" t="s">
        <v>100</v>
      </c>
      <c r="C223" s="15" t="s">
        <v>101</v>
      </c>
      <c r="D223" s="16" t="s">
        <v>50</v>
      </c>
      <c r="E223" s="16" t="s">
        <v>13</v>
      </c>
      <c r="F223" s="14" t="s">
        <v>14</v>
      </c>
      <c r="G223" s="15" t="s">
        <v>14</v>
      </c>
      <c r="H223" s="14" t="s">
        <v>15</v>
      </c>
      <c r="I223" s="15" t="s">
        <v>15</v>
      </c>
      <c r="J223" s="16" t="s">
        <v>102</v>
      </c>
      <c r="K223" s="15" t="s">
        <v>103</v>
      </c>
      <c r="L223" s="10">
        <f t="shared" si="3"/>
        <v>91</v>
      </c>
      <c r="M223" s="10" t="e">
        <f>VLOOKUP(C223,pomocne!$A:$C,3,FALSE)</f>
        <v>#N/A</v>
      </c>
    </row>
    <row r="224" spans="1:13" x14ac:dyDescent="0.25">
      <c r="A224" s="13">
        <v>223</v>
      </c>
      <c r="B224" s="14" t="s">
        <v>100</v>
      </c>
      <c r="C224" s="15" t="s">
        <v>101</v>
      </c>
      <c r="D224" s="16" t="s">
        <v>51</v>
      </c>
      <c r="E224" s="16" t="s">
        <v>13</v>
      </c>
      <c r="F224" s="14" t="s">
        <v>14</v>
      </c>
      <c r="G224" s="15" t="s">
        <v>14</v>
      </c>
      <c r="H224" s="14" t="s">
        <v>15</v>
      </c>
      <c r="I224" s="15" t="s">
        <v>15</v>
      </c>
      <c r="J224" s="16" t="s">
        <v>102</v>
      </c>
      <c r="K224" s="15" t="s">
        <v>103</v>
      </c>
      <c r="L224" s="10">
        <f t="shared" si="3"/>
        <v>91</v>
      </c>
      <c r="M224" s="10" t="e">
        <f>VLOOKUP(C224,pomocne!$A:$C,3,FALSE)</f>
        <v>#N/A</v>
      </c>
    </row>
    <row r="225" spans="1:13" x14ac:dyDescent="0.25">
      <c r="A225" s="13">
        <v>224</v>
      </c>
      <c r="B225" s="14" t="s">
        <v>100</v>
      </c>
      <c r="C225" s="15" t="s">
        <v>101</v>
      </c>
      <c r="D225" s="16" t="s">
        <v>52</v>
      </c>
      <c r="E225" s="16" t="s">
        <v>13</v>
      </c>
      <c r="F225" s="14" t="s">
        <v>14</v>
      </c>
      <c r="G225" s="15" t="s">
        <v>14</v>
      </c>
      <c r="H225" s="14" t="s">
        <v>15</v>
      </c>
      <c r="I225" s="15" t="s">
        <v>15</v>
      </c>
      <c r="J225" s="16" t="s">
        <v>102</v>
      </c>
      <c r="K225" s="15" t="s">
        <v>103</v>
      </c>
      <c r="L225" s="10">
        <f t="shared" si="3"/>
        <v>91</v>
      </c>
      <c r="M225" s="10" t="e">
        <f>VLOOKUP(C225,pomocne!$A:$C,3,FALSE)</f>
        <v>#N/A</v>
      </c>
    </row>
    <row r="226" spans="1:13" x14ac:dyDescent="0.25">
      <c r="A226" s="13">
        <v>225</v>
      </c>
      <c r="B226" s="14" t="s">
        <v>100</v>
      </c>
      <c r="C226" s="15" t="s">
        <v>101</v>
      </c>
      <c r="D226" s="16" t="s">
        <v>53</v>
      </c>
      <c r="E226" s="16" t="s">
        <v>13</v>
      </c>
      <c r="F226" s="14" t="s">
        <v>14</v>
      </c>
      <c r="G226" s="15" t="s">
        <v>14</v>
      </c>
      <c r="H226" s="14" t="s">
        <v>15</v>
      </c>
      <c r="I226" s="15" t="s">
        <v>15</v>
      </c>
      <c r="J226" s="16" t="s">
        <v>102</v>
      </c>
      <c r="K226" s="15" t="s">
        <v>103</v>
      </c>
      <c r="L226" s="10">
        <f t="shared" si="3"/>
        <v>91</v>
      </c>
      <c r="M226" s="10" t="e">
        <f>VLOOKUP(C226,pomocne!$A:$C,3,FALSE)</f>
        <v>#N/A</v>
      </c>
    </row>
    <row r="227" spans="1:13" x14ac:dyDescent="0.25">
      <c r="A227" s="13">
        <v>226</v>
      </c>
      <c r="B227" s="14" t="s">
        <v>100</v>
      </c>
      <c r="C227" s="15" t="s">
        <v>101</v>
      </c>
      <c r="D227" s="16" t="s">
        <v>54</v>
      </c>
      <c r="E227" s="16" t="s">
        <v>13</v>
      </c>
      <c r="F227" s="14" t="s">
        <v>14</v>
      </c>
      <c r="G227" s="15" t="s">
        <v>14</v>
      </c>
      <c r="H227" s="14" t="s">
        <v>15</v>
      </c>
      <c r="I227" s="15" t="s">
        <v>15</v>
      </c>
      <c r="J227" s="16" t="s">
        <v>102</v>
      </c>
      <c r="K227" s="15" t="s">
        <v>103</v>
      </c>
      <c r="L227" s="10">
        <f t="shared" si="3"/>
        <v>91</v>
      </c>
      <c r="M227" s="10" t="e">
        <f>VLOOKUP(C227,pomocne!$A:$C,3,FALSE)</f>
        <v>#N/A</v>
      </c>
    </row>
    <row r="228" spans="1:13" x14ac:dyDescent="0.25">
      <c r="A228" s="13">
        <v>227</v>
      </c>
      <c r="B228" s="14" t="s">
        <v>100</v>
      </c>
      <c r="C228" s="15" t="s">
        <v>101</v>
      </c>
      <c r="D228" s="16" t="s">
        <v>55</v>
      </c>
      <c r="E228" s="16" t="s">
        <v>18</v>
      </c>
      <c r="F228" s="14" t="s">
        <v>14</v>
      </c>
      <c r="G228" s="15" t="s">
        <v>14</v>
      </c>
      <c r="H228" s="14" t="s">
        <v>15</v>
      </c>
      <c r="I228" s="15" t="s">
        <v>15</v>
      </c>
      <c r="J228" s="16" t="s">
        <v>102</v>
      </c>
      <c r="K228" s="15" t="s">
        <v>103</v>
      </c>
      <c r="L228" s="10">
        <f t="shared" si="3"/>
        <v>91</v>
      </c>
      <c r="M228" s="10" t="e">
        <f>VLOOKUP(C228,pomocne!$A:$C,3,FALSE)</f>
        <v>#N/A</v>
      </c>
    </row>
    <row r="229" spans="1:13" x14ac:dyDescent="0.25">
      <c r="A229" s="13">
        <v>228</v>
      </c>
      <c r="B229" s="14" t="s">
        <v>100</v>
      </c>
      <c r="C229" s="15" t="s">
        <v>101</v>
      </c>
      <c r="D229" s="16" t="s">
        <v>56</v>
      </c>
      <c r="E229" s="16" t="s">
        <v>13</v>
      </c>
      <c r="F229" s="14" t="s">
        <v>14</v>
      </c>
      <c r="G229" s="15" t="s">
        <v>14</v>
      </c>
      <c r="H229" s="14" t="s">
        <v>15</v>
      </c>
      <c r="I229" s="15" t="s">
        <v>15</v>
      </c>
      <c r="J229" s="16" t="s">
        <v>102</v>
      </c>
      <c r="K229" s="15" t="s">
        <v>103</v>
      </c>
      <c r="L229" s="10">
        <f t="shared" si="3"/>
        <v>91</v>
      </c>
      <c r="M229" s="10" t="e">
        <f>VLOOKUP(C229,pomocne!$A:$C,3,FALSE)</f>
        <v>#N/A</v>
      </c>
    </row>
    <row r="230" spans="1:13" x14ac:dyDescent="0.25">
      <c r="A230" s="13">
        <v>229</v>
      </c>
      <c r="B230" s="14" t="s">
        <v>100</v>
      </c>
      <c r="C230" s="15" t="s">
        <v>101</v>
      </c>
      <c r="D230" s="16" t="s">
        <v>57</v>
      </c>
      <c r="E230" s="16" t="s">
        <v>13</v>
      </c>
      <c r="F230" s="14" t="s">
        <v>14</v>
      </c>
      <c r="G230" s="15" t="s">
        <v>14</v>
      </c>
      <c r="H230" s="14" t="s">
        <v>15</v>
      </c>
      <c r="I230" s="15" t="s">
        <v>15</v>
      </c>
      <c r="J230" s="16" t="s">
        <v>102</v>
      </c>
      <c r="K230" s="15" t="s">
        <v>103</v>
      </c>
      <c r="L230" s="10">
        <f t="shared" si="3"/>
        <v>91</v>
      </c>
      <c r="M230" s="10" t="e">
        <f>VLOOKUP(C230,pomocne!$A:$C,3,FALSE)</f>
        <v>#N/A</v>
      </c>
    </row>
    <row r="231" spans="1:13" x14ac:dyDescent="0.25">
      <c r="A231" s="13">
        <v>230</v>
      </c>
      <c r="B231" s="14" t="s">
        <v>100</v>
      </c>
      <c r="C231" s="15" t="s">
        <v>101</v>
      </c>
      <c r="D231" s="16" t="s">
        <v>58</v>
      </c>
      <c r="E231" s="16" t="s">
        <v>13</v>
      </c>
      <c r="F231" s="14" t="s">
        <v>14</v>
      </c>
      <c r="G231" s="15" t="s">
        <v>14</v>
      </c>
      <c r="H231" s="14" t="s">
        <v>15</v>
      </c>
      <c r="I231" s="15" t="s">
        <v>15</v>
      </c>
      <c r="J231" s="16" t="s">
        <v>102</v>
      </c>
      <c r="K231" s="15" t="s">
        <v>103</v>
      </c>
      <c r="L231" s="10">
        <f t="shared" si="3"/>
        <v>91</v>
      </c>
      <c r="M231" s="10" t="e">
        <f>VLOOKUP(C231,pomocne!$A:$C,3,FALSE)</f>
        <v>#N/A</v>
      </c>
    </row>
    <row r="232" spans="1:13" x14ac:dyDescent="0.25">
      <c r="A232" s="13">
        <v>231</v>
      </c>
      <c r="B232" s="14" t="s">
        <v>100</v>
      </c>
      <c r="C232" s="15" t="s">
        <v>101</v>
      </c>
      <c r="D232" s="16" t="s">
        <v>59</v>
      </c>
      <c r="E232" s="16" t="s">
        <v>13</v>
      </c>
      <c r="F232" s="14" t="s">
        <v>14</v>
      </c>
      <c r="G232" s="15" t="s">
        <v>14</v>
      </c>
      <c r="H232" s="14" t="s">
        <v>15</v>
      </c>
      <c r="I232" s="15" t="s">
        <v>15</v>
      </c>
      <c r="J232" s="16" t="s">
        <v>102</v>
      </c>
      <c r="K232" s="15" t="s">
        <v>103</v>
      </c>
      <c r="L232" s="10">
        <f t="shared" si="3"/>
        <v>91</v>
      </c>
      <c r="M232" s="10" t="e">
        <f>VLOOKUP(C232,pomocne!$A:$C,3,FALSE)</f>
        <v>#N/A</v>
      </c>
    </row>
    <row r="233" spans="1:13" x14ac:dyDescent="0.25">
      <c r="A233" s="13">
        <v>232</v>
      </c>
      <c r="B233" s="14" t="s">
        <v>100</v>
      </c>
      <c r="C233" s="15" t="s">
        <v>101</v>
      </c>
      <c r="D233" s="16" t="s">
        <v>60</v>
      </c>
      <c r="E233" s="16" t="s">
        <v>13</v>
      </c>
      <c r="F233" s="14" t="s">
        <v>14</v>
      </c>
      <c r="G233" s="15" t="s">
        <v>14</v>
      </c>
      <c r="H233" s="14" t="s">
        <v>15</v>
      </c>
      <c r="I233" s="15" t="s">
        <v>15</v>
      </c>
      <c r="J233" s="16" t="s">
        <v>102</v>
      </c>
      <c r="K233" s="15" t="s">
        <v>103</v>
      </c>
      <c r="L233" s="10">
        <f t="shared" si="3"/>
        <v>91</v>
      </c>
      <c r="M233" s="10" t="e">
        <f>VLOOKUP(C233,pomocne!$A:$C,3,FALSE)</f>
        <v>#N/A</v>
      </c>
    </row>
    <row r="234" spans="1:13" x14ac:dyDescent="0.25">
      <c r="A234" s="13">
        <v>233</v>
      </c>
      <c r="B234" s="14" t="s">
        <v>100</v>
      </c>
      <c r="C234" s="15" t="s">
        <v>101</v>
      </c>
      <c r="D234" s="16" t="s">
        <v>61</v>
      </c>
      <c r="E234" s="16" t="s">
        <v>104</v>
      </c>
      <c r="F234" s="14" t="s">
        <v>14</v>
      </c>
      <c r="G234" s="15" t="s">
        <v>14</v>
      </c>
      <c r="H234" s="14" t="s">
        <v>15</v>
      </c>
      <c r="I234" s="15" t="s">
        <v>15</v>
      </c>
      <c r="J234" s="16" t="s">
        <v>102</v>
      </c>
      <c r="K234" s="15" t="s">
        <v>103</v>
      </c>
      <c r="L234" s="10">
        <f t="shared" si="3"/>
        <v>91</v>
      </c>
      <c r="M234" s="10" t="e">
        <f>VLOOKUP(C234,pomocne!$A:$C,3,FALSE)</f>
        <v>#N/A</v>
      </c>
    </row>
    <row r="235" spans="1:13" x14ac:dyDescent="0.25">
      <c r="A235" s="13">
        <v>234</v>
      </c>
      <c r="B235" s="14" t="s">
        <v>100</v>
      </c>
      <c r="C235" s="15" t="s">
        <v>101</v>
      </c>
      <c r="D235" s="16" t="s">
        <v>63</v>
      </c>
      <c r="E235" s="16" t="s">
        <v>13</v>
      </c>
      <c r="F235" s="14" t="s">
        <v>14</v>
      </c>
      <c r="G235" s="15" t="s">
        <v>14</v>
      </c>
      <c r="H235" s="14" t="s">
        <v>15</v>
      </c>
      <c r="I235" s="15" t="s">
        <v>15</v>
      </c>
      <c r="J235" s="16" t="s">
        <v>102</v>
      </c>
      <c r="K235" s="15" t="s">
        <v>103</v>
      </c>
      <c r="L235" s="10">
        <f t="shared" si="3"/>
        <v>91</v>
      </c>
      <c r="M235" s="10" t="e">
        <f>VLOOKUP(C235,pomocne!$A:$C,3,FALSE)</f>
        <v>#N/A</v>
      </c>
    </row>
    <row r="236" spans="1:13" x14ac:dyDescent="0.25">
      <c r="A236" s="13">
        <v>235</v>
      </c>
      <c r="B236" s="14" t="s">
        <v>100</v>
      </c>
      <c r="C236" s="15" t="s">
        <v>101</v>
      </c>
      <c r="D236" s="16" t="s">
        <v>64</v>
      </c>
      <c r="E236" s="16" t="s">
        <v>18</v>
      </c>
      <c r="F236" s="14" t="s">
        <v>14</v>
      </c>
      <c r="G236" s="15" t="s">
        <v>14</v>
      </c>
      <c r="H236" s="14" t="s">
        <v>15</v>
      </c>
      <c r="I236" s="15" t="s">
        <v>15</v>
      </c>
      <c r="J236" s="16" t="s">
        <v>102</v>
      </c>
      <c r="K236" s="15" t="s">
        <v>103</v>
      </c>
      <c r="L236" s="10">
        <f t="shared" si="3"/>
        <v>91</v>
      </c>
      <c r="M236" s="10" t="e">
        <f>VLOOKUP(C236,pomocne!$A:$C,3,FALSE)</f>
        <v>#N/A</v>
      </c>
    </row>
    <row r="237" spans="1:13" x14ac:dyDescent="0.25">
      <c r="A237" s="13">
        <v>236</v>
      </c>
      <c r="B237" s="14" t="s">
        <v>100</v>
      </c>
      <c r="C237" s="15" t="s">
        <v>101</v>
      </c>
      <c r="D237" s="16" t="s">
        <v>65</v>
      </c>
      <c r="E237" s="16" t="s">
        <v>18</v>
      </c>
      <c r="F237" s="14" t="s">
        <v>14</v>
      </c>
      <c r="G237" s="15" t="s">
        <v>14</v>
      </c>
      <c r="H237" s="14" t="s">
        <v>15</v>
      </c>
      <c r="I237" s="15" t="s">
        <v>15</v>
      </c>
      <c r="J237" s="16" t="s">
        <v>102</v>
      </c>
      <c r="K237" s="15" t="s">
        <v>103</v>
      </c>
      <c r="L237" s="10">
        <f t="shared" si="3"/>
        <v>91</v>
      </c>
      <c r="M237" s="10" t="e">
        <f>VLOOKUP(C237,pomocne!$A:$C,3,FALSE)</f>
        <v>#N/A</v>
      </c>
    </row>
    <row r="238" spans="1:13" x14ac:dyDescent="0.25">
      <c r="A238" s="13">
        <v>237</v>
      </c>
      <c r="B238" s="14" t="s">
        <v>100</v>
      </c>
      <c r="C238" s="15" t="s">
        <v>101</v>
      </c>
      <c r="D238" s="16" t="s">
        <v>66</v>
      </c>
      <c r="E238" s="16" t="s">
        <v>13</v>
      </c>
      <c r="F238" s="14" t="s">
        <v>14</v>
      </c>
      <c r="G238" s="15" t="s">
        <v>14</v>
      </c>
      <c r="H238" s="14" t="s">
        <v>15</v>
      </c>
      <c r="I238" s="15" t="s">
        <v>15</v>
      </c>
      <c r="J238" s="16" t="s">
        <v>102</v>
      </c>
      <c r="K238" s="15" t="s">
        <v>103</v>
      </c>
      <c r="L238" s="10">
        <f t="shared" si="3"/>
        <v>91</v>
      </c>
      <c r="M238" s="10" t="e">
        <f>VLOOKUP(C238,pomocne!$A:$C,3,FALSE)</f>
        <v>#N/A</v>
      </c>
    </row>
    <row r="239" spans="1:13" x14ac:dyDescent="0.25">
      <c r="A239" s="13">
        <v>238</v>
      </c>
      <c r="B239" s="14" t="s">
        <v>100</v>
      </c>
      <c r="C239" s="15" t="s">
        <v>101</v>
      </c>
      <c r="D239" s="16" t="s">
        <v>67</v>
      </c>
      <c r="E239" s="16" t="s">
        <v>18</v>
      </c>
      <c r="F239" s="14" t="s">
        <v>14</v>
      </c>
      <c r="G239" s="15" t="s">
        <v>14</v>
      </c>
      <c r="H239" s="14" t="s">
        <v>15</v>
      </c>
      <c r="I239" s="15" t="s">
        <v>15</v>
      </c>
      <c r="J239" s="16" t="s">
        <v>102</v>
      </c>
      <c r="K239" s="15" t="s">
        <v>103</v>
      </c>
      <c r="L239" s="10">
        <f t="shared" si="3"/>
        <v>91</v>
      </c>
      <c r="M239" s="10" t="e">
        <f>VLOOKUP(C239,pomocne!$A:$C,3,FALSE)</f>
        <v>#N/A</v>
      </c>
    </row>
    <row r="240" spans="1:13" x14ac:dyDescent="0.25">
      <c r="A240" s="13">
        <v>239</v>
      </c>
      <c r="B240" s="14" t="s">
        <v>100</v>
      </c>
      <c r="C240" s="15" t="s">
        <v>101</v>
      </c>
      <c r="D240" s="16" t="s">
        <v>68</v>
      </c>
      <c r="E240" s="16" t="s">
        <v>18</v>
      </c>
      <c r="F240" s="14" t="s">
        <v>14</v>
      </c>
      <c r="G240" s="15" t="s">
        <v>14</v>
      </c>
      <c r="H240" s="14" t="s">
        <v>15</v>
      </c>
      <c r="I240" s="15" t="s">
        <v>15</v>
      </c>
      <c r="J240" s="16" t="s">
        <v>102</v>
      </c>
      <c r="K240" s="15" t="s">
        <v>103</v>
      </c>
      <c r="L240" s="10">
        <f t="shared" si="3"/>
        <v>91</v>
      </c>
      <c r="M240" s="10" t="e">
        <f>VLOOKUP(C240,pomocne!$A:$C,3,FALSE)</f>
        <v>#N/A</v>
      </c>
    </row>
    <row r="241" spans="1:13" x14ac:dyDescent="0.25">
      <c r="A241" s="13">
        <v>240</v>
      </c>
      <c r="B241" s="14" t="s">
        <v>100</v>
      </c>
      <c r="C241" s="15" t="s">
        <v>101</v>
      </c>
      <c r="D241" s="16" t="s">
        <v>69</v>
      </c>
      <c r="E241" s="16" t="s">
        <v>13</v>
      </c>
      <c r="F241" s="14" t="s">
        <v>14</v>
      </c>
      <c r="G241" s="15" t="s">
        <v>14</v>
      </c>
      <c r="H241" s="14" t="s">
        <v>15</v>
      </c>
      <c r="I241" s="15" t="s">
        <v>15</v>
      </c>
      <c r="J241" s="16" t="s">
        <v>102</v>
      </c>
      <c r="K241" s="15" t="s">
        <v>103</v>
      </c>
      <c r="L241" s="10">
        <f t="shared" si="3"/>
        <v>91</v>
      </c>
      <c r="M241" s="10" t="e">
        <f>VLOOKUP(C241,pomocne!$A:$C,3,FALSE)</f>
        <v>#N/A</v>
      </c>
    </row>
    <row r="242" spans="1:13" x14ac:dyDescent="0.25">
      <c r="A242" s="13">
        <v>241</v>
      </c>
      <c r="B242" s="14" t="s">
        <v>100</v>
      </c>
      <c r="C242" s="15" t="s">
        <v>101</v>
      </c>
      <c r="D242" s="16" t="s">
        <v>105</v>
      </c>
      <c r="E242" s="16" t="s">
        <v>18</v>
      </c>
      <c r="F242" s="14" t="s">
        <v>14</v>
      </c>
      <c r="G242" s="15" t="s">
        <v>14</v>
      </c>
      <c r="H242" s="14" t="s">
        <v>15</v>
      </c>
      <c r="I242" s="15" t="s">
        <v>15</v>
      </c>
      <c r="J242" s="16" t="s">
        <v>102</v>
      </c>
      <c r="K242" s="15" t="s">
        <v>103</v>
      </c>
      <c r="L242" s="10">
        <f t="shared" si="3"/>
        <v>91</v>
      </c>
      <c r="M242" s="10" t="e">
        <f>VLOOKUP(C242,pomocne!$A:$C,3,FALSE)</f>
        <v>#N/A</v>
      </c>
    </row>
    <row r="243" spans="1:13" x14ac:dyDescent="0.25">
      <c r="A243" s="13">
        <v>242</v>
      </c>
      <c r="B243" s="14" t="s">
        <v>100</v>
      </c>
      <c r="C243" s="15" t="s">
        <v>101</v>
      </c>
      <c r="D243" s="16" t="s">
        <v>106</v>
      </c>
      <c r="E243" s="16" t="s">
        <v>18</v>
      </c>
      <c r="F243" s="14" t="s">
        <v>14</v>
      </c>
      <c r="G243" s="15" t="s">
        <v>14</v>
      </c>
      <c r="H243" s="14" t="s">
        <v>15</v>
      </c>
      <c r="I243" s="15" t="s">
        <v>15</v>
      </c>
      <c r="J243" s="16" t="s">
        <v>102</v>
      </c>
      <c r="K243" s="15" t="s">
        <v>103</v>
      </c>
      <c r="L243" s="10">
        <f t="shared" si="3"/>
        <v>91</v>
      </c>
      <c r="M243" s="10" t="e">
        <f>VLOOKUP(C243,pomocne!$A:$C,3,FALSE)</f>
        <v>#N/A</v>
      </c>
    </row>
    <row r="244" spans="1:13" x14ac:dyDescent="0.25">
      <c r="A244" s="13">
        <v>243</v>
      </c>
      <c r="B244" s="14" t="s">
        <v>100</v>
      </c>
      <c r="C244" s="15" t="s">
        <v>101</v>
      </c>
      <c r="D244" s="16" t="s">
        <v>107</v>
      </c>
      <c r="E244" s="16" t="s">
        <v>13</v>
      </c>
      <c r="F244" s="14" t="s">
        <v>14</v>
      </c>
      <c r="G244" s="15" t="s">
        <v>14</v>
      </c>
      <c r="H244" s="14" t="s">
        <v>15</v>
      </c>
      <c r="I244" s="15" t="s">
        <v>15</v>
      </c>
      <c r="J244" s="16" t="s">
        <v>102</v>
      </c>
      <c r="K244" s="15" t="s">
        <v>103</v>
      </c>
      <c r="L244" s="10">
        <f t="shared" si="3"/>
        <v>91</v>
      </c>
      <c r="M244" s="10" t="e">
        <f>VLOOKUP(C244,pomocne!$A:$C,3,FALSE)</f>
        <v>#N/A</v>
      </c>
    </row>
    <row r="245" spans="1:13" x14ac:dyDescent="0.25">
      <c r="A245" s="13">
        <v>244</v>
      </c>
      <c r="B245" s="14" t="s">
        <v>100</v>
      </c>
      <c r="C245" s="15" t="s">
        <v>101</v>
      </c>
      <c r="D245" s="16" t="s">
        <v>70</v>
      </c>
      <c r="E245" s="16" t="s">
        <v>13</v>
      </c>
      <c r="F245" s="14" t="s">
        <v>14</v>
      </c>
      <c r="G245" s="15" t="s">
        <v>14</v>
      </c>
      <c r="H245" s="14" t="s">
        <v>15</v>
      </c>
      <c r="I245" s="15" t="s">
        <v>15</v>
      </c>
      <c r="J245" s="16" t="s">
        <v>102</v>
      </c>
      <c r="K245" s="15" t="s">
        <v>103</v>
      </c>
      <c r="L245" s="10">
        <f t="shared" si="3"/>
        <v>91</v>
      </c>
      <c r="M245" s="10" t="e">
        <f>VLOOKUP(C245,pomocne!$A:$C,3,FALSE)</f>
        <v>#N/A</v>
      </c>
    </row>
    <row r="246" spans="1:13" x14ac:dyDescent="0.25">
      <c r="A246" s="13">
        <v>245</v>
      </c>
      <c r="B246" s="14" t="s">
        <v>100</v>
      </c>
      <c r="C246" s="15" t="s">
        <v>101</v>
      </c>
      <c r="D246" s="16" t="s">
        <v>71</v>
      </c>
      <c r="E246" s="16" t="s">
        <v>13</v>
      </c>
      <c r="F246" s="14" t="s">
        <v>14</v>
      </c>
      <c r="G246" s="15" t="s">
        <v>14</v>
      </c>
      <c r="H246" s="14" t="s">
        <v>15</v>
      </c>
      <c r="I246" s="15" t="s">
        <v>15</v>
      </c>
      <c r="J246" s="16" t="s">
        <v>102</v>
      </c>
      <c r="K246" s="15" t="s">
        <v>103</v>
      </c>
      <c r="L246" s="10">
        <f t="shared" si="3"/>
        <v>91</v>
      </c>
      <c r="M246" s="10" t="e">
        <f>VLOOKUP(C246,pomocne!$A:$C,3,FALSE)</f>
        <v>#N/A</v>
      </c>
    </row>
    <row r="247" spans="1:13" x14ac:dyDescent="0.25">
      <c r="A247" s="13">
        <v>246</v>
      </c>
      <c r="B247" s="14" t="s">
        <v>100</v>
      </c>
      <c r="C247" s="15" t="s">
        <v>101</v>
      </c>
      <c r="D247" s="16" t="s">
        <v>72</v>
      </c>
      <c r="E247" s="16" t="s">
        <v>13</v>
      </c>
      <c r="F247" s="14" t="s">
        <v>14</v>
      </c>
      <c r="G247" s="15" t="s">
        <v>14</v>
      </c>
      <c r="H247" s="14" t="s">
        <v>15</v>
      </c>
      <c r="I247" s="15" t="s">
        <v>15</v>
      </c>
      <c r="J247" s="16" t="s">
        <v>102</v>
      </c>
      <c r="K247" s="15" t="s">
        <v>103</v>
      </c>
      <c r="L247" s="10">
        <f t="shared" si="3"/>
        <v>91</v>
      </c>
      <c r="M247" s="10" t="e">
        <f>VLOOKUP(C247,pomocne!$A:$C,3,FALSE)</f>
        <v>#N/A</v>
      </c>
    </row>
    <row r="248" spans="1:13" x14ac:dyDescent="0.25">
      <c r="A248" s="13">
        <v>247</v>
      </c>
      <c r="B248" s="14" t="s">
        <v>100</v>
      </c>
      <c r="C248" s="15" t="s">
        <v>101</v>
      </c>
      <c r="D248" s="16" t="s">
        <v>73</v>
      </c>
      <c r="E248" s="16" t="s">
        <v>18</v>
      </c>
      <c r="F248" s="14" t="s">
        <v>14</v>
      </c>
      <c r="G248" s="15" t="s">
        <v>14</v>
      </c>
      <c r="H248" s="14" t="s">
        <v>15</v>
      </c>
      <c r="I248" s="15" t="s">
        <v>15</v>
      </c>
      <c r="J248" s="16" t="s">
        <v>102</v>
      </c>
      <c r="K248" s="15" t="s">
        <v>103</v>
      </c>
      <c r="L248" s="10">
        <f t="shared" si="3"/>
        <v>91</v>
      </c>
      <c r="M248" s="10" t="e">
        <f>VLOOKUP(C248,pomocne!$A:$C,3,FALSE)</f>
        <v>#N/A</v>
      </c>
    </row>
    <row r="249" spans="1:13" x14ac:dyDescent="0.25">
      <c r="A249" s="13">
        <v>248</v>
      </c>
      <c r="B249" s="14" t="s">
        <v>100</v>
      </c>
      <c r="C249" s="15" t="s">
        <v>101</v>
      </c>
      <c r="D249" s="16" t="s">
        <v>74</v>
      </c>
      <c r="E249" s="16" t="s">
        <v>18</v>
      </c>
      <c r="F249" s="14" t="s">
        <v>14</v>
      </c>
      <c r="G249" s="15" t="s">
        <v>14</v>
      </c>
      <c r="H249" s="14" t="s">
        <v>15</v>
      </c>
      <c r="I249" s="15" t="s">
        <v>15</v>
      </c>
      <c r="J249" s="16" t="s">
        <v>102</v>
      </c>
      <c r="K249" s="15" t="s">
        <v>103</v>
      </c>
      <c r="L249" s="10">
        <f t="shared" si="3"/>
        <v>91</v>
      </c>
      <c r="M249" s="10" t="e">
        <f>VLOOKUP(C249,pomocne!$A:$C,3,FALSE)</f>
        <v>#N/A</v>
      </c>
    </row>
    <row r="250" spans="1:13" x14ac:dyDescent="0.25">
      <c r="A250" s="13">
        <v>249</v>
      </c>
      <c r="B250" s="14" t="s">
        <v>100</v>
      </c>
      <c r="C250" s="15" t="s">
        <v>101</v>
      </c>
      <c r="D250" s="16" t="s">
        <v>75</v>
      </c>
      <c r="E250" s="16" t="s">
        <v>13</v>
      </c>
      <c r="F250" s="14" t="s">
        <v>14</v>
      </c>
      <c r="G250" s="15" t="s">
        <v>14</v>
      </c>
      <c r="H250" s="14" t="s">
        <v>15</v>
      </c>
      <c r="I250" s="15" t="s">
        <v>15</v>
      </c>
      <c r="J250" s="16" t="s">
        <v>102</v>
      </c>
      <c r="K250" s="15" t="s">
        <v>103</v>
      </c>
      <c r="L250" s="10">
        <f t="shared" si="3"/>
        <v>91</v>
      </c>
      <c r="M250" s="10" t="e">
        <f>VLOOKUP(C250,pomocne!$A:$C,3,FALSE)</f>
        <v>#N/A</v>
      </c>
    </row>
    <row r="251" spans="1:13" x14ac:dyDescent="0.25">
      <c r="A251" s="13">
        <v>250</v>
      </c>
      <c r="B251" s="14" t="s">
        <v>100</v>
      </c>
      <c r="C251" s="15" t="s">
        <v>101</v>
      </c>
      <c r="D251" s="16" t="s">
        <v>95</v>
      </c>
      <c r="E251" s="16" t="s">
        <v>13</v>
      </c>
      <c r="F251" s="14" t="s">
        <v>14</v>
      </c>
      <c r="G251" s="15" t="s">
        <v>14</v>
      </c>
      <c r="H251" s="14" t="s">
        <v>15</v>
      </c>
      <c r="I251" s="15" t="s">
        <v>15</v>
      </c>
      <c r="J251" s="16" t="s">
        <v>102</v>
      </c>
      <c r="K251" s="15" t="s">
        <v>103</v>
      </c>
      <c r="L251" s="10">
        <f t="shared" si="3"/>
        <v>91</v>
      </c>
      <c r="M251" s="10" t="e">
        <f>VLOOKUP(C251,pomocne!$A:$C,3,FALSE)</f>
        <v>#N/A</v>
      </c>
    </row>
    <row r="252" spans="1:13" x14ac:dyDescent="0.25">
      <c r="A252" s="13">
        <v>251</v>
      </c>
      <c r="B252" s="14" t="s">
        <v>100</v>
      </c>
      <c r="C252" s="15" t="s">
        <v>101</v>
      </c>
      <c r="D252" s="16" t="s">
        <v>96</v>
      </c>
      <c r="E252" s="16" t="s">
        <v>13</v>
      </c>
      <c r="F252" s="14" t="s">
        <v>14</v>
      </c>
      <c r="G252" s="15" t="s">
        <v>14</v>
      </c>
      <c r="H252" s="14" t="s">
        <v>15</v>
      </c>
      <c r="I252" s="15" t="s">
        <v>15</v>
      </c>
      <c r="J252" s="16" t="s">
        <v>102</v>
      </c>
      <c r="K252" s="15" t="s">
        <v>103</v>
      </c>
      <c r="L252" s="10">
        <f t="shared" si="3"/>
        <v>91</v>
      </c>
      <c r="M252" s="10" t="e">
        <f>VLOOKUP(C252,pomocne!$A:$C,3,FALSE)</f>
        <v>#N/A</v>
      </c>
    </row>
    <row r="253" spans="1:13" x14ac:dyDescent="0.25">
      <c r="A253" s="13">
        <v>252</v>
      </c>
      <c r="B253" s="14" t="s">
        <v>100</v>
      </c>
      <c r="C253" s="15" t="s">
        <v>101</v>
      </c>
      <c r="D253" s="16" t="s">
        <v>97</v>
      </c>
      <c r="E253" s="16" t="s">
        <v>18</v>
      </c>
      <c r="F253" s="14" t="s">
        <v>14</v>
      </c>
      <c r="G253" s="15" t="s">
        <v>14</v>
      </c>
      <c r="H253" s="14" t="s">
        <v>15</v>
      </c>
      <c r="I253" s="15" t="s">
        <v>15</v>
      </c>
      <c r="J253" s="16" t="s">
        <v>102</v>
      </c>
      <c r="K253" s="15" t="s">
        <v>103</v>
      </c>
      <c r="L253" s="10">
        <f t="shared" si="3"/>
        <v>91</v>
      </c>
      <c r="M253" s="10" t="e">
        <f>VLOOKUP(C253,pomocne!$A:$C,3,FALSE)</f>
        <v>#N/A</v>
      </c>
    </row>
    <row r="254" spans="1:13" x14ac:dyDescent="0.25">
      <c r="A254" s="13">
        <v>253</v>
      </c>
      <c r="B254" s="14" t="s">
        <v>100</v>
      </c>
      <c r="C254" s="15" t="s">
        <v>101</v>
      </c>
      <c r="D254" s="16" t="s">
        <v>98</v>
      </c>
      <c r="E254" s="16" t="s">
        <v>18</v>
      </c>
      <c r="F254" s="14" t="s">
        <v>14</v>
      </c>
      <c r="G254" s="15" t="s">
        <v>14</v>
      </c>
      <c r="H254" s="14" t="s">
        <v>15</v>
      </c>
      <c r="I254" s="15" t="s">
        <v>15</v>
      </c>
      <c r="J254" s="16" t="s">
        <v>102</v>
      </c>
      <c r="K254" s="15" t="s">
        <v>103</v>
      </c>
      <c r="L254" s="10">
        <f t="shared" si="3"/>
        <v>91</v>
      </c>
      <c r="M254" s="10" t="e">
        <f>VLOOKUP(C254,pomocne!$A:$C,3,FALSE)</f>
        <v>#N/A</v>
      </c>
    </row>
    <row r="255" spans="1:13" x14ac:dyDescent="0.25">
      <c r="A255" s="13">
        <v>254</v>
      </c>
      <c r="B255" s="14" t="s">
        <v>100</v>
      </c>
      <c r="C255" s="15" t="s">
        <v>101</v>
      </c>
      <c r="D255" s="16" t="s">
        <v>76</v>
      </c>
      <c r="E255" s="16" t="s">
        <v>13</v>
      </c>
      <c r="F255" s="14" t="s">
        <v>14</v>
      </c>
      <c r="G255" s="15" t="s">
        <v>14</v>
      </c>
      <c r="H255" s="14" t="s">
        <v>15</v>
      </c>
      <c r="I255" s="15" t="s">
        <v>15</v>
      </c>
      <c r="J255" s="16" t="s">
        <v>102</v>
      </c>
      <c r="K255" s="15" t="s">
        <v>103</v>
      </c>
      <c r="L255" s="10">
        <f t="shared" si="3"/>
        <v>91</v>
      </c>
      <c r="M255" s="10" t="e">
        <f>VLOOKUP(C255,pomocne!$A:$C,3,FALSE)</f>
        <v>#N/A</v>
      </c>
    </row>
    <row r="256" spans="1:13" x14ac:dyDescent="0.25">
      <c r="A256" s="13">
        <v>255</v>
      </c>
      <c r="B256" s="14" t="s">
        <v>100</v>
      </c>
      <c r="C256" s="15" t="s">
        <v>101</v>
      </c>
      <c r="D256" s="16" t="s">
        <v>77</v>
      </c>
      <c r="E256" s="16" t="s">
        <v>13</v>
      </c>
      <c r="F256" s="14" t="s">
        <v>14</v>
      </c>
      <c r="G256" s="15" t="s">
        <v>14</v>
      </c>
      <c r="H256" s="14" t="s">
        <v>15</v>
      </c>
      <c r="I256" s="15" t="s">
        <v>15</v>
      </c>
      <c r="J256" s="16" t="s">
        <v>102</v>
      </c>
      <c r="K256" s="15" t="s">
        <v>103</v>
      </c>
      <c r="L256" s="10">
        <f t="shared" si="3"/>
        <v>91</v>
      </c>
      <c r="M256" s="10" t="e">
        <f>VLOOKUP(C256,pomocne!$A:$C,3,FALSE)</f>
        <v>#N/A</v>
      </c>
    </row>
    <row r="257" spans="1:13" x14ac:dyDescent="0.25">
      <c r="A257" s="13">
        <v>256</v>
      </c>
      <c r="B257" s="14" t="s">
        <v>100</v>
      </c>
      <c r="C257" s="15" t="s">
        <v>101</v>
      </c>
      <c r="D257" s="16" t="s">
        <v>80</v>
      </c>
      <c r="E257" s="16" t="s">
        <v>13</v>
      </c>
      <c r="F257" s="14" t="s">
        <v>14</v>
      </c>
      <c r="G257" s="15" t="s">
        <v>14</v>
      </c>
      <c r="H257" s="14" t="s">
        <v>15</v>
      </c>
      <c r="I257" s="15" t="s">
        <v>15</v>
      </c>
      <c r="J257" s="16" t="s">
        <v>102</v>
      </c>
      <c r="K257" s="15" t="s">
        <v>103</v>
      </c>
      <c r="L257" s="10">
        <f t="shared" si="3"/>
        <v>91</v>
      </c>
      <c r="M257" s="10" t="e">
        <f>VLOOKUP(C257,pomocne!$A:$C,3,FALSE)</f>
        <v>#N/A</v>
      </c>
    </row>
    <row r="258" spans="1:13" x14ac:dyDescent="0.25">
      <c r="A258" s="13">
        <v>257</v>
      </c>
      <c r="B258" s="14" t="s">
        <v>100</v>
      </c>
      <c r="C258" s="15" t="s">
        <v>101</v>
      </c>
      <c r="D258" s="16" t="s">
        <v>81</v>
      </c>
      <c r="E258" s="16" t="s">
        <v>13</v>
      </c>
      <c r="F258" s="14" t="s">
        <v>14</v>
      </c>
      <c r="G258" s="15" t="s">
        <v>14</v>
      </c>
      <c r="H258" s="14" t="s">
        <v>15</v>
      </c>
      <c r="I258" s="15" t="s">
        <v>15</v>
      </c>
      <c r="J258" s="16" t="s">
        <v>102</v>
      </c>
      <c r="K258" s="15" t="s">
        <v>103</v>
      </c>
      <c r="L258" s="10">
        <f t="shared" si="3"/>
        <v>91</v>
      </c>
      <c r="M258" s="10" t="e">
        <f>VLOOKUP(C258,pomocne!$A:$C,3,FALSE)</f>
        <v>#N/A</v>
      </c>
    </row>
    <row r="259" spans="1:13" x14ac:dyDescent="0.25">
      <c r="A259" s="13">
        <v>258</v>
      </c>
      <c r="B259" s="14" t="s">
        <v>100</v>
      </c>
      <c r="C259" s="15" t="s">
        <v>101</v>
      </c>
      <c r="D259" s="16" t="s">
        <v>82</v>
      </c>
      <c r="E259" s="16" t="s">
        <v>13</v>
      </c>
      <c r="F259" s="14" t="s">
        <v>14</v>
      </c>
      <c r="G259" s="15" t="s">
        <v>14</v>
      </c>
      <c r="H259" s="14" t="s">
        <v>15</v>
      </c>
      <c r="I259" s="15" t="s">
        <v>15</v>
      </c>
      <c r="J259" s="16" t="s">
        <v>102</v>
      </c>
      <c r="K259" s="15" t="s">
        <v>103</v>
      </c>
      <c r="L259" s="10">
        <f t="shared" ref="L259:L322" si="4">COUNTIF($C:$C,C259)</f>
        <v>91</v>
      </c>
      <c r="M259" s="10" t="e">
        <f>VLOOKUP(C259,pomocne!$A:$C,3,FALSE)</f>
        <v>#N/A</v>
      </c>
    </row>
    <row r="260" spans="1:13" x14ac:dyDescent="0.25">
      <c r="A260" s="13">
        <v>259</v>
      </c>
      <c r="B260" s="14" t="s">
        <v>100</v>
      </c>
      <c r="C260" s="15" t="s">
        <v>101</v>
      </c>
      <c r="D260" s="16" t="s">
        <v>83</v>
      </c>
      <c r="E260" s="16" t="s">
        <v>13</v>
      </c>
      <c r="F260" s="14" t="s">
        <v>14</v>
      </c>
      <c r="G260" s="15" t="s">
        <v>14</v>
      </c>
      <c r="H260" s="14" t="s">
        <v>15</v>
      </c>
      <c r="I260" s="15" t="s">
        <v>15</v>
      </c>
      <c r="J260" s="16" t="s">
        <v>102</v>
      </c>
      <c r="K260" s="15" t="s">
        <v>103</v>
      </c>
      <c r="L260" s="10">
        <f t="shared" si="4"/>
        <v>91</v>
      </c>
      <c r="M260" s="10" t="e">
        <f>VLOOKUP(C260,pomocne!$A:$C,3,FALSE)</f>
        <v>#N/A</v>
      </c>
    </row>
    <row r="261" spans="1:13" x14ac:dyDescent="0.25">
      <c r="A261" s="13">
        <v>260</v>
      </c>
      <c r="B261" s="14" t="s">
        <v>100</v>
      </c>
      <c r="C261" s="15" t="s">
        <v>101</v>
      </c>
      <c r="D261" s="16" t="s">
        <v>84</v>
      </c>
      <c r="E261" s="16" t="s">
        <v>18</v>
      </c>
      <c r="F261" s="14" t="s">
        <v>14</v>
      </c>
      <c r="G261" s="15" t="s">
        <v>14</v>
      </c>
      <c r="H261" s="14" t="s">
        <v>15</v>
      </c>
      <c r="I261" s="15" t="s">
        <v>15</v>
      </c>
      <c r="J261" s="16" t="s">
        <v>102</v>
      </c>
      <c r="K261" s="15" t="s">
        <v>103</v>
      </c>
      <c r="L261" s="10">
        <f t="shared" si="4"/>
        <v>91</v>
      </c>
      <c r="M261" s="10" t="e">
        <f>VLOOKUP(C261,pomocne!$A:$C,3,FALSE)</f>
        <v>#N/A</v>
      </c>
    </row>
    <row r="262" spans="1:13" x14ac:dyDescent="0.25">
      <c r="A262" s="13">
        <v>261</v>
      </c>
      <c r="B262" s="14" t="s">
        <v>100</v>
      </c>
      <c r="C262" s="15" t="s">
        <v>101</v>
      </c>
      <c r="D262" s="16" t="s">
        <v>85</v>
      </c>
      <c r="E262" s="16" t="s">
        <v>18</v>
      </c>
      <c r="F262" s="14" t="s">
        <v>14</v>
      </c>
      <c r="G262" s="15" t="s">
        <v>14</v>
      </c>
      <c r="H262" s="14" t="s">
        <v>15</v>
      </c>
      <c r="I262" s="15" t="s">
        <v>15</v>
      </c>
      <c r="J262" s="16" t="s">
        <v>102</v>
      </c>
      <c r="K262" s="15" t="s">
        <v>103</v>
      </c>
      <c r="L262" s="10">
        <f t="shared" si="4"/>
        <v>91</v>
      </c>
      <c r="M262" s="10" t="e">
        <f>VLOOKUP(C262,pomocne!$A:$C,3,FALSE)</f>
        <v>#N/A</v>
      </c>
    </row>
    <row r="263" spans="1:13" x14ac:dyDescent="0.25">
      <c r="A263" s="13">
        <v>262</v>
      </c>
      <c r="B263" s="14" t="s">
        <v>100</v>
      </c>
      <c r="C263" s="15" t="s">
        <v>101</v>
      </c>
      <c r="D263" s="16" t="s">
        <v>86</v>
      </c>
      <c r="E263" s="16" t="s">
        <v>13</v>
      </c>
      <c r="F263" s="14" t="s">
        <v>14</v>
      </c>
      <c r="G263" s="15" t="s">
        <v>14</v>
      </c>
      <c r="H263" s="14" t="s">
        <v>15</v>
      </c>
      <c r="I263" s="15" t="s">
        <v>15</v>
      </c>
      <c r="J263" s="16" t="s">
        <v>102</v>
      </c>
      <c r="K263" s="15" t="s">
        <v>103</v>
      </c>
      <c r="L263" s="10">
        <f t="shared" si="4"/>
        <v>91</v>
      </c>
      <c r="M263" s="10" t="e">
        <f>VLOOKUP(C263,pomocne!$A:$C,3,FALSE)</f>
        <v>#N/A</v>
      </c>
    </row>
    <row r="264" spans="1:13" x14ac:dyDescent="0.25">
      <c r="A264" s="13">
        <v>263</v>
      </c>
      <c r="B264" s="14" t="s">
        <v>100</v>
      </c>
      <c r="C264" s="15" t="s">
        <v>101</v>
      </c>
      <c r="D264" s="16" t="s">
        <v>87</v>
      </c>
      <c r="E264" s="16" t="s">
        <v>13</v>
      </c>
      <c r="F264" s="14" t="s">
        <v>14</v>
      </c>
      <c r="G264" s="15" t="s">
        <v>14</v>
      </c>
      <c r="H264" s="14" t="s">
        <v>15</v>
      </c>
      <c r="I264" s="15" t="s">
        <v>15</v>
      </c>
      <c r="J264" s="16" t="s">
        <v>102</v>
      </c>
      <c r="K264" s="15" t="s">
        <v>103</v>
      </c>
      <c r="L264" s="10">
        <f t="shared" si="4"/>
        <v>91</v>
      </c>
      <c r="M264" s="10" t="e">
        <f>VLOOKUP(C264,pomocne!$A:$C,3,FALSE)</f>
        <v>#N/A</v>
      </c>
    </row>
    <row r="265" spans="1:13" x14ac:dyDescent="0.25">
      <c r="A265" s="13">
        <v>264</v>
      </c>
      <c r="B265" s="14" t="s">
        <v>100</v>
      </c>
      <c r="C265" s="15" t="s">
        <v>101</v>
      </c>
      <c r="D265" s="16" t="s">
        <v>88</v>
      </c>
      <c r="E265" s="16" t="s">
        <v>13</v>
      </c>
      <c r="F265" s="14" t="s">
        <v>14</v>
      </c>
      <c r="G265" s="15" t="s">
        <v>14</v>
      </c>
      <c r="H265" s="14" t="s">
        <v>15</v>
      </c>
      <c r="I265" s="15" t="s">
        <v>15</v>
      </c>
      <c r="J265" s="16" t="s">
        <v>102</v>
      </c>
      <c r="K265" s="15" t="s">
        <v>103</v>
      </c>
      <c r="L265" s="10">
        <f t="shared" si="4"/>
        <v>91</v>
      </c>
      <c r="M265" s="10" t="e">
        <f>VLOOKUP(C265,pomocne!$A:$C,3,FALSE)</f>
        <v>#N/A</v>
      </c>
    </row>
    <row r="266" spans="1:13" x14ac:dyDescent="0.25">
      <c r="A266" s="13">
        <v>265</v>
      </c>
      <c r="B266" s="14" t="s">
        <v>108</v>
      </c>
      <c r="C266" s="15" t="s">
        <v>109</v>
      </c>
      <c r="D266" s="16" t="s">
        <v>512</v>
      </c>
      <c r="E266" s="16" t="s">
        <v>18</v>
      </c>
      <c r="F266" s="14" t="s">
        <v>110</v>
      </c>
      <c r="G266" s="15" t="s">
        <v>110</v>
      </c>
      <c r="H266" s="14" t="s">
        <v>15</v>
      </c>
      <c r="I266" s="15" t="s">
        <v>15</v>
      </c>
      <c r="J266" s="16" t="s">
        <v>111</v>
      </c>
      <c r="K266" s="15" t="s">
        <v>112</v>
      </c>
      <c r="L266" s="10">
        <f t="shared" si="4"/>
        <v>94</v>
      </c>
      <c r="M266" s="10" t="e">
        <f>VLOOKUP(C266,pomocne!$A:$C,3,FALSE)</f>
        <v>#N/A</v>
      </c>
    </row>
    <row r="267" spans="1:13" x14ac:dyDescent="0.25">
      <c r="A267" s="13">
        <v>266</v>
      </c>
      <c r="B267" s="14" t="s">
        <v>108</v>
      </c>
      <c r="C267" s="15" t="s">
        <v>109</v>
      </c>
      <c r="D267" s="16" t="s">
        <v>513</v>
      </c>
      <c r="E267" s="16" t="s">
        <v>13</v>
      </c>
      <c r="F267" s="14" t="s">
        <v>110</v>
      </c>
      <c r="G267" s="15" t="s">
        <v>110</v>
      </c>
      <c r="H267" s="14" t="s">
        <v>15</v>
      </c>
      <c r="I267" s="15" t="s">
        <v>15</v>
      </c>
      <c r="J267" s="16" t="s">
        <v>111</v>
      </c>
      <c r="K267" s="15" t="s">
        <v>112</v>
      </c>
      <c r="L267" s="10">
        <f t="shared" si="4"/>
        <v>94</v>
      </c>
      <c r="M267" s="10" t="e">
        <f>VLOOKUP(C267,pomocne!$A:$C,3,FALSE)</f>
        <v>#N/A</v>
      </c>
    </row>
    <row r="268" spans="1:13" x14ac:dyDescent="0.25">
      <c r="A268" s="13">
        <v>267</v>
      </c>
      <c r="B268" s="14" t="s">
        <v>108</v>
      </c>
      <c r="C268" s="15" t="s">
        <v>109</v>
      </c>
      <c r="D268" s="16" t="s">
        <v>514</v>
      </c>
      <c r="E268" s="16" t="s">
        <v>13</v>
      </c>
      <c r="F268" s="14" t="s">
        <v>110</v>
      </c>
      <c r="G268" s="15" t="s">
        <v>110</v>
      </c>
      <c r="H268" s="14" t="s">
        <v>15</v>
      </c>
      <c r="I268" s="15" t="s">
        <v>15</v>
      </c>
      <c r="J268" s="16" t="s">
        <v>111</v>
      </c>
      <c r="K268" s="15" t="s">
        <v>112</v>
      </c>
      <c r="L268" s="10">
        <f t="shared" si="4"/>
        <v>94</v>
      </c>
      <c r="M268" s="10" t="e">
        <f>VLOOKUP(C268,pomocne!$A:$C,3,FALSE)</f>
        <v>#N/A</v>
      </c>
    </row>
    <row r="269" spans="1:13" x14ac:dyDescent="0.25">
      <c r="A269" s="13">
        <v>268</v>
      </c>
      <c r="B269" s="14" t="s">
        <v>108</v>
      </c>
      <c r="C269" s="15" t="s">
        <v>109</v>
      </c>
      <c r="D269" s="16" t="s">
        <v>515</v>
      </c>
      <c r="E269" s="16" t="s">
        <v>13</v>
      </c>
      <c r="F269" s="14" t="s">
        <v>110</v>
      </c>
      <c r="G269" s="15" t="s">
        <v>110</v>
      </c>
      <c r="H269" s="14" t="s">
        <v>15</v>
      </c>
      <c r="I269" s="15" t="s">
        <v>15</v>
      </c>
      <c r="J269" s="16" t="s">
        <v>111</v>
      </c>
      <c r="K269" s="15" t="s">
        <v>112</v>
      </c>
      <c r="L269" s="10">
        <f t="shared" si="4"/>
        <v>94</v>
      </c>
      <c r="M269" s="10" t="e">
        <f>VLOOKUP(C269,pomocne!$A:$C,3,FALSE)</f>
        <v>#N/A</v>
      </c>
    </row>
    <row r="270" spans="1:13" x14ac:dyDescent="0.25">
      <c r="A270" s="13">
        <v>269</v>
      </c>
      <c r="B270" s="14" t="s">
        <v>108</v>
      </c>
      <c r="C270" s="15" t="s">
        <v>109</v>
      </c>
      <c r="D270" s="16" t="s">
        <v>516</v>
      </c>
      <c r="E270" s="16" t="s">
        <v>18</v>
      </c>
      <c r="F270" s="14" t="s">
        <v>110</v>
      </c>
      <c r="G270" s="15" t="s">
        <v>110</v>
      </c>
      <c r="H270" s="14" t="s">
        <v>15</v>
      </c>
      <c r="I270" s="15" t="s">
        <v>15</v>
      </c>
      <c r="J270" s="16" t="s">
        <v>111</v>
      </c>
      <c r="K270" s="15" t="s">
        <v>112</v>
      </c>
      <c r="L270" s="10">
        <f t="shared" si="4"/>
        <v>94</v>
      </c>
      <c r="M270" s="10" t="e">
        <f>VLOOKUP(C270,pomocne!$A:$C,3,FALSE)</f>
        <v>#N/A</v>
      </c>
    </row>
    <row r="271" spans="1:13" x14ac:dyDescent="0.25">
      <c r="A271" s="13">
        <v>270</v>
      </c>
      <c r="B271" s="14" t="s">
        <v>108</v>
      </c>
      <c r="C271" s="15" t="s">
        <v>109</v>
      </c>
      <c r="D271" s="16" t="s">
        <v>517</v>
      </c>
      <c r="E271" s="16" t="s">
        <v>13</v>
      </c>
      <c r="F271" s="14" t="s">
        <v>110</v>
      </c>
      <c r="G271" s="15" t="s">
        <v>110</v>
      </c>
      <c r="H271" s="14" t="s">
        <v>15</v>
      </c>
      <c r="I271" s="15" t="s">
        <v>15</v>
      </c>
      <c r="J271" s="16" t="s">
        <v>111</v>
      </c>
      <c r="K271" s="15" t="s">
        <v>112</v>
      </c>
      <c r="L271" s="10">
        <f t="shared" si="4"/>
        <v>94</v>
      </c>
      <c r="M271" s="10" t="e">
        <f>VLOOKUP(C271,pomocne!$A:$C,3,FALSE)</f>
        <v>#N/A</v>
      </c>
    </row>
    <row r="272" spans="1:13" x14ac:dyDescent="0.25">
      <c r="A272" s="13">
        <v>271</v>
      </c>
      <c r="B272" s="14" t="s">
        <v>108</v>
      </c>
      <c r="C272" s="15" t="s">
        <v>109</v>
      </c>
      <c r="D272" s="16" t="s">
        <v>518</v>
      </c>
      <c r="E272" s="16" t="s">
        <v>13</v>
      </c>
      <c r="F272" s="14" t="s">
        <v>110</v>
      </c>
      <c r="G272" s="15" t="s">
        <v>110</v>
      </c>
      <c r="H272" s="14" t="s">
        <v>15</v>
      </c>
      <c r="I272" s="15" t="s">
        <v>15</v>
      </c>
      <c r="J272" s="16" t="s">
        <v>111</v>
      </c>
      <c r="K272" s="15" t="s">
        <v>112</v>
      </c>
      <c r="L272" s="10">
        <f t="shared" si="4"/>
        <v>94</v>
      </c>
      <c r="M272" s="10" t="e">
        <f>VLOOKUP(C272,pomocne!$A:$C,3,FALSE)</f>
        <v>#N/A</v>
      </c>
    </row>
    <row r="273" spans="1:13" x14ac:dyDescent="0.25">
      <c r="A273" s="13">
        <v>272</v>
      </c>
      <c r="B273" s="14" t="s">
        <v>108</v>
      </c>
      <c r="C273" s="15" t="s">
        <v>109</v>
      </c>
      <c r="D273" s="16" t="s">
        <v>523</v>
      </c>
      <c r="E273" s="16" t="s">
        <v>113</v>
      </c>
      <c r="F273" s="14" t="s">
        <v>110</v>
      </c>
      <c r="G273" s="15" t="s">
        <v>110</v>
      </c>
      <c r="H273" s="14" t="s">
        <v>15</v>
      </c>
      <c r="I273" s="15" t="s">
        <v>15</v>
      </c>
      <c r="J273" s="16" t="s">
        <v>111</v>
      </c>
      <c r="K273" s="15" t="s">
        <v>112</v>
      </c>
      <c r="L273" s="10">
        <f t="shared" si="4"/>
        <v>94</v>
      </c>
      <c r="M273" s="10" t="e">
        <f>VLOOKUP(C273,pomocne!$A:$C,3,FALSE)</f>
        <v>#N/A</v>
      </c>
    </row>
    <row r="274" spans="1:13" x14ac:dyDescent="0.25">
      <c r="A274" s="13">
        <v>273</v>
      </c>
      <c r="B274" s="14" t="s">
        <v>108</v>
      </c>
      <c r="C274" s="15" t="s">
        <v>109</v>
      </c>
      <c r="D274" s="16" t="s">
        <v>519</v>
      </c>
      <c r="E274" s="16" t="s">
        <v>18</v>
      </c>
      <c r="F274" s="14" t="s">
        <v>110</v>
      </c>
      <c r="G274" s="15" t="s">
        <v>110</v>
      </c>
      <c r="H274" s="14" t="s">
        <v>15</v>
      </c>
      <c r="I274" s="15" t="s">
        <v>15</v>
      </c>
      <c r="J274" s="16" t="s">
        <v>111</v>
      </c>
      <c r="K274" s="15" t="s">
        <v>112</v>
      </c>
      <c r="L274" s="10">
        <f t="shared" si="4"/>
        <v>94</v>
      </c>
      <c r="M274" s="10" t="e">
        <f>VLOOKUP(C274,pomocne!$A:$C,3,FALSE)</f>
        <v>#N/A</v>
      </c>
    </row>
    <row r="275" spans="1:13" x14ac:dyDescent="0.25">
      <c r="A275" s="13">
        <v>274</v>
      </c>
      <c r="B275" s="14" t="s">
        <v>108</v>
      </c>
      <c r="C275" s="15" t="s">
        <v>109</v>
      </c>
      <c r="D275" s="16" t="s">
        <v>520</v>
      </c>
      <c r="E275" s="16" t="s">
        <v>13</v>
      </c>
      <c r="F275" s="14" t="s">
        <v>110</v>
      </c>
      <c r="G275" s="15" t="s">
        <v>110</v>
      </c>
      <c r="H275" s="14" t="s">
        <v>15</v>
      </c>
      <c r="I275" s="15" t="s">
        <v>15</v>
      </c>
      <c r="J275" s="16" t="s">
        <v>111</v>
      </c>
      <c r="K275" s="15" t="s">
        <v>112</v>
      </c>
      <c r="L275" s="10">
        <f t="shared" si="4"/>
        <v>94</v>
      </c>
      <c r="M275" s="10" t="e">
        <f>VLOOKUP(C275,pomocne!$A:$C,3,FALSE)</f>
        <v>#N/A</v>
      </c>
    </row>
    <row r="276" spans="1:13" x14ac:dyDescent="0.25">
      <c r="A276" s="13">
        <v>275</v>
      </c>
      <c r="B276" s="14" t="s">
        <v>108</v>
      </c>
      <c r="C276" s="15" t="s">
        <v>109</v>
      </c>
      <c r="D276" s="16" t="s">
        <v>521</v>
      </c>
      <c r="E276" s="16" t="s">
        <v>18</v>
      </c>
      <c r="F276" s="14" t="s">
        <v>110</v>
      </c>
      <c r="G276" s="15" t="s">
        <v>110</v>
      </c>
      <c r="H276" s="14" t="s">
        <v>15</v>
      </c>
      <c r="I276" s="15" t="s">
        <v>15</v>
      </c>
      <c r="J276" s="16" t="s">
        <v>111</v>
      </c>
      <c r="K276" s="15" t="s">
        <v>112</v>
      </c>
      <c r="L276" s="10">
        <f t="shared" si="4"/>
        <v>94</v>
      </c>
      <c r="M276" s="10" t="e">
        <f>VLOOKUP(C276,pomocne!$A:$C,3,FALSE)</f>
        <v>#N/A</v>
      </c>
    </row>
    <row r="277" spans="1:13" x14ac:dyDescent="0.25">
      <c r="A277" s="13">
        <v>276</v>
      </c>
      <c r="B277" s="14" t="s">
        <v>108</v>
      </c>
      <c r="C277" s="15" t="s">
        <v>109</v>
      </c>
      <c r="D277" s="16" t="s">
        <v>522</v>
      </c>
      <c r="E277" s="16" t="s">
        <v>13</v>
      </c>
      <c r="F277" s="14" t="s">
        <v>110</v>
      </c>
      <c r="G277" s="15" t="s">
        <v>110</v>
      </c>
      <c r="H277" s="14" t="s">
        <v>15</v>
      </c>
      <c r="I277" s="15" t="s">
        <v>15</v>
      </c>
      <c r="J277" s="16" t="s">
        <v>111</v>
      </c>
      <c r="K277" s="15" t="s">
        <v>112</v>
      </c>
      <c r="L277" s="10">
        <f t="shared" si="4"/>
        <v>94</v>
      </c>
      <c r="M277" s="10" t="e">
        <f>VLOOKUP(C277,pomocne!$A:$C,3,FALSE)</f>
        <v>#N/A</v>
      </c>
    </row>
    <row r="278" spans="1:13" x14ac:dyDescent="0.25">
      <c r="A278" s="13">
        <v>277</v>
      </c>
      <c r="B278" s="14" t="s">
        <v>108</v>
      </c>
      <c r="C278" s="15" t="s">
        <v>109</v>
      </c>
      <c r="D278" s="16" t="s">
        <v>19</v>
      </c>
      <c r="E278" s="16" t="s">
        <v>18</v>
      </c>
      <c r="F278" s="14" t="s">
        <v>110</v>
      </c>
      <c r="G278" s="15" t="s">
        <v>110</v>
      </c>
      <c r="H278" s="14" t="s">
        <v>15</v>
      </c>
      <c r="I278" s="15" t="s">
        <v>15</v>
      </c>
      <c r="J278" s="16" t="s">
        <v>111</v>
      </c>
      <c r="K278" s="15" t="s">
        <v>112</v>
      </c>
      <c r="L278" s="10">
        <f t="shared" si="4"/>
        <v>94</v>
      </c>
      <c r="M278" s="10" t="e">
        <f>VLOOKUP(C278,pomocne!$A:$C,3,FALSE)</f>
        <v>#N/A</v>
      </c>
    </row>
    <row r="279" spans="1:13" x14ac:dyDescent="0.25">
      <c r="A279" s="13">
        <v>278</v>
      </c>
      <c r="B279" s="14" t="s">
        <v>108</v>
      </c>
      <c r="C279" s="15" t="s">
        <v>109</v>
      </c>
      <c r="D279" s="16" t="s">
        <v>20</v>
      </c>
      <c r="E279" s="16" t="s">
        <v>13</v>
      </c>
      <c r="F279" s="14" t="s">
        <v>110</v>
      </c>
      <c r="G279" s="15" t="s">
        <v>110</v>
      </c>
      <c r="H279" s="14" t="s">
        <v>15</v>
      </c>
      <c r="I279" s="15" t="s">
        <v>15</v>
      </c>
      <c r="J279" s="16" t="s">
        <v>111</v>
      </c>
      <c r="K279" s="15" t="s">
        <v>112</v>
      </c>
      <c r="L279" s="10">
        <f t="shared" si="4"/>
        <v>94</v>
      </c>
      <c r="M279" s="10" t="e">
        <f>VLOOKUP(C279,pomocne!$A:$C,3,FALSE)</f>
        <v>#N/A</v>
      </c>
    </row>
    <row r="280" spans="1:13" x14ac:dyDescent="0.25">
      <c r="A280" s="13">
        <v>279</v>
      </c>
      <c r="B280" s="14" t="s">
        <v>108</v>
      </c>
      <c r="C280" s="15" t="s">
        <v>109</v>
      </c>
      <c r="D280" s="16" t="s">
        <v>524</v>
      </c>
      <c r="E280" s="16" t="s">
        <v>18</v>
      </c>
      <c r="F280" s="14" t="s">
        <v>110</v>
      </c>
      <c r="G280" s="15" t="s">
        <v>110</v>
      </c>
      <c r="H280" s="14" t="s">
        <v>15</v>
      </c>
      <c r="I280" s="15" t="s">
        <v>15</v>
      </c>
      <c r="J280" s="16" t="s">
        <v>111</v>
      </c>
      <c r="K280" s="15" t="s">
        <v>112</v>
      </c>
      <c r="L280" s="10">
        <f t="shared" si="4"/>
        <v>94</v>
      </c>
      <c r="M280" s="10" t="e">
        <f>VLOOKUP(C280,pomocne!$A:$C,3,FALSE)</f>
        <v>#N/A</v>
      </c>
    </row>
    <row r="281" spans="1:13" x14ac:dyDescent="0.25">
      <c r="A281" s="13">
        <v>280</v>
      </c>
      <c r="B281" s="14" t="s">
        <v>108</v>
      </c>
      <c r="C281" s="15" t="s">
        <v>109</v>
      </c>
      <c r="D281" s="16" t="s">
        <v>525</v>
      </c>
      <c r="E281" s="16" t="s">
        <v>13</v>
      </c>
      <c r="F281" s="14" t="s">
        <v>110</v>
      </c>
      <c r="G281" s="15" t="s">
        <v>110</v>
      </c>
      <c r="H281" s="14" t="s">
        <v>15</v>
      </c>
      <c r="I281" s="15" t="s">
        <v>15</v>
      </c>
      <c r="J281" s="16" t="s">
        <v>111</v>
      </c>
      <c r="K281" s="15" t="s">
        <v>112</v>
      </c>
      <c r="L281" s="10">
        <f t="shared" si="4"/>
        <v>94</v>
      </c>
      <c r="M281" s="10" t="e">
        <f>VLOOKUP(C281,pomocne!$A:$C,3,FALSE)</f>
        <v>#N/A</v>
      </c>
    </row>
    <row r="282" spans="1:13" x14ac:dyDescent="0.25">
      <c r="A282" s="13">
        <v>281</v>
      </c>
      <c r="B282" s="14" t="s">
        <v>108</v>
      </c>
      <c r="C282" s="15" t="s">
        <v>109</v>
      </c>
      <c r="D282" s="16" t="s">
        <v>526</v>
      </c>
      <c r="E282" s="16" t="s">
        <v>13</v>
      </c>
      <c r="F282" s="14" t="s">
        <v>110</v>
      </c>
      <c r="G282" s="15" t="s">
        <v>110</v>
      </c>
      <c r="H282" s="14" t="s">
        <v>15</v>
      </c>
      <c r="I282" s="15" t="s">
        <v>15</v>
      </c>
      <c r="J282" s="16" t="s">
        <v>111</v>
      </c>
      <c r="K282" s="15" t="s">
        <v>112</v>
      </c>
      <c r="L282" s="10">
        <f t="shared" si="4"/>
        <v>94</v>
      </c>
      <c r="M282" s="10" t="e">
        <f>VLOOKUP(C282,pomocne!$A:$C,3,FALSE)</f>
        <v>#N/A</v>
      </c>
    </row>
    <row r="283" spans="1:13" x14ac:dyDescent="0.25">
      <c r="A283" s="13">
        <v>282</v>
      </c>
      <c r="B283" s="14" t="s">
        <v>108</v>
      </c>
      <c r="C283" s="15" t="s">
        <v>109</v>
      </c>
      <c r="D283" s="16" t="s">
        <v>527</v>
      </c>
      <c r="E283" s="16" t="s">
        <v>13</v>
      </c>
      <c r="F283" s="14" t="s">
        <v>110</v>
      </c>
      <c r="G283" s="15" t="s">
        <v>110</v>
      </c>
      <c r="H283" s="14" t="s">
        <v>15</v>
      </c>
      <c r="I283" s="15" t="s">
        <v>15</v>
      </c>
      <c r="J283" s="16" t="s">
        <v>111</v>
      </c>
      <c r="K283" s="15" t="s">
        <v>112</v>
      </c>
      <c r="L283" s="10">
        <f t="shared" si="4"/>
        <v>94</v>
      </c>
      <c r="M283" s="10" t="e">
        <f>VLOOKUP(C283,pomocne!$A:$C,3,FALSE)</f>
        <v>#N/A</v>
      </c>
    </row>
    <row r="284" spans="1:13" x14ac:dyDescent="0.25">
      <c r="A284" s="13">
        <v>283</v>
      </c>
      <c r="B284" s="14" t="s">
        <v>108</v>
      </c>
      <c r="C284" s="15" t="s">
        <v>109</v>
      </c>
      <c r="D284" s="16" t="s">
        <v>528</v>
      </c>
      <c r="E284" s="16" t="s">
        <v>13</v>
      </c>
      <c r="F284" s="14" t="s">
        <v>110</v>
      </c>
      <c r="G284" s="15" t="s">
        <v>110</v>
      </c>
      <c r="H284" s="14" t="s">
        <v>15</v>
      </c>
      <c r="I284" s="15" t="s">
        <v>15</v>
      </c>
      <c r="J284" s="16" t="s">
        <v>111</v>
      </c>
      <c r="K284" s="15" t="s">
        <v>112</v>
      </c>
      <c r="L284" s="10">
        <f t="shared" si="4"/>
        <v>94</v>
      </c>
      <c r="M284" s="10" t="e">
        <f>VLOOKUP(C284,pomocne!$A:$C,3,FALSE)</f>
        <v>#N/A</v>
      </c>
    </row>
    <row r="285" spans="1:13" x14ac:dyDescent="0.25">
      <c r="A285" s="13">
        <v>284</v>
      </c>
      <c r="B285" s="14" t="s">
        <v>108</v>
      </c>
      <c r="C285" s="15" t="s">
        <v>109</v>
      </c>
      <c r="D285" s="16" t="s">
        <v>529</v>
      </c>
      <c r="E285" s="16" t="s">
        <v>13</v>
      </c>
      <c r="F285" s="14" t="s">
        <v>110</v>
      </c>
      <c r="G285" s="15" t="s">
        <v>110</v>
      </c>
      <c r="H285" s="14" t="s">
        <v>15</v>
      </c>
      <c r="I285" s="15" t="s">
        <v>15</v>
      </c>
      <c r="J285" s="16" t="s">
        <v>111</v>
      </c>
      <c r="K285" s="15" t="s">
        <v>112</v>
      </c>
      <c r="L285" s="10">
        <f t="shared" si="4"/>
        <v>94</v>
      </c>
      <c r="M285" s="10" t="e">
        <f>VLOOKUP(C285,pomocne!$A:$C,3,FALSE)</f>
        <v>#N/A</v>
      </c>
    </row>
    <row r="286" spans="1:13" x14ac:dyDescent="0.25">
      <c r="A286" s="13">
        <v>285</v>
      </c>
      <c r="B286" s="14" t="s">
        <v>108</v>
      </c>
      <c r="C286" s="15" t="s">
        <v>109</v>
      </c>
      <c r="D286" s="16" t="s">
        <v>21</v>
      </c>
      <c r="E286" s="16" t="s">
        <v>13</v>
      </c>
      <c r="F286" s="14" t="s">
        <v>110</v>
      </c>
      <c r="G286" s="15" t="s">
        <v>110</v>
      </c>
      <c r="H286" s="14" t="s">
        <v>15</v>
      </c>
      <c r="I286" s="15" t="s">
        <v>15</v>
      </c>
      <c r="J286" s="16" t="s">
        <v>111</v>
      </c>
      <c r="K286" s="15" t="s">
        <v>112</v>
      </c>
      <c r="L286" s="10">
        <f t="shared" si="4"/>
        <v>94</v>
      </c>
      <c r="M286" s="10" t="e">
        <f>VLOOKUP(C286,pomocne!$A:$C,3,FALSE)</f>
        <v>#N/A</v>
      </c>
    </row>
    <row r="287" spans="1:13" x14ac:dyDescent="0.25">
      <c r="A287" s="13">
        <v>286</v>
      </c>
      <c r="B287" s="14" t="s">
        <v>108</v>
      </c>
      <c r="C287" s="15" t="s">
        <v>109</v>
      </c>
      <c r="D287" s="16" t="s">
        <v>22</v>
      </c>
      <c r="E287" s="16" t="s">
        <v>18</v>
      </c>
      <c r="F287" s="14" t="s">
        <v>110</v>
      </c>
      <c r="G287" s="15" t="s">
        <v>110</v>
      </c>
      <c r="H287" s="14" t="s">
        <v>15</v>
      </c>
      <c r="I287" s="15" t="s">
        <v>15</v>
      </c>
      <c r="J287" s="16" t="s">
        <v>111</v>
      </c>
      <c r="K287" s="15" t="s">
        <v>112</v>
      </c>
      <c r="L287" s="10">
        <f t="shared" si="4"/>
        <v>94</v>
      </c>
      <c r="M287" s="10" t="e">
        <f>VLOOKUP(C287,pomocne!$A:$C,3,FALSE)</f>
        <v>#N/A</v>
      </c>
    </row>
    <row r="288" spans="1:13" x14ac:dyDescent="0.25">
      <c r="A288" s="13">
        <v>287</v>
      </c>
      <c r="B288" s="14" t="s">
        <v>108</v>
      </c>
      <c r="C288" s="15" t="s">
        <v>109</v>
      </c>
      <c r="D288" s="16" t="s">
        <v>23</v>
      </c>
      <c r="E288" s="16" t="s">
        <v>18</v>
      </c>
      <c r="F288" s="14" t="s">
        <v>110</v>
      </c>
      <c r="G288" s="15" t="s">
        <v>110</v>
      </c>
      <c r="H288" s="14" t="s">
        <v>15</v>
      </c>
      <c r="I288" s="15" t="s">
        <v>15</v>
      </c>
      <c r="J288" s="16" t="s">
        <v>111</v>
      </c>
      <c r="K288" s="15" t="s">
        <v>112</v>
      </c>
      <c r="L288" s="10">
        <f t="shared" si="4"/>
        <v>94</v>
      </c>
      <c r="M288" s="10" t="e">
        <f>VLOOKUP(C288,pomocne!$A:$C,3,FALSE)</f>
        <v>#N/A</v>
      </c>
    </row>
    <row r="289" spans="1:13" x14ac:dyDescent="0.25">
      <c r="A289" s="13">
        <v>288</v>
      </c>
      <c r="B289" s="14" t="s">
        <v>108</v>
      </c>
      <c r="C289" s="15" t="s">
        <v>109</v>
      </c>
      <c r="D289" s="16" t="s">
        <v>24</v>
      </c>
      <c r="E289" s="16" t="s">
        <v>18</v>
      </c>
      <c r="F289" s="14" t="s">
        <v>110</v>
      </c>
      <c r="G289" s="15" t="s">
        <v>110</v>
      </c>
      <c r="H289" s="14" t="s">
        <v>15</v>
      </c>
      <c r="I289" s="15" t="s">
        <v>15</v>
      </c>
      <c r="J289" s="16" t="s">
        <v>111</v>
      </c>
      <c r="K289" s="15" t="s">
        <v>112</v>
      </c>
      <c r="L289" s="10">
        <f t="shared" si="4"/>
        <v>94</v>
      </c>
      <c r="M289" s="10" t="e">
        <f>VLOOKUP(C289,pomocne!$A:$C,3,FALSE)</f>
        <v>#N/A</v>
      </c>
    </row>
    <row r="290" spans="1:13" x14ac:dyDescent="0.25">
      <c r="A290" s="13">
        <v>289</v>
      </c>
      <c r="B290" s="14" t="s">
        <v>108</v>
      </c>
      <c r="C290" s="15" t="s">
        <v>109</v>
      </c>
      <c r="D290" s="16" t="s">
        <v>25</v>
      </c>
      <c r="E290" s="16" t="s">
        <v>18</v>
      </c>
      <c r="F290" s="14" t="s">
        <v>110</v>
      </c>
      <c r="G290" s="15" t="s">
        <v>110</v>
      </c>
      <c r="H290" s="14" t="s">
        <v>15</v>
      </c>
      <c r="I290" s="15" t="s">
        <v>15</v>
      </c>
      <c r="J290" s="16" t="s">
        <v>111</v>
      </c>
      <c r="K290" s="15" t="s">
        <v>112</v>
      </c>
      <c r="L290" s="10">
        <f t="shared" si="4"/>
        <v>94</v>
      </c>
      <c r="M290" s="10" t="e">
        <f>VLOOKUP(C290,pomocne!$A:$C,3,FALSE)</f>
        <v>#N/A</v>
      </c>
    </row>
    <row r="291" spans="1:13" x14ac:dyDescent="0.25">
      <c r="A291" s="13">
        <v>290</v>
      </c>
      <c r="B291" s="14" t="s">
        <v>108</v>
      </c>
      <c r="C291" s="15" t="s">
        <v>109</v>
      </c>
      <c r="D291" s="16" t="s">
        <v>26</v>
      </c>
      <c r="E291" s="16" t="s">
        <v>13</v>
      </c>
      <c r="F291" s="14" t="s">
        <v>110</v>
      </c>
      <c r="G291" s="15" t="s">
        <v>110</v>
      </c>
      <c r="H291" s="14" t="s">
        <v>15</v>
      </c>
      <c r="I291" s="15" t="s">
        <v>15</v>
      </c>
      <c r="J291" s="16" t="s">
        <v>111</v>
      </c>
      <c r="K291" s="15" t="s">
        <v>112</v>
      </c>
      <c r="L291" s="10">
        <f t="shared" si="4"/>
        <v>94</v>
      </c>
      <c r="M291" s="10" t="e">
        <f>VLOOKUP(C291,pomocne!$A:$C,3,FALSE)</f>
        <v>#N/A</v>
      </c>
    </row>
    <row r="292" spans="1:13" x14ac:dyDescent="0.25">
      <c r="A292" s="13">
        <v>291</v>
      </c>
      <c r="B292" s="14" t="s">
        <v>108</v>
      </c>
      <c r="C292" s="15" t="s">
        <v>109</v>
      </c>
      <c r="D292" s="16" t="s">
        <v>27</v>
      </c>
      <c r="E292" s="16" t="s">
        <v>13</v>
      </c>
      <c r="F292" s="14" t="s">
        <v>110</v>
      </c>
      <c r="G292" s="15" t="s">
        <v>110</v>
      </c>
      <c r="H292" s="14" t="s">
        <v>15</v>
      </c>
      <c r="I292" s="15" t="s">
        <v>15</v>
      </c>
      <c r="J292" s="16" t="s">
        <v>111</v>
      </c>
      <c r="K292" s="15" t="s">
        <v>112</v>
      </c>
      <c r="L292" s="10">
        <f t="shared" si="4"/>
        <v>94</v>
      </c>
      <c r="M292" s="10" t="e">
        <f>VLOOKUP(C292,pomocne!$A:$C,3,FALSE)</f>
        <v>#N/A</v>
      </c>
    </row>
    <row r="293" spans="1:13" x14ac:dyDescent="0.25">
      <c r="A293" s="13">
        <v>292</v>
      </c>
      <c r="B293" s="14" t="s">
        <v>108</v>
      </c>
      <c r="C293" s="15" t="s">
        <v>109</v>
      </c>
      <c r="D293" s="16" t="s">
        <v>28</v>
      </c>
      <c r="E293" s="16" t="s">
        <v>13</v>
      </c>
      <c r="F293" s="14" t="s">
        <v>110</v>
      </c>
      <c r="G293" s="15" t="s">
        <v>110</v>
      </c>
      <c r="H293" s="14" t="s">
        <v>15</v>
      </c>
      <c r="I293" s="15" t="s">
        <v>15</v>
      </c>
      <c r="J293" s="16" t="s">
        <v>111</v>
      </c>
      <c r="K293" s="15" t="s">
        <v>112</v>
      </c>
      <c r="L293" s="10">
        <f t="shared" si="4"/>
        <v>94</v>
      </c>
      <c r="M293" s="10" t="e">
        <f>VLOOKUP(C293,pomocne!$A:$C,3,FALSE)</f>
        <v>#N/A</v>
      </c>
    </row>
    <row r="294" spans="1:13" x14ac:dyDescent="0.25">
      <c r="A294" s="13">
        <v>293</v>
      </c>
      <c r="B294" s="14" t="s">
        <v>108</v>
      </c>
      <c r="C294" s="15" t="s">
        <v>109</v>
      </c>
      <c r="D294" s="16" t="s">
        <v>29</v>
      </c>
      <c r="E294" s="16" t="s">
        <v>13</v>
      </c>
      <c r="F294" s="14" t="s">
        <v>110</v>
      </c>
      <c r="G294" s="15" t="s">
        <v>110</v>
      </c>
      <c r="H294" s="14" t="s">
        <v>15</v>
      </c>
      <c r="I294" s="15" t="s">
        <v>15</v>
      </c>
      <c r="J294" s="16" t="s">
        <v>111</v>
      </c>
      <c r="K294" s="15" t="s">
        <v>112</v>
      </c>
      <c r="L294" s="10">
        <f t="shared" si="4"/>
        <v>94</v>
      </c>
      <c r="M294" s="10" t="e">
        <f>VLOOKUP(C294,pomocne!$A:$C,3,FALSE)</f>
        <v>#N/A</v>
      </c>
    </row>
    <row r="295" spans="1:13" x14ac:dyDescent="0.25">
      <c r="A295" s="13">
        <v>294</v>
      </c>
      <c r="B295" s="14" t="s">
        <v>108</v>
      </c>
      <c r="C295" s="15" t="s">
        <v>109</v>
      </c>
      <c r="D295" s="16" t="s">
        <v>30</v>
      </c>
      <c r="E295" s="16" t="s">
        <v>13</v>
      </c>
      <c r="F295" s="14" t="s">
        <v>110</v>
      </c>
      <c r="G295" s="15" t="s">
        <v>110</v>
      </c>
      <c r="H295" s="14" t="s">
        <v>15</v>
      </c>
      <c r="I295" s="15" t="s">
        <v>15</v>
      </c>
      <c r="J295" s="16" t="s">
        <v>111</v>
      </c>
      <c r="K295" s="15" t="s">
        <v>112</v>
      </c>
      <c r="L295" s="10">
        <f t="shared" si="4"/>
        <v>94</v>
      </c>
      <c r="M295" s="10" t="e">
        <f>VLOOKUP(C295,pomocne!$A:$C,3,FALSE)</f>
        <v>#N/A</v>
      </c>
    </row>
    <row r="296" spans="1:13" x14ac:dyDescent="0.25">
      <c r="A296" s="13">
        <v>295</v>
      </c>
      <c r="B296" s="14" t="s">
        <v>108</v>
      </c>
      <c r="C296" s="15" t="s">
        <v>109</v>
      </c>
      <c r="D296" s="16" t="s">
        <v>31</v>
      </c>
      <c r="E296" s="16" t="s">
        <v>18</v>
      </c>
      <c r="F296" s="14" t="s">
        <v>110</v>
      </c>
      <c r="G296" s="15" t="s">
        <v>110</v>
      </c>
      <c r="H296" s="14" t="s">
        <v>15</v>
      </c>
      <c r="I296" s="15" t="s">
        <v>15</v>
      </c>
      <c r="J296" s="16" t="s">
        <v>111</v>
      </c>
      <c r="K296" s="15" t="s">
        <v>112</v>
      </c>
      <c r="L296" s="10">
        <f t="shared" si="4"/>
        <v>94</v>
      </c>
      <c r="M296" s="10" t="e">
        <f>VLOOKUP(C296,pomocne!$A:$C,3,FALSE)</f>
        <v>#N/A</v>
      </c>
    </row>
    <row r="297" spans="1:13" x14ac:dyDescent="0.25">
      <c r="A297" s="13">
        <v>296</v>
      </c>
      <c r="B297" s="14" t="s">
        <v>108</v>
      </c>
      <c r="C297" s="15" t="s">
        <v>109</v>
      </c>
      <c r="D297" s="16" t="s">
        <v>32</v>
      </c>
      <c r="E297" s="16" t="s">
        <v>18</v>
      </c>
      <c r="F297" s="14" t="s">
        <v>110</v>
      </c>
      <c r="G297" s="15" t="s">
        <v>110</v>
      </c>
      <c r="H297" s="14" t="s">
        <v>15</v>
      </c>
      <c r="I297" s="15" t="s">
        <v>15</v>
      </c>
      <c r="J297" s="16" t="s">
        <v>111</v>
      </c>
      <c r="K297" s="15" t="s">
        <v>112</v>
      </c>
      <c r="L297" s="10">
        <f t="shared" si="4"/>
        <v>94</v>
      </c>
      <c r="M297" s="10" t="e">
        <f>VLOOKUP(C297,pomocne!$A:$C,3,FALSE)</f>
        <v>#N/A</v>
      </c>
    </row>
    <row r="298" spans="1:13" x14ac:dyDescent="0.25">
      <c r="A298" s="13">
        <v>297</v>
      </c>
      <c r="B298" s="14" t="s">
        <v>108</v>
      </c>
      <c r="C298" s="15" t="s">
        <v>109</v>
      </c>
      <c r="D298" s="16" t="s">
        <v>33</v>
      </c>
      <c r="E298" s="16" t="s">
        <v>18</v>
      </c>
      <c r="F298" s="14" t="s">
        <v>110</v>
      </c>
      <c r="G298" s="15" t="s">
        <v>110</v>
      </c>
      <c r="H298" s="14" t="s">
        <v>15</v>
      </c>
      <c r="I298" s="15" t="s">
        <v>15</v>
      </c>
      <c r="J298" s="16" t="s">
        <v>111</v>
      </c>
      <c r="K298" s="15" t="s">
        <v>112</v>
      </c>
      <c r="L298" s="10">
        <f t="shared" si="4"/>
        <v>94</v>
      </c>
      <c r="M298" s="10" t="e">
        <f>VLOOKUP(C298,pomocne!$A:$C,3,FALSE)</f>
        <v>#N/A</v>
      </c>
    </row>
    <row r="299" spans="1:13" x14ac:dyDescent="0.25">
      <c r="A299" s="13">
        <v>298</v>
      </c>
      <c r="B299" s="14" t="s">
        <v>108</v>
      </c>
      <c r="C299" s="15" t="s">
        <v>109</v>
      </c>
      <c r="D299" s="16" t="s">
        <v>34</v>
      </c>
      <c r="E299" s="16" t="s">
        <v>13</v>
      </c>
      <c r="F299" s="14" t="s">
        <v>110</v>
      </c>
      <c r="G299" s="15" t="s">
        <v>110</v>
      </c>
      <c r="H299" s="14" t="s">
        <v>15</v>
      </c>
      <c r="I299" s="15" t="s">
        <v>15</v>
      </c>
      <c r="J299" s="16" t="s">
        <v>111</v>
      </c>
      <c r="K299" s="15" t="s">
        <v>112</v>
      </c>
      <c r="L299" s="10">
        <f t="shared" si="4"/>
        <v>94</v>
      </c>
      <c r="M299" s="10" t="e">
        <f>VLOOKUP(C299,pomocne!$A:$C,3,FALSE)</f>
        <v>#N/A</v>
      </c>
    </row>
    <row r="300" spans="1:13" x14ac:dyDescent="0.25">
      <c r="A300" s="13">
        <v>299</v>
      </c>
      <c r="B300" s="14" t="s">
        <v>108</v>
      </c>
      <c r="C300" s="15" t="s">
        <v>109</v>
      </c>
      <c r="D300" s="16" t="s">
        <v>35</v>
      </c>
      <c r="E300" s="16" t="s">
        <v>18</v>
      </c>
      <c r="F300" s="14" t="s">
        <v>110</v>
      </c>
      <c r="G300" s="15" t="s">
        <v>110</v>
      </c>
      <c r="H300" s="14" t="s">
        <v>15</v>
      </c>
      <c r="I300" s="15" t="s">
        <v>15</v>
      </c>
      <c r="J300" s="16" t="s">
        <v>111</v>
      </c>
      <c r="K300" s="15" t="s">
        <v>112</v>
      </c>
      <c r="L300" s="10">
        <f t="shared" si="4"/>
        <v>94</v>
      </c>
      <c r="M300" s="10" t="e">
        <f>VLOOKUP(C300,pomocne!$A:$C,3,FALSE)</f>
        <v>#N/A</v>
      </c>
    </row>
    <row r="301" spans="1:13" x14ac:dyDescent="0.25">
      <c r="A301" s="13">
        <v>300</v>
      </c>
      <c r="B301" s="14" t="s">
        <v>108</v>
      </c>
      <c r="C301" s="15" t="s">
        <v>109</v>
      </c>
      <c r="D301" s="16" t="s">
        <v>36</v>
      </c>
      <c r="E301" s="16" t="s">
        <v>13</v>
      </c>
      <c r="F301" s="14" t="s">
        <v>110</v>
      </c>
      <c r="G301" s="15" t="s">
        <v>110</v>
      </c>
      <c r="H301" s="14" t="s">
        <v>15</v>
      </c>
      <c r="I301" s="15" t="s">
        <v>15</v>
      </c>
      <c r="J301" s="16" t="s">
        <v>111</v>
      </c>
      <c r="K301" s="15" t="s">
        <v>112</v>
      </c>
      <c r="L301" s="10">
        <f t="shared" si="4"/>
        <v>94</v>
      </c>
      <c r="M301" s="10" t="e">
        <f>VLOOKUP(C301,pomocne!$A:$C,3,FALSE)</f>
        <v>#N/A</v>
      </c>
    </row>
    <row r="302" spans="1:13" x14ac:dyDescent="0.25">
      <c r="A302" s="13">
        <v>301</v>
      </c>
      <c r="B302" s="14" t="s">
        <v>108</v>
      </c>
      <c r="C302" s="15" t="s">
        <v>109</v>
      </c>
      <c r="D302" s="16" t="s">
        <v>37</v>
      </c>
      <c r="E302" s="16" t="s">
        <v>13</v>
      </c>
      <c r="F302" s="14" t="s">
        <v>110</v>
      </c>
      <c r="G302" s="15" t="s">
        <v>110</v>
      </c>
      <c r="H302" s="14" t="s">
        <v>15</v>
      </c>
      <c r="I302" s="15" t="s">
        <v>15</v>
      </c>
      <c r="J302" s="16" t="s">
        <v>111</v>
      </c>
      <c r="K302" s="15" t="s">
        <v>112</v>
      </c>
      <c r="L302" s="10">
        <f t="shared" si="4"/>
        <v>94</v>
      </c>
      <c r="M302" s="10" t="e">
        <f>VLOOKUP(C302,pomocne!$A:$C,3,FALSE)</f>
        <v>#N/A</v>
      </c>
    </row>
    <row r="303" spans="1:13" x14ac:dyDescent="0.25">
      <c r="A303" s="13">
        <v>302</v>
      </c>
      <c r="B303" s="14" t="s">
        <v>108</v>
      </c>
      <c r="C303" s="15" t="s">
        <v>109</v>
      </c>
      <c r="D303" s="16" t="s">
        <v>38</v>
      </c>
      <c r="E303" s="16" t="s">
        <v>13</v>
      </c>
      <c r="F303" s="14" t="s">
        <v>110</v>
      </c>
      <c r="G303" s="15" t="s">
        <v>110</v>
      </c>
      <c r="H303" s="14" t="s">
        <v>15</v>
      </c>
      <c r="I303" s="15" t="s">
        <v>15</v>
      </c>
      <c r="J303" s="16" t="s">
        <v>111</v>
      </c>
      <c r="K303" s="15" t="s">
        <v>112</v>
      </c>
      <c r="L303" s="10">
        <f t="shared" si="4"/>
        <v>94</v>
      </c>
      <c r="M303" s="10" t="e">
        <f>VLOOKUP(C303,pomocne!$A:$C,3,FALSE)</f>
        <v>#N/A</v>
      </c>
    </row>
    <row r="304" spans="1:13" x14ac:dyDescent="0.25">
      <c r="A304" s="13">
        <v>303</v>
      </c>
      <c r="B304" s="14" t="s">
        <v>108</v>
      </c>
      <c r="C304" s="15" t="s">
        <v>109</v>
      </c>
      <c r="D304" s="16" t="s">
        <v>39</v>
      </c>
      <c r="E304" s="16" t="s">
        <v>13</v>
      </c>
      <c r="F304" s="14" t="s">
        <v>110</v>
      </c>
      <c r="G304" s="15" t="s">
        <v>110</v>
      </c>
      <c r="H304" s="14" t="s">
        <v>15</v>
      </c>
      <c r="I304" s="15" t="s">
        <v>15</v>
      </c>
      <c r="J304" s="16" t="s">
        <v>111</v>
      </c>
      <c r="K304" s="15" t="s">
        <v>112</v>
      </c>
      <c r="L304" s="10">
        <f t="shared" si="4"/>
        <v>94</v>
      </c>
      <c r="M304" s="10" t="e">
        <f>VLOOKUP(C304,pomocne!$A:$C,3,FALSE)</f>
        <v>#N/A</v>
      </c>
    </row>
    <row r="305" spans="1:13" x14ac:dyDescent="0.25">
      <c r="A305" s="13">
        <v>304</v>
      </c>
      <c r="B305" s="14" t="s">
        <v>108</v>
      </c>
      <c r="C305" s="15" t="s">
        <v>109</v>
      </c>
      <c r="D305" s="16" t="s">
        <v>40</v>
      </c>
      <c r="E305" s="16" t="s">
        <v>13</v>
      </c>
      <c r="F305" s="14" t="s">
        <v>110</v>
      </c>
      <c r="G305" s="15" t="s">
        <v>110</v>
      </c>
      <c r="H305" s="14" t="s">
        <v>15</v>
      </c>
      <c r="I305" s="15" t="s">
        <v>15</v>
      </c>
      <c r="J305" s="16" t="s">
        <v>111</v>
      </c>
      <c r="K305" s="15" t="s">
        <v>112</v>
      </c>
      <c r="L305" s="10">
        <f t="shared" si="4"/>
        <v>94</v>
      </c>
      <c r="M305" s="10" t="e">
        <f>VLOOKUP(C305,pomocne!$A:$C,3,FALSE)</f>
        <v>#N/A</v>
      </c>
    </row>
    <row r="306" spans="1:13" x14ac:dyDescent="0.25">
      <c r="A306" s="13">
        <v>305</v>
      </c>
      <c r="B306" s="14" t="s">
        <v>108</v>
      </c>
      <c r="C306" s="15" t="s">
        <v>109</v>
      </c>
      <c r="D306" s="16" t="s">
        <v>41</v>
      </c>
      <c r="E306" s="16" t="s">
        <v>13</v>
      </c>
      <c r="F306" s="14" t="s">
        <v>110</v>
      </c>
      <c r="G306" s="15" t="s">
        <v>110</v>
      </c>
      <c r="H306" s="14" t="s">
        <v>15</v>
      </c>
      <c r="I306" s="15" t="s">
        <v>15</v>
      </c>
      <c r="J306" s="16" t="s">
        <v>111</v>
      </c>
      <c r="K306" s="15" t="s">
        <v>112</v>
      </c>
      <c r="L306" s="10">
        <f t="shared" si="4"/>
        <v>94</v>
      </c>
      <c r="M306" s="10" t="e">
        <f>VLOOKUP(C306,pomocne!$A:$C,3,FALSE)</f>
        <v>#N/A</v>
      </c>
    </row>
    <row r="307" spans="1:13" x14ac:dyDescent="0.25">
      <c r="A307" s="13">
        <v>306</v>
      </c>
      <c r="B307" s="14" t="s">
        <v>108</v>
      </c>
      <c r="C307" s="15" t="s">
        <v>109</v>
      </c>
      <c r="D307" s="16" t="s">
        <v>42</v>
      </c>
      <c r="E307" s="16" t="s">
        <v>13</v>
      </c>
      <c r="F307" s="14" t="s">
        <v>110</v>
      </c>
      <c r="G307" s="15" t="s">
        <v>110</v>
      </c>
      <c r="H307" s="14" t="s">
        <v>15</v>
      </c>
      <c r="I307" s="15" t="s">
        <v>15</v>
      </c>
      <c r="J307" s="16" t="s">
        <v>111</v>
      </c>
      <c r="K307" s="15" t="s">
        <v>112</v>
      </c>
      <c r="L307" s="10">
        <f t="shared" si="4"/>
        <v>94</v>
      </c>
      <c r="M307" s="10" t="e">
        <f>VLOOKUP(C307,pomocne!$A:$C,3,FALSE)</f>
        <v>#N/A</v>
      </c>
    </row>
    <row r="308" spans="1:13" x14ac:dyDescent="0.25">
      <c r="A308" s="13">
        <v>307</v>
      </c>
      <c r="B308" s="14" t="s">
        <v>108</v>
      </c>
      <c r="C308" s="15" t="s">
        <v>109</v>
      </c>
      <c r="D308" s="16" t="s">
        <v>43</v>
      </c>
      <c r="E308" s="16" t="s">
        <v>13</v>
      </c>
      <c r="F308" s="14" t="s">
        <v>110</v>
      </c>
      <c r="G308" s="15" t="s">
        <v>110</v>
      </c>
      <c r="H308" s="14" t="s">
        <v>15</v>
      </c>
      <c r="I308" s="15" t="s">
        <v>15</v>
      </c>
      <c r="J308" s="16" t="s">
        <v>111</v>
      </c>
      <c r="K308" s="15" t="s">
        <v>112</v>
      </c>
      <c r="L308" s="10">
        <f t="shared" si="4"/>
        <v>94</v>
      </c>
      <c r="M308" s="10" t="e">
        <f>VLOOKUP(C308,pomocne!$A:$C,3,FALSE)</f>
        <v>#N/A</v>
      </c>
    </row>
    <row r="309" spans="1:13" x14ac:dyDescent="0.25">
      <c r="A309" s="13">
        <v>308</v>
      </c>
      <c r="B309" s="14" t="s">
        <v>108</v>
      </c>
      <c r="C309" s="15" t="s">
        <v>109</v>
      </c>
      <c r="D309" s="16" t="s">
        <v>44</v>
      </c>
      <c r="E309" s="16" t="s">
        <v>13</v>
      </c>
      <c r="F309" s="14" t="s">
        <v>110</v>
      </c>
      <c r="G309" s="15" t="s">
        <v>110</v>
      </c>
      <c r="H309" s="14" t="s">
        <v>15</v>
      </c>
      <c r="I309" s="15" t="s">
        <v>15</v>
      </c>
      <c r="J309" s="16" t="s">
        <v>111</v>
      </c>
      <c r="K309" s="15" t="s">
        <v>112</v>
      </c>
      <c r="L309" s="10">
        <f t="shared" si="4"/>
        <v>94</v>
      </c>
      <c r="M309" s="10" t="e">
        <f>VLOOKUP(C309,pomocne!$A:$C,3,FALSE)</f>
        <v>#N/A</v>
      </c>
    </row>
    <row r="310" spans="1:13" x14ac:dyDescent="0.25">
      <c r="A310" s="13">
        <v>309</v>
      </c>
      <c r="B310" s="14" t="s">
        <v>108</v>
      </c>
      <c r="C310" s="15" t="s">
        <v>109</v>
      </c>
      <c r="D310" s="16" t="s">
        <v>114</v>
      </c>
      <c r="E310" s="16" t="s">
        <v>115</v>
      </c>
      <c r="F310" s="14" t="s">
        <v>110</v>
      </c>
      <c r="G310" s="15" t="s">
        <v>110</v>
      </c>
      <c r="H310" s="14" t="s">
        <v>15</v>
      </c>
      <c r="I310" s="15" t="s">
        <v>15</v>
      </c>
      <c r="J310" s="16" t="s">
        <v>111</v>
      </c>
      <c r="K310" s="15" t="s">
        <v>112</v>
      </c>
      <c r="L310" s="10">
        <f t="shared" si="4"/>
        <v>94</v>
      </c>
      <c r="M310" s="10" t="e">
        <f>VLOOKUP(C310,pomocne!$A:$C,3,FALSE)</f>
        <v>#N/A</v>
      </c>
    </row>
    <row r="311" spans="1:13" x14ac:dyDescent="0.25">
      <c r="A311" s="13">
        <v>310</v>
      </c>
      <c r="B311" s="14" t="s">
        <v>108</v>
      </c>
      <c r="C311" s="15" t="s">
        <v>109</v>
      </c>
      <c r="D311" s="16" t="s">
        <v>45</v>
      </c>
      <c r="E311" s="16" t="s">
        <v>13</v>
      </c>
      <c r="F311" s="14" t="s">
        <v>110</v>
      </c>
      <c r="G311" s="15" t="s">
        <v>110</v>
      </c>
      <c r="H311" s="14" t="s">
        <v>15</v>
      </c>
      <c r="I311" s="15" t="s">
        <v>15</v>
      </c>
      <c r="J311" s="16" t="s">
        <v>111</v>
      </c>
      <c r="K311" s="15" t="s">
        <v>112</v>
      </c>
      <c r="L311" s="10">
        <f t="shared" si="4"/>
        <v>94</v>
      </c>
      <c r="M311" s="10" t="e">
        <f>VLOOKUP(C311,pomocne!$A:$C,3,FALSE)</f>
        <v>#N/A</v>
      </c>
    </row>
    <row r="312" spans="1:13" x14ac:dyDescent="0.25">
      <c r="A312" s="13">
        <v>311</v>
      </c>
      <c r="B312" s="14" t="s">
        <v>108</v>
      </c>
      <c r="C312" s="15" t="s">
        <v>109</v>
      </c>
      <c r="D312" s="16" t="s">
        <v>46</v>
      </c>
      <c r="E312" s="16" t="s">
        <v>13</v>
      </c>
      <c r="F312" s="14" t="s">
        <v>110</v>
      </c>
      <c r="G312" s="15" t="s">
        <v>110</v>
      </c>
      <c r="H312" s="14" t="s">
        <v>15</v>
      </c>
      <c r="I312" s="15" t="s">
        <v>15</v>
      </c>
      <c r="J312" s="16" t="s">
        <v>111</v>
      </c>
      <c r="K312" s="15" t="s">
        <v>112</v>
      </c>
      <c r="L312" s="10">
        <f t="shared" si="4"/>
        <v>94</v>
      </c>
      <c r="M312" s="10" t="e">
        <f>VLOOKUP(C312,pomocne!$A:$C,3,FALSE)</f>
        <v>#N/A</v>
      </c>
    </row>
    <row r="313" spans="1:13" x14ac:dyDescent="0.25">
      <c r="A313" s="13">
        <v>312</v>
      </c>
      <c r="B313" s="14" t="s">
        <v>108</v>
      </c>
      <c r="C313" s="15" t="s">
        <v>109</v>
      </c>
      <c r="D313" s="16" t="s">
        <v>47</v>
      </c>
      <c r="E313" s="16" t="s">
        <v>13</v>
      </c>
      <c r="F313" s="14" t="s">
        <v>110</v>
      </c>
      <c r="G313" s="15" t="s">
        <v>110</v>
      </c>
      <c r="H313" s="14" t="s">
        <v>15</v>
      </c>
      <c r="I313" s="15" t="s">
        <v>15</v>
      </c>
      <c r="J313" s="16" t="s">
        <v>111</v>
      </c>
      <c r="K313" s="15" t="s">
        <v>112</v>
      </c>
      <c r="L313" s="10">
        <f t="shared" si="4"/>
        <v>94</v>
      </c>
      <c r="M313" s="10" t="e">
        <f>VLOOKUP(C313,pomocne!$A:$C,3,FALSE)</f>
        <v>#N/A</v>
      </c>
    </row>
    <row r="314" spans="1:13" x14ac:dyDescent="0.25">
      <c r="A314" s="13">
        <v>313</v>
      </c>
      <c r="B314" s="14" t="s">
        <v>108</v>
      </c>
      <c r="C314" s="15" t="s">
        <v>109</v>
      </c>
      <c r="D314" s="16" t="s">
        <v>48</v>
      </c>
      <c r="E314" s="16" t="s">
        <v>13</v>
      </c>
      <c r="F314" s="14" t="s">
        <v>110</v>
      </c>
      <c r="G314" s="15" t="s">
        <v>110</v>
      </c>
      <c r="H314" s="14" t="s">
        <v>15</v>
      </c>
      <c r="I314" s="15" t="s">
        <v>15</v>
      </c>
      <c r="J314" s="16" t="s">
        <v>111</v>
      </c>
      <c r="K314" s="15" t="s">
        <v>112</v>
      </c>
      <c r="L314" s="10">
        <f t="shared" si="4"/>
        <v>94</v>
      </c>
      <c r="M314" s="10" t="e">
        <f>VLOOKUP(C314,pomocne!$A:$C,3,FALSE)</f>
        <v>#N/A</v>
      </c>
    </row>
    <row r="315" spans="1:13" x14ac:dyDescent="0.25">
      <c r="A315" s="13">
        <v>314</v>
      </c>
      <c r="B315" s="14" t="s">
        <v>108</v>
      </c>
      <c r="C315" s="15" t="s">
        <v>109</v>
      </c>
      <c r="D315" s="16" t="s">
        <v>49</v>
      </c>
      <c r="E315" s="16" t="s">
        <v>13</v>
      </c>
      <c r="F315" s="14" t="s">
        <v>110</v>
      </c>
      <c r="G315" s="15" t="s">
        <v>110</v>
      </c>
      <c r="H315" s="14" t="s">
        <v>15</v>
      </c>
      <c r="I315" s="15" t="s">
        <v>15</v>
      </c>
      <c r="J315" s="16" t="s">
        <v>111</v>
      </c>
      <c r="K315" s="15" t="s">
        <v>112</v>
      </c>
      <c r="L315" s="10">
        <f t="shared" si="4"/>
        <v>94</v>
      </c>
      <c r="M315" s="10" t="e">
        <f>VLOOKUP(C315,pomocne!$A:$C,3,FALSE)</f>
        <v>#N/A</v>
      </c>
    </row>
    <row r="316" spans="1:13" x14ac:dyDescent="0.25">
      <c r="A316" s="13">
        <v>315</v>
      </c>
      <c r="B316" s="14" t="s">
        <v>108</v>
      </c>
      <c r="C316" s="15" t="s">
        <v>109</v>
      </c>
      <c r="D316" s="16" t="s">
        <v>50</v>
      </c>
      <c r="E316" s="16" t="s">
        <v>13</v>
      </c>
      <c r="F316" s="14" t="s">
        <v>110</v>
      </c>
      <c r="G316" s="15" t="s">
        <v>110</v>
      </c>
      <c r="H316" s="14" t="s">
        <v>15</v>
      </c>
      <c r="I316" s="15" t="s">
        <v>15</v>
      </c>
      <c r="J316" s="16" t="s">
        <v>111</v>
      </c>
      <c r="K316" s="15" t="s">
        <v>112</v>
      </c>
      <c r="L316" s="10">
        <f t="shared" si="4"/>
        <v>94</v>
      </c>
      <c r="M316" s="10" t="e">
        <f>VLOOKUP(C316,pomocne!$A:$C,3,FALSE)</f>
        <v>#N/A</v>
      </c>
    </row>
    <row r="317" spans="1:13" x14ac:dyDescent="0.25">
      <c r="A317" s="13">
        <v>316</v>
      </c>
      <c r="B317" s="14" t="s">
        <v>108</v>
      </c>
      <c r="C317" s="15" t="s">
        <v>109</v>
      </c>
      <c r="D317" s="16" t="s">
        <v>51</v>
      </c>
      <c r="E317" s="16" t="s">
        <v>13</v>
      </c>
      <c r="F317" s="14" t="s">
        <v>110</v>
      </c>
      <c r="G317" s="15" t="s">
        <v>110</v>
      </c>
      <c r="H317" s="14" t="s">
        <v>15</v>
      </c>
      <c r="I317" s="15" t="s">
        <v>15</v>
      </c>
      <c r="J317" s="16" t="s">
        <v>111</v>
      </c>
      <c r="K317" s="15" t="s">
        <v>112</v>
      </c>
      <c r="L317" s="10">
        <f t="shared" si="4"/>
        <v>94</v>
      </c>
      <c r="M317" s="10" t="e">
        <f>VLOOKUP(C317,pomocne!$A:$C,3,FALSE)</f>
        <v>#N/A</v>
      </c>
    </row>
    <row r="318" spans="1:13" x14ac:dyDescent="0.25">
      <c r="A318" s="13">
        <v>317</v>
      </c>
      <c r="B318" s="14" t="s">
        <v>108</v>
      </c>
      <c r="C318" s="15" t="s">
        <v>109</v>
      </c>
      <c r="D318" s="16" t="s">
        <v>52</v>
      </c>
      <c r="E318" s="16" t="s">
        <v>13</v>
      </c>
      <c r="F318" s="14" t="s">
        <v>110</v>
      </c>
      <c r="G318" s="15" t="s">
        <v>110</v>
      </c>
      <c r="H318" s="14" t="s">
        <v>15</v>
      </c>
      <c r="I318" s="15" t="s">
        <v>15</v>
      </c>
      <c r="J318" s="16" t="s">
        <v>111</v>
      </c>
      <c r="K318" s="15" t="s">
        <v>112</v>
      </c>
      <c r="L318" s="10">
        <f t="shared" si="4"/>
        <v>94</v>
      </c>
      <c r="M318" s="10" t="e">
        <f>VLOOKUP(C318,pomocne!$A:$C,3,FALSE)</f>
        <v>#N/A</v>
      </c>
    </row>
    <row r="319" spans="1:13" x14ac:dyDescent="0.25">
      <c r="A319" s="13">
        <v>318</v>
      </c>
      <c r="B319" s="14" t="s">
        <v>108</v>
      </c>
      <c r="C319" s="15" t="s">
        <v>109</v>
      </c>
      <c r="D319" s="16" t="s">
        <v>53</v>
      </c>
      <c r="E319" s="16" t="s">
        <v>13</v>
      </c>
      <c r="F319" s="14" t="s">
        <v>110</v>
      </c>
      <c r="G319" s="15" t="s">
        <v>110</v>
      </c>
      <c r="H319" s="14" t="s">
        <v>15</v>
      </c>
      <c r="I319" s="15" t="s">
        <v>15</v>
      </c>
      <c r="J319" s="16" t="s">
        <v>111</v>
      </c>
      <c r="K319" s="15" t="s">
        <v>112</v>
      </c>
      <c r="L319" s="10">
        <f t="shared" si="4"/>
        <v>94</v>
      </c>
      <c r="M319" s="10" t="e">
        <f>VLOOKUP(C319,pomocne!$A:$C,3,FALSE)</f>
        <v>#N/A</v>
      </c>
    </row>
    <row r="320" spans="1:13" x14ac:dyDescent="0.25">
      <c r="A320" s="13">
        <v>319</v>
      </c>
      <c r="B320" s="14" t="s">
        <v>108</v>
      </c>
      <c r="C320" s="15" t="s">
        <v>109</v>
      </c>
      <c r="D320" s="16" t="s">
        <v>54</v>
      </c>
      <c r="E320" s="16" t="s">
        <v>13</v>
      </c>
      <c r="F320" s="14" t="s">
        <v>110</v>
      </c>
      <c r="G320" s="15" t="s">
        <v>110</v>
      </c>
      <c r="H320" s="14" t="s">
        <v>15</v>
      </c>
      <c r="I320" s="15" t="s">
        <v>15</v>
      </c>
      <c r="J320" s="16" t="s">
        <v>111</v>
      </c>
      <c r="K320" s="15" t="s">
        <v>112</v>
      </c>
      <c r="L320" s="10">
        <f t="shared" si="4"/>
        <v>94</v>
      </c>
      <c r="M320" s="10" t="e">
        <f>VLOOKUP(C320,pomocne!$A:$C,3,FALSE)</f>
        <v>#N/A</v>
      </c>
    </row>
    <row r="321" spans="1:13" x14ac:dyDescent="0.25">
      <c r="A321" s="13">
        <v>320</v>
      </c>
      <c r="B321" s="14" t="s">
        <v>108</v>
      </c>
      <c r="C321" s="15" t="s">
        <v>109</v>
      </c>
      <c r="D321" s="16" t="s">
        <v>55</v>
      </c>
      <c r="E321" s="16" t="s">
        <v>13</v>
      </c>
      <c r="F321" s="14" t="s">
        <v>110</v>
      </c>
      <c r="G321" s="15" t="s">
        <v>110</v>
      </c>
      <c r="H321" s="14" t="s">
        <v>15</v>
      </c>
      <c r="I321" s="15" t="s">
        <v>15</v>
      </c>
      <c r="J321" s="16" t="s">
        <v>111</v>
      </c>
      <c r="K321" s="15" t="s">
        <v>112</v>
      </c>
      <c r="L321" s="10">
        <f t="shared" si="4"/>
        <v>94</v>
      </c>
      <c r="M321" s="10" t="e">
        <f>VLOOKUP(C321,pomocne!$A:$C,3,FALSE)</f>
        <v>#N/A</v>
      </c>
    </row>
    <row r="322" spans="1:13" x14ac:dyDescent="0.25">
      <c r="A322" s="13">
        <v>321</v>
      </c>
      <c r="B322" s="14" t="s">
        <v>108</v>
      </c>
      <c r="C322" s="15" t="s">
        <v>109</v>
      </c>
      <c r="D322" s="16" t="s">
        <v>56</v>
      </c>
      <c r="E322" s="16" t="s">
        <v>13</v>
      </c>
      <c r="F322" s="14" t="s">
        <v>110</v>
      </c>
      <c r="G322" s="15" t="s">
        <v>110</v>
      </c>
      <c r="H322" s="14" t="s">
        <v>15</v>
      </c>
      <c r="I322" s="15" t="s">
        <v>15</v>
      </c>
      <c r="J322" s="16" t="s">
        <v>111</v>
      </c>
      <c r="K322" s="15" t="s">
        <v>112</v>
      </c>
      <c r="L322" s="10">
        <f t="shared" si="4"/>
        <v>94</v>
      </c>
      <c r="M322" s="10" t="e">
        <f>VLOOKUP(C322,pomocne!$A:$C,3,FALSE)</f>
        <v>#N/A</v>
      </c>
    </row>
    <row r="323" spans="1:13" x14ac:dyDescent="0.25">
      <c r="A323" s="13">
        <v>322</v>
      </c>
      <c r="B323" s="14" t="s">
        <v>108</v>
      </c>
      <c r="C323" s="15" t="s">
        <v>109</v>
      </c>
      <c r="D323" s="16" t="s">
        <v>57</v>
      </c>
      <c r="E323" s="16" t="s">
        <v>13</v>
      </c>
      <c r="F323" s="14" t="s">
        <v>110</v>
      </c>
      <c r="G323" s="15" t="s">
        <v>110</v>
      </c>
      <c r="H323" s="14" t="s">
        <v>15</v>
      </c>
      <c r="I323" s="15" t="s">
        <v>15</v>
      </c>
      <c r="J323" s="16" t="s">
        <v>111</v>
      </c>
      <c r="K323" s="15" t="s">
        <v>112</v>
      </c>
      <c r="L323" s="10">
        <f t="shared" ref="L323:L386" si="5">COUNTIF($C:$C,C323)</f>
        <v>94</v>
      </c>
      <c r="M323" s="10" t="e">
        <f>VLOOKUP(C323,pomocne!$A:$C,3,FALSE)</f>
        <v>#N/A</v>
      </c>
    </row>
    <row r="324" spans="1:13" x14ac:dyDescent="0.25">
      <c r="A324" s="13">
        <v>323</v>
      </c>
      <c r="B324" s="14" t="s">
        <v>108</v>
      </c>
      <c r="C324" s="15" t="s">
        <v>109</v>
      </c>
      <c r="D324" s="16" t="s">
        <v>58</v>
      </c>
      <c r="E324" s="16" t="s">
        <v>13</v>
      </c>
      <c r="F324" s="14" t="s">
        <v>110</v>
      </c>
      <c r="G324" s="15" t="s">
        <v>110</v>
      </c>
      <c r="H324" s="14" t="s">
        <v>15</v>
      </c>
      <c r="I324" s="15" t="s">
        <v>15</v>
      </c>
      <c r="J324" s="16" t="s">
        <v>111</v>
      </c>
      <c r="K324" s="15" t="s">
        <v>112</v>
      </c>
      <c r="L324" s="10">
        <f t="shared" si="5"/>
        <v>94</v>
      </c>
      <c r="M324" s="10" t="e">
        <f>VLOOKUP(C324,pomocne!$A:$C,3,FALSE)</f>
        <v>#N/A</v>
      </c>
    </row>
    <row r="325" spans="1:13" x14ac:dyDescent="0.25">
      <c r="A325" s="13">
        <v>324</v>
      </c>
      <c r="B325" s="14" t="s">
        <v>108</v>
      </c>
      <c r="C325" s="15" t="s">
        <v>109</v>
      </c>
      <c r="D325" s="16" t="s">
        <v>59</v>
      </c>
      <c r="E325" s="16" t="s">
        <v>13</v>
      </c>
      <c r="F325" s="14" t="s">
        <v>110</v>
      </c>
      <c r="G325" s="15" t="s">
        <v>110</v>
      </c>
      <c r="H325" s="14" t="s">
        <v>15</v>
      </c>
      <c r="I325" s="15" t="s">
        <v>15</v>
      </c>
      <c r="J325" s="16" t="s">
        <v>111</v>
      </c>
      <c r="K325" s="15" t="s">
        <v>112</v>
      </c>
      <c r="L325" s="10">
        <f t="shared" si="5"/>
        <v>94</v>
      </c>
      <c r="M325" s="10" t="e">
        <f>VLOOKUP(C325,pomocne!$A:$C,3,FALSE)</f>
        <v>#N/A</v>
      </c>
    </row>
    <row r="326" spans="1:13" x14ac:dyDescent="0.25">
      <c r="A326" s="13">
        <v>325</v>
      </c>
      <c r="B326" s="14" t="s">
        <v>108</v>
      </c>
      <c r="C326" s="15" t="s">
        <v>109</v>
      </c>
      <c r="D326" s="16" t="s">
        <v>60</v>
      </c>
      <c r="E326" s="16" t="s">
        <v>13</v>
      </c>
      <c r="F326" s="14" t="s">
        <v>110</v>
      </c>
      <c r="G326" s="15" t="s">
        <v>110</v>
      </c>
      <c r="H326" s="14" t="s">
        <v>15</v>
      </c>
      <c r="I326" s="15" t="s">
        <v>15</v>
      </c>
      <c r="J326" s="16" t="s">
        <v>111</v>
      </c>
      <c r="K326" s="15" t="s">
        <v>112</v>
      </c>
      <c r="L326" s="10">
        <f t="shared" si="5"/>
        <v>94</v>
      </c>
      <c r="M326" s="10" t="e">
        <f>VLOOKUP(C326,pomocne!$A:$C,3,FALSE)</f>
        <v>#N/A</v>
      </c>
    </row>
    <row r="327" spans="1:13" x14ac:dyDescent="0.25">
      <c r="A327" s="13">
        <v>326</v>
      </c>
      <c r="B327" s="14" t="s">
        <v>108</v>
      </c>
      <c r="C327" s="15" t="s">
        <v>109</v>
      </c>
      <c r="D327" s="16" t="s">
        <v>61</v>
      </c>
      <c r="E327" s="16" t="s">
        <v>104</v>
      </c>
      <c r="F327" s="14" t="s">
        <v>110</v>
      </c>
      <c r="G327" s="15" t="s">
        <v>110</v>
      </c>
      <c r="H327" s="14" t="s">
        <v>15</v>
      </c>
      <c r="I327" s="15" t="s">
        <v>15</v>
      </c>
      <c r="J327" s="16" t="s">
        <v>111</v>
      </c>
      <c r="K327" s="15" t="s">
        <v>112</v>
      </c>
      <c r="L327" s="10">
        <f t="shared" si="5"/>
        <v>94</v>
      </c>
      <c r="M327" s="10" t="e">
        <f>VLOOKUP(C327,pomocne!$A:$C,3,FALSE)</f>
        <v>#N/A</v>
      </c>
    </row>
    <row r="328" spans="1:13" x14ac:dyDescent="0.25">
      <c r="A328" s="13">
        <v>327</v>
      </c>
      <c r="B328" s="14" t="s">
        <v>108</v>
      </c>
      <c r="C328" s="15" t="s">
        <v>109</v>
      </c>
      <c r="D328" s="16" t="s">
        <v>63</v>
      </c>
      <c r="E328" s="16" t="s">
        <v>18</v>
      </c>
      <c r="F328" s="14" t="s">
        <v>110</v>
      </c>
      <c r="G328" s="15" t="s">
        <v>110</v>
      </c>
      <c r="H328" s="14" t="s">
        <v>15</v>
      </c>
      <c r="I328" s="15" t="s">
        <v>15</v>
      </c>
      <c r="J328" s="16" t="s">
        <v>111</v>
      </c>
      <c r="K328" s="15" t="s">
        <v>112</v>
      </c>
      <c r="L328" s="10">
        <f t="shared" si="5"/>
        <v>94</v>
      </c>
      <c r="M328" s="10" t="e">
        <f>VLOOKUP(C328,pomocne!$A:$C,3,FALSE)</f>
        <v>#N/A</v>
      </c>
    </row>
    <row r="329" spans="1:13" x14ac:dyDescent="0.25">
      <c r="A329" s="13">
        <v>328</v>
      </c>
      <c r="B329" s="14" t="s">
        <v>108</v>
      </c>
      <c r="C329" s="15" t="s">
        <v>109</v>
      </c>
      <c r="D329" s="16" t="s">
        <v>64</v>
      </c>
      <c r="E329" s="16" t="s">
        <v>18</v>
      </c>
      <c r="F329" s="14" t="s">
        <v>110</v>
      </c>
      <c r="G329" s="15" t="s">
        <v>110</v>
      </c>
      <c r="H329" s="14" t="s">
        <v>15</v>
      </c>
      <c r="I329" s="15" t="s">
        <v>15</v>
      </c>
      <c r="J329" s="16" t="s">
        <v>111</v>
      </c>
      <c r="K329" s="15" t="s">
        <v>112</v>
      </c>
      <c r="L329" s="10">
        <f t="shared" si="5"/>
        <v>94</v>
      </c>
      <c r="M329" s="10" t="e">
        <f>VLOOKUP(C329,pomocne!$A:$C,3,FALSE)</f>
        <v>#N/A</v>
      </c>
    </row>
    <row r="330" spans="1:13" x14ac:dyDescent="0.25">
      <c r="A330" s="13">
        <v>329</v>
      </c>
      <c r="B330" s="14" t="s">
        <v>108</v>
      </c>
      <c r="C330" s="15" t="s">
        <v>109</v>
      </c>
      <c r="D330" s="16" t="s">
        <v>65</v>
      </c>
      <c r="E330" s="16" t="s">
        <v>18</v>
      </c>
      <c r="F330" s="14" t="s">
        <v>110</v>
      </c>
      <c r="G330" s="15" t="s">
        <v>110</v>
      </c>
      <c r="H330" s="14" t="s">
        <v>15</v>
      </c>
      <c r="I330" s="15" t="s">
        <v>15</v>
      </c>
      <c r="J330" s="16" t="s">
        <v>111</v>
      </c>
      <c r="K330" s="15" t="s">
        <v>112</v>
      </c>
      <c r="L330" s="10">
        <f t="shared" si="5"/>
        <v>94</v>
      </c>
      <c r="M330" s="10" t="e">
        <f>VLOOKUP(C330,pomocne!$A:$C,3,FALSE)</f>
        <v>#N/A</v>
      </c>
    </row>
    <row r="331" spans="1:13" x14ac:dyDescent="0.25">
      <c r="A331" s="13">
        <v>330</v>
      </c>
      <c r="B331" s="14" t="s">
        <v>108</v>
      </c>
      <c r="C331" s="15" t="s">
        <v>109</v>
      </c>
      <c r="D331" s="16" t="s">
        <v>66</v>
      </c>
      <c r="E331" s="16" t="s">
        <v>13</v>
      </c>
      <c r="F331" s="14" t="s">
        <v>110</v>
      </c>
      <c r="G331" s="15" t="s">
        <v>110</v>
      </c>
      <c r="H331" s="14" t="s">
        <v>15</v>
      </c>
      <c r="I331" s="15" t="s">
        <v>15</v>
      </c>
      <c r="J331" s="16" t="s">
        <v>111</v>
      </c>
      <c r="K331" s="15" t="s">
        <v>112</v>
      </c>
      <c r="L331" s="10">
        <f t="shared" si="5"/>
        <v>94</v>
      </c>
      <c r="M331" s="10" t="e">
        <f>VLOOKUP(C331,pomocne!$A:$C,3,FALSE)</f>
        <v>#N/A</v>
      </c>
    </row>
    <row r="332" spans="1:13" x14ac:dyDescent="0.25">
      <c r="A332" s="13">
        <v>331</v>
      </c>
      <c r="B332" s="14" t="s">
        <v>108</v>
      </c>
      <c r="C332" s="15" t="s">
        <v>109</v>
      </c>
      <c r="D332" s="16" t="s">
        <v>67</v>
      </c>
      <c r="E332" s="16" t="s">
        <v>18</v>
      </c>
      <c r="F332" s="14" t="s">
        <v>110</v>
      </c>
      <c r="G332" s="15" t="s">
        <v>110</v>
      </c>
      <c r="H332" s="14" t="s">
        <v>15</v>
      </c>
      <c r="I332" s="15" t="s">
        <v>15</v>
      </c>
      <c r="J332" s="16" t="s">
        <v>111</v>
      </c>
      <c r="K332" s="15" t="s">
        <v>112</v>
      </c>
      <c r="L332" s="10">
        <f t="shared" si="5"/>
        <v>94</v>
      </c>
      <c r="M332" s="10" t="e">
        <f>VLOOKUP(C332,pomocne!$A:$C,3,FALSE)</f>
        <v>#N/A</v>
      </c>
    </row>
    <row r="333" spans="1:13" x14ac:dyDescent="0.25">
      <c r="A333" s="13">
        <v>332</v>
      </c>
      <c r="B333" s="14" t="s">
        <v>108</v>
      </c>
      <c r="C333" s="15" t="s">
        <v>109</v>
      </c>
      <c r="D333" s="16" t="s">
        <v>68</v>
      </c>
      <c r="E333" s="16" t="s">
        <v>13</v>
      </c>
      <c r="F333" s="14" t="s">
        <v>110</v>
      </c>
      <c r="G333" s="15" t="s">
        <v>110</v>
      </c>
      <c r="H333" s="14" t="s">
        <v>15</v>
      </c>
      <c r="I333" s="15" t="s">
        <v>15</v>
      </c>
      <c r="J333" s="16" t="s">
        <v>111</v>
      </c>
      <c r="K333" s="15" t="s">
        <v>112</v>
      </c>
      <c r="L333" s="10">
        <f t="shared" si="5"/>
        <v>94</v>
      </c>
      <c r="M333" s="10" t="e">
        <f>VLOOKUP(C333,pomocne!$A:$C,3,FALSE)</f>
        <v>#N/A</v>
      </c>
    </row>
    <row r="334" spans="1:13" x14ac:dyDescent="0.25">
      <c r="A334" s="13">
        <v>333</v>
      </c>
      <c r="B334" s="14" t="s">
        <v>108</v>
      </c>
      <c r="C334" s="15" t="s">
        <v>109</v>
      </c>
      <c r="D334" s="16" t="s">
        <v>116</v>
      </c>
      <c r="E334" s="16" t="s">
        <v>117</v>
      </c>
      <c r="F334" s="14" t="s">
        <v>110</v>
      </c>
      <c r="G334" s="15" t="s">
        <v>110</v>
      </c>
      <c r="H334" s="14" t="s">
        <v>15</v>
      </c>
      <c r="I334" s="15" t="s">
        <v>15</v>
      </c>
      <c r="J334" s="16" t="s">
        <v>111</v>
      </c>
      <c r="K334" s="15" t="s">
        <v>112</v>
      </c>
      <c r="L334" s="10">
        <f t="shared" si="5"/>
        <v>94</v>
      </c>
      <c r="M334" s="10" t="e">
        <f>VLOOKUP(C334,pomocne!$A:$C,3,FALSE)</f>
        <v>#N/A</v>
      </c>
    </row>
    <row r="335" spans="1:13" x14ac:dyDescent="0.25">
      <c r="A335" s="13">
        <v>334</v>
      </c>
      <c r="B335" s="14" t="s">
        <v>108</v>
      </c>
      <c r="C335" s="15" t="s">
        <v>109</v>
      </c>
      <c r="D335" s="16" t="s">
        <v>69</v>
      </c>
      <c r="E335" s="16" t="s">
        <v>18</v>
      </c>
      <c r="F335" s="14" t="s">
        <v>110</v>
      </c>
      <c r="G335" s="15" t="s">
        <v>110</v>
      </c>
      <c r="H335" s="14" t="s">
        <v>15</v>
      </c>
      <c r="I335" s="15" t="s">
        <v>15</v>
      </c>
      <c r="J335" s="16" t="s">
        <v>111</v>
      </c>
      <c r="K335" s="15" t="s">
        <v>112</v>
      </c>
      <c r="L335" s="10">
        <f t="shared" si="5"/>
        <v>94</v>
      </c>
      <c r="M335" s="10" t="e">
        <f>VLOOKUP(C335,pomocne!$A:$C,3,FALSE)</f>
        <v>#N/A</v>
      </c>
    </row>
    <row r="336" spans="1:13" x14ac:dyDescent="0.25">
      <c r="A336" s="13">
        <v>335</v>
      </c>
      <c r="B336" s="14" t="s">
        <v>108</v>
      </c>
      <c r="C336" s="15" t="s">
        <v>109</v>
      </c>
      <c r="D336" s="16" t="s">
        <v>105</v>
      </c>
      <c r="E336" s="16" t="s">
        <v>13</v>
      </c>
      <c r="F336" s="14" t="s">
        <v>110</v>
      </c>
      <c r="G336" s="15" t="s">
        <v>110</v>
      </c>
      <c r="H336" s="14" t="s">
        <v>15</v>
      </c>
      <c r="I336" s="15" t="s">
        <v>15</v>
      </c>
      <c r="J336" s="16" t="s">
        <v>111</v>
      </c>
      <c r="K336" s="15" t="s">
        <v>112</v>
      </c>
      <c r="L336" s="10">
        <f t="shared" si="5"/>
        <v>94</v>
      </c>
      <c r="M336" s="10" t="e">
        <f>VLOOKUP(C336,pomocne!$A:$C,3,FALSE)</f>
        <v>#N/A</v>
      </c>
    </row>
    <row r="337" spans="1:13" x14ac:dyDescent="0.25">
      <c r="A337" s="13">
        <v>336</v>
      </c>
      <c r="B337" s="14" t="s">
        <v>108</v>
      </c>
      <c r="C337" s="15" t="s">
        <v>109</v>
      </c>
      <c r="D337" s="16" t="s">
        <v>106</v>
      </c>
      <c r="E337" s="16" t="s">
        <v>18</v>
      </c>
      <c r="F337" s="14" t="s">
        <v>110</v>
      </c>
      <c r="G337" s="15" t="s">
        <v>110</v>
      </c>
      <c r="H337" s="14" t="s">
        <v>15</v>
      </c>
      <c r="I337" s="15" t="s">
        <v>15</v>
      </c>
      <c r="J337" s="16" t="s">
        <v>111</v>
      </c>
      <c r="K337" s="15" t="s">
        <v>112</v>
      </c>
      <c r="L337" s="10">
        <f t="shared" si="5"/>
        <v>94</v>
      </c>
      <c r="M337" s="10" t="e">
        <f>VLOOKUP(C337,pomocne!$A:$C,3,FALSE)</f>
        <v>#N/A</v>
      </c>
    </row>
    <row r="338" spans="1:13" x14ac:dyDescent="0.25">
      <c r="A338" s="13">
        <v>337</v>
      </c>
      <c r="B338" s="14" t="s">
        <v>108</v>
      </c>
      <c r="C338" s="15" t="s">
        <v>109</v>
      </c>
      <c r="D338" s="16" t="s">
        <v>107</v>
      </c>
      <c r="E338" s="16" t="s">
        <v>18</v>
      </c>
      <c r="F338" s="14" t="s">
        <v>110</v>
      </c>
      <c r="G338" s="15" t="s">
        <v>110</v>
      </c>
      <c r="H338" s="14" t="s">
        <v>15</v>
      </c>
      <c r="I338" s="15" t="s">
        <v>15</v>
      </c>
      <c r="J338" s="16" t="s">
        <v>111</v>
      </c>
      <c r="K338" s="15" t="s">
        <v>112</v>
      </c>
      <c r="L338" s="10">
        <f t="shared" si="5"/>
        <v>94</v>
      </c>
      <c r="M338" s="10" t="e">
        <f>VLOOKUP(C338,pomocne!$A:$C,3,FALSE)</f>
        <v>#N/A</v>
      </c>
    </row>
    <row r="339" spans="1:13" x14ac:dyDescent="0.25">
      <c r="A339" s="13">
        <v>338</v>
      </c>
      <c r="B339" s="14" t="s">
        <v>108</v>
      </c>
      <c r="C339" s="15" t="s">
        <v>109</v>
      </c>
      <c r="D339" s="16" t="s">
        <v>70</v>
      </c>
      <c r="E339" s="16" t="s">
        <v>13</v>
      </c>
      <c r="F339" s="14" t="s">
        <v>110</v>
      </c>
      <c r="G339" s="15" t="s">
        <v>110</v>
      </c>
      <c r="H339" s="14" t="s">
        <v>15</v>
      </c>
      <c r="I339" s="15" t="s">
        <v>15</v>
      </c>
      <c r="J339" s="16" t="s">
        <v>111</v>
      </c>
      <c r="K339" s="15" t="s">
        <v>112</v>
      </c>
      <c r="L339" s="10">
        <f t="shared" si="5"/>
        <v>94</v>
      </c>
      <c r="M339" s="10" t="e">
        <f>VLOOKUP(C339,pomocne!$A:$C,3,FALSE)</f>
        <v>#N/A</v>
      </c>
    </row>
    <row r="340" spans="1:13" x14ac:dyDescent="0.25">
      <c r="A340" s="13">
        <v>339</v>
      </c>
      <c r="B340" s="14" t="s">
        <v>108</v>
      </c>
      <c r="C340" s="15" t="s">
        <v>109</v>
      </c>
      <c r="D340" s="16" t="s">
        <v>71</v>
      </c>
      <c r="E340" s="16" t="s">
        <v>18</v>
      </c>
      <c r="F340" s="14" t="s">
        <v>110</v>
      </c>
      <c r="G340" s="15" t="s">
        <v>110</v>
      </c>
      <c r="H340" s="14" t="s">
        <v>15</v>
      </c>
      <c r="I340" s="15" t="s">
        <v>15</v>
      </c>
      <c r="J340" s="16" t="s">
        <v>111</v>
      </c>
      <c r="K340" s="15" t="s">
        <v>112</v>
      </c>
      <c r="L340" s="10">
        <f t="shared" si="5"/>
        <v>94</v>
      </c>
      <c r="M340" s="10" t="e">
        <f>VLOOKUP(C340,pomocne!$A:$C,3,FALSE)</f>
        <v>#N/A</v>
      </c>
    </row>
    <row r="341" spans="1:13" x14ac:dyDescent="0.25">
      <c r="A341" s="13">
        <v>340</v>
      </c>
      <c r="B341" s="14" t="s">
        <v>108</v>
      </c>
      <c r="C341" s="15" t="s">
        <v>109</v>
      </c>
      <c r="D341" s="16" t="s">
        <v>72</v>
      </c>
      <c r="E341" s="16" t="s">
        <v>13</v>
      </c>
      <c r="F341" s="14" t="s">
        <v>110</v>
      </c>
      <c r="G341" s="15" t="s">
        <v>110</v>
      </c>
      <c r="H341" s="14" t="s">
        <v>15</v>
      </c>
      <c r="I341" s="15" t="s">
        <v>15</v>
      </c>
      <c r="J341" s="16" t="s">
        <v>111</v>
      </c>
      <c r="K341" s="15" t="s">
        <v>112</v>
      </c>
      <c r="L341" s="10">
        <f t="shared" si="5"/>
        <v>94</v>
      </c>
      <c r="M341" s="10" t="e">
        <f>VLOOKUP(C341,pomocne!$A:$C,3,FALSE)</f>
        <v>#N/A</v>
      </c>
    </row>
    <row r="342" spans="1:13" x14ac:dyDescent="0.25">
      <c r="A342" s="13">
        <v>341</v>
      </c>
      <c r="B342" s="14" t="s">
        <v>108</v>
      </c>
      <c r="C342" s="15" t="s">
        <v>109</v>
      </c>
      <c r="D342" s="16" t="s">
        <v>73</v>
      </c>
      <c r="E342" s="16" t="s">
        <v>18</v>
      </c>
      <c r="F342" s="14" t="s">
        <v>110</v>
      </c>
      <c r="G342" s="15" t="s">
        <v>110</v>
      </c>
      <c r="H342" s="14" t="s">
        <v>15</v>
      </c>
      <c r="I342" s="15" t="s">
        <v>15</v>
      </c>
      <c r="J342" s="16" t="s">
        <v>111</v>
      </c>
      <c r="K342" s="15" t="s">
        <v>112</v>
      </c>
      <c r="L342" s="10">
        <f t="shared" si="5"/>
        <v>94</v>
      </c>
      <c r="M342" s="10" t="e">
        <f>VLOOKUP(C342,pomocne!$A:$C,3,FALSE)</f>
        <v>#N/A</v>
      </c>
    </row>
    <row r="343" spans="1:13" x14ac:dyDescent="0.25">
      <c r="A343" s="13">
        <v>342</v>
      </c>
      <c r="B343" s="14" t="s">
        <v>108</v>
      </c>
      <c r="C343" s="15" t="s">
        <v>109</v>
      </c>
      <c r="D343" s="16" t="s">
        <v>74</v>
      </c>
      <c r="E343" s="16" t="s">
        <v>18</v>
      </c>
      <c r="F343" s="14" t="s">
        <v>110</v>
      </c>
      <c r="G343" s="15" t="s">
        <v>110</v>
      </c>
      <c r="H343" s="14" t="s">
        <v>15</v>
      </c>
      <c r="I343" s="15" t="s">
        <v>15</v>
      </c>
      <c r="J343" s="16" t="s">
        <v>111</v>
      </c>
      <c r="K343" s="15" t="s">
        <v>112</v>
      </c>
      <c r="L343" s="10">
        <f t="shared" si="5"/>
        <v>94</v>
      </c>
      <c r="M343" s="10" t="e">
        <f>VLOOKUP(C343,pomocne!$A:$C,3,FALSE)</f>
        <v>#N/A</v>
      </c>
    </row>
    <row r="344" spans="1:13" x14ac:dyDescent="0.25">
      <c r="A344" s="13">
        <v>343</v>
      </c>
      <c r="B344" s="14" t="s">
        <v>108</v>
      </c>
      <c r="C344" s="15" t="s">
        <v>109</v>
      </c>
      <c r="D344" s="16" t="s">
        <v>75</v>
      </c>
      <c r="E344" s="16" t="s">
        <v>13</v>
      </c>
      <c r="F344" s="14" t="s">
        <v>110</v>
      </c>
      <c r="G344" s="15" t="s">
        <v>110</v>
      </c>
      <c r="H344" s="14" t="s">
        <v>15</v>
      </c>
      <c r="I344" s="15" t="s">
        <v>15</v>
      </c>
      <c r="J344" s="16" t="s">
        <v>111</v>
      </c>
      <c r="K344" s="15" t="s">
        <v>112</v>
      </c>
      <c r="L344" s="10">
        <f t="shared" si="5"/>
        <v>94</v>
      </c>
      <c r="M344" s="10" t="e">
        <f>VLOOKUP(C344,pomocne!$A:$C,3,FALSE)</f>
        <v>#N/A</v>
      </c>
    </row>
    <row r="345" spans="1:13" x14ac:dyDescent="0.25">
      <c r="A345" s="13">
        <v>344</v>
      </c>
      <c r="B345" s="14" t="s">
        <v>108</v>
      </c>
      <c r="C345" s="15" t="s">
        <v>109</v>
      </c>
      <c r="D345" s="16" t="s">
        <v>95</v>
      </c>
      <c r="E345" s="16" t="s">
        <v>13</v>
      </c>
      <c r="F345" s="14" t="s">
        <v>110</v>
      </c>
      <c r="G345" s="15" t="s">
        <v>110</v>
      </c>
      <c r="H345" s="14" t="s">
        <v>15</v>
      </c>
      <c r="I345" s="15" t="s">
        <v>15</v>
      </c>
      <c r="J345" s="16" t="s">
        <v>111</v>
      </c>
      <c r="K345" s="15" t="s">
        <v>112</v>
      </c>
      <c r="L345" s="10">
        <f t="shared" si="5"/>
        <v>94</v>
      </c>
      <c r="M345" s="10" t="e">
        <f>VLOOKUP(C345,pomocne!$A:$C,3,FALSE)</f>
        <v>#N/A</v>
      </c>
    </row>
    <row r="346" spans="1:13" x14ac:dyDescent="0.25">
      <c r="A346" s="13">
        <v>345</v>
      </c>
      <c r="B346" s="14" t="s">
        <v>108</v>
      </c>
      <c r="C346" s="15" t="s">
        <v>109</v>
      </c>
      <c r="D346" s="16" t="s">
        <v>96</v>
      </c>
      <c r="E346" s="16" t="s">
        <v>18</v>
      </c>
      <c r="F346" s="14" t="s">
        <v>110</v>
      </c>
      <c r="G346" s="15" t="s">
        <v>110</v>
      </c>
      <c r="H346" s="14" t="s">
        <v>15</v>
      </c>
      <c r="I346" s="15" t="s">
        <v>15</v>
      </c>
      <c r="J346" s="16" t="s">
        <v>111</v>
      </c>
      <c r="K346" s="15" t="s">
        <v>112</v>
      </c>
      <c r="L346" s="10">
        <f t="shared" si="5"/>
        <v>94</v>
      </c>
      <c r="M346" s="10" t="e">
        <f>VLOOKUP(C346,pomocne!$A:$C,3,FALSE)</f>
        <v>#N/A</v>
      </c>
    </row>
    <row r="347" spans="1:13" x14ac:dyDescent="0.25">
      <c r="A347" s="13">
        <v>346</v>
      </c>
      <c r="B347" s="14" t="s">
        <v>108</v>
      </c>
      <c r="C347" s="15" t="s">
        <v>109</v>
      </c>
      <c r="D347" s="16" t="s">
        <v>97</v>
      </c>
      <c r="E347" s="16" t="s">
        <v>18</v>
      </c>
      <c r="F347" s="14" t="s">
        <v>110</v>
      </c>
      <c r="G347" s="15" t="s">
        <v>110</v>
      </c>
      <c r="H347" s="14" t="s">
        <v>15</v>
      </c>
      <c r="I347" s="15" t="s">
        <v>15</v>
      </c>
      <c r="J347" s="16" t="s">
        <v>111</v>
      </c>
      <c r="K347" s="15" t="s">
        <v>112</v>
      </c>
      <c r="L347" s="10">
        <f t="shared" si="5"/>
        <v>94</v>
      </c>
      <c r="M347" s="10" t="e">
        <f>VLOOKUP(C347,pomocne!$A:$C,3,FALSE)</f>
        <v>#N/A</v>
      </c>
    </row>
    <row r="348" spans="1:13" x14ac:dyDescent="0.25">
      <c r="A348" s="13">
        <v>347</v>
      </c>
      <c r="B348" s="14" t="s">
        <v>108</v>
      </c>
      <c r="C348" s="15" t="s">
        <v>109</v>
      </c>
      <c r="D348" s="16" t="s">
        <v>98</v>
      </c>
      <c r="E348" s="16" t="s">
        <v>18</v>
      </c>
      <c r="F348" s="14" t="s">
        <v>110</v>
      </c>
      <c r="G348" s="15" t="s">
        <v>110</v>
      </c>
      <c r="H348" s="14" t="s">
        <v>15</v>
      </c>
      <c r="I348" s="15" t="s">
        <v>15</v>
      </c>
      <c r="J348" s="16" t="s">
        <v>111</v>
      </c>
      <c r="K348" s="15" t="s">
        <v>112</v>
      </c>
      <c r="L348" s="10">
        <f t="shared" si="5"/>
        <v>94</v>
      </c>
      <c r="M348" s="10" t="e">
        <f>VLOOKUP(C348,pomocne!$A:$C,3,FALSE)</f>
        <v>#N/A</v>
      </c>
    </row>
    <row r="349" spans="1:13" x14ac:dyDescent="0.25">
      <c r="A349" s="13">
        <v>348</v>
      </c>
      <c r="B349" s="14" t="s">
        <v>108</v>
      </c>
      <c r="C349" s="15" t="s">
        <v>109</v>
      </c>
      <c r="D349" s="16" t="s">
        <v>76</v>
      </c>
      <c r="E349" s="16" t="s">
        <v>13</v>
      </c>
      <c r="F349" s="14" t="s">
        <v>110</v>
      </c>
      <c r="G349" s="15" t="s">
        <v>110</v>
      </c>
      <c r="H349" s="14" t="s">
        <v>15</v>
      </c>
      <c r="I349" s="15" t="s">
        <v>15</v>
      </c>
      <c r="J349" s="16" t="s">
        <v>111</v>
      </c>
      <c r="K349" s="15" t="s">
        <v>112</v>
      </c>
      <c r="L349" s="10">
        <f t="shared" si="5"/>
        <v>94</v>
      </c>
      <c r="M349" s="10" t="e">
        <f>VLOOKUP(C349,pomocne!$A:$C,3,FALSE)</f>
        <v>#N/A</v>
      </c>
    </row>
    <row r="350" spans="1:13" x14ac:dyDescent="0.25">
      <c r="A350" s="13">
        <v>349</v>
      </c>
      <c r="B350" s="14" t="s">
        <v>108</v>
      </c>
      <c r="C350" s="15" t="s">
        <v>109</v>
      </c>
      <c r="D350" s="16" t="s">
        <v>77</v>
      </c>
      <c r="E350" s="16" t="s">
        <v>18</v>
      </c>
      <c r="F350" s="14" t="s">
        <v>110</v>
      </c>
      <c r="G350" s="15" t="s">
        <v>110</v>
      </c>
      <c r="H350" s="14" t="s">
        <v>15</v>
      </c>
      <c r="I350" s="15" t="s">
        <v>15</v>
      </c>
      <c r="J350" s="16" t="s">
        <v>111</v>
      </c>
      <c r="K350" s="15" t="s">
        <v>112</v>
      </c>
      <c r="L350" s="10">
        <f t="shared" si="5"/>
        <v>94</v>
      </c>
      <c r="M350" s="10" t="e">
        <f>VLOOKUP(C350,pomocne!$A:$C,3,FALSE)</f>
        <v>#N/A</v>
      </c>
    </row>
    <row r="351" spans="1:13" x14ac:dyDescent="0.25">
      <c r="A351" s="13">
        <v>350</v>
      </c>
      <c r="B351" s="14" t="s">
        <v>108</v>
      </c>
      <c r="C351" s="15" t="s">
        <v>109</v>
      </c>
      <c r="D351" s="16" t="s">
        <v>80</v>
      </c>
      <c r="E351" s="16" t="s">
        <v>13</v>
      </c>
      <c r="F351" s="14" t="s">
        <v>110</v>
      </c>
      <c r="G351" s="15" t="s">
        <v>110</v>
      </c>
      <c r="H351" s="14" t="s">
        <v>15</v>
      </c>
      <c r="I351" s="15" t="s">
        <v>15</v>
      </c>
      <c r="J351" s="16" t="s">
        <v>111</v>
      </c>
      <c r="K351" s="15" t="s">
        <v>112</v>
      </c>
      <c r="L351" s="10">
        <f t="shared" si="5"/>
        <v>94</v>
      </c>
      <c r="M351" s="10" t="e">
        <f>VLOOKUP(C351,pomocne!$A:$C,3,FALSE)</f>
        <v>#N/A</v>
      </c>
    </row>
    <row r="352" spans="1:13" x14ac:dyDescent="0.25">
      <c r="A352" s="13">
        <v>351</v>
      </c>
      <c r="B352" s="14" t="s">
        <v>108</v>
      </c>
      <c r="C352" s="15" t="s">
        <v>109</v>
      </c>
      <c r="D352" s="16" t="s">
        <v>81</v>
      </c>
      <c r="E352" s="16" t="s">
        <v>13</v>
      </c>
      <c r="F352" s="14" t="s">
        <v>110</v>
      </c>
      <c r="G352" s="15" t="s">
        <v>110</v>
      </c>
      <c r="H352" s="14" t="s">
        <v>15</v>
      </c>
      <c r="I352" s="15" t="s">
        <v>15</v>
      </c>
      <c r="J352" s="16" t="s">
        <v>111</v>
      </c>
      <c r="K352" s="15" t="s">
        <v>112</v>
      </c>
      <c r="L352" s="10">
        <f t="shared" si="5"/>
        <v>94</v>
      </c>
      <c r="M352" s="10" t="e">
        <f>VLOOKUP(C352,pomocne!$A:$C,3,FALSE)</f>
        <v>#N/A</v>
      </c>
    </row>
    <row r="353" spans="1:13" x14ac:dyDescent="0.25">
      <c r="A353" s="13">
        <v>352</v>
      </c>
      <c r="B353" s="14" t="s">
        <v>108</v>
      </c>
      <c r="C353" s="15" t="s">
        <v>109</v>
      </c>
      <c r="D353" s="16" t="s">
        <v>82</v>
      </c>
      <c r="E353" s="16" t="s">
        <v>18</v>
      </c>
      <c r="F353" s="14" t="s">
        <v>110</v>
      </c>
      <c r="G353" s="15" t="s">
        <v>110</v>
      </c>
      <c r="H353" s="14" t="s">
        <v>15</v>
      </c>
      <c r="I353" s="15" t="s">
        <v>15</v>
      </c>
      <c r="J353" s="16" t="s">
        <v>111</v>
      </c>
      <c r="K353" s="15" t="s">
        <v>112</v>
      </c>
      <c r="L353" s="10">
        <f t="shared" si="5"/>
        <v>94</v>
      </c>
      <c r="M353" s="10" t="e">
        <f>VLOOKUP(C353,pomocne!$A:$C,3,FALSE)</f>
        <v>#N/A</v>
      </c>
    </row>
    <row r="354" spans="1:13" x14ac:dyDescent="0.25">
      <c r="A354" s="13">
        <v>353</v>
      </c>
      <c r="B354" s="14" t="s">
        <v>108</v>
      </c>
      <c r="C354" s="15" t="s">
        <v>109</v>
      </c>
      <c r="D354" s="16" t="s">
        <v>83</v>
      </c>
      <c r="E354" s="16" t="s">
        <v>13</v>
      </c>
      <c r="F354" s="14" t="s">
        <v>110</v>
      </c>
      <c r="G354" s="15" t="s">
        <v>110</v>
      </c>
      <c r="H354" s="14" t="s">
        <v>15</v>
      </c>
      <c r="I354" s="15" t="s">
        <v>15</v>
      </c>
      <c r="J354" s="16" t="s">
        <v>111</v>
      </c>
      <c r="K354" s="15" t="s">
        <v>112</v>
      </c>
      <c r="L354" s="10">
        <f t="shared" si="5"/>
        <v>94</v>
      </c>
      <c r="M354" s="10" t="e">
        <f>VLOOKUP(C354,pomocne!$A:$C,3,FALSE)</f>
        <v>#N/A</v>
      </c>
    </row>
    <row r="355" spans="1:13" x14ac:dyDescent="0.25">
      <c r="A355" s="13">
        <v>354</v>
      </c>
      <c r="B355" s="14" t="s">
        <v>108</v>
      </c>
      <c r="C355" s="15" t="s">
        <v>109</v>
      </c>
      <c r="D355" s="16" t="s">
        <v>84</v>
      </c>
      <c r="E355" s="16" t="s">
        <v>18</v>
      </c>
      <c r="F355" s="14" t="s">
        <v>110</v>
      </c>
      <c r="G355" s="15" t="s">
        <v>110</v>
      </c>
      <c r="H355" s="14" t="s">
        <v>15</v>
      </c>
      <c r="I355" s="15" t="s">
        <v>15</v>
      </c>
      <c r="J355" s="16" t="s">
        <v>111</v>
      </c>
      <c r="K355" s="15" t="s">
        <v>112</v>
      </c>
      <c r="L355" s="10">
        <f t="shared" si="5"/>
        <v>94</v>
      </c>
      <c r="M355" s="10" t="e">
        <f>VLOOKUP(C355,pomocne!$A:$C,3,FALSE)</f>
        <v>#N/A</v>
      </c>
    </row>
    <row r="356" spans="1:13" x14ac:dyDescent="0.25">
      <c r="A356" s="13">
        <v>355</v>
      </c>
      <c r="B356" s="14" t="s">
        <v>108</v>
      </c>
      <c r="C356" s="15" t="s">
        <v>109</v>
      </c>
      <c r="D356" s="16" t="s">
        <v>85</v>
      </c>
      <c r="E356" s="16" t="s">
        <v>18</v>
      </c>
      <c r="F356" s="14" t="s">
        <v>110</v>
      </c>
      <c r="G356" s="15" t="s">
        <v>110</v>
      </c>
      <c r="H356" s="14" t="s">
        <v>15</v>
      </c>
      <c r="I356" s="15" t="s">
        <v>15</v>
      </c>
      <c r="J356" s="16" t="s">
        <v>111</v>
      </c>
      <c r="K356" s="15" t="s">
        <v>112</v>
      </c>
      <c r="L356" s="10">
        <f t="shared" si="5"/>
        <v>94</v>
      </c>
      <c r="M356" s="10" t="e">
        <f>VLOOKUP(C356,pomocne!$A:$C,3,FALSE)</f>
        <v>#N/A</v>
      </c>
    </row>
    <row r="357" spans="1:13" x14ac:dyDescent="0.25">
      <c r="A357" s="13">
        <v>356</v>
      </c>
      <c r="B357" s="14" t="s">
        <v>108</v>
      </c>
      <c r="C357" s="15" t="s">
        <v>109</v>
      </c>
      <c r="D357" s="16" t="s">
        <v>86</v>
      </c>
      <c r="E357" s="16" t="s">
        <v>18</v>
      </c>
      <c r="F357" s="14" t="s">
        <v>110</v>
      </c>
      <c r="G357" s="15" t="s">
        <v>110</v>
      </c>
      <c r="H357" s="14" t="s">
        <v>15</v>
      </c>
      <c r="I357" s="15" t="s">
        <v>15</v>
      </c>
      <c r="J357" s="16" t="s">
        <v>111</v>
      </c>
      <c r="K357" s="15" t="s">
        <v>112</v>
      </c>
      <c r="L357" s="10">
        <f t="shared" si="5"/>
        <v>94</v>
      </c>
      <c r="M357" s="10" t="e">
        <f>VLOOKUP(C357,pomocne!$A:$C,3,FALSE)</f>
        <v>#N/A</v>
      </c>
    </row>
    <row r="358" spans="1:13" x14ac:dyDescent="0.25">
      <c r="A358" s="13">
        <v>357</v>
      </c>
      <c r="B358" s="14" t="s">
        <v>108</v>
      </c>
      <c r="C358" s="15" t="s">
        <v>109</v>
      </c>
      <c r="D358" s="16" t="s">
        <v>87</v>
      </c>
      <c r="E358" s="16" t="s">
        <v>13</v>
      </c>
      <c r="F358" s="14" t="s">
        <v>110</v>
      </c>
      <c r="G358" s="15" t="s">
        <v>110</v>
      </c>
      <c r="H358" s="14" t="s">
        <v>15</v>
      </c>
      <c r="I358" s="15" t="s">
        <v>15</v>
      </c>
      <c r="J358" s="16" t="s">
        <v>111</v>
      </c>
      <c r="K358" s="15" t="s">
        <v>112</v>
      </c>
      <c r="L358" s="10">
        <f t="shared" si="5"/>
        <v>94</v>
      </c>
      <c r="M358" s="10" t="e">
        <f>VLOOKUP(C358,pomocne!$A:$C,3,FALSE)</f>
        <v>#N/A</v>
      </c>
    </row>
    <row r="359" spans="1:13" x14ac:dyDescent="0.25">
      <c r="A359" s="13">
        <v>358</v>
      </c>
      <c r="B359" s="14" t="s">
        <v>108</v>
      </c>
      <c r="C359" s="15" t="s">
        <v>109</v>
      </c>
      <c r="D359" s="16" t="s">
        <v>88</v>
      </c>
      <c r="E359" s="16" t="s">
        <v>13</v>
      </c>
      <c r="F359" s="14" t="s">
        <v>110</v>
      </c>
      <c r="G359" s="15" t="s">
        <v>110</v>
      </c>
      <c r="H359" s="14" t="s">
        <v>15</v>
      </c>
      <c r="I359" s="15" t="s">
        <v>15</v>
      </c>
      <c r="J359" s="16" t="s">
        <v>111</v>
      </c>
      <c r="K359" s="15" t="s">
        <v>112</v>
      </c>
      <c r="L359" s="10">
        <f t="shared" si="5"/>
        <v>94</v>
      </c>
      <c r="M359" s="10" t="e">
        <f>VLOOKUP(C359,pomocne!$A:$C,3,FALSE)</f>
        <v>#N/A</v>
      </c>
    </row>
    <row r="360" spans="1:13" x14ac:dyDescent="0.25">
      <c r="A360" s="13">
        <v>359</v>
      </c>
      <c r="B360" s="14" t="s">
        <v>118</v>
      </c>
      <c r="C360" s="15" t="s">
        <v>119</v>
      </c>
      <c r="D360" s="16" t="s">
        <v>512</v>
      </c>
      <c r="E360" s="16" t="s">
        <v>13</v>
      </c>
      <c r="F360" s="14" t="s">
        <v>120</v>
      </c>
      <c r="G360" s="15" t="s">
        <v>120</v>
      </c>
      <c r="H360" s="14" t="s">
        <v>15</v>
      </c>
      <c r="I360" s="15" t="s">
        <v>15</v>
      </c>
      <c r="J360" s="16" t="s">
        <v>121</v>
      </c>
      <c r="K360" s="15" t="s">
        <v>122</v>
      </c>
      <c r="L360" s="10">
        <f t="shared" si="5"/>
        <v>72</v>
      </c>
      <c r="M360" s="10" t="e">
        <f>VLOOKUP(C360,pomocne!$A:$C,3,FALSE)</f>
        <v>#N/A</v>
      </c>
    </row>
    <row r="361" spans="1:13" x14ac:dyDescent="0.25">
      <c r="A361" s="13">
        <v>360</v>
      </c>
      <c r="B361" s="14" t="s">
        <v>118</v>
      </c>
      <c r="C361" s="15" t="s">
        <v>119</v>
      </c>
      <c r="D361" s="16" t="s">
        <v>513</v>
      </c>
      <c r="E361" s="16" t="s">
        <v>13</v>
      </c>
      <c r="F361" s="14" t="s">
        <v>120</v>
      </c>
      <c r="G361" s="15" t="s">
        <v>120</v>
      </c>
      <c r="H361" s="14" t="s">
        <v>15</v>
      </c>
      <c r="I361" s="15" t="s">
        <v>15</v>
      </c>
      <c r="J361" s="16" t="s">
        <v>121</v>
      </c>
      <c r="K361" s="15" t="s">
        <v>122</v>
      </c>
      <c r="L361" s="10">
        <f t="shared" si="5"/>
        <v>72</v>
      </c>
      <c r="M361" s="10" t="e">
        <f>VLOOKUP(C361,pomocne!$A:$C,3,FALSE)</f>
        <v>#N/A</v>
      </c>
    </row>
    <row r="362" spans="1:13" x14ac:dyDescent="0.25">
      <c r="A362" s="13">
        <v>361</v>
      </c>
      <c r="B362" s="14" t="s">
        <v>118</v>
      </c>
      <c r="C362" s="15" t="s">
        <v>119</v>
      </c>
      <c r="D362" s="16" t="s">
        <v>514</v>
      </c>
      <c r="E362" s="16" t="s">
        <v>13</v>
      </c>
      <c r="F362" s="14" t="s">
        <v>120</v>
      </c>
      <c r="G362" s="15" t="s">
        <v>120</v>
      </c>
      <c r="H362" s="14" t="s">
        <v>15</v>
      </c>
      <c r="I362" s="15" t="s">
        <v>15</v>
      </c>
      <c r="J362" s="16" t="s">
        <v>121</v>
      </c>
      <c r="K362" s="15" t="s">
        <v>122</v>
      </c>
      <c r="L362" s="10">
        <f t="shared" si="5"/>
        <v>72</v>
      </c>
      <c r="M362" s="10" t="e">
        <f>VLOOKUP(C362,pomocne!$A:$C,3,FALSE)</f>
        <v>#N/A</v>
      </c>
    </row>
    <row r="363" spans="1:13" x14ac:dyDescent="0.25">
      <c r="A363" s="13">
        <v>362</v>
      </c>
      <c r="B363" s="14" t="s">
        <v>118</v>
      </c>
      <c r="C363" s="15" t="s">
        <v>119</v>
      </c>
      <c r="D363" s="16" t="s">
        <v>515</v>
      </c>
      <c r="E363" s="16" t="s">
        <v>13</v>
      </c>
      <c r="F363" s="14" t="s">
        <v>120</v>
      </c>
      <c r="G363" s="15" t="s">
        <v>120</v>
      </c>
      <c r="H363" s="14" t="s">
        <v>15</v>
      </c>
      <c r="I363" s="15" t="s">
        <v>15</v>
      </c>
      <c r="J363" s="16" t="s">
        <v>121</v>
      </c>
      <c r="K363" s="15" t="s">
        <v>122</v>
      </c>
      <c r="L363" s="10">
        <f t="shared" si="5"/>
        <v>72</v>
      </c>
      <c r="M363" s="10" t="e">
        <f>VLOOKUP(C363,pomocne!$A:$C,3,FALSE)</f>
        <v>#N/A</v>
      </c>
    </row>
    <row r="364" spans="1:13" x14ac:dyDescent="0.25">
      <c r="A364" s="13">
        <v>363</v>
      </c>
      <c r="B364" s="14" t="s">
        <v>118</v>
      </c>
      <c r="C364" s="15" t="s">
        <v>119</v>
      </c>
      <c r="D364" s="16" t="s">
        <v>516</v>
      </c>
      <c r="E364" s="16" t="s">
        <v>13</v>
      </c>
      <c r="F364" s="14" t="s">
        <v>120</v>
      </c>
      <c r="G364" s="15" t="s">
        <v>120</v>
      </c>
      <c r="H364" s="14" t="s">
        <v>15</v>
      </c>
      <c r="I364" s="15" t="s">
        <v>15</v>
      </c>
      <c r="J364" s="16" t="s">
        <v>121</v>
      </c>
      <c r="K364" s="15" t="s">
        <v>122</v>
      </c>
      <c r="L364" s="10">
        <f t="shared" si="5"/>
        <v>72</v>
      </c>
      <c r="M364" s="10" t="e">
        <f>VLOOKUP(C364,pomocne!$A:$C,3,FALSE)</f>
        <v>#N/A</v>
      </c>
    </row>
    <row r="365" spans="1:13" x14ac:dyDescent="0.25">
      <c r="A365" s="13">
        <v>364</v>
      </c>
      <c r="B365" s="14" t="s">
        <v>118</v>
      </c>
      <c r="C365" s="15" t="s">
        <v>119</v>
      </c>
      <c r="D365" s="16" t="s">
        <v>517</v>
      </c>
      <c r="E365" s="16" t="s">
        <v>13</v>
      </c>
      <c r="F365" s="14" t="s">
        <v>120</v>
      </c>
      <c r="G365" s="15" t="s">
        <v>120</v>
      </c>
      <c r="H365" s="14" t="s">
        <v>15</v>
      </c>
      <c r="I365" s="15" t="s">
        <v>15</v>
      </c>
      <c r="J365" s="16" t="s">
        <v>121</v>
      </c>
      <c r="K365" s="15" t="s">
        <v>122</v>
      </c>
      <c r="L365" s="10">
        <f t="shared" si="5"/>
        <v>72</v>
      </c>
      <c r="M365" s="10" t="e">
        <f>VLOOKUP(C365,pomocne!$A:$C,3,FALSE)</f>
        <v>#N/A</v>
      </c>
    </row>
    <row r="366" spans="1:13" x14ac:dyDescent="0.25">
      <c r="A366" s="13">
        <v>365</v>
      </c>
      <c r="B366" s="14" t="s">
        <v>118</v>
      </c>
      <c r="C366" s="15" t="s">
        <v>119</v>
      </c>
      <c r="D366" s="16" t="s">
        <v>519</v>
      </c>
      <c r="E366" s="16" t="s">
        <v>18</v>
      </c>
      <c r="F366" s="14" t="s">
        <v>120</v>
      </c>
      <c r="G366" s="15" t="s">
        <v>120</v>
      </c>
      <c r="H366" s="14" t="s">
        <v>15</v>
      </c>
      <c r="I366" s="15" t="s">
        <v>15</v>
      </c>
      <c r="J366" s="16" t="s">
        <v>121</v>
      </c>
      <c r="K366" s="15" t="s">
        <v>122</v>
      </c>
      <c r="L366" s="10">
        <f t="shared" si="5"/>
        <v>72</v>
      </c>
      <c r="M366" s="10" t="e">
        <f>VLOOKUP(C366,pomocne!$A:$C,3,FALSE)</f>
        <v>#N/A</v>
      </c>
    </row>
    <row r="367" spans="1:13" x14ac:dyDescent="0.25">
      <c r="A367" s="13">
        <v>366</v>
      </c>
      <c r="B367" s="14" t="s">
        <v>118</v>
      </c>
      <c r="C367" s="15" t="s">
        <v>119</v>
      </c>
      <c r="D367" s="16" t="s">
        <v>520</v>
      </c>
      <c r="E367" s="16" t="s">
        <v>18</v>
      </c>
      <c r="F367" s="14" t="s">
        <v>120</v>
      </c>
      <c r="G367" s="15" t="s">
        <v>120</v>
      </c>
      <c r="H367" s="14" t="s">
        <v>15</v>
      </c>
      <c r="I367" s="15" t="s">
        <v>15</v>
      </c>
      <c r="J367" s="16" t="s">
        <v>121</v>
      </c>
      <c r="K367" s="15" t="s">
        <v>122</v>
      </c>
      <c r="L367" s="10">
        <f t="shared" si="5"/>
        <v>72</v>
      </c>
      <c r="M367" s="10" t="e">
        <f>VLOOKUP(C367,pomocne!$A:$C,3,FALSE)</f>
        <v>#N/A</v>
      </c>
    </row>
    <row r="368" spans="1:13" x14ac:dyDescent="0.25">
      <c r="A368" s="13">
        <v>367</v>
      </c>
      <c r="B368" s="14" t="s">
        <v>118</v>
      </c>
      <c r="C368" s="15" t="s">
        <v>119</v>
      </c>
      <c r="D368" s="16" t="s">
        <v>521</v>
      </c>
      <c r="E368" s="16" t="s">
        <v>18</v>
      </c>
      <c r="F368" s="14" t="s">
        <v>120</v>
      </c>
      <c r="G368" s="15" t="s">
        <v>120</v>
      </c>
      <c r="H368" s="14" t="s">
        <v>15</v>
      </c>
      <c r="I368" s="15" t="s">
        <v>15</v>
      </c>
      <c r="J368" s="16" t="s">
        <v>121</v>
      </c>
      <c r="K368" s="15" t="s">
        <v>122</v>
      </c>
      <c r="L368" s="10">
        <f t="shared" si="5"/>
        <v>72</v>
      </c>
      <c r="M368" s="10" t="e">
        <f>VLOOKUP(C368,pomocne!$A:$C,3,FALSE)</f>
        <v>#N/A</v>
      </c>
    </row>
    <row r="369" spans="1:13" x14ac:dyDescent="0.25">
      <c r="A369" s="13">
        <v>368</v>
      </c>
      <c r="B369" s="14" t="s">
        <v>118</v>
      </c>
      <c r="C369" s="15" t="s">
        <v>119</v>
      </c>
      <c r="D369" s="16" t="s">
        <v>522</v>
      </c>
      <c r="E369" s="16" t="s">
        <v>13</v>
      </c>
      <c r="F369" s="14" t="s">
        <v>120</v>
      </c>
      <c r="G369" s="15" t="s">
        <v>120</v>
      </c>
      <c r="H369" s="14" t="s">
        <v>15</v>
      </c>
      <c r="I369" s="15" t="s">
        <v>15</v>
      </c>
      <c r="J369" s="16" t="s">
        <v>121</v>
      </c>
      <c r="K369" s="15" t="s">
        <v>122</v>
      </c>
      <c r="L369" s="10">
        <f t="shared" si="5"/>
        <v>72</v>
      </c>
      <c r="M369" s="10" t="e">
        <f>VLOOKUP(C369,pomocne!$A:$C,3,FALSE)</f>
        <v>#N/A</v>
      </c>
    </row>
    <row r="370" spans="1:13" x14ac:dyDescent="0.25">
      <c r="A370" s="13">
        <v>369</v>
      </c>
      <c r="B370" s="14" t="s">
        <v>118</v>
      </c>
      <c r="C370" s="15" t="s">
        <v>119</v>
      </c>
      <c r="D370" s="16" t="s">
        <v>19</v>
      </c>
      <c r="E370" s="16" t="s">
        <v>13</v>
      </c>
      <c r="F370" s="14" t="s">
        <v>120</v>
      </c>
      <c r="G370" s="15" t="s">
        <v>120</v>
      </c>
      <c r="H370" s="14" t="s">
        <v>15</v>
      </c>
      <c r="I370" s="15" t="s">
        <v>15</v>
      </c>
      <c r="J370" s="16" t="s">
        <v>121</v>
      </c>
      <c r="K370" s="15" t="s">
        <v>122</v>
      </c>
      <c r="L370" s="10">
        <f t="shared" si="5"/>
        <v>72</v>
      </c>
      <c r="M370" s="10" t="e">
        <f>VLOOKUP(C370,pomocne!$A:$C,3,FALSE)</f>
        <v>#N/A</v>
      </c>
    </row>
    <row r="371" spans="1:13" x14ac:dyDescent="0.25">
      <c r="A371" s="13">
        <v>370</v>
      </c>
      <c r="B371" s="14" t="s">
        <v>118</v>
      </c>
      <c r="C371" s="15" t="s">
        <v>119</v>
      </c>
      <c r="D371" s="16" t="s">
        <v>20</v>
      </c>
      <c r="E371" s="16" t="s">
        <v>13</v>
      </c>
      <c r="F371" s="14" t="s">
        <v>120</v>
      </c>
      <c r="G371" s="15" t="s">
        <v>120</v>
      </c>
      <c r="H371" s="14" t="s">
        <v>15</v>
      </c>
      <c r="I371" s="15" t="s">
        <v>15</v>
      </c>
      <c r="J371" s="16" t="s">
        <v>121</v>
      </c>
      <c r="K371" s="15" t="s">
        <v>122</v>
      </c>
      <c r="L371" s="10">
        <f t="shared" si="5"/>
        <v>72</v>
      </c>
      <c r="M371" s="10" t="e">
        <f>VLOOKUP(C371,pomocne!$A:$C,3,FALSE)</f>
        <v>#N/A</v>
      </c>
    </row>
    <row r="372" spans="1:13" x14ac:dyDescent="0.25">
      <c r="A372" s="13">
        <v>371</v>
      </c>
      <c r="B372" s="14" t="s">
        <v>118</v>
      </c>
      <c r="C372" s="15" t="s">
        <v>119</v>
      </c>
      <c r="D372" s="16" t="s">
        <v>524</v>
      </c>
      <c r="E372" s="16" t="s">
        <v>13</v>
      </c>
      <c r="F372" s="14" t="s">
        <v>120</v>
      </c>
      <c r="G372" s="15" t="s">
        <v>120</v>
      </c>
      <c r="H372" s="14" t="s">
        <v>15</v>
      </c>
      <c r="I372" s="15" t="s">
        <v>15</v>
      </c>
      <c r="J372" s="16" t="s">
        <v>121</v>
      </c>
      <c r="K372" s="15" t="s">
        <v>122</v>
      </c>
      <c r="L372" s="10">
        <f t="shared" si="5"/>
        <v>72</v>
      </c>
      <c r="M372" s="10" t="e">
        <f>VLOOKUP(C372,pomocne!$A:$C,3,FALSE)</f>
        <v>#N/A</v>
      </c>
    </row>
    <row r="373" spans="1:13" x14ac:dyDescent="0.25">
      <c r="A373" s="13">
        <v>372</v>
      </c>
      <c r="B373" s="14" t="s">
        <v>118</v>
      </c>
      <c r="C373" s="15" t="s">
        <v>119</v>
      </c>
      <c r="D373" s="16" t="s">
        <v>525</v>
      </c>
      <c r="E373" s="16" t="s">
        <v>13</v>
      </c>
      <c r="F373" s="14" t="s">
        <v>120</v>
      </c>
      <c r="G373" s="15" t="s">
        <v>120</v>
      </c>
      <c r="H373" s="14" t="s">
        <v>15</v>
      </c>
      <c r="I373" s="15" t="s">
        <v>15</v>
      </c>
      <c r="J373" s="16" t="s">
        <v>121</v>
      </c>
      <c r="K373" s="15" t="s">
        <v>122</v>
      </c>
      <c r="L373" s="10">
        <f t="shared" si="5"/>
        <v>72</v>
      </c>
      <c r="M373" s="10" t="e">
        <f>VLOOKUP(C373,pomocne!$A:$C,3,FALSE)</f>
        <v>#N/A</v>
      </c>
    </row>
    <row r="374" spans="1:13" x14ac:dyDescent="0.25">
      <c r="A374" s="13">
        <v>373</v>
      </c>
      <c r="B374" s="14" t="s">
        <v>118</v>
      </c>
      <c r="C374" s="15" t="s">
        <v>119</v>
      </c>
      <c r="D374" s="16" t="s">
        <v>526</v>
      </c>
      <c r="E374" s="16" t="s">
        <v>13</v>
      </c>
      <c r="F374" s="14" t="s">
        <v>120</v>
      </c>
      <c r="G374" s="15" t="s">
        <v>120</v>
      </c>
      <c r="H374" s="14" t="s">
        <v>15</v>
      </c>
      <c r="I374" s="15" t="s">
        <v>15</v>
      </c>
      <c r="J374" s="16" t="s">
        <v>121</v>
      </c>
      <c r="K374" s="15" t="s">
        <v>122</v>
      </c>
      <c r="L374" s="10">
        <f t="shared" si="5"/>
        <v>72</v>
      </c>
      <c r="M374" s="10" t="e">
        <f>VLOOKUP(C374,pomocne!$A:$C,3,FALSE)</f>
        <v>#N/A</v>
      </c>
    </row>
    <row r="375" spans="1:13" x14ac:dyDescent="0.25">
      <c r="A375" s="13">
        <v>374</v>
      </c>
      <c r="B375" s="14" t="s">
        <v>118</v>
      </c>
      <c r="C375" s="15" t="s">
        <v>119</v>
      </c>
      <c r="D375" s="16" t="s">
        <v>527</v>
      </c>
      <c r="E375" s="16" t="s">
        <v>13</v>
      </c>
      <c r="F375" s="14" t="s">
        <v>120</v>
      </c>
      <c r="G375" s="15" t="s">
        <v>120</v>
      </c>
      <c r="H375" s="14" t="s">
        <v>15</v>
      </c>
      <c r="I375" s="15" t="s">
        <v>15</v>
      </c>
      <c r="J375" s="16" t="s">
        <v>121</v>
      </c>
      <c r="K375" s="15" t="s">
        <v>122</v>
      </c>
      <c r="L375" s="10">
        <f t="shared" si="5"/>
        <v>72</v>
      </c>
      <c r="M375" s="10" t="e">
        <f>VLOOKUP(C375,pomocne!$A:$C,3,FALSE)</f>
        <v>#N/A</v>
      </c>
    </row>
    <row r="376" spans="1:13" x14ac:dyDescent="0.25">
      <c r="A376" s="13">
        <v>375</v>
      </c>
      <c r="B376" s="14" t="s">
        <v>118</v>
      </c>
      <c r="C376" s="15" t="s">
        <v>119</v>
      </c>
      <c r="D376" s="16" t="s">
        <v>528</v>
      </c>
      <c r="E376" s="16" t="s">
        <v>13</v>
      </c>
      <c r="F376" s="14" t="s">
        <v>120</v>
      </c>
      <c r="G376" s="15" t="s">
        <v>120</v>
      </c>
      <c r="H376" s="14" t="s">
        <v>15</v>
      </c>
      <c r="I376" s="15" t="s">
        <v>15</v>
      </c>
      <c r="J376" s="16" t="s">
        <v>121</v>
      </c>
      <c r="K376" s="15" t="s">
        <v>122</v>
      </c>
      <c r="L376" s="10">
        <f t="shared" si="5"/>
        <v>72</v>
      </c>
      <c r="M376" s="10" t="e">
        <f>VLOOKUP(C376,pomocne!$A:$C,3,FALSE)</f>
        <v>#N/A</v>
      </c>
    </row>
    <row r="377" spans="1:13" x14ac:dyDescent="0.25">
      <c r="A377" s="13">
        <v>376</v>
      </c>
      <c r="B377" s="14" t="s">
        <v>118</v>
      </c>
      <c r="C377" s="15" t="s">
        <v>119</v>
      </c>
      <c r="D377" s="16" t="s">
        <v>529</v>
      </c>
      <c r="E377" s="16" t="s">
        <v>13</v>
      </c>
      <c r="F377" s="14" t="s">
        <v>120</v>
      </c>
      <c r="G377" s="15" t="s">
        <v>120</v>
      </c>
      <c r="H377" s="14" t="s">
        <v>15</v>
      </c>
      <c r="I377" s="15" t="s">
        <v>15</v>
      </c>
      <c r="J377" s="16" t="s">
        <v>121</v>
      </c>
      <c r="K377" s="15" t="s">
        <v>122</v>
      </c>
      <c r="L377" s="10">
        <f t="shared" si="5"/>
        <v>72</v>
      </c>
      <c r="M377" s="10" t="e">
        <f>VLOOKUP(C377,pomocne!$A:$C,3,FALSE)</f>
        <v>#N/A</v>
      </c>
    </row>
    <row r="378" spans="1:13" x14ac:dyDescent="0.25">
      <c r="A378" s="13">
        <v>377</v>
      </c>
      <c r="B378" s="14" t="s">
        <v>118</v>
      </c>
      <c r="C378" s="15" t="s">
        <v>119</v>
      </c>
      <c r="D378" s="16" t="s">
        <v>21</v>
      </c>
      <c r="E378" s="16" t="s">
        <v>13</v>
      </c>
      <c r="F378" s="14" t="s">
        <v>120</v>
      </c>
      <c r="G378" s="15" t="s">
        <v>120</v>
      </c>
      <c r="H378" s="14" t="s">
        <v>15</v>
      </c>
      <c r="I378" s="15" t="s">
        <v>15</v>
      </c>
      <c r="J378" s="16" t="s">
        <v>121</v>
      </c>
      <c r="K378" s="15" t="s">
        <v>122</v>
      </c>
      <c r="L378" s="10">
        <f t="shared" si="5"/>
        <v>72</v>
      </c>
      <c r="M378" s="10" t="e">
        <f>VLOOKUP(C378,pomocne!$A:$C,3,FALSE)</f>
        <v>#N/A</v>
      </c>
    </row>
    <row r="379" spans="1:13" x14ac:dyDescent="0.25">
      <c r="A379" s="13">
        <v>378</v>
      </c>
      <c r="B379" s="14" t="s">
        <v>118</v>
      </c>
      <c r="C379" s="15" t="s">
        <v>119</v>
      </c>
      <c r="D379" s="16" t="s">
        <v>22</v>
      </c>
      <c r="E379" s="16" t="s">
        <v>13</v>
      </c>
      <c r="F379" s="14" t="s">
        <v>120</v>
      </c>
      <c r="G379" s="15" t="s">
        <v>120</v>
      </c>
      <c r="H379" s="14" t="s">
        <v>15</v>
      </c>
      <c r="I379" s="15" t="s">
        <v>15</v>
      </c>
      <c r="J379" s="16" t="s">
        <v>121</v>
      </c>
      <c r="K379" s="15" t="s">
        <v>122</v>
      </c>
      <c r="L379" s="10">
        <f t="shared" si="5"/>
        <v>72</v>
      </c>
      <c r="M379" s="10" t="e">
        <f>VLOOKUP(C379,pomocne!$A:$C,3,FALSE)</f>
        <v>#N/A</v>
      </c>
    </row>
    <row r="380" spans="1:13" x14ac:dyDescent="0.25">
      <c r="A380" s="13">
        <v>379</v>
      </c>
      <c r="B380" s="14" t="s">
        <v>118</v>
      </c>
      <c r="C380" s="15" t="s">
        <v>119</v>
      </c>
      <c r="D380" s="16" t="s">
        <v>23</v>
      </c>
      <c r="E380" s="16" t="s">
        <v>18</v>
      </c>
      <c r="F380" s="14" t="s">
        <v>120</v>
      </c>
      <c r="G380" s="15" t="s">
        <v>120</v>
      </c>
      <c r="H380" s="14" t="s">
        <v>15</v>
      </c>
      <c r="I380" s="15" t="s">
        <v>15</v>
      </c>
      <c r="J380" s="16" t="s">
        <v>121</v>
      </c>
      <c r="K380" s="15" t="s">
        <v>122</v>
      </c>
      <c r="L380" s="10">
        <f t="shared" si="5"/>
        <v>72</v>
      </c>
      <c r="M380" s="10" t="e">
        <f>VLOOKUP(C380,pomocne!$A:$C,3,FALSE)</f>
        <v>#N/A</v>
      </c>
    </row>
    <row r="381" spans="1:13" x14ac:dyDescent="0.25">
      <c r="A381" s="13">
        <v>380</v>
      </c>
      <c r="B381" s="14" t="s">
        <v>118</v>
      </c>
      <c r="C381" s="15" t="s">
        <v>119</v>
      </c>
      <c r="D381" s="16" t="s">
        <v>24</v>
      </c>
      <c r="E381" s="16" t="s">
        <v>18</v>
      </c>
      <c r="F381" s="14" t="s">
        <v>120</v>
      </c>
      <c r="G381" s="15" t="s">
        <v>120</v>
      </c>
      <c r="H381" s="14" t="s">
        <v>15</v>
      </c>
      <c r="I381" s="15" t="s">
        <v>15</v>
      </c>
      <c r="J381" s="16" t="s">
        <v>121</v>
      </c>
      <c r="K381" s="15" t="s">
        <v>122</v>
      </c>
      <c r="L381" s="10">
        <f t="shared" si="5"/>
        <v>72</v>
      </c>
      <c r="M381" s="10" t="e">
        <f>VLOOKUP(C381,pomocne!$A:$C,3,FALSE)</f>
        <v>#N/A</v>
      </c>
    </row>
    <row r="382" spans="1:13" x14ac:dyDescent="0.25">
      <c r="A382" s="13">
        <v>381</v>
      </c>
      <c r="B382" s="14" t="s">
        <v>118</v>
      </c>
      <c r="C382" s="15" t="s">
        <v>119</v>
      </c>
      <c r="D382" s="16" t="s">
        <v>25</v>
      </c>
      <c r="E382" s="16" t="s">
        <v>13</v>
      </c>
      <c r="F382" s="14" t="s">
        <v>120</v>
      </c>
      <c r="G382" s="15" t="s">
        <v>120</v>
      </c>
      <c r="H382" s="14" t="s">
        <v>15</v>
      </c>
      <c r="I382" s="15" t="s">
        <v>15</v>
      </c>
      <c r="J382" s="16" t="s">
        <v>121</v>
      </c>
      <c r="K382" s="15" t="s">
        <v>122</v>
      </c>
      <c r="L382" s="10">
        <f t="shared" si="5"/>
        <v>72</v>
      </c>
      <c r="M382" s="10" t="e">
        <f>VLOOKUP(C382,pomocne!$A:$C,3,FALSE)</f>
        <v>#N/A</v>
      </c>
    </row>
    <row r="383" spans="1:13" x14ac:dyDescent="0.25">
      <c r="A383" s="13">
        <v>382</v>
      </c>
      <c r="B383" s="14" t="s">
        <v>118</v>
      </c>
      <c r="C383" s="15" t="s">
        <v>119</v>
      </c>
      <c r="D383" s="16" t="s">
        <v>26</v>
      </c>
      <c r="E383" s="16" t="s">
        <v>13</v>
      </c>
      <c r="F383" s="14" t="s">
        <v>120</v>
      </c>
      <c r="G383" s="15" t="s">
        <v>120</v>
      </c>
      <c r="H383" s="14" t="s">
        <v>15</v>
      </c>
      <c r="I383" s="15" t="s">
        <v>15</v>
      </c>
      <c r="J383" s="16" t="s">
        <v>121</v>
      </c>
      <c r="K383" s="15" t="s">
        <v>122</v>
      </c>
      <c r="L383" s="10">
        <f t="shared" si="5"/>
        <v>72</v>
      </c>
      <c r="M383" s="10" t="e">
        <f>VLOOKUP(C383,pomocne!$A:$C,3,FALSE)</f>
        <v>#N/A</v>
      </c>
    </row>
    <row r="384" spans="1:13" x14ac:dyDescent="0.25">
      <c r="A384" s="13">
        <v>383</v>
      </c>
      <c r="B384" s="14" t="s">
        <v>118</v>
      </c>
      <c r="C384" s="15" t="s">
        <v>119</v>
      </c>
      <c r="D384" s="16" t="s">
        <v>27</v>
      </c>
      <c r="E384" s="16" t="s">
        <v>13</v>
      </c>
      <c r="F384" s="14" t="s">
        <v>120</v>
      </c>
      <c r="G384" s="15" t="s">
        <v>120</v>
      </c>
      <c r="H384" s="14" t="s">
        <v>15</v>
      </c>
      <c r="I384" s="15" t="s">
        <v>15</v>
      </c>
      <c r="J384" s="16" t="s">
        <v>121</v>
      </c>
      <c r="K384" s="15" t="s">
        <v>122</v>
      </c>
      <c r="L384" s="10">
        <f t="shared" si="5"/>
        <v>72</v>
      </c>
      <c r="M384" s="10" t="e">
        <f>VLOOKUP(C384,pomocne!$A:$C,3,FALSE)</f>
        <v>#N/A</v>
      </c>
    </row>
    <row r="385" spans="1:13" x14ac:dyDescent="0.25">
      <c r="A385" s="13">
        <v>384</v>
      </c>
      <c r="B385" s="14" t="s">
        <v>118</v>
      </c>
      <c r="C385" s="15" t="s">
        <v>119</v>
      </c>
      <c r="D385" s="16" t="s">
        <v>28</v>
      </c>
      <c r="E385" s="16" t="s">
        <v>13</v>
      </c>
      <c r="F385" s="14" t="s">
        <v>120</v>
      </c>
      <c r="G385" s="15" t="s">
        <v>120</v>
      </c>
      <c r="H385" s="14" t="s">
        <v>15</v>
      </c>
      <c r="I385" s="15" t="s">
        <v>15</v>
      </c>
      <c r="J385" s="16" t="s">
        <v>121</v>
      </c>
      <c r="K385" s="15" t="s">
        <v>122</v>
      </c>
      <c r="L385" s="10">
        <f t="shared" si="5"/>
        <v>72</v>
      </c>
      <c r="M385" s="10" t="e">
        <f>VLOOKUP(C385,pomocne!$A:$C,3,FALSE)</f>
        <v>#N/A</v>
      </c>
    </row>
    <row r="386" spans="1:13" x14ac:dyDescent="0.25">
      <c r="A386" s="13">
        <v>385</v>
      </c>
      <c r="B386" s="14" t="s">
        <v>118</v>
      </c>
      <c r="C386" s="15" t="s">
        <v>119</v>
      </c>
      <c r="D386" s="16" t="s">
        <v>29</v>
      </c>
      <c r="E386" s="16" t="s">
        <v>13</v>
      </c>
      <c r="F386" s="14" t="s">
        <v>120</v>
      </c>
      <c r="G386" s="15" t="s">
        <v>120</v>
      </c>
      <c r="H386" s="14" t="s">
        <v>15</v>
      </c>
      <c r="I386" s="15" t="s">
        <v>15</v>
      </c>
      <c r="J386" s="16" t="s">
        <v>121</v>
      </c>
      <c r="K386" s="15" t="s">
        <v>122</v>
      </c>
      <c r="L386" s="10">
        <f t="shared" si="5"/>
        <v>72</v>
      </c>
      <c r="M386" s="10" t="e">
        <f>VLOOKUP(C386,pomocne!$A:$C,3,FALSE)</f>
        <v>#N/A</v>
      </c>
    </row>
    <row r="387" spans="1:13" x14ac:dyDescent="0.25">
      <c r="A387" s="13">
        <v>386</v>
      </c>
      <c r="B387" s="14" t="s">
        <v>118</v>
      </c>
      <c r="C387" s="15" t="s">
        <v>119</v>
      </c>
      <c r="D387" s="16" t="s">
        <v>30</v>
      </c>
      <c r="E387" s="16" t="s">
        <v>13</v>
      </c>
      <c r="F387" s="14" t="s">
        <v>120</v>
      </c>
      <c r="G387" s="15" t="s">
        <v>120</v>
      </c>
      <c r="H387" s="14" t="s">
        <v>15</v>
      </c>
      <c r="I387" s="15" t="s">
        <v>15</v>
      </c>
      <c r="J387" s="16" t="s">
        <v>121</v>
      </c>
      <c r="K387" s="15" t="s">
        <v>122</v>
      </c>
      <c r="L387" s="10">
        <f t="shared" ref="L387:L450" si="6">COUNTIF($C:$C,C387)</f>
        <v>72</v>
      </c>
      <c r="M387" s="10" t="e">
        <f>VLOOKUP(C387,pomocne!$A:$C,3,FALSE)</f>
        <v>#N/A</v>
      </c>
    </row>
    <row r="388" spans="1:13" x14ac:dyDescent="0.25">
      <c r="A388" s="13">
        <v>387</v>
      </c>
      <c r="B388" s="14" t="s">
        <v>118</v>
      </c>
      <c r="C388" s="15" t="s">
        <v>119</v>
      </c>
      <c r="D388" s="16" t="s">
        <v>31</v>
      </c>
      <c r="E388" s="16" t="s">
        <v>13</v>
      </c>
      <c r="F388" s="14" t="s">
        <v>120</v>
      </c>
      <c r="G388" s="15" t="s">
        <v>120</v>
      </c>
      <c r="H388" s="14" t="s">
        <v>15</v>
      </c>
      <c r="I388" s="15" t="s">
        <v>15</v>
      </c>
      <c r="J388" s="16" t="s">
        <v>121</v>
      </c>
      <c r="K388" s="15" t="s">
        <v>122</v>
      </c>
      <c r="L388" s="10">
        <f t="shared" si="6"/>
        <v>72</v>
      </c>
      <c r="M388" s="10" t="e">
        <f>VLOOKUP(C388,pomocne!$A:$C,3,FALSE)</f>
        <v>#N/A</v>
      </c>
    </row>
    <row r="389" spans="1:13" x14ac:dyDescent="0.25">
      <c r="A389" s="13">
        <v>388</v>
      </c>
      <c r="B389" s="14" t="s">
        <v>118</v>
      </c>
      <c r="C389" s="15" t="s">
        <v>119</v>
      </c>
      <c r="D389" s="16" t="s">
        <v>32</v>
      </c>
      <c r="E389" s="16" t="s">
        <v>13</v>
      </c>
      <c r="F389" s="14" t="s">
        <v>120</v>
      </c>
      <c r="G389" s="15" t="s">
        <v>120</v>
      </c>
      <c r="H389" s="14" t="s">
        <v>15</v>
      </c>
      <c r="I389" s="15" t="s">
        <v>15</v>
      </c>
      <c r="J389" s="16" t="s">
        <v>121</v>
      </c>
      <c r="K389" s="15" t="s">
        <v>122</v>
      </c>
      <c r="L389" s="10">
        <f t="shared" si="6"/>
        <v>72</v>
      </c>
      <c r="M389" s="10" t="e">
        <f>VLOOKUP(C389,pomocne!$A:$C,3,FALSE)</f>
        <v>#N/A</v>
      </c>
    </row>
    <row r="390" spans="1:13" x14ac:dyDescent="0.25">
      <c r="A390" s="13">
        <v>389</v>
      </c>
      <c r="B390" s="14" t="s">
        <v>118</v>
      </c>
      <c r="C390" s="15" t="s">
        <v>119</v>
      </c>
      <c r="D390" s="16" t="s">
        <v>33</v>
      </c>
      <c r="E390" s="16" t="s">
        <v>13</v>
      </c>
      <c r="F390" s="14" t="s">
        <v>120</v>
      </c>
      <c r="G390" s="15" t="s">
        <v>120</v>
      </c>
      <c r="H390" s="14" t="s">
        <v>15</v>
      </c>
      <c r="I390" s="15" t="s">
        <v>15</v>
      </c>
      <c r="J390" s="16" t="s">
        <v>121</v>
      </c>
      <c r="K390" s="15" t="s">
        <v>122</v>
      </c>
      <c r="L390" s="10">
        <f t="shared" si="6"/>
        <v>72</v>
      </c>
      <c r="M390" s="10" t="e">
        <f>VLOOKUP(C390,pomocne!$A:$C,3,FALSE)</f>
        <v>#N/A</v>
      </c>
    </row>
    <row r="391" spans="1:13" x14ac:dyDescent="0.25">
      <c r="A391" s="13">
        <v>390</v>
      </c>
      <c r="B391" s="14" t="s">
        <v>118</v>
      </c>
      <c r="C391" s="15" t="s">
        <v>119</v>
      </c>
      <c r="D391" s="16" t="s">
        <v>34</v>
      </c>
      <c r="E391" s="16" t="s">
        <v>13</v>
      </c>
      <c r="F391" s="14" t="s">
        <v>120</v>
      </c>
      <c r="G391" s="15" t="s">
        <v>120</v>
      </c>
      <c r="H391" s="14" t="s">
        <v>15</v>
      </c>
      <c r="I391" s="15" t="s">
        <v>15</v>
      </c>
      <c r="J391" s="16" t="s">
        <v>121</v>
      </c>
      <c r="K391" s="15" t="s">
        <v>122</v>
      </c>
      <c r="L391" s="10">
        <f t="shared" si="6"/>
        <v>72</v>
      </c>
      <c r="M391" s="10" t="e">
        <f>VLOOKUP(C391,pomocne!$A:$C,3,FALSE)</f>
        <v>#N/A</v>
      </c>
    </row>
    <row r="392" spans="1:13" x14ac:dyDescent="0.25">
      <c r="A392" s="13">
        <v>391</v>
      </c>
      <c r="B392" s="14" t="s">
        <v>118</v>
      </c>
      <c r="C392" s="15" t="s">
        <v>119</v>
      </c>
      <c r="D392" s="16" t="s">
        <v>38</v>
      </c>
      <c r="E392" s="16" t="s">
        <v>13</v>
      </c>
      <c r="F392" s="14" t="s">
        <v>120</v>
      </c>
      <c r="G392" s="15" t="s">
        <v>120</v>
      </c>
      <c r="H392" s="14" t="s">
        <v>15</v>
      </c>
      <c r="I392" s="15" t="s">
        <v>15</v>
      </c>
      <c r="J392" s="16" t="s">
        <v>121</v>
      </c>
      <c r="K392" s="15" t="s">
        <v>122</v>
      </c>
      <c r="L392" s="10">
        <f t="shared" si="6"/>
        <v>72</v>
      </c>
      <c r="M392" s="10" t="e">
        <f>VLOOKUP(C392,pomocne!$A:$C,3,FALSE)</f>
        <v>#N/A</v>
      </c>
    </row>
    <row r="393" spans="1:13" x14ac:dyDescent="0.25">
      <c r="A393" s="13">
        <v>392</v>
      </c>
      <c r="B393" s="14" t="s">
        <v>118</v>
      </c>
      <c r="C393" s="15" t="s">
        <v>119</v>
      </c>
      <c r="D393" s="16" t="s">
        <v>39</v>
      </c>
      <c r="E393" s="16" t="s">
        <v>13</v>
      </c>
      <c r="F393" s="14" t="s">
        <v>120</v>
      </c>
      <c r="G393" s="15" t="s">
        <v>120</v>
      </c>
      <c r="H393" s="14" t="s">
        <v>15</v>
      </c>
      <c r="I393" s="15" t="s">
        <v>15</v>
      </c>
      <c r="J393" s="16" t="s">
        <v>121</v>
      </c>
      <c r="K393" s="15" t="s">
        <v>122</v>
      </c>
      <c r="L393" s="10">
        <f t="shared" si="6"/>
        <v>72</v>
      </c>
      <c r="M393" s="10" t="e">
        <f>VLOOKUP(C393,pomocne!$A:$C,3,FALSE)</f>
        <v>#N/A</v>
      </c>
    </row>
    <row r="394" spans="1:13" x14ac:dyDescent="0.25">
      <c r="A394" s="13">
        <v>393</v>
      </c>
      <c r="B394" s="14" t="s">
        <v>118</v>
      </c>
      <c r="C394" s="15" t="s">
        <v>119</v>
      </c>
      <c r="D394" s="16" t="s">
        <v>40</v>
      </c>
      <c r="E394" s="16" t="s">
        <v>13</v>
      </c>
      <c r="F394" s="14" t="s">
        <v>120</v>
      </c>
      <c r="G394" s="15" t="s">
        <v>120</v>
      </c>
      <c r="H394" s="14" t="s">
        <v>15</v>
      </c>
      <c r="I394" s="15" t="s">
        <v>15</v>
      </c>
      <c r="J394" s="16" t="s">
        <v>121</v>
      </c>
      <c r="K394" s="15" t="s">
        <v>122</v>
      </c>
      <c r="L394" s="10">
        <f t="shared" si="6"/>
        <v>72</v>
      </c>
      <c r="M394" s="10" t="e">
        <f>VLOOKUP(C394,pomocne!$A:$C,3,FALSE)</f>
        <v>#N/A</v>
      </c>
    </row>
    <row r="395" spans="1:13" x14ac:dyDescent="0.25">
      <c r="A395" s="13">
        <v>394</v>
      </c>
      <c r="B395" s="14" t="s">
        <v>118</v>
      </c>
      <c r="C395" s="15" t="s">
        <v>119</v>
      </c>
      <c r="D395" s="16" t="s">
        <v>42</v>
      </c>
      <c r="E395" s="16" t="s">
        <v>13</v>
      </c>
      <c r="F395" s="14" t="s">
        <v>120</v>
      </c>
      <c r="G395" s="15" t="s">
        <v>120</v>
      </c>
      <c r="H395" s="14" t="s">
        <v>15</v>
      </c>
      <c r="I395" s="15" t="s">
        <v>15</v>
      </c>
      <c r="J395" s="16" t="s">
        <v>121</v>
      </c>
      <c r="K395" s="15" t="s">
        <v>122</v>
      </c>
      <c r="L395" s="10">
        <f t="shared" si="6"/>
        <v>72</v>
      </c>
      <c r="M395" s="10" t="e">
        <f>VLOOKUP(C395,pomocne!$A:$C,3,FALSE)</f>
        <v>#N/A</v>
      </c>
    </row>
    <row r="396" spans="1:13" x14ac:dyDescent="0.25">
      <c r="A396" s="13">
        <v>395</v>
      </c>
      <c r="B396" s="14" t="s">
        <v>118</v>
      </c>
      <c r="C396" s="15" t="s">
        <v>119</v>
      </c>
      <c r="D396" s="16" t="s">
        <v>45</v>
      </c>
      <c r="E396" s="16" t="s">
        <v>13</v>
      </c>
      <c r="F396" s="14" t="s">
        <v>120</v>
      </c>
      <c r="G396" s="15" t="s">
        <v>120</v>
      </c>
      <c r="H396" s="14" t="s">
        <v>15</v>
      </c>
      <c r="I396" s="15" t="s">
        <v>15</v>
      </c>
      <c r="J396" s="16" t="s">
        <v>121</v>
      </c>
      <c r="K396" s="15" t="s">
        <v>122</v>
      </c>
      <c r="L396" s="10">
        <f t="shared" si="6"/>
        <v>72</v>
      </c>
      <c r="M396" s="10" t="e">
        <f>VLOOKUP(C396,pomocne!$A:$C,3,FALSE)</f>
        <v>#N/A</v>
      </c>
    </row>
    <row r="397" spans="1:13" x14ac:dyDescent="0.25">
      <c r="A397" s="13">
        <v>396</v>
      </c>
      <c r="B397" s="14" t="s">
        <v>118</v>
      </c>
      <c r="C397" s="15" t="s">
        <v>119</v>
      </c>
      <c r="D397" s="16" t="s">
        <v>46</v>
      </c>
      <c r="E397" s="16" t="s">
        <v>13</v>
      </c>
      <c r="F397" s="14" t="s">
        <v>120</v>
      </c>
      <c r="G397" s="15" t="s">
        <v>120</v>
      </c>
      <c r="H397" s="14" t="s">
        <v>15</v>
      </c>
      <c r="I397" s="15" t="s">
        <v>15</v>
      </c>
      <c r="J397" s="16" t="s">
        <v>121</v>
      </c>
      <c r="K397" s="15" t="s">
        <v>122</v>
      </c>
      <c r="L397" s="10">
        <f t="shared" si="6"/>
        <v>72</v>
      </c>
      <c r="M397" s="10" t="e">
        <f>VLOOKUP(C397,pomocne!$A:$C,3,FALSE)</f>
        <v>#N/A</v>
      </c>
    </row>
    <row r="398" spans="1:13" x14ac:dyDescent="0.25">
      <c r="A398" s="13">
        <v>397</v>
      </c>
      <c r="B398" s="14" t="s">
        <v>118</v>
      </c>
      <c r="C398" s="15" t="s">
        <v>119</v>
      </c>
      <c r="D398" s="16" t="s">
        <v>47</v>
      </c>
      <c r="E398" s="16" t="s">
        <v>13</v>
      </c>
      <c r="F398" s="14" t="s">
        <v>120</v>
      </c>
      <c r="G398" s="15" t="s">
        <v>120</v>
      </c>
      <c r="H398" s="14" t="s">
        <v>15</v>
      </c>
      <c r="I398" s="15" t="s">
        <v>15</v>
      </c>
      <c r="J398" s="16" t="s">
        <v>121</v>
      </c>
      <c r="K398" s="15" t="s">
        <v>122</v>
      </c>
      <c r="L398" s="10">
        <f t="shared" si="6"/>
        <v>72</v>
      </c>
      <c r="M398" s="10" t="e">
        <f>VLOOKUP(C398,pomocne!$A:$C,3,FALSE)</f>
        <v>#N/A</v>
      </c>
    </row>
    <row r="399" spans="1:13" x14ac:dyDescent="0.25">
      <c r="A399" s="13">
        <v>398</v>
      </c>
      <c r="B399" s="14" t="s">
        <v>118</v>
      </c>
      <c r="C399" s="15" t="s">
        <v>119</v>
      </c>
      <c r="D399" s="16" t="s">
        <v>48</v>
      </c>
      <c r="E399" s="16" t="s">
        <v>13</v>
      </c>
      <c r="F399" s="14" t="s">
        <v>120</v>
      </c>
      <c r="G399" s="15" t="s">
        <v>120</v>
      </c>
      <c r="H399" s="14" t="s">
        <v>15</v>
      </c>
      <c r="I399" s="15" t="s">
        <v>15</v>
      </c>
      <c r="J399" s="16" t="s">
        <v>121</v>
      </c>
      <c r="K399" s="15" t="s">
        <v>122</v>
      </c>
      <c r="L399" s="10">
        <f t="shared" si="6"/>
        <v>72</v>
      </c>
      <c r="M399" s="10" t="e">
        <f>VLOOKUP(C399,pomocne!$A:$C,3,FALSE)</f>
        <v>#N/A</v>
      </c>
    </row>
    <row r="400" spans="1:13" x14ac:dyDescent="0.25">
      <c r="A400" s="13">
        <v>399</v>
      </c>
      <c r="B400" s="14" t="s">
        <v>118</v>
      </c>
      <c r="C400" s="15" t="s">
        <v>119</v>
      </c>
      <c r="D400" s="16" t="s">
        <v>49</v>
      </c>
      <c r="E400" s="16" t="s">
        <v>13</v>
      </c>
      <c r="F400" s="14" t="s">
        <v>120</v>
      </c>
      <c r="G400" s="15" t="s">
        <v>120</v>
      </c>
      <c r="H400" s="14" t="s">
        <v>15</v>
      </c>
      <c r="I400" s="15" t="s">
        <v>15</v>
      </c>
      <c r="J400" s="16" t="s">
        <v>121</v>
      </c>
      <c r="K400" s="15" t="s">
        <v>122</v>
      </c>
      <c r="L400" s="10">
        <f t="shared" si="6"/>
        <v>72</v>
      </c>
      <c r="M400" s="10" t="e">
        <f>VLOOKUP(C400,pomocne!$A:$C,3,FALSE)</f>
        <v>#N/A</v>
      </c>
    </row>
    <row r="401" spans="1:13" x14ac:dyDescent="0.25">
      <c r="A401" s="13">
        <v>400</v>
      </c>
      <c r="B401" s="14" t="s">
        <v>118</v>
      </c>
      <c r="C401" s="15" t="s">
        <v>119</v>
      </c>
      <c r="D401" s="16" t="s">
        <v>50</v>
      </c>
      <c r="E401" s="16" t="s">
        <v>13</v>
      </c>
      <c r="F401" s="14" t="s">
        <v>120</v>
      </c>
      <c r="G401" s="15" t="s">
        <v>120</v>
      </c>
      <c r="H401" s="14" t="s">
        <v>15</v>
      </c>
      <c r="I401" s="15" t="s">
        <v>15</v>
      </c>
      <c r="J401" s="16" t="s">
        <v>121</v>
      </c>
      <c r="K401" s="15" t="s">
        <v>122</v>
      </c>
      <c r="L401" s="10">
        <f t="shared" si="6"/>
        <v>72</v>
      </c>
      <c r="M401" s="10" t="e">
        <f>VLOOKUP(C401,pomocne!$A:$C,3,FALSE)</f>
        <v>#N/A</v>
      </c>
    </row>
    <row r="402" spans="1:13" x14ac:dyDescent="0.25">
      <c r="A402" s="13">
        <v>401</v>
      </c>
      <c r="B402" s="14" t="s">
        <v>118</v>
      </c>
      <c r="C402" s="15" t="s">
        <v>119</v>
      </c>
      <c r="D402" s="16" t="s">
        <v>52</v>
      </c>
      <c r="E402" s="16" t="s">
        <v>13</v>
      </c>
      <c r="F402" s="14" t="s">
        <v>120</v>
      </c>
      <c r="G402" s="15" t="s">
        <v>120</v>
      </c>
      <c r="H402" s="14" t="s">
        <v>15</v>
      </c>
      <c r="I402" s="15" t="s">
        <v>15</v>
      </c>
      <c r="J402" s="16" t="s">
        <v>121</v>
      </c>
      <c r="K402" s="15" t="s">
        <v>122</v>
      </c>
      <c r="L402" s="10">
        <f t="shared" si="6"/>
        <v>72</v>
      </c>
      <c r="M402" s="10" t="e">
        <f>VLOOKUP(C402,pomocne!$A:$C,3,FALSE)</f>
        <v>#N/A</v>
      </c>
    </row>
    <row r="403" spans="1:13" x14ac:dyDescent="0.25">
      <c r="A403" s="13">
        <v>402</v>
      </c>
      <c r="B403" s="14" t="s">
        <v>118</v>
      </c>
      <c r="C403" s="15" t="s">
        <v>119</v>
      </c>
      <c r="D403" s="16" t="s">
        <v>123</v>
      </c>
      <c r="E403" s="16" t="s">
        <v>124</v>
      </c>
      <c r="F403" s="14" t="s">
        <v>120</v>
      </c>
      <c r="G403" s="15" t="s">
        <v>120</v>
      </c>
      <c r="H403" s="14" t="s">
        <v>15</v>
      </c>
      <c r="I403" s="15" t="s">
        <v>15</v>
      </c>
      <c r="J403" s="16" t="s">
        <v>121</v>
      </c>
      <c r="K403" s="15" t="s">
        <v>122</v>
      </c>
      <c r="L403" s="10">
        <f t="shared" si="6"/>
        <v>72</v>
      </c>
      <c r="M403" s="10" t="e">
        <f>VLOOKUP(C403,pomocne!$A:$C,3,FALSE)</f>
        <v>#N/A</v>
      </c>
    </row>
    <row r="404" spans="1:13" x14ac:dyDescent="0.25">
      <c r="A404" s="13">
        <v>403</v>
      </c>
      <c r="B404" s="14" t="s">
        <v>118</v>
      </c>
      <c r="C404" s="15" t="s">
        <v>119</v>
      </c>
      <c r="D404" s="16" t="s">
        <v>53</v>
      </c>
      <c r="E404" s="16" t="s">
        <v>13</v>
      </c>
      <c r="F404" s="14" t="s">
        <v>120</v>
      </c>
      <c r="G404" s="15" t="s">
        <v>120</v>
      </c>
      <c r="H404" s="14" t="s">
        <v>15</v>
      </c>
      <c r="I404" s="15" t="s">
        <v>15</v>
      </c>
      <c r="J404" s="16" t="s">
        <v>121</v>
      </c>
      <c r="K404" s="15" t="s">
        <v>122</v>
      </c>
      <c r="L404" s="10">
        <f t="shared" si="6"/>
        <v>72</v>
      </c>
      <c r="M404" s="10" t="e">
        <f>VLOOKUP(C404,pomocne!$A:$C,3,FALSE)</f>
        <v>#N/A</v>
      </c>
    </row>
    <row r="405" spans="1:13" x14ac:dyDescent="0.25">
      <c r="A405" s="13">
        <v>404</v>
      </c>
      <c r="B405" s="14" t="s">
        <v>118</v>
      </c>
      <c r="C405" s="15" t="s">
        <v>119</v>
      </c>
      <c r="D405" s="16" t="s">
        <v>54</v>
      </c>
      <c r="E405" s="16" t="s">
        <v>13</v>
      </c>
      <c r="F405" s="14" t="s">
        <v>120</v>
      </c>
      <c r="G405" s="15" t="s">
        <v>120</v>
      </c>
      <c r="H405" s="14" t="s">
        <v>15</v>
      </c>
      <c r="I405" s="15" t="s">
        <v>15</v>
      </c>
      <c r="J405" s="16" t="s">
        <v>121</v>
      </c>
      <c r="K405" s="15" t="s">
        <v>122</v>
      </c>
      <c r="L405" s="10">
        <f t="shared" si="6"/>
        <v>72</v>
      </c>
      <c r="M405" s="10" t="e">
        <f>VLOOKUP(C405,pomocne!$A:$C,3,FALSE)</f>
        <v>#N/A</v>
      </c>
    </row>
    <row r="406" spans="1:13" x14ac:dyDescent="0.25">
      <c r="A406" s="13">
        <v>405</v>
      </c>
      <c r="B406" s="14" t="s">
        <v>118</v>
      </c>
      <c r="C406" s="15" t="s">
        <v>119</v>
      </c>
      <c r="D406" s="16" t="s">
        <v>55</v>
      </c>
      <c r="E406" s="16" t="s">
        <v>13</v>
      </c>
      <c r="F406" s="14" t="s">
        <v>120</v>
      </c>
      <c r="G406" s="15" t="s">
        <v>120</v>
      </c>
      <c r="H406" s="14" t="s">
        <v>15</v>
      </c>
      <c r="I406" s="15" t="s">
        <v>15</v>
      </c>
      <c r="J406" s="16" t="s">
        <v>121</v>
      </c>
      <c r="K406" s="15" t="s">
        <v>122</v>
      </c>
      <c r="L406" s="10">
        <f t="shared" si="6"/>
        <v>72</v>
      </c>
      <c r="M406" s="10" t="e">
        <f>VLOOKUP(C406,pomocne!$A:$C,3,FALSE)</f>
        <v>#N/A</v>
      </c>
    </row>
    <row r="407" spans="1:13" x14ac:dyDescent="0.25">
      <c r="A407" s="13">
        <v>406</v>
      </c>
      <c r="B407" s="14" t="s">
        <v>118</v>
      </c>
      <c r="C407" s="15" t="s">
        <v>119</v>
      </c>
      <c r="D407" s="16" t="s">
        <v>56</v>
      </c>
      <c r="E407" s="16" t="s">
        <v>13</v>
      </c>
      <c r="F407" s="14" t="s">
        <v>120</v>
      </c>
      <c r="G407" s="15" t="s">
        <v>120</v>
      </c>
      <c r="H407" s="14" t="s">
        <v>15</v>
      </c>
      <c r="I407" s="15" t="s">
        <v>15</v>
      </c>
      <c r="J407" s="16" t="s">
        <v>121</v>
      </c>
      <c r="K407" s="15" t="s">
        <v>122</v>
      </c>
      <c r="L407" s="10">
        <f t="shared" si="6"/>
        <v>72</v>
      </c>
      <c r="M407" s="10" t="e">
        <f>VLOOKUP(C407,pomocne!$A:$C,3,FALSE)</f>
        <v>#N/A</v>
      </c>
    </row>
    <row r="408" spans="1:13" x14ac:dyDescent="0.25">
      <c r="A408" s="13">
        <v>407</v>
      </c>
      <c r="B408" s="14" t="s">
        <v>118</v>
      </c>
      <c r="C408" s="15" t="s">
        <v>119</v>
      </c>
      <c r="D408" s="16" t="s">
        <v>57</v>
      </c>
      <c r="E408" s="16" t="s">
        <v>13</v>
      </c>
      <c r="F408" s="14" t="s">
        <v>120</v>
      </c>
      <c r="G408" s="15" t="s">
        <v>120</v>
      </c>
      <c r="H408" s="14" t="s">
        <v>15</v>
      </c>
      <c r="I408" s="15" t="s">
        <v>15</v>
      </c>
      <c r="J408" s="16" t="s">
        <v>121</v>
      </c>
      <c r="K408" s="15" t="s">
        <v>122</v>
      </c>
      <c r="L408" s="10">
        <f t="shared" si="6"/>
        <v>72</v>
      </c>
      <c r="M408" s="10" t="e">
        <f>VLOOKUP(C408,pomocne!$A:$C,3,FALSE)</f>
        <v>#N/A</v>
      </c>
    </row>
    <row r="409" spans="1:13" x14ac:dyDescent="0.25">
      <c r="A409" s="13">
        <v>408</v>
      </c>
      <c r="B409" s="14" t="s">
        <v>118</v>
      </c>
      <c r="C409" s="15" t="s">
        <v>119</v>
      </c>
      <c r="D409" s="16" t="s">
        <v>58</v>
      </c>
      <c r="E409" s="16" t="s">
        <v>13</v>
      </c>
      <c r="F409" s="14" t="s">
        <v>120</v>
      </c>
      <c r="G409" s="15" t="s">
        <v>120</v>
      </c>
      <c r="H409" s="14" t="s">
        <v>15</v>
      </c>
      <c r="I409" s="15" t="s">
        <v>15</v>
      </c>
      <c r="J409" s="16" t="s">
        <v>121</v>
      </c>
      <c r="K409" s="15" t="s">
        <v>122</v>
      </c>
      <c r="L409" s="10">
        <f t="shared" si="6"/>
        <v>72</v>
      </c>
      <c r="M409" s="10" t="e">
        <f>VLOOKUP(C409,pomocne!$A:$C,3,FALSE)</f>
        <v>#N/A</v>
      </c>
    </row>
    <row r="410" spans="1:13" x14ac:dyDescent="0.25">
      <c r="A410" s="13">
        <v>409</v>
      </c>
      <c r="B410" s="14" t="s">
        <v>118</v>
      </c>
      <c r="C410" s="15" t="s">
        <v>119</v>
      </c>
      <c r="D410" s="16" t="s">
        <v>59</v>
      </c>
      <c r="E410" s="16" t="s">
        <v>13</v>
      </c>
      <c r="F410" s="14" t="s">
        <v>120</v>
      </c>
      <c r="G410" s="15" t="s">
        <v>120</v>
      </c>
      <c r="H410" s="14" t="s">
        <v>15</v>
      </c>
      <c r="I410" s="15" t="s">
        <v>15</v>
      </c>
      <c r="J410" s="16" t="s">
        <v>121</v>
      </c>
      <c r="K410" s="15" t="s">
        <v>122</v>
      </c>
      <c r="L410" s="10">
        <f t="shared" si="6"/>
        <v>72</v>
      </c>
      <c r="M410" s="10" t="e">
        <f>VLOOKUP(C410,pomocne!$A:$C,3,FALSE)</f>
        <v>#N/A</v>
      </c>
    </row>
    <row r="411" spans="1:13" x14ac:dyDescent="0.25">
      <c r="A411" s="13">
        <v>410</v>
      </c>
      <c r="B411" s="14" t="s">
        <v>118</v>
      </c>
      <c r="C411" s="15" t="s">
        <v>119</v>
      </c>
      <c r="D411" s="16" t="s">
        <v>60</v>
      </c>
      <c r="E411" s="16" t="s">
        <v>13</v>
      </c>
      <c r="F411" s="14" t="s">
        <v>120</v>
      </c>
      <c r="G411" s="15" t="s">
        <v>120</v>
      </c>
      <c r="H411" s="14" t="s">
        <v>15</v>
      </c>
      <c r="I411" s="15" t="s">
        <v>15</v>
      </c>
      <c r="J411" s="16" t="s">
        <v>121</v>
      </c>
      <c r="K411" s="15" t="s">
        <v>122</v>
      </c>
      <c r="L411" s="10">
        <f t="shared" si="6"/>
        <v>72</v>
      </c>
      <c r="M411" s="10" t="e">
        <f>VLOOKUP(C411,pomocne!$A:$C,3,FALSE)</f>
        <v>#N/A</v>
      </c>
    </row>
    <row r="412" spans="1:13" x14ac:dyDescent="0.25">
      <c r="A412" s="13">
        <v>411</v>
      </c>
      <c r="B412" s="14" t="s">
        <v>118</v>
      </c>
      <c r="C412" s="15" t="s">
        <v>119</v>
      </c>
      <c r="D412" s="16" t="s">
        <v>63</v>
      </c>
      <c r="E412" s="16" t="s">
        <v>13</v>
      </c>
      <c r="F412" s="14" t="s">
        <v>120</v>
      </c>
      <c r="G412" s="15" t="s">
        <v>120</v>
      </c>
      <c r="H412" s="14" t="s">
        <v>15</v>
      </c>
      <c r="I412" s="15" t="s">
        <v>15</v>
      </c>
      <c r="J412" s="16" t="s">
        <v>121</v>
      </c>
      <c r="K412" s="15" t="s">
        <v>122</v>
      </c>
      <c r="L412" s="10">
        <f t="shared" si="6"/>
        <v>72</v>
      </c>
      <c r="M412" s="10" t="e">
        <f>VLOOKUP(C412,pomocne!$A:$C,3,FALSE)</f>
        <v>#N/A</v>
      </c>
    </row>
    <row r="413" spans="1:13" x14ac:dyDescent="0.25">
      <c r="A413" s="13">
        <v>412</v>
      </c>
      <c r="B413" s="14" t="s">
        <v>118</v>
      </c>
      <c r="C413" s="15" t="s">
        <v>119</v>
      </c>
      <c r="D413" s="16" t="s">
        <v>64</v>
      </c>
      <c r="E413" s="16" t="s">
        <v>13</v>
      </c>
      <c r="F413" s="14" t="s">
        <v>120</v>
      </c>
      <c r="G413" s="15" t="s">
        <v>120</v>
      </c>
      <c r="H413" s="14" t="s">
        <v>15</v>
      </c>
      <c r="I413" s="15" t="s">
        <v>15</v>
      </c>
      <c r="J413" s="16" t="s">
        <v>121</v>
      </c>
      <c r="K413" s="15" t="s">
        <v>122</v>
      </c>
      <c r="L413" s="10">
        <f t="shared" si="6"/>
        <v>72</v>
      </c>
      <c r="M413" s="10" t="e">
        <f>VLOOKUP(C413,pomocne!$A:$C,3,FALSE)</f>
        <v>#N/A</v>
      </c>
    </row>
    <row r="414" spans="1:13" x14ac:dyDescent="0.25">
      <c r="A414" s="13">
        <v>413</v>
      </c>
      <c r="B414" s="14" t="s">
        <v>118</v>
      </c>
      <c r="C414" s="15" t="s">
        <v>119</v>
      </c>
      <c r="D414" s="16" t="s">
        <v>65</v>
      </c>
      <c r="E414" s="16" t="s">
        <v>18</v>
      </c>
      <c r="F414" s="14" t="s">
        <v>120</v>
      </c>
      <c r="G414" s="15" t="s">
        <v>120</v>
      </c>
      <c r="H414" s="14" t="s">
        <v>15</v>
      </c>
      <c r="I414" s="15" t="s">
        <v>15</v>
      </c>
      <c r="J414" s="16" t="s">
        <v>121</v>
      </c>
      <c r="K414" s="15" t="s">
        <v>122</v>
      </c>
      <c r="L414" s="10">
        <f t="shared" si="6"/>
        <v>72</v>
      </c>
      <c r="M414" s="10" t="e">
        <f>VLOOKUP(C414,pomocne!$A:$C,3,FALSE)</f>
        <v>#N/A</v>
      </c>
    </row>
    <row r="415" spans="1:13" x14ac:dyDescent="0.25">
      <c r="A415" s="13">
        <v>414</v>
      </c>
      <c r="B415" s="14" t="s">
        <v>118</v>
      </c>
      <c r="C415" s="15" t="s">
        <v>119</v>
      </c>
      <c r="D415" s="16" t="s">
        <v>66</v>
      </c>
      <c r="E415" s="16" t="s">
        <v>13</v>
      </c>
      <c r="F415" s="14" t="s">
        <v>120</v>
      </c>
      <c r="G415" s="15" t="s">
        <v>120</v>
      </c>
      <c r="H415" s="14" t="s">
        <v>15</v>
      </c>
      <c r="I415" s="15" t="s">
        <v>15</v>
      </c>
      <c r="J415" s="16" t="s">
        <v>121</v>
      </c>
      <c r="K415" s="15" t="s">
        <v>122</v>
      </c>
      <c r="L415" s="10">
        <f t="shared" si="6"/>
        <v>72</v>
      </c>
      <c r="M415" s="10" t="e">
        <f>VLOOKUP(C415,pomocne!$A:$C,3,FALSE)</f>
        <v>#N/A</v>
      </c>
    </row>
    <row r="416" spans="1:13" x14ac:dyDescent="0.25">
      <c r="A416" s="13">
        <v>415</v>
      </c>
      <c r="B416" s="14" t="s">
        <v>118</v>
      </c>
      <c r="C416" s="15" t="s">
        <v>119</v>
      </c>
      <c r="D416" s="16" t="s">
        <v>67</v>
      </c>
      <c r="E416" s="16" t="s">
        <v>13</v>
      </c>
      <c r="F416" s="14" t="s">
        <v>120</v>
      </c>
      <c r="G416" s="15" t="s">
        <v>120</v>
      </c>
      <c r="H416" s="14" t="s">
        <v>15</v>
      </c>
      <c r="I416" s="15" t="s">
        <v>15</v>
      </c>
      <c r="J416" s="16" t="s">
        <v>121</v>
      </c>
      <c r="K416" s="15" t="s">
        <v>122</v>
      </c>
      <c r="L416" s="10">
        <f t="shared" si="6"/>
        <v>72</v>
      </c>
      <c r="M416" s="10" t="e">
        <f>VLOOKUP(C416,pomocne!$A:$C,3,FALSE)</f>
        <v>#N/A</v>
      </c>
    </row>
    <row r="417" spans="1:13" x14ac:dyDescent="0.25">
      <c r="A417" s="13">
        <v>416</v>
      </c>
      <c r="B417" s="14" t="s">
        <v>118</v>
      </c>
      <c r="C417" s="15" t="s">
        <v>119</v>
      </c>
      <c r="D417" s="16" t="s">
        <v>68</v>
      </c>
      <c r="E417" s="16" t="s">
        <v>18</v>
      </c>
      <c r="F417" s="14" t="s">
        <v>120</v>
      </c>
      <c r="G417" s="15" t="s">
        <v>120</v>
      </c>
      <c r="H417" s="14" t="s">
        <v>15</v>
      </c>
      <c r="I417" s="15" t="s">
        <v>15</v>
      </c>
      <c r="J417" s="16" t="s">
        <v>121</v>
      </c>
      <c r="K417" s="15" t="s">
        <v>122</v>
      </c>
      <c r="L417" s="10">
        <f t="shared" si="6"/>
        <v>72</v>
      </c>
      <c r="M417" s="10" t="e">
        <f>VLOOKUP(C417,pomocne!$A:$C,3,FALSE)</f>
        <v>#N/A</v>
      </c>
    </row>
    <row r="418" spans="1:13" x14ac:dyDescent="0.25">
      <c r="A418" s="13">
        <v>417</v>
      </c>
      <c r="B418" s="14" t="s">
        <v>118</v>
      </c>
      <c r="C418" s="15" t="s">
        <v>119</v>
      </c>
      <c r="D418" s="16" t="s">
        <v>69</v>
      </c>
      <c r="E418" s="16" t="s">
        <v>18</v>
      </c>
      <c r="F418" s="14" t="s">
        <v>120</v>
      </c>
      <c r="G418" s="15" t="s">
        <v>120</v>
      </c>
      <c r="H418" s="14" t="s">
        <v>15</v>
      </c>
      <c r="I418" s="15" t="s">
        <v>15</v>
      </c>
      <c r="J418" s="16" t="s">
        <v>121</v>
      </c>
      <c r="K418" s="15" t="s">
        <v>122</v>
      </c>
      <c r="L418" s="10">
        <f t="shared" si="6"/>
        <v>72</v>
      </c>
      <c r="M418" s="10" t="e">
        <f>VLOOKUP(C418,pomocne!$A:$C,3,FALSE)</f>
        <v>#N/A</v>
      </c>
    </row>
    <row r="419" spans="1:13" x14ac:dyDescent="0.25">
      <c r="A419" s="13">
        <v>418</v>
      </c>
      <c r="B419" s="14" t="s">
        <v>118</v>
      </c>
      <c r="C419" s="15" t="s">
        <v>119</v>
      </c>
      <c r="D419" s="16" t="s">
        <v>70</v>
      </c>
      <c r="E419" s="16" t="s">
        <v>18</v>
      </c>
      <c r="F419" s="14" t="s">
        <v>120</v>
      </c>
      <c r="G419" s="15" t="s">
        <v>120</v>
      </c>
      <c r="H419" s="14" t="s">
        <v>15</v>
      </c>
      <c r="I419" s="15" t="s">
        <v>15</v>
      </c>
      <c r="J419" s="16" t="s">
        <v>121</v>
      </c>
      <c r="K419" s="15" t="s">
        <v>122</v>
      </c>
      <c r="L419" s="10">
        <f t="shared" si="6"/>
        <v>72</v>
      </c>
      <c r="M419" s="10" t="e">
        <f>VLOOKUP(C419,pomocne!$A:$C,3,FALSE)</f>
        <v>#N/A</v>
      </c>
    </row>
    <row r="420" spans="1:13" x14ac:dyDescent="0.25">
      <c r="A420" s="13">
        <v>419</v>
      </c>
      <c r="B420" s="14" t="s">
        <v>118</v>
      </c>
      <c r="C420" s="15" t="s">
        <v>119</v>
      </c>
      <c r="D420" s="16" t="s">
        <v>75</v>
      </c>
      <c r="E420" s="16" t="s">
        <v>18</v>
      </c>
      <c r="F420" s="14" t="s">
        <v>120</v>
      </c>
      <c r="G420" s="15" t="s">
        <v>120</v>
      </c>
      <c r="H420" s="14" t="s">
        <v>15</v>
      </c>
      <c r="I420" s="15" t="s">
        <v>15</v>
      </c>
      <c r="J420" s="16" t="s">
        <v>121</v>
      </c>
      <c r="K420" s="15" t="s">
        <v>122</v>
      </c>
      <c r="L420" s="10">
        <f t="shared" si="6"/>
        <v>72</v>
      </c>
      <c r="M420" s="10" t="e">
        <f>VLOOKUP(C420,pomocne!$A:$C,3,FALSE)</f>
        <v>#N/A</v>
      </c>
    </row>
    <row r="421" spans="1:13" x14ac:dyDescent="0.25">
      <c r="A421" s="13">
        <v>420</v>
      </c>
      <c r="B421" s="14" t="s">
        <v>118</v>
      </c>
      <c r="C421" s="15" t="s">
        <v>119</v>
      </c>
      <c r="D421" s="16" t="s">
        <v>76</v>
      </c>
      <c r="E421" s="16" t="s">
        <v>13</v>
      </c>
      <c r="F421" s="14" t="s">
        <v>120</v>
      </c>
      <c r="G421" s="15" t="s">
        <v>120</v>
      </c>
      <c r="H421" s="14" t="s">
        <v>15</v>
      </c>
      <c r="I421" s="15" t="s">
        <v>15</v>
      </c>
      <c r="J421" s="16" t="s">
        <v>121</v>
      </c>
      <c r="K421" s="15" t="s">
        <v>122</v>
      </c>
      <c r="L421" s="10">
        <f t="shared" si="6"/>
        <v>72</v>
      </c>
      <c r="M421" s="10" t="e">
        <f>VLOOKUP(C421,pomocne!$A:$C,3,FALSE)</f>
        <v>#N/A</v>
      </c>
    </row>
    <row r="422" spans="1:13" x14ac:dyDescent="0.25">
      <c r="A422" s="13">
        <v>421</v>
      </c>
      <c r="B422" s="14" t="s">
        <v>118</v>
      </c>
      <c r="C422" s="15" t="s">
        <v>119</v>
      </c>
      <c r="D422" s="16" t="s">
        <v>77</v>
      </c>
      <c r="E422" s="16" t="s">
        <v>13</v>
      </c>
      <c r="F422" s="14" t="s">
        <v>120</v>
      </c>
      <c r="G422" s="15" t="s">
        <v>120</v>
      </c>
      <c r="H422" s="14" t="s">
        <v>15</v>
      </c>
      <c r="I422" s="15" t="s">
        <v>15</v>
      </c>
      <c r="J422" s="16" t="s">
        <v>121</v>
      </c>
      <c r="K422" s="15" t="s">
        <v>122</v>
      </c>
      <c r="L422" s="10">
        <f t="shared" si="6"/>
        <v>72</v>
      </c>
      <c r="M422" s="10" t="e">
        <f>VLOOKUP(C422,pomocne!$A:$C,3,FALSE)</f>
        <v>#N/A</v>
      </c>
    </row>
    <row r="423" spans="1:13" x14ac:dyDescent="0.25">
      <c r="A423" s="13">
        <v>422</v>
      </c>
      <c r="B423" s="14" t="s">
        <v>118</v>
      </c>
      <c r="C423" s="15" t="s">
        <v>119</v>
      </c>
      <c r="D423" s="16" t="s">
        <v>80</v>
      </c>
      <c r="E423" s="16" t="s">
        <v>13</v>
      </c>
      <c r="F423" s="14" t="s">
        <v>120</v>
      </c>
      <c r="G423" s="15" t="s">
        <v>120</v>
      </c>
      <c r="H423" s="14" t="s">
        <v>15</v>
      </c>
      <c r="I423" s="15" t="s">
        <v>15</v>
      </c>
      <c r="J423" s="16" t="s">
        <v>121</v>
      </c>
      <c r="K423" s="15" t="s">
        <v>122</v>
      </c>
      <c r="L423" s="10">
        <f t="shared" si="6"/>
        <v>72</v>
      </c>
      <c r="M423" s="10" t="e">
        <f>VLOOKUP(C423,pomocne!$A:$C,3,FALSE)</f>
        <v>#N/A</v>
      </c>
    </row>
    <row r="424" spans="1:13" x14ac:dyDescent="0.25">
      <c r="A424" s="13">
        <v>423</v>
      </c>
      <c r="B424" s="14" t="s">
        <v>118</v>
      </c>
      <c r="C424" s="15" t="s">
        <v>119</v>
      </c>
      <c r="D424" s="16" t="s">
        <v>81</v>
      </c>
      <c r="E424" s="16" t="s">
        <v>13</v>
      </c>
      <c r="F424" s="14" t="s">
        <v>120</v>
      </c>
      <c r="G424" s="15" t="s">
        <v>120</v>
      </c>
      <c r="H424" s="14" t="s">
        <v>15</v>
      </c>
      <c r="I424" s="15" t="s">
        <v>15</v>
      </c>
      <c r="J424" s="16" t="s">
        <v>121</v>
      </c>
      <c r="K424" s="15" t="s">
        <v>122</v>
      </c>
      <c r="L424" s="10">
        <f t="shared" si="6"/>
        <v>72</v>
      </c>
      <c r="M424" s="10" t="e">
        <f>VLOOKUP(C424,pomocne!$A:$C,3,FALSE)</f>
        <v>#N/A</v>
      </c>
    </row>
    <row r="425" spans="1:13" x14ac:dyDescent="0.25">
      <c r="A425" s="13">
        <v>424</v>
      </c>
      <c r="B425" s="14" t="s">
        <v>118</v>
      </c>
      <c r="C425" s="15" t="s">
        <v>119</v>
      </c>
      <c r="D425" s="16" t="s">
        <v>82</v>
      </c>
      <c r="E425" s="16" t="s">
        <v>13</v>
      </c>
      <c r="F425" s="14" t="s">
        <v>120</v>
      </c>
      <c r="G425" s="15" t="s">
        <v>120</v>
      </c>
      <c r="H425" s="14" t="s">
        <v>15</v>
      </c>
      <c r="I425" s="15" t="s">
        <v>15</v>
      </c>
      <c r="J425" s="16" t="s">
        <v>121</v>
      </c>
      <c r="K425" s="15" t="s">
        <v>122</v>
      </c>
      <c r="L425" s="10">
        <f t="shared" si="6"/>
        <v>72</v>
      </c>
      <c r="M425" s="10" t="e">
        <f>VLOOKUP(C425,pomocne!$A:$C,3,FALSE)</f>
        <v>#N/A</v>
      </c>
    </row>
    <row r="426" spans="1:13" x14ac:dyDescent="0.25">
      <c r="A426" s="13">
        <v>425</v>
      </c>
      <c r="B426" s="14" t="s">
        <v>118</v>
      </c>
      <c r="C426" s="15" t="s">
        <v>119</v>
      </c>
      <c r="D426" s="16" t="s">
        <v>83</v>
      </c>
      <c r="E426" s="16" t="s">
        <v>13</v>
      </c>
      <c r="F426" s="14" t="s">
        <v>120</v>
      </c>
      <c r="G426" s="15" t="s">
        <v>120</v>
      </c>
      <c r="H426" s="14" t="s">
        <v>15</v>
      </c>
      <c r="I426" s="15" t="s">
        <v>15</v>
      </c>
      <c r="J426" s="16" t="s">
        <v>121</v>
      </c>
      <c r="K426" s="15" t="s">
        <v>122</v>
      </c>
      <c r="L426" s="10">
        <f t="shared" si="6"/>
        <v>72</v>
      </c>
      <c r="M426" s="10" t="e">
        <f>VLOOKUP(C426,pomocne!$A:$C,3,FALSE)</f>
        <v>#N/A</v>
      </c>
    </row>
    <row r="427" spans="1:13" x14ac:dyDescent="0.25">
      <c r="A427" s="13">
        <v>426</v>
      </c>
      <c r="B427" s="14" t="s">
        <v>118</v>
      </c>
      <c r="C427" s="15" t="s">
        <v>119</v>
      </c>
      <c r="D427" s="16" t="s">
        <v>84</v>
      </c>
      <c r="E427" s="16" t="s">
        <v>13</v>
      </c>
      <c r="F427" s="14" t="s">
        <v>120</v>
      </c>
      <c r="G427" s="15" t="s">
        <v>120</v>
      </c>
      <c r="H427" s="14" t="s">
        <v>15</v>
      </c>
      <c r="I427" s="15" t="s">
        <v>15</v>
      </c>
      <c r="J427" s="16" t="s">
        <v>121</v>
      </c>
      <c r="K427" s="15" t="s">
        <v>122</v>
      </c>
      <c r="L427" s="10">
        <f t="shared" si="6"/>
        <v>72</v>
      </c>
      <c r="M427" s="10" t="e">
        <f>VLOOKUP(C427,pomocne!$A:$C,3,FALSE)</f>
        <v>#N/A</v>
      </c>
    </row>
    <row r="428" spans="1:13" x14ac:dyDescent="0.25">
      <c r="A428" s="13">
        <v>427</v>
      </c>
      <c r="B428" s="14" t="s">
        <v>118</v>
      </c>
      <c r="C428" s="15" t="s">
        <v>119</v>
      </c>
      <c r="D428" s="16" t="s">
        <v>85</v>
      </c>
      <c r="E428" s="16" t="s">
        <v>13</v>
      </c>
      <c r="F428" s="14" t="s">
        <v>120</v>
      </c>
      <c r="G428" s="15" t="s">
        <v>120</v>
      </c>
      <c r="H428" s="14" t="s">
        <v>15</v>
      </c>
      <c r="I428" s="15" t="s">
        <v>15</v>
      </c>
      <c r="J428" s="16" t="s">
        <v>121</v>
      </c>
      <c r="K428" s="15" t="s">
        <v>122</v>
      </c>
      <c r="L428" s="10">
        <f t="shared" si="6"/>
        <v>72</v>
      </c>
      <c r="M428" s="10" t="e">
        <f>VLOOKUP(C428,pomocne!$A:$C,3,FALSE)</f>
        <v>#N/A</v>
      </c>
    </row>
    <row r="429" spans="1:13" x14ac:dyDescent="0.25">
      <c r="A429" s="13">
        <v>428</v>
      </c>
      <c r="B429" s="14" t="s">
        <v>118</v>
      </c>
      <c r="C429" s="15" t="s">
        <v>119</v>
      </c>
      <c r="D429" s="16" t="s">
        <v>86</v>
      </c>
      <c r="E429" s="16" t="s">
        <v>13</v>
      </c>
      <c r="F429" s="14" t="s">
        <v>120</v>
      </c>
      <c r="G429" s="15" t="s">
        <v>120</v>
      </c>
      <c r="H429" s="14" t="s">
        <v>15</v>
      </c>
      <c r="I429" s="15" t="s">
        <v>15</v>
      </c>
      <c r="J429" s="16" t="s">
        <v>121</v>
      </c>
      <c r="K429" s="15" t="s">
        <v>122</v>
      </c>
      <c r="L429" s="10">
        <f t="shared" si="6"/>
        <v>72</v>
      </c>
      <c r="M429" s="10" t="e">
        <f>VLOOKUP(C429,pomocne!$A:$C,3,FALSE)</f>
        <v>#N/A</v>
      </c>
    </row>
    <row r="430" spans="1:13" x14ac:dyDescent="0.25">
      <c r="A430" s="13">
        <v>429</v>
      </c>
      <c r="B430" s="14" t="s">
        <v>118</v>
      </c>
      <c r="C430" s="15" t="s">
        <v>119</v>
      </c>
      <c r="D430" s="16" t="s">
        <v>87</v>
      </c>
      <c r="E430" s="16" t="s">
        <v>13</v>
      </c>
      <c r="F430" s="14" t="s">
        <v>120</v>
      </c>
      <c r="G430" s="15" t="s">
        <v>120</v>
      </c>
      <c r="H430" s="14" t="s">
        <v>15</v>
      </c>
      <c r="I430" s="15" t="s">
        <v>15</v>
      </c>
      <c r="J430" s="16" t="s">
        <v>121</v>
      </c>
      <c r="K430" s="15" t="s">
        <v>122</v>
      </c>
      <c r="L430" s="10">
        <f t="shared" si="6"/>
        <v>72</v>
      </c>
      <c r="M430" s="10" t="e">
        <f>VLOOKUP(C430,pomocne!$A:$C,3,FALSE)</f>
        <v>#N/A</v>
      </c>
    </row>
    <row r="431" spans="1:13" x14ac:dyDescent="0.25">
      <c r="A431" s="13">
        <v>430</v>
      </c>
      <c r="B431" s="14" t="s">
        <v>118</v>
      </c>
      <c r="C431" s="15" t="s">
        <v>119</v>
      </c>
      <c r="D431" s="16" t="s">
        <v>88</v>
      </c>
      <c r="E431" s="16" t="s">
        <v>13</v>
      </c>
      <c r="F431" s="14" t="s">
        <v>120</v>
      </c>
      <c r="G431" s="15" t="s">
        <v>120</v>
      </c>
      <c r="H431" s="14" t="s">
        <v>15</v>
      </c>
      <c r="I431" s="15" t="s">
        <v>15</v>
      </c>
      <c r="J431" s="16" t="s">
        <v>121</v>
      </c>
      <c r="K431" s="15" t="s">
        <v>122</v>
      </c>
      <c r="L431" s="10">
        <f t="shared" si="6"/>
        <v>72</v>
      </c>
      <c r="M431" s="10" t="e">
        <f>VLOOKUP(C431,pomocne!$A:$C,3,FALSE)</f>
        <v>#N/A</v>
      </c>
    </row>
    <row r="432" spans="1:13" x14ac:dyDescent="0.25">
      <c r="A432" s="13">
        <v>431</v>
      </c>
      <c r="B432" s="14" t="s">
        <v>125</v>
      </c>
      <c r="C432" s="15" t="s">
        <v>126</v>
      </c>
      <c r="D432" s="16" t="s">
        <v>512</v>
      </c>
      <c r="E432" s="16" t="s">
        <v>13</v>
      </c>
      <c r="F432" s="14" t="s">
        <v>14</v>
      </c>
      <c r="G432" s="15" t="s">
        <v>14</v>
      </c>
      <c r="H432" s="14" t="s">
        <v>15</v>
      </c>
      <c r="I432" s="15" t="s">
        <v>15</v>
      </c>
      <c r="J432" s="16" t="s">
        <v>16</v>
      </c>
      <c r="K432" s="15" t="s">
        <v>127</v>
      </c>
      <c r="L432" s="10">
        <f t="shared" si="6"/>
        <v>89</v>
      </c>
      <c r="M432" s="10" t="e">
        <f>VLOOKUP(C432,pomocne!$A:$C,3,FALSE)</f>
        <v>#N/A</v>
      </c>
    </row>
    <row r="433" spans="1:13" x14ac:dyDescent="0.25">
      <c r="A433" s="13">
        <v>432</v>
      </c>
      <c r="B433" s="14" t="s">
        <v>125</v>
      </c>
      <c r="C433" s="15" t="s">
        <v>126</v>
      </c>
      <c r="D433" s="16" t="s">
        <v>513</v>
      </c>
      <c r="E433" s="16" t="s">
        <v>13</v>
      </c>
      <c r="F433" s="14" t="s">
        <v>14</v>
      </c>
      <c r="G433" s="15" t="s">
        <v>14</v>
      </c>
      <c r="H433" s="14" t="s">
        <v>15</v>
      </c>
      <c r="I433" s="15" t="s">
        <v>15</v>
      </c>
      <c r="J433" s="16" t="s">
        <v>16</v>
      </c>
      <c r="K433" s="15" t="s">
        <v>127</v>
      </c>
      <c r="L433" s="10">
        <f t="shared" si="6"/>
        <v>89</v>
      </c>
      <c r="M433" s="10" t="e">
        <f>VLOOKUP(C433,pomocne!$A:$C,3,FALSE)</f>
        <v>#N/A</v>
      </c>
    </row>
    <row r="434" spans="1:13" x14ac:dyDescent="0.25">
      <c r="A434" s="13">
        <v>433</v>
      </c>
      <c r="B434" s="14" t="s">
        <v>125</v>
      </c>
      <c r="C434" s="15" t="s">
        <v>126</v>
      </c>
      <c r="D434" s="16" t="s">
        <v>514</v>
      </c>
      <c r="E434" s="16" t="s">
        <v>18</v>
      </c>
      <c r="F434" s="14" t="s">
        <v>14</v>
      </c>
      <c r="G434" s="15" t="s">
        <v>14</v>
      </c>
      <c r="H434" s="14" t="s">
        <v>15</v>
      </c>
      <c r="I434" s="15" t="s">
        <v>15</v>
      </c>
      <c r="J434" s="16" t="s">
        <v>16</v>
      </c>
      <c r="K434" s="15" t="s">
        <v>127</v>
      </c>
      <c r="L434" s="10">
        <f t="shared" si="6"/>
        <v>89</v>
      </c>
      <c r="M434" s="10" t="e">
        <f>VLOOKUP(C434,pomocne!$A:$C,3,FALSE)</f>
        <v>#N/A</v>
      </c>
    </row>
    <row r="435" spans="1:13" x14ac:dyDescent="0.25">
      <c r="A435" s="13">
        <v>434</v>
      </c>
      <c r="B435" s="14" t="s">
        <v>125</v>
      </c>
      <c r="C435" s="15" t="s">
        <v>126</v>
      </c>
      <c r="D435" s="16" t="s">
        <v>515</v>
      </c>
      <c r="E435" s="16" t="s">
        <v>13</v>
      </c>
      <c r="F435" s="14" t="s">
        <v>14</v>
      </c>
      <c r="G435" s="15" t="s">
        <v>14</v>
      </c>
      <c r="H435" s="14" t="s">
        <v>15</v>
      </c>
      <c r="I435" s="15" t="s">
        <v>15</v>
      </c>
      <c r="J435" s="16" t="s">
        <v>16</v>
      </c>
      <c r="K435" s="15" t="s">
        <v>127</v>
      </c>
      <c r="L435" s="10">
        <f t="shared" si="6"/>
        <v>89</v>
      </c>
      <c r="M435" s="10" t="e">
        <f>VLOOKUP(C435,pomocne!$A:$C,3,FALSE)</f>
        <v>#N/A</v>
      </c>
    </row>
    <row r="436" spans="1:13" x14ac:dyDescent="0.25">
      <c r="A436" s="13">
        <v>435</v>
      </c>
      <c r="B436" s="14" t="s">
        <v>125</v>
      </c>
      <c r="C436" s="15" t="s">
        <v>126</v>
      </c>
      <c r="D436" s="16" t="s">
        <v>516</v>
      </c>
      <c r="E436" s="16" t="s">
        <v>18</v>
      </c>
      <c r="F436" s="14" t="s">
        <v>14</v>
      </c>
      <c r="G436" s="15" t="s">
        <v>14</v>
      </c>
      <c r="H436" s="14" t="s">
        <v>15</v>
      </c>
      <c r="I436" s="15" t="s">
        <v>15</v>
      </c>
      <c r="J436" s="16" t="s">
        <v>16</v>
      </c>
      <c r="K436" s="15" t="s">
        <v>127</v>
      </c>
      <c r="L436" s="10">
        <f t="shared" si="6"/>
        <v>89</v>
      </c>
      <c r="M436" s="10" t="e">
        <f>VLOOKUP(C436,pomocne!$A:$C,3,FALSE)</f>
        <v>#N/A</v>
      </c>
    </row>
    <row r="437" spans="1:13" x14ac:dyDescent="0.25">
      <c r="A437" s="13">
        <v>436</v>
      </c>
      <c r="B437" s="14" t="s">
        <v>125</v>
      </c>
      <c r="C437" s="15" t="s">
        <v>126</v>
      </c>
      <c r="D437" s="16" t="s">
        <v>517</v>
      </c>
      <c r="E437" s="16" t="s">
        <v>18</v>
      </c>
      <c r="F437" s="14" t="s">
        <v>14</v>
      </c>
      <c r="G437" s="15" t="s">
        <v>14</v>
      </c>
      <c r="H437" s="14" t="s">
        <v>15</v>
      </c>
      <c r="I437" s="15" t="s">
        <v>15</v>
      </c>
      <c r="J437" s="16" t="s">
        <v>16</v>
      </c>
      <c r="K437" s="15" t="s">
        <v>127</v>
      </c>
      <c r="L437" s="10">
        <f t="shared" si="6"/>
        <v>89</v>
      </c>
      <c r="M437" s="10" t="e">
        <f>VLOOKUP(C437,pomocne!$A:$C,3,FALSE)</f>
        <v>#N/A</v>
      </c>
    </row>
    <row r="438" spans="1:13" x14ac:dyDescent="0.25">
      <c r="A438" s="13">
        <v>437</v>
      </c>
      <c r="B438" s="14" t="s">
        <v>125</v>
      </c>
      <c r="C438" s="15" t="s">
        <v>126</v>
      </c>
      <c r="D438" s="16" t="s">
        <v>518</v>
      </c>
      <c r="E438" s="16" t="s">
        <v>18</v>
      </c>
      <c r="F438" s="14" t="s">
        <v>14</v>
      </c>
      <c r="G438" s="15" t="s">
        <v>14</v>
      </c>
      <c r="H438" s="14" t="s">
        <v>15</v>
      </c>
      <c r="I438" s="15" t="s">
        <v>15</v>
      </c>
      <c r="J438" s="16" t="s">
        <v>16</v>
      </c>
      <c r="K438" s="15" t="s">
        <v>127</v>
      </c>
      <c r="L438" s="10">
        <f t="shared" si="6"/>
        <v>89</v>
      </c>
      <c r="M438" s="10" t="e">
        <f>VLOOKUP(C438,pomocne!$A:$C,3,FALSE)</f>
        <v>#N/A</v>
      </c>
    </row>
    <row r="439" spans="1:13" x14ac:dyDescent="0.25">
      <c r="A439" s="13">
        <v>438</v>
      </c>
      <c r="B439" s="14" t="s">
        <v>125</v>
      </c>
      <c r="C439" s="15" t="s">
        <v>126</v>
      </c>
      <c r="D439" s="16" t="s">
        <v>519</v>
      </c>
      <c r="E439" s="16" t="s">
        <v>18</v>
      </c>
      <c r="F439" s="14" t="s">
        <v>14</v>
      </c>
      <c r="G439" s="15" t="s">
        <v>14</v>
      </c>
      <c r="H439" s="14" t="s">
        <v>15</v>
      </c>
      <c r="I439" s="15" t="s">
        <v>15</v>
      </c>
      <c r="J439" s="16" t="s">
        <v>16</v>
      </c>
      <c r="K439" s="15" t="s">
        <v>127</v>
      </c>
      <c r="L439" s="10">
        <f t="shared" si="6"/>
        <v>89</v>
      </c>
      <c r="M439" s="10" t="e">
        <f>VLOOKUP(C439,pomocne!$A:$C,3,FALSE)</f>
        <v>#N/A</v>
      </c>
    </row>
    <row r="440" spans="1:13" x14ac:dyDescent="0.25">
      <c r="A440" s="13">
        <v>439</v>
      </c>
      <c r="B440" s="14" t="s">
        <v>125</v>
      </c>
      <c r="C440" s="15" t="s">
        <v>126</v>
      </c>
      <c r="D440" s="16" t="s">
        <v>520</v>
      </c>
      <c r="E440" s="16" t="s">
        <v>18</v>
      </c>
      <c r="F440" s="14" t="s">
        <v>14</v>
      </c>
      <c r="G440" s="15" t="s">
        <v>14</v>
      </c>
      <c r="H440" s="14" t="s">
        <v>15</v>
      </c>
      <c r="I440" s="15" t="s">
        <v>15</v>
      </c>
      <c r="J440" s="16" t="s">
        <v>16</v>
      </c>
      <c r="K440" s="15" t="s">
        <v>127</v>
      </c>
      <c r="L440" s="10">
        <f t="shared" si="6"/>
        <v>89</v>
      </c>
      <c r="M440" s="10" t="e">
        <f>VLOOKUP(C440,pomocne!$A:$C,3,FALSE)</f>
        <v>#N/A</v>
      </c>
    </row>
    <row r="441" spans="1:13" x14ac:dyDescent="0.25">
      <c r="A441" s="13">
        <v>440</v>
      </c>
      <c r="B441" s="14" t="s">
        <v>125</v>
      </c>
      <c r="C441" s="15" t="s">
        <v>126</v>
      </c>
      <c r="D441" s="16" t="s">
        <v>521</v>
      </c>
      <c r="E441" s="16" t="s">
        <v>18</v>
      </c>
      <c r="F441" s="14" t="s">
        <v>14</v>
      </c>
      <c r="G441" s="15" t="s">
        <v>14</v>
      </c>
      <c r="H441" s="14" t="s">
        <v>15</v>
      </c>
      <c r="I441" s="15" t="s">
        <v>15</v>
      </c>
      <c r="J441" s="16" t="s">
        <v>16</v>
      </c>
      <c r="K441" s="15" t="s">
        <v>127</v>
      </c>
      <c r="L441" s="10">
        <f t="shared" si="6"/>
        <v>89</v>
      </c>
      <c r="M441" s="10" t="e">
        <f>VLOOKUP(C441,pomocne!$A:$C,3,FALSE)</f>
        <v>#N/A</v>
      </c>
    </row>
    <row r="442" spans="1:13" x14ac:dyDescent="0.25">
      <c r="A442" s="13">
        <v>441</v>
      </c>
      <c r="B442" s="14" t="s">
        <v>125</v>
      </c>
      <c r="C442" s="15" t="s">
        <v>126</v>
      </c>
      <c r="D442" s="16" t="s">
        <v>522</v>
      </c>
      <c r="E442" s="16" t="s">
        <v>13</v>
      </c>
      <c r="F442" s="14" t="s">
        <v>14</v>
      </c>
      <c r="G442" s="15" t="s">
        <v>14</v>
      </c>
      <c r="H442" s="14" t="s">
        <v>15</v>
      </c>
      <c r="I442" s="15" t="s">
        <v>15</v>
      </c>
      <c r="J442" s="16" t="s">
        <v>16</v>
      </c>
      <c r="K442" s="15" t="s">
        <v>127</v>
      </c>
      <c r="L442" s="10">
        <f t="shared" si="6"/>
        <v>89</v>
      </c>
      <c r="M442" s="10" t="e">
        <f>VLOOKUP(C442,pomocne!$A:$C,3,FALSE)</f>
        <v>#N/A</v>
      </c>
    </row>
    <row r="443" spans="1:13" x14ac:dyDescent="0.25">
      <c r="A443" s="13">
        <v>442</v>
      </c>
      <c r="B443" s="14" t="s">
        <v>125</v>
      </c>
      <c r="C443" s="15" t="s">
        <v>126</v>
      </c>
      <c r="D443" s="16" t="s">
        <v>19</v>
      </c>
      <c r="E443" s="16" t="s">
        <v>13</v>
      </c>
      <c r="F443" s="14" t="s">
        <v>14</v>
      </c>
      <c r="G443" s="15" t="s">
        <v>14</v>
      </c>
      <c r="H443" s="14" t="s">
        <v>15</v>
      </c>
      <c r="I443" s="15" t="s">
        <v>15</v>
      </c>
      <c r="J443" s="16" t="s">
        <v>16</v>
      </c>
      <c r="K443" s="15" t="s">
        <v>127</v>
      </c>
      <c r="L443" s="10">
        <f t="shared" si="6"/>
        <v>89</v>
      </c>
      <c r="M443" s="10" t="e">
        <f>VLOOKUP(C443,pomocne!$A:$C,3,FALSE)</f>
        <v>#N/A</v>
      </c>
    </row>
    <row r="444" spans="1:13" x14ac:dyDescent="0.25">
      <c r="A444" s="13">
        <v>443</v>
      </c>
      <c r="B444" s="14" t="s">
        <v>125</v>
      </c>
      <c r="C444" s="15" t="s">
        <v>126</v>
      </c>
      <c r="D444" s="16" t="s">
        <v>20</v>
      </c>
      <c r="E444" s="16" t="s">
        <v>13</v>
      </c>
      <c r="F444" s="14" t="s">
        <v>14</v>
      </c>
      <c r="G444" s="15" t="s">
        <v>14</v>
      </c>
      <c r="H444" s="14" t="s">
        <v>15</v>
      </c>
      <c r="I444" s="15" t="s">
        <v>15</v>
      </c>
      <c r="J444" s="16" t="s">
        <v>16</v>
      </c>
      <c r="K444" s="15" t="s">
        <v>127</v>
      </c>
      <c r="L444" s="10">
        <f t="shared" si="6"/>
        <v>89</v>
      </c>
      <c r="M444" s="10" t="e">
        <f>VLOOKUP(C444,pomocne!$A:$C,3,FALSE)</f>
        <v>#N/A</v>
      </c>
    </row>
    <row r="445" spans="1:13" x14ac:dyDescent="0.25">
      <c r="A445" s="13">
        <v>444</v>
      </c>
      <c r="B445" s="14" t="s">
        <v>125</v>
      </c>
      <c r="C445" s="15" t="s">
        <v>126</v>
      </c>
      <c r="D445" s="16" t="s">
        <v>524</v>
      </c>
      <c r="E445" s="16" t="s">
        <v>18</v>
      </c>
      <c r="F445" s="14" t="s">
        <v>14</v>
      </c>
      <c r="G445" s="15" t="s">
        <v>14</v>
      </c>
      <c r="H445" s="14" t="s">
        <v>15</v>
      </c>
      <c r="I445" s="15" t="s">
        <v>15</v>
      </c>
      <c r="J445" s="16" t="s">
        <v>16</v>
      </c>
      <c r="K445" s="15" t="s">
        <v>127</v>
      </c>
      <c r="L445" s="10">
        <f t="shared" si="6"/>
        <v>89</v>
      </c>
      <c r="M445" s="10" t="e">
        <f>VLOOKUP(C445,pomocne!$A:$C,3,FALSE)</f>
        <v>#N/A</v>
      </c>
    </row>
    <row r="446" spans="1:13" x14ac:dyDescent="0.25">
      <c r="A446" s="13">
        <v>445</v>
      </c>
      <c r="B446" s="14" t="s">
        <v>125</v>
      </c>
      <c r="C446" s="15" t="s">
        <v>126</v>
      </c>
      <c r="D446" s="16" t="s">
        <v>525</v>
      </c>
      <c r="E446" s="16" t="s">
        <v>18</v>
      </c>
      <c r="F446" s="14" t="s">
        <v>14</v>
      </c>
      <c r="G446" s="15" t="s">
        <v>14</v>
      </c>
      <c r="H446" s="14" t="s">
        <v>15</v>
      </c>
      <c r="I446" s="15" t="s">
        <v>15</v>
      </c>
      <c r="J446" s="16" t="s">
        <v>16</v>
      </c>
      <c r="K446" s="15" t="s">
        <v>127</v>
      </c>
      <c r="L446" s="10">
        <f t="shared" si="6"/>
        <v>89</v>
      </c>
      <c r="M446" s="10" t="e">
        <f>VLOOKUP(C446,pomocne!$A:$C,3,FALSE)</f>
        <v>#N/A</v>
      </c>
    </row>
    <row r="447" spans="1:13" x14ac:dyDescent="0.25">
      <c r="A447" s="13">
        <v>446</v>
      </c>
      <c r="B447" s="14" t="s">
        <v>125</v>
      </c>
      <c r="C447" s="15" t="s">
        <v>126</v>
      </c>
      <c r="D447" s="16" t="s">
        <v>526</v>
      </c>
      <c r="E447" s="16" t="s">
        <v>18</v>
      </c>
      <c r="F447" s="14" t="s">
        <v>14</v>
      </c>
      <c r="G447" s="15" t="s">
        <v>14</v>
      </c>
      <c r="H447" s="14" t="s">
        <v>15</v>
      </c>
      <c r="I447" s="15" t="s">
        <v>15</v>
      </c>
      <c r="J447" s="16" t="s">
        <v>16</v>
      </c>
      <c r="K447" s="15" t="s">
        <v>127</v>
      </c>
      <c r="L447" s="10">
        <f t="shared" si="6"/>
        <v>89</v>
      </c>
      <c r="M447" s="10" t="e">
        <f>VLOOKUP(C447,pomocne!$A:$C,3,FALSE)</f>
        <v>#N/A</v>
      </c>
    </row>
    <row r="448" spans="1:13" x14ac:dyDescent="0.25">
      <c r="A448" s="13">
        <v>447</v>
      </c>
      <c r="B448" s="14" t="s">
        <v>125</v>
      </c>
      <c r="C448" s="15" t="s">
        <v>126</v>
      </c>
      <c r="D448" s="16" t="s">
        <v>527</v>
      </c>
      <c r="E448" s="16" t="s">
        <v>13</v>
      </c>
      <c r="F448" s="14" t="s">
        <v>14</v>
      </c>
      <c r="G448" s="15" t="s">
        <v>14</v>
      </c>
      <c r="H448" s="14" t="s">
        <v>15</v>
      </c>
      <c r="I448" s="15" t="s">
        <v>15</v>
      </c>
      <c r="J448" s="16" t="s">
        <v>16</v>
      </c>
      <c r="K448" s="15" t="s">
        <v>127</v>
      </c>
      <c r="L448" s="10">
        <f t="shared" si="6"/>
        <v>89</v>
      </c>
      <c r="M448" s="10" t="e">
        <f>VLOOKUP(C448,pomocne!$A:$C,3,FALSE)</f>
        <v>#N/A</v>
      </c>
    </row>
    <row r="449" spans="1:13" x14ac:dyDescent="0.25">
      <c r="A449" s="13">
        <v>448</v>
      </c>
      <c r="B449" s="14" t="s">
        <v>125</v>
      </c>
      <c r="C449" s="15" t="s">
        <v>126</v>
      </c>
      <c r="D449" s="16" t="s">
        <v>528</v>
      </c>
      <c r="E449" s="16" t="s">
        <v>13</v>
      </c>
      <c r="F449" s="14" t="s">
        <v>14</v>
      </c>
      <c r="G449" s="15" t="s">
        <v>14</v>
      </c>
      <c r="H449" s="14" t="s">
        <v>15</v>
      </c>
      <c r="I449" s="15" t="s">
        <v>15</v>
      </c>
      <c r="J449" s="16" t="s">
        <v>16</v>
      </c>
      <c r="K449" s="15" t="s">
        <v>127</v>
      </c>
      <c r="L449" s="10">
        <f t="shared" si="6"/>
        <v>89</v>
      </c>
      <c r="M449" s="10" t="e">
        <f>VLOOKUP(C449,pomocne!$A:$C,3,FALSE)</f>
        <v>#N/A</v>
      </c>
    </row>
    <row r="450" spans="1:13" x14ac:dyDescent="0.25">
      <c r="A450" s="13">
        <v>449</v>
      </c>
      <c r="B450" s="14" t="s">
        <v>125</v>
      </c>
      <c r="C450" s="15" t="s">
        <v>126</v>
      </c>
      <c r="D450" s="16" t="s">
        <v>529</v>
      </c>
      <c r="E450" s="16" t="s">
        <v>13</v>
      </c>
      <c r="F450" s="14" t="s">
        <v>14</v>
      </c>
      <c r="G450" s="15" t="s">
        <v>14</v>
      </c>
      <c r="H450" s="14" t="s">
        <v>15</v>
      </c>
      <c r="I450" s="15" t="s">
        <v>15</v>
      </c>
      <c r="J450" s="16" t="s">
        <v>16</v>
      </c>
      <c r="K450" s="15" t="s">
        <v>127</v>
      </c>
      <c r="L450" s="10">
        <f t="shared" si="6"/>
        <v>89</v>
      </c>
      <c r="M450" s="10" t="e">
        <f>VLOOKUP(C450,pomocne!$A:$C,3,FALSE)</f>
        <v>#N/A</v>
      </c>
    </row>
    <row r="451" spans="1:13" x14ac:dyDescent="0.25">
      <c r="A451" s="13">
        <v>450</v>
      </c>
      <c r="B451" s="14" t="s">
        <v>125</v>
      </c>
      <c r="C451" s="15" t="s">
        <v>126</v>
      </c>
      <c r="D451" s="16" t="s">
        <v>21</v>
      </c>
      <c r="E451" s="16" t="s">
        <v>13</v>
      </c>
      <c r="F451" s="14" t="s">
        <v>14</v>
      </c>
      <c r="G451" s="15" t="s">
        <v>14</v>
      </c>
      <c r="H451" s="14" t="s">
        <v>15</v>
      </c>
      <c r="I451" s="15" t="s">
        <v>15</v>
      </c>
      <c r="J451" s="16" t="s">
        <v>16</v>
      </c>
      <c r="K451" s="15" t="s">
        <v>127</v>
      </c>
      <c r="L451" s="10">
        <f t="shared" ref="L451:L514" si="7">COUNTIF($C:$C,C451)</f>
        <v>89</v>
      </c>
      <c r="M451" s="10" t="e">
        <f>VLOOKUP(C451,pomocne!$A:$C,3,FALSE)</f>
        <v>#N/A</v>
      </c>
    </row>
    <row r="452" spans="1:13" x14ac:dyDescent="0.25">
      <c r="A452" s="13">
        <v>451</v>
      </c>
      <c r="B452" s="14" t="s">
        <v>125</v>
      </c>
      <c r="C452" s="15" t="s">
        <v>126</v>
      </c>
      <c r="D452" s="16" t="s">
        <v>22</v>
      </c>
      <c r="E452" s="16" t="s">
        <v>13</v>
      </c>
      <c r="F452" s="14" t="s">
        <v>14</v>
      </c>
      <c r="G452" s="15" t="s">
        <v>14</v>
      </c>
      <c r="H452" s="14" t="s">
        <v>15</v>
      </c>
      <c r="I452" s="15" t="s">
        <v>15</v>
      </c>
      <c r="J452" s="16" t="s">
        <v>16</v>
      </c>
      <c r="K452" s="15" t="s">
        <v>127</v>
      </c>
      <c r="L452" s="10">
        <f t="shared" si="7"/>
        <v>89</v>
      </c>
      <c r="M452" s="10" t="e">
        <f>VLOOKUP(C452,pomocne!$A:$C,3,FALSE)</f>
        <v>#N/A</v>
      </c>
    </row>
    <row r="453" spans="1:13" x14ac:dyDescent="0.25">
      <c r="A453" s="13">
        <v>452</v>
      </c>
      <c r="B453" s="14" t="s">
        <v>125</v>
      </c>
      <c r="C453" s="15" t="s">
        <v>126</v>
      </c>
      <c r="D453" s="16" t="s">
        <v>23</v>
      </c>
      <c r="E453" s="16" t="s">
        <v>13</v>
      </c>
      <c r="F453" s="14" t="s">
        <v>14</v>
      </c>
      <c r="G453" s="15" t="s">
        <v>14</v>
      </c>
      <c r="H453" s="14" t="s">
        <v>15</v>
      </c>
      <c r="I453" s="15" t="s">
        <v>15</v>
      </c>
      <c r="J453" s="16" t="s">
        <v>16</v>
      </c>
      <c r="K453" s="15" t="s">
        <v>127</v>
      </c>
      <c r="L453" s="10">
        <f t="shared" si="7"/>
        <v>89</v>
      </c>
      <c r="M453" s="10" t="e">
        <f>VLOOKUP(C453,pomocne!$A:$C,3,FALSE)</f>
        <v>#N/A</v>
      </c>
    </row>
    <row r="454" spans="1:13" x14ac:dyDescent="0.25">
      <c r="A454" s="13">
        <v>453</v>
      </c>
      <c r="B454" s="14" t="s">
        <v>125</v>
      </c>
      <c r="C454" s="15" t="s">
        <v>126</v>
      </c>
      <c r="D454" s="16" t="s">
        <v>24</v>
      </c>
      <c r="E454" s="16" t="s">
        <v>18</v>
      </c>
      <c r="F454" s="14" t="s">
        <v>14</v>
      </c>
      <c r="G454" s="15" t="s">
        <v>14</v>
      </c>
      <c r="H454" s="14" t="s">
        <v>15</v>
      </c>
      <c r="I454" s="15" t="s">
        <v>15</v>
      </c>
      <c r="J454" s="16" t="s">
        <v>16</v>
      </c>
      <c r="K454" s="15" t="s">
        <v>127</v>
      </c>
      <c r="L454" s="10">
        <f t="shared" si="7"/>
        <v>89</v>
      </c>
      <c r="M454" s="10" t="e">
        <f>VLOOKUP(C454,pomocne!$A:$C,3,FALSE)</f>
        <v>#N/A</v>
      </c>
    </row>
    <row r="455" spans="1:13" x14ac:dyDescent="0.25">
      <c r="A455" s="13">
        <v>454</v>
      </c>
      <c r="B455" s="14" t="s">
        <v>125</v>
      </c>
      <c r="C455" s="15" t="s">
        <v>126</v>
      </c>
      <c r="D455" s="16" t="s">
        <v>25</v>
      </c>
      <c r="E455" s="16" t="s">
        <v>13</v>
      </c>
      <c r="F455" s="14" t="s">
        <v>14</v>
      </c>
      <c r="G455" s="15" t="s">
        <v>14</v>
      </c>
      <c r="H455" s="14" t="s">
        <v>15</v>
      </c>
      <c r="I455" s="15" t="s">
        <v>15</v>
      </c>
      <c r="J455" s="16" t="s">
        <v>16</v>
      </c>
      <c r="K455" s="15" t="s">
        <v>127</v>
      </c>
      <c r="L455" s="10">
        <f t="shared" si="7"/>
        <v>89</v>
      </c>
      <c r="M455" s="10" t="e">
        <f>VLOOKUP(C455,pomocne!$A:$C,3,FALSE)</f>
        <v>#N/A</v>
      </c>
    </row>
    <row r="456" spans="1:13" x14ac:dyDescent="0.25">
      <c r="A456" s="13">
        <v>455</v>
      </c>
      <c r="B456" s="14" t="s">
        <v>125</v>
      </c>
      <c r="C456" s="15" t="s">
        <v>126</v>
      </c>
      <c r="D456" s="16" t="s">
        <v>26</v>
      </c>
      <c r="E456" s="16" t="s">
        <v>18</v>
      </c>
      <c r="F456" s="14" t="s">
        <v>14</v>
      </c>
      <c r="G456" s="15" t="s">
        <v>14</v>
      </c>
      <c r="H456" s="14" t="s">
        <v>15</v>
      </c>
      <c r="I456" s="15" t="s">
        <v>15</v>
      </c>
      <c r="J456" s="16" t="s">
        <v>16</v>
      </c>
      <c r="K456" s="15" t="s">
        <v>127</v>
      </c>
      <c r="L456" s="10">
        <f t="shared" si="7"/>
        <v>89</v>
      </c>
      <c r="M456" s="10" t="e">
        <f>VLOOKUP(C456,pomocne!$A:$C,3,FALSE)</f>
        <v>#N/A</v>
      </c>
    </row>
    <row r="457" spans="1:13" x14ac:dyDescent="0.25">
      <c r="A457" s="13">
        <v>456</v>
      </c>
      <c r="B457" s="14" t="s">
        <v>125</v>
      </c>
      <c r="C457" s="15" t="s">
        <v>126</v>
      </c>
      <c r="D457" s="16" t="s">
        <v>27</v>
      </c>
      <c r="E457" s="16" t="s">
        <v>18</v>
      </c>
      <c r="F457" s="14" t="s">
        <v>14</v>
      </c>
      <c r="G457" s="15" t="s">
        <v>14</v>
      </c>
      <c r="H457" s="14" t="s">
        <v>15</v>
      </c>
      <c r="I457" s="15" t="s">
        <v>15</v>
      </c>
      <c r="J457" s="16" t="s">
        <v>16</v>
      </c>
      <c r="K457" s="15" t="s">
        <v>127</v>
      </c>
      <c r="L457" s="10">
        <f t="shared" si="7"/>
        <v>89</v>
      </c>
      <c r="M457" s="10" t="e">
        <f>VLOOKUP(C457,pomocne!$A:$C,3,FALSE)</f>
        <v>#N/A</v>
      </c>
    </row>
    <row r="458" spans="1:13" x14ac:dyDescent="0.25">
      <c r="A458" s="13">
        <v>457</v>
      </c>
      <c r="B458" s="14" t="s">
        <v>125</v>
      </c>
      <c r="C458" s="15" t="s">
        <v>126</v>
      </c>
      <c r="D458" s="16" t="s">
        <v>28</v>
      </c>
      <c r="E458" s="16" t="s">
        <v>18</v>
      </c>
      <c r="F458" s="14" t="s">
        <v>14</v>
      </c>
      <c r="G458" s="15" t="s">
        <v>14</v>
      </c>
      <c r="H458" s="14" t="s">
        <v>15</v>
      </c>
      <c r="I458" s="15" t="s">
        <v>15</v>
      </c>
      <c r="J458" s="16" t="s">
        <v>16</v>
      </c>
      <c r="K458" s="15" t="s">
        <v>127</v>
      </c>
      <c r="L458" s="10">
        <f t="shared" si="7"/>
        <v>89</v>
      </c>
      <c r="M458" s="10" t="e">
        <f>VLOOKUP(C458,pomocne!$A:$C,3,FALSE)</f>
        <v>#N/A</v>
      </c>
    </row>
    <row r="459" spans="1:13" x14ac:dyDescent="0.25">
      <c r="A459" s="13">
        <v>458</v>
      </c>
      <c r="B459" s="14" t="s">
        <v>125</v>
      </c>
      <c r="C459" s="15" t="s">
        <v>126</v>
      </c>
      <c r="D459" s="16" t="s">
        <v>29</v>
      </c>
      <c r="E459" s="16" t="s">
        <v>18</v>
      </c>
      <c r="F459" s="14" t="s">
        <v>14</v>
      </c>
      <c r="G459" s="15" t="s">
        <v>14</v>
      </c>
      <c r="H459" s="14" t="s">
        <v>15</v>
      </c>
      <c r="I459" s="15" t="s">
        <v>15</v>
      </c>
      <c r="J459" s="16" t="s">
        <v>16</v>
      </c>
      <c r="K459" s="15" t="s">
        <v>127</v>
      </c>
      <c r="L459" s="10">
        <f t="shared" si="7"/>
        <v>89</v>
      </c>
      <c r="M459" s="10" t="e">
        <f>VLOOKUP(C459,pomocne!$A:$C,3,FALSE)</f>
        <v>#N/A</v>
      </c>
    </row>
    <row r="460" spans="1:13" x14ac:dyDescent="0.25">
      <c r="A460" s="13">
        <v>459</v>
      </c>
      <c r="B460" s="14" t="s">
        <v>125</v>
      </c>
      <c r="C460" s="15" t="s">
        <v>126</v>
      </c>
      <c r="D460" s="16" t="s">
        <v>30</v>
      </c>
      <c r="E460" s="16" t="s">
        <v>13</v>
      </c>
      <c r="F460" s="14" t="s">
        <v>14</v>
      </c>
      <c r="G460" s="15" t="s">
        <v>14</v>
      </c>
      <c r="H460" s="14" t="s">
        <v>15</v>
      </c>
      <c r="I460" s="15" t="s">
        <v>15</v>
      </c>
      <c r="J460" s="16" t="s">
        <v>16</v>
      </c>
      <c r="K460" s="15" t="s">
        <v>127</v>
      </c>
      <c r="L460" s="10">
        <f t="shared" si="7"/>
        <v>89</v>
      </c>
      <c r="M460" s="10" t="e">
        <f>VLOOKUP(C460,pomocne!$A:$C,3,FALSE)</f>
        <v>#N/A</v>
      </c>
    </row>
    <row r="461" spans="1:13" x14ac:dyDescent="0.25">
      <c r="A461" s="13">
        <v>460</v>
      </c>
      <c r="B461" s="14" t="s">
        <v>125</v>
      </c>
      <c r="C461" s="15" t="s">
        <v>126</v>
      </c>
      <c r="D461" s="16" t="s">
        <v>31</v>
      </c>
      <c r="E461" s="16" t="s">
        <v>13</v>
      </c>
      <c r="F461" s="14" t="s">
        <v>14</v>
      </c>
      <c r="G461" s="15" t="s">
        <v>14</v>
      </c>
      <c r="H461" s="14" t="s">
        <v>15</v>
      </c>
      <c r="I461" s="15" t="s">
        <v>15</v>
      </c>
      <c r="J461" s="16" t="s">
        <v>16</v>
      </c>
      <c r="K461" s="15" t="s">
        <v>127</v>
      </c>
      <c r="L461" s="10">
        <f t="shared" si="7"/>
        <v>89</v>
      </c>
      <c r="M461" s="10" t="e">
        <f>VLOOKUP(C461,pomocne!$A:$C,3,FALSE)</f>
        <v>#N/A</v>
      </c>
    </row>
    <row r="462" spans="1:13" x14ac:dyDescent="0.25">
      <c r="A462" s="13">
        <v>461</v>
      </c>
      <c r="B462" s="14" t="s">
        <v>125</v>
      </c>
      <c r="C462" s="15" t="s">
        <v>126</v>
      </c>
      <c r="D462" s="16" t="s">
        <v>32</v>
      </c>
      <c r="E462" s="16" t="s">
        <v>13</v>
      </c>
      <c r="F462" s="14" t="s">
        <v>14</v>
      </c>
      <c r="G462" s="15" t="s">
        <v>14</v>
      </c>
      <c r="H462" s="14" t="s">
        <v>15</v>
      </c>
      <c r="I462" s="15" t="s">
        <v>15</v>
      </c>
      <c r="J462" s="16" t="s">
        <v>16</v>
      </c>
      <c r="K462" s="15" t="s">
        <v>127</v>
      </c>
      <c r="L462" s="10">
        <f t="shared" si="7"/>
        <v>89</v>
      </c>
      <c r="M462" s="10" t="e">
        <f>VLOOKUP(C462,pomocne!$A:$C,3,FALSE)</f>
        <v>#N/A</v>
      </c>
    </row>
    <row r="463" spans="1:13" x14ac:dyDescent="0.25">
      <c r="A463" s="13">
        <v>462</v>
      </c>
      <c r="B463" s="14" t="s">
        <v>125</v>
      </c>
      <c r="C463" s="15" t="s">
        <v>126</v>
      </c>
      <c r="D463" s="16" t="s">
        <v>33</v>
      </c>
      <c r="E463" s="16" t="s">
        <v>13</v>
      </c>
      <c r="F463" s="14" t="s">
        <v>14</v>
      </c>
      <c r="G463" s="15" t="s">
        <v>14</v>
      </c>
      <c r="H463" s="14" t="s">
        <v>15</v>
      </c>
      <c r="I463" s="15" t="s">
        <v>15</v>
      </c>
      <c r="J463" s="16" t="s">
        <v>16</v>
      </c>
      <c r="K463" s="15" t="s">
        <v>127</v>
      </c>
      <c r="L463" s="10">
        <f t="shared" si="7"/>
        <v>89</v>
      </c>
      <c r="M463" s="10" t="e">
        <f>VLOOKUP(C463,pomocne!$A:$C,3,FALSE)</f>
        <v>#N/A</v>
      </c>
    </row>
    <row r="464" spans="1:13" x14ac:dyDescent="0.25">
      <c r="A464" s="13">
        <v>463</v>
      </c>
      <c r="B464" s="14" t="s">
        <v>125</v>
      </c>
      <c r="C464" s="15" t="s">
        <v>126</v>
      </c>
      <c r="D464" s="16" t="s">
        <v>34</v>
      </c>
      <c r="E464" s="16" t="s">
        <v>18</v>
      </c>
      <c r="F464" s="14" t="s">
        <v>14</v>
      </c>
      <c r="G464" s="15" t="s">
        <v>14</v>
      </c>
      <c r="H464" s="14" t="s">
        <v>15</v>
      </c>
      <c r="I464" s="15" t="s">
        <v>15</v>
      </c>
      <c r="J464" s="16" t="s">
        <v>16</v>
      </c>
      <c r="K464" s="15" t="s">
        <v>127</v>
      </c>
      <c r="L464" s="10">
        <f t="shared" si="7"/>
        <v>89</v>
      </c>
      <c r="M464" s="10" t="e">
        <f>VLOOKUP(C464,pomocne!$A:$C,3,FALSE)</f>
        <v>#N/A</v>
      </c>
    </row>
    <row r="465" spans="1:13" x14ac:dyDescent="0.25">
      <c r="A465" s="13">
        <v>464</v>
      </c>
      <c r="B465" s="14" t="s">
        <v>125</v>
      </c>
      <c r="C465" s="15" t="s">
        <v>126</v>
      </c>
      <c r="D465" s="16" t="s">
        <v>35</v>
      </c>
      <c r="E465" s="16" t="s">
        <v>18</v>
      </c>
      <c r="F465" s="14" t="s">
        <v>14</v>
      </c>
      <c r="G465" s="15" t="s">
        <v>14</v>
      </c>
      <c r="H465" s="14" t="s">
        <v>15</v>
      </c>
      <c r="I465" s="15" t="s">
        <v>15</v>
      </c>
      <c r="J465" s="16" t="s">
        <v>16</v>
      </c>
      <c r="K465" s="15" t="s">
        <v>127</v>
      </c>
      <c r="L465" s="10">
        <f t="shared" si="7"/>
        <v>89</v>
      </c>
      <c r="M465" s="10" t="e">
        <f>VLOOKUP(C465,pomocne!$A:$C,3,FALSE)</f>
        <v>#N/A</v>
      </c>
    </row>
    <row r="466" spans="1:13" x14ac:dyDescent="0.25">
      <c r="A466" s="13">
        <v>465</v>
      </c>
      <c r="B466" s="14" t="s">
        <v>125</v>
      </c>
      <c r="C466" s="15" t="s">
        <v>126</v>
      </c>
      <c r="D466" s="16" t="s">
        <v>36</v>
      </c>
      <c r="E466" s="16" t="s">
        <v>13</v>
      </c>
      <c r="F466" s="14" t="s">
        <v>14</v>
      </c>
      <c r="G466" s="15" t="s">
        <v>14</v>
      </c>
      <c r="H466" s="14" t="s">
        <v>15</v>
      </c>
      <c r="I466" s="15" t="s">
        <v>15</v>
      </c>
      <c r="J466" s="16" t="s">
        <v>16</v>
      </c>
      <c r="K466" s="15" t="s">
        <v>127</v>
      </c>
      <c r="L466" s="10">
        <f t="shared" si="7"/>
        <v>89</v>
      </c>
      <c r="M466" s="10" t="e">
        <f>VLOOKUP(C466,pomocne!$A:$C,3,FALSE)</f>
        <v>#N/A</v>
      </c>
    </row>
    <row r="467" spans="1:13" x14ac:dyDescent="0.25">
      <c r="A467" s="13">
        <v>466</v>
      </c>
      <c r="B467" s="14" t="s">
        <v>125</v>
      </c>
      <c r="C467" s="15" t="s">
        <v>126</v>
      </c>
      <c r="D467" s="16" t="s">
        <v>37</v>
      </c>
      <c r="E467" s="16" t="s">
        <v>18</v>
      </c>
      <c r="F467" s="14" t="s">
        <v>14</v>
      </c>
      <c r="G467" s="15" t="s">
        <v>14</v>
      </c>
      <c r="H467" s="14" t="s">
        <v>15</v>
      </c>
      <c r="I467" s="15" t="s">
        <v>15</v>
      </c>
      <c r="J467" s="16" t="s">
        <v>16</v>
      </c>
      <c r="K467" s="15" t="s">
        <v>127</v>
      </c>
      <c r="L467" s="10">
        <f t="shared" si="7"/>
        <v>89</v>
      </c>
      <c r="M467" s="10" t="e">
        <f>VLOOKUP(C467,pomocne!$A:$C,3,FALSE)</f>
        <v>#N/A</v>
      </c>
    </row>
    <row r="468" spans="1:13" x14ac:dyDescent="0.25">
      <c r="A468" s="13">
        <v>467</v>
      </c>
      <c r="B468" s="14" t="s">
        <v>125</v>
      </c>
      <c r="C468" s="15" t="s">
        <v>126</v>
      </c>
      <c r="D468" s="16" t="s">
        <v>38</v>
      </c>
      <c r="E468" s="16" t="s">
        <v>13</v>
      </c>
      <c r="F468" s="14" t="s">
        <v>14</v>
      </c>
      <c r="G468" s="15" t="s">
        <v>14</v>
      </c>
      <c r="H468" s="14" t="s">
        <v>15</v>
      </c>
      <c r="I468" s="15" t="s">
        <v>15</v>
      </c>
      <c r="J468" s="16" t="s">
        <v>16</v>
      </c>
      <c r="K468" s="15" t="s">
        <v>127</v>
      </c>
      <c r="L468" s="10">
        <f t="shared" si="7"/>
        <v>89</v>
      </c>
      <c r="M468" s="10" t="e">
        <f>VLOOKUP(C468,pomocne!$A:$C,3,FALSE)</f>
        <v>#N/A</v>
      </c>
    </row>
    <row r="469" spans="1:13" x14ac:dyDescent="0.25">
      <c r="A469" s="13">
        <v>468</v>
      </c>
      <c r="B469" s="14" t="s">
        <v>125</v>
      </c>
      <c r="C469" s="15" t="s">
        <v>126</v>
      </c>
      <c r="D469" s="16" t="s">
        <v>39</v>
      </c>
      <c r="E469" s="16" t="s">
        <v>13</v>
      </c>
      <c r="F469" s="14" t="s">
        <v>14</v>
      </c>
      <c r="G469" s="15" t="s">
        <v>14</v>
      </c>
      <c r="H469" s="14" t="s">
        <v>15</v>
      </c>
      <c r="I469" s="15" t="s">
        <v>15</v>
      </c>
      <c r="J469" s="16" t="s">
        <v>16</v>
      </c>
      <c r="K469" s="15" t="s">
        <v>127</v>
      </c>
      <c r="L469" s="10">
        <f t="shared" si="7"/>
        <v>89</v>
      </c>
      <c r="M469" s="10" t="e">
        <f>VLOOKUP(C469,pomocne!$A:$C,3,FALSE)</f>
        <v>#N/A</v>
      </c>
    </row>
    <row r="470" spans="1:13" x14ac:dyDescent="0.25">
      <c r="A470" s="13">
        <v>469</v>
      </c>
      <c r="B470" s="14" t="s">
        <v>125</v>
      </c>
      <c r="C470" s="15" t="s">
        <v>126</v>
      </c>
      <c r="D470" s="16" t="s">
        <v>40</v>
      </c>
      <c r="E470" s="16" t="s">
        <v>18</v>
      </c>
      <c r="F470" s="14" t="s">
        <v>14</v>
      </c>
      <c r="G470" s="15" t="s">
        <v>14</v>
      </c>
      <c r="H470" s="14" t="s">
        <v>15</v>
      </c>
      <c r="I470" s="15" t="s">
        <v>15</v>
      </c>
      <c r="J470" s="16" t="s">
        <v>16</v>
      </c>
      <c r="K470" s="15" t="s">
        <v>127</v>
      </c>
      <c r="L470" s="10">
        <f t="shared" si="7"/>
        <v>89</v>
      </c>
      <c r="M470" s="10" t="e">
        <f>VLOOKUP(C470,pomocne!$A:$C,3,FALSE)</f>
        <v>#N/A</v>
      </c>
    </row>
    <row r="471" spans="1:13" x14ac:dyDescent="0.25">
      <c r="A471" s="13">
        <v>470</v>
      </c>
      <c r="B471" s="14" t="s">
        <v>125</v>
      </c>
      <c r="C471" s="15" t="s">
        <v>126</v>
      </c>
      <c r="D471" s="16" t="s">
        <v>41</v>
      </c>
      <c r="E471" s="16" t="s">
        <v>13</v>
      </c>
      <c r="F471" s="14" t="s">
        <v>14</v>
      </c>
      <c r="G471" s="15" t="s">
        <v>14</v>
      </c>
      <c r="H471" s="14" t="s">
        <v>15</v>
      </c>
      <c r="I471" s="15" t="s">
        <v>15</v>
      </c>
      <c r="J471" s="16" t="s">
        <v>16</v>
      </c>
      <c r="K471" s="15" t="s">
        <v>127</v>
      </c>
      <c r="L471" s="10">
        <f t="shared" si="7"/>
        <v>89</v>
      </c>
      <c r="M471" s="10" t="e">
        <f>VLOOKUP(C471,pomocne!$A:$C,3,FALSE)</f>
        <v>#N/A</v>
      </c>
    </row>
    <row r="472" spans="1:13" x14ac:dyDescent="0.25">
      <c r="A472" s="13">
        <v>471</v>
      </c>
      <c r="B472" s="14" t="s">
        <v>125</v>
      </c>
      <c r="C472" s="15" t="s">
        <v>126</v>
      </c>
      <c r="D472" s="16" t="s">
        <v>42</v>
      </c>
      <c r="E472" s="16" t="s">
        <v>13</v>
      </c>
      <c r="F472" s="14" t="s">
        <v>14</v>
      </c>
      <c r="G472" s="15" t="s">
        <v>14</v>
      </c>
      <c r="H472" s="14" t="s">
        <v>15</v>
      </c>
      <c r="I472" s="15" t="s">
        <v>15</v>
      </c>
      <c r="J472" s="16" t="s">
        <v>16</v>
      </c>
      <c r="K472" s="15" t="s">
        <v>127</v>
      </c>
      <c r="L472" s="10">
        <f t="shared" si="7"/>
        <v>89</v>
      </c>
      <c r="M472" s="10" t="e">
        <f>VLOOKUP(C472,pomocne!$A:$C,3,FALSE)</f>
        <v>#N/A</v>
      </c>
    </row>
    <row r="473" spans="1:13" x14ac:dyDescent="0.25">
      <c r="A473" s="13">
        <v>472</v>
      </c>
      <c r="B473" s="14" t="s">
        <v>125</v>
      </c>
      <c r="C473" s="15" t="s">
        <v>126</v>
      </c>
      <c r="D473" s="16" t="s">
        <v>43</v>
      </c>
      <c r="E473" s="16" t="s">
        <v>13</v>
      </c>
      <c r="F473" s="14" t="s">
        <v>14</v>
      </c>
      <c r="G473" s="15" t="s">
        <v>14</v>
      </c>
      <c r="H473" s="14" t="s">
        <v>15</v>
      </c>
      <c r="I473" s="15" t="s">
        <v>15</v>
      </c>
      <c r="J473" s="16" t="s">
        <v>16</v>
      </c>
      <c r="K473" s="15" t="s">
        <v>127</v>
      </c>
      <c r="L473" s="10">
        <f t="shared" si="7"/>
        <v>89</v>
      </c>
      <c r="M473" s="10" t="e">
        <f>VLOOKUP(C473,pomocne!$A:$C,3,FALSE)</f>
        <v>#N/A</v>
      </c>
    </row>
    <row r="474" spans="1:13" x14ac:dyDescent="0.25">
      <c r="A474" s="13">
        <v>473</v>
      </c>
      <c r="B474" s="14" t="s">
        <v>125</v>
      </c>
      <c r="C474" s="15" t="s">
        <v>126</v>
      </c>
      <c r="D474" s="16" t="s">
        <v>44</v>
      </c>
      <c r="E474" s="16" t="s">
        <v>13</v>
      </c>
      <c r="F474" s="14" t="s">
        <v>14</v>
      </c>
      <c r="G474" s="15" t="s">
        <v>14</v>
      </c>
      <c r="H474" s="14" t="s">
        <v>15</v>
      </c>
      <c r="I474" s="15" t="s">
        <v>15</v>
      </c>
      <c r="J474" s="16" t="s">
        <v>16</v>
      </c>
      <c r="K474" s="15" t="s">
        <v>127</v>
      </c>
      <c r="L474" s="10">
        <f t="shared" si="7"/>
        <v>89</v>
      </c>
      <c r="M474" s="10" t="e">
        <f>VLOOKUP(C474,pomocne!$A:$C,3,FALSE)</f>
        <v>#N/A</v>
      </c>
    </row>
    <row r="475" spans="1:13" x14ac:dyDescent="0.25">
      <c r="A475" s="13">
        <v>474</v>
      </c>
      <c r="B475" s="14" t="s">
        <v>125</v>
      </c>
      <c r="C475" s="15" t="s">
        <v>126</v>
      </c>
      <c r="D475" s="16" t="s">
        <v>45</v>
      </c>
      <c r="E475" s="16" t="s">
        <v>13</v>
      </c>
      <c r="F475" s="14" t="s">
        <v>14</v>
      </c>
      <c r="G475" s="15" t="s">
        <v>14</v>
      </c>
      <c r="H475" s="14" t="s">
        <v>15</v>
      </c>
      <c r="I475" s="15" t="s">
        <v>15</v>
      </c>
      <c r="J475" s="16" t="s">
        <v>16</v>
      </c>
      <c r="K475" s="15" t="s">
        <v>127</v>
      </c>
      <c r="L475" s="10">
        <f t="shared" si="7"/>
        <v>89</v>
      </c>
      <c r="M475" s="10" t="e">
        <f>VLOOKUP(C475,pomocne!$A:$C,3,FALSE)</f>
        <v>#N/A</v>
      </c>
    </row>
    <row r="476" spans="1:13" x14ac:dyDescent="0.25">
      <c r="A476" s="13">
        <v>475</v>
      </c>
      <c r="B476" s="14" t="s">
        <v>125</v>
      </c>
      <c r="C476" s="15" t="s">
        <v>126</v>
      </c>
      <c r="D476" s="16" t="s">
        <v>46</v>
      </c>
      <c r="E476" s="16" t="s">
        <v>13</v>
      </c>
      <c r="F476" s="14" t="s">
        <v>14</v>
      </c>
      <c r="G476" s="15" t="s">
        <v>14</v>
      </c>
      <c r="H476" s="14" t="s">
        <v>15</v>
      </c>
      <c r="I476" s="15" t="s">
        <v>15</v>
      </c>
      <c r="J476" s="16" t="s">
        <v>16</v>
      </c>
      <c r="K476" s="15" t="s">
        <v>127</v>
      </c>
      <c r="L476" s="10">
        <f t="shared" si="7"/>
        <v>89</v>
      </c>
      <c r="M476" s="10" t="e">
        <f>VLOOKUP(C476,pomocne!$A:$C,3,FALSE)</f>
        <v>#N/A</v>
      </c>
    </row>
    <row r="477" spans="1:13" x14ac:dyDescent="0.25">
      <c r="A477" s="13">
        <v>476</v>
      </c>
      <c r="B477" s="14" t="s">
        <v>125</v>
      </c>
      <c r="C477" s="15" t="s">
        <v>126</v>
      </c>
      <c r="D477" s="16" t="s">
        <v>47</v>
      </c>
      <c r="E477" s="16" t="s">
        <v>13</v>
      </c>
      <c r="F477" s="14" t="s">
        <v>14</v>
      </c>
      <c r="G477" s="15" t="s">
        <v>14</v>
      </c>
      <c r="H477" s="14" t="s">
        <v>15</v>
      </c>
      <c r="I477" s="15" t="s">
        <v>15</v>
      </c>
      <c r="J477" s="16" t="s">
        <v>16</v>
      </c>
      <c r="K477" s="15" t="s">
        <v>127</v>
      </c>
      <c r="L477" s="10">
        <f t="shared" si="7"/>
        <v>89</v>
      </c>
      <c r="M477" s="10" t="e">
        <f>VLOOKUP(C477,pomocne!$A:$C,3,FALSE)</f>
        <v>#N/A</v>
      </c>
    </row>
    <row r="478" spans="1:13" x14ac:dyDescent="0.25">
      <c r="A478" s="13">
        <v>477</v>
      </c>
      <c r="B478" s="14" t="s">
        <v>125</v>
      </c>
      <c r="C478" s="15" t="s">
        <v>126</v>
      </c>
      <c r="D478" s="16" t="s">
        <v>48</v>
      </c>
      <c r="E478" s="16" t="s">
        <v>13</v>
      </c>
      <c r="F478" s="14" t="s">
        <v>14</v>
      </c>
      <c r="G478" s="15" t="s">
        <v>14</v>
      </c>
      <c r="H478" s="14" t="s">
        <v>15</v>
      </c>
      <c r="I478" s="15" t="s">
        <v>15</v>
      </c>
      <c r="J478" s="16" t="s">
        <v>16</v>
      </c>
      <c r="K478" s="15" t="s">
        <v>127</v>
      </c>
      <c r="L478" s="10">
        <f t="shared" si="7"/>
        <v>89</v>
      </c>
      <c r="M478" s="10" t="e">
        <f>VLOOKUP(C478,pomocne!$A:$C,3,FALSE)</f>
        <v>#N/A</v>
      </c>
    </row>
    <row r="479" spans="1:13" x14ac:dyDescent="0.25">
      <c r="A479" s="13">
        <v>478</v>
      </c>
      <c r="B479" s="14" t="s">
        <v>125</v>
      </c>
      <c r="C479" s="15" t="s">
        <v>126</v>
      </c>
      <c r="D479" s="16" t="s">
        <v>49</v>
      </c>
      <c r="E479" s="16" t="s">
        <v>13</v>
      </c>
      <c r="F479" s="14" t="s">
        <v>14</v>
      </c>
      <c r="G479" s="15" t="s">
        <v>14</v>
      </c>
      <c r="H479" s="14" t="s">
        <v>15</v>
      </c>
      <c r="I479" s="15" t="s">
        <v>15</v>
      </c>
      <c r="J479" s="16" t="s">
        <v>16</v>
      </c>
      <c r="K479" s="15" t="s">
        <v>127</v>
      </c>
      <c r="L479" s="10">
        <f t="shared" si="7"/>
        <v>89</v>
      </c>
      <c r="M479" s="10" t="e">
        <f>VLOOKUP(C479,pomocne!$A:$C,3,FALSE)</f>
        <v>#N/A</v>
      </c>
    </row>
    <row r="480" spans="1:13" x14ac:dyDescent="0.25">
      <c r="A480" s="13">
        <v>479</v>
      </c>
      <c r="B480" s="14" t="s">
        <v>125</v>
      </c>
      <c r="C480" s="15" t="s">
        <v>126</v>
      </c>
      <c r="D480" s="16" t="s">
        <v>50</v>
      </c>
      <c r="E480" s="16" t="s">
        <v>13</v>
      </c>
      <c r="F480" s="14" t="s">
        <v>14</v>
      </c>
      <c r="G480" s="15" t="s">
        <v>14</v>
      </c>
      <c r="H480" s="14" t="s">
        <v>15</v>
      </c>
      <c r="I480" s="15" t="s">
        <v>15</v>
      </c>
      <c r="J480" s="16" t="s">
        <v>16</v>
      </c>
      <c r="K480" s="15" t="s">
        <v>127</v>
      </c>
      <c r="L480" s="10">
        <f t="shared" si="7"/>
        <v>89</v>
      </c>
      <c r="M480" s="10" t="e">
        <f>VLOOKUP(C480,pomocne!$A:$C,3,FALSE)</f>
        <v>#N/A</v>
      </c>
    </row>
    <row r="481" spans="1:13" x14ac:dyDescent="0.25">
      <c r="A481" s="13">
        <v>480</v>
      </c>
      <c r="B481" s="14" t="s">
        <v>125</v>
      </c>
      <c r="C481" s="15" t="s">
        <v>126</v>
      </c>
      <c r="D481" s="16" t="s">
        <v>51</v>
      </c>
      <c r="E481" s="16" t="s">
        <v>13</v>
      </c>
      <c r="F481" s="14" t="s">
        <v>14</v>
      </c>
      <c r="G481" s="15" t="s">
        <v>14</v>
      </c>
      <c r="H481" s="14" t="s">
        <v>15</v>
      </c>
      <c r="I481" s="15" t="s">
        <v>15</v>
      </c>
      <c r="J481" s="16" t="s">
        <v>16</v>
      </c>
      <c r="K481" s="15" t="s">
        <v>127</v>
      </c>
      <c r="L481" s="10">
        <f t="shared" si="7"/>
        <v>89</v>
      </c>
      <c r="M481" s="10" t="e">
        <f>VLOOKUP(C481,pomocne!$A:$C,3,FALSE)</f>
        <v>#N/A</v>
      </c>
    </row>
    <row r="482" spans="1:13" x14ac:dyDescent="0.25">
      <c r="A482" s="13">
        <v>481</v>
      </c>
      <c r="B482" s="14" t="s">
        <v>125</v>
      </c>
      <c r="C482" s="15" t="s">
        <v>126</v>
      </c>
      <c r="D482" s="16" t="s">
        <v>52</v>
      </c>
      <c r="E482" s="16" t="s">
        <v>13</v>
      </c>
      <c r="F482" s="14" t="s">
        <v>14</v>
      </c>
      <c r="G482" s="15" t="s">
        <v>14</v>
      </c>
      <c r="H482" s="14" t="s">
        <v>15</v>
      </c>
      <c r="I482" s="15" t="s">
        <v>15</v>
      </c>
      <c r="J482" s="16" t="s">
        <v>16</v>
      </c>
      <c r="K482" s="15" t="s">
        <v>127</v>
      </c>
      <c r="L482" s="10">
        <f t="shared" si="7"/>
        <v>89</v>
      </c>
      <c r="M482" s="10" t="e">
        <f>VLOOKUP(C482,pomocne!$A:$C,3,FALSE)</f>
        <v>#N/A</v>
      </c>
    </row>
    <row r="483" spans="1:13" x14ac:dyDescent="0.25">
      <c r="A483" s="13">
        <v>482</v>
      </c>
      <c r="B483" s="14" t="s">
        <v>125</v>
      </c>
      <c r="C483" s="15" t="s">
        <v>126</v>
      </c>
      <c r="D483" s="16" t="s">
        <v>53</v>
      </c>
      <c r="E483" s="16" t="s">
        <v>13</v>
      </c>
      <c r="F483" s="14" t="s">
        <v>14</v>
      </c>
      <c r="G483" s="15" t="s">
        <v>14</v>
      </c>
      <c r="H483" s="14" t="s">
        <v>15</v>
      </c>
      <c r="I483" s="15" t="s">
        <v>15</v>
      </c>
      <c r="J483" s="16" t="s">
        <v>16</v>
      </c>
      <c r="K483" s="15" t="s">
        <v>127</v>
      </c>
      <c r="L483" s="10">
        <f t="shared" si="7"/>
        <v>89</v>
      </c>
      <c r="M483" s="10" t="e">
        <f>VLOOKUP(C483,pomocne!$A:$C,3,FALSE)</f>
        <v>#N/A</v>
      </c>
    </row>
    <row r="484" spans="1:13" x14ac:dyDescent="0.25">
      <c r="A484" s="13">
        <v>483</v>
      </c>
      <c r="B484" s="14" t="s">
        <v>125</v>
      </c>
      <c r="C484" s="15" t="s">
        <v>126</v>
      </c>
      <c r="D484" s="16" t="s">
        <v>54</v>
      </c>
      <c r="E484" s="16" t="s">
        <v>13</v>
      </c>
      <c r="F484" s="14" t="s">
        <v>14</v>
      </c>
      <c r="G484" s="15" t="s">
        <v>14</v>
      </c>
      <c r="H484" s="14" t="s">
        <v>15</v>
      </c>
      <c r="I484" s="15" t="s">
        <v>15</v>
      </c>
      <c r="J484" s="16" t="s">
        <v>16</v>
      </c>
      <c r="K484" s="15" t="s">
        <v>127</v>
      </c>
      <c r="L484" s="10">
        <f t="shared" si="7"/>
        <v>89</v>
      </c>
      <c r="M484" s="10" t="e">
        <f>VLOOKUP(C484,pomocne!$A:$C,3,FALSE)</f>
        <v>#N/A</v>
      </c>
    </row>
    <row r="485" spans="1:13" x14ac:dyDescent="0.25">
      <c r="A485" s="13">
        <v>484</v>
      </c>
      <c r="B485" s="14" t="s">
        <v>125</v>
      </c>
      <c r="C485" s="15" t="s">
        <v>126</v>
      </c>
      <c r="D485" s="16" t="s">
        <v>55</v>
      </c>
      <c r="E485" s="16" t="s">
        <v>13</v>
      </c>
      <c r="F485" s="14" t="s">
        <v>14</v>
      </c>
      <c r="G485" s="15" t="s">
        <v>14</v>
      </c>
      <c r="H485" s="14" t="s">
        <v>15</v>
      </c>
      <c r="I485" s="15" t="s">
        <v>15</v>
      </c>
      <c r="J485" s="16" t="s">
        <v>16</v>
      </c>
      <c r="K485" s="15" t="s">
        <v>127</v>
      </c>
      <c r="L485" s="10">
        <f t="shared" si="7"/>
        <v>89</v>
      </c>
      <c r="M485" s="10" t="e">
        <f>VLOOKUP(C485,pomocne!$A:$C,3,FALSE)</f>
        <v>#N/A</v>
      </c>
    </row>
    <row r="486" spans="1:13" x14ac:dyDescent="0.25">
      <c r="A486" s="13">
        <v>485</v>
      </c>
      <c r="B486" s="14" t="s">
        <v>125</v>
      </c>
      <c r="C486" s="15" t="s">
        <v>126</v>
      </c>
      <c r="D486" s="16" t="s">
        <v>56</v>
      </c>
      <c r="E486" s="16" t="s">
        <v>13</v>
      </c>
      <c r="F486" s="14" t="s">
        <v>14</v>
      </c>
      <c r="G486" s="15" t="s">
        <v>14</v>
      </c>
      <c r="H486" s="14" t="s">
        <v>15</v>
      </c>
      <c r="I486" s="15" t="s">
        <v>15</v>
      </c>
      <c r="J486" s="16" t="s">
        <v>16</v>
      </c>
      <c r="K486" s="15" t="s">
        <v>127</v>
      </c>
      <c r="L486" s="10">
        <f t="shared" si="7"/>
        <v>89</v>
      </c>
      <c r="M486" s="10" t="e">
        <f>VLOOKUP(C486,pomocne!$A:$C,3,FALSE)</f>
        <v>#N/A</v>
      </c>
    </row>
    <row r="487" spans="1:13" x14ac:dyDescent="0.25">
      <c r="A487" s="13">
        <v>486</v>
      </c>
      <c r="B487" s="14" t="s">
        <v>125</v>
      </c>
      <c r="C487" s="15" t="s">
        <v>126</v>
      </c>
      <c r="D487" s="16" t="s">
        <v>57</v>
      </c>
      <c r="E487" s="16" t="s">
        <v>13</v>
      </c>
      <c r="F487" s="14" t="s">
        <v>14</v>
      </c>
      <c r="G487" s="15" t="s">
        <v>14</v>
      </c>
      <c r="H487" s="14" t="s">
        <v>15</v>
      </c>
      <c r="I487" s="15" t="s">
        <v>15</v>
      </c>
      <c r="J487" s="16" t="s">
        <v>16</v>
      </c>
      <c r="K487" s="15" t="s">
        <v>127</v>
      </c>
      <c r="L487" s="10">
        <f t="shared" si="7"/>
        <v>89</v>
      </c>
      <c r="M487" s="10" t="e">
        <f>VLOOKUP(C487,pomocne!$A:$C,3,FALSE)</f>
        <v>#N/A</v>
      </c>
    </row>
    <row r="488" spans="1:13" x14ac:dyDescent="0.25">
      <c r="A488" s="13">
        <v>487</v>
      </c>
      <c r="B488" s="14" t="s">
        <v>125</v>
      </c>
      <c r="C488" s="15" t="s">
        <v>126</v>
      </c>
      <c r="D488" s="16" t="s">
        <v>58</v>
      </c>
      <c r="E488" s="16" t="s">
        <v>13</v>
      </c>
      <c r="F488" s="14" t="s">
        <v>14</v>
      </c>
      <c r="G488" s="15" t="s">
        <v>14</v>
      </c>
      <c r="H488" s="14" t="s">
        <v>15</v>
      </c>
      <c r="I488" s="15" t="s">
        <v>15</v>
      </c>
      <c r="J488" s="16" t="s">
        <v>16</v>
      </c>
      <c r="K488" s="15" t="s">
        <v>127</v>
      </c>
      <c r="L488" s="10">
        <f t="shared" si="7"/>
        <v>89</v>
      </c>
      <c r="M488" s="10" t="e">
        <f>VLOOKUP(C488,pomocne!$A:$C,3,FALSE)</f>
        <v>#N/A</v>
      </c>
    </row>
    <row r="489" spans="1:13" x14ac:dyDescent="0.25">
      <c r="A489" s="13">
        <v>488</v>
      </c>
      <c r="B489" s="14" t="s">
        <v>125</v>
      </c>
      <c r="C489" s="15" t="s">
        <v>126</v>
      </c>
      <c r="D489" s="16" t="s">
        <v>59</v>
      </c>
      <c r="E489" s="16" t="s">
        <v>18</v>
      </c>
      <c r="F489" s="14" t="s">
        <v>14</v>
      </c>
      <c r="G489" s="15" t="s">
        <v>14</v>
      </c>
      <c r="H489" s="14" t="s">
        <v>15</v>
      </c>
      <c r="I489" s="15" t="s">
        <v>15</v>
      </c>
      <c r="J489" s="16" t="s">
        <v>16</v>
      </c>
      <c r="K489" s="15" t="s">
        <v>127</v>
      </c>
      <c r="L489" s="10">
        <f t="shared" si="7"/>
        <v>89</v>
      </c>
      <c r="M489" s="10" t="e">
        <f>VLOOKUP(C489,pomocne!$A:$C,3,FALSE)</f>
        <v>#N/A</v>
      </c>
    </row>
    <row r="490" spans="1:13" x14ac:dyDescent="0.25">
      <c r="A490" s="13">
        <v>489</v>
      </c>
      <c r="B490" s="14" t="s">
        <v>125</v>
      </c>
      <c r="C490" s="15" t="s">
        <v>126</v>
      </c>
      <c r="D490" s="16" t="s">
        <v>60</v>
      </c>
      <c r="E490" s="16" t="s">
        <v>13</v>
      </c>
      <c r="F490" s="14" t="s">
        <v>14</v>
      </c>
      <c r="G490" s="15" t="s">
        <v>14</v>
      </c>
      <c r="H490" s="14" t="s">
        <v>15</v>
      </c>
      <c r="I490" s="15" t="s">
        <v>15</v>
      </c>
      <c r="J490" s="16" t="s">
        <v>16</v>
      </c>
      <c r="K490" s="15" t="s">
        <v>127</v>
      </c>
      <c r="L490" s="10">
        <f t="shared" si="7"/>
        <v>89</v>
      </c>
      <c r="M490" s="10" t="e">
        <f>VLOOKUP(C490,pomocne!$A:$C,3,FALSE)</f>
        <v>#N/A</v>
      </c>
    </row>
    <row r="491" spans="1:13" x14ac:dyDescent="0.25">
      <c r="A491" s="13">
        <v>490</v>
      </c>
      <c r="B491" s="14" t="s">
        <v>125</v>
      </c>
      <c r="C491" s="15" t="s">
        <v>126</v>
      </c>
      <c r="D491" s="16" t="s">
        <v>61</v>
      </c>
      <c r="E491" s="16" t="s">
        <v>13</v>
      </c>
      <c r="F491" s="14" t="s">
        <v>14</v>
      </c>
      <c r="G491" s="15" t="s">
        <v>14</v>
      </c>
      <c r="H491" s="14" t="s">
        <v>15</v>
      </c>
      <c r="I491" s="15" t="s">
        <v>15</v>
      </c>
      <c r="J491" s="16" t="s">
        <v>16</v>
      </c>
      <c r="K491" s="15" t="s">
        <v>127</v>
      </c>
      <c r="L491" s="10">
        <f t="shared" si="7"/>
        <v>89</v>
      </c>
      <c r="M491" s="10" t="e">
        <f>VLOOKUP(C491,pomocne!$A:$C,3,FALSE)</f>
        <v>#N/A</v>
      </c>
    </row>
    <row r="492" spans="1:13" x14ac:dyDescent="0.25">
      <c r="A492" s="13">
        <v>491</v>
      </c>
      <c r="B492" s="14" t="s">
        <v>125</v>
      </c>
      <c r="C492" s="15" t="s">
        <v>126</v>
      </c>
      <c r="D492" s="16" t="s">
        <v>63</v>
      </c>
      <c r="E492" s="16" t="s">
        <v>13</v>
      </c>
      <c r="F492" s="14" t="s">
        <v>14</v>
      </c>
      <c r="G492" s="15" t="s">
        <v>14</v>
      </c>
      <c r="H492" s="14" t="s">
        <v>15</v>
      </c>
      <c r="I492" s="15" t="s">
        <v>15</v>
      </c>
      <c r="J492" s="16" t="s">
        <v>16</v>
      </c>
      <c r="K492" s="15" t="s">
        <v>127</v>
      </c>
      <c r="L492" s="10">
        <f t="shared" si="7"/>
        <v>89</v>
      </c>
      <c r="M492" s="10" t="e">
        <f>VLOOKUP(C492,pomocne!$A:$C,3,FALSE)</f>
        <v>#N/A</v>
      </c>
    </row>
    <row r="493" spans="1:13" x14ac:dyDescent="0.25">
      <c r="A493" s="13">
        <v>492</v>
      </c>
      <c r="B493" s="14" t="s">
        <v>125</v>
      </c>
      <c r="C493" s="15" t="s">
        <v>126</v>
      </c>
      <c r="D493" s="16" t="s">
        <v>64</v>
      </c>
      <c r="E493" s="16" t="s">
        <v>13</v>
      </c>
      <c r="F493" s="14" t="s">
        <v>14</v>
      </c>
      <c r="G493" s="15" t="s">
        <v>14</v>
      </c>
      <c r="H493" s="14" t="s">
        <v>15</v>
      </c>
      <c r="I493" s="15" t="s">
        <v>15</v>
      </c>
      <c r="J493" s="16" t="s">
        <v>16</v>
      </c>
      <c r="K493" s="15" t="s">
        <v>127</v>
      </c>
      <c r="L493" s="10">
        <f t="shared" si="7"/>
        <v>89</v>
      </c>
      <c r="M493" s="10" t="e">
        <f>VLOOKUP(C493,pomocne!$A:$C,3,FALSE)</f>
        <v>#N/A</v>
      </c>
    </row>
    <row r="494" spans="1:13" x14ac:dyDescent="0.25">
      <c r="A494" s="13">
        <v>493</v>
      </c>
      <c r="B494" s="14" t="s">
        <v>125</v>
      </c>
      <c r="C494" s="15" t="s">
        <v>126</v>
      </c>
      <c r="D494" s="16" t="s">
        <v>65</v>
      </c>
      <c r="E494" s="16" t="s">
        <v>18</v>
      </c>
      <c r="F494" s="14" t="s">
        <v>14</v>
      </c>
      <c r="G494" s="15" t="s">
        <v>14</v>
      </c>
      <c r="H494" s="14" t="s">
        <v>15</v>
      </c>
      <c r="I494" s="15" t="s">
        <v>15</v>
      </c>
      <c r="J494" s="16" t="s">
        <v>16</v>
      </c>
      <c r="K494" s="15" t="s">
        <v>127</v>
      </c>
      <c r="L494" s="10">
        <f t="shared" si="7"/>
        <v>89</v>
      </c>
      <c r="M494" s="10" t="e">
        <f>VLOOKUP(C494,pomocne!$A:$C,3,FALSE)</f>
        <v>#N/A</v>
      </c>
    </row>
    <row r="495" spans="1:13" x14ac:dyDescent="0.25">
      <c r="A495" s="13">
        <v>494</v>
      </c>
      <c r="B495" s="14" t="s">
        <v>125</v>
      </c>
      <c r="C495" s="15" t="s">
        <v>126</v>
      </c>
      <c r="D495" s="16" t="s">
        <v>66</v>
      </c>
      <c r="E495" s="16" t="s">
        <v>18</v>
      </c>
      <c r="F495" s="14" t="s">
        <v>14</v>
      </c>
      <c r="G495" s="15" t="s">
        <v>14</v>
      </c>
      <c r="H495" s="14" t="s">
        <v>15</v>
      </c>
      <c r="I495" s="15" t="s">
        <v>15</v>
      </c>
      <c r="J495" s="16" t="s">
        <v>16</v>
      </c>
      <c r="K495" s="15" t="s">
        <v>127</v>
      </c>
      <c r="L495" s="10">
        <f t="shared" si="7"/>
        <v>89</v>
      </c>
      <c r="M495" s="10" t="e">
        <f>VLOOKUP(C495,pomocne!$A:$C,3,FALSE)</f>
        <v>#N/A</v>
      </c>
    </row>
    <row r="496" spans="1:13" x14ac:dyDescent="0.25">
      <c r="A496" s="13">
        <v>495</v>
      </c>
      <c r="B496" s="14" t="s">
        <v>125</v>
      </c>
      <c r="C496" s="15" t="s">
        <v>126</v>
      </c>
      <c r="D496" s="16" t="s">
        <v>67</v>
      </c>
      <c r="E496" s="16" t="s">
        <v>13</v>
      </c>
      <c r="F496" s="14" t="s">
        <v>14</v>
      </c>
      <c r="G496" s="15" t="s">
        <v>14</v>
      </c>
      <c r="H496" s="14" t="s">
        <v>15</v>
      </c>
      <c r="I496" s="15" t="s">
        <v>15</v>
      </c>
      <c r="J496" s="16" t="s">
        <v>16</v>
      </c>
      <c r="K496" s="15" t="s">
        <v>127</v>
      </c>
      <c r="L496" s="10">
        <f t="shared" si="7"/>
        <v>89</v>
      </c>
      <c r="M496" s="10" t="e">
        <f>VLOOKUP(C496,pomocne!$A:$C,3,FALSE)</f>
        <v>#N/A</v>
      </c>
    </row>
    <row r="497" spans="1:13" x14ac:dyDescent="0.25">
      <c r="A497" s="13">
        <v>496</v>
      </c>
      <c r="B497" s="14" t="s">
        <v>125</v>
      </c>
      <c r="C497" s="15" t="s">
        <v>126</v>
      </c>
      <c r="D497" s="16" t="s">
        <v>68</v>
      </c>
      <c r="E497" s="16" t="s">
        <v>13</v>
      </c>
      <c r="F497" s="14" t="s">
        <v>14</v>
      </c>
      <c r="G497" s="15" t="s">
        <v>14</v>
      </c>
      <c r="H497" s="14" t="s">
        <v>15</v>
      </c>
      <c r="I497" s="15" t="s">
        <v>15</v>
      </c>
      <c r="J497" s="16" t="s">
        <v>16</v>
      </c>
      <c r="K497" s="15" t="s">
        <v>127</v>
      </c>
      <c r="L497" s="10">
        <f t="shared" si="7"/>
        <v>89</v>
      </c>
      <c r="M497" s="10" t="e">
        <f>VLOOKUP(C497,pomocne!$A:$C,3,FALSE)</f>
        <v>#N/A</v>
      </c>
    </row>
    <row r="498" spans="1:13" x14ac:dyDescent="0.25">
      <c r="A498" s="13">
        <v>497</v>
      </c>
      <c r="B498" s="14" t="s">
        <v>125</v>
      </c>
      <c r="C498" s="15" t="s">
        <v>126</v>
      </c>
      <c r="D498" s="16" t="s">
        <v>116</v>
      </c>
      <c r="E498" s="16" t="s">
        <v>128</v>
      </c>
      <c r="F498" s="14" t="s">
        <v>14</v>
      </c>
      <c r="G498" s="15" t="s">
        <v>14</v>
      </c>
      <c r="H498" s="14" t="s">
        <v>15</v>
      </c>
      <c r="I498" s="15" t="s">
        <v>15</v>
      </c>
      <c r="J498" s="16" t="s">
        <v>16</v>
      </c>
      <c r="K498" s="15" t="s">
        <v>127</v>
      </c>
      <c r="L498" s="10">
        <f t="shared" si="7"/>
        <v>89</v>
      </c>
      <c r="M498" s="10" t="e">
        <f>VLOOKUP(C498,pomocne!$A:$C,3,FALSE)</f>
        <v>#N/A</v>
      </c>
    </row>
    <row r="499" spans="1:13" x14ac:dyDescent="0.25">
      <c r="A499" s="13">
        <v>498</v>
      </c>
      <c r="B499" s="14" t="s">
        <v>125</v>
      </c>
      <c r="C499" s="15" t="s">
        <v>126</v>
      </c>
      <c r="D499" s="16" t="s">
        <v>69</v>
      </c>
      <c r="E499" s="16" t="s">
        <v>18</v>
      </c>
      <c r="F499" s="14" t="s">
        <v>14</v>
      </c>
      <c r="G499" s="15" t="s">
        <v>14</v>
      </c>
      <c r="H499" s="14" t="s">
        <v>15</v>
      </c>
      <c r="I499" s="15" t="s">
        <v>15</v>
      </c>
      <c r="J499" s="16" t="s">
        <v>16</v>
      </c>
      <c r="K499" s="15" t="s">
        <v>127</v>
      </c>
      <c r="L499" s="10">
        <f t="shared" si="7"/>
        <v>89</v>
      </c>
      <c r="M499" s="10" t="e">
        <f>VLOOKUP(C499,pomocne!$A:$C,3,FALSE)</f>
        <v>#N/A</v>
      </c>
    </row>
    <row r="500" spans="1:13" x14ac:dyDescent="0.25">
      <c r="A500" s="13">
        <v>499</v>
      </c>
      <c r="B500" s="14" t="s">
        <v>125</v>
      </c>
      <c r="C500" s="15" t="s">
        <v>126</v>
      </c>
      <c r="D500" s="16" t="s">
        <v>70</v>
      </c>
      <c r="E500" s="16" t="s">
        <v>13</v>
      </c>
      <c r="F500" s="14" t="s">
        <v>14</v>
      </c>
      <c r="G500" s="15" t="s">
        <v>14</v>
      </c>
      <c r="H500" s="14" t="s">
        <v>15</v>
      </c>
      <c r="I500" s="15" t="s">
        <v>15</v>
      </c>
      <c r="J500" s="16" t="s">
        <v>16</v>
      </c>
      <c r="K500" s="15" t="s">
        <v>127</v>
      </c>
      <c r="L500" s="10">
        <f t="shared" si="7"/>
        <v>89</v>
      </c>
      <c r="M500" s="10" t="e">
        <f>VLOOKUP(C500,pomocne!$A:$C,3,FALSE)</f>
        <v>#N/A</v>
      </c>
    </row>
    <row r="501" spans="1:13" x14ac:dyDescent="0.25">
      <c r="A501" s="13">
        <v>500</v>
      </c>
      <c r="B501" s="14" t="s">
        <v>125</v>
      </c>
      <c r="C501" s="15" t="s">
        <v>126</v>
      </c>
      <c r="D501" s="16" t="s">
        <v>129</v>
      </c>
      <c r="E501" s="16" t="s">
        <v>13</v>
      </c>
      <c r="F501" s="14" t="s">
        <v>14</v>
      </c>
      <c r="G501" s="15" t="s">
        <v>14</v>
      </c>
      <c r="H501" s="14" t="s">
        <v>15</v>
      </c>
      <c r="I501" s="15" t="s">
        <v>15</v>
      </c>
      <c r="J501" s="16" t="s">
        <v>16</v>
      </c>
      <c r="K501" s="15" t="s">
        <v>127</v>
      </c>
      <c r="L501" s="10">
        <f t="shared" si="7"/>
        <v>89</v>
      </c>
      <c r="M501" s="10" t="e">
        <f>VLOOKUP(C501,pomocne!$A:$C,3,FALSE)</f>
        <v>#N/A</v>
      </c>
    </row>
    <row r="502" spans="1:13" x14ac:dyDescent="0.25">
      <c r="A502" s="13">
        <v>501</v>
      </c>
      <c r="B502" s="14" t="s">
        <v>125</v>
      </c>
      <c r="C502" s="15" t="s">
        <v>126</v>
      </c>
      <c r="D502" s="16" t="s">
        <v>130</v>
      </c>
      <c r="E502" s="16" t="s">
        <v>18</v>
      </c>
      <c r="F502" s="14" t="s">
        <v>14</v>
      </c>
      <c r="G502" s="15" t="s">
        <v>14</v>
      </c>
      <c r="H502" s="14" t="s">
        <v>15</v>
      </c>
      <c r="I502" s="15" t="s">
        <v>15</v>
      </c>
      <c r="J502" s="16" t="s">
        <v>16</v>
      </c>
      <c r="K502" s="15" t="s">
        <v>127</v>
      </c>
      <c r="L502" s="10">
        <f t="shared" si="7"/>
        <v>89</v>
      </c>
      <c r="M502" s="10" t="e">
        <f>VLOOKUP(C502,pomocne!$A:$C,3,FALSE)</f>
        <v>#N/A</v>
      </c>
    </row>
    <row r="503" spans="1:13" x14ac:dyDescent="0.25">
      <c r="A503" s="13">
        <v>502</v>
      </c>
      <c r="B503" s="14" t="s">
        <v>125</v>
      </c>
      <c r="C503" s="15" t="s">
        <v>126</v>
      </c>
      <c r="D503" s="16" t="s">
        <v>131</v>
      </c>
      <c r="E503" s="16" t="s">
        <v>13</v>
      </c>
      <c r="F503" s="14" t="s">
        <v>14</v>
      </c>
      <c r="G503" s="15" t="s">
        <v>14</v>
      </c>
      <c r="H503" s="14" t="s">
        <v>15</v>
      </c>
      <c r="I503" s="15" t="s">
        <v>15</v>
      </c>
      <c r="J503" s="16" t="s">
        <v>16</v>
      </c>
      <c r="K503" s="15" t="s">
        <v>127</v>
      </c>
      <c r="L503" s="10">
        <f t="shared" si="7"/>
        <v>89</v>
      </c>
      <c r="M503" s="10" t="e">
        <f>VLOOKUP(C503,pomocne!$A:$C,3,FALSE)</f>
        <v>#N/A</v>
      </c>
    </row>
    <row r="504" spans="1:13" x14ac:dyDescent="0.25">
      <c r="A504" s="13">
        <v>503</v>
      </c>
      <c r="B504" s="14" t="s">
        <v>125</v>
      </c>
      <c r="C504" s="15" t="s">
        <v>126</v>
      </c>
      <c r="D504" s="16" t="s">
        <v>71</v>
      </c>
      <c r="E504" s="16" t="s">
        <v>13</v>
      </c>
      <c r="F504" s="14" t="s">
        <v>14</v>
      </c>
      <c r="G504" s="15" t="s">
        <v>14</v>
      </c>
      <c r="H504" s="14" t="s">
        <v>15</v>
      </c>
      <c r="I504" s="15" t="s">
        <v>15</v>
      </c>
      <c r="J504" s="16" t="s">
        <v>16</v>
      </c>
      <c r="K504" s="15" t="s">
        <v>127</v>
      </c>
      <c r="L504" s="10">
        <f t="shared" si="7"/>
        <v>89</v>
      </c>
      <c r="M504" s="10" t="e">
        <f>VLOOKUP(C504,pomocne!$A:$C,3,FALSE)</f>
        <v>#N/A</v>
      </c>
    </row>
    <row r="505" spans="1:13" x14ac:dyDescent="0.25">
      <c r="A505" s="13">
        <v>504</v>
      </c>
      <c r="B505" s="14" t="s">
        <v>125</v>
      </c>
      <c r="C505" s="15" t="s">
        <v>126</v>
      </c>
      <c r="D505" s="16" t="s">
        <v>72</v>
      </c>
      <c r="E505" s="16" t="s">
        <v>13</v>
      </c>
      <c r="F505" s="14" t="s">
        <v>14</v>
      </c>
      <c r="G505" s="15" t="s">
        <v>14</v>
      </c>
      <c r="H505" s="14" t="s">
        <v>15</v>
      </c>
      <c r="I505" s="15" t="s">
        <v>15</v>
      </c>
      <c r="J505" s="16" t="s">
        <v>16</v>
      </c>
      <c r="K505" s="15" t="s">
        <v>127</v>
      </c>
      <c r="L505" s="10">
        <f t="shared" si="7"/>
        <v>89</v>
      </c>
      <c r="M505" s="10" t="e">
        <f>VLOOKUP(C505,pomocne!$A:$C,3,FALSE)</f>
        <v>#N/A</v>
      </c>
    </row>
    <row r="506" spans="1:13" x14ac:dyDescent="0.25">
      <c r="A506" s="13">
        <v>505</v>
      </c>
      <c r="B506" s="14" t="s">
        <v>125</v>
      </c>
      <c r="C506" s="15" t="s">
        <v>126</v>
      </c>
      <c r="D506" s="16" t="s">
        <v>73</v>
      </c>
      <c r="E506" s="16" t="s">
        <v>18</v>
      </c>
      <c r="F506" s="14" t="s">
        <v>14</v>
      </c>
      <c r="G506" s="15" t="s">
        <v>14</v>
      </c>
      <c r="H506" s="14" t="s">
        <v>15</v>
      </c>
      <c r="I506" s="15" t="s">
        <v>15</v>
      </c>
      <c r="J506" s="16" t="s">
        <v>16</v>
      </c>
      <c r="K506" s="15" t="s">
        <v>127</v>
      </c>
      <c r="L506" s="10">
        <f t="shared" si="7"/>
        <v>89</v>
      </c>
      <c r="M506" s="10" t="e">
        <f>VLOOKUP(C506,pomocne!$A:$C,3,FALSE)</f>
        <v>#N/A</v>
      </c>
    </row>
    <row r="507" spans="1:13" x14ac:dyDescent="0.25">
      <c r="A507" s="13">
        <v>506</v>
      </c>
      <c r="B507" s="14" t="s">
        <v>125</v>
      </c>
      <c r="C507" s="15" t="s">
        <v>126</v>
      </c>
      <c r="D507" s="16" t="s">
        <v>74</v>
      </c>
      <c r="E507" s="16" t="s">
        <v>18</v>
      </c>
      <c r="F507" s="14" t="s">
        <v>14</v>
      </c>
      <c r="G507" s="15" t="s">
        <v>14</v>
      </c>
      <c r="H507" s="14" t="s">
        <v>15</v>
      </c>
      <c r="I507" s="15" t="s">
        <v>15</v>
      </c>
      <c r="J507" s="16" t="s">
        <v>16</v>
      </c>
      <c r="K507" s="15" t="s">
        <v>127</v>
      </c>
      <c r="L507" s="10">
        <f t="shared" si="7"/>
        <v>89</v>
      </c>
      <c r="M507" s="10" t="e">
        <f>VLOOKUP(C507,pomocne!$A:$C,3,FALSE)</f>
        <v>#N/A</v>
      </c>
    </row>
    <row r="508" spans="1:13" x14ac:dyDescent="0.25">
      <c r="A508" s="13">
        <v>507</v>
      </c>
      <c r="B508" s="14" t="s">
        <v>125</v>
      </c>
      <c r="C508" s="15" t="s">
        <v>126</v>
      </c>
      <c r="D508" s="16" t="s">
        <v>75</v>
      </c>
      <c r="E508" s="16" t="s">
        <v>18</v>
      </c>
      <c r="F508" s="14" t="s">
        <v>14</v>
      </c>
      <c r="G508" s="15" t="s">
        <v>14</v>
      </c>
      <c r="H508" s="14" t="s">
        <v>15</v>
      </c>
      <c r="I508" s="15" t="s">
        <v>15</v>
      </c>
      <c r="J508" s="16" t="s">
        <v>16</v>
      </c>
      <c r="K508" s="15" t="s">
        <v>127</v>
      </c>
      <c r="L508" s="10">
        <f t="shared" si="7"/>
        <v>89</v>
      </c>
      <c r="M508" s="10" t="e">
        <f>VLOOKUP(C508,pomocne!$A:$C,3,FALSE)</f>
        <v>#N/A</v>
      </c>
    </row>
    <row r="509" spans="1:13" x14ac:dyDescent="0.25">
      <c r="A509" s="13">
        <v>508</v>
      </c>
      <c r="B509" s="14" t="s">
        <v>125</v>
      </c>
      <c r="C509" s="15" t="s">
        <v>126</v>
      </c>
      <c r="D509" s="16" t="s">
        <v>76</v>
      </c>
      <c r="E509" s="16" t="s">
        <v>13</v>
      </c>
      <c r="F509" s="14" t="s">
        <v>14</v>
      </c>
      <c r="G509" s="15" t="s">
        <v>14</v>
      </c>
      <c r="H509" s="14" t="s">
        <v>15</v>
      </c>
      <c r="I509" s="15" t="s">
        <v>15</v>
      </c>
      <c r="J509" s="16" t="s">
        <v>16</v>
      </c>
      <c r="K509" s="15" t="s">
        <v>127</v>
      </c>
      <c r="L509" s="10">
        <f t="shared" si="7"/>
        <v>89</v>
      </c>
      <c r="M509" s="10" t="e">
        <f>VLOOKUP(C509,pomocne!$A:$C,3,FALSE)</f>
        <v>#N/A</v>
      </c>
    </row>
    <row r="510" spans="1:13" x14ac:dyDescent="0.25">
      <c r="A510" s="13">
        <v>509</v>
      </c>
      <c r="B510" s="14" t="s">
        <v>125</v>
      </c>
      <c r="C510" s="15" t="s">
        <v>126</v>
      </c>
      <c r="D510" s="16" t="s">
        <v>77</v>
      </c>
      <c r="E510" s="16" t="s">
        <v>13</v>
      </c>
      <c r="F510" s="14" t="s">
        <v>14</v>
      </c>
      <c r="G510" s="15" t="s">
        <v>14</v>
      </c>
      <c r="H510" s="14" t="s">
        <v>15</v>
      </c>
      <c r="I510" s="15" t="s">
        <v>15</v>
      </c>
      <c r="J510" s="16" t="s">
        <v>16</v>
      </c>
      <c r="K510" s="15" t="s">
        <v>127</v>
      </c>
      <c r="L510" s="10">
        <f t="shared" si="7"/>
        <v>89</v>
      </c>
      <c r="M510" s="10" t="e">
        <f>VLOOKUP(C510,pomocne!$A:$C,3,FALSE)</f>
        <v>#N/A</v>
      </c>
    </row>
    <row r="511" spans="1:13" x14ac:dyDescent="0.25">
      <c r="A511" s="13">
        <v>510</v>
      </c>
      <c r="B511" s="14" t="s">
        <v>125</v>
      </c>
      <c r="C511" s="15" t="s">
        <v>126</v>
      </c>
      <c r="D511" s="16" t="s">
        <v>78</v>
      </c>
      <c r="E511" s="16" t="s">
        <v>79</v>
      </c>
      <c r="F511" s="14" t="s">
        <v>14</v>
      </c>
      <c r="G511" s="15" t="s">
        <v>14</v>
      </c>
      <c r="H511" s="14" t="s">
        <v>15</v>
      </c>
      <c r="I511" s="15" t="s">
        <v>15</v>
      </c>
      <c r="J511" s="16" t="s">
        <v>16</v>
      </c>
      <c r="K511" s="15" t="s">
        <v>127</v>
      </c>
      <c r="L511" s="10">
        <f t="shared" si="7"/>
        <v>89</v>
      </c>
      <c r="M511" s="10" t="e">
        <f>VLOOKUP(C511,pomocne!$A:$C,3,FALSE)</f>
        <v>#N/A</v>
      </c>
    </row>
    <row r="512" spans="1:13" x14ac:dyDescent="0.25">
      <c r="A512" s="13">
        <v>511</v>
      </c>
      <c r="B512" s="14" t="s">
        <v>125</v>
      </c>
      <c r="C512" s="15" t="s">
        <v>126</v>
      </c>
      <c r="D512" s="16" t="s">
        <v>80</v>
      </c>
      <c r="E512" s="16" t="s">
        <v>18</v>
      </c>
      <c r="F512" s="14" t="s">
        <v>14</v>
      </c>
      <c r="G512" s="15" t="s">
        <v>14</v>
      </c>
      <c r="H512" s="14" t="s">
        <v>15</v>
      </c>
      <c r="I512" s="15" t="s">
        <v>15</v>
      </c>
      <c r="J512" s="16" t="s">
        <v>16</v>
      </c>
      <c r="K512" s="15" t="s">
        <v>127</v>
      </c>
      <c r="L512" s="10">
        <f t="shared" si="7"/>
        <v>89</v>
      </c>
      <c r="M512" s="10" t="e">
        <f>VLOOKUP(C512,pomocne!$A:$C,3,FALSE)</f>
        <v>#N/A</v>
      </c>
    </row>
    <row r="513" spans="1:13" x14ac:dyDescent="0.25">
      <c r="A513" s="13">
        <v>512</v>
      </c>
      <c r="B513" s="14" t="s">
        <v>125</v>
      </c>
      <c r="C513" s="15" t="s">
        <v>126</v>
      </c>
      <c r="D513" s="16" t="s">
        <v>81</v>
      </c>
      <c r="E513" s="16" t="s">
        <v>13</v>
      </c>
      <c r="F513" s="14" t="s">
        <v>14</v>
      </c>
      <c r="G513" s="15" t="s">
        <v>14</v>
      </c>
      <c r="H513" s="14" t="s">
        <v>15</v>
      </c>
      <c r="I513" s="15" t="s">
        <v>15</v>
      </c>
      <c r="J513" s="16" t="s">
        <v>16</v>
      </c>
      <c r="K513" s="15" t="s">
        <v>127</v>
      </c>
      <c r="L513" s="10">
        <f t="shared" si="7"/>
        <v>89</v>
      </c>
      <c r="M513" s="10" t="e">
        <f>VLOOKUP(C513,pomocne!$A:$C,3,FALSE)</f>
        <v>#N/A</v>
      </c>
    </row>
    <row r="514" spans="1:13" x14ac:dyDescent="0.25">
      <c r="A514" s="13">
        <v>513</v>
      </c>
      <c r="B514" s="14" t="s">
        <v>125</v>
      </c>
      <c r="C514" s="15" t="s">
        <v>126</v>
      </c>
      <c r="D514" s="16" t="s">
        <v>82</v>
      </c>
      <c r="E514" s="16" t="s">
        <v>13</v>
      </c>
      <c r="F514" s="14" t="s">
        <v>14</v>
      </c>
      <c r="G514" s="15" t="s">
        <v>14</v>
      </c>
      <c r="H514" s="14" t="s">
        <v>15</v>
      </c>
      <c r="I514" s="15" t="s">
        <v>15</v>
      </c>
      <c r="J514" s="16" t="s">
        <v>16</v>
      </c>
      <c r="K514" s="15" t="s">
        <v>127</v>
      </c>
      <c r="L514" s="10">
        <f t="shared" si="7"/>
        <v>89</v>
      </c>
      <c r="M514" s="10" t="e">
        <f>VLOOKUP(C514,pomocne!$A:$C,3,FALSE)</f>
        <v>#N/A</v>
      </c>
    </row>
    <row r="515" spans="1:13" x14ac:dyDescent="0.25">
      <c r="A515" s="13">
        <v>514</v>
      </c>
      <c r="B515" s="14" t="s">
        <v>125</v>
      </c>
      <c r="C515" s="15" t="s">
        <v>126</v>
      </c>
      <c r="D515" s="16" t="s">
        <v>83</v>
      </c>
      <c r="E515" s="16" t="s">
        <v>13</v>
      </c>
      <c r="F515" s="14" t="s">
        <v>14</v>
      </c>
      <c r="G515" s="15" t="s">
        <v>14</v>
      </c>
      <c r="H515" s="14" t="s">
        <v>15</v>
      </c>
      <c r="I515" s="15" t="s">
        <v>15</v>
      </c>
      <c r="J515" s="16" t="s">
        <v>16</v>
      </c>
      <c r="K515" s="15" t="s">
        <v>127</v>
      </c>
      <c r="L515" s="10">
        <f t="shared" ref="L515:L578" si="8">COUNTIF($C:$C,C515)</f>
        <v>89</v>
      </c>
      <c r="M515" s="10" t="e">
        <f>VLOOKUP(C515,pomocne!$A:$C,3,FALSE)</f>
        <v>#N/A</v>
      </c>
    </row>
    <row r="516" spans="1:13" x14ac:dyDescent="0.25">
      <c r="A516" s="13">
        <v>515</v>
      </c>
      <c r="B516" s="14" t="s">
        <v>125</v>
      </c>
      <c r="C516" s="15" t="s">
        <v>126</v>
      </c>
      <c r="D516" s="16" t="s">
        <v>84</v>
      </c>
      <c r="E516" s="16" t="s">
        <v>13</v>
      </c>
      <c r="F516" s="14" t="s">
        <v>14</v>
      </c>
      <c r="G516" s="15" t="s">
        <v>14</v>
      </c>
      <c r="H516" s="14" t="s">
        <v>15</v>
      </c>
      <c r="I516" s="15" t="s">
        <v>15</v>
      </c>
      <c r="J516" s="16" t="s">
        <v>16</v>
      </c>
      <c r="K516" s="15" t="s">
        <v>127</v>
      </c>
      <c r="L516" s="10">
        <f t="shared" si="8"/>
        <v>89</v>
      </c>
      <c r="M516" s="10" t="e">
        <f>VLOOKUP(C516,pomocne!$A:$C,3,FALSE)</f>
        <v>#N/A</v>
      </c>
    </row>
    <row r="517" spans="1:13" x14ac:dyDescent="0.25">
      <c r="A517" s="13">
        <v>516</v>
      </c>
      <c r="B517" s="14" t="s">
        <v>125</v>
      </c>
      <c r="C517" s="15" t="s">
        <v>126</v>
      </c>
      <c r="D517" s="16" t="s">
        <v>85</v>
      </c>
      <c r="E517" s="16" t="s">
        <v>13</v>
      </c>
      <c r="F517" s="14" t="s">
        <v>14</v>
      </c>
      <c r="G517" s="15" t="s">
        <v>14</v>
      </c>
      <c r="H517" s="14" t="s">
        <v>15</v>
      </c>
      <c r="I517" s="15" t="s">
        <v>15</v>
      </c>
      <c r="J517" s="16" t="s">
        <v>16</v>
      </c>
      <c r="K517" s="15" t="s">
        <v>127</v>
      </c>
      <c r="L517" s="10">
        <f t="shared" si="8"/>
        <v>89</v>
      </c>
      <c r="M517" s="10" t="e">
        <f>VLOOKUP(C517,pomocne!$A:$C,3,FALSE)</f>
        <v>#N/A</v>
      </c>
    </row>
    <row r="518" spans="1:13" x14ac:dyDescent="0.25">
      <c r="A518" s="13">
        <v>517</v>
      </c>
      <c r="B518" s="14" t="s">
        <v>125</v>
      </c>
      <c r="C518" s="15" t="s">
        <v>126</v>
      </c>
      <c r="D518" s="16" t="s">
        <v>86</v>
      </c>
      <c r="E518" s="16" t="s">
        <v>13</v>
      </c>
      <c r="F518" s="14" t="s">
        <v>14</v>
      </c>
      <c r="G518" s="15" t="s">
        <v>14</v>
      </c>
      <c r="H518" s="14" t="s">
        <v>15</v>
      </c>
      <c r="I518" s="15" t="s">
        <v>15</v>
      </c>
      <c r="J518" s="16" t="s">
        <v>16</v>
      </c>
      <c r="K518" s="15" t="s">
        <v>127</v>
      </c>
      <c r="L518" s="10">
        <f t="shared" si="8"/>
        <v>89</v>
      </c>
      <c r="M518" s="10" t="e">
        <f>VLOOKUP(C518,pomocne!$A:$C,3,FALSE)</f>
        <v>#N/A</v>
      </c>
    </row>
    <row r="519" spans="1:13" x14ac:dyDescent="0.25">
      <c r="A519" s="13">
        <v>518</v>
      </c>
      <c r="B519" s="14" t="s">
        <v>125</v>
      </c>
      <c r="C519" s="15" t="s">
        <v>126</v>
      </c>
      <c r="D519" s="16" t="s">
        <v>87</v>
      </c>
      <c r="E519" s="16" t="s">
        <v>13</v>
      </c>
      <c r="F519" s="14" t="s">
        <v>14</v>
      </c>
      <c r="G519" s="15" t="s">
        <v>14</v>
      </c>
      <c r="H519" s="14" t="s">
        <v>15</v>
      </c>
      <c r="I519" s="15" t="s">
        <v>15</v>
      </c>
      <c r="J519" s="16" t="s">
        <v>16</v>
      </c>
      <c r="K519" s="15" t="s">
        <v>127</v>
      </c>
      <c r="L519" s="10">
        <f t="shared" si="8"/>
        <v>89</v>
      </c>
      <c r="M519" s="10" t="e">
        <f>VLOOKUP(C519,pomocne!$A:$C,3,FALSE)</f>
        <v>#N/A</v>
      </c>
    </row>
    <row r="520" spans="1:13" x14ac:dyDescent="0.25">
      <c r="A520" s="13">
        <v>519</v>
      </c>
      <c r="B520" s="14" t="s">
        <v>125</v>
      </c>
      <c r="C520" s="15" t="s">
        <v>126</v>
      </c>
      <c r="D520" s="16" t="s">
        <v>88</v>
      </c>
      <c r="E520" s="16" t="s">
        <v>13</v>
      </c>
      <c r="F520" s="14" t="s">
        <v>14</v>
      </c>
      <c r="G520" s="15" t="s">
        <v>14</v>
      </c>
      <c r="H520" s="14" t="s">
        <v>15</v>
      </c>
      <c r="I520" s="15" t="s">
        <v>15</v>
      </c>
      <c r="J520" s="16" t="s">
        <v>16</v>
      </c>
      <c r="K520" s="15" t="s">
        <v>127</v>
      </c>
      <c r="L520" s="10">
        <f t="shared" si="8"/>
        <v>89</v>
      </c>
      <c r="M520" s="10" t="e">
        <f>VLOOKUP(C520,pomocne!$A:$C,3,FALSE)</f>
        <v>#N/A</v>
      </c>
    </row>
    <row r="521" spans="1:13" x14ac:dyDescent="0.25">
      <c r="A521" s="13">
        <v>520</v>
      </c>
      <c r="B521" s="14" t="s">
        <v>132</v>
      </c>
      <c r="C521" s="15" t="s">
        <v>133</v>
      </c>
      <c r="D521" s="16" t="s">
        <v>511</v>
      </c>
      <c r="E521" s="16" t="s">
        <v>135</v>
      </c>
      <c r="F521" s="14" t="s">
        <v>14</v>
      </c>
      <c r="G521" s="15" t="s">
        <v>14</v>
      </c>
      <c r="H521" s="14" t="s">
        <v>15</v>
      </c>
      <c r="I521" s="15" t="s">
        <v>15</v>
      </c>
      <c r="J521" s="16" t="s">
        <v>16</v>
      </c>
      <c r="K521" s="15" t="s">
        <v>136</v>
      </c>
      <c r="L521" s="10">
        <f t="shared" si="8"/>
        <v>90</v>
      </c>
      <c r="M521" s="10" t="str">
        <f>VLOOKUP(C521,pomocne!$A:$C,3,FALSE)</f>
        <v>Rodič</v>
      </c>
    </row>
    <row r="522" spans="1:13" x14ac:dyDescent="0.25">
      <c r="A522" s="13">
        <v>521</v>
      </c>
      <c r="B522" s="14" t="s">
        <v>132</v>
      </c>
      <c r="C522" s="15" t="s">
        <v>133</v>
      </c>
      <c r="D522" s="16" t="s">
        <v>512</v>
      </c>
      <c r="E522" s="16" t="s">
        <v>18</v>
      </c>
      <c r="F522" s="14" t="s">
        <v>14</v>
      </c>
      <c r="G522" s="15" t="s">
        <v>14</v>
      </c>
      <c r="H522" s="14" t="s">
        <v>15</v>
      </c>
      <c r="I522" s="15" t="s">
        <v>15</v>
      </c>
      <c r="J522" s="16" t="s">
        <v>16</v>
      </c>
      <c r="K522" s="15" t="s">
        <v>136</v>
      </c>
      <c r="L522" s="10">
        <f t="shared" si="8"/>
        <v>90</v>
      </c>
      <c r="M522" s="10" t="str">
        <f>VLOOKUP(C522,pomocne!$A:$C,3,FALSE)</f>
        <v>Rodič</v>
      </c>
    </row>
    <row r="523" spans="1:13" x14ac:dyDescent="0.25">
      <c r="A523" s="13">
        <v>522</v>
      </c>
      <c r="B523" s="14" t="s">
        <v>132</v>
      </c>
      <c r="C523" s="15" t="s">
        <v>133</v>
      </c>
      <c r="D523" s="16" t="s">
        <v>513</v>
      </c>
      <c r="E523" s="16" t="s">
        <v>13</v>
      </c>
      <c r="F523" s="14" t="s">
        <v>14</v>
      </c>
      <c r="G523" s="15" t="s">
        <v>14</v>
      </c>
      <c r="H523" s="14" t="s">
        <v>15</v>
      </c>
      <c r="I523" s="15" t="s">
        <v>15</v>
      </c>
      <c r="J523" s="16" t="s">
        <v>16</v>
      </c>
      <c r="K523" s="15" t="s">
        <v>136</v>
      </c>
      <c r="L523" s="10">
        <f t="shared" si="8"/>
        <v>90</v>
      </c>
      <c r="M523" s="10" t="str">
        <f>VLOOKUP(C523,pomocne!$A:$C,3,FALSE)</f>
        <v>Rodič</v>
      </c>
    </row>
    <row r="524" spans="1:13" x14ac:dyDescent="0.25">
      <c r="A524" s="13">
        <v>523</v>
      </c>
      <c r="B524" s="14" t="s">
        <v>132</v>
      </c>
      <c r="C524" s="15" t="s">
        <v>133</v>
      </c>
      <c r="D524" s="16" t="s">
        <v>514</v>
      </c>
      <c r="E524" s="16" t="s">
        <v>18</v>
      </c>
      <c r="F524" s="14" t="s">
        <v>14</v>
      </c>
      <c r="G524" s="15" t="s">
        <v>14</v>
      </c>
      <c r="H524" s="14" t="s">
        <v>15</v>
      </c>
      <c r="I524" s="15" t="s">
        <v>15</v>
      </c>
      <c r="J524" s="16" t="s">
        <v>16</v>
      </c>
      <c r="K524" s="15" t="s">
        <v>136</v>
      </c>
      <c r="L524" s="10">
        <f t="shared" si="8"/>
        <v>90</v>
      </c>
      <c r="M524" s="10" t="str">
        <f>VLOOKUP(C524,pomocne!$A:$C,3,FALSE)</f>
        <v>Rodič</v>
      </c>
    </row>
    <row r="525" spans="1:13" x14ac:dyDescent="0.25">
      <c r="A525" s="13">
        <v>524</v>
      </c>
      <c r="B525" s="14" t="s">
        <v>132</v>
      </c>
      <c r="C525" s="15" t="s">
        <v>133</v>
      </c>
      <c r="D525" s="16" t="s">
        <v>515</v>
      </c>
      <c r="E525" s="16" t="s">
        <v>13</v>
      </c>
      <c r="F525" s="14" t="s">
        <v>14</v>
      </c>
      <c r="G525" s="15" t="s">
        <v>14</v>
      </c>
      <c r="H525" s="14" t="s">
        <v>15</v>
      </c>
      <c r="I525" s="15" t="s">
        <v>15</v>
      </c>
      <c r="J525" s="16" t="s">
        <v>16</v>
      </c>
      <c r="K525" s="15" t="s">
        <v>136</v>
      </c>
      <c r="L525" s="10">
        <f t="shared" si="8"/>
        <v>90</v>
      </c>
      <c r="M525" s="10" t="str">
        <f>VLOOKUP(C525,pomocne!$A:$C,3,FALSE)</f>
        <v>Rodič</v>
      </c>
    </row>
    <row r="526" spans="1:13" x14ac:dyDescent="0.25">
      <c r="A526" s="13">
        <v>525</v>
      </c>
      <c r="B526" s="14" t="s">
        <v>132</v>
      </c>
      <c r="C526" s="15" t="s">
        <v>133</v>
      </c>
      <c r="D526" s="16" t="s">
        <v>516</v>
      </c>
      <c r="E526" s="16" t="s">
        <v>18</v>
      </c>
      <c r="F526" s="14" t="s">
        <v>14</v>
      </c>
      <c r="G526" s="15" t="s">
        <v>14</v>
      </c>
      <c r="H526" s="14" t="s">
        <v>15</v>
      </c>
      <c r="I526" s="15" t="s">
        <v>15</v>
      </c>
      <c r="J526" s="16" t="s">
        <v>16</v>
      </c>
      <c r="K526" s="15" t="s">
        <v>136</v>
      </c>
      <c r="L526" s="10">
        <f t="shared" si="8"/>
        <v>90</v>
      </c>
      <c r="M526" s="10" t="str">
        <f>VLOOKUP(C526,pomocne!$A:$C,3,FALSE)</f>
        <v>Rodič</v>
      </c>
    </row>
    <row r="527" spans="1:13" x14ac:dyDescent="0.25">
      <c r="A527" s="13">
        <v>526</v>
      </c>
      <c r="B527" s="14" t="s">
        <v>132</v>
      </c>
      <c r="C527" s="15" t="s">
        <v>133</v>
      </c>
      <c r="D527" s="16" t="s">
        <v>517</v>
      </c>
      <c r="E527" s="16" t="s">
        <v>13</v>
      </c>
      <c r="F527" s="14" t="s">
        <v>14</v>
      </c>
      <c r="G527" s="15" t="s">
        <v>14</v>
      </c>
      <c r="H527" s="14" t="s">
        <v>15</v>
      </c>
      <c r="I527" s="15" t="s">
        <v>15</v>
      </c>
      <c r="J527" s="16" t="s">
        <v>16</v>
      </c>
      <c r="K527" s="15" t="s">
        <v>136</v>
      </c>
      <c r="L527" s="10">
        <f t="shared" si="8"/>
        <v>90</v>
      </c>
      <c r="M527" s="10" t="str">
        <f>VLOOKUP(C527,pomocne!$A:$C,3,FALSE)</f>
        <v>Rodič</v>
      </c>
    </row>
    <row r="528" spans="1:13" x14ac:dyDescent="0.25">
      <c r="A528" s="13">
        <v>527</v>
      </c>
      <c r="B528" s="14" t="s">
        <v>132</v>
      </c>
      <c r="C528" s="15" t="s">
        <v>133</v>
      </c>
      <c r="D528" s="16" t="s">
        <v>518</v>
      </c>
      <c r="E528" s="16" t="s">
        <v>13</v>
      </c>
      <c r="F528" s="14" t="s">
        <v>14</v>
      </c>
      <c r="G528" s="15" t="s">
        <v>14</v>
      </c>
      <c r="H528" s="14" t="s">
        <v>15</v>
      </c>
      <c r="I528" s="15" t="s">
        <v>15</v>
      </c>
      <c r="J528" s="16" t="s">
        <v>16</v>
      </c>
      <c r="K528" s="15" t="s">
        <v>136</v>
      </c>
      <c r="L528" s="10">
        <f t="shared" si="8"/>
        <v>90</v>
      </c>
      <c r="M528" s="10" t="str">
        <f>VLOOKUP(C528,pomocne!$A:$C,3,FALSE)</f>
        <v>Rodič</v>
      </c>
    </row>
    <row r="529" spans="1:13" x14ac:dyDescent="0.25">
      <c r="A529" s="13">
        <v>528</v>
      </c>
      <c r="B529" s="14" t="s">
        <v>132</v>
      </c>
      <c r="C529" s="15" t="s">
        <v>133</v>
      </c>
      <c r="D529" s="16" t="s">
        <v>519</v>
      </c>
      <c r="E529" s="16" t="s">
        <v>18</v>
      </c>
      <c r="F529" s="14" t="s">
        <v>14</v>
      </c>
      <c r="G529" s="15" t="s">
        <v>14</v>
      </c>
      <c r="H529" s="14" t="s">
        <v>15</v>
      </c>
      <c r="I529" s="15" t="s">
        <v>15</v>
      </c>
      <c r="J529" s="16" t="s">
        <v>16</v>
      </c>
      <c r="K529" s="15" t="s">
        <v>136</v>
      </c>
      <c r="L529" s="10">
        <f t="shared" si="8"/>
        <v>90</v>
      </c>
      <c r="M529" s="10" t="str">
        <f>VLOOKUP(C529,pomocne!$A:$C,3,FALSE)</f>
        <v>Rodič</v>
      </c>
    </row>
    <row r="530" spans="1:13" x14ac:dyDescent="0.25">
      <c r="A530" s="13">
        <v>529</v>
      </c>
      <c r="B530" s="14" t="s">
        <v>132</v>
      </c>
      <c r="C530" s="15" t="s">
        <v>133</v>
      </c>
      <c r="D530" s="16" t="s">
        <v>520</v>
      </c>
      <c r="E530" s="16" t="s">
        <v>13</v>
      </c>
      <c r="F530" s="14" t="s">
        <v>14</v>
      </c>
      <c r="G530" s="15" t="s">
        <v>14</v>
      </c>
      <c r="H530" s="14" t="s">
        <v>15</v>
      </c>
      <c r="I530" s="15" t="s">
        <v>15</v>
      </c>
      <c r="J530" s="16" t="s">
        <v>16</v>
      </c>
      <c r="K530" s="15" t="s">
        <v>136</v>
      </c>
      <c r="L530" s="10">
        <f t="shared" si="8"/>
        <v>90</v>
      </c>
      <c r="M530" s="10" t="str">
        <f>VLOOKUP(C530,pomocne!$A:$C,3,FALSE)</f>
        <v>Rodič</v>
      </c>
    </row>
    <row r="531" spans="1:13" x14ac:dyDescent="0.25">
      <c r="A531" s="13">
        <v>530</v>
      </c>
      <c r="B531" s="14" t="s">
        <v>132</v>
      </c>
      <c r="C531" s="15" t="s">
        <v>133</v>
      </c>
      <c r="D531" s="16" t="s">
        <v>521</v>
      </c>
      <c r="E531" s="16" t="s">
        <v>18</v>
      </c>
      <c r="F531" s="14" t="s">
        <v>14</v>
      </c>
      <c r="G531" s="15" t="s">
        <v>14</v>
      </c>
      <c r="H531" s="14" t="s">
        <v>15</v>
      </c>
      <c r="I531" s="15" t="s">
        <v>15</v>
      </c>
      <c r="J531" s="16" t="s">
        <v>16</v>
      </c>
      <c r="K531" s="15" t="s">
        <v>136</v>
      </c>
      <c r="L531" s="10">
        <f t="shared" si="8"/>
        <v>90</v>
      </c>
      <c r="M531" s="10" t="str">
        <f>VLOOKUP(C531,pomocne!$A:$C,3,FALSE)</f>
        <v>Rodič</v>
      </c>
    </row>
    <row r="532" spans="1:13" x14ac:dyDescent="0.25">
      <c r="A532" s="13">
        <v>531</v>
      </c>
      <c r="B532" s="14" t="s">
        <v>132</v>
      </c>
      <c r="C532" s="15" t="s">
        <v>133</v>
      </c>
      <c r="D532" s="16" t="s">
        <v>522</v>
      </c>
      <c r="E532" s="16" t="s">
        <v>13</v>
      </c>
      <c r="F532" s="14" t="s">
        <v>14</v>
      </c>
      <c r="G532" s="15" t="s">
        <v>14</v>
      </c>
      <c r="H532" s="14" t="s">
        <v>15</v>
      </c>
      <c r="I532" s="15" t="s">
        <v>15</v>
      </c>
      <c r="J532" s="16" t="s">
        <v>16</v>
      </c>
      <c r="K532" s="15" t="s">
        <v>136</v>
      </c>
      <c r="L532" s="10">
        <f t="shared" si="8"/>
        <v>90</v>
      </c>
      <c r="M532" s="10" t="str">
        <f>VLOOKUP(C532,pomocne!$A:$C,3,FALSE)</f>
        <v>Rodič</v>
      </c>
    </row>
    <row r="533" spans="1:13" x14ac:dyDescent="0.25">
      <c r="A533" s="13">
        <v>532</v>
      </c>
      <c r="B533" s="14" t="s">
        <v>132</v>
      </c>
      <c r="C533" s="15" t="s">
        <v>133</v>
      </c>
      <c r="D533" s="16" t="s">
        <v>19</v>
      </c>
      <c r="E533" s="16" t="s">
        <v>18</v>
      </c>
      <c r="F533" s="14" t="s">
        <v>14</v>
      </c>
      <c r="G533" s="15" t="s">
        <v>14</v>
      </c>
      <c r="H533" s="14" t="s">
        <v>15</v>
      </c>
      <c r="I533" s="15" t="s">
        <v>15</v>
      </c>
      <c r="J533" s="16" t="s">
        <v>16</v>
      </c>
      <c r="K533" s="15" t="s">
        <v>136</v>
      </c>
      <c r="L533" s="10">
        <f t="shared" si="8"/>
        <v>90</v>
      </c>
      <c r="M533" s="10" t="str">
        <f>VLOOKUP(C533,pomocne!$A:$C,3,FALSE)</f>
        <v>Rodič</v>
      </c>
    </row>
    <row r="534" spans="1:13" x14ac:dyDescent="0.25">
      <c r="A534" s="13">
        <v>533</v>
      </c>
      <c r="B534" s="14" t="s">
        <v>132</v>
      </c>
      <c r="C534" s="15" t="s">
        <v>133</v>
      </c>
      <c r="D534" s="16" t="s">
        <v>20</v>
      </c>
      <c r="E534" s="16" t="s">
        <v>13</v>
      </c>
      <c r="F534" s="14" t="s">
        <v>14</v>
      </c>
      <c r="G534" s="15" t="s">
        <v>14</v>
      </c>
      <c r="H534" s="14" t="s">
        <v>15</v>
      </c>
      <c r="I534" s="15" t="s">
        <v>15</v>
      </c>
      <c r="J534" s="16" t="s">
        <v>16</v>
      </c>
      <c r="K534" s="15" t="s">
        <v>136</v>
      </c>
      <c r="L534" s="10">
        <f t="shared" si="8"/>
        <v>90</v>
      </c>
      <c r="M534" s="10" t="str">
        <f>VLOOKUP(C534,pomocne!$A:$C,3,FALSE)</f>
        <v>Rodič</v>
      </c>
    </row>
    <row r="535" spans="1:13" x14ac:dyDescent="0.25">
      <c r="A535" s="13">
        <v>534</v>
      </c>
      <c r="B535" s="14" t="s">
        <v>132</v>
      </c>
      <c r="C535" s="15" t="s">
        <v>133</v>
      </c>
      <c r="D535" s="16" t="s">
        <v>524</v>
      </c>
      <c r="E535" s="16" t="s">
        <v>18</v>
      </c>
      <c r="F535" s="14" t="s">
        <v>14</v>
      </c>
      <c r="G535" s="15" t="s">
        <v>14</v>
      </c>
      <c r="H535" s="14" t="s">
        <v>15</v>
      </c>
      <c r="I535" s="15" t="s">
        <v>15</v>
      </c>
      <c r="J535" s="16" t="s">
        <v>16</v>
      </c>
      <c r="K535" s="15" t="s">
        <v>136</v>
      </c>
      <c r="L535" s="10">
        <f t="shared" si="8"/>
        <v>90</v>
      </c>
      <c r="M535" s="10" t="str">
        <f>VLOOKUP(C535,pomocne!$A:$C,3,FALSE)</f>
        <v>Rodič</v>
      </c>
    </row>
    <row r="536" spans="1:13" x14ac:dyDescent="0.25">
      <c r="A536" s="13">
        <v>535</v>
      </c>
      <c r="B536" s="14" t="s">
        <v>132</v>
      </c>
      <c r="C536" s="15" t="s">
        <v>133</v>
      </c>
      <c r="D536" s="16" t="s">
        <v>525</v>
      </c>
      <c r="E536" s="16" t="s">
        <v>13</v>
      </c>
      <c r="F536" s="14" t="s">
        <v>14</v>
      </c>
      <c r="G536" s="15" t="s">
        <v>14</v>
      </c>
      <c r="H536" s="14" t="s">
        <v>15</v>
      </c>
      <c r="I536" s="15" t="s">
        <v>15</v>
      </c>
      <c r="J536" s="16" t="s">
        <v>16</v>
      </c>
      <c r="K536" s="15" t="s">
        <v>136</v>
      </c>
      <c r="L536" s="10">
        <f t="shared" si="8"/>
        <v>90</v>
      </c>
      <c r="M536" s="10" t="str">
        <f>VLOOKUP(C536,pomocne!$A:$C,3,FALSE)</f>
        <v>Rodič</v>
      </c>
    </row>
    <row r="537" spans="1:13" x14ac:dyDescent="0.25">
      <c r="A537" s="13">
        <v>536</v>
      </c>
      <c r="B537" s="14" t="s">
        <v>132</v>
      </c>
      <c r="C537" s="15" t="s">
        <v>133</v>
      </c>
      <c r="D537" s="16" t="s">
        <v>526</v>
      </c>
      <c r="E537" s="16" t="s">
        <v>13</v>
      </c>
      <c r="F537" s="14" t="s">
        <v>14</v>
      </c>
      <c r="G537" s="15" t="s">
        <v>14</v>
      </c>
      <c r="H537" s="14" t="s">
        <v>15</v>
      </c>
      <c r="I537" s="15" t="s">
        <v>15</v>
      </c>
      <c r="J537" s="16" t="s">
        <v>16</v>
      </c>
      <c r="K537" s="15" t="s">
        <v>136</v>
      </c>
      <c r="L537" s="10">
        <f t="shared" si="8"/>
        <v>90</v>
      </c>
      <c r="M537" s="10" t="str">
        <f>VLOOKUP(C537,pomocne!$A:$C,3,FALSE)</f>
        <v>Rodič</v>
      </c>
    </row>
    <row r="538" spans="1:13" x14ac:dyDescent="0.25">
      <c r="A538" s="13">
        <v>537</v>
      </c>
      <c r="B538" s="14" t="s">
        <v>132</v>
      </c>
      <c r="C538" s="15" t="s">
        <v>133</v>
      </c>
      <c r="D538" s="16" t="s">
        <v>527</v>
      </c>
      <c r="E538" s="16" t="s">
        <v>13</v>
      </c>
      <c r="F538" s="14" t="s">
        <v>14</v>
      </c>
      <c r="G538" s="15" t="s">
        <v>14</v>
      </c>
      <c r="H538" s="14" t="s">
        <v>15</v>
      </c>
      <c r="I538" s="15" t="s">
        <v>15</v>
      </c>
      <c r="J538" s="16" t="s">
        <v>16</v>
      </c>
      <c r="K538" s="15" t="s">
        <v>136</v>
      </c>
      <c r="L538" s="10">
        <f t="shared" si="8"/>
        <v>90</v>
      </c>
      <c r="M538" s="10" t="str">
        <f>VLOOKUP(C538,pomocne!$A:$C,3,FALSE)</f>
        <v>Rodič</v>
      </c>
    </row>
    <row r="539" spans="1:13" x14ac:dyDescent="0.25">
      <c r="A539" s="13">
        <v>538</v>
      </c>
      <c r="B539" s="14" t="s">
        <v>132</v>
      </c>
      <c r="C539" s="15" t="s">
        <v>133</v>
      </c>
      <c r="D539" s="16" t="s">
        <v>528</v>
      </c>
      <c r="E539" s="16" t="s">
        <v>13</v>
      </c>
      <c r="F539" s="14" t="s">
        <v>14</v>
      </c>
      <c r="G539" s="15" t="s">
        <v>14</v>
      </c>
      <c r="H539" s="14" t="s">
        <v>15</v>
      </c>
      <c r="I539" s="15" t="s">
        <v>15</v>
      </c>
      <c r="J539" s="16" t="s">
        <v>16</v>
      </c>
      <c r="K539" s="15" t="s">
        <v>136</v>
      </c>
      <c r="L539" s="10">
        <f t="shared" si="8"/>
        <v>90</v>
      </c>
      <c r="M539" s="10" t="str">
        <f>VLOOKUP(C539,pomocne!$A:$C,3,FALSE)</f>
        <v>Rodič</v>
      </c>
    </row>
    <row r="540" spans="1:13" x14ac:dyDescent="0.25">
      <c r="A540" s="13">
        <v>539</v>
      </c>
      <c r="B540" s="14" t="s">
        <v>132</v>
      </c>
      <c r="C540" s="15" t="s">
        <v>133</v>
      </c>
      <c r="D540" s="16" t="s">
        <v>529</v>
      </c>
      <c r="E540" s="16" t="s">
        <v>18</v>
      </c>
      <c r="F540" s="14" t="s">
        <v>14</v>
      </c>
      <c r="G540" s="15" t="s">
        <v>14</v>
      </c>
      <c r="H540" s="14" t="s">
        <v>15</v>
      </c>
      <c r="I540" s="15" t="s">
        <v>15</v>
      </c>
      <c r="J540" s="16" t="s">
        <v>16</v>
      </c>
      <c r="K540" s="15" t="s">
        <v>136</v>
      </c>
      <c r="L540" s="10">
        <f t="shared" si="8"/>
        <v>90</v>
      </c>
      <c r="M540" s="10" t="str">
        <f>VLOOKUP(C540,pomocne!$A:$C,3,FALSE)</f>
        <v>Rodič</v>
      </c>
    </row>
    <row r="541" spans="1:13" x14ac:dyDescent="0.25">
      <c r="A541" s="13">
        <v>540</v>
      </c>
      <c r="B541" s="14" t="s">
        <v>132</v>
      </c>
      <c r="C541" s="15" t="s">
        <v>133</v>
      </c>
      <c r="D541" s="16" t="s">
        <v>21</v>
      </c>
      <c r="E541" s="16" t="s">
        <v>13</v>
      </c>
      <c r="F541" s="14" t="s">
        <v>14</v>
      </c>
      <c r="G541" s="15" t="s">
        <v>14</v>
      </c>
      <c r="H541" s="14" t="s">
        <v>15</v>
      </c>
      <c r="I541" s="15" t="s">
        <v>15</v>
      </c>
      <c r="J541" s="16" t="s">
        <v>16</v>
      </c>
      <c r="K541" s="15" t="s">
        <v>136</v>
      </c>
      <c r="L541" s="10">
        <f t="shared" si="8"/>
        <v>90</v>
      </c>
      <c r="M541" s="10" t="str">
        <f>VLOOKUP(C541,pomocne!$A:$C,3,FALSE)</f>
        <v>Rodič</v>
      </c>
    </row>
    <row r="542" spans="1:13" x14ac:dyDescent="0.25">
      <c r="A542" s="13">
        <v>541</v>
      </c>
      <c r="B542" s="14" t="s">
        <v>132</v>
      </c>
      <c r="C542" s="15" t="s">
        <v>133</v>
      </c>
      <c r="D542" s="16" t="s">
        <v>22</v>
      </c>
      <c r="E542" s="16" t="s">
        <v>13</v>
      </c>
      <c r="F542" s="14" t="s">
        <v>14</v>
      </c>
      <c r="G542" s="15" t="s">
        <v>14</v>
      </c>
      <c r="H542" s="14" t="s">
        <v>15</v>
      </c>
      <c r="I542" s="15" t="s">
        <v>15</v>
      </c>
      <c r="J542" s="16" t="s">
        <v>16</v>
      </c>
      <c r="K542" s="15" t="s">
        <v>136</v>
      </c>
      <c r="L542" s="10">
        <f t="shared" si="8"/>
        <v>90</v>
      </c>
      <c r="M542" s="10" t="str">
        <f>VLOOKUP(C542,pomocne!$A:$C,3,FALSE)</f>
        <v>Rodič</v>
      </c>
    </row>
    <row r="543" spans="1:13" x14ac:dyDescent="0.25">
      <c r="A543" s="13">
        <v>542</v>
      </c>
      <c r="B543" s="14" t="s">
        <v>132</v>
      </c>
      <c r="C543" s="15" t="s">
        <v>133</v>
      </c>
      <c r="D543" s="16" t="s">
        <v>23</v>
      </c>
      <c r="E543" s="16" t="s">
        <v>13</v>
      </c>
      <c r="F543" s="14" t="s">
        <v>14</v>
      </c>
      <c r="G543" s="15" t="s">
        <v>14</v>
      </c>
      <c r="H543" s="14" t="s">
        <v>15</v>
      </c>
      <c r="I543" s="15" t="s">
        <v>15</v>
      </c>
      <c r="J543" s="16" t="s">
        <v>16</v>
      </c>
      <c r="K543" s="15" t="s">
        <v>136</v>
      </c>
      <c r="L543" s="10">
        <f t="shared" si="8"/>
        <v>90</v>
      </c>
      <c r="M543" s="10" t="str">
        <f>VLOOKUP(C543,pomocne!$A:$C,3,FALSE)</f>
        <v>Rodič</v>
      </c>
    </row>
    <row r="544" spans="1:13" x14ac:dyDescent="0.25">
      <c r="A544" s="13">
        <v>543</v>
      </c>
      <c r="B544" s="14" t="s">
        <v>132</v>
      </c>
      <c r="C544" s="15" t="s">
        <v>133</v>
      </c>
      <c r="D544" s="16" t="s">
        <v>24</v>
      </c>
      <c r="E544" s="16" t="s">
        <v>13</v>
      </c>
      <c r="F544" s="14" t="s">
        <v>14</v>
      </c>
      <c r="G544" s="15" t="s">
        <v>14</v>
      </c>
      <c r="H544" s="14" t="s">
        <v>15</v>
      </c>
      <c r="I544" s="15" t="s">
        <v>15</v>
      </c>
      <c r="J544" s="16" t="s">
        <v>16</v>
      </c>
      <c r="K544" s="15" t="s">
        <v>136</v>
      </c>
      <c r="L544" s="10">
        <f t="shared" si="8"/>
        <v>90</v>
      </c>
      <c r="M544" s="10" t="str">
        <f>VLOOKUP(C544,pomocne!$A:$C,3,FALSE)</f>
        <v>Rodič</v>
      </c>
    </row>
    <row r="545" spans="1:13" x14ac:dyDescent="0.25">
      <c r="A545" s="13">
        <v>544</v>
      </c>
      <c r="B545" s="14" t="s">
        <v>132</v>
      </c>
      <c r="C545" s="15" t="s">
        <v>133</v>
      </c>
      <c r="D545" s="16" t="s">
        <v>25</v>
      </c>
      <c r="E545" s="16" t="s">
        <v>13</v>
      </c>
      <c r="F545" s="14" t="s">
        <v>14</v>
      </c>
      <c r="G545" s="15" t="s">
        <v>14</v>
      </c>
      <c r="H545" s="14" t="s">
        <v>15</v>
      </c>
      <c r="I545" s="15" t="s">
        <v>15</v>
      </c>
      <c r="J545" s="16" t="s">
        <v>16</v>
      </c>
      <c r="K545" s="15" t="s">
        <v>136</v>
      </c>
      <c r="L545" s="10">
        <f t="shared" si="8"/>
        <v>90</v>
      </c>
      <c r="M545" s="10" t="str">
        <f>VLOOKUP(C545,pomocne!$A:$C,3,FALSE)</f>
        <v>Rodič</v>
      </c>
    </row>
    <row r="546" spans="1:13" x14ac:dyDescent="0.25">
      <c r="A546" s="13">
        <v>545</v>
      </c>
      <c r="B546" s="14" t="s">
        <v>132</v>
      </c>
      <c r="C546" s="15" t="s">
        <v>133</v>
      </c>
      <c r="D546" s="16" t="s">
        <v>26</v>
      </c>
      <c r="E546" s="16" t="s">
        <v>13</v>
      </c>
      <c r="F546" s="14" t="s">
        <v>14</v>
      </c>
      <c r="G546" s="15" t="s">
        <v>14</v>
      </c>
      <c r="H546" s="14" t="s">
        <v>15</v>
      </c>
      <c r="I546" s="15" t="s">
        <v>15</v>
      </c>
      <c r="J546" s="16" t="s">
        <v>16</v>
      </c>
      <c r="K546" s="15" t="s">
        <v>136</v>
      </c>
      <c r="L546" s="10">
        <f t="shared" si="8"/>
        <v>90</v>
      </c>
      <c r="M546" s="10" t="str">
        <f>VLOOKUP(C546,pomocne!$A:$C,3,FALSE)</f>
        <v>Rodič</v>
      </c>
    </row>
    <row r="547" spans="1:13" x14ac:dyDescent="0.25">
      <c r="A547" s="13">
        <v>546</v>
      </c>
      <c r="B547" s="14" t="s">
        <v>132</v>
      </c>
      <c r="C547" s="15" t="s">
        <v>133</v>
      </c>
      <c r="D547" s="16" t="s">
        <v>27</v>
      </c>
      <c r="E547" s="16" t="s">
        <v>18</v>
      </c>
      <c r="F547" s="14" t="s">
        <v>14</v>
      </c>
      <c r="G547" s="15" t="s">
        <v>14</v>
      </c>
      <c r="H547" s="14" t="s">
        <v>15</v>
      </c>
      <c r="I547" s="15" t="s">
        <v>15</v>
      </c>
      <c r="J547" s="16" t="s">
        <v>16</v>
      </c>
      <c r="K547" s="15" t="s">
        <v>136</v>
      </c>
      <c r="L547" s="10">
        <f t="shared" si="8"/>
        <v>90</v>
      </c>
      <c r="M547" s="10" t="str">
        <f>VLOOKUP(C547,pomocne!$A:$C,3,FALSE)</f>
        <v>Rodič</v>
      </c>
    </row>
    <row r="548" spans="1:13" x14ac:dyDescent="0.25">
      <c r="A548" s="13">
        <v>547</v>
      </c>
      <c r="B548" s="14" t="s">
        <v>132</v>
      </c>
      <c r="C548" s="15" t="s">
        <v>133</v>
      </c>
      <c r="D548" s="16" t="s">
        <v>28</v>
      </c>
      <c r="E548" s="16" t="s">
        <v>13</v>
      </c>
      <c r="F548" s="14" t="s">
        <v>14</v>
      </c>
      <c r="G548" s="15" t="s">
        <v>14</v>
      </c>
      <c r="H548" s="14" t="s">
        <v>15</v>
      </c>
      <c r="I548" s="15" t="s">
        <v>15</v>
      </c>
      <c r="J548" s="16" t="s">
        <v>16</v>
      </c>
      <c r="K548" s="15" t="s">
        <v>136</v>
      </c>
      <c r="L548" s="10">
        <f t="shared" si="8"/>
        <v>90</v>
      </c>
      <c r="M548" s="10" t="str">
        <f>VLOOKUP(C548,pomocne!$A:$C,3,FALSE)</f>
        <v>Rodič</v>
      </c>
    </row>
    <row r="549" spans="1:13" x14ac:dyDescent="0.25">
      <c r="A549" s="13">
        <v>548</v>
      </c>
      <c r="B549" s="14" t="s">
        <v>132</v>
      </c>
      <c r="C549" s="15" t="s">
        <v>133</v>
      </c>
      <c r="D549" s="16" t="s">
        <v>29</v>
      </c>
      <c r="E549" s="16" t="s">
        <v>13</v>
      </c>
      <c r="F549" s="14" t="s">
        <v>14</v>
      </c>
      <c r="G549" s="15" t="s">
        <v>14</v>
      </c>
      <c r="H549" s="14" t="s">
        <v>15</v>
      </c>
      <c r="I549" s="15" t="s">
        <v>15</v>
      </c>
      <c r="J549" s="16" t="s">
        <v>16</v>
      </c>
      <c r="K549" s="15" t="s">
        <v>136</v>
      </c>
      <c r="L549" s="10">
        <f t="shared" si="8"/>
        <v>90</v>
      </c>
      <c r="M549" s="10" t="str">
        <f>VLOOKUP(C549,pomocne!$A:$C,3,FALSE)</f>
        <v>Rodič</v>
      </c>
    </row>
    <row r="550" spans="1:13" x14ac:dyDescent="0.25">
      <c r="A550" s="13">
        <v>549</v>
      </c>
      <c r="B550" s="14" t="s">
        <v>132</v>
      </c>
      <c r="C550" s="15" t="s">
        <v>133</v>
      </c>
      <c r="D550" s="16" t="s">
        <v>30</v>
      </c>
      <c r="E550" s="16" t="s">
        <v>13</v>
      </c>
      <c r="F550" s="14" t="s">
        <v>14</v>
      </c>
      <c r="G550" s="15" t="s">
        <v>14</v>
      </c>
      <c r="H550" s="14" t="s">
        <v>15</v>
      </c>
      <c r="I550" s="15" t="s">
        <v>15</v>
      </c>
      <c r="J550" s="16" t="s">
        <v>16</v>
      </c>
      <c r="K550" s="15" t="s">
        <v>136</v>
      </c>
      <c r="L550" s="10">
        <f t="shared" si="8"/>
        <v>90</v>
      </c>
      <c r="M550" s="10" t="str">
        <f>VLOOKUP(C550,pomocne!$A:$C,3,FALSE)</f>
        <v>Rodič</v>
      </c>
    </row>
    <row r="551" spans="1:13" x14ac:dyDescent="0.25">
      <c r="A551" s="13">
        <v>550</v>
      </c>
      <c r="B551" s="14" t="s">
        <v>132</v>
      </c>
      <c r="C551" s="15" t="s">
        <v>133</v>
      </c>
      <c r="D551" s="16" t="s">
        <v>31</v>
      </c>
      <c r="E551" s="16" t="s">
        <v>13</v>
      </c>
      <c r="F551" s="14" t="s">
        <v>14</v>
      </c>
      <c r="G551" s="15" t="s">
        <v>14</v>
      </c>
      <c r="H551" s="14" t="s">
        <v>15</v>
      </c>
      <c r="I551" s="15" t="s">
        <v>15</v>
      </c>
      <c r="J551" s="16" t="s">
        <v>16</v>
      </c>
      <c r="K551" s="15" t="s">
        <v>136</v>
      </c>
      <c r="L551" s="10">
        <f t="shared" si="8"/>
        <v>90</v>
      </c>
      <c r="M551" s="10" t="str">
        <f>VLOOKUP(C551,pomocne!$A:$C,3,FALSE)</f>
        <v>Rodič</v>
      </c>
    </row>
    <row r="552" spans="1:13" x14ac:dyDescent="0.25">
      <c r="A552" s="13">
        <v>551</v>
      </c>
      <c r="B552" s="14" t="s">
        <v>132</v>
      </c>
      <c r="C552" s="15" t="s">
        <v>133</v>
      </c>
      <c r="D552" s="16" t="s">
        <v>32</v>
      </c>
      <c r="E552" s="16" t="s">
        <v>18</v>
      </c>
      <c r="F552" s="14" t="s">
        <v>14</v>
      </c>
      <c r="G552" s="15" t="s">
        <v>14</v>
      </c>
      <c r="H552" s="14" t="s">
        <v>15</v>
      </c>
      <c r="I552" s="15" t="s">
        <v>15</v>
      </c>
      <c r="J552" s="16" t="s">
        <v>16</v>
      </c>
      <c r="K552" s="15" t="s">
        <v>136</v>
      </c>
      <c r="L552" s="10">
        <f t="shared" si="8"/>
        <v>90</v>
      </c>
      <c r="M552" s="10" t="str">
        <f>VLOOKUP(C552,pomocne!$A:$C,3,FALSE)</f>
        <v>Rodič</v>
      </c>
    </row>
    <row r="553" spans="1:13" x14ac:dyDescent="0.25">
      <c r="A553" s="13">
        <v>552</v>
      </c>
      <c r="B553" s="14" t="s">
        <v>132</v>
      </c>
      <c r="C553" s="15" t="s">
        <v>133</v>
      </c>
      <c r="D553" s="16" t="s">
        <v>33</v>
      </c>
      <c r="E553" s="16" t="s">
        <v>13</v>
      </c>
      <c r="F553" s="14" t="s">
        <v>14</v>
      </c>
      <c r="G553" s="15" t="s">
        <v>14</v>
      </c>
      <c r="H553" s="14" t="s">
        <v>15</v>
      </c>
      <c r="I553" s="15" t="s">
        <v>15</v>
      </c>
      <c r="J553" s="16" t="s">
        <v>16</v>
      </c>
      <c r="K553" s="15" t="s">
        <v>136</v>
      </c>
      <c r="L553" s="10">
        <f t="shared" si="8"/>
        <v>90</v>
      </c>
      <c r="M553" s="10" t="str">
        <f>VLOOKUP(C553,pomocne!$A:$C,3,FALSE)</f>
        <v>Rodič</v>
      </c>
    </row>
    <row r="554" spans="1:13" x14ac:dyDescent="0.25">
      <c r="A554" s="13">
        <v>553</v>
      </c>
      <c r="B554" s="14" t="s">
        <v>132</v>
      </c>
      <c r="C554" s="15" t="s">
        <v>133</v>
      </c>
      <c r="D554" s="16" t="s">
        <v>34</v>
      </c>
      <c r="E554" s="16" t="s">
        <v>18</v>
      </c>
      <c r="F554" s="14" t="s">
        <v>14</v>
      </c>
      <c r="G554" s="15" t="s">
        <v>14</v>
      </c>
      <c r="H554" s="14" t="s">
        <v>15</v>
      </c>
      <c r="I554" s="15" t="s">
        <v>15</v>
      </c>
      <c r="J554" s="16" t="s">
        <v>16</v>
      </c>
      <c r="K554" s="15" t="s">
        <v>136</v>
      </c>
      <c r="L554" s="10">
        <f t="shared" si="8"/>
        <v>90</v>
      </c>
      <c r="M554" s="10" t="str">
        <f>VLOOKUP(C554,pomocne!$A:$C,3,FALSE)</f>
        <v>Rodič</v>
      </c>
    </row>
    <row r="555" spans="1:13" x14ac:dyDescent="0.25">
      <c r="A555" s="13">
        <v>554</v>
      </c>
      <c r="B555" s="14" t="s">
        <v>132</v>
      </c>
      <c r="C555" s="15" t="s">
        <v>133</v>
      </c>
      <c r="D555" s="16" t="s">
        <v>35</v>
      </c>
      <c r="E555" s="16" t="s">
        <v>13</v>
      </c>
      <c r="F555" s="14" t="s">
        <v>14</v>
      </c>
      <c r="G555" s="15" t="s">
        <v>14</v>
      </c>
      <c r="H555" s="14" t="s">
        <v>15</v>
      </c>
      <c r="I555" s="15" t="s">
        <v>15</v>
      </c>
      <c r="J555" s="16" t="s">
        <v>16</v>
      </c>
      <c r="K555" s="15" t="s">
        <v>136</v>
      </c>
      <c r="L555" s="10">
        <f t="shared" si="8"/>
        <v>90</v>
      </c>
      <c r="M555" s="10" t="str">
        <f>VLOOKUP(C555,pomocne!$A:$C,3,FALSE)</f>
        <v>Rodič</v>
      </c>
    </row>
    <row r="556" spans="1:13" x14ac:dyDescent="0.25">
      <c r="A556" s="13">
        <v>555</v>
      </c>
      <c r="B556" s="14" t="s">
        <v>132</v>
      </c>
      <c r="C556" s="15" t="s">
        <v>133</v>
      </c>
      <c r="D556" s="16" t="s">
        <v>36</v>
      </c>
      <c r="E556" s="16" t="s">
        <v>13</v>
      </c>
      <c r="F556" s="14" t="s">
        <v>14</v>
      </c>
      <c r="G556" s="15" t="s">
        <v>14</v>
      </c>
      <c r="H556" s="14" t="s">
        <v>15</v>
      </c>
      <c r="I556" s="15" t="s">
        <v>15</v>
      </c>
      <c r="J556" s="16" t="s">
        <v>16</v>
      </c>
      <c r="K556" s="15" t="s">
        <v>136</v>
      </c>
      <c r="L556" s="10">
        <f t="shared" si="8"/>
        <v>90</v>
      </c>
      <c r="M556" s="10" t="str">
        <f>VLOOKUP(C556,pomocne!$A:$C,3,FALSE)</f>
        <v>Rodič</v>
      </c>
    </row>
    <row r="557" spans="1:13" x14ac:dyDescent="0.25">
      <c r="A557" s="13">
        <v>556</v>
      </c>
      <c r="B557" s="14" t="s">
        <v>132</v>
      </c>
      <c r="C557" s="15" t="s">
        <v>133</v>
      </c>
      <c r="D557" s="16" t="s">
        <v>37</v>
      </c>
      <c r="E557" s="16" t="s">
        <v>18</v>
      </c>
      <c r="F557" s="14" t="s">
        <v>14</v>
      </c>
      <c r="G557" s="15" t="s">
        <v>14</v>
      </c>
      <c r="H557" s="14" t="s">
        <v>15</v>
      </c>
      <c r="I557" s="15" t="s">
        <v>15</v>
      </c>
      <c r="J557" s="16" t="s">
        <v>16</v>
      </c>
      <c r="K557" s="15" t="s">
        <v>136</v>
      </c>
      <c r="L557" s="10">
        <f t="shared" si="8"/>
        <v>90</v>
      </c>
      <c r="M557" s="10" t="str">
        <f>VLOOKUP(C557,pomocne!$A:$C,3,FALSE)</f>
        <v>Rodič</v>
      </c>
    </row>
    <row r="558" spans="1:13" x14ac:dyDescent="0.25">
      <c r="A558" s="13">
        <v>557</v>
      </c>
      <c r="B558" s="14" t="s">
        <v>132</v>
      </c>
      <c r="C558" s="15" t="s">
        <v>133</v>
      </c>
      <c r="D558" s="16" t="s">
        <v>38</v>
      </c>
      <c r="E558" s="16" t="s">
        <v>13</v>
      </c>
      <c r="F558" s="14" t="s">
        <v>14</v>
      </c>
      <c r="G558" s="15" t="s">
        <v>14</v>
      </c>
      <c r="H558" s="14" t="s">
        <v>15</v>
      </c>
      <c r="I558" s="15" t="s">
        <v>15</v>
      </c>
      <c r="J558" s="16" t="s">
        <v>16</v>
      </c>
      <c r="K558" s="15" t="s">
        <v>136</v>
      </c>
      <c r="L558" s="10">
        <f t="shared" si="8"/>
        <v>90</v>
      </c>
      <c r="M558" s="10" t="str">
        <f>VLOOKUP(C558,pomocne!$A:$C,3,FALSE)</f>
        <v>Rodič</v>
      </c>
    </row>
    <row r="559" spans="1:13" x14ac:dyDescent="0.25">
      <c r="A559" s="13">
        <v>558</v>
      </c>
      <c r="B559" s="14" t="s">
        <v>132</v>
      </c>
      <c r="C559" s="15" t="s">
        <v>133</v>
      </c>
      <c r="D559" s="16" t="s">
        <v>39</v>
      </c>
      <c r="E559" s="16" t="s">
        <v>13</v>
      </c>
      <c r="F559" s="14" t="s">
        <v>14</v>
      </c>
      <c r="G559" s="15" t="s">
        <v>14</v>
      </c>
      <c r="H559" s="14" t="s">
        <v>15</v>
      </c>
      <c r="I559" s="15" t="s">
        <v>15</v>
      </c>
      <c r="J559" s="16" t="s">
        <v>16</v>
      </c>
      <c r="K559" s="15" t="s">
        <v>136</v>
      </c>
      <c r="L559" s="10">
        <f t="shared" si="8"/>
        <v>90</v>
      </c>
      <c r="M559" s="10" t="str">
        <f>VLOOKUP(C559,pomocne!$A:$C,3,FALSE)</f>
        <v>Rodič</v>
      </c>
    </row>
    <row r="560" spans="1:13" x14ac:dyDescent="0.25">
      <c r="A560" s="13">
        <v>559</v>
      </c>
      <c r="B560" s="14" t="s">
        <v>132</v>
      </c>
      <c r="C560" s="15" t="s">
        <v>133</v>
      </c>
      <c r="D560" s="16" t="s">
        <v>40</v>
      </c>
      <c r="E560" s="16" t="s">
        <v>13</v>
      </c>
      <c r="F560" s="14" t="s">
        <v>14</v>
      </c>
      <c r="G560" s="15" t="s">
        <v>14</v>
      </c>
      <c r="H560" s="14" t="s">
        <v>15</v>
      </c>
      <c r="I560" s="15" t="s">
        <v>15</v>
      </c>
      <c r="J560" s="16" t="s">
        <v>16</v>
      </c>
      <c r="K560" s="15" t="s">
        <v>136</v>
      </c>
      <c r="L560" s="10">
        <f t="shared" si="8"/>
        <v>90</v>
      </c>
      <c r="M560" s="10" t="str">
        <f>VLOOKUP(C560,pomocne!$A:$C,3,FALSE)</f>
        <v>Rodič</v>
      </c>
    </row>
    <row r="561" spans="1:13" x14ac:dyDescent="0.25">
      <c r="A561" s="13">
        <v>560</v>
      </c>
      <c r="B561" s="14" t="s">
        <v>132</v>
      </c>
      <c r="C561" s="15" t="s">
        <v>133</v>
      </c>
      <c r="D561" s="16" t="s">
        <v>41</v>
      </c>
      <c r="E561" s="16" t="s">
        <v>18</v>
      </c>
      <c r="F561" s="14" t="s">
        <v>14</v>
      </c>
      <c r="G561" s="15" t="s">
        <v>14</v>
      </c>
      <c r="H561" s="14" t="s">
        <v>15</v>
      </c>
      <c r="I561" s="15" t="s">
        <v>15</v>
      </c>
      <c r="J561" s="16" t="s">
        <v>16</v>
      </c>
      <c r="K561" s="15" t="s">
        <v>136</v>
      </c>
      <c r="L561" s="10">
        <f t="shared" si="8"/>
        <v>90</v>
      </c>
      <c r="M561" s="10" t="str">
        <f>VLOOKUP(C561,pomocne!$A:$C,3,FALSE)</f>
        <v>Rodič</v>
      </c>
    </row>
    <row r="562" spans="1:13" x14ac:dyDescent="0.25">
      <c r="A562" s="13">
        <v>561</v>
      </c>
      <c r="B562" s="14" t="s">
        <v>132</v>
      </c>
      <c r="C562" s="15" t="s">
        <v>133</v>
      </c>
      <c r="D562" s="16" t="s">
        <v>42</v>
      </c>
      <c r="E562" s="16" t="s">
        <v>13</v>
      </c>
      <c r="F562" s="14" t="s">
        <v>14</v>
      </c>
      <c r="G562" s="15" t="s">
        <v>14</v>
      </c>
      <c r="H562" s="14" t="s">
        <v>15</v>
      </c>
      <c r="I562" s="15" t="s">
        <v>15</v>
      </c>
      <c r="J562" s="16" t="s">
        <v>16</v>
      </c>
      <c r="K562" s="15" t="s">
        <v>136</v>
      </c>
      <c r="L562" s="10">
        <f t="shared" si="8"/>
        <v>90</v>
      </c>
      <c r="M562" s="10" t="str">
        <f>VLOOKUP(C562,pomocne!$A:$C,3,FALSE)</f>
        <v>Rodič</v>
      </c>
    </row>
    <row r="563" spans="1:13" x14ac:dyDescent="0.25">
      <c r="A563" s="13">
        <v>562</v>
      </c>
      <c r="B563" s="14" t="s">
        <v>132</v>
      </c>
      <c r="C563" s="15" t="s">
        <v>133</v>
      </c>
      <c r="D563" s="16" t="s">
        <v>43</v>
      </c>
      <c r="E563" s="16" t="s">
        <v>13</v>
      </c>
      <c r="F563" s="14" t="s">
        <v>14</v>
      </c>
      <c r="G563" s="15" t="s">
        <v>14</v>
      </c>
      <c r="H563" s="14" t="s">
        <v>15</v>
      </c>
      <c r="I563" s="15" t="s">
        <v>15</v>
      </c>
      <c r="J563" s="16" t="s">
        <v>16</v>
      </c>
      <c r="K563" s="15" t="s">
        <v>136</v>
      </c>
      <c r="L563" s="10">
        <f t="shared" si="8"/>
        <v>90</v>
      </c>
      <c r="M563" s="10" t="str">
        <f>VLOOKUP(C563,pomocne!$A:$C,3,FALSE)</f>
        <v>Rodič</v>
      </c>
    </row>
    <row r="564" spans="1:13" x14ac:dyDescent="0.25">
      <c r="A564" s="13">
        <v>563</v>
      </c>
      <c r="B564" s="14" t="s">
        <v>132</v>
      </c>
      <c r="C564" s="15" t="s">
        <v>133</v>
      </c>
      <c r="D564" s="16" t="s">
        <v>44</v>
      </c>
      <c r="E564" s="16" t="s">
        <v>13</v>
      </c>
      <c r="F564" s="14" t="s">
        <v>14</v>
      </c>
      <c r="G564" s="15" t="s">
        <v>14</v>
      </c>
      <c r="H564" s="14" t="s">
        <v>15</v>
      </c>
      <c r="I564" s="15" t="s">
        <v>15</v>
      </c>
      <c r="J564" s="16" t="s">
        <v>16</v>
      </c>
      <c r="K564" s="15" t="s">
        <v>136</v>
      </c>
      <c r="L564" s="10">
        <f t="shared" si="8"/>
        <v>90</v>
      </c>
      <c r="M564" s="10" t="str">
        <f>VLOOKUP(C564,pomocne!$A:$C,3,FALSE)</f>
        <v>Rodič</v>
      </c>
    </row>
    <row r="565" spans="1:13" x14ac:dyDescent="0.25">
      <c r="A565" s="13">
        <v>564</v>
      </c>
      <c r="B565" s="14" t="s">
        <v>132</v>
      </c>
      <c r="C565" s="15" t="s">
        <v>133</v>
      </c>
      <c r="D565" s="16" t="s">
        <v>45</v>
      </c>
      <c r="E565" s="16" t="s">
        <v>13</v>
      </c>
      <c r="F565" s="14" t="s">
        <v>14</v>
      </c>
      <c r="G565" s="15" t="s">
        <v>14</v>
      </c>
      <c r="H565" s="14" t="s">
        <v>15</v>
      </c>
      <c r="I565" s="15" t="s">
        <v>15</v>
      </c>
      <c r="J565" s="16" t="s">
        <v>16</v>
      </c>
      <c r="K565" s="15" t="s">
        <v>136</v>
      </c>
      <c r="L565" s="10">
        <f t="shared" si="8"/>
        <v>90</v>
      </c>
      <c r="M565" s="10" t="str">
        <f>VLOOKUP(C565,pomocne!$A:$C,3,FALSE)</f>
        <v>Rodič</v>
      </c>
    </row>
    <row r="566" spans="1:13" x14ac:dyDescent="0.25">
      <c r="A566" s="13">
        <v>565</v>
      </c>
      <c r="B566" s="14" t="s">
        <v>132</v>
      </c>
      <c r="C566" s="15" t="s">
        <v>133</v>
      </c>
      <c r="D566" s="16" t="s">
        <v>46</v>
      </c>
      <c r="E566" s="16" t="s">
        <v>18</v>
      </c>
      <c r="F566" s="14" t="s">
        <v>14</v>
      </c>
      <c r="G566" s="15" t="s">
        <v>14</v>
      </c>
      <c r="H566" s="14" t="s">
        <v>15</v>
      </c>
      <c r="I566" s="15" t="s">
        <v>15</v>
      </c>
      <c r="J566" s="16" t="s">
        <v>16</v>
      </c>
      <c r="K566" s="15" t="s">
        <v>136</v>
      </c>
      <c r="L566" s="10">
        <f t="shared" si="8"/>
        <v>90</v>
      </c>
      <c r="M566" s="10" t="str">
        <f>VLOOKUP(C566,pomocne!$A:$C,3,FALSE)</f>
        <v>Rodič</v>
      </c>
    </row>
    <row r="567" spans="1:13" x14ac:dyDescent="0.25">
      <c r="A567" s="13">
        <v>566</v>
      </c>
      <c r="B567" s="14" t="s">
        <v>132</v>
      </c>
      <c r="C567" s="15" t="s">
        <v>133</v>
      </c>
      <c r="D567" s="16" t="s">
        <v>47</v>
      </c>
      <c r="E567" s="16" t="s">
        <v>13</v>
      </c>
      <c r="F567" s="14" t="s">
        <v>14</v>
      </c>
      <c r="G567" s="15" t="s">
        <v>14</v>
      </c>
      <c r="H567" s="14" t="s">
        <v>15</v>
      </c>
      <c r="I567" s="15" t="s">
        <v>15</v>
      </c>
      <c r="J567" s="16" t="s">
        <v>16</v>
      </c>
      <c r="K567" s="15" t="s">
        <v>136</v>
      </c>
      <c r="L567" s="10">
        <f t="shared" si="8"/>
        <v>90</v>
      </c>
      <c r="M567" s="10" t="str">
        <f>VLOOKUP(C567,pomocne!$A:$C,3,FALSE)</f>
        <v>Rodič</v>
      </c>
    </row>
    <row r="568" spans="1:13" x14ac:dyDescent="0.25">
      <c r="A568" s="13">
        <v>567</v>
      </c>
      <c r="B568" s="14" t="s">
        <v>132</v>
      </c>
      <c r="C568" s="15" t="s">
        <v>133</v>
      </c>
      <c r="D568" s="16" t="s">
        <v>48</v>
      </c>
      <c r="E568" s="16" t="s">
        <v>13</v>
      </c>
      <c r="F568" s="14" t="s">
        <v>14</v>
      </c>
      <c r="G568" s="15" t="s">
        <v>14</v>
      </c>
      <c r="H568" s="14" t="s">
        <v>15</v>
      </c>
      <c r="I568" s="15" t="s">
        <v>15</v>
      </c>
      <c r="J568" s="16" t="s">
        <v>16</v>
      </c>
      <c r="K568" s="15" t="s">
        <v>136</v>
      </c>
      <c r="L568" s="10">
        <f t="shared" si="8"/>
        <v>90</v>
      </c>
      <c r="M568" s="10" t="str">
        <f>VLOOKUP(C568,pomocne!$A:$C,3,FALSE)</f>
        <v>Rodič</v>
      </c>
    </row>
    <row r="569" spans="1:13" x14ac:dyDescent="0.25">
      <c r="A569" s="13">
        <v>568</v>
      </c>
      <c r="B569" s="14" t="s">
        <v>132</v>
      </c>
      <c r="C569" s="15" t="s">
        <v>133</v>
      </c>
      <c r="D569" s="16" t="s">
        <v>49</v>
      </c>
      <c r="E569" s="16" t="s">
        <v>13</v>
      </c>
      <c r="F569" s="14" t="s">
        <v>14</v>
      </c>
      <c r="G569" s="15" t="s">
        <v>14</v>
      </c>
      <c r="H569" s="14" t="s">
        <v>15</v>
      </c>
      <c r="I569" s="15" t="s">
        <v>15</v>
      </c>
      <c r="J569" s="16" t="s">
        <v>16</v>
      </c>
      <c r="K569" s="15" t="s">
        <v>136</v>
      </c>
      <c r="L569" s="10">
        <f t="shared" si="8"/>
        <v>90</v>
      </c>
      <c r="M569" s="10" t="str">
        <f>VLOOKUP(C569,pomocne!$A:$C,3,FALSE)</f>
        <v>Rodič</v>
      </c>
    </row>
    <row r="570" spans="1:13" x14ac:dyDescent="0.25">
      <c r="A570" s="13">
        <v>569</v>
      </c>
      <c r="B570" s="14" t="s">
        <v>132</v>
      </c>
      <c r="C570" s="15" t="s">
        <v>133</v>
      </c>
      <c r="D570" s="16" t="s">
        <v>50</v>
      </c>
      <c r="E570" s="16" t="s">
        <v>13</v>
      </c>
      <c r="F570" s="14" t="s">
        <v>14</v>
      </c>
      <c r="G570" s="15" t="s">
        <v>14</v>
      </c>
      <c r="H570" s="14" t="s">
        <v>15</v>
      </c>
      <c r="I570" s="15" t="s">
        <v>15</v>
      </c>
      <c r="J570" s="16" t="s">
        <v>16</v>
      </c>
      <c r="K570" s="15" t="s">
        <v>136</v>
      </c>
      <c r="L570" s="10">
        <f t="shared" si="8"/>
        <v>90</v>
      </c>
      <c r="M570" s="10" t="str">
        <f>VLOOKUP(C570,pomocne!$A:$C,3,FALSE)</f>
        <v>Rodič</v>
      </c>
    </row>
    <row r="571" spans="1:13" x14ac:dyDescent="0.25">
      <c r="A571" s="13">
        <v>570</v>
      </c>
      <c r="B571" s="14" t="s">
        <v>132</v>
      </c>
      <c r="C571" s="15" t="s">
        <v>133</v>
      </c>
      <c r="D571" s="16" t="s">
        <v>51</v>
      </c>
      <c r="E571" s="16" t="s">
        <v>18</v>
      </c>
      <c r="F571" s="14" t="s">
        <v>14</v>
      </c>
      <c r="G571" s="15" t="s">
        <v>14</v>
      </c>
      <c r="H571" s="14" t="s">
        <v>15</v>
      </c>
      <c r="I571" s="15" t="s">
        <v>15</v>
      </c>
      <c r="J571" s="16" t="s">
        <v>16</v>
      </c>
      <c r="K571" s="15" t="s">
        <v>136</v>
      </c>
      <c r="L571" s="10">
        <f t="shared" si="8"/>
        <v>90</v>
      </c>
      <c r="M571" s="10" t="str">
        <f>VLOOKUP(C571,pomocne!$A:$C,3,FALSE)</f>
        <v>Rodič</v>
      </c>
    </row>
    <row r="572" spans="1:13" x14ac:dyDescent="0.25">
      <c r="A572" s="13">
        <v>571</v>
      </c>
      <c r="B572" s="14" t="s">
        <v>132</v>
      </c>
      <c r="C572" s="15" t="s">
        <v>133</v>
      </c>
      <c r="D572" s="16" t="s">
        <v>52</v>
      </c>
      <c r="E572" s="16" t="s">
        <v>18</v>
      </c>
      <c r="F572" s="14" t="s">
        <v>14</v>
      </c>
      <c r="G572" s="15" t="s">
        <v>14</v>
      </c>
      <c r="H572" s="14" t="s">
        <v>15</v>
      </c>
      <c r="I572" s="15" t="s">
        <v>15</v>
      </c>
      <c r="J572" s="16" t="s">
        <v>16</v>
      </c>
      <c r="K572" s="15" t="s">
        <v>136</v>
      </c>
      <c r="L572" s="10">
        <f t="shared" si="8"/>
        <v>90</v>
      </c>
      <c r="M572" s="10" t="str">
        <f>VLOOKUP(C572,pomocne!$A:$C,3,FALSE)</f>
        <v>Rodič</v>
      </c>
    </row>
    <row r="573" spans="1:13" x14ac:dyDescent="0.25">
      <c r="A573" s="13">
        <v>572</v>
      </c>
      <c r="B573" s="14" t="s">
        <v>132</v>
      </c>
      <c r="C573" s="15" t="s">
        <v>133</v>
      </c>
      <c r="D573" s="16" t="s">
        <v>53</v>
      </c>
      <c r="E573" s="16" t="s">
        <v>13</v>
      </c>
      <c r="F573" s="14" t="s">
        <v>14</v>
      </c>
      <c r="G573" s="15" t="s">
        <v>14</v>
      </c>
      <c r="H573" s="14" t="s">
        <v>15</v>
      </c>
      <c r="I573" s="15" t="s">
        <v>15</v>
      </c>
      <c r="J573" s="16" t="s">
        <v>16</v>
      </c>
      <c r="K573" s="15" t="s">
        <v>136</v>
      </c>
      <c r="L573" s="10">
        <f t="shared" si="8"/>
        <v>90</v>
      </c>
      <c r="M573" s="10" t="str">
        <f>VLOOKUP(C573,pomocne!$A:$C,3,FALSE)</f>
        <v>Rodič</v>
      </c>
    </row>
    <row r="574" spans="1:13" x14ac:dyDescent="0.25">
      <c r="A574" s="13">
        <v>573</v>
      </c>
      <c r="B574" s="14" t="s">
        <v>132</v>
      </c>
      <c r="C574" s="15" t="s">
        <v>133</v>
      </c>
      <c r="D574" s="16" t="s">
        <v>54</v>
      </c>
      <c r="E574" s="16" t="s">
        <v>13</v>
      </c>
      <c r="F574" s="14" t="s">
        <v>14</v>
      </c>
      <c r="G574" s="15" t="s">
        <v>14</v>
      </c>
      <c r="H574" s="14" t="s">
        <v>15</v>
      </c>
      <c r="I574" s="15" t="s">
        <v>15</v>
      </c>
      <c r="J574" s="16" t="s">
        <v>16</v>
      </c>
      <c r="K574" s="15" t="s">
        <v>136</v>
      </c>
      <c r="L574" s="10">
        <f t="shared" si="8"/>
        <v>90</v>
      </c>
      <c r="M574" s="10" t="str">
        <f>VLOOKUP(C574,pomocne!$A:$C,3,FALSE)</f>
        <v>Rodič</v>
      </c>
    </row>
    <row r="575" spans="1:13" x14ac:dyDescent="0.25">
      <c r="A575" s="13">
        <v>574</v>
      </c>
      <c r="B575" s="14" t="s">
        <v>132</v>
      </c>
      <c r="C575" s="15" t="s">
        <v>133</v>
      </c>
      <c r="D575" s="16" t="s">
        <v>55</v>
      </c>
      <c r="E575" s="16" t="s">
        <v>13</v>
      </c>
      <c r="F575" s="14" t="s">
        <v>14</v>
      </c>
      <c r="G575" s="15" t="s">
        <v>14</v>
      </c>
      <c r="H575" s="14" t="s">
        <v>15</v>
      </c>
      <c r="I575" s="15" t="s">
        <v>15</v>
      </c>
      <c r="J575" s="16" t="s">
        <v>16</v>
      </c>
      <c r="K575" s="15" t="s">
        <v>136</v>
      </c>
      <c r="L575" s="10">
        <f t="shared" si="8"/>
        <v>90</v>
      </c>
      <c r="M575" s="10" t="str">
        <f>VLOOKUP(C575,pomocne!$A:$C,3,FALSE)</f>
        <v>Rodič</v>
      </c>
    </row>
    <row r="576" spans="1:13" x14ac:dyDescent="0.25">
      <c r="A576" s="13">
        <v>575</v>
      </c>
      <c r="B576" s="14" t="s">
        <v>132</v>
      </c>
      <c r="C576" s="15" t="s">
        <v>133</v>
      </c>
      <c r="D576" s="16" t="s">
        <v>56</v>
      </c>
      <c r="E576" s="16" t="s">
        <v>13</v>
      </c>
      <c r="F576" s="14" t="s">
        <v>14</v>
      </c>
      <c r="G576" s="15" t="s">
        <v>14</v>
      </c>
      <c r="H576" s="14" t="s">
        <v>15</v>
      </c>
      <c r="I576" s="15" t="s">
        <v>15</v>
      </c>
      <c r="J576" s="16" t="s">
        <v>16</v>
      </c>
      <c r="K576" s="15" t="s">
        <v>136</v>
      </c>
      <c r="L576" s="10">
        <f t="shared" si="8"/>
        <v>90</v>
      </c>
      <c r="M576" s="10" t="str">
        <f>VLOOKUP(C576,pomocne!$A:$C,3,FALSE)</f>
        <v>Rodič</v>
      </c>
    </row>
    <row r="577" spans="1:13" x14ac:dyDescent="0.25">
      <c r="A577" s="13">
        <v>576</v>
      </c>
      <c r="B577" s="14" t="s">
        <v>132</v>
      </c>
      <c r="C577" s="15" t="s">
        <v>133</v>
      </c>
      <c r="D577" s="16" t="s">
        <v>57</v>
      </c>
      <c r="E577" s="16" t="s">
        <v>13</v>
      </c>
      <c r="F577" s="14" t="s">
        <v>14</v>
      </c>
      <c r="G577" s="15" t="s">
        <v>14</v>
      </c>
      <c r="H577" s="14" t="s">
        <v>15</v>
      </c>
      <c r="I577" s="15" t="s">
        <v>15</v>
      </c>
      <c r="J577" s="16" t="s">
        <v>16</v>
      </c>
      <c r="K577" s="15" t="s">
        <v>136</v>
      </c>
      <c r="L577" s="10">
        <f t="shared" si="8"/>
        <v>90</v>
      </c>
      <c r="M577" s="10" t="str">
        <f>VLOOKUP(C577,pomocne!$A:$C,3,FALSE)</f>
        <v>Rodič</v>
      </c>
    </row>
    <row r="578" spans="1:13" x14ac:dyDescent="0.25">
      <c r="A578" s="13">
        <v>577</v>
      </c>
      <c r="B578" s="14" t="s">
        <v>132</v>
      </c>
      <c r="C578" s="15" t="s">
        <v>133</v>
      </c>
      <c r="D578" s="16" t="s">
        <v>58</v>
      </c>
      <c r="E578" s="16" t="s">
        <v>13</v>
      </c>
      <c r="F578" s="14" t="s">
        <v>14</v>
      </c>
      <c r="G578" s="15" t="s">
        <v>14</v>
      </c>
      <c r="H578" s="14" t="s">
        <v>15</v>
      </c>
      <c r="I578" s="15" t="s">
        <v>15</v>
      </c>
      <c r="J578" s="16" t="s">
        <v>16</v>
      </c>
      <c r="K578" s="15" t="s">
        <v>136</v>
      </c>
      <c r="L578" s="10">
        <f t="shared" si="8"/>
        <v>90</v>
      </c>
      <c r="M578" s="10" t="str">
        <f>VLOOKUP(C578,pomocne!$A:$C,3,FALSE)</f>
        <v>Rodič</v>
      </c>
    </row>
    <row r="579" spans="1:13" x14ac:dyDescent="0.25">
      <c r="A579" s="13">
        <v>578</v>
      </c>
      <c r="B579" s="14" t="s">
        <v>132</v>
      </c>
      <c r="C579" s="15" t="s">
        <v>133</v>
      </c>
      <c r="D579" s="16" t="s">
        <v>59</v>
      </c>
      <c r="E579" s="16" t="s">
        <v>13</v>
      </c>
      <c r="F579" s="14" t="s">
        <v>14</v>
      </c>
      <c r="G579" s="15" t="s">
        <v>14</v>
      </c>
      <c r="H579" s="14" t="s">
        <v>15</v>
      </c>
      <c r="I579" s="15" t="s">
        <v>15</v>
      </c>
      <c r="J579" s="16" t="s">
        <v>16</v>
      </c>
      <c r="K579" s="15" t="s">
        <v>136</v>
      </c>
      <c r="L579" s="10">
        <f t="shared" ref="L579:L642" si="9">COUNTIF($C:$C,C579)</f>
        <v>90</v>
      </c>
      <c r="M579" s="10" t="str">
        <f>VLOOKUP(C579,pomocne!$A:$C,3,FALSE)</f>
        <v>Rodič</v>
      </c>
    </row>
    <row r="580" spans="1:13" x14ac:dyDescent="0.25">
      <c r="A580" s="13">
        <v>579</v>
      </c>
      <c r="B580" s="14" t="s">
        <v>132</v>
      </c>
      <c r="C580" s="15" t="s">
        <v>133</v>
      </c>
      <c r="D580" s="16" t="s">
        <v>60</v>
      </c>
      <c r="E580" s="16" t="s">
        <v>13</v>
      </c>
      <c r="F580" s="14" t="s">
        <v>14</v>
      </c>
      <c r="G580" s="15" t="s">
        <v>14</v>
      </c>
      <c r="H580" s="14" t="s">
        <v>15</v>
      </c>
      <c r="I580" s="15" t="s">
        <v>15</v>
      </c>
      <c r="J580" s="16" t="s">
        <v>16</v>
      </c>
      <c r="K580" s="15" t="s">
        <v>136</v>
      </c>
      <c r="L580" s="10">
        <f t="shared" si="9"/>
        <v>90</v>
      </c>
      <c r="M580" s="10" t="str">
        <f>VLOOKUP(C580,pomocne!$A:$C,3,FALSE)</f>
        <v>Rodič</v>
      </c>
    </row>
    <row r="581" spans="1:13" x14ac:dyDescent="0.25">
      <c r="A581" s="13">
        <v>580</v>
      </c>
      <c r="B581" s="14" t="s">
        <v>132</v>
      </c>
      <c r="C581" s="15" t="s">
        <v>133</v>
      </c>
      <c r="D581" s="16" t="s">
        <v>61</v>
      </c>
      <c r="E581" s="16" t="s">
        <v>13</v>
      </c>
      <c r="F581" s="14" t="s">
        <v>14</v>
      </c>
      <c r="G581" s="15" t="s">
        <v>14</v>
      </c>
      <c r="H581" s="14" t="s">
        <v>15</v>
      </c>
      <c r="I581" s="15" t="s">
        <v>15</v>
      </c>
      <c r="J581" s="16" t="s">
        <v>16</v>
      </c>
      <c r="K581" s="15" t="s">
        <v>136</v>
      </c>
      <c r="L581" s="10">
        <f t="shared" si="9"/>
        <v>90</v>
      </c>
      <c r="M581" s="10" t="str">
        <f>VLOOKUP(C581,pomocne!$A:$C,3,FALSE)</f>
        <v>Rodič</v>
      </c>
    </row>
    <row r="582" spans="1:13" x14ac:dyDescent="0.25">
      <c r="A582" s="13">
        <v>581</v>
      </c>
      <c r="B582" s="14" t="s">
        <v>132</v>
      </c>
      <c r="C582" s="15" t="s">
        <v>133</v>
      </c>
      <c r="D582" s="16" t="s">
        <v>63</v>
      </c>
      <c r="E582" s="16" t="s">
        <v>18</v>
      </c>
      <c r="F582" s="14" t="s">
        <v>14</v>
      </c>
      <c r="G582" s="15" t="s">
        <v>14</v>
      </c>
      <c r="H582" s="14" t="s">
        <v>15</v>
      </c>
      <c r="I582" s="15" t="s">
        <v>15</v>
      </c>
      <c r="J582" s="16" t="s">
        <v>16</v>
      </c>
      <c r="K582" s="15" t="s">
        <v>136</v>
      </c>
      <c r="L582" s="10">
        <f t="shared" si="9"/>
        <v>90</v>
      </c>
      <c r="M582" s="10" t="str">
        <f>VLOOKUP(C582,pomocne!$A:$C,3,FALSE)</f>
        <v>Rodič</v>
      </c>
    </row>
    <row r="583" spans="1:13" x14ac:dyDescent="0.25">
      <c r="A583" s="13">
        <v>582</v>
      </c>
      <c r="B583" s="14" t="s">
        <v>132</v>
      </c>
      <c r="C583" s="15" t="s">
        <v>133</v>
      </c>
      <c r="D583" s="16" t="s">
        <v>64</v>
      </c>
      <c r="E583" s="16" t="s">
        <v>18</v>
      </c>
      <c r="F583" s="14" t="s">
        <v>14</v>
      </c>
      <c r="G583" s="15" t="s">
        <v>14</v>
      </c>
      <c r="H583" s="14" t="s">
        <v>15</v>
      </c>
      <c r="I583" s="15" t="s">
        <v>15</v>
      </c>
      <c r="J583" s="16" t="s">
        <v>16</v>
      </c>
      <c r="K583" s="15" t="s">
        <v>136</v>
      </c>
      <c r="L583" s="10">
        <f t="shared" si="9"/>
        <v>90</v>
      </c>
      <c r="M583" s="10" t="str">
        <f>VLOOKUP(C583,pomocne!$A:$C,3,FALSE)</f>
        <v>Rodič</v>
      </c>
    </row>
    <row r="584" spans="1:13" x14ac:dyDescent="0.25">
      <c r="A584" s="13">
        <v>583</v>
      </c>
      <c r="B584" s="14" t="s">
        <v>132</v>
      </c>
      <c r="C584" s="15" t="s">
        <v>133</v>
      </c>
      <c r="D584" s="16" t="s">
        <v>65</v>
      </c>
      <c r="E584" s="16" t="s">
        <v>18</v>
      </c>
      <c r="F584" s="14" t="s">
        <v>14</v>
      </c>
      <c r="G584" s="15" t="s">
        <v>14</v>
      </c>
      <c r="H584" s="14" t="s">
        <v>15</v>
      </c>
      <c r="I584" s="15" t="s">
        <v>15</v>
      </c>
      <c r="J584" s="16" t="s">
        <v>16</v>
      </c>
      <c r="K584" s="15" t="s">
        <v>136</v>
      </c>
      <c r="L584" s="10">
        <f t="shared" si="9"/>
        <v>90</v>
      </c>
      <c r="M584" s="10" t="str">
        <f>VLOOKUP(C584,pomocne!$A:$C,3,FALSE)</f>
        <v>Rodič</v>
      </c>
    </row>
    <row r="585" spans="1:13" x14ac:dyDescent="0.25">
      <c r="A585" s="13">
        <v>584</v>
      </c>
      <c r="B585" s="14" t="s">
        <v>132</v>
      </c>
      <c r="C585" s="15" t="s">
        <v>133</v>
      </c>
      <c r="D585" s="16" t="s">
        <v>66</v>
      </c>
      <c r="E585" s="16" t="s">
        <v>18</v>
      </c>
      <c r="F585" s="14" t="s">
        <v>14</v>
      </c>
      <c r="G585" s="15" t="s">
        <v>14</v>
      </c>
      <c r="H585" s="14" t="s">
        <v>15</v>
      </c>
      <c r="I585" s="15" t="s">
        <v>15</v>
      </c>
      <c r="J585" s="16" t="s">
        <v>16</v>
      </c>
      <c r="K585" s="15" t="s">
        <v>136</v>
      </c>
      <c r="L585" s="10">
        <f t="shared" si="9"/>
        <v>90</v>
      </c>
      <c r="M585" s="10" t="str">
        <f>VLOOKUP(C585,pomocne!$A:$C,3,FALSE)</f>
        <v>Rodič</v>
      </c>
    </row>
    <row r="586" spans="1:13" x14ac:dyDescent="0.25">
      <c r="A586" s="13">
        <v>585</v>
      </c>
      <c r="B586" s="14" t="s">
        <v>132</v>
      </c>
      <c r="C586" s="15" t="s">
        <v>133</v>
      </c>
      <c r="D586" s="16" t="s">
        <v>67</v>
      </c>
      <c r="E586" s="16" t="s">
        <v>18</v>
      </c>
      <c r="F586" s="14" t="s">
        <v>14</v>
      </c>
      <c r="G586" s="15" t="s">
        <v>14</v>
      </c>
      <c r="H586" s="14" t="s">
        <v>15</v>
      </c>
      <c r="I586" s="15" t="s">
        <v>15</v>
      </c>
      <c r="J586" s="16" t="s">
        <v>16</v>
      </c>
      <c r="K586" s="15" t="s">
        <v>136</v>
      </c>
      <c r="L586" s="10">
        <f t="shared" si="9"/>
        <v>90</v>
      </c>
      <c r="M586" s="10" t="str">
        <f>VLOOKUP(C586,pomocne!$A:$C,3,FALSE)</f>
        <v>Rodič</v>
      </c>
    </row>
    <row r="587" spans="1:13" x14ac:dyDescent="0.25">
      <c r="A587" s="13">
        <v>586</v>
      </c>
      <c r="B587" s="14" t="s">
        <v>132</v>
      </c>
      <c r="C587" s="15" t="s">
        <v>133</v>
      </c>
      <c r="D587" s="16" t="s">
        <v>68</v>
      </c>
      <c r="E587" s="16" t="s">
        <v>18</v>
      </c>
      <c r="F587" s="14" t="s">
        <v>14</v>
      </c>
      <c r="G587" s="15" t="s">
        <v>14</v>
      </c>
      <c r="H587" s="14" t="s">
        <v>15</v>
      </c>
      <c r="I587" s="15" t="s">
        <v>15</v>
      </c>
      <c r="J587" s="16" t="s">
        <v>16</v>
      </c>
      <c r="K587" s="15" t="s">
        <v>136</v>
      </c>
      <c r="L587" s="10">
        <f t="shared" si="9"/>
        <v>90</v>
      </c>
      <c r="M587" s="10" t="str">
        <f>VLOOKUP(C587,pomocne!$A:$C,3,FALSE)</f>
        <v>Rodič</v>
      </c>
    </row>
    <row r="588" spans="1:13" x14ac:dyDescent="0.25">
      <c r="A588" s="13">
        <v>587</v>
      </c>
      <c r="B588" s="14" t="s">
        <v>132</v>
      </c>
      <c r="C588" s="15" t="s">
        <v>133</v>
      </c>
      <c r="D588" s="16" t="s">
        <v>69</v>
      </c>
      <c r="E588" s="16" t="s">
        <v>18</v>
      </c>
      <c r="F588" s="14" t="s">
        <v>14</v>
      </c>
      <c r="G588" s="15" t="s">
        <v>14</v>
      </c>
      <c r="H588" s="14" t="s">
        <v>15</v>
      </c>
      <c r="I588" s="15" t="s">
        <v>15</v>
      </c>
      <c r="J588" s="16" t="s">
        <v>16</v>
      </c>
      <c r="K588" s="15" t="s">
        <v>136</v>
      </c>
      <c r="L588" s="10">
        <f t="shared" si="9"/>
        <v>90</v>
      </c>
      <c r="M588" s="10" t="str">
        <f>VLOOKUP(C588,pomocne!$A:$C,3,FALSE)</f>
        <v>Rodič</v>
      </c>
    </row>
    <row r="589" spans="1:13" x14ac:dyDescent="0.25">
      <c r="A589" s="13">
        <v>588</v>
      </c>
      <c r="B589" s="14" t="s">
        <v>132</v>
      </c>
      <c r="C589" s="15" t="s">
        <v>133</v>
      </c>
      <c r="D589" s="16" t="s">
        <v>70</v>
      </c>
      <c r="E589" s="16" t="s">
        <v>13</v>
      </c>
      <c r="F589" s="14" t="s">
        <v>14</v>
      </c>
      <c r="G589" s="15" t="s">
        <v>14</v>
      </c>
      <c r="H589" s="14" t="s">
        <v>15</v>
      </c>
      <c r="I589" s="15" t="s">
        <v>15</v>
      </c>
      <c r="J589" s="16" t="s">
        <v>16</v>
      </c>
      <c r="K589" s="15" t="s">
        <v>136</v>
      </c>
      <c r="L589" s="10">
        <f t="shared" si="9"/>
        <v>90</v>
      </c>
      <c r="M589" s="10" t="str">
        <f>VLOOKUP(C589,pomocne!$A:$C,3,FALSE)</f>
        <v>Rodič</v>
      </c>
    </row>
    <row r="590" spans="1:13" x14ac:dyDescent="0.25">
      <c r="A590" s="13">
        <v>589</v>
      </c>
      <c r="B590" s="14" t="s">
        <v>132</v>
      </c>
      <c r="C590" s="15" t="s">
        <v>133</v>
      </c>
      <c r="D590" s="16" t="s">
        <v>129</v>
      </c>
      <c r="E590" s="16" t="s">
        <v>13</v>
      </c>
      <c r="F590" s="14" t="s">
        <v>14</v>
      </c>
      <c r="G590" s="15" t="s">
        <v>14</v>
      </c>
      <c r="H590" s="14" t="s">
        <v>15</v>
      </c>
      <c r="I590" s="15" t="s">
        <v>15</v>
      </c>
      <c r="J590" s="16" t="s">
        <v>16</v>
      </c>
      <c r="K590" s="15" t="s">
        <v>136</v>
      </c>
      <c r="L590" s="10">
        <f t="shared" si="9"/>
        <v>90</v>
      </c>
      <c r="M590" s="10" t="str">
        <f>VLOOKUP(C590,pomocne!$A:$C,3,FALSE)</f>
        <v>Rodič</v>
      </c>
    </row>
    <row r="591" spans="1:13" x14ac:dyDescent="0.25">
      <c r="A591" s="13">
        <v>590</v>
      </c>
      <c r="B591" s="14" t="s">
        <v>132</v>
      </c>
      <c r="C591" s="15" t="s">
        <v>133</v>
      </c>
      <c r="D591" s="16" t="s">
        <v>130</v>
      </c>
      <c r="E591" s="16" t="s">
        <v>18</v>
      </c>
      <c r="F591" s="14" t="s">
        <v>14</v>
      </c>
      <c r="G591" s="15" t="s">
        <v>14</v>
      </c>
      <c r="H591" s="14" t="s">
        <v>15</v>
      </c>
      <c r="I591" s="15" t="s">
        <v>15</v>
      </c>
      <c r="J591" s="16" t="s">
        <v>16</v>
      </c>
      <c r="K591" s="15" t="s">
        <v>136</v>
      </c>
      <c r="L591" s="10">
        <f t="shared" si="9"/>
        <v>90</v>
      </c>
      <c r="M591" s="10" t="str">
        <f>VLOOKUP(C591,pomocne!$A:$C,3,FALSE)</f>
        <v>Rodič</v>
      </c>
    </row>
    <row r="592" spans="1:13" x14ac:dyDescent="0.25">
      <c r="A592" s="13">
        <v>591</v>
      </c>
      <c r="B592" s="14" t="s">
        <v>132</v>
      </c>
      <c r="C592" s="15" t="s">
        <v>133</v>
      </c>
      <c r="D592" s="16" t="s">
        <v>131</v>
      </c>
      <c r="E592" s="16" t="s">
        <v>18</v>
      </c>
      <c r="F592" s="14" t="s">
        <v>14</v>
      </c>
      <c r="G592" s="15" t="s">
        <v>14</v>
      </c>
      <c r="H592" s="14" t="s">
        <v>15</v>
      </c>
      <c r="I592" s="15" t="s">
        <v>15</v>
      </c>
      <c r="J592" s="16" t="s">
        <v>16</v>
      </c>
      <c r="K592" s="15" t="s">
        <v>136</v>
      </c>
      <c r="L592" s="10">
        <f t="shared" si="9"/>
        <v>90</v>
      </c>
      <c r="M592" s="10" t="str">
        <f>VLOOKUP(C592,pomocne!$A:$C,3,FALSE)</f>
        <v>Rodič</v>
      </c>
    </row>
    <row r="593" spans="1:13" x14ac:dyDescent="0.25">
      <c r="A593" s="13">
        <v>592</v>
      </c>
      <c r="B593" s="14" t="s">
        <v>132</v>
      </c>
      <c r="C593" s="15" t="s">
        <v>133</v>
      </c>
      <c r="D593" s="16" t="s">
        <v>71</v>
      </c>
      <c r="E593" s="16" t="s">
        <v>18</v>
      </c>
      <c r="F593" s="14" t="s">
        <v>14</v>
      </c>
      <c r="G593" s="15" t="s">
        <v>14</v>
      </c>
      <c r="H593" s="14" t="s">
        <v>15</v>
      </c>
      <c r="I593" s="15" t="s">
        <v>15</v>
      </c>
      <c r="J593" s="16" t="s">
        <v>16</v>
      </c>
      <c r="K593" s="15" t="s">
        <v>136</v>
      </c>
      <c r="L593" s="10">
        <f t="shared" si="9"/>
        <v>90</v>
      </c>
      <c r="M593" s="10" t="str">
        <f>VLOOKUP(C593,pomocne!$A:$C,3,FALSE)</f>
        <v>Rodič</v>
      </c>
    </row>
    <row r="594" spans="1:13" x14ac:dyDescent="0.25">
      <c r="A594" s="13">
        <v>593</v>
      </c>
      <c r="B594" s="14" t="s">
        <v>132</v>
      </c>
      <c r="C594" s="15" t="s">
        <v>133</v>
      </c>
      <c r="D594" s="16" t="s">
        <v>72</v>
      </c>
      <c r="E594" s="16" t="s">
        <v>13</v>
      </c>
      <c r="F594" s="14" t="s">
        <v>14</v>
      </c>
      <c r="G594" s="15" t="s">
        <v>14</v>
      </c>
      <c r="H594" s="14" t="s">
        <v>15</v>
      </c>
      <c r="I594" s="15" t="s">
        <v>15</v>
      </c>
      <c r="J594" s="16" t="s">
        <v>16</v>
      </c>
      <c r="K594" s="15" t="s">
        <v>136</v>
      </c>
      <c r="L594" s="10">
        <f t="shared" si="9"/>
        <v>90</v>
      </c>
      <c r="M594" s="10" t="str">
        <f>VLOOKUP(C594,pomocne!$A:$C,3,FALSE)</f>
        <v>Rodič</v>
      </c>
    </row>
    <row r="595" spans="1:13" x14ac:dyDescent="0.25">
      <c r="A595" s="13">
        <v>594</v>
      </c>
      <c r="B595" s="14" t="s">
        <v>132</v>
      </c>
      <c r="C595" s="15" t="s">
        <v>133</v>
      </c>
      <c r="D595" s="16" t="s">
        <v>73</v>
      </c>
      <c r="E595" s="16" t="s">
        <v>13</v>
      </c>
      <c r="F595" s="14" t="s">
        <v>14</v>
      </c>
      <c r="G595" s="15" t="s">
        <v>14</v>
      </c>
      <c r="H595" s="14" t="s">
        <v>15</v>
      </c>
      <c r="I595" s="15" t="s">
        <v>15</v>
      </c>
      <c r="J595" s="16" t="s">
        <v>16</v>
      </c>
      <c r="K595" s="15" t="s">
        <v>136</v>
      </c>
      <c r="L595" s="10">
        <f t="shared" si="9"/>
        <v>90</v>
      </c>
      <c r="M595" s="10" t="str">
        <f>VLOOKUP(C595,pomocne!$A:$C,3,FALSE)</f>
        <v>Rodič</v>
      </c>
    </row>
    <row r="596" spans="1:13" x14ac:dyDescent="0.25">
      <c r="A596" s="13">
        <v>595</v>
      </c>
      <c r="B596" s="14" t="s">
        <v>132</v>
      </c>
      <c r="C596" s="15" t="s">
        <v>133</v>
      </c>
      <c r="D596" s="16" t="s">
        <v>74</v>
      </c>
      <c r="E596" s="16" t="s">
        <v>18</v>
      </c>
      <c r="F596" s="14" t="s">
        <v>14</v>
      </c>
      <c r="G596" s="15" t="s">
        <v>14</v>
      </c>
      <c r="H596" s="14" t="s">
        <v>15</v>
      </c>
      <c r="I596" s="15" t="s">
        <v>15</v>
      </c>
      <c r="J596" s="16" t="s">
        <v>16</v>
      </c>
      <c r="K596" s="15" t="s">
        <v>136</v>
      </c>
      <c r="L596" s="10">
        <f t="shared" si="9"/>
        <v>90</v>
      </c>
      <c r="M596" s="10" t="str">
        <f>VLOOKUP(C596,pomocne!$A:$C,3,FALSE)</f>
        <v>Rodič</v>
      </c>
    </row>
    <row r="597" spans="1:13" x14ac:dyDescent="0.25">
      <c r="A597" s="13">
        <v>596</v>
      </c>
      <c r="B597" s="14" t="s">
        <v>132</v>
      </c>
      <c r="C597" s="15" t="s">
        <v>133</v>
      </c>
      <c r="D597" s="16" t="s">
        <v>75</v>
      </c>
      <c r="E597" s="16" t="s">
        <v>18</v>
      </c>
      <c r="F597" s="14" t="s">
        <v>14</v>
      </c>
      <c r="G597" s="15" t="s">
        <v>14</v>
      </c>
      <c r="H597" s="14" t="s">
        <v>15</v>
      </c>
      <c r="I597" s="15" t="s">
        <v>15</v>
      </c>
      <c r="J597" s="16" t="s">
        <v>16</v>
      </c>
      <c r="K597" s="15" t="s">
        <v>136</v>
      </c>
      <c r="L597" s="10">
        <f t="shared" si="9"/>
        <v>90</v>
      </c>
      <c r="M597" s="10" t="str">
        <f>VLOOKUP(C597,pomocne!$A:$C,3,FALSE)</f>
        <v>Rodič</v>
      </c>
    </row>
    <row r="598" spans="1:13" x14ac:dyDescent="0.25">
      <c r="A598" s="13">
        <v>597</v>
      </c>
      <c r="B598" s="14" t="s">
        <v>132</v>
      </c>
      <c r="C598" s="15" t="s">
        <v>133</v>
      </c>
      <c r="D598" s="16" t="s">
        <v>76</v>
      </c>
      <c r="E598" s="16" t="s">
        <v>13</v>
      </c>
      <c r="F598" s="14" t="s">
        <v>14</v>
      </c>
      <c r="G598" s="15" t="s">
        <v>14</v>
      </c>
      <c r="H598" s="14" t="s">
        <v>15</v>
      </c>
      <c r="I598" s="15" t="s">
        <v>15</v>
      </c>
      <c r="J598" s="16" t="s">
        <v>16</v>
      </c>
      <c r="K598" s="15" t="s">
        <v>136</v>
      </c>
      <c r="L598" s="10">
        <f t="shared" si="9"/>
        <v>90</v>
      </c>
      <c r="M598" s="10" t="str">
        <f>VLOOKUP(C598,pomocne!$A:$C,3,FALSE)</f>
        <v>Rodič</v>
      </c>
    </row>
    <row r="599" spans="1:13" x14ac:dyDescent="0.25">
      <c r="A599" s="13">
        <v>598</v>
      </c>
      <c r="B599" s="14" t="s">
        <v>132</v>
      </c>
      <c r="C599" s="15" t="s">
        <v>133</v>
      </c>
      <c r="D599" s="16" t="s">
        <v>77</v>
      </c>
      <c r="E599" s="16" t="s">
        <v>13</v>
      </c>
      <c r="F599" s="14" t="s">
        <v>14</v>
      </c>
      <c r="G599" s="15" t="s">
        <v>14</v>
      </c>
      <c r="H599" s="14" t="s">
        <v>15</v>
      </c>
      <c r="I599" s="15" t="s">
        <v>15</v>
      </c>
      <c r="J599" s="16" t="s">
        <v>16</v>
      </c>
      <c r="K599" s="15" t="s">
        <v>136</v>
      </c>
      <c r="L599" s="10">
        <f t="shared" si="9"/>
        <v>90</v>
      </c>
      <c r="M599" s="10" t="str">
        <f>VLOOKUP(C599,pomocne!$A:$C,3,FALSE)</f>
        <v>Rodič</v>
      </c>
    </row>
    <row r="600" spans="1:13" x14ac:dyDescent="0.25">
      <c r="A600" s="13">
        <v>599</v>
      </c>
      <c r="B600" s="14" t="s">
        <v>132</v>
      </c>
      <c r="C600" s="15" t="s">
        <v>133</v>
      </c>
      <c r="D600" s="16" t="s">
        <v>78</v>
      </c>
      <c r="E600" s="16" t="s">
        <v>137</v>
      </c>
      <c r="F600" s="14" t="s">
        <v>14</v>
      </c>
      <c r="G600" s="15" t="s">
        <v>14</v>
      </c>
      <c r="H600" s="14" t="s">
        <v>15</v>
      </c>
      <c r="I600" s="15" t="s">
        <v>15</v>
      </c>
      <c r="J600" s="16" t="s">
        <v>16</v>
      </c>
      <c r="K600" s="15" t="s">
        <v>136</v>
      </c>
      <c r="L600" s="10">
        <f t="shared" si="9"/>
        <v>90</v>
      </c>
      <c r="M600" s="10" t="str">
        <f>VLOOKUP(C600,pomocne!$A:$C,3,FALSE)</f>
        <v>Rodič</v>
      </c>
    </row>
    <row r="601" spans="1:13" x14ac:dyDescent="0.25">
      <c r="A601" s="13">
        <v>600</v>
      </c>
      <c r="B601" s="14" t="s">
        <v>132</v>
      </c>
      <c r="C601" s="15" t="s">
        <v>133</v>
      </c>
      <c r="D601" s="16" t="s">
        <v>80</v>
      </c>
      <c r="E601" s="16" t="s">
        <v>13</v>
      </c>
      <c r="F601" s="14" t="s">
        <v>14</v>
      </c>
      <c r="G601" s="15" t="s">
        <v>14</v>
      </c>
      <c r="H601" s="14" t="s">
        <v>15</v>
      </c>
      <c r="I601" s="15" t="s">
        <v>15</v>
      </c>
      <c r="J601" s="16" t="s">
        <v>16</v>
      </c>
      <c r="K601" s="15" t="s">
        <v>136</v>
      </c>
      <c r="L601" s="10">
        <f t="shared" si="9"/>
        <v>90</v>
      </c>
      <c r="M601" s="10" t="str">
        <f>VLOOKUP(C601,pomocne!$A:$C,3,FALSE)</f>
        <v>Rodič</v>
      </c>
    </row>
    <row r="602" spans="1:13" x14ac:dyDescent="0.25">
      <c r="A602" s="13">
        <v>601</v>
      </c>
      <c r="B602" s="14" t="s">
        <v>132</v>
      </c>
      <c r="C602" s="15" t="s">
        <v>133</v>
      </c>
      <c r="D602" s="16" t="s">
        <v>81</v>
      </c>
      <c r="E602" s="16" t="s">
        <v>13</v>
      </c>
      <c r="F602" s="14" t="s">
        <v>14</v>
      </c>
      <c r="G602" s="15" t="s">
        <v>14</v>
      </c>
      <c r="H602" s="14" t="s">
        <v>15</v>
      </c>
      <c r="I602" s="15" t="s">
        <v>15</v>
      </c>
      <c r="J602" s="16" t="s">
        <v>16</v>
      </c>
      <c r="K602" s="15" t="s">
        <v>136</v>
      </c>
      <c r="L602" s="10">
        <f t="shared" si="9"/>
        <v>90</v>
      </c>
      <c r="M602" s="10" t="str">
        <f>VLOOKUP(C602,pomocne!$A:$C,3,FALSE)</f>
        <v>Rodič</v>
      </c>
    </row>
    <row r="603" spans="1:13" x14ac:dyDescent="0.25">
      <c r="A603" s="13">
        <v>602</v>
      </c>
      <c r="B603" s="14" t="s">
        <v>132</v>
      </c>
      <c r="C603" s="15" t="s">
        <v>133</v>
      </c>
      <c r="D603" s="16" t="s">
        <v>82</v>
      </c>
      <c r="E603" s="16" t="s">
        <v>18</v>
      </c>
      <c r="F603" s="14" t="s">
        <v>14</v>
      </c>
      <c r="G603" s="15" t="s">
        <v>14</v>
      </c>
      <c r="H603" s="14" t="s">
        <v>15</v>
      </c>
      <c r="I603" s="15" t="s">
        <v>15</v>
      </c>
      <c r="J603" s="16" t="s">
        <v>16</v>
      </c>
      <c r="K603" s="15" t="s">
        <v>136</v>
      </c>
      <c r="L603" s="10">
        <f t="shared" si="9"/>
        <v>90</v>
      </c>
      <c r="M603" s="10" t="str">
        <f>VLOOKUP(C603,pomocne!$A:$C,3,FALSE)</f>
        <v>Rodič</v>
      </c>
    </row>
    <row r="604" spans="1:13" x14ac:dyDescent="0.25">
      <c r="A604" s="13">
        <v>603</v>
      </c>
      <c r="B604" s="14" t="s">
        <v>132</v>
      </c>
      <c r="C604" s="15" t="s">
        <v>133</v>
      </c>
      <c r="D604" s="16" t="s">
        <v>83</v>
      </c>
      <c r="E604" s="16" t="s">
        <v>13</v>
      </c>
      <c r="F604" s="14" t="s">
        <v>14</v>
      </c>
      <c r="G604" s="15" t="s">
        <v>14</v>
      </c>
      <c r="H604" s="14" t="s">
        <v>15</v>
      </c>
      <c r="I604" s="15" t="s">
        <v>15</v>
      </c>
      <c r="J604" s="16" t="s">
        <v>16</v>
      </c>
      <c r="K604" s="15" t="s">
        <v>136</v>
      </c>
      <c r="L604" s="10">
        <f t="shared" si="9"/>
        <v>90</v>
      </c>
      <c r="M604" s="10" t="str">
        <f>VLOOKUP(C604,pomocne!$A:$C,3,FALSE)</f>
        <v>Rodič</v>
      </c>
    </row>
    <row r="605" spans="1:13" x14ac:dyDescent="0.25">
      <c r="A605" s="13">
        <v>604</v>
      </c>
      <c r="B605" s="14" t="s">
        <v>132</v>
      </c>
      <c r="C605" s="15" t="s">
        <v>133</v>
      </c>
      <c r="D605" s="16" t="s">
        <v>84</v>
      </c>
      <c r="E605" s="16" t="s">
        <v>18</v>
      </c>
      <c r="F605" s="14" t="s">
        <v>14</v>
      </c>
      <c r="G605" s="15" t="s">
        <v>14</v>
      </c>
      <c r="H605" s="14" t="s">
        <v>15</v>
      </c>
      <c r="I605" s="15" t="s">
        <v>15</v>
      </c>
      <c r="J605" s="16" t="s">
        <v>16</v>
      </c>
      <c r="K605" s="15" t="s">
        <v>136</v>
      </c>
      <c r="L605" s="10">
        <f t="shared" si="9"/>
        <v>90</v>
      </c>
      <c r="M605" s="10" t="str">
        <f>VLOOKUP(C605,pomocne!$A:$C,3,FALSE)</f>
        <v>Rodič</v>
      </c>
    </row>
    <row r="606" spans="1:13" x14ac:dyDescent="0.25">
      <c r="A606" s="13">
        <v>605</v>
      </c>
      <c r="B606" s="14" t="s">
        <v>132</v>
      </c>
      <c r="C606" s="15" t="s">
        <v>133</v>
      </c>
      <c r="D606" s="16" t="s">
        <v>85</v>
      </c>
      <c r="E606" s="16" t="s">
        <v>18</v>
      </c>
      <c r="F606" s="14" t="s">
        <v>14</v>
      </c>
      <c r="G606" s="15" t="s">
        <v>14</v>
      </c>
      <c r="H606" s="14" t="s">
        <v>15</v>
      </c>
      <c r="I606" s="15" t="s">
        <v>15</v>
      </c>
      <c r="J606" s="16" t="s">
        <v>16</v>
      </c>
      <c r="K606" s="15" t="s">
        <v>136</v>
      </c>
      <c r="L606" s="10">
        <f t="shared" si="9"/>
        <v>90</v>
      </c>
      <c r="M606" s="10" t="str">
        <f>VLOOKUP(C606,pomocne!$A:$C,3,FALSE)</f>
        <v>Rodič</v>
      </c>
    </row>
    <row r="607" spans="1:13" x14ac:dyDescent="0.25">
      <c r="A607" s="13">
        <v>606</v>
      </c>
      <c r="B607" s="14" t="s">
        <v>132</v>
      </c>
      <c r="C607" s="15" t="s">
        <v>133</v>
      </c>
      <c r="D607" s="16" t="s">
        <v>86</v>
      </c>
      <c r="E607" s="16" t="s">
        <v>13</v>
      </c>
      <c r="F607" s="14" t="s">
        <v>14</v>
      </c>
      <c r="G607" s="15" t="s">
        <v>14</v>
      </c>
      <c r="H607" s="14" t="s">
        <v>15</v>
      </c>
      <c r="I607" s="15" t="s">
        <v>15</v>
      </c>
      <c r="J607" s="16" t="s">
        <v>16</v>
      </c>
      <c r="K607" s="15" t="s">
        <v>136</v>
      </c>
      <c r="L607" s="10">
        <f t="shared" si="9"/>
        <v>90</v>
      </c>
      <c r="M607" s="10" t="str">
        <f>VLOOKUP(C607,pomocne!$A:$C,3,FALSE)</f>
        <v>Rodič</v>
      </c>
    </row>
    <row r="608" spans="1:13" x14ac:dyDescent="0.25">
      <c r="A608" s="13">
        <v>607</v>
      </c>
      <c r="B608" s="14" t="s">
        <v>132</v>
      </c>
      <c r="C608" s="15" t="s">
        <v>133</v>
      </c>
      <c r="D608" s="16" t="s">
        <v>87</v>
      </c>
      <c r="E608" s="16" t="s">
        <v>13</v>
      </c>
      <c r="F608" s="14" t="s">
        <v>14</v>
      </c>
      <c r="G608" s="15" t="s">
        <v>14</v>
      </c>
      <c r="H608" s="14" t="s">
        <v>15</v>
      </c>
      <c r="I608" s="15" t="s">
        <v>15</v>
      </c>
      <c r="J608" s="16" t="s">
        <v>16</v>
      </c>
      <c r="K608" s="15" t="s">
        <v>136</v>
      </c>
      <c r="L608" s="10">
        <f t="shared" si="9"/>
        <v>90</v>
      </c>
      <c r="M608" s="10" t="str">
        <f>VLOOKUP(C608,pomocne!$A:$C,3,FALSE)</f>
        <v>Rodič</v>
      </c>
    </row>
    <row r="609" spans="1:13" x14ac:dyDescent="0.25">
      <c r="A609" s="13">
        <v>608</v>
      </c>
      <c r="B609" s="14" t="s">
        <v>132</v>
      </c>
      <c r="C609" s="15" t="s">
        <v>133</v>
      </c>
      <c r="D609" s="16" t="s">
        <v>88</v>
      </c>
      <c r="E609" s="16" t="s">
        <v>13</v>
      </c>
      <c r="F609" s="14" t="s">
        <v>14</v>
      </c>
      <c r="G609" s="15" t="s">
        <v>14</v>
      </c>
      <c r="H609" s="14" t="s">
        <v>15</v>
      </c>
      <c r="I609" s="15" t="s">
        <v>15</v>
      </c>
      <c r="J609" s="16" t="s">
        <v>16</v>
      </c>
      <c r="K609" s="15" t="s">
        <v>136</v>
      </c>
      <c r="L609" s="10">
        <f t="shared" si="9"/>
        <v>90</v>
      </c>
      <c r="M609" s="10" t="str">
        <f>VLOOKUP(C609,pomocne!$A:$C,3,FALSE)</f>
        <v>Rodič</v>
      </c>
    </row>
    <row r="610" spans="1:13" x14ac:dyDescent="0.25">
      <c r="A610" s="13">
        <v>609</v>
      </c>
      <c r="B610" s="14" t="s">
        <v>132</v>
      </c>
      <c r="C610" s="15" t="s">
        <v>133</v>
      </c>
      <c r="D610" s="17" t="s">
        <v>530</v>
      </c>
      <c r="E610" s="16" t="s">
        <v>138</v>
      </c>
      <c r="F610" s="14" t="s">
        <v>14</v>
      </c>
      <c r="G610" s="15" t="s">
        <v>14</v>
      </c>
      <c r="H610" s="14" t="s">
        <v>15</v>
      </c>
      <c r="I610" s="15" t="s">
        <v>15</v>
      </c>
      <c r="J610" s="16" t="s">
        <v>16</v>
      </c>
      <c r="K610" s="15" t="s">
        <v>136</v>
      </c>
      <c r="L610" s="10">
        <f t="shared" si="9"/>
        <v>90</v>
      </c>
      <c r="M610" s="10" t="str">
        <f>VLOOKUP(C610,pomocne!$A:$C,3,FALSE)</f>
        <v>Rodič</v>
      </c>
    </row>
    <row r="611" spans="1:13" x14ac:dyDescent="0.25">
      <c r="A611" s="13">
        <v>610</v>
      </c>
      <c r="B611" s="14" t="s">
        <v>139</v>
      </c>
      <c r="C611" s="15" t="s">
        <v>140</v>
      </c>
      <c r="D611" s="16" t="s">
        <v>511</v>
      </c>
      <c r="E611" s="16" t="s">
        <v>135</v>
      </c>
      <c r="F611" s="14" t="s">
        <v>141</v>
      </c>
      <c r="G611" s="15" t="s">
        <v>141</v>
      </c>
      <c r="H611" s="14" t="s">
        <v>15</v>
      </c>
      <c r="I611" s="15" t="s">
        <v>15</v>
      </c>
      <c r="J611" s="16" t="s">
        <v>121</v>
      </c>
      <c r="K611" s="15" t="s">
        <v>142</v>
      </c>
      <c r="L611" s="10">
        <f t="shared" si="9"/>
        <v>97</v>
      </c>
      <c r="M611" s="10" t="str">
        <f>VLOOKUP(C611,pomocne!$A:$C,3,FALSE)</f>
        <v>Rodič</v>
      </c>
    </row>
    <row r="612" spans="1:13" x14ac:dyDescent="0.25">
      <c r="A612" s="13">
        <v>611</v>
      </c>
      <c r="B612" s="14" t="s">
        <v>139</v>
      </c>
      <c r="C612" s="15" t="s">
        <v>140</v>
      </c>
      <c r="D612" s="16" t="s">
        <v>512</v>
      </c>
      <c r="E612" s="16" t="s">
        <v>18</v>
      </c>
      <c r="F612" s="14" t="s">
        <v>141</v>
      </c>
      <c r="G612" s="15" t="s">
        <v>141</v>
      </c>
      <c r="H612" s="14" t="s">
        <v>15</v>
      </c>
      <c r="I612" s="15" t="s">
        <v>15</v>
      </c>
      <c r="J612" s="16" t="s">
        <v>121</v>
      </c>
      <c r="K612" s="15" t="s">
        <v>142</v>
      </c>
      <c r="L612" s="10">
        <f t="shared" si="9"/>
        <v>97</v>
      </c>
      <c r="M612" s="10" t="str">
        <f>VLOOKUP(C612,pomocne!$A:$C,3,FALSE)</f>
        <v>Rodič</v>
      </c>
    </row>
    <row r="613" spans="1:13" x14ac:dyDescent="0.25">
      <c r="A613" s="13">
        <v>612</v>
      </c>
      <c r="B613" s="14" t="s">
        <v>139</v>
      </c>
      <c r="C613" s="15" t="s">
        <v>140</v>
      </c>
      <c r="D613" s="16" t="s">
        <v>513</v>
      </c>
      <c r="E613" s="16" t="s">
        <v>13</v>
      </c>
      <c r="F613" s="14" t="s">
        <v>141</v>
      </c>
      <c r="G613" s="15" t="s">
        <v>141</v>
      </c>
      <c r="H613" s="14" t="s">
        <v>15</v>
      </c>
      <c r="I613" s="15" t="s">
        <v>15</v>
      </c>
      <c r="J613" s="16" t="s">
        <v>121</v>
      </c>
      <c r="K613" s="15" t="s">
        <v>142</v>
      </c>
      <c r="L613" s="10">
        <f t="shared" si="9"/>
        <v>97</v>
      </c>
      <c r="M613" s="10" t="str">
        <f>VLOOKUP(C613,pomocne!$A:$C,3,FALSE)</f>
        <v>Rodič</v>
      </c>
    </row>
    <row r="614" spans="1:13" x14ac:dyDescent="0.25">
      <c r="A614" s="13">
        <v>613</v>
      </c>
      <c r="B614" s="14" t="s">
        <v>139</v>
      </c>
      <c r="C614" s="15" t="s">
        <v>140</v>
      </c>
      <c r="D614" s="16" t="s">
        <v>514</v>
      </c>
      <c r="E614" s="16" t="s">
        <v>13</v>
      </c>
      <c r="F614" s="14" t="s">
        <v>141</v>
      </c>
      <c r="G614" s="15" t="s">
        <v>141</v>
      </c>
      <c r="H614" s="14" t="s">
        <v>15</v>
      </c>
      <c r="I614" s="15" t="s">
        <v>15</v>
      </c>
      <c r="J614" s="16" t="s">
        <v>121</v>
      </c>
      <c r="K614" s="15" t="s">
        <v>142</v>
      </c>
      <c r="L614" s="10">
        <f t="shared" si="9"/>
        <v>97</v>
      </c>
      <c r="M614" s="10" t="str">
        <f>VLOOKUP(C614,pomocne!$A:$C,3,FALSE)</f>
        <v>Rodič</v>
      </c>
    </row>
    <row r="615" spans="1:13" x14ac:dyDescent="0.25">
      <c r="A615" s="13">
        <v>614</v>
      </c>
      <c r="B615" s="14" t="s">
        <v>139</v>
      </c>
      <c r="C615" s="15" t="s">
        <v>140</v>
      </c>
      <c r="D615" s="16" t="s">
        <v>515</v>
      </c>
      <c r="E615" s="16" t="s">
        <v>13</v>
      </c>
      <c r="F615" s="14" t="s">
        <v>141</v>
      </c>
      <c r="G615" s="15" t="s">
        <v>141</v>
      </c>
      <c r="H615" s="14" t="s">
        <v>15</v>
      </c>
      <c r="I615" s="15" t="s">
        <v>15</v>
      </c>
      <c r="J615" s="16" t="s">
        <v>121</v>
      </c>
      <c r="K615" s="15" t="s">
        <v>142</v>
      </c>
      <c r="L615" s="10">
        <f t="shared" si="9"/>
        <v>97</v>
      </c>
      <c r="M615" s="10" t="str">
        <f>VLOOKUP(C615,pomocne!$A:$C,3,FALSE)</f>
        <v>Rodič</v>
      </c>
    </row>
    <row r="616" spans="1:13" x14ac:dyDescent="0.25">
      <c r="A616" s="13">
        <v>615</v>
      </c>
      <c r="B616" s="14" t="s">
        <v>139</v>
      </c>
      <c r="C616" s="15" t="s">
        <v>140</v>
      </c>
      <c r="D616" s="16" t="s">
        <v>516</v>
      </c>
      <c r="E616" s="16" t="s">
        <v>13</v>
      </c>
      <c r="F616" s="14" t="s">
        <v>141</v>
      </c>
      <c r="G616" s="15" t="s">
        <v>141</v>
      </c>
      <c r="H616" s="14" t="s">
        <v>15</v>
      </c>
      <c r="I616" s="15" t="s">
        <v>15</v>
      </c>
      <c r="J616" s="16" t="s">
        <v>121</v>
      </c>
      <c r="K616" s="15" t="s">
        <v>142</v>
      </c>
      <c r="L616" s="10">
        <f t="shared" si="9"/>
        <v>97</v>
      </c>
      <c r="M616" s="10" t="str">
        <f>VLOOKUP(C616,pomocne!$A:$C,3,FALSE)</f>
        <v>Rodič</v>
      </c>
    </row>
    <row r="617" spans="1:13" x14ac:dyDescent="0.25">
      <c r="A617" s="13">
        <v>616</v>
      </c>
      <c r="B617" s="14" t="s">
        <v>139</v>
      </c>
      <c r="C617" s="15" t="s">
        <v>140</v>
      </c>
      <c r="D617" s="16" t="s">
        <v>517</v>
      </c>
      <c r="E617" s="16" t="s">
        <v>13</v>
      </c>
      <c r="F617" s="14" t="s">
        <v>141</v>
      </c>
      <c r="G617" s="15" t="s">
        <v>141</v>
      </c>
      <c r="H617" s="14" t="s">
        <v>15</v>
      </c>
      <c r="I617" s="15" t="s">
        <v>15</v>
      </c>
      <c r="J617" s="16" t="s">
        <v>121</v>
      </c>
      <c r="K617" s="15" t="s">
        <v>142</v>
      </c>
      <c r="L617" s="10">
        <f t="shared" si="9"/>
        <v>97</v>
      </c>
      <c r="M617" s="10" t="str">
        <f>VLOOKUP(C617,pomocne!$A:$C,3,FALSE)</f>
        <v>Rodič</v>
      </c>
    </row>
    <row r="618" spans="1:13" x14ac:dyDescent="0.25">
      <c r="A618" s="13">
        <v>617</v>
      </c>
      <c r="B618" s="14" t="s">
        <v>139</v>
      </c>
      <c r="C618" s="15" t="s">
        <v>140</v>
      </c>
      <c r="D618" s="16" t="s">
        <v>518</v>
      </c>
      <c r="E618" s="16" t="s">
        <v>18</v>
      </c>
      <c r="F618" s="14" t="s">
        <v>141</v>
      </c>
      <c r="G618" s="15" t="s">
        <v>141</v>
      </c>
      <c r="H618" s="14" t="s">
        <v>15</v>
      </c>
      <c r="I618" s="15" t="s">
        <v>15</v>
      </c>
      <c r="J618" s="16" t="s">
        <v>121</v>
      </c>
      <c r="K618" s="15" t="s">
        <v>142</v>
      </c>
      <c r="L618" s="10">
        <f t="shared" si="9"/>
        <v>97</v>
      </c>
      <c r="M618" s="10" t="str">
        <f>VLOOKUP(C618,pomocne!$A:$C,3,FALSE)</f>
        <v>Rodič</v>
      </c>
    </row>
    <row r="619" spans="1:13" x14ac:dyDescent="0.25">
      <c r="A619" s="13">
        <v>618</v>
      </c>
      <c r="B619" s="14" t="s">
        <v>139</v>
      </c>
      <c r="C619" s="15" t="s">
        <v>140</v>
      </c>
      <c r="D619" s="16" t="s">
        <v>519</v>
      </c>
      <c r="E619" s="16" t="s">
        <v>13</v>
      </c>
      <c r="F619" s="14" t="s">
        <v>141</v>
      </c>
      <c r="G619" s="15" t="s">
        <v>141</v>
      </c>
      <c r="H619" s="14" t="s">
        <v>15</v>
      </c>
      <c r="I619" s="15" t="s">
        <v>15</v>
      </c>
      <c r="J619" s="16" t="s">
        <v>121</v>
      </c>
      <c r="K619" s="15" t="s">
        <v>142</v>
      </c>
      <c r="L619" s="10">
        <f t="shared" si="9"/>
        <v>97</v>
      </c>
      <c r="M619" s="10" t="str">
        <f>VLOOKUP(C619,pomocne!$A:$C,3,FALSE)</f>
        <v>Rodič</v>
      </c>
    </row>
    <row r="620" spans="1:13" x14ac:dyDescent="0.25">
      <c r="A620" s="13">
        <v>619</v>
      </c>
      <c r="B620" s="14" t="s">
        <v>139</v>
      </c>
      <c r="C620" s="15" t="s">
        <v>140</v>
      </c>
      <c r="D620" s="16" t="s">
        <v>520</v>
      </c>
      <c r="E620" s="16" t="s">
        <v>18</v>
      </c>
      <c r="F620" s="14" t="s">
        <v>141</v>
      </c>
      <c r="G620" s="15" t="s">
        <v>141</v>
      </c>
      <c r="H620" s="14" t="s">
        <v>15</v>
      </c>
      <c r="I620" s="15" t="s">
        <v>15</v>
      </c>
      <c r="J620" s="16" t="s">
        <v>121</v>
      </c>
      <c r="K620" s="15" t="s">
        <v>142</v>
      </c>
      <c r="L620" s="10">
        <f t="shared" si="9"/>
        <v>97</v>
      </c>
      <c r="M620" s="10" t="str">
        <f>VLOOKUP(C620,pomocne!$A:$C,3,FALSE)</f>
        <v>Rodič</v>
      </c>
    </row>
    <row r="621" spans="1:13" x14ac:dyDescent="0.25">
      <c r="A621" s="13">
        <v>620</v>
      </c>
      <c r="B621" s="14" t="s">
        <v>139</v>
      </c>
      <c r="C621" s="15" t="s">
        <v>140</v>
      </c>
      <c r="D621" s="16" t="s">
        <v>521</v>
      </c>
      <c r="E621" s="16" t="s">
        <v>18</v>
      </c>
      <c r="F621" s="14" t="s">
        <v>141</v>
      </c>
      <c r="G621" s="15" t="s">
        <v>141</v>
      </c>
      <c r="H621" s="14" t="s">
        <v>15</v>
      </c>
      <c r="I621" s="15" t="s">
        <v>15</v>
      </c>
      <c r="J621" s="16" t="s">
        <v>121</v>
      </c>
      <c r="K621" s="15" t="s">
        <v>142</v>
      </c>
      <c r="L621" s="10">
        <f t="shared" si="9"/>
        <v>97</v>
      </c>
      <c r="M621" s="10" t="str">
        <f>VLOOKUP(C621,pomocne!$A:$C,3,FALSE)</f>
        <v>Rodič</v>
      </c>
    </row>
    <row r="622" spans="1:13" x14ac:dyDescent="0.25">
      <c r="A622" s="13">
        <v>621</v>
      </c>
      <c r="B622" s="14" t="s">
        <v>139</v>
      </c>
      <c r="C622" s="15" t="s">
        <v>140</v>
      </c>
      <c r="D622" s="16" t="s">
        <v>522</v>
      </c>
      <c r="E622" s="16" t="s">
        <v>13</v>
      </c>
      <c r="F622" s="14" t="s">
        <v>141</v>
      </c>
      <c r="G622" s="15" t="s">
        <v>141</v>
      </c>
      <c r="H622" s="14" t="s">
        <v>15</v>
      </c>
      <c r="I622" s="15" t="s">
        <v>15</v>
      </c>
      <c r="J622" s="16" t="s">
        <v>121</v>
      </c>
      <c r="K622" s="15" t="s">
        <v>142</v>
      </c>
      <c r="L622" s="10">
        <f t="shared" si="9"/>
        <v>97</v>
      </c>
      <c r="M622" s="10" t="str">
        <f>VLOOKUP(C622,pomocne!$A:$C,3,FALSE)</f>
        <v>Rodič</v>
      </c>
    </row>
    <row r="623" spans="1:13" x14ac:dyDescent="0.25">
      <c r="A623" s="13">
        <v>622</v>
      </c>
      <c r="B623" s="14" t="s">
        <v>139</v>
      </c>
      <c r="C623" s="15" t="s">
        <v>140</v>
      </c>
      <c r="D623" s="16" t="s">
        <v>19</v>
      </c>
      <c r="E623" s="16" t="s">
        <v>13</v>
      </c>
      <c r="F623" s="14" t="s">
        <v>141</v>
      </c>
      <c r="G623" s="15" t="s">
        <v>141</v>
      </c>
      <c r="H623" s="14" t="s">
        <v>15</v>
      </c>
      <c r="I623" s="15" t="s">
        <v>15</v>
      </c>
      <c r="J623" s="16" t="s">
        <v>121</v>
      </c>
      <c r="K623" s="15" t="s">
        <v>142</v>
      </c>
      <c r="L623" s="10">
        <f t="shared" si="9"/>
        <v>97</v>
      </c>
      <c r="M623" s="10" t="str">
        <f>VLOOKUP(C623,pomocne!$A:$C,3,FALSE)</f>
        <v>Rodič</v>
      </c>
    </row>
    <row r="624" spans="1:13" x14ac:dyDescent="0.25">
      <c r="A624" s="13">
        <v>623</v>
      </c>
      <c r="B624" s="14" t="s">
        <v>139</v>
      </c>
      <c r="C624" s="15" t="s">
        <v>140</v>
      </c>
      <c r="D624" s="16" t="s">
        <v>20</v>
      </c>
      <c r="E624" s="16" t="s">
        <v>13</v>
      </c>
      <c r="F624" s="14" t="s">
        <v>141</v>
      </c>
      <c r="G624" s="15" t="s">
        <v>141</v>
      </c>
      <c r="H624" s="14" t="s">
        <v>15</v>
      </c>
      <c r="I624" s="15" t="s">
        <v>15</v>
      </c>
      <c r="J624" s="16" t="s">
        <v>121</v>
      </c>
      <c r="K624" s="15" t="s">
        <v>142</v>
      </c>
      <c r="L624" s="10">
        <f t="shared" si="9"/>
        <v>97</v>
      </c>
      <c r="M624" s="10" t="str">
        <f>VLOOKUP(C624,pomocne!$A:$C,3,FALSE)</f>
        <v>Rodič</v>
      </c>
    </row>
    <row r="625" spans="1:13" x14ac:dyDescent="0.25">
      <c r="A625" s="13">
        <v>624</v>
      </c>
      <c r="B625" s="14" t="s">
        <v>139</v>
      </c>
      <c r="C625" s="15" t="s">
        <v>140</v>
      </c>
      <c r="D625" s="16" t="s">
        <v>524</v>
      </c>
      <c r="E625" s="16" t="s">
        <v>13</v>
      </c>
      <c r="F625" s="14" t="s">
        <v>141</v>
      </c>
      <c r="G625" s="15" t="s">
        <v>141</v>
      </c>
      <c r="H625" s="14" t="s">
        <v>15</v>
      </c>
      <c r="I625" s="15" t="s">
        <v>15</v>
      </c>
      <c r="J625" s="16" t="s">
        <v>121</v>
      </c>
      <c r="K625" s="15" t="s">
        <v>142</v>
      </c>
      <c r="L625" s="10">
        <f t="shared" si="9"/>
        <v>97</v>
      </c>
      <c r="M625" s="10" t="str">
        <f>VLOOKUP(C625,pomocne!$A:$C,3,FALSE)</f>
        <v>Rodič</v>
      </c>
    </row>
    <row r="626" spans="1:13" x14ac:dyDescent="0.25">
      <c r="A626" s="13">
        <v>625</v>
      </c>
      <c r="B626" s="14" t="s">
        <v>139</v>
      </c>
      <c r="C626" s="15" t="s">
        <v>140</v>
      </c>
      <c r="D626" s="16" t="s">
        <v>525</v>
      </c>
      <c r="E626" s="16" t="s">
        <v>13</v>
      </c>
      <c r="F626" s="14" t="s">
        <v>141</v>
      </c>
      <c r="G626" s="15" t="s">
        <v>141</v>
      </c>
      <c r="H626" s="14" t="s">
        <v>15</v>
      </c>
      <c r="I626" s="15" t="s">
        <v>15</v>
      </c>
      <c r="J626" s="16" t="s">
        <v>121</v>
      </c>
      <c r="K626" s="15" t="s">
        <v>142</v>
      </c>
      <c r="L626" s="10">
        <f t="shared" si="9"/>
        <v>97</v>
      </c>
      <c r="M626" s="10" t="str">
        <f>VLOOKUP(C626,pomocne!$A:$C,3,FALSE)</f>
        <v>Rodič</v>
      </c>
    </row>
    <row r="627" spans="1:13" x14ac:dyDescent="0.25">
      <c r="A627" s="13">
        <v>626</v>
      </c>
      <c r="B627" s="14" t="s">
        <v>139</v>
      </c>
      <c r="C627" s="15" t="s">
        <v>140</v>
      </c>
      <c r="D627" s="16" t="s">
        <v>526</v>
      </c>
      <c r="E627" s="16" t="s">
        <v>13</v>
      </c>
      <c r="F627" s="14" t="s">
        <v>141</v>
      </c>
      <c r="G627" s="15" t="s">
        <v>141</v>
      </c>
      <c r="H627" s="14" t="s">
        <v>15</v>
      </c>
      <c r="I627" s="15" t="s">
        <v>15</v>
      </c>
      <c r="J627" s="16" t="s">
        <v>121</v>
      </c>
      <c r="K627" s="15" t="s">
        <v>142</v>
      </c>
      <c r="L627" s="10">
        <f t="shared" si="9"/>
        <v>97</v>
      </c>
      <c r="M627" s="10" t="str">
        <f>VLOOKUP(C627,pomocne!$A:$C,3,FALSE)</f>
        <v>Rodič</v>
      </c>
    </row>
    <row r="628" spans="1:13" x14ac:dyDescent="0.25">
      <c r="A628" s="13">
        <v>627</v>
      </c>
      <c r="B628" s="14" t="s">
        <v>139</v>
      </c>
      <c r="C628" s="15" t="s">
        <v>140</v>
      </c>
      <c r="D628" s="16" t="s">
        <v>527</v>
      </c>
      <c r="E628" s="16" t="s">
        <v>13</v>
      </c>
      <c r="F628" s="14" t="s">
        <v>141</v>
      </c>
      <c r="G628" s="15" t="s">
        <v>141</v>
      </c>
      <c r="H628" s="14" t="s">
        <v>15</v>
      </c>
      <c r="I628" s="15" t="s">
        <v>15</v>
      </c>
      <c r="J628" s="16" t="s">
        <v>121</v>
      </c>
      <c r="K628" s="15" t="s">
        <v>142</v>
      </c>
      <c r="L628" s="10">
        <f t="shared" si="9"/>
        <v>97</v>
      </c>
      <c r="M628" s="10" t="str">
        <f>VLOOKUP(C628,pomocne!$A:$C,3,FALSE)</f>
        <v>Rodič</v>
      </c>
    </row>
    <row r="629" spans="1:13" x14ac:dyDescent="0.25">
      <c r="A629" s="13">
        <v>628</v>
      </c>
      <c r="B629" s="14" t="s">
        <v>139</v>
      </c>
      <c r="C629" s="15" t="s">
        <v>140</v>
      </c>
      <c r="D629" s="16" t="s">
        <v>528</v>
      </c>
      <c r="E629" s="16" t="s">
        <v>13</v>
      </c>
      <c r="F629" s="14" t="s">
        <v>141</v>
      </c>
      <c r="G629" s="15" t="s">
        <v>141</v>
      </c>
      <c r="H629" s="14" t="s">
        <v>15</v>
      </c>
      <c r="I629" s="15" t="s">
        <v>15</v>
      </c>
      <c r="J629" s="16" t="s">
        <v>121</v>
      </c>
      <c r="K629" s="15" t="s">
        <v>142</v>
      </c>
      <c r="L629" s="10">
        <f t="shared" si="9"/>
        <v>97</v>
      </c>
      <c r="M629" s="10" t="str">
        <f>VLOOKUP(C629,pomocne!$A:$C,3,FALSE)</f>
        <v>Rodič</v>
      </c>
    </row>
    <row r="630" spans="1:13" x14ac:dyDescent="0.25">
      <c r="A630" s="13">
        <v>629</v>
      </c>
      <c r="B630" s="14" t="s">
        <v>139</v>
      </c>
      <c r="C630" s="15" t="s">
        <v>140</v>
      </c>
      <c r="D630" s="16" t="s">
        <v>529</v>
      </c>
      <c r="E630" s="16" t="s">
        <v>13</v>
      </c>
      <c r="F630" s="14" t="s">
        <v>141</v>
      </c>
      <c r="G630" s="15" t="s">
        <v>141</v>
      </c>
      <c r="H630" s="14" t="s">
        <v>15</v>
      </c>
      <c r="I630" s="15" t="s">
        <v>15</v>
      </c>
      <c r="J630" s="16" t="s">
        <v>121</v>
      </c>
      <c r="K630" s="15" t="s">
        <v>142</v>
      </c>
      <c r="L630" s="10">
        <f t="shared" si="9"/>
        <v>97</v>
      </c>
      <c r="M630" s="10" t="str">
        <f>VLOOKUP(C630,pomocne!$A:$C,3,FALSE)</f>
        <v>Rodič</v>
      </c>
    </row>
    <row r="631" spans="1:13" x14ac:dyDescent="0.25">
      <c r="A631" s="13">
        <v>630</v>
      </c>
      <c r="B631" s="14" t="s">
        <v>139</v>
      </c>
      <c r="C631" s="15" t="s">
        <v>140</v>
      </c>
      <c r="D631" s="16" t="s">
        <v>21</v>
      </c>
      <c r="E631" s="16" t="s">
        <v>13</v>
      </c>
      <c r="F631" s="14" t="s">
        <v>141</v>
      </c>
      <c r="G631" s="15" t="s">
        <v>141</v>
      </c>
      <c r="H631" s="14" t="s">
        <v>15</v>
      </c>
      <c r="I631" s="15" t="s">
        <v>15</v>
      </c>
      <c r="J631" s="16" t="s">
        <v>121</v>
      </c>
      <c r="K631" s="15" t="s">
        <v>142</v>
      </c>
      <c r="L631" s="10">
        <f t="shared" si="9"/>
        <v>97</v>
      </c>
      <c r="M631" s="10" t="str">
        <f>VLOOKUP(C631,pomocne!$A:$C,3,FALSE)</f>
        <v>Rodič</v>
      </c>
    </row>
    <row r="632" spans="1:13" x14ac:dyDescent="0.25">
      <c r="A632" s="13">
        <v>631</v>
      </c>
      <c r="B632" s="14" t="s">
        <v>139</v>
      </c>
      <c r="C632" s="15" t="s">
        <v>140</v>
      </c>
      <c r="D632" s="16" t="s">
        <v>22</v>
      </c>
      <c r="E632" s="16" t="s">
        <v>13</v>
      </c>
      <c r="F632" s="14" t="s">
        <v>141</v>
      </c>
      <c r="G632" s="15" t="s">
        <v>141</v>
      </c>
      <c r="H632" s="14" t="s">
        <v>15</v>
      </c>
      <c r="I632" s="15" t="s">
        <v>15</v>
      </c>
      <c r="J632" s="16" t="s">
        <v>121</v>
      </c>
      <c r="K632" s="15" t="s">
        <v>142</v>
      </c>
      <c r="L632" s="10">
        <f t="shared" si="9"/>
        <v>97</v>
      </c>
      <c r="M632" s="10" t="str">
        <f>VLOOKUP(C632,pomocne!$A:$C,3,FALSE)</f>
        <v>Rodič</v>
      </c>
    </row>
    <row r="633" spans="1:13" x14ac:dyDescent="0.25">
      <c r="A633" s="13">
        <v>632</v>
      </c>
      <c r="B633" s="14" t="s">
        <v>139</v>
      </c>
      <c r="C633" s="15" t="s">
        <v>140</v>
      </c>
      <c r="D633" s="16" t="s">
        <v>23</v>
      </c>
      <c r="E633" s="16" t="s">
        <v>18</v>
      </c>
      <c r="F633" s="14" t="s">
        <v>141</v>
      </c>
      <c r="G633" s="15" t="s">
        <v>141</v>
      </c>
      <c r="H633" s="14" t="s">
        <v>15</v>
      </c>
      <c r="I633" s="15" t="s">
        <v>15</v>
      </c>
      <c r="J633" s="16" t="s">
        <v>121</v>
      </c>
      <c r="K633" s="15" t="s">
        <v>142</v>
      </c>
      <c r="L633" s="10">
        <f t="shared" si="9"/>
        <v>97</v>
      </c>
      <c r="M633" s="10" t="str">
        <f>VLOOKUP(C633,pomocne!$A:$C,3,FALSE)</f>
        <v>Rodič</v>
      </c>
    </row>
    <row r="634" spans="1:13" x14ac:dyDescent="0.25">
      <c r="A634" s="13">
        <v>633</v>
      </c>
      <c r="B634" s="14" t="s">
        <v>139</v>
      </c>
      <c r="C634" s="15" t="s">
        <v>140</v>
      </c>
      <c r="D634" s="16" t="s">
        <v>24</v>
      </c>
      <c r="E634" s="16" t="s">
        <v>13</v>
      </c>
      <c r="F634" s="14" t="s">
        <v>141</v>
      </c>
      <c r="G634" s="15" t="s">
        <v>141</v>
      </c>
      <c r="H634" s="14" t="s">
        <v>15</v>
      </c>
      <c r="I634" s="15" t="s">
        <v>15</v>
      </c>
      <c r="J634" s="16" t="s">
        <v>121</v>
      </c>
      <c r="K634" s="15" t="s">
        <v>142</v>
      </c>
      <c r="L634" s="10">
        <f t="shared" si="9"/>
        <v>97</v>
      </c>
      <c r="M634" s="10" t="str">
        <f>VLOOKUP(C634,pomocne!$A:$C,3,FALSE)</f>
        <v>Rodič</v>
      </c>
    </row>
    <row r="635" spans="1:13" x14ac:dyDescent="0.25">
      <c r="A635" s="13">
        <v>634</v>
      </c>
      <c r="B635" s="14" t="s">
        <v>139</v>
      </c>
      <c r="C635" s="15" t="s">
        <v>140</v>
      </c>
      <c r="D635" s="16" t="s">
        <v>25</v>
      </c>
      <c r="E635" s="16" t="s">
        <v>13</v>
      </c>
      <c r="F635" s="14" t="s">
        <v>141</v>
      </c>
      <c r="G635" s="15" t="s">
        <v>141</v>
      </c>
      <c r="H635" s="14" t="s">
        <v>15</v>
      </c>
      <c r="I635" s="15" t="s">
        <v>15</v>
      </c>
      <c r="J635" s="16" t="s">
        <v>121</v>
      </c>
      <c r="K635" s="15" t="s">
        <v>142</v>
      </c>
      <c r="L635" s="10">
        <f t="shared" si="9"/>
        <v>97</v>
      </c>
      <c r="M635" s="10" t="str">
        <f>VLOOKUP(C635,pomocne!$A:$C,3,FALSE)</f>
        <v>Rodič</v>
      </c>
    </row>
    <row r="636" spans="1:13" x14ac:dyDescent="0.25">
      <c r="A636" s="13">
        <v>635</v>
      </c>
      <c r="B636" s="14" t="s">
        <v>139</v>
      </c>
      <c r="C636" s="15" t="s">
        <v>140</v>
      </c>
      <c r="D636" s="16" t="s">
        <v>26</v>
      </c>
      <c r="E636" s="16" t="s">
        <v>13</v>
      </c>
      <c r="F636" s="14" t="s">
        <v>141</v>
      </c>
      <c r="G636" s="15" t="s">
        <v>141</v>
      </c>
      <c r="H636" s="14" t="s">
        <v>15</v>
      </c>
      <c r="I636" s="15" t="s">
        <v>15</v>
      </c>
      <c r="J636" s="16" t="s">
        <v>121</v>
      </c>
      <c r="K636" s="15" t="s">
        <v>142</v>
      </c>
      <c r="L636" s="10">
        <f t="shared" si="9"/>
        <v>97</v>
      </c>
      <c r="M636" s="10" t="str">
        <f>VLOOKUP(C636,pomocne!$A:$C,3,FALSE)</f>
        <v>Rodič</v>
      </c>
    </row>
    <row r="637" spans="1:13" x14ac:dyDescent="0.25">
      <c r="A637" s="13">
        <v>636</v>
      </c>
      <c r="B637" s="14" t="s">
        <v>139</v>
      </c>
      <c r="C637" s="15" t="s">
        <v>140</v>
      </c>
      <c r="D637" s="16" t="s">
        <v>27</v>
      </c>
      <c r="E637" s="16" t="s">
        <v>13</v>
      </c>
      <c r="F637" s="14" t="s">
        <v>141</v>
      </c>
      <c r="G637" s="15" t="s">
        <v>141</v>
      </c>
      <c r="H637" s="14" t="s">
        <v>15</v>
      </c>
      <c r="I637" s="15" t="s">
        <v>15</v>
      </c>
      <c r="J637" s="16" t="s">
        <v>121</v>
      </c>
      <c r="K637" s="15" t="s">
        <v>142</v>
      </c>
      <c r="L637" s="10">
        <f t="shared" si="9"/>
        <v>97</v>
      </c>
      <c r="M637" s="10" t="str">
        <f>VLOOKUP(C637,pomocne!$A:$C,3,FALSE)</f>
        <v>Rodič</v>
      </c>
    </row>
    <row r="638" spans="1:13" x14ac:dyDescent="0.25">
      <c r="A638" s="13">
        <v>637</v>
      </c>
      <c r="B638" s="14" t="s">
        <v>139</v>
      </c>
      <c r="C638" s="15" t="s">
        <v>140</v>
      </c>
      <c r="D638" s="16" t="s">
        <v>28</v>
      </c>
      <c r="E638" s="16" t="s">
        <v>13</v>
      </c>
      <c r="F638" s="14" t="s">
        <v>141</v>
      </c>
      <c r="G638" s="15" t="s">
        <v>141</v>
      </c>
      <c r="H638" s="14" t="s">
        <v>15</v>
      </c>
      <c r="I638" s="15" t="s">
        <v>15</v>
      </c>
      <c r="J638" s="16" t="s">
        <v>121</v>
      </c>
      <c r="K638" s="15" t="s">
        <v>142</v>
      </c>
      <c r="L638" s="10">
        <f t="shared" si="9"/>
        <v>97</v>
      </c>
      <c r="M638" s="10" t="str">
        <f>VLOOKUP(C638,pomocne!$A:$C,3,FALSE)</f>
        <v>Rodič</v>
      </c>
    </row>
    <row r="639" spans="1:13" x14ac:dyDescent="0.25">
      <c r="A639" s="13">
        <v>638</v>
      </c>
      <c r="B639" s="14" t="s">
        <v>139</v>
      </c>
      <c r="C639" s="15" t="s">
        <v>140</v>
      </c>
      <c r="D639" s="16" t="s">
        <v>29</v>
      </c>
      <c r="E639" s="16" t="s">
        <v>13</v>
      </c>
      <c r="F639" s="14" t="s">
        <v>141</v>
      </c>
      <c r="G639" s="15" t="s">
        <v>141</v>
      </c>
      <c r="H639" s="14" t="s">
        <v>15</v>
      </c>
      <c r="I639" s="15" t="s">
        <v>15</v>
      </c>
      <c r="J639" s="16" t="s">
        <v>121</v>
      </c>
      <c r="K639" s="15" t="s">
        <v>142</v>
      </c>
      <c r="L639" s="10">
        <f t="shared" si="9"/>
        <v>97</v>
      </c>
      <c r="M639" s="10" t="str">
        <f>VLOOKUP(C639,pomocne!$A:$C,3,FALSE)</f>
        <v>Rodič</v>
      </c>
    </row>
    <row r="640" spans="1:13" x14ac:dyDescent="0.25">
      <c r="A640" s="13">
        <v>639</v>
      </c>
      <c r="B640" s="14" t="s">
        <v>139</v>
      </c>
      <c r="C640" s="15" t="s">
        <v>140</v>
      </c>
      <c r="D640" s="16" t="s">
        <v>30</v>
      </c>
      <c r="E640" s="16" t="s">
        <v>13</v>
      </c>
      <c r="F640" s="14" t="s">
        <v>141</v>
      </c>
      <c r="G640" s="15" t="s">
        <v>141</v>
      </c>
      <c r="H640" s="14" t="s">
        <v>15</v>
      </c>
      <c r="I640" s="15" t="s">
        <v>15</v>
      </c>
      <c r="J640" s="16" t="s">
        <v>121</v>
      </c>
      <c r="K640" s="15" t="s">
        <v>142</v>
      </c>
      <c r="L640" s="10">
        <f t="shared" si="9"/>
        <v>97</v>
      </c>
      <c r="M640" s="10" t="str">
        <f>VLOOKUP(C640,pomocne!$A:$C,3,FALSE)</f>
        <v>Rodič</v>
      </c>
    </row>
    <row r="641" spans="1:13" x14ac:dyDescent="0.25">
      <c r="A641" s="13">
        <v>640</v>
      </c>
      <c r="B641" s="14" t="s">
        <v>139</v>
      </c>
      <c r="C641" s="15" t="s">
        <v>140</v>
      </c>
      <c r="D641" s="16" t="s">
        <v>31</v>
      </c>
      <c r="E641" s="16" t="s">
        <v>13</v>
      </c>
      <c r="F641" s="14" t="s">
        <v>141</v>
      </c>
      <c r="G641" s="15" t="s">
        <v>141</v>
      </c>
      <c r="H641" s="14" t="s">
        <v>15</v>
      </c>
      <c r="I641" s="15" t="s">
        <v>15</v>
      </c>
      <c r="J641" s="16" t="s">
        <v>121</v>
      </c>
      <c r="K641" s="15" t="s">
        <v>142</v>
      </c>
      <c r="L641" s="10">
        <f t="shared" si="9"/>
        <v>97</v>
      </c>
      <c r="M641" s="10" t="str">
        <f>VLOOKUP(C641,pomocne!$A:$C,3,FALSE)</f>
        <v>Rodič</v>
      </c>
    </row>
    <row r="642" spans="1:13" x14ac:dyDescent="0.25">
      <c r="A642" s="13">
        <v>641</v>
      </c>
      <c r="B642" s="14" t="s">
        <v>139</v>
      </c>
      <c r="C642" s="15" t="s">
        <v>140</v>
      </c>
      <c r="D642" s="16" t="s">
        <v>32</v>
      </c>
      <c r="E642" s="16" t="s">
        <v>13</v>
      </c>
      <c r="F642" s="14" t="s">
        <v>141</v>
      </c>
      <c r="G642" s="15" t="s">
        <v>141</v>
      </c>
      <c r="H642" s="14" t="s">
        <v>15</v>
      </c>
      <c r="I642" s="15" t="s">
        <v>15</v>
      </c>
      <c r="J642" s="16" t="s">
        <v>121</v>
      </c>
      <c r="K642" s="15" t="s">
        <v>142</v>
      </c>
      <c r="L642" s="10">
        <f t="shared" si="9"/>
        <v>97</v>
      </c>
      <c r="M642" s="10" t="str">
        <f>VLOOKUP(C642,pomocne!$A:$C,3,FALSE)</f>
        <v>Rodič</v>
      </c>
    </row>
    <row r="643" spans="1:13" x14ac:dyDescent="0.25">
      <c r="A643" s="13">
        <v>642</v>
      </c>
      <c r="B643" s="14" t="s">
        <v>139</v>
      </c>
      <c r="C643" s="15" t="s">
        <v>140</v>
      </c>
      <c r="D643" s="16" t="s">
        <v>33</v>
      </c>
      <c r="E643" s="16" t="s">
        <v>13</v>
      </c>
      <c r="F643" s="14" t="s">
        <v>141</v>
      </c>
      <c r="G643" s="15" t="s">
        <v>141</v>
      </c>
      <c r="H643" s="14" t="s">
        <v>15</v>
      </c>
      <c r="I643" s="15" t="s">
        <v>15</v>
      </c>
      <c r="J643" s="16" t="s">
        <v>121</v>
      </c>
      <c r="K643" s="15" t="s">
        <v>142</v>
      </c>
      <c r="L643" s="10">
        <f t="shared" ref="L643:L706" si="10">COUNTIF($C:$C,C643)</f>
        <v>97</v>
      </c>
      <c r="M643" s="10" t="str">
        <f>VLOOKUP(C643,pomocne!$A:$C,3,FALSE)</f>
        <v>Rodič</v>
      </c>
    </row>
    <row r="644" spans="1:13" x14ac:dyDescent="0.25">
      <c r="A644" s="13">
        <v>643</v>
      </c>
      <c r="B644" s="14" t="s">
        <v>139</v>
      </c>
      <c r="C644" s="15" t="s">
        <v>140</v>
      </c>
      <c r="D644" s="16" t="s">
        <v>34</v>
      </c>
      <c r="E644" s="16" t="s">
        <v>13</v>
      </c>
      <c r="F644" s="14" t="s">
        <v>141</v>
      </c>
      <c r="G644" s="15" t="s">
        <v>141</v>
      </c>
      <c r="H644" s="14" t="s">
        <v>15</v>
      </c>
      <c r="I644" s="15" t="s">
        <v>15</v>
      </c>
      <c r="J644" s="16" t="s">
        <v>121</v>
      </c>
      <c r="K644" s="15" t="s">
        <v>142</v>
      </c>
      <c r="L644" s="10">
        <f t="shared" si="10"/>
        <v>97</v>
      </c>
      <c r="M644" s="10" t="str">
        <f>VLOOKUP(C644,pomocne!$A:$C,3,FALSE)</f>
        <v>Rodič</v>
      </c>
    </row>
    <row r="645" spans="1:13" x14ac:dyDescent="0.25">
      <c r="A645" s="13">
        <v>644</v>
      </c>
      <c r="B645" s="14" t="s">
        <v>139</v>
      </c>
      <c r="C645" s="15" t="s">
        <v>140</v>
      </c>
      <c r="D645" s="16" t="s">
        <v>35</v>
      </c>
      <c r="E645" s="16" t="s">
        <v>18</v>
      </c>
      <c r="F645" s="14" t="s">
        <v>141</v>
      </c>
      <c r="G645" s="15" t="s">
        <v>141</v>
      </c>
      <c r="H645" s="14" t="s">
        <v>15</v>
      </c>
      <c r="I645" s="15" t="s">
        <v>15</v>
      </c>
      <c r="J645" s="16" t="s">
        <v>121</v>
      </c>
      <c r="K645" s="15" t="s">
        <v>142</v>
      </c>
      <c r="L645" s="10">
        <f t="shared" si="10"/>
        <v>97</v>
      </c>
      <c r="M645" s="10" t="str">
        <f>VLOOKUP(C645,pomocne!$A:$C,3,FALSE)</f>
        <v>Rodič</v>
      </c>
    </row>
    <row r="646" spans="1:13" x14ac:dyDescent="0.25">
      <c r="A646" s="13">
        <v>645</v>
      </c>
      <c r="B646" s="14" t="s">
        <v>139</v>
      </c>
      <c r="C646" s="15" t="s">
        <v>140</v>
      </c>
      <c r="D646" s="16" t="s">
        <v>36</v>
      </c>
      <c r="E646" s="16" t="s">
        <v>18</v>
      </c>
      <c r="F646" s="14" t="s">
        <v>141</v>
      </c>
      <c r="G646" s="15" t="s">
        <v>141</v>
      </c>
      <c r="H646" s="14" t="s">
        <v>15</v>
      </c>
      <c r="I646" s="15" t="s">
        <v>15</v>
      </c>
      <c r="J646" s="16" t="s">
        <v>121</v>
      </c>
      <c r="K646" s="15" t="s">
        <v>142</v>
      </c>
      <c r="L646" s="10">
        <f t="shared" si="10"/>
        <v>97</v>
      </c>
      <c r="M646" s="10" t="str">
        <f>VLOOKUP(C646,pomocne!$A:$C,3,FALSE)</f>
        <v>Rodič</v>
      </c>
    </row>
    <row r="647" spans="1:13" x14ac:dyDescent="0.25">
      <c r="A647" s="13">
        <v>646</v>
      </c>
      <c r="B647" s="14" t="s">
        <v>139</v>
      </c>
      <c r="C647" s="15" t="s">
        <v>140</v>
      </c>
      <c r="D647" s="16" t="s">
        <v>37</v>
      </c>
      <c r="E647" s="16" t="s">
        <v>13</v>
      </c>
      <c r="F647" s="14" t="s">
        <v>141</v>
      </c>
      <c r="G647" s="15" t="s">
        <v>141</v>
      </c>
      <c r="H647" s="14" t="s">
        <v>15</v>
      </c>
      <c r="I647" s="15" t="s">
        <v>15</v>
      </c>
      <c r="J647" s="16" t="s">
        <v>121</v>
      </c>
      <c r="K647" s="15" t="s">
        <v>142</v>
      </c>
      <c r="L647" s="10">
        <f t="shared" si="10"/>
        <v>97</v>
      </c>
      <c r="M647" s="10" t="str">
        <f>VLOOKUP(C647,pomocne!$A:$C,3,FALSE)</f>
        <v>Rodič</v>
      </c>
    </row>
    <row r="648" spans="1:13" x14ac:dyDescent="0.25">
      <c r="A648" s="13">
        <v>647</v>
      </c>
      <c r="B648" s="14" t="s">
        <v>139</v>
      </c>
      <c r="C648" s="15" t="s">
        <v>140</v>
      </c>
      <c r="D648" s="16" t="s">
        <v>38</v>
      </c>
      <c r="E648" s="16" t="s">
        <v>13</v>
      </c>
      <c r="F648" s="14" t="s">
        <v>141</v>
      </c>
      <c r="G648" s="15" t="s">
        <v>141</v>
      </c>
      <c r="H648" s="14" t="s">
        <v>15</v>
      </c>
      <c r="I648" s="15" t="s">
        <v>15</v>
      </c>
      <c r="J648" s="16" t="s">
        <v>121</v>
      </c>
      <c r="K648" s="15" t="s">
        <v>142</v>
      </c>
      <c r="L648" s="10">
        <f t="shared" si="10"/>
        <v>97</v>
      </c>
      <c r="M648" s="10" t="str">
        <f>VLOOKUP(C648,pomocne!$A:$C,3,FALSE)</f>
        <v>Rodič</v>
      </c>
    </row>
    <row r="649" spans="1:13" x14ac:dyDescent="0.25">
      <c r="A649" s="13">
        <v>648</v>
      </c>
      <c r="B649" s="14" t="s">
        <v>139</v>
      </c>
      <c r="C649" s="15" t="s">
        <v>140</v>
      </c>
      <c r="D649" s="16" t="s">
        <v>39</v>
      </c>
      <c r="E649" s="16" t="s">
        <v>13</v>
      </c>
      <c r="F649" s="14" t="s">
        <v>141</v>
      </c>
      <c r="G649" s="15" t="s">
        <v>141</v>
      </c>
      <c r="H649" s="14" t="s">
        <v>15</v>
      </c>
      <c r="I649" s="15" t="s">
        <v>15</v>
      </c>
      <c r="J649" s="16" t="s">
        <v>121</v>
      </c>
      <c r="K649" s="15" t="s">
        <v>142</v>
      </c>
      <c r="L649" s="10">
        <f t="shared" si="10"/>
        <v>97</v>
      </c>
      <c r="M649" s="10" t="str">
        <f>VLOOKUP(C649,pomocne!$A:$C,3,FALSE)</f>
        <v>Rodič</v>
      </c>
    </row>
    <row r="650" spans="1:13" x14ac:dyDescent="0.25">
      <c r="A650" s="13">
        <v>649</v>
      </c>
      <c r="B650" s="14" t="s">
        <v>139</v>
      </c>
      <c r="C650" s="15" t="s">
        <v>140</v>
      </c>
      <c r="D650" s="16" t="s">
        <v>40</v>
      </c>
      <c r="E650" s="16" t="s">
        <v>13</v>
      </c>
      <c r="F650" s="14" t="s">
        <v>141</v>
      </c>
      <c r="G650" s="15" t="s">
        <v>141</v>
      </c>
      <c r="H650" s="14" t="s">
        <v>15</v>
      </c>
      <c r="I650" s="15" t="s">
        <v>15</v>
      </c>
      <c r="J650" s="16" t="s">
        <v>121</v>
      </c>
      <c r="K650" s="15" t="s">
        <v>142</v>
      </c>
      <c r="L650" s="10">
        <f t="shared" si="10"/>
        <v>97</v>
      </c>
      <c r="M650" s="10" t="str">
        <f>VLOOKUP(C650,pomocne!$A:$C,3,FALSE)</f>
        <v>Rodič</v>
      </c>
    </row>
    <row r="651" spans="1:13" x14ac:dyDescent="0.25">
      <c r="A651" s="13">
        <v>650</v>
      </c>
      <c r="B651" s="14" t="s">
        <v>139</v>
      </c>
      <c r="C651" s="15" t="s">
        <v>140</v>
      </c>
      <c r="D651" s="16" t="s">
        <v>41</v>
      </c>
      <c r="E651" s="16" t="s">
        <v>13</v>
      </c>
      <c r="F651" s="14" t="s">
        <v>141</v>
      </c>
      <c r="G651" s="15" t="s">
        <v>141</v>
      </c>
      <c r="H651" s="14" t="s">
        <v>15</v>
      </c>
      <c r="I651" s="15" t="s">
        <v>15</v>
      </c>
      <c r="J651" s="16" t="s">
        <v>121</v>
      </c>
      <c r="K651" s="15" t="s">
        <v>142</v>
      </c>
      <c r="L651" s="10">
        <f t="shared" si="10"/>
        <v>97</v>
      </c>
      <c r="M651" s="10" t="str">
        <f>VLOOKUP(C651,pomocne!$A:$C,3,FALSE)</f>
        <v>Rodič</v>
      </c>
    </row>
    <row r="652" spans="1:13" x14ac:dyDescent="0.25">
      <c r="A652" s="13">
        <v>651</v>
      </c>
      <c r="B652" s="14" t="s">
        <v>139</v>
      </c>
      <c r="C652" s="15" t="s">
        <v>140</v>
      </c>
      <c r="D652" s="16" t="s">
        <v>42</v>
      </c>
      <c r="E652" s="16" t="s">
        <v>13</v>
      </c>
      <c r="F652" s="14" t="s">
        <v>141</v>
      </c>
      <c r="G652" s="15" t="s">
        <v>141</v>
      </c>
      <c r="H652" s="14" t="s">
        <v>15</v>
      </c>
      <c r="I652" s="15" t="s">
        <v>15</v>
      </c>
      <c r="J652" s="16" t="s">
        <v>121</v>
      </c>
      <c r="K652" s="15" t="s">
        <v>142</v>
      </c>
      <c r="L652" s="10">
        <f t="shared" si="10"/>
        <v>97</v>
      </c>
      <c r="M652" s="10" t="str">
        <f>VLOOKUP(C652,pomocne!$A:$C,3,FALSE)</f>
        <v>Rodič</v>
      </c>
    </row>
    <row r="653" spans="1:13" x14ac:dyDescent="0.25">
      <c r="A653" s="13">
        <v>652</v>
      </c>
      <c r="B653" s="14" t="s">
        <v>139</v>
      </c>
      <c r="C653" s="15" t="s">
        <v>140</v>
      </c>
      <c r="D653" s="16" t="s">
        <v>43</v>
      </c>
      <c r="E653" s="16" t="s">
        <v>13</v>
      </c>
      <c r="F653" s="14" t="s">
        <v>141</v>
      </c>
      <c r="G653" s="15" t="s">
        <v>141</v>
      </c>
      <c r="H653" s="14" t="s">
        <v>15</v>
      </c>
      <c r="I653" s="15" t="s">
        <v>15</v>
      </c>
      <c r="J653" s="16" t="s">
        <v>121</v>
      </c>
      <c r="K653" s="15" t="s">
        <v>142</v>
      </c>
      <c r="L653" s="10">
        <f t="shared" si="10"/>
        <v>97</v>
      </c>
      <c r="M653" s="10" t="str">
        <f>VLOOKUP(C653,pomocne!$A:$C,3,FALSE)</f>
        <v>Rodič</v>
      </c>
    </row>
    <row r="654" spans="1:13" x14ac:dyDescent="0.25">
      <c r="A654" s="13">
        <v>653</v>
      </c>
      <c r="B654" s="14" t="s">
        <v>139</v>
      </c>
      <c r="C654" s="15" t="s">
        <v>140</v>
      </c>
      <c r="D654" s="16" t="s">
        <v>44</v>
      </c>
      <c r="E654" s="16" t="s">
        <v>13</v>
      </c>
      <c r="F654" s="14" t="s">
        <v>141</v>
      </c>
      <c r="G654" s="15" t="s">
        <v>141</v>
      </c>
      <c r="H654" s="14" t="s">
        <v>15</v>
      </c>
      <c r="I654" s="15" t="s">
        <v>15</v>
      </c>
      <c r="J654" s="16" t="s">
        <v>121</v>
      </c>
      <c r="K654" s="15" t="s">
        <v>142</v>
      </c>
      <c r="L654" s="10">
        <f t="shared" si="10"/>
        <v>97</v>
      </c>
      <c r="M654" s="10" t="str">
        <f>VLOOKUP(C654,pomocne!$A:$C,3,FALSE)</f>
        <v>Rodič</v>
      </c>
    </row>
    <row r="655" spans="1:13" x14ac:dyDescent="0.25">
      <c r="A655" s="13">
        <v>654</v>
      </c>
      <c r="B655" s="14" t="s">
        <v>139</v>
      </c>
      <c r="C655" s="15" t="s">
        <v>140</v>
      </c>
      <c r="D655" s="16" t="s">
        <v>45</v>
      </c>
      <c r="E655" s="16" t="s">
        <v>13</v>
      </c>
      <c r="F655" s="14" t="s">
        <v>141</v>
      </c>
      <c r="G655" s="15" t="s">
        <v>141</v>
      </c>
      <c r="H655" s="14" t="s">
        <v>15</v>
      </c>
      <c r="I655" s="15" t="s">
        <v>15</v>
      </c>
      <c r="J655" s="16" t="s">
        <v>121</v>
      </c>
      <c r="K655" s="15" t="s">
        <v>142</v>
      </c>
      <c r="L655" s="10">
        <f t="shared" si="10"/>
        <v>97</v>
      </c>
      <c r="M655" s="10" t="str">
        <f>VLOOKUP(C655,pomocne!$A:$C,3,FALSE)</f>
        <v>Rodič</v>
      </c>
    </row>
    <row r="656" spans="1:13" x14ac:dyDescent="0.25">
      <c r="A656" s="13">
        <v>655</v>
      </c>
      <c r="B656" s="14" t="s">
        <v>139</v>
      </c>
      <c r="C656" s="15" t="s">
        <v>140</v>
      </c>
      <c r="D656" s="16" t="s">
        <v>46</v>
      </c>
      <c r="E656" s="16" t="s">
        <v>13</v>
      </c>
      <c r="F656" s="14" t="s">
        <v>141</v>
      </c>
      <c r="G656" s="15" t="s">
        <v>141</v>
      </c>
      <c r="H656" s="14" t="s">
        <v>15</v>
      </c>
      <c r="I656" s="15" t="s">
        <v>15</v>
      </c>
      <c r="J656" s="16" t="s">
        <v>121</v>
      </c>
      <c r="K656" s="15" t="s">
        <v>142</v>
      </c>
      <c r="L656" s="10">
        <f t="shared" si="10"/>
        <v>97</v>
      </c>
      <c r="M656" s="10" t="str">
        <f>VLOOKUP(C656,pomocne!$A:$C,3,FALSE)</f>
        <v>Rodič</v>
      </c>
    </row>
    <row r="657" spans="1:13" x14ac:dyDescent="0.25">
      <c r="A657" s="13">
        <v>656</v>
      </c>
      <c r="B657" s="14" t="s">
        <v>139</v>
      </c>
      <c r="C657" s="15" t="s">
        <v>140</v>
      </c>
      <c r="D657" s="16" t="s">
        <v>47</v>
      </c>
      <c r="E657" s="16" t="s">
        <v>13</v>
      </c>
      <c r="F657" s="14" t="s">
        <v>141</v>
      </c>
      <c r="G657" s="15" t="s">
        <v>141</v>
      </c>
      <c r="H657" s="14" t="s">
        <v>15</v>
      </c>
      <c r="I657" s="15" t="s">
        <v>15</v>
      </c>
      <c r="J657" s="16" t="s">
        <v>121</v>
      </c>
      <c r="K657" s="15" t="s">
        <v>142</v>
      </c>
      <c r="L657" s="10">
        <f t="shared" si="10"/>
        <v>97</v>
      </c>
      <c r="M657" s="10" t="str">
        <f>VLOOKUP(C657,pomocne!$A:$C,3,FALSE)</f>
        <v>Rodič</v>
      </c>
    </row>
    <row r="658" spans="1:13" x14ac:dyDescent="0.25">
      <c r="A658" s="13">
        <v>657</v>
      </c>
      <c r="B658" s="14" t="s">
        <v>139</v>
      </c>
      <c r="C658" s="15" t="s">
        <v>140</v>
      </c>
      <c r="D658" s="16" t="s">
        <v>48</v>
      </c>
      <c r="E658" s="16" t="s">
        <v>13</v>
      </c>
      <c r="F658" s="14" t="s">
        <v>141</v>
      </c>
      <c r="G658" s="15" t="s">
        <v>141</v>
      </c>
      <c r="H658" s="14" t="s">
        <v>15</v>
      </c>
      <c r="I658" s="15" t="s">
        <v>15</v>
      </c>
      <c r="J658" s="16" t="s">
        <v>121</v>
      </c>
      <c r="K658" s="15" t="s">
        <v>142</v>
      </c>
      <c r="L658" s="10">
        <f t="shared" si="10"/>
        <v>97</v>
      </c>
      <c r="M658" s="10" t="str">
        <f>VLOOKUP(C658,pomocne!$A:$C,3,FALSE)</f>
        <v>Rodič</v>
      </c>
    </row>
    <row r="659" spans="1:13" x14ac:dyDescent="0.25">
      <c r="A659" s="13">
        <v>658</v>
      </c>
      <c r="B659" s="14" t="s">
        <v>139</v>
      </c>
      <c r="C659" s="15" t="s">
        <v>140</v>
      </c>
      <c r="D659" s="16" t="s">
        <v>49</v>
      </c>
      <c r="E659" s="16" t="s">
        <v>13</v>
      </c>
      <c r="F659" s="14" t="s">
        <v>141</v>
      </c>
      <c r="G659" s="15" t="s">
        <v>141</v>
      </c>
      <c r="H659" s="14" t="s">
        <v>15</v>
      </c>
      <c r="I659" s="15" t="s">
        <v>15</v>
      </c>
      <c r="J659" s="16" t="s">
        <v>121</v>
      </c>
      <c r="K659" s="15" t="s">
        <v>142</v>
      </c>
      <c r="L659" s="10">
        <f t="shared" si="10"/>
        <v>97</v>
      </c>
      <c r="M659" s="10" t="str">
        <f>VLOOKUP(C659,pomocne!$A:$C,3,FALSE)</f>
        <v>Rodič</v>
      </c>
    </row>
    <row r="660" spans="1:13" x14ac:dyDescent="0.25">
      <c r="A660" s="13">
        <v>659</v>
      </c>
      <c r="B660" s="14" t="s">
        <v>139</v>
      </c>
      <c r="C660" s="15" t="s">
        <v>140</v>
      </c>
      <c r="D660" s="16" t="s">
        <v>50</v>
      </c>
      <c r="E660" s="16" t="s">
        <v>13</v>
      </c>
      <c r="F660" s="14" t="s">
        <v>141</v>
      </c>
      <c r="G660" s="15" t="s">
        <v>141</v>
      </c>
      <c r="H660" s="14" t="s">
        <v>15</v>
      </c>
      <c r="I660" s="15" t="s">
        <v>15</v>
      </c>
      <c r="J660" s="16" t="s">
        <v>121</v>
      </c>
      <c r="K660" s="15" t="s">
        <v>142</v>
      </c>
      <c r="L660" s="10">
        <f t="shared" si="10"/>
        <v>97</v>
      </c>
      <c r="M660" s="10" t="str">
        <f>VLOOKUP(C660,pomocne!$A:$C,3,FALSE)</f>
        <v>Rodič</v>
      </c>
    </row>
    <row r="661" spans="1:13" x14ac:dyDescent="0.25">
      <c r="A661" s="13">
        <v>660</v>
      </c>
      <c r="B661" s="14" t="s">
        <v>139</v>
      </c>
      <c r="C661" s="15" t="s">
        <v>140</v>
      </c>
      <c r="D661" s="16" t="s">
        <v>51</v>
      </c>
      <c r="E661" s="16" t="s">
        <v>13</v>
      </c>
      <c r="F661" s="14" t="s">
        <v>141</v>
      </c>
      <c r="G661" s="15" t="s">
        <v>141</v>
      </c>
      <c r="H661" s="14" t="s">
        <v>15</v>
      </c>
      <c r="I661" s="15" t="s">
        <v>15</v>
      </c>
      <c r="J661" s="16" t="s">
        <v>121</v>
      </c>
      <c r="K661" s="15" t="s">
        <v>142</v>
      </c>
      <c r="L661" s="10">
        <f t="shared" si="10"/>
        <v>97</v>
      </c>
      <c r="M661" s="10" t="str">
        <f>VLOOKUP(C661,pomocne!$A:$C,3,FALSE)</f>
        <v>Rodič</v>
      </c>
    </row>
    <row r="662" spans="1:13" x14ac:dyDescent="0.25">
      <c r="A662" s="13">
        <v>661</v>
      </c>
      <c r="B662" s="14" t="s">
        <v>139</v>
      </c>
      <c r="C662" s="15" t="s">
        <v>140</v>
      </c>
      <c r="D662" s="16" t="s">
        <v>52</v>
      </c>
      <c r="E662" s="16" t="s">
        <v>13</v>
      </c>
      <c r="F662" s="14" t="s">
        <v>141</v>
      </c>
      <c r="G662" s="15" t="s">
        <v>141</v>
      </c>
      <c r="H662" s="14" t="s">
        <v>15</v>
      </c>
      <c r="I662" s="15" t="s">
        <v>15</v>
      </c>
      <c r="J662" s="16" t="s">
        <v>121</v>
      </c>
      <c r="K662" s="15" t="s">
        <v>142</v>
      </c>
      <c r="L662" s="10">
        <f t="shared" si="10"/>
        <v>97</v>
      </c>
      <c r="M662" s="10" t="str">
        <f>VLOOKUP(C662,pomocne!$A:$C,3,FALSE)</f>
        <v>Rodič</v>
      </c>
    </row>
    <row r="663" spans="1:13" x14ac:dyDescent="0.25">
      <c r="A663" s="13">
        <v>662</v>
      </c>
      <c r="B663" s="14" t="s">
        <v>139</v>
      </c>
      <c r="C663" s="15" t="s">
        <v>140</v>
      </c>
      <c r="D663" s="16" t="s">
        <v>53</v>
      </c>
      <c r="E663" s="16" t="s">
        <v>13</v>
      </c>
      <c r="F663" s="14" t="s">
        <v>141</v>
      </c>
      <c r="G663" s="15" t="s">
        <v>141</v>
      </c>
      <c r="H663" s="14" t="s">
        <v>15</v>
      </c>
      <c r="I663" s="15" t="s">
        <v>15</v>
      </c>
      <c r="J663" s="16" t="s">
        <v>121</v>
      </c>
      <c r="K663" s="15" t="s">
        <v>142</v>
      </c>
      <c r="L663" s="10">
        <f t="shared" si="10"/>
        <v>97</v>
      </c>
      <c r="M663" s="10" t="str">
        <f>VLOOKUP(C663,pomocne!$A:$C,3,FALSE)</f>
        <v>Rodič</v>
      </c>
    </row>
    <row r="664" spans="1:13" x14ac:dyDescent="0.25">
      <c r="A664" s="13">
        <v>663</v>
      </c>
      <c r="B664" s="14" t="s">
        <v>139</v>
      </c>
      <c r="C664" s="15" t="s">
        <v>140</v>
      </c>
      <c r="D664" s="16" t="s">
        <v>54</v>
      </c>
      <c r="E664" s="16" t="s">
        <v>13</v>
      </c>
      <c r="F664" s="14" t="s">
        <v>141</v>
      </c>
      <c r="G664" s="15" t="s">
        <v>141</v>
      </c>
      <c r="H664" s="14" t="s">
        <v>15</v>
      </c>
      <c r="I664" s="15" t="s">
        <v>15</v>
      </c>
      <c r="J664" s="16" t="s">
        <v>121</v>
      </c>
      <c r="K664" s="15" t="s">
        <v>142</v>
      </c>
      <c r="L664" s="10">
        <f t="shared" si="10"/>
        <v>97</v>
      </c>
      <c r="M664" s="10" t="str">
        <f>VLOOKUP(C664,pomocne!$A:$C,3,FALSE)</f>
        <v>Rodič</v>
      </c>
    </row>
    <row r="665" spans="1:13" x14ac:dyDescent="0.25">
      <c r="A665" s="13">
        <v>664</v>
      </c>
      <c r="B665" s="14" t="s">
        <v>139</v>
      </c>
      <c r="C665" s="15" t="s">
        <v>140</v>
      </c>
      <c r="D665" s="16" t="s">
        <v>55</v>
      </c>
      <c r="E665" s="16" t="s">
        <v>13</v>
      </c>
      <c r="F665" s="14" t="s">
        <v>141</v>
      </c>
      <c r="G665" s="15" t="s">
        <v>141</v>
      </c>
      <c r="H665" s="14" t="s">
        <v>15</v>
      </c>
      <c r="I665" s="15" t="s">
        <v>15</v>
      </c>
      <c r="J665" s="16" t="s">
        <v>121</v>
      </c>
      <c r="K665" s="15" t="s">
        <v>142</v>
      </c>
      <c r="L665" s="10">
        <f t="shared" si="10"/>
        <v>97</v>
      </c>
      <c r="M665" s="10" t="str">
        <f>VLOOKUP(C665,pomocne!$A:$C,3,FALSE)</f>
        <v>Rodič</v>
      </c>
    </row>
    <row r="666" spans="1:13" x14ac:dyDescent="0.25">
      <c r="A666" s="13">
        <v>665</v>
      </c>
      <c r="B666" s="14" t="s">
        <v>139</v>
      </c>
      <c r="C666" s="15" t="s">
        <v>140</v>
      </c>
      <c r="D666" s="16" t="s">
        <v>56</v>
      </c>
      <c r="E666" s="16" t="s">
        <v>13</v>
      </c>
      <c r="F666" s="14" t="s">
        <v>141</v>
      </c>
      <c r="G666" s="15" t="s">
        <v>141</v>
      </c>
      <c r="H666" s="14" t="s">
        <v>15</v>
      </c>
      <c r="I666" s="15" t="s">
        <v>15</v>
      </c>
      <c r="J666" s="16" t="s">
        <v>121</v>
      </c>
      <c r="K666" s="15" t="s">
        <v>142</v>
      </c>
      <c r="L666" s="10">
        <f t="shared" si="10"/>
        <v>97</v>
      </c>
      <c r="M666" s="10" t="str">
        <f>VLOOKUP(C666,pomocne!$A:$C,3,FALSE)</f>
        <v>Rodič</v>
      </c>
    </row>
    <row r="667" spans="1:13" x14ac:dyDescent="0.25">
      <c r="A667" s="13">
        <v>666</v>
      </c>
      <c r="B667" s="14" t="s">
        <v>139</v>
      </c>
      <c r="C667" s="15" t="s">
        <v>140</v>
      </c>
      <c r="D667" s="16" t="s">
        <v>57</v>
      </c>
      <c r="E667" s="16" t="s">
        <v>13</v>
      </c>
      <c r="F667" s="14" t="s">
        <v>141</v>
      </c>
      <c r="G667" s="15" t="s">
        <v>141</v>
      </c>
      <c r="H667" s="14" t="s">
        <v>15</v>
      </c>
      <c r="I667" s="15" t="s">
        <v>15</v>
      </c>
      <c r="J667" s="16" t="s">
        <v>121</v>
      </c>
      <c r="K667" s="15" t="s">
        <v>142</v>
      </c>
      <c r="L667" s="10">
        <f t="shared" si="10"/>
        <v>97</v>
      </c>
      <c r="M667" s="10" t="str">
        <f>VLOOKUP(C667,pomocne!$A:$C,3,FALSE)</f>
        <v>Rodič</v>
      </c>
    </row>
    <row r="668" spans="1:13" x14ac:dyDescent="0.25">
      <c r="A668" s="13">
        <v>667</v>
      </c>
      <c r="B668" s="14" t="s">
        <v>139</v>
      </c>
      <c r="C668" s="15" t="s">
        <v>140</v>
      </c>
      <c r="D668" s="16" t="s">
        <v>58</v>
      </c>
      <c r="E668" s="16" t="s">
        <v>13</v>
      </c>
      <c r="F668" s="14" t="s">
        <v>141</v>
      </c>
      <c r="G668" s="15" t="s">
        <v>141</v>
      </c>
      <c r="H668" s="14" t="s">
        <v>15</v>
      </c>
      <c r="I668" s="15" t="s">
        <v>15</v>
      </c>
      <c r="J668" s="16" t="s">
        <v>121</v>
      </c>
      <c r="K668" s="15" t="s">
        <v>142</v>
      </c>
      <c r="L668" s="10">
        <f t="shared" si="10"/>
        <v>97</v>
      </c>
      <c r="M668" s="10" t="str">
        <f>VLOOKUP(C668,pomocne!$A:$C,3,FALSE)</f>
        <v>Rodič</v>
      </c>
    </row>
    <row r="669" spans="1:13" x14ac:dyDescent="0.25">
      <c r="A669" s="13">
        <v>668</v>
      </c>
      <c r="B669" s="14" t="s">
        <v>139</v>
      </c>
      <c r="C669" s="15" t="s">
        <v>140</v>
      </c>
      <c r="D669" s="16" t="s">
        <v>59</v>
      </c>
      <c r="E669" s="16" t="s">
        <v>13</v>
      </c>
      <c r="F669" s="14" t="s">
        <v>141</v>
      </c>
      <c r="G669" s="15" t="s">
        <v>141</v>
      </c>
      <c r="H669" s="14" t="s">
        <v>15</v>
      </c>
      <c r="I669" s="15" t="s">
        <v>15</v>
      </c>
      <c r="J669" s="16" t="s">
        <v>121</v>
      </c>
      <c r="K669" s="15" t="s">
        <v>142</v>
      </c>
      <c r="L669" s="10">
        <f t="shared" si="10"/>
        <v>97</v>
      </c>
      <c r="M669" s="10" t="str">
        <f>VLOOKUP(C669,pomocne!$A:$C,3,FALSE)</f>
        <v>Rodič</v>
      </c>
    </row>
    <row r="670" spans="1:13" x14ac:dyDescent="0.25">
      <c r="A670" s="13">
        <v>669</v>
      </c>
      <c r="B670" s="14" t="s">
        <v>139</v>
      </c>
      <c r="C670" s="15" t="s">
        <v>140</v>
      </c>
      <c r="D670" s="16" t="s">
        <v>60</v>
      </c>
      <c r="E670" s="16" t="s">
        <v>13</v>
      </c>
      <c r="F670" s="14" t="s">
        <v>141</v>
      </c>
      <c r="G670" s="15" t="s">
        <v>141</v>
      </c>
      <c r="H670" s="14" t="s">
        <v>15</v>
      </c>
      <c r="I670" s="15" t="s">
        <v>15</v>
      </c>
      <c r="J670" s="16" t="s">
        <v>121</v>
      </c>
      <c r="K670" s="15" t="s">
        <v>142</v>
      </c>
      <c r="L670" s="10">
        <f t="shared" si="10"/>
        <v>97</v>
      </c>
      <c r="M670" s="10" t="str">
        <f>VLOOKUP(C670,pomocne!$A:$C,3,FALSE)</f>
        <v>Rodič</v>
      </c>
    </row>
    <row r="671" spans="1:13" x14ac:dyDescent="0.25">
      <c r="A671" s="13">
        <v>670</v>
      </c>
      <c r="B671" s="14" t="s">
        <v>139</v>
      </c>
      <c r="C671" s="15" t="s">
        <v>140</v>
      </c>
      <c r="D671" s="16" t="s">
        <v>61</v>
      </c>
      <c r="E671" s="16" t="s">
        <v>13</v>
      </c>
      <c r="F671" s="14" t="s">
        <v>141</v>
      </c>
      <c r="G671" s="15" t="s">
        <v>141</v>
      </c>
      <c r="H671" s="14" t="s">
        <v>15</v>
      </c>
      <c r="I671" s="15" t="s">
        <v>15</v>
      </c>
      <c r="J671" s="16" t="s">
        <v>121</v>
      </c>
      <c r="K671" s="15" t="s">
        <v>142</v>
      </c>
      <c r="L671" s="10">
        <f t="shared" si="10"/>
        <v>97</v>
      </c>
      <c r="M671" s="10" t="str">
        <f>VLOOKUP(C671,pomocne!$A:$C,3,FALSE)</f>
        <v>Rodič</v>
      </c>
    </row>
    <row r="672" spans="1:13" x14ac:dyDescent="0.25">
      <c r="A672" s="13">
        <v>671</v>
      </c>
      <c r="B672" s="14" t="s">
        <v>139</v>
      </c>
      <c r="C672" s="15" t="s">
        <v>140</v>
      </c>
      <c r="D672" s="16" t="s">
        <v>63</v>
      </c>
      <c r="E672" s="16" t="s">
        <v>18</v>
      </c>
      <c r="F672" s="14" t="s">
        <v>141</v>
      </c>
      <c r="G672" s="15" t="s">
        <v>141</v>
      </c>
      <c r="H672" s="14" t="s">
        <v>15</v>
      </c>
      <c r="I672" s="15" t="s">
        <v>15</v>
      </c>
      <c r="J672" s="16" t="s">
        <v>121</v>
      </c>
      <c r="K672" s="15" t="s">
        <v>142</v>
      </c>
      <c r="L672" s="10">
        <f t="shared" si="10"/>
        <v>97</v>
      </c>
      <c r="M672" s="10" t="str">
        <f>VLOOKUP(C672,pomocne!$A:$C,3,FALSE)</f>
        <v>Rodič</v>
      </c>
    </row>
    <row r="673" spans="1:13" x14ac:dyDescent="0.25">
      <c r="A673" s="13">
        <v>672</v>
      </c>
      <c r="B673" s="14" t="s">
        <v>139</v>
      </c>
      <c r="C673" s="15" t="s">
        <v>140</v>
      </c>
      <c r="D673" s="16" t="s">
        <v>64</v>
      </c>
      <c r="E673" s="16" t="s">
        <v>18</v>
      </c>
      <c r="F673" s="14" t="s">
        <v>141</v>
      </c>
      <c r="G673" s="15" t="s">
        <v>141</v>
      </c>
      <c r="H673" s="14" t="s">
        <v>15</v>
      </c>
      <c r="I673" s="15" t="s">
        <v>15</v>
      </c>
      <c r="J673" s="16" t="s">
        <v>121</v>
      </c>
      <c r="K673" s="15" t="s">
        <v>142</v>
      </c>
      <c r="L673" s="10">
        <f t="shared" si="10"/>
        <v>97</v>
      </c>
      <c r="M673" s="10" t="str">
        <f>VLOOKUP(C673,pomocne!$A:$C,3,FALSE)</f>
        <v>Rodič</v>
      </c>
    </row>
    <row r="674" spans="1:13" x14ac:dyDescent="0.25">
      <c r="A674" s="13">
        <v>673</v>
      </c>
      <c r="B674" s="14" t="s">
        <v>139</v>
      </c>
      <c r="C674" s="15" t="s">
        <v>140</v>
      </c>
      <c r="D674" s="16" t="s">
        <v>65</v>
      </c>
      <c r="E674" s="16" t="s">
        <v>18</v>
      </c>
      <c r="F674" s="14" t="s">
        <v>141</v>
      </c>
      <c r="G674" s="15" t="s">
        <v>141</v>
      </c>
      <c r="H674" s="14" t="s">
        <v>15</v>
      </c>
      <c r="I674" s="15" t="s">
        <v>15</v>
      </c>
      <c r="J674" s="16" t="s">
        <v>121</v>
      </c>
      <c r="K674" s="15" t="s">
        <v>142</v>
      </c>
      <c r="L674" s="10">
        <f t="shared" si="10"/>
        <v>97</v>
      </c>
      <c r="M674" s="10" t="str">
        <f>VLOOKUP(C674,pomocne!$A:$C,3,FALSE)</f>
        <v>Rodič</v>
      </c>
    </row>
    <row r="675" spans="1:13" x14ac:dyDescent="0.25">
      <c r="A675" s="13">
        <v>674</v>
      </c>
      <c r="B675" s="14" t="s">
        <v>139</v>
      </c>
      <c r="C675" s="15" t="s">
        <v>140</v>
      </c>
      <c r="D675" s="16" t="s">
        <v>66</v>
      </c>
      <c r="E675" s="16" t="s">
        <v>13</v>
      </c>
      <c r="F675" s="14" t="s">
        <v>141</v>
      </c>
      <c r="G675" s="15" t="s">
        <v>141</v>
      </c>
      <c r="H675" s="14" t="s">
        <v>15</v>
      </c>
      <c r="I675" s="15" t="s">
        <v>15</v>
      </c>
      <c r="J675" s="16" t="s">
        <v>121</v>
      </c>
      <c r="K675" s="15" t="s">
        <v>142</v>
      </c>
      <c r="L675" s="10">
        <f t="shared" si="10"/>
        <v>97</v>
      </c>
      <c r="M675" s="10" t="str">
        <f>VLOOKUP(C675,pomocne!$A:$C,3,FALSE)</f>
        <v>Rodič</v>
      </c>
    </row>
    <row r="676" spans="1:13" x14ac:dyDescent="0.25">
      <c r="A676" s="13">
        <v>675</v>
      </c>
      <c r="B676" s="14" t="s">
        <v>139</v>
      </c>
      <c r="C676" s="15" t="s">
        <v>140</v>
      </c>
      <c r="D676" s="16" t="s">
        <v>67</v>
      </c>
      <c r="E676" s="16" t="s">
        <v>13</v>
      </c>
      <c r="F676" s="14" t="s">
        <v>141</v>
      </c>
      <c r="G676" s="15" t="s">
        <v>141</v>
      </c>
      <c r="H676" s="14" t="s">
        <v>15</v>
      </c>
      <c r="I676" s="15" t="s">
        <v>15</v>
      </c>
      <c r="J676" s="16" t="s">
        <v>121</v>
      </c>
      <c r="K676" s="15" t="s">
        <v>142</v>
      </c>
      <c r="L676" s="10">
        <f t="shared" si="10"/>
        <v>97</v>
      </c>
      <c r="M676" s="10" t="str">
        <f>VLOOKUP(C676,pomocne!$A:$C,3,FALSE)</f>
        <v>Rodič</v>
      </c>
    </row>
    <row r="677" spans="1:13" x14ac:dyDescent="0.25">
      <c r="A677" s="13">
        <v>676</v>
      </c>
      <c r="B677" s="14" t="s">
        <v>139</v>
      </c>
      <c r="C677" s="15" t="s">
        <v>140</v>
      </c>
      <c r="D677" s="16" t="s">
        <v>68</v>
      </c>
      <c r="E677" s="16" t="s">
        <v>18</v>
      </c>
      <c r="F677" s="14" t="s">
        <v>141</v>
      </c>
      <c r="G677" s="15" t="s">
        <v>141</v>
      </c>
      <c r="H677" s="14" t="s">
        <v>15</v>
      </c>
      <c r="I677" s="15" t="s">
        <v>15</v>
      </c>
      <c r="J677" s="16" t="s">
        <v>121</v>
      </c>
      <c r="K677" s="15" t="s">
        <v>142</v>
      </c>
      <c r="L677" s="10">
        <f t="shared" si="10"/>
        <v>97</v>
      </c>
      <c r="M677" s="10" t="str">
        <f>VLOOKUP(C677,pomocne!$A:$C,3,FALSE)</f>
        <v>Rodič</v>
      </c>
    </row>
    <row r="678" spans="1:13" x14ac:dyDescent="0.25">
      <c r="A678" s="13">
        <v>677</v>
      </c>
      <c r="B678" s="14" t="s">
        <v>139</v>
      </c>
      <c r="C678" s="15" t="s">
        <v>140</v>
      </c>
      <c r="D678" s="16" t="s">
        <v>69</v>
      </c>
      <c r="E678" s="16" t="s">
        <v>18</v>
      </c>
      <c r="F678" s="14" t="s">
        <v>141</v>
      </c>
      <c r="G678" s="15" t="s">
        <v>141</v>
      </c>
      <c r="H678" s="14" t="s">
        <v>15</v>
      </c>
      <c r="I678" s="15" t="s">
        <v>15</v>
      </c>
      <c r="J678" s="16" t="s">
        <v>121</v>
      </c>
      <c r="K678" s="15" t="s">
        <v>142</v>
      </c>
      <c r="L678" s="10">
        <f t="shared" si="10"/>
        <v>97</v>
      </c>
      <c r="M678" s="10" t="str">
        <f>VLOOKUP(C678,pomocne!$A:$C,3,FALSE)</f>
        <v>Rodič</v>
      </c>
    </row>
    <row r="679" spans="1:13" x14ac:dyDescent="0.25">
      <c r="A679" s="13">
        <v>678</v>
      </c>
      <c r="B679" s="14" t="s">
        <v>139</v>
      </c>
      <c r="C679" s="15" t="s">
        <v>140</v>
      </c>
      <c r="D679" s="16" t="s">
        <v>105</v>
      </c>
      <c r="E679" s="16" t="s">
        <v>18</v>
      </c>
      <c r="F679" s="14" t="s">
        <v>141</v>
      </c>
      <c r="G679" s="15" t="s">
        <v>141</v>
      </c>
      <c r="H679" s="14" t="s">
        <v>15</v>
      </c>
      <c r="I679" s="15" t="s">
        <v>15</v>
      </c>
      <c r="J679" s="16" t="s">
        <v>121</v>
      </c>
      <c r="K679" s="15" t="s">
        <v>142</v>
      </c>
      <c r="L679" s="10">
        <f t="shared" si="10"/>
        <v>97</v>
      </c>
      <c r="M679" s="10" t="str">
        <f>VLOOKUP(C679,pomocne!$A:$C,3,FALSE)</f>
        <v>Rodič</v>
      </c>
    </row>
    <row r="680" spans="1:13" x14ac:dyDescent="0.25">
      <c r="A680" s="13">
        <v>679</v>
      </c>
      <c r="B680" s="14" t="s">
        <v>139</v>
      </c>
      <c r="C680" s="15" t="s">
        <v>140</v>
      </c>
      <c r="D680" s="16" t="s">
        <v>106</v>
      </c>
      <c r="E680" s="16" t="s">
        <v>18</v>
      </c>
      <c r="F680" s="14" t="s">
        <v>141</v>
      </c>
      <c r="G680" s="15" t="s">
        <v>141</v>
      </c>
      <c r="H680" s="14" t="s">
        <v>15</v>
      </c>
      <c r="I680" s="15" t="s">
        <v>15</v>
      </c>
      <c r="J680" s="16" t="s">
        <v>121</v>
      </c>
      <c r="K680" s="15" t="s">
        <v>142</v>
      </c>
      <c r="L680" s="10">
        <f t="shared" si="10"/>
        <v>97</v>
      </c>
      <c r="M680" s="10" t="str">
        <f>VLOOKUP(C680,pomocne!$A:$C,3,FALSE)</f>
        <v>Rodič</v>
      </c>
    </row>
    <row r="681" spans="1:13" x14ac:dyDescent="0.25">
      <c r="A681" s="13">
        <v>680</v>
      </c>
      <c r="B681" s="14" t="s">
        <v>139</v>
      </c>
      <c r="C681" s="15" t="s">
        <v>140</v>
      </c>
      <c r="D681" s="16" t="s">
        <v>107</v>
      </c>
      <c r="E681" s="16" t="s">
        <v>18</v>
      </c>
      <c r="F681" s="14" t="s">
        <v>141</v>
      </c>
      <c r="G681" s="15" t="s">
        <v>141</v>
      </c>
      <c r="H681" s="14" t="s">
        <v>15</v>
      </c>
      <c r="I681" s="15" t="s">
        <v>15</v>
      </c>
      <c r="J681" s="16" t="s">
        <v>121</v>
      </c>
      <c r="K681" s="15" t="s">
        <v>142</v>
      </c>
      <c r="L681" s="10">
        <f t="shared" si="10"/>
        <v>97</v>
      </c>
      <c r="M681" s="10" t="str">
        <f>VLOOKUP(C681,pomocne!$A:$C,3,FALSE)</f>
        <v>Rodič</v>
      </c>
    </row>
    <row r="682" spans="1:13" x14ac:dyDescent="0.25">
      <c r="A682" s="13">
        <v>681</v>
      </c>
      <c r="B682" s="14" t="s">
        <v>139</v>
      </c>
      <c r="C682" s="15" t="s">
        <v>140</v>
      </c>
      <c r="D682" s="16" t="s">
        <v>70</v>
      </c>
      <c r="E682" s="16" t="s">
        <v>13</v>
      </c>
      <c r="F682" s="14" t="s">
        <v>141</v>
      </c>
      <c r="G682" s="15" t="s">
        <v>141</v>
      </c>
      <c r="H682" s="14" t="s">
        <v>15</v>
      </c>
      <c r="I682" s="15" t="s">
        <v>15</v>
      </c>
      <c r="J682" s="16" t="s">
        <v>121</v>
      </c>
      <c r="K682" s="15" t="s">
        <v>142</v>
      </c>
      <c r="L682" s="10">
        <f t="shared" si="10"/>
        <v>97</v>
      </c>
      <c r="M682" s="10" t="str">
        <f>VLOOKUP(C682,pomocne!$A:$C,3,FALSE)</f>
        <v>Rodič</v>
      </c>
    </row>
    <row r="683" spans="1:13" x14ac:dyDescent="0.25">
      <c r="A683" s="13">
        <v>682</v>
      </c>
      <c r="B683" s="14" t="s">
        <v>139</v>
      </c>
      <c r="C683" s="15" t="s">
        <v>140</v>
      </c>
      <c r="D683" s="16" t="s">
        <v>129</v>
      </c>
      <c r="E683" s="16" t="s">
        <v>13</v>
      </c>
      <c r="F683" s="14" t="s">
        <v>141</v>
      </c>
      <c r="G683" s="15" t="s">
        <v>141</v>
      </c>
      <c r="H683" s="14" t="s">
        <v>15</v>
      </c>
      <c r="I683" s="15" t="s">
        <v>15</v>
      </c>
      <c r="J683" s="16" t="s">
        <v>121</v>
      </c>
      <c r="K683" s="15" t="s">
        <v>142</v>
      </c>
      <c r="L683" s="10">
        <f t="shared" si="10"/>
        <v>97</v>
      </c>
      <c r="M683" s="10" t="str">
        <f>VLOOKUP(C683,pomocne!$A:$C,3,FALSE)</f>
        <v>Rodič</v>
      </c>
    </row>
    <row r="684" spans="1:13" x14ac:dyDescent="0.25">
      <c r="A684" s="13">
        <v>683</v>
      </c>
      <c r="B684" s="14" t="s">
        <v>139</v>
      </c>
      <c r="C684" s="15" t="s">
        <v>140</v>
      </c>
      <c r="D684" s="16" t="s">
        <v>130</v>
      </c>
      <c r="E684" s="16" t="s">
        <v>18</v>
      </c>
      <c r="F684" s="14" t="s">
        <v>141</v>
      </c>
      <c r="G684" s="15" t="s">
        <v>141</v>
      </c>
      <c r="H684" s="14" t="s">
        <v>15</v>
      </c>
      <c r="I684" s="15" t="s">
        <v>15</v>
      </c>
      <c r="J684" s="16" t="s">
        <v>121</v>
      </c>
      <c r="K684" s="15" t="s">
        <v>142</v>
      </c>
      <c r="L684" s="10">
        <f t="shared" si="10"/>
        <v>97</v>
      </c>
      <c r="M684" s="10" t="str">
        <f>VLOOKUP(C684,pomocne!$A:$C,3,FALSE)</f>
        <v>Rodič</v>
      </c>
    </row>
    <row r="685" spans="1:13" x14ac:dyDescent="0.25">
      <c r="A685" s="13">
        <v>684</v>
      </c>
      <c r="B685" s="14" t="s">
        <v>139</v>
      </c>
      <c r="C685" s="15" t="s">
        <v>140</v>
      </c>
      <c r="D685" s="16" t="s">
        <v>131</v>
      </c>
      <c r="E685" s="16" t="s">
        <v>18</v>
      </c>
      <c r="F685" s="14" t="s">
        <v>141</v>
      </c>
      <c r="G685" s="15" t="s">
        <v>141</v>
      </c>
      <c r="H685" s="14" t="s">
        <v>15</v>
      </c>
      <c r="I685" s="15" t="s">
        <v>15</v>
      </c>
      <c r="J685" s="16" t="s">
        <v>121</v>
      </c>
      <c r="K685" s="15" t="s">
        <v>142</v>
      </c>
      <c r="L685" s="10">
        <f t="shared" si="10"/>
        <v>97</v>
      </c>
      <c r="M685" s="10" t="str">
        <f>VLOOKUP(C685,pomocne!$A:$C,3,FALSE)</f>
        <v>Rodič</v>
      </c>
    </row>
    <row r="686" spans="1:13" x14ac:dyDescent="0.25">
      <c r="A686" s="13">
        <v>685</v>
      </c>
      <c r="B686" s="14" t="s">
        <v>139</v>
      </c>
      <c r="C686" s="15" t="s">
        <v>140</v>
      </c>
      <c r="D686" s="16" t="s">
        <v>71</v>
      </c>
      <c r="E686" s="16" t="s">
        <v>13</v>
      </c>
      <c r="F686" s="14" t="s">
        <v>141</v>
      </c>
      <c r="G686" s="15" t="s">
        <v>141</v>
      </c>
      <c r="H686" s="14" t="s">
        <v>15</v>
      </c>
      <c r="I686" s="15" t="s">
        <v>15</v>
      </c>
      <c r="J686" s="16" t="s">
        <v>121</v>
      </c>
      <c r="K686" s="15" t="s">
        <v>142</v>
      </c>
      <c r="L686" s="10">
        <f t="shared" si="10"/>
        <v>97</v>
      </c>
      <c r="M686" s="10" t="str">
        <f>VLOOKUP(C686,pomocne!$A:$C,3,FALSE)</f>
        <v>Rodič</v>
      </c>
    </row>
    <row r="687" spans="1:13" x14ac:dyDescent="0.25">
      <c r="A687" s="13">
        <v>686</v>
      </c>
      <c r="B687" s="14" t="s">
        <v>139</v>
      </c>
      <c r="C687" s="15" t="s">
        <v>140</v>
      </c>
      <c r="D687" s="16" t="s">
        <v>72</v>
      </c>
      <c r="E687" s="16" t="s">
        <v>13</v>
      </c>
      <c r="F687" s="14" t="s">
        <v>141</v>
      </c>
      <c r="G687" s="15" t="s">
        <v>141</v>
      </c>
      <c r="H687" s="14" t="s">
        <v>15</v>
      </c>
      <c r="I687" s="15" t="s">
        <v>15</v>
      </c>
      <c r="J687" s="16" t="s">
        <v>121</v>
      </c>
      <c r="K687" s="15" t="s">
        <v>142</v>
      </c>
      <c r="L687" s="10">
        <f t="shared" si="10"/>
        <v>97</v>
      </c>
      <c r="M687" s="10" t="str">
        <f>VLOOKUP(C687,pomocne!$A:$C,3,FALSE)</f>
        <v>Rodič</v>
      </c>
    </row>
    <row r="688" spans="1:13" x14ac:dyDescent="0.25">
      <c r="A688" s="13">
        <v>687</v>
      </c>
      <c r="B688" s="14" t="s">
        <v>139</v>
      </c>
      <c r="C688" s="15" t="s">
        <v>140</v>
      </c>
      <c r="D688" s="16" t="s">
        <v>73</v>
      </c>
      <c r="E688" s="16" t="s">
        <v>18</v>
      </c>
      <c r="F688" s="14" t="s">
        <v>141</v>
      </c>
      <c r="G688" s="15" t="s">
        <v>141</v>
      </c>
      <c r="H688" s="14" t="s">
        <v>15</v>
      </c>
      <c r="I688" s="15" t="s">
        <v>15</v>
      </c>
      <c r="J688" s="16" t="s">
        <v>121</v>
      </c>
      <c r="K688" s="15" t="s">
        <v>142</v>
      </c>
      <c r="L688" s="10">
        <f t="shared" si="10"/>
        <v>97</v>
      </c>
      <c r="M688" s="10" t="str">
        <f>VLOOKUP(C688,pomocne!$A:$C,3,FALSE)</f>
        <v>Rodič</v>
      </c>
    </row>
    <row r="689" spans="1:13" x14ac:dyDescent="0.25">
      <c r="A689" s="13">
        <v>688</v>
      </c>
      <c r="B689" s="14" t="s">
        <v>139</v>
      </c>
      <c r="C689" s="15" t="s">
        <v>140</v>
      </c>
      <c r="D689" s="16" t="s">
        <v>74</v>
      </c>
      <c r="E689" s="16" t="s">
        <v>18</v>
      </c>
      <c r="F689" s="14" t="s">
        <v>141</v>
      </c>
      <c r="G689" s="15" t="s">
        <v>141</v>
      </c>
      <c r="H689" s="14" t="s">
        <v>15</v>
      </c>
      <c r="I689" s="15" t="s">
        <v>15</v>
      </c>
      <c r="J689" s="16" t="s">
        <v>121</v>
      </c>
      <c r="K689" s="15" t="s">
        <v>142</v>
      </c>
      <c r="L689" s="10">
        <f t="shared" si="10"/>
        <v>97</v>
      </c>
      <c r="M689" s="10" t="str">
        <f>VLOOKUP(C689,pomocne!$A:$C,3,FALSE)</f>
        <v>Rodič</v>
      </c>
    </row>
    <row r="690" spans="1:13" x14ac:dyDescent="0.25">
      <c r="A690" s="13">
        <v>689</v>
      </c>
      <c r="B690" s="14" t="s">
        <v>139</v>
      </c>
      <c r="C690" s="15" t="s">
        <v>140</v>
      </c>
      <c r="D690" s="16" t="s">
        <v>75</v>
      </c>
      <c r="E690" s="16" t="s">
        <v>13</v>
      </c>
      <c r="F690" s="14" t="s">
        <v>141</v>
      </c>
      <c r="G690" s="15" t="s">
        <v>141</v>
      </c>
      <c r="H690" s="14" t="s">
        <v>15</v>
      </c>
      <c r="I690" s="15" t="s">
        <v>15</v>
      </c>
      <c r="J690" s="16" t="s">
        <v>121</v>
      </c>
      <c r="K690" s="15" t="s">
        <v>142</v>
      </c>
      <c r="L690" s="10">
        <f t="shared" si="10"/>
        <v>97</v>
      </c>
      <c r="M690" s="10" t="str">
        <f>VLOOKUP(C690,pomocne!$A:$C,3,FALSE)</f>
        <v>Rodič</v>
      </c>
    </row>
    <row r="691" spans="1:13" x14ac:dyDescent="0.25">
      <c r="A691" s="13">
        <v>690</v>
      </c>
      <c r="B691" s="14" t="s">
        <v>139</v>
      </c>
      <c r="C691" s="15" t="s">
        <v>140</v>
      </c>
      <c r="D691" s="16" t="s">
        <v>95</v>
      </c>
      <c r="E691" s="16" t="s">
        <v>13</v>
      </c>
      <c r="F691" s="14" t="s">
        <v>141</v>
      </c>
      <c r="G691" s="15" t="s">
        <v>141</v>
      </c>
      <c r="H691" s="14" t="s">
        <v>15</v>
      </c>
      <c r="I691" s="15" t="s">
        <v>15</v>
      </c>
      <c r="J691" s="16" t="s">
        <v>121</v>
      </c>
      <c r="K691" s="15" t="s">
        <v>142</v>
      </c>
      <c r="L691" s="10">
        <f t="shared" si="10"/>
        <v>97</v>
      </c>
      <c r="M691" s="10" t="str">
        <f>VLOOKUP(C691,pomocne!$A:$C,3,FALSE)</f>
        <v>Rodič</v>
      </c>
    </row>
    <row r="692" spans="1:13" x14ac:dyDescent="0.25">
      <c r="A692" s="13">
        <v>691</v>
      </c>
      <c r="B692" s="14" t="s">
        <v>139</v>
      </c>
      <c r="C692" s="15" t="s">
        <v>140</v>
      </c>
      <c r="D692" s="16" t="s">
        <v>96</v>
      </c>
      <c r="E692" s="16" t="s">
        <v>18</v>
      </c>
      <c r="F692" s="14" t="s">
        <v>141</v>
      </c>
      <c r="G692" s="15" t="s">
        <v>141</v>
      </c>
      <c r="H692" s="14" t="s">
        <v>15</v>
      </c>
      <c r="I692" s="15" t="s">
        <v>15</v>
      </c>
      <c r="J692" s="16" t="s">
        <v>121</v>
      </c>
      <c r="K692" s="15" t="s">
        <v>142</v>
      </c>
      <c r="L692" s="10">
        <f t="shared" si="10"/>
        <v>97</v>
      </c>
      <c r="M692" s="10" t="str">
        <f>VLOOKUP(C692,pomocne!$A:$C,3,FALSE)</f>
        <v>Rodič</v>
      </c>
    </row>
    <row r="693" spans="1:13" x14ac:dyDescent="0.25">
      <c r="A693" s="13">
        <v>692</v>
      </c>
      <c r="B693" s="14" t="s">
        <v>139</v>
      </c>
      <c r="C693" s="15" t="s">
        <v>140</v>
      </c>
      <c r="D693" s="16" t="s">
        <v>97</v>
      </c>
      <c r="E693" s="16" t="s">
        <v>18</v>
      </c>
      <c r="F693" s="14" t="s">
        <v>141</v>
      </c>
      <c r="G693" s="15" t="s">
        <v>141</v>
      </c>
      <c r="H693" s="14" t="s">
        <v>15</v>
      </c>
      <c r="I693" s="15" t="s">
        <v>15</v>
      </c>
      <c r="J693" s="16" t="s">
        <v>121</v>
      </c>
      <c r="K693" s="15" t="s">
        <v>142</v>
      </c>
      <c r="L693" s="10">
        <f t="shared" si="10"/>
        <v>97</v>
      </c>
      <c r="M693" s="10" t="str">
        <f>VLOOKUP(C693,pomocne!$A:$C,3,FALSE)</f>
        <v>Rodič</v>
      </c>
    </row>
    <row r="694" spans="1:13" x14ac:dyDescent="0.25">
      <c r="A694" s="13">
        <v>693</v>
      </c>
      <c r="B694" s="14" t="s">
        <v>139</v>
      </c>
      <c r="C694" s="15" t="s">
        <v>140</v>
      </c>
      <c r="D694" s="16" t="s">
        <v>98</v>
      </c>
      <c r="E694" s="16" t="s">
        <v>18</v>
      </c>
      <c r="F694" s="14" t="s">
        <v>141</v>
      </c>
      <c r="G694" s="15" t="s">
        <v>141</v>
      </c>
      <c r="H694" s="14" t="s">
        <v>15</v>
      </c>
      <c r="I694" s="15" t="s">
        <v>15</v>
      </c>
      <c r="J694" s="16" t="s">
        <v>121</v>
      </c>
      <c r="K694" s="15" t="s">
        <v>142</v>
      </c>
      <c r="L694" s="10">
        <f t="shared" si="10"/>
        <v>97</v>
      </c>
      <c r="M694" s="10" t="str">
        <f>VLOOKUP(C694,pomocne!$A:$C,3,FALSE)</f>
        <v>Rodič</v>
      </c>
    </row>
    <row r="695" spans="1:13" x14ac:dyDescent="0.25">
      <c r="A695" s="13">
        <v>694</v>
      </c>
      <c r="B695" s="14" t="s">
        <v>139</v>
      </c>
      <c r="C695" s="15" t="s">
        <v>140</v>
      </c>
      <c r="D695" s="16" t="s">
        <v>76</v>
      </c>
      <c r="E695" s="16" t="s">
        <v>13</v>
      </c>
      <c r="F695" s="14" t="s">
        <v>141</v>
      </c>
      <c r="G695" s="15" t="s">
        <v>141</v>
      </c>
      <c r="H695" s="14" t="s">
        <v>15</v>
      </c>
      <c r="I695" s="15" t="s">
        <v>15</v>
      </c>
      <c r="J695" s="16" t="s">
        <v>121</v>
      </c>
      <c r="K695" s="15" t="s">
        <v>142</v>
      </c>
      <c r="L695" s="10">
        <f t="shared" si="10"/>
        <v>97</v>
      </c>
      <c r="M695" s="10" t="str">
        <f>VLOOKUP(C695,pomocne!$A:$C,3,FALSE)</f>
        <v>Rodič</v>
      </c>
    </row>
    <row r="696" spans="1:13" x14ac:dyDescent="0.25">
      <c r="A696" s="13">
        <v>695</v>
      </c>
      <c r="B696" s="14" t="s">
        <v>139</v>
      </c>
      <c r="C696" s="15" t="s">
        <v>140</v>
      </c>
      <c r="D696" s="16" t="s">
        <v>77</v>
      </c>
      <c r="E696" s="16" t="s">
        <v>13</v>
      </c>
      <c r="F696" s="14" t="s">
        <v>141</v>
      </c>
      <c r="G696" s="15" t="s">
        <v>141</v>
      </c>
      <c r="H696" s="14" t="s">
        <v>15</v>
      </c>
      <c r="I696" s="15" t="s">
        <v>15</v>
      </c>
      <c r="J696" s="16" t="s">
        <v>121</v>
      </c>
      <c r="K696" s="15" t="s">
        <v>142</v>
      </c>
      <c r="L696" s="10">
        <f t="shared" si="10"/>
        <v>97</v>
      </c>
      <c r="M696" s="10" t="str">
        <f>VLOOKUP(C696,pomocne!$A:$C,3,FALSE)</f>
        <v>Rodič</v>
      </c>
    </row>
    <row r="697" spans="1:13" x14ac:dyDescent="0.25">
      <c r="A697" s="13">
        <v>696</v>
      </c>
      <c r="B697" s="14" t="s">
        <v>139</v>
      </c>
      <c r="C697" s="15" t="s">
        <v>140</v>
      </c>
      <c r="D697" s="16" t="s">
        <v>78</v>
      </c>
      <c r="E697" s="16" t="s">
        <v>143</v>
      </c>
      <c r="F697" s="14" t="s">
        <v>141</v>
      </c>
      <c r="G697" s="15" t="s">
        <v>141</v>
      </c>
      <c r="H697" s="14" t="s">
        <v>15</v>
      </c>
      <c r="I697" s="15" t="s">
        <v>15</v>
      </c>
      <c r="J697" s="16" t="s">
        <v>121</v>
      </c>
      <c r="K697" s="15" t="s">
        <v>142</v>
      </c>
      <c r="L697" s="10">
        <f t="shared" si="10"/>
        <v>97</v>
      </c>
      <c r="M697" s="10" t="str">
        <f>VLOOKUP(C697,pomocne!$A:$C,3,FALSE)</f>
        <v>Rodič</v>
      </c>
    </row>
    <row r="698" spans="1:13" x14ac:dyDescent="0.25">
      <c r="A698" s="13">
        <v>697</v>
      </c>
      <c r="B698" s="14" t="s">
        <v>139</v>
      </c>
      <c r="C698" s="15" t="s">
        <v>140</v>
      </c>
      <c r="D698" s="16" t="s">
        <v>80</v>
      </c>
      <c r="E698" s="16" t="s">
        <v>18</v>
      </c>
      <c r="F698" s="14" t="s">
        <v>141</v>
      </c>
      <c r="G698" s="15" t="s">
        <v>141</v>
      </c>
      <c r="H698" s="14" t="s">
        <v>15</v>
      </c>
      <c r="I698" s="15" t="s">
        <v>15</v>
      </c>
      <c r="J698" s="16" t="s">
        <v>121</v>
      </c>
      <c r="K698" s="15" t="s">
        <v>142</v>
      </c>
      <c r="L698" s="10">
        <f t="shared" si="10"/>
        <v>97</v>
      </c>
      <c r="M698" s="10" t="str">
        <f>VLOOKUP(C698,pomocne!$A:$C,3,FALSE)</f>
        <v>Rodič</v>
      </c>
    </row>
    <row r="699" spans="1:13" x14ac:dyDescent="0.25">
      <c r="A699" s="13">
        <v>698</v>
      </c>
      <c r="B699" s="14" t="s">
        <v>139</v>
      </c>
      <c r="C699" s="15" t="s">
        <v>140</v>
      </c>
      <c r="D699" s="16" t="s">
        <v>81</v>
      </c>
      <c r="E699" s="16" t="s">
        <v>13</v>
      </c>
      <c r="F699" s="14" t="s">
        <v>141</v>
      </c>
      <c r="G699" s="15" t="s">
        <v>141</v>
      </c>
      <c r="H699" s="14" t="s">
        <v>15</v>
      </c>
      <c r="I699" s="15" t="s">
        <v>15</v>
      </c>
      <c r="J699" s="16" t="s">
        <v>121</v>
      </c>
      <c r="K699" s="15" t="s">
        <v>142</v>
      </c>
      <c r="L699" s="10">
        <f t="shared" si="10"/>
        <v>97</v>
      </c>
      <c r="M699" s="10" t="str">
        <f>VLOOKUP(C699,pomocne!$A:$C,3,FALSE)</f>
        <v>Rodič</v>
      </c>
    </row>
    <row r="700" spans="1:13" x14ac:dyDescent="0.25">
      <c r="A700" s="13">
        <v>699</v>
      </c>
      <c r="B700" s="14" t="s">
        <v>139</v>
      </c>
      <c r="C700" s="15" t="s">
        <v>140</v>
      </c>
      <c r="D700" s="16" t="s">
        <v>82</v>
      </c>
      <c r="E700" s="16" t="s">
        <v>13</v>
      </c>
      <c r="F700" s="14" t="s">
        <v>141</v>
      </c>
      <c r="G700" s="15" t="s">
        <v>141</v>
      </c>
      <c r="H700" s="14" t="s">
        <v>15</v>
      </c>
      <c r="I700" s="15" t="s">
        <v>15</v>
      </c>
      <c r="J700" s="16" t="s">
        <v>121</v>
      </c>
      <c r="K700" s="15" t="s">
        <v>142</v>
      </c>
      <c r="L700" s="10">
        <f t="shared" si="10"/>
        <v>97</v>
      </c>
      <c r="M700" s="10" t="str">
        <f>VLOOKUP(C700,pomocne!$A:$C,3,FALSE)</f>
        <v>Rodič</v>
      </c>
    </row>
    <row r="701" spans="1:13" x14ac:dyDescent="0.25">
      <c r="A701" s="13">
        <v>700</v>
      </c>
      <c r="B701" s="14" t="s">
        <v>139</v>
      </c>
      <c r="C701" s="15" t="s">
        <v>140</v>
      </c>
      <c r="D701" s="16" t="s">
        <v>83</v>
      </c>
      <c r="E701" s="16" t="s">
        <v>13</v>
      </c>
      <c r="F701" s="14" t="s">
        <v>141</v>
      </c>
      <c r="G701" s="15" t="s">
        <v>141</v>
      </c>
      <c r="H701" s="14" t="s">
        <v>15</v>
      </c>
      <c r="I701" s="15" t="s">
        <v>15</v>
      </c>
      <c r="J701" s="16" t="s">
        <v>121</v>
      </c>
      <c r="K701" s="15" t="s">
        <v>142</v>
      </c>
      <c r="L701" s="10">
        <f t="shared" si="10"/>
        <v>97</v>
      </c>
      <c r="M701" s="10" t="str">
        <f>VLOOKUP(C701,pomocne!$A:$C,3,FALSE)</f>
        <v>Rodič</v>
      </c>
    </row>
    <row r="702" spans="1:13" x14ac:dyDescent="0.25">
      <c r="A702" s="13">
        <v>701</v>
      </c>
      <c r="B702" s="14" t="s">
        <v>139</v>
      </c>
      <c r="C702" s="15" t="s">
        <v>140</v>
      </c>
      <c r="D702" s="16" t="s">
        <v>84</v>
      </c>
      <c r="E702" s="16" t="s">
        <v>13</v>
      </c>
      <c r="F702" s="14" t="s">
        <v>141</v>
      </c>
      <c r="G702" s="15" t="s">
        <v>141</v>
      </c>
      <c r="H702" s="14" t="s">
        <v>15</v>
      </c>
      <c r="I702" s="15" t="s">
        <v>15</v>
      </c>
      <c r="J702" s="16" t="s">
        <v>121</v>
      </c>
      <c r="K702" s="15" t="s">
        <v>142</v>
      </c>
      <c r="L702" s="10">
        <f t="shared" si="10"/>
        <v>97</v>
      </c>
      <c r="M702" s="10" t="str">
        <f>VLOOKUP(C702,pomocne!$A:$C,3,FALSE)</f>
        <v>Rodič</v>
      </c>
    </row>
    <row r="703" spans="1:13" x14ac:dyDescent="0.25">
      <c r="A703" s="13">
        <v>702</v>
      </c>
      <c r="B703" s="14" t="s">
        <v>139</v>
      </c>
      <c r="C703" s="15" t="s">
        <v>140</v>
      </c>
      <c r="D703" s="16" t="s">
        <v>85</v>
      </c>
      <c r="E703" s="16" t="s">
        <v>13</v>
      </c>
      <c r="F703" s="14" t="s">
        <v>141</v>
      </c>
      <c r="G703" s="15" t="s">
        <v>141</v>
      </c>
      <c r="H703" s="14" t="s">
        <v>15</v>
      </c>
      <c r="I703" s="15" t="s">
        <v>15</v>
      </c>
      <c r="J703" s="16" t="s">
        <v>121</v>
      </c>
      <c r="K703" s="15" t="s">
        <v>142</v>
      </c>
      <c r="L703" s="10">
        <f t="shared" si="10"/>
        <v>97</v>
      </c>
      <c r="M703" s="10" t="str">
        <f>VLOOKUP(C703,pomocne!$A:$C,3,FALSE)</f>
        <v>Rodič</v>
      </c>
    </row>
    <row r="704" spans="1:13" x14ac:dyDescent="0.25">
      <c r="A704" s="13">
        <v>703</v>
      </c>
      <c r="B704" s="14" t="s">
        <v>139</v>
      </c>
      <c r="C704" s="15" t="s">
        <v>140</v>
      </c>
      <c r="D704" s="16" t="s">
        <v>86</v>
      </c>
      <c r="E704" s="16" t="s">
        <v>13</v>
      </c>
      <c r="F704" s="14" t="s">
        <v>141</v>
      </c>
      <c r="G704" s="15" t="s">
        <v>141</v>
      </c>
      <c r="H704" s="14" t="s">
        <v>15</v>
      </c>
      <c r="I704" s="15" t="s">
        <v>15</v>
      </c>
      <c r="J704" s="16" t="s">
        <v>121</v>
      </c>
      <c r="K704" s="15" t="s">
        <v>142</v>
      </c>
      <c r="L704" s="10">
        <f t="shared" si="10"/>
        <v>97</v>
      </c>
      <c r="M704" s="10" t="str">
        <f>VLOOKUP(C704,pomocne!$A:$C,3,FALSE)</f>
        <v>Rodič</v>
      </c>
    </row>
    <row r="705" spans="1:13" x14ac:dyDescent="0.25">
      <c r="A705" s="13">
        <v>704</v>
      </c>
      <c r="B705" s="14" t="s">
        <v>139</v>
      </c>
      <c r="C705" s="15" t="s">
        <v>140</v>
      </c>
      <c r="D705" s="16" t="s">
        <v>87</v>
      </c>
      <c r="E705" s="16" t="s">
        <v>13</v>
      </c>
      <c r="F705" s="14" t="s">
        <v>141</v>
      </c>
      <c r="G705" s="15" t="s">
        <v>141</v>
      </c>
      <c r="H705" s="14" t="s">
        <v>15</v>
      </c>
      <c r="I705" s="15" t="s">
        <v>15</v>
      </c>
      <c r="J705" s="16" t="s">
        <v>121</v>
      </c>
      <c r="K705" s="15" t="s">
        <v>142</v>
      </c>
      <c r="L705" s="10">
        <f t="shared" si="10"/>
        <v>97</v>
      </c>
      <c r="M705" s="10" t="str">
        <f>VLOOKUP(C705,pomocne!$A:$C,3,FALSE)</f>
        <v>Rodič</v>
      </c>
    </row>
    <row r="706" spans="1:13" x14ac:dyDescent="0.25">
      <c r="A706" s="13">
        <v>705</v>
      </c>
      <c r="B706" s="14" t="s">
        <v>139</v>
      </c>
      <c r="C706" s="15" t="s">
        <v>140</v>
      </c>
      <c r="D706" s="16" t="s">
        <v>88</v>
      </c>
      <c r="E706" s="16" t="s">
        <v>13</v>
      </c>
      <c r="F706" s="14" t="s">
        <v>141</v>
      </c>
      <c r="G706" s="15" t="s">
        <v>141</v>
      </c>
      <c r="H706" s="14" t="s">
        <v>15</v>
      </c>
      <c r="I706" s="15" t="s">
        <v>15</v>
      </c>
      <c r="J706" s="16" t="s">
        <v>121</v>
      </c>
      <c r="K706" s="15" t="s">
        <v>142</v>
      </c>
      <c r="L706" s="10">
        <f t="shared" si="10"/>
        <v>97</v>
      </c>
      <c r="M706" s="10" t="str">
        <f>VLOOKUP(C706,pomocne!$A:$C,3,FALSE)</f>
        <v>Rodič</v>
      </c>
    </row>
    <row r="707" spans="1:13" x14ac:dyDescent="0.25">
      <c r="A707" s="13">
        <v>706</v>
      </c>
      <c r="B707" s="14" t="s">
        <v>139</v>
      </c>
      <c r="C707" s="15" t="s">
        <v>140</v>
      </c>
      <c r="D707" s="16" t="s">
        <v>530</v>
      </c>
      <c r="E707" s="16" t="s">
        <v>144</v>
      </c>
      <c r="F707" s="14" t="s">
        <v>141</v>
      </c>
      <c r="G707" s="15" t="s">
        <v>141</v>
      </c>
      <c r="H707" s="14" t="s">
        <v>15</v>
      </c>
      <c r="I707" s="15" t="s">
        <v>15</v>
      </c>
      <c r="J707" s="16" t="s">
        <v>121</v>
      </c>
      <c r="K707" s="15" t="s">
        <v>142</v>
      </c>
      <c r="L707" s="10">
        <f t="shared" ref="L707:L770" si="11">COUNTIF($C:$C,C707)</f>
        <v>97</v>
      </c>
      <c r="M707" s="10" t="str">
        <f>VLOOKUP(C707,pomocne!$A:$C,3,FALSE)</f>
        <v>Rodič</v>
      </c>
    </row>
    <row r="708" spans="1:13" x14ac:dyDescent="0.25">
      <c r="A708" s="13">
        <v>707</v>
      </c>
      <c r="B708" s="14" t="s">
        <v>145</v>
      </c>
      <c r="C708" s="15" t="s">
        <v>146</v>
      </c>
      <c r="D708" s="16" t="s">
        <v>511</v>
      </c>
      <c r="E708" s="16" t="s">
        <v>147</v>
      </c>
      <c r="F708" s="14" t="s">
        <v>148</v>
      </c>
      <c r="G708" s="15" t="s">
        <v>148</v>
      </c>
      <c r="H708" s="14" t="s">
        <v>15</v>
      </c>
      <c r="I708" s="15" t="s">
        <v>15</v>
      </c>
      <c r="J708" s="16" t="s">
        <v>149</v>
      </c>
      <c r="K708" s="15" t="s">
        <v>150</v>
      </c>
      <c r="L708" s="10">
        <f t="shared" si="11"/>
        <v>99</v>
      </c>
      <c r="M708" s="10" t="str">
        <f>VLOOKUP(C708,pomocne!$A:$C,3,FALSE)</f>
        <v>Pedagog nebo ředitel</v>
      </c>
    </row>
    <row r="709" spans="1:13" x14ac:dyDescent="0.25">
      <c r="A709" s="13">
        <v>708</v>
      </c>
      <c r="B709" s="14" t="s">
        <v>145</v>
      </c>
      <c r="C709" s="15" t="s">
        <v>146</v>
      </c>
      <c r="D709" s="16" t="s">
        <v>512</v>
      </c>
      <c r="E709" s="16" t="s">
        <v>13</v>
      </c>
      <c r="F709" s="14" t="s">
        <v>148</v>
      </c>
      <c r="G709" s="15" t="s">
        <v>148</v>
      </c>
      <c r="H709" s="14" t="s">
        <v>15</v>
      </c>
      <c r="I709" s="15" t="s">
        <v>15</v>
      </c>
      <c r="J709" s="16" t="s">
        <v>149</v>
      </c>
      <c r="K709" s="15" t="s">
        <v>150</v>
      </c>
      <c r="L709" s="10">
        <f t="shared" si="11"/>
        <v>99</v>
      </c>
      <c r="M709" s="10" t="str">
        <f>VLOOKUP(C709,pomocne!$A:$C,3,FALSE)</f>
        <v>Pedagog nebo ředitel</v>
      </c>
    </row>
    <row r="710" spans="1:13" x14ac:dyDescent="0.25">
      <c r="A710" s="13">
        <v>709</v>
      </c>
      <c r="B710" s="14" t="s">
        <v>145</v>
      </c>
      <c r="C710" s="15" t="s">
        <v>146</v>
      </c>
      <c r="D710" s="16" t="s">
        <v>513</v>
      </c>
      <c r="E710" s="16" t="s">
        <v>13</v>
      </c>
      <c r="F710" s="14" t="s">
        <v>148</v>
      </c>
      <c r="G710" s="15" t="s">
        <v>148</v>
      </c>
      <c r="H710" s="14" t="s">
        <v>15</v>
      </c>
      <c r="I710" s="15" t="s">
        <v>15</v>
      </c>
      <c r="J710" s="16" t="s">
        <v>149</v>
      </c>
      <c r="K710" s="15" t="s">
        <v>150</v>
      </c>
      <c r="L710" s="10">
        <f t="shared" si="11"/>
        <v>99</v>
      </c>
      <c r="M710" s="10" t="str">
        <f>VLOOKUP(C710,pomocne!$A:$C,3,FALSE)</f>
        <v>Pedagog nebo ředitel</v>
      </c>
    </row>
    <row r="711" spans="1:13" x14ac:dyDescent="0.25">
      <c r="A711" s="13">
        <v>710</v>
      </c>
      <c r="B711" s="14" t="s">
        <v>145</v>
      </c>
      <c r="C711" s="15" t="s">
        <v>146</v>
      </c>
      <c r="D711" s="16" t="s">
        <v>514</v>
      </c>
      <c r="E711" s="16" t="s">
        <v>13</v>
      </c>
      <c r="F711" s="14" t="s">
        <v>148</v>
      </c>
      <c r="G711" s="15" t="s">
        <v>148</v>
      </c>
      <c r="H711" s="14" t="s">
        <v>15</v>
      </c>
      <c r="I711" s="15" t="s">
        <v>15</v>
      </c>
      <c r="J711" s="16" t="s">
        <v>149</v>
      </c>
      <c r="K711" s="15" t="s">
        <v>150</v>
      </c>
      <c r="L711" s="10">
        <f t="shared" si="11"/>
        <v>99</v>
      </c>
      <c r="M711" s="10" t="str">
        <f>VLOOKUP(C711,pomocne!$A:$C,3,FALSE)</f>
        <v>Pedagog nebo ředitel</v>
      </c>
    </row>
    <row r="712" spans="1:13" x14ac:dyDescent="0.25">
      <c r="A712" s="13">
        <v>711</v>
      </c>
      <c r="B712" s="14" t="s">
        <v>145</v>
      </c>
      <c r="C712" s="15" t="s">
        <v>146</v>
      </c>
      <c r="D712" s="16" t="s">
        <v>515</v>
      </c>
      <c r="E712" s="16" t="s">
        <v>13</v>
      </c>
      <c r="F712" s="14" t="s">
        <v>148</v>
      </c>
      <c r="G712" s="15" t="s">
        <v>148</v>
      </c>
      <c r="H712" s="14" t="s">
        <v>15</v>
      </c>
      <c r="I712" s="15" t="s">
        <v>15</v>
      </c>
      <c r="J712" s="16" t="s">
        <v>149</v>
      </c>
      <c r="K712" s="15" t="s">
        <v>150</v>
      </c>
      <c r="L712" s="10">
        <f t="shared" si="11"/>
        <v>99</v>
      </c>
      <c r="M712" s="10" t="str">
        <f>VLOOKUP(C712,pomocne!$A:$C,3,FALSE)</f>
        <v>Pedagog nebo ředitel</v>
      </c>
    </row>
    <row r="713" spans="1:13" x14ac:dyDescent="0.25">
      <c r="A713" s="13">
        <v>712</v>
      </c>
      <c r="B713" s="14" t="s">
        <v>145</v>
      </c>
      <c r="C713" s="15" t="s">
        <v>146</v>
      </c>
      <c r="D713" s="16" t="s">
        <v>516</v>
      </c>
      <c r="E713" s="16" t="s">
        <v>13</v>
      </c>
      <c r="F713" s="14" t="s">
        <v>148</v>
      </c>
      <c r="G713" s="15" t="s">
        <v>148</v>
      </c>
      <c r="H713" s="14" t="s">
        <v>15</v>
      </c>
      <c r="I713" s="15" t="s">
        <v>15</v>
      </c>
      <c r="J713" s="16" t="s">
        <v>149</v>
      </c>
      <c r="K713" s="15" t="s">
        <v>150</v>
      </c>
      <c r="L713" s="10">
        <f t="shared" si="11"/>
        <v>99</v>
      </c>
      <c r="M713" s="10" t="str">
        <f>VLOOKUP(C713,pomocne!$A:$C,3,FALSE)</f>
        <v>Pedagog nebo ředitel</v>
      </c>
    </row>
    <row r="714" spans="1:13" x14ac:dyDescent="0.25">
      <c r="A714" s="13">
        <v>713</v>
      </c>
      <c r="B714" s="14" t="s">
        <v>145</v>
      </c>
      <c r="C714" s="15" t="s">
        <v>146</v>
      </c>
      <c r="D714" s="16" t="s">
        <v>517</v>
      </c>
      <c r="E714" s="16" t="s">
        <v>13</v>
      </c>
      <c r="F714" s="14" t="s">
        <v>148</v>
      </c>
      <c r="G714" s="15" t="s">
        <v>148</v>
      </c>
      <c r="H714" s="14" t="s">
        <v>15</v>
      </c>
      <c r="I714" s="15" t="s">
        <v>15</v>
      </c>
      <c r="J714" s="16" t="s">
        <v>149</v>
      </c>
      <c r="K714" s="15" t="s">
        <v>150</v>
      </c>
      <c r="L714" s="10">
        <f t="shared" si="11"/>
        <v>99</v>
      </c>
      <c r="M714" s="10" t="str">
        <f>VLOOKUP(C714,pomocne!$A:$C,3,FALSE)</f>
        <v>Pedagog nebo ředitel</v>
      </c>
    </row>
    <row r="715" spans="1:13" x14ac:dyDescent="0.25">
      <c r="A715" s="13">
        <v>714</v>
      </c>
      <c r="B715" s="14" t="s">
        <v>145</v>
      </c>
      <c r="C715" s="15" t="s">
        <v>146</v>
      </c>
      <c r="D715" s="16" t="s">
        <v>518</v>
      </c>
      <c r="E715" s="16" t="s">
        <v>13</v>
      </c>
      <c r="F715" s="14" t="s">
        <v>148</v>
      </c>
      <c r="G715" s="15" t="s">
        <v>148</v>
      </c>
      <c r="H715" s="14" t="s">
        <v>15</v>
      </c>
      <c r="I715" s="15" t="s">
        <v>15</v>
      </c>
      <c r="J715" s="16" t="s">
        <v>149</v>
      </c>
      <c r="K715" s="15" t="s">
        <v>150</v>
      </c>
      <c r="L715" s="10">
        <f t="shared" si="11"/>
        <v>99</v>
      </c>
      <c r="M715" s="10" t="str">
        <f>VLOOKUP(C715,pomocne!$A:$C,3,FALSE)</f>
        <v>Pedagog nebo ředitel</v>
      </c>
    </row>
    <row r="716" spans="1:13" x14ac:dyDescent="0.25">
      <c r="A716" s="13">
        <v>715</v>
      </c>
      <c r="B716" s="14" t="s">
        <v>145</v>
      </c>
      <c r="C716" s="15" t="s">
        <v>146</v>
      </c>
      <c r="D716" s="16" t="s">
        <v>519</v>
      </c>
      <c r="E716" s="16" t="s">
        <v>18</v>
      </c>
      <c r="F716" s="14" t="s">
        <v>148</v>
      </c>
      <c r="G716" s="15" t="s">
        <v>148</v>
      </c>
      <c r="H716" s="14" t="s">
        <v>15</v>
      </c>
      <c r="I716" s="15" t="s">
        <v>15</v>
      </c>
      <c r="J716" s="16" t="s">
        <v>149</v>
      </c>
      <c r="K716" s="15" t="s">
        <v>150</v>
      </c>
      <c r="L716" s="10">
        <f t="shared" si="11"/>
        <v>99</v>
      </c>
      <c r="M716" s="10" t="str">
        <f>VLOOKUP(C716,pomocne!$A:$C,3,FALSE)</f>
        <v>Pedagog nebo ředitel</v>
      </c>
    </row>
    <row r="717" spans="1:13" x14ac:dyDescent="0.25">
      <c r="A717" s="13">
        <v>716</v>
      </c>
      <c r="B717" s="14" t="s">
        <v>145</v>
      </c>
      <c r="C717" s="15" t="s">
        <v>146</v>
      </c>
      <c r="D717" s="16" t="s">
        <v>520</v>
      </c>
      <c r="E717" s="16" t="s">
        <v>18</v>
      </c>
      <c r="F717" s="14" t="s">
        <v>148</v>
      </c>
      <c r="G717" s="15" t="s">
        <v>148</v>
      </c>
      <c r="H717" s="14" t="s">
        <v>15</v>
      </c>
      <c r="I717" s="15" t="s">
        <v>15</v>
      </c>
      <c r="J717" s="16" t="s">
        <v>149</v>
      </c>
      <c r="K717" s="15" t="s">
        <v>150</v>
      </c>
      <c r="L717" s="10">
        <f t="shared" si="11"/>
        <v>99</v>
      </c>
      <c r="M717" s="10" t="str">
        <f>VLOOKUP(C717,pomocne!$A:$C,3,FALSE)</f>
        <v>Pedagog nebo ředitel</v>
      </c>
    </row>
    <row r="718" spans="1:13" x14ac:dyDescent="0.25">
      <c r="A718" s="13">
        <v>717</v>
      </c>
      <c r="B718" s="14" t="s">
        <v>145</v>
      </c>
      <c r="C718" s="15" t="s">
        <v>146</v>
      </c>
      <c r="D718" s="16" t="s">
        <v>521</v>
      </c>
      <c r="E718" s="16" t="s">
        <v>13</v>
      </c>
      <c r="F718" s="14" t="s">
        <v>148</v>
      </c>
      <c r="G718" s="15" t="s">
        <v>148</v>
      </c>
      <c r="H718" s="14" t="s">
        <v>15</v>
      </c>
      <c r="I718" s="15" t="s">
        <v>15</v>
      </c>
      <c r="J718" s="16" t="s">
        <v>149</v>
      </c>
      <c r="K718" s="15" t="s">
        <v>150</v>
      </c>
      <c r="L718" s="10">
        <f t="shared" si="11"/>
        <v>99</v>
      </c>
      <c r="M718" s="10" t="str">
        <f>VLOOKUP(C718,pomocne!$A:$C,3,FALSE)</f>
        <v>Pedagog nebo ředitel</v>
      </c>
    </row>
    <row r="719" spans="1:13" x14ac:dyDescent="0.25">
      <c r="A719" s="13">
        <v>718</v>
      </c>
      <c r="B719" s="14" t="s">
        <v>145</v>
      </c>
      <c r="C719" s="15" t="s">
        <v>146</v>
      </c>
      <c r="D719" s="16" t="s">
        <v>522</v>
      </c>
      <c r="E719" s="16" t="s">
        <v>13</v>
      </c>
      <c r="F719" s="14" t="s">
        <v>148</v>
      </c>
      <c r="G719" s="15" t="s">
        <v>148</v>
      </c>
      <c r="H719" s="14" t="s">
        <v>15</v>
      </c>
      <c r="I719" s="15" t="s">
        <v>15</v>
      </c>
      <c r="J719" s="16" t="s">
        <v>149</v>
      </c>
      <c r="K719" s="15" t="s">
        <v>150</v>
      </c>
      <c r="L719" s="10">
        <f t="shared" si="11"/>
        <v>99</v>
      </c>
      <c r="M719" s="10" t="str">
        <f>VLOOKUP(C719,pomocne!$A:$C,3,FALSE)</f>
        <v>Pedagog nebo ředitel</v>
      </c>
    </row>
    <row r="720" spans="1:13" x14ac:dyDescent="0.25">
      <c r="A720" s="13">
        <v>719</v>
      </c>
      <c r="B720" s="14" t="s">
        <v>145</v>
      </c>
      <c r="C720" s="15" t="s">
        <v>146</v>
      </c>
      <c r="D720" s="16" t="s">
        <v>19</v>
      </c>
      <c r="E720" s="16" t="s">
        <v>13</v>
      </c>
      <c r="F720" s="14" t="s">
        <v>148</v>
      </c>
      <c r="G720" s="15" t="s">
        <v>148</v>
      </c>
      <c r="H720" s="14" t="s">
        <v>15</v>
      </c>
      <c r="I720" s="15" t="s">
        <v>15</v>
      </c>
      <c r="J720" s="16" t="s">
        <v>149</v>
      </c>
      <c r="K720" s="15" t="s">
        <v>150</v>
      </c>
      <c r="L720" s="10">
        <f t="shared" si="11"/>
        <v>99</v>
      </c>
      <c r="M720" s="10" t="str">
        <f>VLOOKUP(C720,pomocne!$A:$C,3,FALSE)</f>
        <v>Pedagog nebo ředitel</v>
      </c>
    </row>
    <row r="721" spans="1:13" x14ac:dyDescent="0.25">
      <c r="A721" s="13">
        <v>720</v>
      </c>
      <c r="B721" s="14" t="s">
        <v>145</v>
      </c>
      <c r="C721" s="15" t="s">
        <v>146</v>
      </c>
      <c r="D721" s="16" t="s">
        <v>20</v>
      </c>
      <c r="E721" s="16" t="s">
        <v>13</v>
      </c>
      <c r="F721" s="14" t="s">
        <v>148</v>
      </c>
      <c r="G721" s="15" t="s">
        <v>148</v>
      </c>
      <c r="H721" s="14" t="s">
        <v>15</v>
      </c>
      <c r="I721" s="15" t="s">
        <v>15</v>
      </c>
      <c r="J721" s="16" t="s">
        <v>149</v>
      </c>
      <c r="K721" s="15" t="s">
        <v>150</v>
      </c>
      <c r="L721" s="10">
        <f t="shared" si="11"/>
        <v>99</v>
      </c>
      <c r="M721" s="10" t="str">
        <f>VLOOKUP(C721,pomocne!$A:$C,3,FALSE)</f>
        <v>Pedagog nebo ředitel</v>
      </c>
    </row>
    <row r="722" spans="1:13" x14ac:dyDescent="0.25">
      <c r="A722" s="13">
        <v>721</v>
      </c>
      <c r="B722" s="14" t="s">
        <v>145</v>
      </c>
      <c r="C722" s="15" t="s">
        <v>146</v>
      </c>
      <c r="D722" s="16" t="s">
        <v>524</v>
      </c>
      <c r="E722" s="16" t="s">
        <v>13</v>
      </c>
      <c r="F722" s="14" t="s">
        <v>148</v>
      </c>
      <c r="G722" s="15" t="s">
        <v>148</v>
      </c>
      <c r="H722" s="14" t="s">
        <v>15</v>
      </c>
      <c r="I722" s="15" t="s">
        <v>15</v>
      </c>
      <c r="J722" s="16" t="s">
        <v>149</v>
      </c>
      <c r="K722" s="15" t="s">
        <v>150</v>
      </c>
      <c r="L722" s="10">
        <f t="shared" si="11"/>
        <v>99</v>
      </c>
      <c r="M722" s="10" t="str">
        <f>VLOOKUP(C722,pomocne!$A:$C,3,FALSE)</f>
        <v>Pedagog nebo ředitel</v>
      </c>
    </row>
    <row r="723" spans="1:13" x14ac:dyDescent="0.25">
      <c r="A723" s="13">
        <v>722</v>
      </c>
      <c r="B723" s="14" t="s">
        <v>145</v>
      </c>
      <c r="C723" s="15" t="s">
        <v>146</v>
      </c>
      <c r="D723" s="16" t="s">
        <v>525</v>
      </c>
      <c r="E723" s="16" t="s">
        <v>13</v>
      </c>
      <c r="F723" s="14" t="s">
        <v>148</v>
      </c>
      <c r="G723" s="15" t="s">
        <v>148</v>
      </c>
      <c r="H723" s="14" t="s">
        <v>15</v>
      </c>
      <c r="I723" s="15" t="s">
        <v>15</v>
      </c>
      <c r="J723" s="16" t="s">
        <v>149</v>
      </c>
      <c r="K723" s="15" t="s">
        <v>150</v>
      </c>
      <c r="L723" s="10">
        <f t="shared" si="11"/>
        <v>99</v>
      </c>
      <c r="M723" s="10" t="str">
        <f>VLOOKUP(C723,pomocne!$A:$C,3,FALSE)</f>
        <v>Pedagog nebo ředitel</v>
      </c>
    </row>
    <row r="724" spans="1:13" x14ac:dyDescent="0.25">
      <c r="A724" s="13">
        <v>723</v>
      </c>
      <c r="B724" s="14" t="s">
        <v>145</v>
      </c>
      <c r="C724" s="15" t="s">
        <v>146</v>
      </c>
      <c r="D724" s="16" t="s">
        <v>526</v>
      </c>
      <c r="E724" s="16" t="s">
        <v>18</v>
      </c>
      <c r="F724" s="14" t="s">
        <v>148</v>
      </c>
      <c r="G724" s="15" t="s">
        <v>148</v>
      </c>
      <c r="H724" s="14" t="s">
        <v>15</v>
      </c>
      <c r="I724" s="15" t="s">
        <v>15</v>
      </c>
      <c r="J724" s="16" t="s">
        <v>149</v>
      </c>
      <c r="K724" s="15" t="s">
        <v>150</v>
      </c>
      <c r="L724" s="10">
        <f t="shared" si="11"/>
        <v>99</v>
      </c>
      <c r="M724" s="10" t="str">
        <f>VLOOKUP(C724,pomocne!$A:$C,3,FALSE)</f>
        <v>Pedagog nebo ředitel</v>
      </c>
    </row>
    <row r="725" spans="1:13" x14ac:dyDescent="0.25">
      <c r="A725" s="13">
        <v>724</v>
      </c>
      <c r="B725" s="14" t="s">
        <v>145</v>
      </c>
      <c r="C725" s="15" t="s">
        <v>146</v>
      </c>
      <c r="D725" s="16" t="s">
        <v>527</v>
      </c>
      <c r="E725" s="16" t="s">
        <v>13</v>
      </c>
      <c r="F725" s="14" t="s">
        <v>148</v>
      </c>
      <c r="G725" s="15" t="s">
        <v>148</v>
      </c>
      <c r="H725" s="14" t="s">
        <v>15</v>
      </c>
      <c r="I725" s="15" t="s">
        <v>15</v>
      </c>
      <c r="J725" s="16" t="s">
        <v>149</v>
      </c>
      <c r="K725" s="15" t="s">
        <v>150</v>
      </c>
      <c r="L725" s="10">
        <f t="shared" si="11"/>
        <v>99</v>
      </c>
      <c r="M725" s="10" t="str">
        <f>VLOOKUP(C725,pomocne!$A:$C,3,FALSE)</f>
        <v>Pedagog nebo ředitel</v>
      </c>
    </row>
    <row r="726" spans="1:13" x14ac:dyDescent="0.25">
      <c r="A726" s="13">
        <v>725</v>
      </c>
      <c r="B726" s="14" t="s">
        <v>145</v>
      </c>
      <c r="C726" s="15" t="s">
        <v>146</v>
      </c>
      <c r="D726" s="16" t="s">
        <v>528</v>
      </c>
      <c r="E726" s="16" t="s">
        <v>13</v>
      </c>
      <c r="F726" s="14" t="s">
        <v>148</v>
      </c>
      <c r="G726" s="15" t="s">
        <v>148</v>
      </c>
      <c r="H726" s="14" t="s">
        <v>15</v>
      </c>
      <c r="I726" s="15" t="s">
        <v>15</v>
      </c>
      <c r="J726" s="16" t="s">
        <v>149</v>
      </c>
      <c r="K726" s="15" t="s">
        <v>150</v>
      </c>
      <c r="L726" s="10">
        <f t="shared" si="11"/>
        <v>99</v>
      </c>
      <c r="M726" s="10" t="str">
        <f>VLOOKUP(C726,pomocne!$A:$C,3,FALSE)</f>
        <v>Pedagog nebo ředitel</v>
      </c>
    </row>
    <row r="727" spans="1:13" x14ac:dyDescent="0.25">
      <c r="A727" s="13">
        <v>726</v>
      </c>
      <c r="B727" s="14" t="s">
        <v>145</v>
      </c>
      <c r="C727" s="15" t="s">
        <v>146</v>
      </c>
      <c r="D727" s="16" t="s">
        <v>529</v>
      </c>
      <c r="E727" s="16" t="s">
        <v>13</v>
      </c>
      <c r="F727" s="14" t="s">
        <v>148</v>
      </c>
      <c r="G727" s="15" t="s">
        <v>148</v>
      </c>
      <c r="H727" s="14" t="s">
        <v>15</v>
      </c>
      <c r="I727" s="15" t="s">
        <v>15</v>
      </c>
      <c r="J727" s="16" t="s">
        <v>149</v>
      </c>
      <c r="K727" s="15" t="s">
        <v>150</v>
      </c>
      <c r="L727" s="10">
        <f t="shared" si="11"/>
        <v>99</v>
      </c>
      <c r="M727" s="10" t="str">
        <f>VLOOKUP(C727,pomocne!$A:$C,3,FALSE)</f>
        <v>Pedagog nebo ředitel</v>
      </c>
    </row>
    <row r="728" spans="1:13" x14ac:dyDescent="0.25">
      <c r="A728" s="13">
        <v>727</v>
      </c>
      <c r="B728" s="14" t="s">
        <v>145</v>
      </c>
      <c r="C728" s="15" t="s">
        <v>146</v>
      </c>
      <c r="D728" s="16" t="s">
        <v>21</v>
      </c>
      <c r="E728" s="16" t="s">
        <v>13</v>
      </c>
      <c r="F728" s="14" t="s">
        <v>148</v>
      </c>
      <c r="G728" s="15" t="s">
        <v>148</v>
      </c>
      <c r="H728" s="14" t="s">
        <v>15</v>
      </c>
      <c r="I728" s="15" t="s">
        <v>15</v>
      </c>
      <c r="J728" s="16" t="s">
        <v>149</v>
      </c>
      <c r="K728" s="15" t="s">
        <v>150</v>
      </c>
      <c r="L728" s="10">
        <f t="shared" si="11"/>
        <v>99</v>
      </c>
      <c r="M728" s="10" t="str">
        <f>VLOOKUP(C728,pomocne!$A:$C,3,FALSE)</f>
        <v>Pedagog nebo ředitel</v>
      </c>
    </row>
    <row r="729" spans="1:13" x14ac:dyDescent="0.25">
      <c r="A729" s="13">
        <v>728</v>
      </c>
      <c r="B729" s="14" t="s">
        <v>145</v>
      </c>
      <c r="C729" s="15" t="s">
        <v>146</v>
      </c>
      <c r="D729" s="16" t="s">
        <v>22</v>
      </c>
      <c r="E729" s="16" t="s">
        <v>18</v>
      </c>
      <c r="F729" s="14" t="s">
        <v>148</v>
      </c>
      <c r="G729" s="15" t="s">
        <v>148</v>
      </c>
      <c r="H729" s="14" t="s">
        <v>15</v>
      </c>
      <c r="I729" s="15" t="s">
        <v>15</v>
      </c>
      <c r="J729" s="16" t="s">
        <v>149</v>
      </c>
      <c r="K729" s="15" t="s">
        <v>150</v>
      </c>
      <c r="L729" s="10">
        <f t="shared" si="11"/>
        <v>99</v>
      </c>
      <c r="M729" s="10" t="str">
        <f>VLOOKUP(C729,pomocne!$A:$C,3,FALSE)</f>
        <v>Pedagog nebo ředitel</v>
      </c>
    </row>
    <row r="730" spans="1:13" x14ac:dyDescent="0.25">
      <c r="A730" s="13">
        <v>729</v>
      </c>
      <c r="B730" s="14" t="s">
        <v>145</v>
      </c>
      <c r="C730" s="15" t="s">
        <v>146</v>
      </c>
      <c r="D730" s="16" t="s">
        <v>23</v>
      </c>
      <c r="E730" s="16" t="s">
        <v>18</v>
      </c>
      <c r="F730" s="14" t="s">
        <v>148</v>
      </c>
      <c r="G730" s="15" t="s">
        <v>148</v>
      </c>
      <c r="H730" s="14" t="s">
        <v>15</v>
      </c>
      <c r="I730" s="15" t="s">
        <v>15</v>
      </c>
      <c r="J730" s="16" t="s">
        <v>149</v>
      </c>
      <c r="K730" s="15" t="s">
        <v>150</v>
      </c>
      <c r="L730" s="10">
        <f t="shared" si="11"/>
        <v>99</v>
      </c>
      <c r="M730" s="10" t="str">
        <f>VLOOKUP(C730,pomocne!$A:$C,3,FALSE)</f>
        <v>Pedagog nebo ředitel</v>
      </c>
    </row>
    <row r="731" spans="1:13" x14ac:dyDescent="0.25">
      <c r="A731" s="13">
        <v>730</v>
      </c>
      <c r="B731" s="14" t="s">
        <v>145</v>
      </c>
      <c r="C731" s="15" t="s">
        <v>146</v>
      </c>
      <c r="D731" s="16" t="s">
        <v>24</v>
      </c>
      <c r="E731" s="16" t="s">
        <v>18</v>
      </c>
      <c r="F731" s="14" t="s">
        <v>148</v>
      </c>
      <c r="G731" s="15" t="s">
        <v>148</v>
      </c>
      <c r="H731" s="14" t="s">
        <v>15</v>
      </c>
      <c r="I731" s="15" t="s">
        <v>15</v>
      </c>
      <c r="J731" s="16" t="s">
        <v>149</v>
      </c>
      <c r="K731" s="15" t="s">
        <v>150</v>
      </c>
      <c r="L731" s="10">
        <f t="shared" si="11"/>
        <v>99</v>
      </c>
      <c r="M731" s="10" t="str">
        <f>VLOOKUP(C731,pomocne!$A:$C,3,FALSE)</f>
        <v>Pedagog nebo ředitel</v>
      </c>
    </row>
    <row r="732" spans="1:13" x14ac:dyDescent="0.25">
      <c r="A732" s="13">
        <v>731</v>
      </c>
      <c r="B732" s="14" t="s">
        <v>145</v>
      </c>
      <c r="C732" s="15" t="s">
        <v>146</v>
      </c>
      <c r="D732" s="16" t="s">
        <v>25</v>
      </c>
      <c r="E732" s="16" t="s">
        <v>13</v>
      </c>
      <c r="F732" s="14" t="s">
        <v>148</v>
      </c>
      <c r="G732" s="15" t="s">
        <v>148</v>
      </c>
      <c r="H732" s="14" t="s">
        <v>15</v>
      </c>
      <c r="I732" s="15" t="s">
        <v>15</v>
      </c>
      <c r="J732" s="16" t="s">
        <v>149</v>
      </c>
      <c r="K732" s="15" t="s">
        <v>150</v>
      </c>
      <c r="L732" s="10">
        <f t="shared" si="11"/>
        <v>99</v>
      </c>
      <c r="M732" s="10" t="str">
        <f>VLOOKUP(C732,pomocne!$A:$C,3,FALSE)</f>
        <v>Pedagog nebo ředitel</v>
      </c>
    </row>
    <row r="733" spans="1:13" x14ac:dyDescent="0.25">
      <c r="A733" s="13">
        <v>732</v>
      </c>
      <c r="B733" s="14" t="s">
        <v>145</v>
      </c>
      <c r="C733" s="15" t="s">
        <v>146</v>
      </c>
      <c r="D733" s="16" t="s">
        <v>26</v>
      </c>
      <c r="E733" s="16" t="s">
        <v>13</v>
      </c>
      <c r="F733" s="14" t="s">
        <v>148</v>
      </c>
      <c r="G733" s="15" t="s">
        <v>148</v>
      </c>
      <c r="H733" s="14" t="s">
        <v>15</v>
      </c>
      <c r="I733" s="15" t="s">
        <v>15</v>
      </c>
      <c r="J733" s="16" t="s">
        <v>149</v>
      </c>
      <c r="K733" s="15" t="s">
        <v>150</v>
      </c>
      <c r="L733" s="10">
        <f t="shared" si="11"/>
        <v>99</v>
      </c>
      <c r="M733" s="10" t="str">
        <f>VLOOKUP(C733,pomocne!$A:$C,3,FALSE)</f>
        <v>Pedagog nebo ředitel</v>
      </c>
    </row>
    <row r="734" spans="1:13" x14ac:dyDescent="0.25">
      <c r="A734" s="13">
        <v>733</v>
      </c>
      <c r="B734" s="14" t="s">
        <v>145</v>
      </c>
      <c r="C734" s="15" t="s">
        <v>146</v>
      </c>
      <c r="D734" s="16" t="s">
        <v>27</v>
      </c>
      <c r="E734" s="16" t="s">
        <v>18</v>
      </c>
      <c r="F734" s="14" t="s">
        <v>148</v>
      </c>
      <c r="G734" s="15" t="s">
        <v>148</v>
      </c>
      <c r="H734" s="14" t="s">
        <v>15</v>
      </c>
      <c r="I734" s="15" t="s">
        <v>15</v>
      </c>
      <c r="J734" s="16" t="s">
        <v>149</v>
      </c>
      <c r="K734" s="15" t="s">
        <v>150</v>
      </c>
      <c r="L734" s="10">
        <f t="shared" si="11"/>
        <v>99</v>
      </c>
      <c r="M734" s="10" t="str">
        <f>VLOOKUP(C734,pomocne!$A:$C,3,FALSE)</f>
        <v>Pedagog nebo ředitel</v>
      </c>
    </row>
    <row r="735" spans="1:13" x14ac:dyDescent="0.25">
      <c r="A735" s="13">
        <v>734</v>
      </c>
      <c r="B735" s="14" t="s">
        <v>145</v>
      </c>
      <c r="C735" s="15" t="s">
        <v>146</v>
      </c>
      <c r="D735" s="16" t="s">
        <v>28</v>
      </c>
      <c r="E735" s="16" t="s">
        <v>13</v>
      </c>
      <c r="F735" s="14" t="s">
        <v>148</v>
      </c>
      <c r="G735" s="15" t="s">
        <v>148</v>
      </c>
      <c r="H735" s="14" t="s">
        <v>15</v>
      </c>
      <c r="I735" s="15" t="s">
        <v>15</v>
      </c>
      <c r="J735" s="16" t="s">
        <v>149</v>
      </c>
      <c r="K735" s="15" t="s">
        <v>150</v>
      </c>
      <c r="L735" s="10">
        <f t="shared" si="11"/>
        <v>99</v>
      </c>
      <c r="M735" s="10" t="str">
        <f>VLOOKUP(C735,pomocne!$A:$C,3,FALSE)</f>
        <v>Pedagog nebo ředitel</v>
      </c>
    </row>
    <row r="736" spans="1:13" x14ac:dyDescent="0.25">
      <c r="A736" s="13">
        <v>735</v>
      </c>
      <c r="B736" s="14" t="s">
        <v>145</v>
      </c>
      <c r="C736" s="15" t="s">
        <v>146</v>
      </c>
      <c r="D736" s="16" t="s">
        <v>29</v>
      </c>
      <c r="E736" s="16" t="s">
        <v>13</v>
      </c>
      <c r="F736" s="14" t="s">
        <v>148</v>
      </c>
      <c r="G736" s="15" t="s">
        <v>148</v>
      </c>
      <c r="H736" s="14" t="s">
        <v>15</v>
      </c>
      <c r="I736" s="15" t="s">
        <v>15</v>
      </c>
      <c r="J736" s="16" t="s">
        <v>149</v>
      </c>
      <c r="K736" s="15" t="s">
        <v>150</v>
      </c>
      <c r="L736" s="10">
        <f t="shared" si="11"/>
        <v>99</v>
      </c>
      <c r="M736" s="10" t="str">
        <f>VLOOKUP(C736,pomocne!$A:$C,3,FALSE)</f>
        <v>Pedagog nebo ředitel</v>
      </c>
    </row>
    <row r="737" spans="1:13" x14ac:dyDescent="0.25">
      <c r="A737" s="13">
        <v>736</v>
      </c>
      <c r="B737" s="14" t="s">
        <v>145</v>
      </c>
      <c r="C737" s="15" t="s">
        <v>146</v>
      </c>
      <c r="D737" s="16" t="s">
        <v>30</v>
      </c>
      <c r="E737" s="16" t="s">
        <v>13</v>
      </c>
      <c r="F737" s="14" t="s">
        <v>148</v>
      </c>
      <c r="G737" s="15" t="s">
        <v>148</v>
      </c>
      <c r="H737" s="14" t="s">
        <v>15</v>
      </c>
      <c r="I737" s="15" t="s">
        <v>15</v>
      </c>
      <c r="J737" s="16" t="s">
        <v>149</v>
      </c>
      <c r="K737" s="15" t="s">
        <v>150</v>
      </c>
      <c r="L737" s="10">
        <f t="shared" si="11"/>
        <v>99</v>
      </c>
      <c r="M737" s="10" t="str">
        <f>VLOOKUP(C737,pomocne!$A:$C,3,FALSE)</f>
        <v>Pedagog nebo ředitel</v>
      </c>
    </row>
    <row r="738" spans="1:13" x14ac:dyDescent="0.25">
      <c r="A738" s="13">
        <v>737</v>
      </c>
      <c r="B738" s="14" t="s">
        <v>145</v>
      </c>
      <c r="C738" s="15" t="s">
        <v>146</v>
      </c>
      <c r="D738" s="16" t="s">
        <v>31</v>
      </c>
      <c r="E738" s="16" t="s">
        <v>13</v>
      </c>
      <c r="F738" s="14" t="s">
        <v>148</v>
      </c>
      <c r="G738" s="15" t="s">
        <v>148</v>
      </c>
      <c r="H738" s="14" t="s">
        <v>15</v>
      </c>
      <c r="I738" s="15" t="s">
        <v>15</v>
      </c>
      <c r="J738" s="16" t="s">
        <v>149</v>
      </c>
      <c r="K738" s="15" t="s">
        <v>150</v>
      </c>
      <c r="L738" s="10">
        <f t="shared" si="11"/>
        <v>99</v>
      </c>
      <c r="M738" s="10" t="str">
        <f>VLOOKUP(C738,pomocne!$A:$C,3,FALSE)</f>
        <v>Pedagog nebo ředitel</v>
      </c>
    </row>
    <row r="739" spans="1:13" x14ac:dyDescent="0.25">
      <c r="A739" s="13">
        <v>738</v>
      </c>
      <c r="B739" s="14" t="s">
        <v>145</v>
      </c>
      <c r="C739" s="15" t="s">
        <v>146</v>
      </c>
      <c r="D739" s="16" t="s">
        <v>32</v>
      </c>
      <c r="E739" s="16" t="s">
        <v>13</v>
      </c>
      <c r="F739" s="14" t="s">
        <v>148</v>
      </c>
      <c r="G739" s="15" t="s">
        <v>148</v>
      </c>
      <c r="H739" s="14" t="s">
        <v>15</v>
      </c>
      <c r="I739" s="15" t="s">
        <v>15</v>
      </c>
      <c r="J739" s="16" t="s">
        <v>149</v>
      </c>
      <c r="K739" s="15" t="s">
        <v>150</v>
      </c>
      <c r="L739" s="10">
        <f t="shared" si="11"/>
        <v>99</v>
      </c>
      <c r="M739" s="10" t="str">
        <f>VLOOKUP(C739,pomocne!$A:$C,3,FALSE)</f>
        <v>Pedagog nebo ředitel</v>
      </c>
    </row>
    <row r="740" spans="1:13" x14ac:dyDescent="0.25">
      <c r="A740" s="13">
        <v>739</v>
      </c>
      <c r="B740" s="14" t="s">
        <v>145</v>
      </c>
      <c r="C740" s="15" t="s">
        <v>146</v>
      </c>
      <c r="D740" s="16" t="s">
        <v>33</v>
      </c>
      <c r="E740" s="16" t="s">
        <v>13</v>
      </c>
      <c r="F740" s="14" t="s">
        <v>148</v>
      </c>
      <c r="G740" s="15" t="s">
        <v>148</v>
      </c>
      <c r="H740" s="14" t="s">
        <v>15</v>
      </c>
      <c r="I740" s="15" t="s">
        <v>15</v>
      </c>
      <c r="J740" s="16" t="s">
        <v>149</v>
      </c>
      <c r="K740" s="15" t="s">
        <v>150</v>
      </c>
      <c r="L740" s="10">
        <f t="shared" si="11"/>
        <v>99</v>
      </c>
      <c r="M740" s="10" t="str">
        <f>VLOOKUP(C740,pomocne!$A:$C,3,FALSE)</f>
        <v>Pedagog nebo ředitel</v>
      </c>
    </row>
    <row r="741" spans="1:13" x14ac:dyDescent="0.25">
      <c r="A741" s="13">
        <v>740</v>
      </c>
      <c r="B741" s="14" t="s">
        <v>145</v>
      </c>
      <c r="C741" s="15" t="s">
        <v>146</v>
      </c>
      <c r="D741" s="16" t="s">
        <v>34</v>
      </c>
      <c r="E741" s="16" t="s">
        <v>18</v>
      </c>
      <c r="F741" s="14" t="s">
        <v>148</v>
      </c>
      <c r="G741" s="15" t="s">
        <v>148</v>
      </c>
      <c r="H741" s="14" t="s">
        <v>15</v>
      </c>
      <c r="I741" s="15" t="s">
        <v>15</v>
      </c>
      <c r="J741" s="16" t="s">
        <v>149</v>
      </c>
      <c r="K741" s="15" t="s">
        <v>150</v>
      </c>
      <c r="L741" s="10">
        <f t="shared" si="11"/>
        <v>99</v>
      </c>
      <c r="M741" s="10" t="str">
        <f>VLOOKUP(C741,pomocne!$A:$C,3,FALSE)</f>
        <v>Pedagog nebo ředitel</v>
      </c>
    </row>
    <row r="742" spans="1:13" x14ac:dyDescent="0.25">
      <c r="A742" s="13">
        <v>741</v>
      </c>
      <c r="B742" s="14" t="s">
        <v>145</v>
      </c>
      <c r="C742" s="15" t="s">
        <v>146</v>
      </c>
      <c r="D742" s="16" t="s">
        <v>35</v>
      </c>
      <c r="E742" s="16" t="s">
        <v>13</v>
      </c>
      <c r="F742" s="14" t="s">
        <v>148</v>
      </c>
      <c r="G742" s="15" t="s">
        <v>148</v>
      </c>
      <c r="H742" s="14" t="s">
        <v>15</v>
      </c>
      <c r="I742" s="15" t="s">
        <v>15</v>
      </c>
      <c r="J742" s="16" t="s">
        <v>149</v>
      </c>
      <c r="K742" s="15" t="s">
        <v>150</v>
      </c>
      <c r="L742" s="10">
        <f t="shared" si="11"/>
        <v>99</v>
      </c>
      <c r="M742" s="10" t="str">
        <f>VLOOKUP(C742,pomocne!$A:$C,3,FALSE)</f>
        <v>Pedagog nebo ředitel</v>
      </c>
    </row>
    <row r="743" spans="1:13" x14ac:dyDescent="0.25">
      <c r="A743" s="13">
        <v>742</v>
      </c>
      <c r="B743" s="14" t="s">
        <v>145</v>
      </c>
      <c r="C743" s="15" t="s">
        <v>146</v>
      </c>
      <c r="D743" s="16" t="s">
        <v>36</v>
      </c>
      <c r="E743" s="16" t="s">
        <v>13</v>
      </c>
      <c r="F743" s="14" t="s">
        <v>148</v>
      </c>
      <c r="G743" s="15" t="s">
        <v>148</v>
      </c>
      <c r="H743" s="14" t="s">
        <v>15</v>
      </c>
      <c r="I743" s="15" t="s">
        <v>15</v>
      </c>
      <c r="J743" s="16" t="s">
        <v>149</v>
      </c>
      <c r="K743" s="15" t="s">
        <v>150</v>
      </c>
      <c r="L743" s="10">
        <f t="shared" si="11"/>
        <v>99</v>
      </c>
      <c r="M743" s="10" t="str">
        <f>VLOOKUP(C743,pomocne!$A:$C,3,FALSE)</f>
        <v>Pedagog nebo ředitel</v>
      </c>
    </row>
    <row r="744" spans="1:13" x14ac:dyDescent="0.25">
      <c r="A744" s="13">
        <v>743</v>
      </c>
      <c r="B744" s="14" t="s">
        <v>145</v>
      </c>
      <c r="C744" s="15" t="s">
        <v>146</v>
      </c>
      <c r="D744" s="16" t="s">
        <v>37</v>
      </c>
      <c r="E744" s="16" t="s">
        <v>18</v>
      </c>
      <c r="F744" s="14" t="s">
        <v>148</v>
      </c>
      <c r="G744" s="15" t="s">
        <v>148</v>
      </c>
      <c r="H744" s="14" t="s">
        <v>15</v>
      </c>
      <c r="I744" s="15" t="s">
        <v>15</v>
      </c>
      <c r="J744" s="16" t="s">
        <v>149</v>
      </c>
      <c r="K744" s="15" t="s">
        <v>150</v>
      </c>
      <c r="L744" s="10">
        <f t="shared" si="11"/>
        <v>99</v>
      </c>
      <c r="M744" s="10" t="str">
        <f>VLOOKUP(C744,pomocne!$A:$C,3,FALSE)</f>
        <v>Pedagog nebo ředitel</v>
      </c>
    </row>
    <row r="745" spans="1:13" x14ac:dyDescent="0.25">
      <c r="A745" s="13">
        <v>744</v>
      </c>
      <c r="B745" s="14" t="s">
        <v>145</v>
      </c>
      <c r="C745" s="15" t="s">
        <v>146</v>
      </c>
      <c r="D745" s="16" t="s">
        <v>38</v>
      </c>
      <c r="E745" s="16" t="s">
        <v>13</v>
      </c>
      <c r="F745" s="14" t="s">
        <v>148</v>
      </c>
      <c r="G745" s="15" t="s">
        <v>148</v>
      </c>
      <c r="H745" s="14" t="s">
        <v>15</v>
      </c>
      <c r="I745" s="15" t="s">
        <v>15</v>
      </c>
      <c r="J745" s="16" t="s">
        <v>149</v>
      </c>
      <c r="K745" s="15" t="s">
        <v>150</v>
      </c>
      <c r="L745" s="10">
        <f t="shared" si="11"/>
        <v>99</v>
      </c>
      <c r="M745" s="10" t="str">
        <f>VLOOKUP(C745,pomocne!$A:$C,3,FALSE)</f>
        <v>Pedagog nebo ředitel</v>
      </c>
    </row>
    <row r="746" spans="1:13" x14ac:dyDescent="0.25">
      <c r="A746" s="13">
        <v>745</v>
      </c>
      <c r="B746" s="14" t="s">
        <v>145</v>
      </c>
      <c r="C746" s="15" t="s">
        <v>146</v>
      </c>
      <c r="D746" s="16" t="s">
        <v>39</v>
      </c>
      <c r="E746" s="16" t="s">
        <v>13</v>
      </c>
      <c r="F746" s="14" t="s">
        <v>148</v>
      </c>
      <c r="G746" s="15" t="s">
        <v>148</v>
      </c>
      <c r="H746" s="14" t="s">
        <v>15</v>
      </c>
      <c r="I746" s="15" t="s">
        <v>15</v>
      </c>
      <c r="J746" s="16" t="s">
        <v>149</v>
      </c>
      <c r="K746" s="15" t="s">
        <v>150</v>
      </c>
      <c r="L746" s="10">
        <f t="shared" si="11"/>
        <v>99</v>
      </c>
      <c r="M746" s="10" t="str">
        <f>VLOOKUP(C746,pomocne!$A:$C,3,FALSE)</f>
        <v>Pedagog nebo ředitel</v>
      </c>
    </row>
    <row r="747" spans="1:13" x14ac:dyDescent="0.25">
      <c r="A747" s="13">
        <v>746</v>
      </c>
      <c r="B747" s="14" t="s">
        <v>145</v>
      </c>
      <c r="C747" s="15" t="s">
        <v>146</v>
      </c>
      <c r="D747" s="16" t="s">
        <v>40</v>
      </c>
      <c r="E747" s="16" t="s">
        <v>13</v>
      </c>
      <c r="F747" s="14" t="s">
        <v>148</v>
      </c>
      <c r="G747" s="15" t="s">
        <v>148</v>
      </c>
      <c r="H747" s="14" t="s">
        <v>15</v>
      </c>
      <c r="I747" s="15" t="s">
        <v>15</v>
      </c>
      <c r="J747" s="16" t="s">
        <v>149</v>
      </c>
      <c r="K747" s="15" t="s">
        <v>150</v>
      </c>
      <c r="L747" s="10">
        <f t="shared" si="11"/>
        <v>99</v>
      </c>
      <c r="M747" s="10" t="str">
        <f>VLOOKUP(C747,pomocne!$A:$C,3,FALSE)</f>
        <v>Pedagog nebo ředitel</v>
      </c>
    </row>
    <row r="748" spans="1:13" x14ac:dyDescent="0.25">
      <c r="A748" s="13">
        <v>747</v>
      </c>
      <c r="B748" s="14" t="s">
        <v>145</v>
      </c>
      <c r="C748" s="15" t="s">
        <v>146</v>
      </c>
      <c r="D748" s="16" t="s">
        <v>41</v>
      </c>
      <c r="E748" s="16" t="s">
        <v>18</v>
      </c>
      <c r="F748" s="14" t="s">
        <v>148</v>
      </c>
      <c r="G748" s="15" t="s">
        <v>148</v>
      </c>
      <c r="H748" s="14" t="s">
        <v>15</v>
      </c>
      <c r="I748" s="15" t="s">
        <v>15</v>
      </c>
      <c r="J748" s="16" t="s">
        <v>149</v>
      </c>
      <c r="K748" s="15" t="s">
        <v>150</v>
      </c>
      <c r="L748" s="10">
        <f t="shared" si="11"/>
        <v>99</v>
      </c>
      <c r="M748" s="10" t="str">
        <f>VLOOKUP(C748,pomocne!$A:$C,3,FALSE)</f>
        <v>Pedagog nebo ředitel</v>
      </c>
    </row>
    <row r="749" spans="1:13" x14ac:dyDescent="0.25">
      <c r="A749" s="13">
        <v>748</v>
      </c>
      <c r="B749" s="14" t="s">
        <v>145</v>
      </c>
      <c r="C749" s="15" t="s">
        <v>146</v>
      </c>
      <c r="D749" s="16" t="s">
        <v>42</v>
      </c>
      <c r="E749" s="16" t="s">
        <v>13</v>
      </c>
      <c r="F749" s="14" t="s">
        <v>148</v>
      </c>
      <c r="G749" s="15" t="s">
        <v>148</v>
      </c>
      <c r="H749" s="14" t="s">
        <v>15</v>
      </c>
      <c r="I749" s="15" t="s">
        <v>15</v>
      </c>
      <c r="J749" s="16" t="s">
        <v>149</v>
      </c>
      <c r="K749" s="15" t="s">
        <v>150</v>
      </c>
      <c r="L749" s="10">
        <f t="shared" si="11"/>
        <v>99</v>
      </c>
      <c r="M749" s="10" t="str">
        <f>VLOOKUP(C749,pomocne!$A:$C,3,FALSE)</f>
        <v>Pedagog nebo ředitel</v>
      </c>
    </row>
    <row r="750" spans="1:13" x14ac:dyDescent="0.25">
      <c r="A750" s="13">
        <v>749</v>
      </c>
      <c r="B750" s="14" t="s">
        <v>145</v>
      </c>
      <c r="C750" s="15" t="s">
        <v>146</v>
      </c>
      <c r="D750" s="16" t="s">
        <v>43</v>
      </c>
      <c r="E750" s="16" t="s">
        <v>13</v>
      </c>
      <c r="F750" s="14" t="s">
        <v>148</v>
      </c>
      <c r="G750" s="15" t="s">
        <v>148</v>
      </c>
      <c r="H750" s="14" t="s">
        <v>15</v>
      </c>
      <c r="I750" s="15" t="s">
        <v>15</v>
      </c>
      <c r="J750" s="16" t="s">
        <v>149</v>
      </c>
      <c r="K750" s="15" t="s">
        <v>150</v>
      </c>
      <c r="L750" s="10">
        <f t="shared" si="11"/>
        <v>99</v>
      </c>
      <c r="M750" s="10" t="str">
        <f>VLOOKUP(C750,pomocne!$A:$C,3,FALSE)</f>
        <v>Pedagog nebo ředitel</v>
      </c>
    </row>
    <row r="751" spans="1:13" x14ac:dyDescent="0.25">
      <c r="A751" s="13">
        <v>750</v>
      </c>
      <c r="B751" s="14" t="s">
        <v>145</v>
      </c>
      <c r="C751" s="15" t="s">
        <v>146</v>
      </c>
      <c r="D751" s="16" t="s">
        <v>44</v>
      </c>
      <c r="E751" s="16" t="s">
        <v>13</v>
      </c>
      <c r="F751" s="14" t="s">
        <v>148</v>
      </c>
      <c r="G751" s="15" t="s">
        <v>148</v>
      </c>
      <c r="H751" s="14" t="s">
        <v>15</v>
      </c>
      <c r="I751" s="15" t="s">
        <v>15</v>
      </c>
      <c r="J751" s="16" t="s">
        <v>149</v>
      </c>
      <c r="K751" s="15" t="s">
        <v>150</v>
      </c>
      <c r="L751" s="10">
        <f t="shared" si="11"/>
        <v>99</v>
      </c>
      <c r="M751" s="10" t="str">
        <f>VLOOKUP(C751,pomocne!$A:$C,3,FALSE)</f>
        <v>Pedagog nebo ředitel</v>
      </c>
    </row>
    <row r="752" spans="1:13" x14ac:dyDescent="0.25">
      <c r="A752" s="13">
        <v>751</v>
      </c>
      <c r="B752" s="14" t="s">
        <v>145</v>
      </c>
      <c r="C752" s="15" t="s">
        <v>146</v>
      </c>
      <c r="D752" s="16" t="s">
        <v>45</v>
      </c>
      <c r="E752" s="16" t="s">
        <v>13</v>
      </c>
      <c r="F752" s="14" t="s">
        <v>148</v>
      </c>
      <c r="G752" s="15" t="s">
        <v>148</v>
      </c>
      <c r="H752" s="14" t="s">
        <v>15</v>
      </c>
      <c r="I752" s="15" t="s">
        <v>15</v>
      </c>
      <c r="J752" s="16" t="s">
        <v>149</v>
      </c>
      <c r="K752" s="15" t="s">
        <v>150</v>
      </c>
      <c r="L752" s="10">
        <f t="shared" si="11"/>
        <v>99</v>
      </c>
      <c r="M752" s="10" t="str">
        <f>VLOOKUP(C752,pomocne!$A:$C,3,FALSE)</f>
        <v>Pedagog nebo ředitel</v>
      </c>
    </row>
    <row r="753" spans="1:13" x14ac:dyDescent="0.25">
      <c r="A753" s="13">
        <v>752</v>
      </c>
      <c r="B753" s="14" t="s">
        <v>145</v>
      </c>
      <c r="C753" s="15" t="s">
        <v>146</v>
      </c>
      <c r="D753" s="16" t="s">
        <v>46</v>
      </c>
      <c r="E753" s="16" t="s">
        <v>13</v>
      </c>
      <c r="F753" s="14" t="s">
        <v>148</v>
      </c>
      <c r="G753" s="15" t="s">
        <v>148</v>
      </c>
      <c r="H753" s="14" t="s">
        <v>15</v>
      </c>
      <c r="I753" s="15" t="s">
        <v>15</v>
      </c>
      <c r="J753" s="16" t="s">
        <v>149</v>
      </c>
      <c r="K753" s="15" t="s">
        <v>150</v>
      </c>
      <c r="L753" s="10">
        <f t="shared" si="11"/>
        <v>99</v>
      </c>
      <c r="M753" s="10" t="str">
        <f>VLOOKUP(C753,pomocne!$A:$C,3,FALSE)</f>
        <v>Pedagog nebo ředitel</v>
      </c>
    </row>
    <row r="754" spans="1:13" x14ac:dyDescent="0.25">
      <c r="A754" s="13">
        <v>753</v>
      </c>
      <c r="B754" s="14" t="s">
        <v>145</v>
      </c>
      <c r="C754" s="15" t="s">
        <v>146</v>
      </c>
      <c r="D754" s="16" t="s">
        <v>47</v>
      </c>
      <c r="E754" s="16" t="s">
        <v>13</v>
      </c>
      <c r="F754" s="14" t="s">
        <v>148</v>
      </c>
      <c r="G754" s="15" t="s">
        <v>148</v>
      </c>
      <c r="H754" s="14" t="s">
        <v>15</v>
      </c>
      <c r="I754" s="15" t="s">
        <v>15</v>
      </c>
      <c r="J754" s="16" t="s">
        <v>149</v>
      </c>
      <c r="K754" s="15" t="s">
        <v>150</v>
      </c>
      <c r="L754" s="10">
        <f t="shared" si="11"/>
        <v>99</v>
      </c>
      <c r="M754" s="10" t="str">
        <f>VLOOKUP(C754,pomocne!$A:$C,3,FALSE)</f>
        <v>Pedagog nebo ředitel</v>
      </c>
    </row>
    <row r="755" spans="1:13" x14ac:dyDescent="0.25">
      <c r="A755" s="13">
        <v>754</v>
      </c>
      <c r="B755" s="14" t="s">
        <v>145</v>
      </c>
      <c r="C755" s="15" t="s">
        <v>146</v>
      </c>
      <c r="D755" s="16" t="s">
        <v>48</v>
      </c>
      <c r="E755" s="16" t="s">
        <v>13</v>
      </c>
      <c r="F755" s="14" t="s">
        <v>148</v>
      </c>
      <c r="G755" s="15" t="s">
        <v>148</v>
      </c>
      <c r="H755" s="14" t="s">
        <v>15</v>
      </c>
      <c r="I755" s="15" t="s">
        <v>15</v>
      </c>
      <c r="J755" s="16" t="s">
        <v>149</v>
      </c>
      <c r="K755" s="15" t="s">
        <v>150</v>
      </c>
      <c r="L755" s="10">
        <f t="shared" si="11"/>
        <v>99</v>
      </c>
      <c r="M755" s="10" t="str">
        <f>VLOOKUP(C755,pomocne!$A:$C,3,FALSE)</f>
        <v>Pedagog nebo ředitel</v>
      </c>
    </row>
    <row r="756" spans="1:13" x14ac:dyDescent="0.25">
      <c r="A756" s="13">
        <v>755</v>
      </c>
      <c r="B756" s="14" t="s">
        <v>145</v>
      </c>
      <c r="C756" s="15" t="s">
        <v>146</v>
      </c>
      <c r="D756" s="16" t="s">
        <v>49</v>
      </c>
      <c r="E756" s="16" t="s">
        <v>13</v>
      </c>
      <c r="F756" s="14" t="s">
        <v>148</v>
      </c>
      <c r="G756" s="15" t="s">
        <v>148</v>
      </c>
      <c r="H756" s="14" t="s">
        <v>15</v>
      </c>
      <c r="I756" s="15" t="s">
        <v>15</v>
      </c>
      <c r="J756" s="16" t="s">
        <v>149</v>
      </c>
      <c r="K756" s="15" t="s">
        <v>150</v>
      </c>
      <c r="L756" s="10">
        <f t="shared" si="11"/>
        <v>99</v>
      </c>
      <c r="M756" s="10" t="str">
        <f>VLOOKUP(C756,pomocne!$A:$C,3,FALSE)</f>
        <v>Pedagog nebo ředitel</v>
      </c>
    </row>
    <row r="757" spans="1:13" x14ac:dyDescent="0.25">
      <c r="A757" s="13">
        <v>756</v>
      </c>
      <c r="B757" s="14" t="s">
        <v>145</v>
      </c>
      <c r="C757" s="15" t="s">
        <v>146</v>
      </c>
      <c r="D757" s="16" t="s">
        <v>50</v>
      </c>
      <c r="E757" s="16" t="s">
        <v>13</v>
      </c>
      <c r="F757" s="14" t="s">
        <v>148</v>
      </c>
      <c r="G757" s="15" t="s">
        <v>148</v>
      </c>
      <c r="H757" s="14" t="s">
        <v>15</v>
      </c>
      <c r="I757" s="15" t="s">
        <v>15</v>
      </c>
      <c r="J757" s="16" t="s">
        <v>149</v>
      </c>
      <c r="K757" s="15" t="s">
        <v>150</v>
      </c>
      <c r="L757" s="10">
        <f t="shared" si="11"/>
        <v>99</v>
      </c>
      <c r="M757" s="10" t="str">
        <f>VLOOKUP(C757,pomocne!$A:$C,3,FALSE)</f>
        <v>Pedagog nebo ředitel</v>
      </c>
    </row>
    <row r="758" spans="1:13" x14ac:dyDescent="0.25">
      <c r="A758" s="13">
        <v>757</v>
      </c>
      <c r="B758" s="14" t="s">
        <v>145</v>
      </c>
      <c r="C758" s="15" t="s">
        <v>146</v>
      </c>
      <c r="D758" s="16" t="s">
        <v>51</v>
      </c>
      <c r="E758" s="16" t="s">
        <v>18</v>
      </c>
      <c r="F758" s="14" t="s">
        <v>148</v>
      </c>
      <c r="G758" s="15" t="s">
        <v>148</v>
      </c>
      <c r="H758" s="14" t="s">
        <v>15</v>
      </c>
      <c r="I758" s="15" t="s">
        <v>15</v>
      </c>
      <c r="J758" s="16" t="s">
        <v>149</v>
      </c>
      <c r="K758" s="15" t="s">
        <v>150</v>
      </c>
      <c r="L758" s="10">
        <f t="shared" si="11"/>
        <v>99</v>
      </c>
      <c r="M758" s="10" t="str">
        <f>VLOOKUP(C758,pomocne!$A:$C,3,FALSE)</f>
        <v>Pedagog nebo ředitel</v>
      </c>
    </row>
    <row r="759" spans="1:13" x14ac:dyDescent="0.25">
      <c r="A759" s="13">
        <v>758</v>
      </c>
      <c r="B759" s="14" t="s">
        <v>145</v>
      </c>
      <c r="C759" s="15" t="s">
        <v>146</v>
      </c>
      <c r="D759" s="16" t="s">
        <v>52</v>
      </c>
      <c r="E759" s="16" t="s">
        <v>18</v>
      </c>
      <c r="F759" s="14" t="s">
        <v>148</v>
      </c>
      <c r="G759" s="15" t="s">
        <v>148</v>
      </c>
      <c r="H759" s="14" t="s">
        <v>15</v>
      </c>
      <c r="I759" s="15" t="s">
        <v>15</v>
      </c>
      <c r="J759" s="16" t="s">
        <v>149</v>
      </c>
      <c r="K759" s="15" t="s">
        <v>150</v>
      </c>
      <c r="L759" s="10">
        <f t="shared" si="11"/>
        <v>99</v>
      </c>
      <c r="M759" s="10" t="str">
        <f>VLOOKUP(C759,pomocne!$A:$C,3,FALSE)</f>
        <v>Pedagog nebo ředitel</v>
      </c>
    </row>
    <row r="760" spans="1:13" x14ac:dyDescent="0.25">
      <c r="A760" s="13">
        <v>759</v>
      </c>
      <c r="B760" s="14" t="s">
        <v>145</v>
      </c>
      <c r="C760" s="15" t="s">
        <v>146</v>
      </c>
      <c r="D760" s="16" t="s">
        <v>53</v>
      </c>
      <c r="E760" s="16" t="s">
        <v>13</v>
      </c>
      <c r="F760" s="14" t="s">
        <v>148</v>
      </c>
      <c r="G760" s="15" t="s">
        <v>148</v>
      </c>
      <c r="H760" s="14" t="s">
        <v>15</v>
      </c>
      <c r="I760" s="15" t="s">
        <v>15</v>
      </c>
      <c r="J760" s="16" t="s">
        <v>149</v>
      </c>
      <c r="K760" s="15" t="s">
        <v>150</v>
      </c>
      <c r="L760" s="10">
        <f t="shared" si="11"/>
        <v>99</v>
      </c>
      <c r="M760" s="10" t="str">
        <f>VLOOKUP(C760,pomocne!$A:$C,3,FALSE)</f>
        <v>Pedagog nebo ředitel</v>
      </c>
    </row>
    <row r="761" spans="1:13" x14ac:dyDescent="0.25">
      <c r="A761" s="13">
        <v>760</v>
      </c>
      <c r="B761" s="14" t="s">
        <v>145</v>
      </c>
      <c r="C761" s="15" t="s">
        <v>146</v>
      </c>
      <c r="D761" s="16" t="s">
        <v>54</v>
      </c>
      <c r="E761" s="16" t="s">
        <v>13</v>
      </c>
      <c r="F761" s="14" t="s">
        <v>148</v>
      </c>
      <c r="G761" s="15" t="s">
        <v>148</v>
      </c>
      <c r="H761" s="14" t="s">
        <v>15</v>
      </c>
      <c r="I761" s="15" t="s">
        <v>15</v>
      </c>
      <c r="J761" s="16" t="s">
        <v>149</v>
      </c>
      <c r="K761" s="15" t="s">
        <v>150</v>
      </c>
      <c r="L761" s="10">
        <f t="shared" si="11"/>
        <v>99</v>
      </c>
      <c r="M761" s="10" t="str">
        <f>VLOOKUP(C761,pomocne!$A:$C,3,FALSE)</f>
        <v>Pedagog nebo ředitel</v>
      </c>
    </row>
    <row r="762" spans="1:13" x14ac:dyDescent="0.25">
      <c r="A762" s="13">
        <v>761</v>
      </c>
      <c r="B762" s="14" t="s">
        <v>145</v>
      </c>
      <c r="C762" s="15" t="s">
        <v>146</v>
      </c>
      <c r="D762" s="16" t="s">
        <v>55</v>
      </c>
      <c r="E762" s="16" t="s">
        <v>13</v>
      </c>
      <c r="F762" s="14" t="s">
        <v>148</v>
      </c>
      <c r="G762" s="15" t="s">
        <v>148</v>
      </c>
      <c r="H762" s="14" t="s">
        <v>15</v>
      </c>
      <c r="I762" s="15" t="s">
        <v>15</v>
      </c>
      <c r="J762" s="16" t="s">
        <v>149</v>
      </c>
      <c r="K762" s="15" t="s">
        <v>150</v>
      </c>
      <c r="L762" s="10">
        <f t="shared" si="11"/>
        <v>99</v>
      </c>
      <c r="M762" s="10" t="str">
        <f>VLOOKUP(C762,pomocne!$A:$C,3,FALSE)</f>
        <v>Pedagog nebo ředitel</v>
      </c>
    </row>
    <row r="763" spans="1:13" x14ac:dyDescent="0.25">
      <c r="A763" s="13">
        <v>762</v>
      </c>
      <c r="B763" s="14" t="s">
        <v>145</v>
      </c>
      <c r="C763" s="15" t="s">
        <v>146</v>
      </c>
      <c r="D763" s="16" t="s">
        <v>56</v>
      </c>
      <c r="E763" s="16" t="s">
        <v>18</v>
      </c>
      <c r="F763" s="14" t="s">
        <v>148</v>
      </c>
      <c r="G763" s="15" t="s">
        <v>148</v>
      </c>
      <c r="H763" s="14" t="s">
        <v>15</v>
      </c>
      <c r="I763" s="15" t="s">
        <v>15</v>
      </c>
      <c r="J763" s="16" t="s">
        <v>149</v>
      </c>
      <c r="K763" s="15" t="s">
        <v>150</v>
      </c>
      <c r="L763" s="10">
        <f t="shared" si="11"/>
        <v>99</v>
      </c>
      <c r="M763" s="10" t="str">
        <f>VLOOKUP(C763,pomocne!$A:$C,3,FALSE)</f>
        <v>Pedagog nebo ředitel</v>
      </c>
    </row>
    <row r="764" spans="1:13" x14ac:dyDescent="0.25">
      <c r="A764" s="13">
        <v>763</v>
      </c>
      <c r="B764" s="14" t="s">
        <v>145</v>
      </c>
      <c r="C764" s="15" t="s">
        <v>146</v>
      </c>
      <c r="D764" s="16" t="s">
        <v>57</v>
      </c>
      <c r="E764" s="16" t="s">
        <v>13</v>
      </c>
      <c r="F764" s="14" t="s">
        <v>148</v>
      </c>
      <c r="G764" s="15" t="s">
        <v>148</v>
      </c>
      <c r="H764" s="14" t="s">
        <v>15</v>
      </c>
      <c r="I764" s="15" t="s">
        <v>15</v>
      </c>
      <c r="J764" s="16" t="s">
        <v>149</v>
      </c>
      <c r="K764" s="15" t="s">
        <v>150</v>
      </c>
      <c r="L764" s="10">
        <f t="shared" si="11"/>
        <v>99</v>
      </c>
      <c r="M764" s="10" t="str">
        <f>VLOOKUP(C764,pomocne!$A:$C,3,FALSE)</f>
        <v>Pedagog nebo ředitel</v>
      </c>
    </row>
    <row r="765" spans="1:13" x14ac:dyDescent="0.25">
      <c r="A765" s="13">
        <v>764</v>
      </c>
      <c r="B765" s="14" t="s">
        <v>151</v>
      </c>
      <c r="C765" s="15" t="s">
        <v>152</v>
      </c>
      <c r="D765" s="16" t="s">
        <v>49</v>
      </c>
      <c r="E765" s="16" t="s">
        <v>18</v>
      </c>
      <c r="F765" s="14" t="s">
        <v>153</v>
      </c>
      <c r="G765" s="15" t="s">
        <v>153</v>
      </c>
      <c r="H765" s="14" t="s">
        <v>15</v>
      </c>
      <c r="I765" s="15" t="s">
        <v>15</v>
      </c>
      <c r="J765" s="16" t="s">
        <v>154</v>
      </c>
      <c r="K765" s="15" t="s">
        <v>155</v>
      </c>
      <c r="L765" s="10">
        <f t="shared" si="11"/>
        <v>100</v>
      </c>
      <c r="M765" s="10" t="str">
        <f>VLOOKUP(C765,pomocne!$A:$C,3,FALSE)</f>
        <v>Pedagog nebo ředitel</v>
      </c>
    </row>
    <row r="766" spans="1:13" x14ac:dyDescent="0.25">
      <c r="A766" s="13">
        <v>765</v>
      </c>
      <c r="B766" s="14" t="s">
        <v>151</v>
      </c>
      <c r="C766" s="15" t="s">
        <v>152</v>
      </c>
      <c r="D766" s="16" t="s">
        <v>50</v>
      </c>
      <c r="E766" s="16" t="s">
        <v>18</v>
      </c>
      <c r="F766" s="14" t="s">
        <v>153</v>
      </c>
      <c r="G766" s="15" t="s">
        <v>153</v>
      </c>
      <c r="H766" s="14" t="s">
        <v>15</v>
      </c>
      <c r="I766" s="15" t="s">
        <v>15</v>
      </c>
      <c r="J766" s="16" t="s">
        <v>154</v>
      </c>
      <c r="K766" s="15" t="s">
        <v>155</v>
      </c>
      <c r="L766" s="10">
        <f t="shared" si="11"/>
        <v>100</v>
      </c>
      <c r="M766" s="10" t="str">
        <f>VLOOKUP(C766,pomocne!$A:$C,3,FALSE)</f>
        <v>Pedagog nebo ředitel</v>
      </c>
    </row>
    <row r="767" spans="1:13" x14ac:dyDescent="0.25">
      <c r="A767" s="13">
        <v>766</v>
      </c>
      <c r="B767" s="14" t="s">
        <v>151</v>
      </c>
      <c r="C767" s="15" t="s">
        <v>152</v>
      </c>
      <c r="D767" s="16" t="s">
        <v>51</v>
      </c>
      <c r="E767" s="16" t="s">
        <v>13</v>
      </c>
      <c r="F767" s="14" t="s">
        <v>153</v>
      </c>
      <c r="G767" s="15" t="s">
        <v>153</v>
      </c>
      <c r="H767" s="14" t="s">
        <v>15</v>
      </c>
      <c r="I767" s="15" t="s">
        <v>15</v>
      </c>
      <c r="J767" s="16" t="s">
        <v>154</v>
      </c>
      <c r="K767" s="15" t="s">
        <v>155</v>
      </c>
      <c r="L767" s="10">
        <f t="shared" si="11"/>
        <v>100</v>
      </c>
      <c r="M767" s="10" t="str">
        <f>VLOOKUP(C767,pomocne!$A:$C,3,FALSE)</f>
        <v>Pedagog nebo ředitel</v>
      </c>
    </row>
    <row r="768" spans="1:13" x14ac:dyDescent="0.25">
      <c r="A768" s="13">
        <v>767</v>
      </c>
      <c r="B768" s="14" t="s">
        <v>151</v>
      </c>
      <c r="C768" s="15" t="s">
        <v>152</v>
      </c>
      <c r="D768" s="16" t="s">
        <v>52</v>
      </c>
      <c r="E768" s="16" t="s">
        <v>13</v>
      </c>
      <c r="F768" s="14" t="s">
        <v>153</v>
      </c>
      <c r="G768" s="15" t="s">
        <v>153</v>
      </c>
      <c r="H768" s="14" t="s">
        <v>15</v>
      </c>
      <c r="I768" s="15" t="s">
        <v>15</v>
      </c>
      <c r="J768" s="16" t="s">
        <v>154</v>
      </c>
      <c r="K768" s="15" t="s">
        <v>155</v>
      </c>
      <c r="L768" s="10">
        <f t="shared" si="11"/>
        <v>100</v>
      </c>
      <c r="M768" s="10" t="str">
        <f>VLOOKUP(C768,pomocne!$A:$C,3,FALSE)</f>
        <v>Pedagog nebo ředitel</v>
      </c>
    </row>
    <row r="769" spans="1:13" x14ac:dyDescent="0.25">
      <c r="A769" s="13">
        <v>768</v>
      </c>
      <c r="B769" s="14" t="s">
        <v>151</v>
      </c>
      <c r="C769" s="15" t="s">
        <v>152</v>
      </c>
      <c r="D769" s="16" t="s">
        <v>53</v>
      </c>
      <c r="E769" s="16" t="s">
        <v>13</v>
      </c>
      <c r="F769" s="14" t="s">
        <v>153</v>
      </c>
      <c r="G769" s="15" t="s">
        <v>153</v>
      </c>
      <c r="H769" s="14" t="s">
        <v>15</v>
      </c>
      <c r="I769" s="15" t="s">
        <v>15</v>
      </c>
      <c r="J769" s="16" t="s">
        <v>154</v>
      </c>
      <c r="K769" s="15" t="s">
        <v>155</v>
      </c>
      <c r="L769" s="10">
        <f t="shared" si="11"/>
        <v>100</v>
      </c>
      <c r="M769" s="10" t="str">
        <f>VLOOKUP(C769,pomocne!$A:$C,3,FALSE)</f>
        <v>Pedagog nebo ředitel</v>
      </c>
    </row>
    <row r="770" spans="1:13" x14ac:dyDescent="0.25">
      <c r="A770" s="13">
        <v>769</v>
      </c>
      <c r="B770" s="14" t="s">
        <v>151</v>
      </c>
      <c r="C770" s="15" t="s">
        <v>152</v>
      </c>
      <c r="D770" s="16" t="s">
        <v>54</v>
      </c>
      <c r="E770" s="16" t="s">
        <v>13</v>
      </c>
      <c r="F770" s="14" t="s">
        <v>153</v>
      </c>
      <c r="G770" s="15" t="s">
        <v>153</v>
      </c>
      <c r="H770" s="14" t="s">
        <v>15</v>
      </c>
      <c r="I770" s="15" t="s">
        <v>15</v>
      </c>
      <c r="J770" s="16" t="s">
        <v>154</v>
      </c>
      <c r="K770" s="15" t="s">
        <v>155</v>
      </c>
      <c r="L770" s="10">
        <f t="shared" si="11"/>
        <v>100</v>
      </c>
      <c r="M770" s="10" t="str">
        <f>VLOOKUP(C770,pomocne!$A:$C,3,FALSE)</f>
        <v>Pedagog nebo ředitel</v>
      </c>
    </row>
    <row r="771" spans="1:13" x14ac:dyDescent="0.25">
      <c r="A771" s="13">
        <v>770</v>
      </c>
      <c r="B771" s="14" t="s">
        <v>151</v>
      </c>
      <c r="C771" s="15" t="s">
        <v>152</v>
      </c>
      <c r="D771" s="16" t="s">
        <v>55</v>
      </c>
      <c r="E771" s="16" t="s">
        <v>13</v>
      </c>
      <c r="F771" s="14" t="s">
        <v>153</v>
      </c>
      <c r="G771" s="15" t="s">
        <v>153</v>
      </c>
      <c r="H771" s="14" t="s">
        <v>15</v>
      </c>
      <c r="I771" s="15" t="s">
        <v>15</v>
      </c>
      <c r="J771" s="16" t="s">
        <v>154</v>
      </c>
      <c r="K771" s="15" t="s">
        <v>155</v>
      </c>
      <c r="L771" s="10">
        <f t="shared" ref="L771:L834" si="12">COUNTIF($C:$C,C771)</f>
        <v>100</v>
      </c>
      <c r="M771" s="10" t="str">
        <f>VLOOKUP(C771,pomocne!$A:$C,3,FALSE)</f>
        <v>Pedagog nebo ředitel</v>
      </c>
    </row>
    <row r="772" spans="1:13" x14ac:dyDescent="0.25">
      <c r="A772" s="13">
        <v>771</v>
      </c>
      <c r="B772" s="14" t="s">
        <v>151</v>
      </c>
      <c r="C772" s="15" t="s">
        <v>152</v>
      </c>
      <c r="D772" s="16" t="s">
        <v>56</v>
      </c>
      <c r="E772" s="16" t="s">
        <v>13</v>
      </c>
      <c r="F772" s="14" t="s">
        <v>153</v>
      </c>
      <c r="G772" s="15" t="s">
        <v>153</v>
      </c>
      <c r="H772" s="14" t="s">
        <v>15</v>
      </c>
      <c r="I772" s="15" t="s">
        <v>15</v>
      </c>
      <c r="J772" s="16" t="s">
        <v>154</v>
      </c>
      <c r="K772" s="15" t="s">
        <v>155</v>
      </c>
      <c r="L772" s="10">
        <f t="shared" si="12"/>
        <v>100</v>
      </c>
      <c r="M772" s="10" t="str">
        <f>VLOOKUP(C772,pomocne!$A:$C,3,FALSE)</f>
        <v>Pedagog nebo ředitel</v>
      </c>
    </row>
    <row r="773" spans="1:13" x14ac:dyDescent="0.25">
      <c r="A773" s="13">
        <v>772</v>
      </c>
      <c r="B773" s="14" t="s">
        <v>151</v>
      </c>
      <c r="C773" s="15" t="s">
        <v>152</v>
      </c>
      <c r="D773" s="16" t="s">
        <v>57</v>
      </c>
      <c r="E773" s="16" t="s">
        <v>13</v>
      </c>
      <c r="F773" s="14" t="s">
        <v>153</v>
      </c>
      <c r="G773" s="15" t="s">
        <v>153</v>
      </c>
      <c r="H773" s="14" t="s">
        <v>15</v>
      </c>
      <c r="I773" s="15" t="s">
        <v>15</v>
      </c>
      <c r="J773" s="16" t="s">
        <v>154</v>
      </c>
      <c r="K773" s="15" t="s">
        <v>155</v>
      </c>
      <c r="L773" s="10">
        <f t="shared" si="12"/>
        <v>100</v>
      </c>
      <c r="M773" s="10" t="str">
        <f>VLOOKUP(C773,pomocne!$A:$C,3,FALSE)</f>
        <v>Pedagog nebo ředitel</v>
      </c>
    </row>
    <row r="774" spans="1:13" x14ac:dyDescent="0.25">
      <c r="A774" s="13">
        <v>773</v>
      </c>
      <c r="B774" s="14" t="s">
        <v>151</v>
      </c>
      <c r="C774" s="15" t="s">
        <v>152</v>
      </c>
      <c r="D774" s="16" t="s">
        <v>58</v>
      </c>
      <c r="E774" s="16" t="s">
        <v>13</v>
      </c>
      <c r="F774" s="14" t="s">
        <v>153</v>
      </c>
      <c r="G774" s="15" t="s">
        <v>153</v>
      </c>
      <c r="H774" s="14" t="s">
        <v>15</v>
      </c>
      <c r="I774" s="15" t="s">
        <v>15</v>
      </c>
      <c r="J774" s="16" t="s">
        <v>154</v>
      </c>
      <c r="K774" s="15" t="s">
        <v>155</v>
      </c>
      <c r="L774" s="10">
        <f t="shared" si="12"/>
        <v>100</v>
      </c>
      <c r="M774" s="10" t="str">
        <f>VLOOKUP(C774,pomocne!$A:$C,3,FALSE)</f>
        <v>Pedagog nebo ředitel</v>
      </c>
    </row>
    <row r="775" spans="1:13" x14ac:dyDescent="0.25">
      <c r="A775" s="13">
        <v>774</v>
      </c>
      <c r="B775" s="14" t="s">
        <v>151</v>
      </c>
      <c r="C775" s="15" t="s">
        <v>152</v>
      </c>
      <c r="D775" s="16" t="s">
        <v>59</v>
      </c>
      <c r="E775" s="16" t="s">
        <v>18</v>
      </c>
      <c r="F775" s="14" t="s">
        <v>153</v>
      </c>
      <c r="G775" s="15" t="s">
        <v>153</v>
      </c>
      <c r="H775" s="14" t="s">
        <v>15</v>
      </c>
      <c r="I775" s="15" t="s">
        <v>15</v>
      </c>
      <c r="J775" s="16" t="s">
        <v>154</v>
      </c>
      <c r="K775" s="15" t="s">
        <v>155</v>
      </c>
      <c r="L775" s="10">
        <f t="shared" si="12"/>
        <v>100</v>
      </c>
      <c r="M775" s="10" t="str">
        <f>VLOOKUP(C775,pomocne!$A:$C,3,FALSE)</f>
        <v>Pedagog nebo ředitel</v>
      </c>
    </row>
    <row r="776" spans="1:13" x14ac:dyDescent="0.25">
      <c r="A776" s="13">
        <v>775</v>
      </c>
      <c r="B776" s="14" t="s">
        <v>151</v>
      </c>
      <c r="C776" s="15" t="s">
        <v>152</v>
      </c>
      <c r="D776" s="16" t="s">
        <v>60</v>
      </c>
      <c r="E776" s="16" t="s">
        <v>13</v>
      </c>
      <c r="F776" s="14" t="s">
        <v>153</v>
      </c>
      <c r="G776" s="15" t="s">
        <v>153</v>
      </c>
      <c r="H776" s="14" t="s">
        <v>15</v>
      </c>
      <c r="I776" s="15" t="s">
        <v>15</v>
      </c>
      <c r="J776" s="16" t="s">
        <v>154</v>
      </c>
      <c r="K776" s="15" t="s">
        <v>155</v>
      </c>
      <c r="L776" s="10">
        <f t="shared" si="12"/>
        <v>100</v>
      </c>
      <c r="M776" s="10" t="str">
        <f>VLOOKUP(C776,pomocne!$A:$C,3,FALSE)</f>
        <v>Pedagog nebo ředitel</v>
      </c>
    </row>
    <row r="777" spans="1:13" x14ac:dyDescent="0.25">
      <c r="A777" s="13">
        <v>776</v>
      </c>
      <c r="B777" s="14" t="s">
        <v>151</v>
      </c>
      <c r="C777" s="15" t="s">
        <v>152</v>
      </c>
      <c r="D777" s="16" t="s">
        <v>61</v>
      </c>
      <c r="E777" s="16" t="s">
        <v>13</v>
      </c>
      <c r="F777" s="14" t="s">
        <v>153</v>
      </c>
      <c r="G777" s="15" t="s">
        <v>153</v>
      </c>
      <c r="H777" s="14" t="s">
        <v>15</v>
      </c>
      <c r="I777" s="15" t="s">
        <v>15</v>
      </c>
      <c r="J777" s="16" t="s">
        <v>154</v>
      </c>
      <c r="K777" s="15" t="s">
        <v>155</v>
      </c>
      <c r="L777" s="10">
        <f t="shared" si="12"/>
        <v>100</v>
      </c>
      <c r="M777" s="10" t="str">
        <f>VLOOKUP(C777,pomocne!$A:$C,3,FALSE)</f>
        <v>Pedagog nebo ředitel</v>
      </c>
    </row>
    <row r="778" spans="1:13" x14ac:dyDescent="0.25">
      <c r="A778" s="13">
        <v>777</v>
      </c>
      <c r="B778" s="14" t="s">
        <v>151</v>
      </c>
      <c r="C778" s="15" t="s">
        <v>152</v>
      </c>
      <c r="D778" s="16" t="s">
        <v>63</v>
      </c>
      <c r="E778" s="16" t="s">
        <v>13</v>
      </c>
      <c r="F778" s="14" t="s">
        <v>153</v>
      </c>
      <c r="G778" s="15" t="s">
        <v>153</v>
      </c>
      <c r="H778" s="14" t="s">
        <v>15</v>
      </c>
      <c r="I778" s="15" t="s">
        <v>15</v>
      </c>
      <c r="J778" s="16" t="s">
        <v>154</v>
      </c>
      <c r="K778" s="15" t="s">
        <v>155</v>
      </c>
      <c r="L778" s="10">
        <f t="shared" si="12"/>
        <v>100</v>
      </c>
      <c r="M778" s="10" t="str">
        <f>VLOOKUP(C778,pomocne!$A:$C,3,FALSE)</f>
        <v>Pedagog nebo ředitel</v>
      </c>
    </row>
    <row r="779" spans="1:13" x14ac:dyDescent="0.25">
      <c r="A779" s="13">
        <v>778</v>
      </c>
      <c r="B779" s="14" t="s">
        <v>151</v>
      </c>
      <c r="C779" s="15" t="s">
        <v>152</v>
      </c>
      <c r="D779" s="16" t="s">
        <v>64</v>
      </c>
      <c r="E779" s="16" t="s">
        <v>13</v>
      </c>
      <c r="F779" s="14" t="s">
        <v>153</v>
      </c>
      <c r="G779" s="15" t="s">
        <v>153</v>
      </c>
      <c r="H779" s="14" t="s">
        <v>15</v>
      </c>
      <c r="I779" s="15" t="s">
        <v>15</v>
      </c>
      <c r="J779" s="16" t="s">
        <v>154</v>
      </c>
      <c r="K779" s="15" t="s">
        <v>155</v>
      </c>
      <c r="L779" s="10">
        <f t="shared" si="12"/>
        <v>100</v>
      </c>
      <c r="M779" s="10" t="str">
        <f>VLOOKUP(C779,pomocne!$A:$C,3,FALSE)</f>
        <v>Pedagog nebo ředitel</v>
      </c>
    </row>
    <row r="780" spans="1:13" x14ac:dyDescent="0.25">
      <c r="A780" s="13">
        <v>779</v>
      </c>
      <c r="B780" s="14" t="s">
        <v>151</v>
      </c>
      <c r="C780" s="15" t="s">
        <v>152</v>
      </c>
      <c r="D780" s="16" t="s">
        <v>65</v>
      </c>
      <c r="E780" s="16" t="s">
        <v>13</v>
      </c>
      <c r="F780" s="14" t="s">
        <v>153</v>
      </c>
      <c r="G780" s="15" t="s">
        <v>153</v>
      </c>
      <c r="H780" s="14" t="s">
        <v>15</v>
      </c>
      <c r="I780" s="15" t="s">
        <v>15</v>
      </c>
      <c r="J780" s="16" t="s">
        <v>154</v>
      </c>
      <c r="K780" s="15" t="s">
        <v>155</v>
      </c>
      <c r="L780" s="10">
        <f t="shared" si="12"/>
        <v>100</v>
      </c>
      <c r="M780" s="10" t="str">
        <f>VLOOKUP(C780,pomocne!$A:$C,3,FALSE)</f>
        <v>Pedagog nebo ředitel</v>
      </c>
    </row>
    <row r="781" spans="1:13" x14ac:dyDescent="0.25">
      <c r="A781" s="13">
        <v>780</v>
      </c>
      <c r="B781" s="14" t="s">
        <v>151</v>
      </c>
      <c r="C781" s="15" t="s">
        <v>152</v>
      </c>
      <c r="D781" s="16" t="s">
        <v>66</v>
      </c>
      <c r="E781" s="16" t="s">
        <v>13</v>
      </c>
      <c r="F781" s="14" t="s">
        <v>153</v>
      </c>
      <c r="G781" s="15" t="s">
        <v>153</v>
      </c>
      <c r="H781" s="14" t="s">
        <v>15</v>
      </c>
      <c r="I781" s="15" t="s">
        <v>15</v>
      </c>
      <c r="J781" s="16" t="s">
        <v>154</v>
      </c>
      <c r="K781" s="15" t="s">
        <v>155</v>
      </c>
      <c r="L781" s="10">
        <f t="shared" si="12"/>
        <v>100</v>
      </c>
      <c r="M781" s="10" t="str">
        <f>VLOOKUP(C781,pomocne!$A:$C,3,FALSE)</f>
        <v>Pedagog nebo ředitel</v>
      </c>
    </row>
    <row r="782" spans="1:13" x14ac:dyDescent="0.25">
      <c r="A782" s="13">
        <v>781</v>
      </c>
      <c r="B782" s="14" t="s">
        <v>151</v>
      </c>
      <c r="C782" s="15" t="s">
        <v>152</v>
      </c>
      <c r="D782" s="16" t="s">
        <v>67</v>
      </c>
      <c r="E782" s="16" t="s">
        <v>18</v>
      </c>
      <c r="F782" s="14" t="s">
        <v>153</v>
      </c>
      <c r="G782" s="15" t="s">
        <v>153</v>
      </c>
      <c r="H782" s="14" t="s">
        <v>15</v>
      </c>
      <c r="I782" s="15" t="s">
        <v>15</v>
      </c>
      <c r="J782" s="16" t="s">
        <v>154</v>
      </c>
      <c r="K782" s="15" t="s">
        <v>155</v>
      </c>
      <c r="L782" s="10">
        <f t="shared" si="12"/>
        <v>100</v>
      </c>
      <c r="M782" s="10" t="str">
        <f>VLOOKUP(C782,pomocne!$A:$C,3,FALSE)</f>
        <v>Pedagog nebo ředitel</v>
      </c>
    </row>
    <row r="783" spans="1:13" x14ac:dyDescent="0.25">
      <c r="A783" s="13">
        <v>782</v>
      </c>
      <c r="B783" s="14" t="s">
        <v>151</v>
      </c>
      <c r="C783" s="15" t="s">
        <v>152</v>
      </c>
      <c r="D783" s="16" t="s">
        <v>68</v>
      </c>
      <c r="E783" s="16" t="s">
        <v>13</v>
      </c>
      <c r="F783" s="14" t="s">
        <v>153</v>
      </c>
      <c r="G783" s="15" t="s">
        <v>153</v>
      </c>
      <c r="H783" s="14" t="s">
        <v>15</v>
      </c>
      <c r="I783" s="15" t="s">
        <v>15</v>
      </c>
      <c r="J783" s="16" t="s">
        <v>154</v>
      </c>
      <c r="K783" s="15" t="s">
        <v>155</v>
      </c>
      <c r="L783" s="10">
        <f t="shared" si="12"/>
        <v>100</v>
      </c>
      <c r="M783" s="10" t="str">
        <f>VLOOKUP(C783,pomocne!$A:$C,3,FALSE)</f>
        <v>Pedagog nebo ředitel</v>
      </c>
    </row>
    <row r="784" spans="1:13" x14ac:dyDescent="0.25">
      <c r="A784" s="13">
        <v>783</v>
      </c>
      <c r="B784" s="14" t="s">
        <v>151</v>
      </c>
      <c r="C784" s="15" t="s">
        <v>152</v>
      </c>
      <c r="D784" s="16" t="s">
        <v>116</v>
      </c>
      <c r="E784" s="16" t="s">
        <v>156</v>
      </c>
      <c r="F784" s="14" t="s">
        <v>153</v>
      </c>
      <c r="G784" s="15" t="s">
        <v>153</v>
      </c>
      <c r="H784" s="14" t="s">
        <v>15</v>
      </c>
      <c r="I784" s="15" t="s">
        <v>15</v>
      </c>
      <c r="J784" s="16" t="s">
        <v>154</v>
      </c>
      <c r="K784" s="15" t="s">
        <v>155</v>
      </c>
      <c r="L784" s="10">
        <f t="shared" si="12"/>
        <v>100</v>
      </c>
      <c r="M784" s="10" t="str">
        <f>VLOOKUP(C784,pomocne!$A:$C,3,FALSE)</f>
        <v>Pedagog nebo ředitel</v>
      </c>
    </row>
    <row r="785" spans="1:13" x14ac:dyDescent="0.25">
      <c r="A785" s="13">
        <v>784</v>
      </c>
      <c r="B785" s="14" t="s">
        <v>151</v>
      </c>
      <c r="C785" s="15" t="s">
        <v>152</v>
      </c>
      <c r="D785" s="16" t="s">
        <v>69</v>
      </c>
      <c r="E785" s="16" t="s">
        <v>13</v>
      </c>
      <c r="F785" s="14" t="s">
        <v>153</v>
      </c>
      <c r="G785" s="15" t="s">
        <v>153</v>
      </c>
      <c r="H785" s="14" t="s">
        <v>15</v>
      </c>
      <c r="I785" s="15" t="s">
        <v>15</v>
      </c>
      <c r="J785" s="16" t="s">
        <v>154</v>
      </c>
      <c r="K785" s="15" t="s">
        <v>155</v>
      </c>
      <c r="L785" s="10">
        <f t="shared" si="12"/>
        <v>100</v>
      </c>
      <c r="M785" s="10" t="str">
        <f>VLOOKUP(C785,pomocne!$A:$C,3,FALSE)</f>
        <v>Pedagog nebo ředitel</v>
      </c>
    </row>
    <row r="786" spans="1:13" x14ac:dyDescent="0.25">
      <c r="A786" s="13">
        <v>785</v>
      </c>
      <c r="B786" s="14" t="s">
        <v>151</v>
      </c>
      <c r="C786" s="15" t="s">
        <v>152</v>
      </c>
      <c r="D786" s="16" t="s">
        <v>69</v>
      </c>
      <c r="E786" s="16" t="s">
        <v>157</v>
      </c>
      <c r="F786" s="14" t="s">
        <v>153</v>
      </c>
      <c r="G786" s="15" t="s">
        <v>153</v>
      </c>
      <c r="H786" s="14" t="s">
        <v>15</v>
      </c>
      <c r="I786" s="15" t="s">
        <v>15</v>
      </c>
      <c r="J786" s="16" t="s">
        <v>154</v>
      </c>
      <c r="K786" s="15" t="s">
        <v>155</v>
      </c>
      <c r="L786" s="10">
        <f t="shared" si="12"/>
        <v>100</v>
      </c>
      <c r="M786" s="10" t="str">
        <f>VLOOKUP(C786,pomocne!$A:$C,3,FALSE)</f>
        <v>Pedagog nebo ředitel</v>
      </c>
    </row>
    <row r="787" spans="1:13" x14ac:dyDescent="0.25">
      <c r="A787" s="13">
        <v>786</v>
      </c>
      <c r="B787" s="14" t="s">
        <v>151</v>
      </c>
      <c r="C787" s="15" t="s">
        <v>152</v>
      </c>
      <c r="D787" s="16" t="s">
        <v>105</v>
      </c>
      <c r="E787" s="16" t="s">
        <v>13</v>
      </c>
      <c r="F787" s="14" t="s">
        <v>153</v>
      </c>
      <c r="G787" s="15" t="s">
        <v>153</v>
      </c>
      <c r="H787" s="14" t="s">
        <v>15</v>
      </c>
      <c r="I787" s="15" t="s">
        <v>15</v>
      </c>
      <c r="J787" s="16" t="s">
        <v>154</v>
      </c>
      <c r="K787" s="15" t="s">
        <v>155</v>
      </c>
      <c r="L787" s="10">
        <f t="shared" si="12"/>
        <v>100</v>
      </c>
      <c r="M787" s="10" t="str">
        <f>VLOOKUP(C787,pomocne!$A:$C,3,FALSE)</f>
        <v>Pedagog nebo ředitel</v>
      </c>
    </row>
    <row r="788" spans="1:13" x14ac:dyDescent="0.25">
      <c r="A788" s="13">
        <v>787</v>
      </c>
      <c r="B788" s="14" t="s">
        <v>158</v>
      </c>
      <c r="C788" s="15" t="s">
        <v>159</v>
      </c>
      <c r="D788" s="16" t="s">
        <v>84</v>
      </c>
      <c r="E788" s="16" t="s">
        <v>18</v>
      </c>
      <c r="F788" s="14" t="s">
        <v>160</v>
      </c>
      <c r="G788" s="15" t="s">
        <v>160</v>
      </c>
      <c r="H788" s="14" t="s">
        <v>15</v>
      </c>
      <c r="I788" s="15" t="s">
        <v>15</v>
      </c>
      <c r="J788" s="16" t="s">
        <v>161</v>
      </c>
      <c r="K788" s="15" t="s">
        <v>162</v>
      </c>
      <c r="L788" s="10">
        <f t="shared" si="12"/>
        <v>85</v>
      </c>
      <c r="M788" s="10" t="str">
        <f>VLOOKUP(C788,pomocne!$A:$C,3,FALSE)</f>
        <v>Rodič</v>
      </c>
    </row>
    <row r="789" spans="1:13" x14ac:dyDescent="0.25">
      <c r="A789" s="13">
        <v>788</v>
      </c>
      <c r="B789" s="14" t="s">
        <v>158</v>
      </c>
      <c r="C789" s="15" t="s">
        <v>159</v>
      </c>
      <c r="D789" s="16" t="s">
        <v>85</v>
      </c>
      <c r="E789" s="16" t="s">
        <v>18</v>
      </c>
      <c r="F789" s="14" t="s">
        <v>160</v>
      </c>
      <c r="G789" s="15" t="s">
        <v>160</v>
      </c>
      <c r="H789" s="14" t="s">
        <v>15</v>
      </c>
      <c r="I789" s="15" t="s">
        <v>15</v>
      </c>
      <c r="J789" s="16" t="s">
        <v>161</v>
      </c>
      <c r="K789" s="15" t="s">
        <v>162</v>
      </c>
      <c r="L789" s="10">
        <f t="shared" si="12"/>
        <v>85</v>
      </c>
      <c r="M789" s="10" t="str">
        <f>VLOOKUP(C789,pomocne!$A:$C,3,FALSE)</f>
        <v>Rodič</v>
      </c>
    </row>
    <row r="790" spans="1:13" x14ac:dyDescent="0.25">
      <c r="A790" s="13">
        <v>789</v>
      </c>
      <c r="B790" s="14" t="s">
        <v>158</v>
      </c>
      <c r="C790" s="15" t="s">
        <v>159</v>
      </c>
      <c r="D790" s="16" t="s">
        <v>86</v>
      </c>
      <c r="E790" s="16" t="s">
        <v>18</v>
      </c>
      <c r="F790" s="14" t="s">
        <v>160</v>
      </c>
      <c r="G790" s="15" t="s">
        <v>160</v>
      </c>
      <c r="H790" s="14" t="s">
        <v>15</v>
      </c>
      <c r="I790" s="15" t="s">
        <v>15</v>
      </c>
      <c r="J790" s="16" t="s">
        <v>161</v>
      </c>
      <c r="K790" s="15" t="s">
        <v>162</v>
      </c>
      <c r="L790" s="10">
        <f t="shared" si="12"/>
        <v>85</v>
      </c>
      <c r="M790" s="10" t="str">
        <f>VLOOKUP(C790,pomocne!$A:$C,3,FALSE)</f>
        <v>Rodič</v>
      </c>
    </row>
    <row r="791" spans="1:13" x14ac:dyDescent="0.25">
      <c r="A791" s="13">
        <v>790</v>
      </c>
      <c r="B791" s="14" t="s">
        <v>158</v>
      </c>
      <c r="C791" s="15" t="s">
        <v>159</v>
      </c>
      <c r="D791" s="16" t="s">
        <v>87</v>
      </c>
      <c r="E791" s="16" t="s">
        <v>18</v>
      </c>
      <c r="F791" s="14" t="s">
        <v>160</v>
      </c>
      <c r="G791" s="15" t="s">
        <v>160</v>
      </c>
      <c r="H791" s="14" t="s">
        <v>15</v>
      </c>
      <c r="I791" s="15" t="s">
        <v>15</v>
      </c>
      <c r="J791" s="16" t="s">
        <v>161</v>
      </c>
      <c r="K791" s="15" t="s">
        <v>162</v>
      </c>
      <c r="L791" s="10">
        <f t="shared" si="12"/>
        <v>85</v>
      </c>
      <c r="M791" s="10" t="str">
        <f>VLOOKUP(C791,pomocne!$A:$C,3,FALSE)</f>
        <v>Rodič</v>
      </c>
    </row>
    <row r="792" spans="1:13" x14ac:dyDescent="0.25">
      <c r="A792" s="13">
        <v>791</v>
      </c>
      <c r="B792" s="14" t="s">
        <v>158</v>
      </c>
      <c r="C792" s="15" t="s">
        <v>159</v>
      </c>
      <c r="D792" s="16" t="s">
        <v>88</v>
      </c>
      <c r="E792" s="16" t="s">
        <v>13</v>
      </c>
      <c r="F792" s="14" t="s">
        <v>160</v>
      </c>
      <c r="G792" s="15" t="s">
        <v>160</v>
      </c>
      <c r="H792" s="14" t="s">
        <v>15</v>
      </c>
      <c r="I792" s="15" t="s">
        <v>15</v>
      </c>
      <c r="J792" s="16" t="s">
        <v>161</v>
      </c>
      <c r="K792" s="15" t="s">
        <v>162</v>
      </c>
      <c r="L792" s="10">
        <f t="shared" si="12"/>
        <v>85</v>
      </c>
      <c r="M792" s="10" t="str">
        <f>VLOOKUP(C792,pomocne!$A:$C,3,FALSE)</f>
        <v>Rodič</v>
      </c>
    </row>
    <row r="793" spans="1:13" x14ac:dyDescent="0.25">
      <c r="A793" s="13">
        <v>792</v>
      </c>
      <c r="B793" s="14" t="s">
        <v>163</v>
      </c>
      <c r="C793" s="15" t="s">
        <v>164</v>
      </c>
      <c r="D793" s="16" t="s">
        <v>511</v>
      </c>
      <c r="E793" s="16" t="s">
        <v>147</v>
      </c>
      <c r="F793" s="14" t="s">
        <v>165</v>
      </c>
      <c r="G793" s="15" t="s">
        <v>165</v>
      </c>
      <c r="H793" s="14" t="s">
        <v>15</v>
      </c>
      <c r="I793" s="15" t="s">
        <v>15</v>
      </c>
      <c r="J793" s="16" t="s">
        <v>166</v>
      </c>
      <c r="K793" s="15" t="s">
        <v>167</v>
      </c>
      <c r="L793" s="10">
        <f t="shared" si="12"/>
        <v>91</v>
      </c>
      <c r="M793" s="10" t="str">
        <f>VLOOKUP(C793,pomocne!$A:$C,3,FALSE)</f>
        <v>Pedagog nebo ředitel</v>
      </c>
    </row>
    <row r="794" spans="1:13" x14ac:dyDescent="0.25">
      <c r="A794" s="13">
        <v>793</v>
      </c>
      <c r="B794" s="14" t="s">
        <v>163</v>
      </c>
      <c r="C794" s="15" t="s">
        <v>164</v>
      </c>
      <c r="D794" s="16" t="s">
        <v>512</v>
      </c>
      <c r="E794" s="16" t="s">
        <v>13</v>
      </c>
      <c r="F794" s="14" t="s">
        <v>165</v>
      </c>
      <c r="G794" s="15" t="s">
        <v>165</v>
      </c>
      <c r="H794" s="14" t="s">
        <v>15</v>
      </c>
      <c r="I794" s="15" t="s">
        <v>15</v>
      </c>
      <c r="J794" s="16" t="s">
        <v>166</v>
      </c>
      <c r="K794" s="15" t="s">
        <v>167</v>
      </c>
      <c r="L794" s="10">
        <f t="shared" si="12"/>
        <v>91</v>
      </c>
      <c r="M794" s="10" t="str">
        <f>VLOOKUP(C794,pomocne!$A:$C,3,FALSE)</f>
        <v>Pedagog nebo ředitel</v>
      </c>
    </row>
    <row r="795" spans="1:13" x14ac:dyDescent="0.25">
      <c r="A795" s="13">
        <v>794</v>
      </c>
      <c r="B795" s="14" t="s">
        <v>163</v>
      </c>
      <c r="C795" s="15" t="s">
        <v>164</v>
      </c>
      <c r="D795" s="16" t="s">
        <v>513</v>
      </c>
      <c r="E795" s="16" t="s">
        <v>13</v>
      </c>
      <c r="F795" s="14" t="s">
        <v>165</v>
      </c>
      <c r="G795" s="15" t="s">
        <v>165</v>
      </c>
      <c r="H795" s="14" t="s">
        <v>15</v>
      </c>
      <c r="I795" s="15" t="s">
        <v>15</v>
      </c>
      <c r="J795" s="16" t="s">
        <v>166</v>
      </c>
      <c r="K795" s="15" t="s">
        <v>167</v>
      </c>
      <c r="L795" s="10">
        <f t="shared" si="12"/>
        <v>91</v>
      </c>
      <c r="M795" s="10" t="str">
        <f>VLOOKUP(C795,pomocne!$A:$C,3,FALSE)</f>
        <v>Pedagog nebo ředitel</v>
      </c>
    </row>
    <row r="796" spans="1:13" x14ac:dyDescent="0.25">
      <c r="A796" s="13">
        <v>795</v>
      </c>
      <c r="B796" s="14" t="s">
        <v>163</v>
      </c>
      <c r="C796" s="15" t="s">
        <v>164</v>
      </c>
      <c r="D796" s="16" t="s">
        <v>514</v>
      </c>
      <c r="E796" s="16" t="s">
        <v>18</v>
      </c>
      <c r="F796" s="14" t="s">
        <v>165</v>
      </c>
      <c r="G796" s="15" t="s">
        <v>165</v>
      </c>
      <c r="H796" s="14" t="s">
        <v>15</v>
      </c>
      <c r="I796" s="15" t="s">
        <v>15</v>
      </c>
      <c r="J796" s="16" t="s">
        <v>166</v>
      </c>
      <c r="K796" s="15" t="s">
        <v>167</v>
      </c>
      <c r="L796" s="10">
        <f t="shared" si="12"/>
        <v>91</v>
      </c>
      <c r="M796" s="10" t="str">
        <f>VLOOKUP(C796,pomocne!$A:$C,3,FALSE)</f>
        <v>Pedagog nebo ředitel</v>
      </c>
    </row>
    <row r="797" spans="1:13" x14ac:dyDescent="0.25">
      <c r="A797" s="13">
        <v>796</v>
      </c>
      <c r="B797" s="14" t="s">
        <v>163</v>
      </c>
      <c r="C797" s="15" t="s">
        <v>164</v>
      </c>
      <c r="D797" s="16" t="s">
        <v>515</v>
      </c>
      <c r="E797" s="16" t="s">
        <v>13</v>
      </c>
      <c r="F797" s="14" t="s">
        <v>165</v>
      </c>
      <c r="G797" s="15" t="s">
        <v>165</v>
      </c>
      <c r="H797" s="14" t="s">
        <v>15</v>
      </c>
      <c r="I797" s="15" t="s">
        <v>15</v>
      </c>
      <c r="J797" s="16" t="s">
        <v>166</v>
      </c>
      <c r="K797" s="15" t="s">
        <v>167</v>
      </c>
      <c r="L797" s="10">
        <f t="shared" si="12"/>
        <v>91</v>
      </c>
      <c r="M797" s="10" t="str">
        <f>VLOOKUP(C797,pomocne!$A:$C,3,FALSE)</f>
        <v>Pedagog nebo ředitel</v>
      </c>
    </row>
    <row r="798" spans="1:13" x14ac:dyDescent="0.25">
      <c r="A798" s="13">
        <v>797</v>
      </c>
      <c r="B798" s="14" t="s">
        <v>163</v>
      </c>
      <c r="C798" s="15" t="s">
        <v>164</v>
      </c>
      <c r="D798" s="16" t="s">
        <v>516</v>
      </c>
      <c r="E798" s="16" t="s">
        <v>13</v>
      </c>
      <c r="F798" s="14" t="s">
        <v>165</v>
      </c>
      <c r="G798" s="15" t="s">
        <v>165</v>
      </c>
      <c r="H798" s="14" t="s">
        <v>15</v>
      </c>
      <c r="I798" s="15" t="s">
        <v>15</v>
      </c>
      <c r="J798" s="16" t="s">
        <v>166</v>
      </c>
      <c r="K798" s="15" t="s">
        <v>167</v>
      </c>
      <c r="L798" s="10">
        <f t="shared" si="12"/>
        <v>91</v>
      </c>
      <c r="M798" s="10" t="str">
        <f>VLOOKUP(C798,pomocne!$A:$C,3,FALSE)</f>
        <v>Pedagog nebo ředitel</v>
      </c>
    </row>
    <row r="799" spans="1:13" x14ac:dyDescent="0.25">
      <c r="A799" s="13">
        <v>798</v>
      </c>
      <c r="B799" s="14" t="s">
        <v>163</v>
      </c>
      <c r="C799" s="15" t="s">
        <v>164</v>
      </c>
      <c r="D799" s="16" t="s">
        <v>517</v>
      </c>
      <c r="E799" s="16" t="s">
        <v>13</v>
      </c>
      <c r="F799" s="14" t="s">
        <v>165</v>
      </c>
      <c r="G799" s="15" t="s">
        <v>165</v>
      </c>
      <c r="H799" s="14" t="s">
        <v>15</v>
      </c>
      <c r="I799" s="15" t="s">
        <v>15</v>
      </c>
      <c r="J799" s="16" t="s">
        <v>166</v>
      </c>
      <c r="K799" s="15" t="s">
        <v>167</v>
      </c>
      <c r="L799" s="10">
        <f t="shared" si="12"/>
        <v>91</v>
      </c>
      <c r="M799" s="10" t="str">
        <f>VLOOKUP(C799,pomocne!$A:$C,3,FALSE)</f>
        <v>Pedagog nebo ředitel</v>
      </c>
    </row>
    <row r="800" spans="1:13" x14ac:dyDescent="0.25">
      <c r="A800" s="13">
        <v>799</v>
      </c>
      <c r="B800" s="14" t="s">
        <v>163</v>
      </c>
      <c r="C800" s="15" t="s">
        <v>164</v>
      </c>
      <c r="D800" s="16" t="s">
        <v>518</v>
      </c>
      <c r="E800" s="16" t="s">
        <v>18</v>
      </c>
      <c r="F800" s="14" t="s">
        <v>165</v>
      </c>
      <c r="G800" s="15" t="s">
        <v>165</v>
      </c>
      <c r="H800" s="14" t="s">
        <v>15</v>
      </c>
      <c r="I800" s="15" t="s">
        <v>15</v>
      </c>
      <c r="J800" s="16" t="s">
        <v>166</v>
      </c>
      <c r="K800" s="15" t="s">
        <v>167</v>
      </c>
      <c r="L800" s="10">
        <f t="shared" si="12"/>
        <v>91</v>
      </c>
      <c r="M800" s="10" t="str">
        <f>VLOOKUP(C800,pomocne!$A:$C,3,FALSE)</f>
        <v>Pedagog nebo ředitel</v>
      </c>
    </row>
    <row r="801" spans="1:13" x14ac:dyDescent="0.25">
      <c r="A801" s="13">
        <v>800</v>
      </c>
      <c r="B801" s="14" t="s">
        <v>163</v>
      </c>
      <c r="C801" s="15" t="s">
        <v>164</v>
      </c>
      <c r="D801" s="16" t="s">
        <v>519</v>
      </c>
      <c r="E801" s="16" t="s">
        <v>18</v>
      </c>
      <c r="F801" s="14" t="s">
        <v>165</v>
      </c>
      <c r="G801" s="15" t="s">
        <v>165</v>
      </c>
      <c r="H801" s="14" t="s">
        <v>15</v>
      </c>
      <c r="I801" s="15" t="s">
        <v>15</v>
      </c>
      <c r="J801" s="16" t="s">
        <v>166</v>
      </c>
      <c r="K801" s="15" t="s">
        <v>167</v>
      </c>
      <c r="L801" s="10">
        <f t="shared" si="12"/>
        <v>91</v>
      </c>
      <c r="M801" s="10" t="str">
        <f>VLOOKUP(C801,pomocne!$A:$C,3,FALSE)</f>
        <v>Pedagog nebo ředitel</v>
      </c>
    </row>
    <row r="802" spans="1:13" x14ac:dyDescent="0.25">
      <c r="A802" s="13">
        <v>801</v>
      </c>
      <c r="B802" s="14" t="s">
        <v>163</v>
      </c>
      <c r="C802" s="15" t="s">
        <v>164</v>
      </c>
      <c r="D802" s="16" t="s">
        <v>520</v>
      </c>
      <c r="E802" s="16" t="s">
        <v>13</v>
      </c>
      <c r="F802" s="14" t="s">
        <v>165</v>
      </c>
      <c r="G802" s="15" t="s">
        <v>165</v>
      </c>
      <c r="H802" s="14" t="s">
        <v>15</v>
      </c>
      <c r="I802" s="15" t="s">
        <v>15</v>
      </c>
      <c r="J802" s="16" t="s">
        <v>166</v>
      </c>
      <c r="K802" s="15" t="s">
        <v>167</v>
      </c>
      <c r="L802" s="10">
        <f t="shared" si="12"/>
        <v>91</v>
      </c>
      <c r="M802" s="10" t="str">
        <f>VLOOKUP(C802,pomocne!$A:$C,3,FALSE)</f>
        <v>Pedagog nebo ředitel</v>
      </c>
    </row>
    <row r="803" spans="1:13" x14ac:dyDescent="0.25">
      <c r="A803" s="13">
        <v>802</v>
      </c>
      <c r="B803" s="14" t="s">
        <v>163</v>
      </c>
      <c r="C803" s="15" t="s">
        <v>164</v>
      </c>
      <c r="D803" s="16" t="s">
        <v>521</v>
      </c>
      <c r="E803" s="16" t="s">
        <v>18</v>
      </c>
      <c r="F803" s="14" t="s">
        <v>165</v>
      </c>
      <c r="G803" s="15" t="s">
        <v>165</v>
      </c>
      <c r="H803" s="14" t="s">
        <v>15</v>
      </c>
      <c r="I803" s="15" t="s">
        <v>15</v>
      </c>
      <c r="J803" s="16" t="s">
        <v>166</v>
      </c>
      <c r="K803" s="15" t="s">
        <v>167</v>
      </c>
      <c r="L803" s="10">
        <f t="shared" si="12"/>
        <v>91</v>
      </c>
      <c r="M803" s="10" t="str">
        <f>VLOOKUP(C803,pomocne!$A:$C,3,FALSE)</f>
        <v>Pedagog nebo ředitel</v>
      </c>
    </row>
    <row r="804" spans="1:13" x14ac:dyDescent="0.25">
      <c r="A804" s="13">
        <v>803</v>
      </c>
      <c r="B804" s="14" t="s">
        <v>163</v>
      </c>
      <c r="C804" s="15" t="s">
        <v>164</v>
      </c>
      <c r="D804" s="16" t="s">
        <v>522</v>
      </c>
      <c r="E804" s="16" t="s">
        <v>13</v>
      </c>
      <c r="F804" s="14" t="s">
        <v>165</v>
      </c>
      <c r="G804" s="15" t="s">
        <v>165</v>
      </c>
      <c r="H804" s="14" t="s">
        <v>15</v>
      </c>
      <c r="I804" s="15" t="s">
        <v>15</v>
      </c>
      <c r="J804" s="16" t="s">
        <v>166</v>
      </c>
      <c r="K804" s="15" t="s">
        <v>167</v>
      </c>
      <c r="L804" s="10">
        <f t="shared" si="12"/>
        <v>91</v>
      </c>
      <c r="M804" s="10" t="str">
        <f>VLOOKUP(C804,pomocne!$A:$C,3,FALSE)</f>
        <v>Pedagog nebo ředitel</v>
      </c>
    </row>
    <row r="805" spans="1:13" x14ac:dyDescent="0.25">
      <c r="A805" s="13">
        <v>804</v>
      </c>
      <c r="B805" s="14" t="s">
        <v>163</v>
      </c>
      <c r="C805" s="15" t="s">
        <v>164</v>
      </c>
      <c r="D805" s="16" t="s">
        <v>19</v>
      </c>
      <c r="E805" s="16" t="s">
        <v>13</v>
      </c>
      <c r="F805" s="14" t="s">
        <v>165</v>
      </c>
      <c r="G805" s="15" t="s">
        <v>165</v>
      </c>
      <c r="H805" s="14" t="s">
        <v>15</v>
      </c>
      <c r="I805" s="15" t="s">
        <v>15</v>
      </c>
      <c r="J805" s="16" t="s">
        <v>166</v>
      </c>
      <c r="K805" s="15" t="s">
        <v>167</v>
      </c>
      <c r="L805" s="10">
        <f t="shared" si="12"/>
        <v>91</v>
      </c>
      <c r="M805" s="10" t="str">
        <f>VLOOKUP(C805,pomocne!$A:$C,3,FALSE)</f>
        <v>Pedagog nebo ředitel</v>
      </c>
    </row>
    <row r="806" spans="1:13" x14ac:dyDescent="0.25">
      <c r="A806" s="13">
        <v>805</v>
      </c>
      <c r="B806" s="14" t="s">
        <v>163</v>
      </c>
      <c r="C806" s="15" t="s">
        <v>164</v>
      </c>
      <c r="D806" s="16" t="s">
        <v>20</v>
      </c>
      <c r="E806" s="16" t="s">
        <v>13</v>
      </c>
      <c r="F806" s="14" t="s">
        <v>165</v>
      </c>
      <c r="G806" s="15" t="s">
        <v>165</v>
      </c>
      <c r="H806" s="14" t="s">
        <v>15</v>
      </c>
      <c r="I806" s="15" t="s">
        <v>15</v>
      </c>
      <c r="J806" s="16" t="s">
        <v>166</v>
      </c>
      <c r="K806" s="15" t="s">
        <v>167</v>
      </c>
      <c r="L806" s="10">
        <f t="shared" si="12"/>
        <v>91</v>
      </c>
      <c r="M806" s="10" t="str">
        <f>VLOOKUP(C806,pomocne!$A:$C,3,FALSE)</f>
        <v>Pedagog nebo ředitel</v>
      </c>
    </row>
    <row r="807" spans="1:13" x14ac:dyDescent="0.25">
      <c r="A807" s="13">
        <v>806</v>
      </c>
      <c r="B807" s="14" t="s">
        <v>163</v>
      </c>
      <c r="C807" s="15" t="s">
        <v>164</v>
      </c>
      <c r="D807" s="16" t="s">
        <v>524</v>
      </c>
      <c r="E807" s="16" t="s">
        <v>18</v>
      </c>
      <c r="F807" s="14" t="s">
        <v>165</v>
      </c>
      <c r="G807" s="15" t="s">
        <v>165</v>
      </c>
      <c r="H807" s="14" t="s">
        <v>15</v>
      </c>
      <c r="I807" s="15" t="s">
        <v>15</v>
      </c>
      <c r="J807" s="16" t="s">
        <v>166</v>
      </c>
      <c r="K807" s="15" t="s">
        <v>167</v>
      </c>
      <c r="L807" s="10">
        <f t="shared" si="12"/>
        <v>91</v>
      </c>
      <c r="M807" s="10" t="str">
        <f>VLOOKUP(C807,pomocne!$A:$C,3,FALSE)</f>
        <v>Pedagog nebo ředitel</v>
      </c>
    </row>
    <row r="808" spans="1:13" x14ac:dyDescent="0.25">
      <c r="A808" s="13">
        <v>807</v>
      </c>
      <c r="B808" s="14" t="s">
        <v>163</v>
      </c>
      <c r="C808" s="15" t="s">
        <v>164</v>
      </c>
      <c r="D808" s="16" t="s">
        <v>525</v>
      </c>
      <c r="E808" s="16" t="s">
        <v>13</v>
      </c>
      <c r="F808" s="14" t="s">
        <v>165</v>
      </c>
      <c r="G808" s="15" t="s">
        <v>165</v>
      </c>
      <c r="H808" s="14" t="s">
        <v>15</v>
      </c>
      <c r="I808" s="15" t="s">
        <v>15</v>
      </c>
      <c r="J808" s="16" t="s">
        <v>166</v>
      </c>
      <c r="K808" s="15" t="s">
        <v>167</v>
      </c>
      <c r="L808" s="10">
        <f t="shared" si="12"/>
        <v>91</v>
      </c>
      <c r="M808" s="10" t="str">
        <f>VLOOKUP(C808,pomocne!$A:$C,3,FALSE)</f>
        <v>Pedagog nebo ředitel</v>
      </c>
    </row>
    <row r="809" spans="1:13" x14ac:dyDescent="0.25">
      <c r="A809" s="13">
        <v>808</v>
      </c>
      <c r="B809" s="14" t="s">
        <v>163</v>
      </c>
      <c r="C809" s="15" t="s">
        <v>164</v>
      </c>
      <c r="D809" s="16" t="s">
        <v>526</v>
      </c>
      <c r="E809" s="16" t="s">
        <v>13</v>
      </c>
      <c r="F809" s="14" t="s">
        <v>165</v>
      </c>
      <c r="G809" s="15" t="s">
        <v>165</v>
      </c>
      <c r="H809" s="14" t="s">
        <v>15</v>
      </c>
      <c r="I809" s="15" t="s">
        <v>15</v>
      </c>
      <c r="J809" s="16" t="s">
        <v>166</v>
      </c>
      <c r="K809" s="15" t="s">
        <v>167</v>
      </c>
      <c r="L809" s="10">
        <f t="shared" si="12"/>
        <v>91</v>
      </c>
      <c r="M809" s="10" t="str">
        <f>VLOOKUP(C809,pomocne!$A:$C,3,FALSE)</f>
        <v>Pedagog nebo ředitel</v>
      </c>
    </row>
    <row r="810" spans="1:13" x14ac:dyDescent="0.25">
      <c r="A810" s="13">
        <v>809</v>
      </c>
      <c r="B810" s="14" t="s">
        <v>163</v>
      </c>
      <c r="C810" s="15" t="s">
        <v>164</v>
      </c>
      <c r="D810" s="16" t="s">
        <v>527</v>
      </c>
      <c r="E810" s="16" t="s">
        <v>18</v>
      </c>
      <c r="F810" s="14" t="s">
        <v>165</v>
      </c>
      <c r="G810" s="15" t="s">
        <v>165</v>
      </c>
      <c r="H810" s="14" t="s">
        <v>15</v>
      </c>
      <c r="I810" s="15" t="s">
        <v>15</v>
      </c>
      <c r="J810" s="16" t="s">
        <v>166</v>
      </c>
      <c r="K810" s="15" t="s">
        <v>167</v>
      </c>
      <c r="L810" s="10">
        <f t="shared" si="12"/>
        <v>91</v>
      </c>
      <c r="M810" s="10" t="str">
        <f>VLOOKUP(C810,pomocne!$A:$C,3,FALSE)</f>
        <v>Pedagog nebo ředitel</v>
      </c>
    </row>
    <row r="811" spans="1:13" x14ac:dyDescent="0.25">
      <c r="A811" s="13">
        <v>810</v>
      </c>
      <c r="B811" s="14" t="s">
        <v>168</v>
      </c>
      <c r="C811" s="15" t="s">
        <v>169</v>
      </c>
      <c r="D811" s="16" t="s">
        <v>51</v>
      </c>
      <c r="E811" s="16" t="s">
        <v>13</v>
      </c>
      <c r="F811" s="14" t="s">
        <v>170</v>
      </c>
      <c r="G811" s="15" t="s">
        <v>170</v>
      </c>
      <c r="H811" s="14" t="s">
        <v>15</v>
      </c>
      <c r="I811" s="15" t="s">
        <v>15</v>
      </c>
      <c r="J811" s="16" t="s">
        <v>171</v>
      </c>
      <c r="K811" s="15" t="s">
        <v>172</v>
      </c>
      <c r="L811" s="10">
        <f t="shared" si="12"/>
        <v>83</v>
      </c>
      <c r="M811" s="10" t="str">
        <f>VLOOKUP(C811,pomocne!$A:$C,3,FALSE)</f>
        <v>Pedagog nebo ředitel</v>
      </c>
    </row>
    <row r="812" spans="1:13" x14ac:dyDescent="0.25">
      <c r="A812" s="13">
        <v>811</v>
      </c>
      <c r="B812" s="14" t="s">
        <v>168</v>
      </c>
      <c r="C812" s="15" t="s">
        <v>169</v>
      </c>
      <c r="D812" s="16" t="s">
        <v>52</v>
      </c>
      <c r="E812" s="16" t="s">
        <v>13</v>
      </c>
      <c r="F812" s="14" t="s">
        <v>170</v>
      </c>
      <c r="G812" s="15" t="s">
        <v>170</v>
      </c>
      <c r="H812" s="14" t="s">
        <v>15</v>
      </c>
      <c r="I812" s="15" t="s">
        <v>15</v>
      </c>
      <c r="J812" s="16" t="s">
        <v>171</v>
      </c>
      <c r="K812" s="15" t="s">
        <v>172</v>
      </c>
      <c r="L812" s="10">
        <f t="shared" si="12"/>
        <v>83</v>
      </c>
      <c r="M812" s="10" t="str">
        <f>VLOOKUP(C812,pomocne!$A:$C,3,FALSE)</f>
        <v>Pedagog nebo ředitel</v>
      </c>
    </row>
    <row r="813" spans="1:13" x14ac:dyDescent="0.25">
      <c r="A813" s="13">
        <v>812</v>
      </c>
      <c r="B813" s="14" t="s">
        <v>168</v>
      </c>
      <c r="C813" s="15" t="s">
        <v>169</v>
      </c>
      <c r="D813" s="16" t="s">
        <v>53</v>
      </c>
      <c r="E813" s="16" t="s">
        <v>13</v>
      </c>
      <c r="F813" s="14" t="s">
        <v>170</v>
      </c>
      <c r="G813" s="15" t="s">
        <v>170</v>
      </c>
      <c r="H813" s="14" t="s">
        <v>15</v>
      </c>
      <c r="I813" s="15" t="s">
        <v>15</v>
      </c>
      <c r="J813" s="16" t="s">
        <v>171</v>
      </c>
      <c r="K813" s="15" t="s">
        <v>172</v>
      </c>
      <c r="L813" s="10">
        <f t="shared" si="12"/>
        <v>83</v>
      </c>
      <c r="M813" s="10" t="str">
        <f>VLOOKUP(C813,pomocne!$A:$C,3,FALSE)</f>
        <v>Pedagog nebo ředitel</v>
      </c>
    </row>
    <row r="814" spans="1:13" x14ac:dyDescent="0.25">
      <c r="A814" s="13">
        <v>813</v>
      </c>
      <c r="B814" s="14" t="s">
        <v>168</v>
      </c>
      <c r="C814" s="15" t="s">
        <v>169</v>
      </c>
      <c r="D814" s="16" t="s">
        <v>54</v>
      </c>
      <c r="E814" s="16" t="s">
        <v>13</v>
      </c>
      <c r="F814" s="14" t="s">
        <v>170</v>
      </c>
      <c r="G814" s="15" t="s">
        <v>170</v>
      </c>
      <c r="H814" s="14" t="s">
        <v>15</v>
      </c>
      <c r="I814" s="15" t="s">
        <v>15</v>
      </c>
      <c r="J814" s="16" t="s">
        <v>171</v>
      </c>
      <c r="K814" s="15" t="s">
        <v>172</v>
      </c>
      <c r="L814" s="10">
        <f t="shared" si="12"/>
        <v>83</v>
      </c>
      <c r="M814" s="10" t="str">
        <f>VLOOKUP(C814,pomocne!$A:$C,3,FALSE)</f>
        <v>Pedagog nebo ředitel</v>
      </c>
    </row>
    <row r="815" spans="1:13" x14ac:dyDescent="0.25">
      <c r="A815" s="13">
        <v>814</v>
      </c>
      <c r="B815" s="14" t="s">
        <v>168</v>
      </c>
      <c r="C815" s="15" t="s">
        <v>169</v>
      </c>
      <c r="D815" s="16" t="s">
        <v>55</v>
      </c>
      <c r="E815" s="16" t="s">
        <v>13</v>
      </c>
      <c r="F815" s="14" t="s">
        <v>170</v>
      </c>
      <c r="G815" s="15" t="s">
        <v>170</v>
      </c>
      <c r="H815" s="14" t="s">
        <v>15</v>
      </c>
      <c r="I815" s="15" t="s">
        <v>15</v>
      </c>
      <c r="J815" s="16" t="s">
        <v>171</v>
      </c>
      <c r="K815" s="15" t="s">
        <v>172</v>
      </c>
      <c r="L815" s="10">
        <f t="shared" si="12"/>
        <v>83</v>
      </c>
      <c r="M815" s="10" t="str">
        <f>VLOOKUP(C815,pomocne!$A:$C,3,FALSE)</f>
        <v>Pedagog nebo ředitel</v>
      </c>
    </row>
    <row r="816" spans="1:13" x14ac:dyDescent="0.25">
      <c r="A816" s="13">
        <v>815</v>
      </c>
      <c r="B816" s="14" t="s">
        <v>168</v>
      </c>
      <c r="C816" s="15" t="s">
        <v>169</v>
      </c>
      <c r="D816" s="16" t="s">
        <v>56</v>
      </c>
      <c r="E816" s="16" t="s">
        <v>13</v>
      </c>
      <c r="F816" s="14" t="s">
        <v>170</v>
      </c>
      <c r="G816" s="15" t="s">
        <v>170</v>
      </c>
      <c r="H816" s="14" t="s">
        <v>15</v>
      </c>
      <c r="I816" s="15" t="s">
        <v>15</v>
      </c>
      <c r="J816" s="16" t="s">
        <v>171</v>
      </c>
      <c r="K816" s="15" t="s">
        <v>172</v>
      </c>
      <c r="L816" s="10">
        <f t="shared" si="12"/>
        <v>83</v>
      </c>
      <c r="M816" s="10" t="str">
        <f>VLOOKUP(C816,pomocne!$A:$C,3,FALSE)</f>
        <v>Pedagog nebo ředitel</v>
      </c>
    </row>
    <row r="817" spans="1:13" x14ac:dyDescent="0.25">
      <c r="A817" s="13">
        <v>816</v>
      </c>
      <c r="B817" s="14" t="s">
        <v>168</v>
      </c>
      <c r="C817" s="15" t="s">
        <v>169</v>
      </c>
      <c r="D817" s="16" t="s">
        <v>57</v>
      </c>
      <c r="E817" s="16" t="s">
        <v>13</v>
      </c>
      <c r="F817" s="14" t="s">
        <v>170</v>
      </c>
      <c r="G817" s="15" t="s">
        <v>170</v>
      </c>
      <c r="H817" s="14" t="s">
        <v>15</v>
      </c>
      <c r="I817" s="15" t="s">
        <v>15</v>
      </c>
      <c r="J817" s="16" t="s">
        <v>171</v>
      </c>
      <c r="K817" s="15" t="s">
        <v>172</v>
      </c>
      <c r="L817" s="10">
        <f t="shared" si="12"/>
        <v>83</v>
      </c>
      <c r="M817" s="10" t="str">
        <f>VLOOKUP(C817,pomocne!$A:$C,3,FALSE)</f>
        <v>Pedagog nebo ředitel</v>
      </c>
    </row>
    <row r="818" spans="1:13" x14ac:dyDescent="0.25">
      <c r="A818" s="13">
        <v>817</v>
      </c>
      <c r="B818" s="14" t="s">
        <v>168</v>
      </c>
      <c r="C818" s="15" t="s">
        <v>169</v>
      </c>
      <c r="D818" s="16" t="s">
        <v>58</v>
      </c>
      <c r="E818" s="16" t="s">
        <v>13</v>
      </c>
      <c r="F818" s="14" t="s">
        <v>170</v>
      </c>
      <c r="G818" s="15" t="s">
        <v>170</v>
      </c>
      <c r="H818" s="14" t="s">
        <v>15</v>
      </c>
      <c r="I818" s="15" t="s">
        <v>15</v>
      </c>
      <c r="J818" s="16" t="s">
        <v>171</v>
      </c>
      <c r="K818" s="15" t="s">
        <v>172</v>
      </c>
      <c r="L818" s="10">
        <f t="shared" si="12"/>
        <v>83</v>
      </c>
      <c r="M818" s="10" t="str">
        <f>VLOOKUP(C818,pomocne!$A:$C,3,FALSE)</f>
        <v>Pedagog nebo ředitel</v>
      </c>
    </row>
    <row r="819" spans="1:13" x14ac:dyDescent="0.25">
      <c r="A819" s="13">
        <v>818</v>
      </c>
      <c r="B819" s="14" t="s">
        <v>168</v>
      </c>
      <c r="C819" s="15" t="s">
        <v>169</v>
      </c>
      <c r="D819" s="16" t="s">
        <v>59</v>
      </c>
      <c r="E819" s="16" t="s">
        <v>13</v>
      </c>
      <c r="F819" s="14" t="s">
        <v>170</v>
      </c>
      <c r="G819" s="15" t="s">
        <v>170</v>
      </c>
      <c r="H819" s="14" t="s">
        <v>15</v>
      </c>
      <c r="I819" s="15" t="s">
        <v>15</v>
      </c>
      <c r="J819" s="16" t="s">
        <v>171</v>
      </c>
      <c r="K819" s="15" t="s">
        <v>172</v>
      </c>
      <c r="L819" s="10">
        <f t="shared" si="12"/>
        <v>83</v>
      </c>
      <c r="M819" s="10" t="str">
        <f>VLOOKUP(C819,pomocne!$A:$C,3,FALSE)</f>
        <v>Pedagog nebo ředitel</v>
      </c>
    </row>
    <row r="820" spans="1:13" x14ac:dyDescent="0.25">
      <c r="A820" s="13">
        <v>819</v>
      </c>
      <c r="B820" s="14" t="s">
        <v>168</v>
      </c>
      <c r="C820" s="15" t="s">
        <v>169</v>
      </c>
      <c r="D820" s="16" t="s">
        <v>60</v>
      </c>
      <c r="E820" s="16" t="s">
        <v>13</v>
      </c>
      <c r="F820" s="14" t="s">
        <v>170</v>
      </c>
      <c r="G820" s="15" t="s">
        <v>170</v>
      </c>
      <c r="H820" s="14" t="s">
        <v>15</v>
      </c>
      <c r="I820" s="15" t="s">
        <v>15</v>
      </c>
      <c r="J820" s="16" t="s">
        <v>171</v>
      </c>
      <c r="K820" s="15" t="s">
        <v>172</v>
      </c>
      <c r="L820" s="10">
        <f t="shared" si="12"/>
        <v>83</v>
      </c>
      <c r="M820" s="10" t="str">
        <f>VLOOKUP(C820,pomocne!$A:$C,3,FALSE)</f>
        <v>Pedagog nebo ředitel</v>
      </c>
    </row>
    <row r="821" spans="1:13" x14ac:dyDescent="0.25">
      <c r="A821" s="13">
        <v>820</v>
      </c>
      <c r="B821" s="14" t="s">
        <v>168</v>
      </c>
      <c r="C821" s="15" t="s">
        <v>169</v>
      </c>
      <c r="D821" s="16" t="s">
        <v>61</v>
      </c>
      <c r="E821" s="16" t="s">
        <v>13</v>
      </c>
      <c r="F821" s="14" t="s">
        <v>170</v>
      </c>
      <c r="G821" s="15" t="s">
        <v>170</v>
      </c>
      <c r="H821" s="14" t="s">
        <v>15</v>
      </c>
      <c r="I821" s="15" t="s">
        <v>15</v>
      </c>
      <c r="J821" s="16" t="s">
        <v>171</v>
      </c>
      <c r="K821" s="15" t="s">
        <v>172</v>
      </c>
      <c r="L821" s="10">
        <f t="shared" si="12"/>
        <v>83</v>
      </c>
      <c r="M821" s="10" t="str">
        <f>VLOOKUP(C821,pomocne!$A:$C,3,FALSE)</f>
        <v>Pedagog nebo ředitel</v>
      </c>
    </row>
    <row r="822" spans="1:13" x14ac:dyDescent="0.25">
      <c r="A822" s="13">
        <v>821</v>
      </c>
      <c r="B822" s="14" t="s">
        <v>168</v>
      </c>
      <c r="C822" s="15" t="s">
        <v>169</v>
      </c>
      <c r="D822" s="16" t="s">
        <v>63</v>
      </c>
      <c r="E822" s="16" t="s">
        <v>13</v>
      </c>
      <c r="F822" s="14" t="s">
        <v>170</v>
      </c>
      <c r="G822" s="15" t="s">
        <v>170</v>
      </c>
      <c r="H822" s="14" t="s">
        <v>15</v>
      </c>
      <c r="I822" s="15" t="s">
        <v>15</v>
      </c>
      <c r="J822" s="16" t="s">
        <v>171</v>
      </c>
      <c r="K822" s="15" t="s">
        <v>172</v>
      </c>
      <c r="L822" s="10">
        <f t="shared" si="12"/>
        <v>83</v>
      </c>
      <c r="M822" s="10" t="str">
        <f>VLOOKUP(C822,pomocne!$A:$C,3,FALSE)</f>
        <v>Pedagog nebo ředitel</v>
      </c>
    </row>
    <row r="823" spans="1:13" x14ac:dyDescent="0.25">
      <c r="A823" s="13">
        <v>822</v>
      </c>
      <c r="B823" s="14" t="s">
        <v>168</v>
      </c>
      <c r="C823" s="15" t="s">
        <v>169</v>
      </c>
      <c r="D823" s="16" t="s">
        <v>64</v>
      </c>
      <c r="E823" s="16" t="s">
        <v>13</v>
      </c>
      <c r="F823" s="14" t="s">
        <v>170</v>
      </c>
      <c r="G823" s="15" t="s">
        <v>170</v>
      </c>
      <c r="H823" s="14" t="s">
        <v>15</v>
      </c>
      <c r="I823" s="15" t="s">
        <v>15</v>
      </c>
      <c r="J823" s="16" t="s">
        <v>171</v>
      </c>
      <c r="K823" s="15" t="s">
        <v>172</v>
      </c>
      <c r="L823" s="10">
        <f t="shared" si="12"/>
        <v>83</v>
      </c>
      <c r="M823" s="10" t="str">
        <f>VLOOKUP(C823,pomocne!$A:$C,3,FALSE)</f>
        <v>Pedagog nebo ředitel</v>
      </c>
    </row>
    <row r="824" spans="1:13" x14ac:dyDescent="0.25">
      <c r="A824" s="13">
        <v>823</v>
      </c>
      <c r="B824" s="14" t="s">
        <v>168</v>
      </c>
      <c r="C824" s="15" t="s">
        <v>169</v>
      </c>
      <c r="D824" s="16" t="s">
        <v>65</v>
      </c>
      <c r="E824" s="16" t="s">
        <v>13</v>
      </c>
      <c r="F824" s="14" t="s">
        <v>170</v>
      </c>
      <c r="G824" s="15" t="s">
        <v>170</v>
      </c>
      <c r="H824" s="14" t="s">
        <v>15</v>
      </c>
      <c r="I824" s="15" t="s">
        <v>15</v>
      </c>
      <c r="J824" s="16" t="s">
        <v>171</v>
      </c>
      <c r="K824" s="15" t="s">
        <v>172</v>
      </c>
      <c r="L824" s="10">
        <f t="shared" si="12"/>
        <v>83</v>
      </c>
      <c r="M824" s="10" t="str">
        <f>VLOOKUP(C824,pomocne!$A:$C,3,FALSE)</f>
        <v>Pedagog nebo ředitel</v>
      </c>
    </row>
    <row r="825" spans="1:13" x14ac:dyDescent="0.25">
      <c r="A825" s="13">
        <v>824</v>
      </c>
      <c r="B825" s="14" t="s">
        <v>168</v>
      </c>
      <c r="C825" s="15" t="s">
        <v>169</v>
      </c>
      <c r="D825" s="16" t="s">
        <v>66</v>
      </c>
      <c r="E825" s="16" t="s">
        <v>13</v>
      </c>
      <c r="F825" s="14" t="s">
        <v>170</v>
      </c>
      <c r="G825" s="15" t="s">
        <v>170</v>
      </c>
      <c r="H825" s="14" t="s">
        <v>15</v>
      </c>
      <c r="I825" s="15" t="s">
        <v>15</v>
      </c>
      <c r="J825" s="16" t="s">
        <v>171</v>
      </c>
      <c r="K825" s="15" t="s">
        <v>172</v>
      </c>
      <c r="L825" s="10">
        <f t="shared" si="12"/>
        <v>83</v>
      </c>
      <c r="M825" s="10" t="str">
        <f>VLOOKUP(C825,pomocne!$A:$C,3,FALSE)</f>
        <v>Pedagog nebo ředitel</v>
      </c>
    </row>
    <row r="826" spans="1:13" x14ac:dyDescent="0.25">
      <c r="A826" s="13">
        <v>825</v>
      </c>
      <c r="B826" s="14" t="s">
        <v>168</v>
      </c>
      <c r="C826" s="15" t="s">
        <v>169</v>
      </c>
      <c r="D826" s="16" t="s">
        <v>67</v>
      </c>
      <c r="E826" s="16" t="s">
        <v>13</v>
      </c>
      <c r="F826" s="14" t="s">
        <v>170</v>
      </c>
      <c r="G826" s="15" t="s">
        <v>170</v>
      </c>
      <c r="H826" s="14" t="s">
        <v>15</v>
      </c>
      <c r="I826" s="15" t="s">
        <v>15</v>
      </c>
      <c r="J826" s="16" t="s">
        <v>171</v>
      </c>
      <c r="K826" s="15" t="s">
        <v>172</v>
      </c>
      <c r="L826" s="10">
        <f t="shared" si="12"/>
        <v>83</v>
      </c>
      <c r="M826" s="10" t="str">
        <f>VLOOKUP(C826,pomocne!$A:$C,3,FALSE)</f>
        <v>Pedagog nebo ředitel</v>
      </c>
    </row>
    <row r="827" spans="1:13" x14ac:dyDescent="0.25">
      <c r="A827" s="13">
        <v>826</v>
      </c>
      <c r="B827" s="14" t="s">
        <v>168</v>
      </c>
      <c r="C827" s="15" t="s">
        <v>169</v>
      </c>
      <c r="D827" s="16" t="s">
        <v>68</v>
      </c>
      <c r="E827" s="16" t="s">
        <v>18</v>
      </c>
      <c r="F827" s="14" t="s">
        <v>170</v>
      </c>
      <c r="G827" s="15" t="s">
        <v>170</v>
      </c>
      <c r="H827" s="14" t="s">
        <v>15</v>
      </c>
      <c r="I827" s="15" t="s">
        <v>15</v>
      </c>
      <c r="J827" s="16" t="s">
        <v>171</v>
      </c>
      <c r="K827" s="15" t="s">
        <v>172</v>
      </c>
      <c r="L827" s="10">
        <f t="shared" si="12"/>
        <v>83</v>
      </c>
      <c r="M827" s="10" t="str">
        <f>VLOOKUP(C827,pomocne!$A:$C,3,FALSE)</f>
        <v>Pedagog nebo ředitel</v>
      </c>
    </row>
    <row r="828" spans="1:13" x14ac:dyDescent="0.25">
      <c r="A828" s="13">
        <v>827</v>
      </c>
      <c r="B828" s="14" t="s">
        <v>168</v>
      </c>
      <c r="C828" s="15" t="s">
        <v>169</v>
      </c>
      <c r="D828" s="16" t="s">
        <v>69</v>
      </c>
      <c r="E828" s="16" t="s">
        <v>18</v>
      </c>
      <c r="F828" s="14" t="s">
        <v>170</v>
      </c>
      <c r="G828" s="15" t="s">
        <v>170</v>
      </c>
      <c r="H828" s="14" t="s">
        <v>15</v>
      </c>
      <c r="I828" s="15" t="s">
        <v>15</v>
      </c>
      <c r="J828" s="16" t="s">
        <v>171</v>
      </c>
      <c r="K828" s="15" t="s">
        <v>172</v>
      </c>
      <c r="L828" s="10">
        <f t="shared" si="12"/>
        <v>83</v>
      </c>
      <c r="M828" s="10" t="str">
        <f>VLOOKUP(C828,pomocne!$A:$C,3,FALSE)</f>
        <v>Pedagog nebo ředitel</v>
      </c>
    </row>
    <row r="829" spans="1:13" x14ac:dyDescent="0.25">
      <c r="A829" s="13">
        <v>828</v>
      </c>
      <c r="B829" s="14" t="s">
        <v>168</v>
      </c>
      <c r="C829" s="15" t="s">
        <v>169</v>
      </c>
      <c r="D829" s="16" t="s">
        <v>69</v>
      </c>
      <c r="E829" s="16" t="s">
        <v>173</v>
      </c>
      <c r="F829" s="14" t="s">
        <v>170</v>
      </c>
      <c r="G829" s="15" t="s">
        <v>170</v>
      </c>
      <c r="H829" s="14" t="s">
        <v>15</v>
      </c>
      <c r="I829" s="15" t="s">
        <v>15</v>
      </c>
      <c r="J829" s="16" t="s">
        <v>171</v>
      </c>
      <c r="K829" s="15" t="s">
        <v>172</v>
      </c>
      <c r="L829" s="10">
        <f t="shared" si="12"/>
        <v>83</v>
      </c>
      <c r="M829" s="10" t="str">
        <f>VLOOKUP(C829,pomocne!$A:$C,3,FALSE)</f>
        <v>Pedagog nebo ředitel</v>
      </c>
    </row>
    <row r="830" spans="1:13" x14ac:dyDescent="0.25">
      <c r="A830" s="13">
        <v>829</v>
      </c>
      <c r="B830" s="14" t="s">
        <v>168</v>
      </c>
      <c r="C830" s="15" t="s">
        <v>169</v>
      </c>
      <c r="D830" s="16" t="s">
        <v>70</v>
      </c>
      <c r="E830" s="16" t="s">
        <v>18</v>
      </c>
      <c r="F830" s="14" t="s">
        <v>170</v>
      </c>
      <c r="G830" s="15" t="s">
        <v>170</v>
      </c>
      <c r="H830" s="14" t="s">
        <v>15</v>
      </c>
      <c r="I830" s="15" t="s">
        <v>15</v>
      </c>
      <c r="J830" s="16" t="s">
        <v>171</v>
      </c>
      <c r="K830" s="15" t="s">
        <v>172</v>
      </c>
      <c r="L830" s="10">
        <f t="shared" si="12"/>
        <v>83</v>
      </c>
      <c r="M830" s="10" t="str">
        <f>VLOOKUP(C830,pomocne!$A:$C,3,FALSE)</f>
        <v>Pedagog nebo ředitel</v>
      </c>
    </row>
    <row r="831" spans="1:13" x14ac:dyDescent="0.25">
      <c r="A831" s="13">
        <v>830</v>
      </c>
      <c r="B831" s="14" t="s">
        <v>168</v>
      </c>
      <c r="C831" s="15" t="s">
        <v>169</v>
      </c>
      <c r="D831" s="16" t="s">
        <v>129</v>
      </c>
      <c r="E831" s="16" t="s">
        <v>13</v>
      </c>
      <c r="F831" s="14" t="s">
        <v>170</v>
      </c>
      <c r="G831" s="15" t="s">
        <v>170</v>
      </c>
      <c r="H831" s="14" t="s">
        <v>15</v>
      </c>
      <c r="I831" s="15" t="s">
        <v>15</v>
      </c>
      <c r="J831" s="16" t="s">
        <v>171</v>
      </c>
      <c r="K831" s="15" t="s">
        <v>172</v>
      </c>
      <c r="L831" s="10">
        <f t="shared" si="12"/>
        <v>83</v>
      </c>
      <c r="M831" s="10" t="str">
        <f>VLOOKUP(C831,pomocne!$A:$C,3,FALSE)</f>
        <v>Pedagog nebo ředitel</v>
      </c>
    </row>
    <row r="832" spans="1:13" x14ac:dyDescent="0.25">
      <c r="A832" s="13">
        <v>831</v>
      </c>
      <c r="B832" s="14" t="s">
        <v>168</v>
      </c>
      <c r="C832" s="15" t="s">
        <v>169</v>
      </c>
      <c r="D832" s="16" t="s">
        <v>130</v>
      </c>
      <c r="E832" s="16" t="s">
        <v>18</v>
      </c>
      <c r="F832" s="14" t="s">
        <v>170</v>
      </c>
      <c r="G832" s="15" t="s">
        <v>170</v>
      </c>
      <c r="H832" s="14" t="s">
        <v>15</v>
      </c>
      <c r="I832" s="15" t="s">
        <v>15</v>
      </c>
      <c r="J832" s="16" t="s">
        <v>171</v>
      </c>
      <c r="K832" s="15" t="s">
        <v>172</v>
      </c>
      <c r="L832" s="10">
        <f t="shared" si="12"/>
        <v>83</v>
      </c>
      <c r="M832" s="10" t="str">
        <f>VLOOKUP(C832,pomocne!$A:$C,3,FALSE)</f>
        <v>Pedagog nebo ředitel</v>
      </c>
    </row>
    <row r="833" spans="1:13" x14ac:dyDescent="0.25">
      <c r="A833" s="13">
        <v>832</v>
      </c>
      <c r="B833" s="14" t="s">
        <v>168</v>
      </c>
      <c r="C833" s="15" t="s">
        <v>169</v>
      </c>
      <c r="D833" s="16" t="s">
        <v>131</v>
      </c>
      <c r="E833" s="16" t="s">
        <v>18</v>
      </c>
      <c r="F833" s="14" t="s">
        <v>170</v>
      </c>
      <c r="G833" s="15" t="s">
        <v>170</v>
      </c>
      <c r="H833" s="14" t="s">
        <v>15</v>
      </c>
      <c r="I833" s="15" t="s">
        <v>15</v>
      </c>
      <c r="J833" s="16" t="s">
        <v>171</v>
      </c>
      <c r="K833" s="15" t="s">
        <v>172</v>
      </c>
      <c r="L833" s="10">
        <f t="shared" si="12"/>
        <v>83</v>
      </c>
      <c r="M833" s="10" t="str">
        <f>VLOOKUP(C833,pomocne!$A:$C,3,FALSE)</f>
        <v>Pedagog nebo ředitel</v>
      </c>
    </row>
    <row r="834" spans="1:13" x14ac:dyDescent="0.25">
      <c r="A834" s="13">
        <v>833</v>
      </c>
      <c r="B834" s="14" t="s">
        <v>168</v>
      </c>
      <c r="C834" s="15" t="s">
        <v>169</v>
      </c>
      <c r="D834" s="16" t="s">
        <v>71</v>
      </c>
      <c r="E834" s="16" t="s">
        <v>13</v>
      </c>
      <c r="F834" s="14" t="s">
        <v>170</v>
      </c>
      <c r="G834" s="15" t="s">
        <v>170</v>
      </c>
      <c r="H834" s="14" t="s">
        <v>15</v>
      </c>
      <c r="I834" s="15" t="s">
        <v>15</v>
      </c>
      <c r="J834" s="16" t="s">
        <v>171</v>
      </c>
      <c r="K834" s="15" t="s">
        <v>172</v>
      </c>
      <c r="L834" s="10">
        <f t="shared" si="12"/>
        <v>83</v>
      </c>
      <c r="M834" s="10" t="str">
        <f>VLOOKUP(C834,pomocne!$A:$C,3,FALSE)</f>
        <v>Pedagog nebo ředitel</v>
      </c>
    </row>
    <row r="835" spans="1:13" x14ac:dyDescent="0.25">
      <c r="A835" s="13">
        <v>834</v>
      </c>
      <c r="B835" s="14" t="s">
        <v>145</v>
      </c>
      <c r="C835" s="15" t="s">
        <v>146</v>
      </c>
      <c r="D835" s="16" t="s">
        <v>58</v>
      </c>
      <c r="E835" s="16" t="s">
        <v>13</v>
      </c>
      <c r="F835" s="14" t="s">
        <v>148</v>
      </c>
      <c r="G835" s="15" t="s">
        <v>148</v>
      </c>
      <c r="H835" s="14" t="s">
        <v>15</v>
      </c>
      <c r="I835" s="15" t="s">
        <v>15</v>
      </c>
      <c r="J835" s="16" t="s">
        <v>149</v>
      </c>
      <c r="K835" s="15" t="s">
        <v>150</v>
      </c>
      <c r="L835" s="10">
        <f t="shared" ref="L835:L898" si="13">COUNTIF($C:$C,C835)</f>
        <v>99</v>
      </c>
      <c r="M835" s="10" t="str">
        <f>VLOOKUP(C835,pomocne!$A:$C,3,FALSE)</f>
        <v>Pedagog nebo ředitel</v>
      </c>
    </row>
    <row r="836" spans="1:13" x14ac:dyDescent="0.25">
      <c r="A836" s="13">
        <v>835</v>
      </c>
      <c r="B836" s="14" t="s">
        <v>145</v>
      </c>
      <c r="C836" s="15" t="s">
        <v>146</v>
      </c>
      <c r="D836" s="16" t="s">
        <v>59</v>
      </c>
      <c r="E836" s="16" t="s">
        <v>13</v>
      </c>
      <c r="F836" s="14" t="s">
        <v>148</v>
      </c>
      <c r="G836" s="15" t="s">
        <v>148</v>
      </c>
      <c r="H836" s="14" t="s">
        <v>15</v>
      </c>
      <c r="I836" s="15" t="s">
        <v>15</v>
      </c>
      <c r="J836" s="16" t="s">
        <v>149</v>
      </c>
      <c r="K836" s="15" t="s">
        <v>150</v>
      </c>
      <c r="L836" s="10">
        <f t="shared" si="13"/>
        <v>99</v>
      </c>
      <c r="M836" s="10" t="str">
        <f>VLOOKUP(C836,pomocne!$A:$C,3,FALSE)</f>
        <v>Pedagog nebo ředitel</v>
      </c>
    </row>
    <row r="837" spans="1:13" x14ac:dyDescent="0.25">
      <c r="A837" s="13">
        <v>836</v>
      </c>
      <c r="B837" s="14" t="s">
        <v>145</v>
      </c>
      <c r="C837" s="15" t="s">
        <v>146</v>
      </c>
      <c r="D837" s="16" t="s">
        <v>60</v>
      </c>
      <c r="E837" s="16" t="s">
        <v>13</v>
      </c>
      <c r="F837" s="14" t="s">
        <v>148</v>
      </c>
      <c r="G837" s="15" t="s">
        <v>148</v>
      </c>
      <c r="H837" s="14" t="s">
        <v>15</v>
      </c>
      <c r="I837" s="15" t="s">
        <v>15</v>
      </c>
      <c r="J837" s="16" t="s">
        <v>149</v>
      </c>
      <c r="K837" s="15" t="s">
        <v>150</v>
      </c>
      <c r="L837" s="10">
        <f t="shared" si="13"/>
        <v>99</v>
      </c>
      <c r="M837" s="10" t="str">
        <f>VLOOKUP(C837,pomocne!$A:$C,3,FALSE)</f>
        <v>Pedagog nebo ředitel</v>
      </c>
    </row>
    <row r="838" spans="1:13" x14ac:dyDescent="0.25">
      <c r="A838" s="13">
        <v>837</v>
      </c>
      <c r="B838" s="14" t="s">
        <v>145</v>
      </c>
      <c r="C838" s="15" t="s">
        <v>146</v>
      </c>
      <c r="D838" s="16" t="s">
        <v>61</v>
      </c>
      <c r="E838" s="16" t="s">
        <v>13</v>
      </c>
      <c r="F838" s="14" t="s">
        <v>148</v>
      </c>
      <c r="G838" s="15" t="s">
        <v>148</v>
      </c>
      <c r="H838" s="14" t="s">
        <v>15</v>
      </c>
      <c r="I838" s="15" t="s">
        <v>15</v>
      </c>
      <c r="J838" s="16" t="s">
        <v>149</v>
      </c>
      <c r="K838" s="15" t="s">
        <v>150</v>
      </c>
      <c r="L838" s="10">
        <f t="shared" si="13"/>
        <v>99</v>
      </c>
      <c r="M838" s="10" t="str">
        <f>VLOOKUP(C838,pomocne!$A:$C,3,FALSE)</f>
        <v>Pedagog nebo ředitel</v>
      </c>
    </row>
    <row r="839" spans="1:13" x14ac:dyDescent="0.25">
      <c r="A839" s="13">
        <v>838</v>
      </c>
      <c r="B839" s="14" t="s">
        <v>145</v>
      </c>
      <c r="C839" s="15" t="s">
        <v>146</v>
      </c>
      <c r="D839" s="16" t="s">
        <v>63</v>
      </c>
      <c r="E839" s="16" t="s">
        <v>18</v>
      </c>
      <c r="F839" s="14" t="s">
        <v>148</v>
      </c>
      <c r="G839" s="15" t="s">
        <v>148</v>
      </c>
      <c r="H839" s="14" t="s">
        <v>15</v>
      </c>
      <c r="I839" s="15" t="s">
        <v>15</v>
      </c>
      <c r="J839" s="16" t="s">
        <v>149</v>
      </c>
      <c r="K839" s="15" t="s">
        <v>150</v>
      </c>
      <c r="L839" s="10">
        <f t="shared" si="13"/>
        <v>99</v>
      </c>
      <c r="M839" s="10" t="str">
        <f>VLOOKUP(C839,pomocne!$A:$C,3,FALSE)</f>
        <v>Pedagog nebo ředitel</v>
      </c>
    </row>
    <row r="840" spans="1:13" x14ac:dyDescent="0.25">
      <c r="A840" s="13">
        <v>839</v>
      </c>
      <c r="B840" s="14" t="s">
        <v>145</v>
      </c>
      <c r="C840" s="15" t="s">
        <v>146</v>
      </c>
      <c r="D840" s="16" t="s">
        <v>64</v>
      </c>
      <c r="E840" s="16" t="s">
        <v>18</v>
      </c>
      <c r="F840" s="14" t="s">
        <v>148</v>
      </c>
      <c r="G840" s="15" t="s">
        <v>148</v>
      </c>
      <c r="H840" s="14" t="s">
        <v>15</v>
      </c>
      <c r="I840" s="15" t="s">
        <v>15</v>
      </c>
      <c r="J840" s="16" t="s">
        <v>149</v>
      </c>
      <c r="K840" s="15" t="s">
        <v>150</v>
      </c>
      <c r="L840" s="10">
        <f t="shared" si="13"/>
        <v>99</v>
      </c>
      <c r="M840" s="10" t="str">
        <f>VLOOKUP(C840,pomocne!$A:$C,3,FALSE)</f>
        <v>Pedagog nebo ředitel</v>
      </c>
    </row>
    <row r="841" spans="1:13" x14ac:dyDescent="0.25">
      <c r="A841" s="13">
        <v>840</v>
      </c>
      <c r="B841" s="14" t="s">
        <v>145</v>
      </c>
      <c r="C841" s="15" t="s">
        <v>146</v>
      </c>
      <c r="D841" s="16" t="s">
        <v>65</v>
      </c>
      <c r="E841" s="16" t="s">
        <v>13</v>
      </c>
      <c r="F841" s="14" t="s">
        <v>148</v>
      </c>
      <c r="G841" s="15" t="s">
        <v>148</v>
      </c>
      <c r="H841" s="14" t="s">
        <v>15</v>
      </c>
      <c r="I841" s="15" t="s">
        <v>15</v>
      </c>
      <c r="J841" s="16" t="s">
        <v>149</v>
      </c>
      <c r="K841" s="15" t="s">
        <v>150</v>
      </c>
      <c r="L841" s="10">
        <f t="shared" si="13"/>
        <v>99</v>
      </c>
      <c r="M841" s="10" t="str">
        <f>VLOOKUP(C841,pomocne!$A:$C,3,FALSE)</f>
        <v>Pedagog nebo ředitel</v>
      </c>
    </row>
    <row r="842" spans="1:13" x14ac:dyDescent="0.25">
      <c r="A842" s="13">
        <v>841</v>
      </c>
      <c r="B842" s="14" t="s">
        <v>145</v>
      </c>
      <c r="C842" s="15" t="s">
        <v>146</v>
      </c>
      <c r="D842" s="16" t="s">
        <v>66</v>
      </c>
      <c r="E842" s="16" t="s">
        <v>13</v>
      </c>
      <c r="F842" s="14" t="s">
        <v>148</v>
      </c>
      <c r="G842" s="15" t="s">
        <v>148</v>
      </c>
      <c r="H842" s="14" t="s">
        <v>15</v>
      </c>
      <c r="I842" s="15" t="s">
        <v>15</v>
      </c>
      <c r="J842" s="16" t="s">
        <v>149</v>
      </c>
      <c r="K842" s="15" t="s">
        <v>150</v>
      </c>
      <c r="L842" s="10">
        <f t="shared" si="13"/>
        <v>99</v>
      </c>
      <c r="M842" s="10" t="str">
        <f>VLOOKUP(C842,pomocne!$A:$C,3,FALSE)</f>
        <v>Pedagog nebo ředitel</v>
      </c>
    </row>
    <row r="843" spans="1:13" x14ac:dyDescent="0.25">
      <c r="A843" s="13">
        <v>842</v>
      </c>
      <c r="B843" s="14" t="s">
        <v>145</v>
      </c>
      <c r="C843" s="15" t="s">
        <v>146</v>
      </c>
      <c r="D843" s="16" t="s">
        <v>67</v>
      </c>
      <c r="E843" s="16" t="s">
        <v>13</v>
      </c>
      <c r="F843" s="14" t="s">
        <v>148</v>
      </c>
      <c r="G843" s="15" t="s">
        <v>148</v>
      </c>
      <c r="H843" s="14" t="s">
        <v>15</v>
      </c>
      <c r="I843" s="15" t="s">
        <v>15</v>
      </c>
      <c r="J843" s="16" t="s">
        <v>149</v>
      </c>
      <c r="K843" s="15" t="s">
        <v>150</v>
      </c>
      <c r="L843" s="10">
        <f t="shared" si="13"/>
        <v>99</v>
      </c>
      <c r="M843" s="10" t="str">
        <f>VLOOKUP(C843,pomocne!$A:$C,3,FALSE)</f>
        <v>Pedagog nebo ředitel</v>
      </c>
    </row>
    <row r="844" spans="1:13" x14ac:dyDescent="0.25">
      <c r="A844" s="13">
        <v>843</v>
      </c>
      <c r="B844" s="14" t="s">
        <v>145</v>
      </c>
      <c r="C844" s="15" t="s">
        <v>146</v>
      </c>
      <c r="D844" s="16" t="s">
        <v>68</v>
      </c>
      <c r="E844" s="16" t="s">
        <v>13</v>
      </c>
      <c r="F844" s="14" t="s">
        <v>148</v>
      </c>
      <c r="G844" s="15" t="s">
        <v>148</v>
      </c>
      <c r="H844" s="14" t="s">
        <v>15</v>
      </c>
      <c r="I844" s="15" t="s">
        <v>15</v>
      </c>
      <c r="J844" s="16" t="s">
        <v>149</v>
      </c>
      <c r="K844" s="15" t="s">
        <v>150</v>
      </c>
      <c r="L844" s="10">
        <f t="shared" si="13"/>
        <v>99</v>
      </c>
      <c r="M844" s="10" t="str">
        <f>VLOOKUP(C844,pomocne!$A:$C,3,FALSE)</f>
        <v>Pedagog nebo ředitel</v>
      </c>
    </row>
    <row r="845" spans="1:13" x14ac:dyDescent="0.25">
      <c r="A845" s="13">
        <v>844</v>
      </c>
      <c r="B845" s="14" t="s">
        <v>145</v>
      </c>
      <c r="C845" s="15" t="s">
        <v>146</v>
      </c>
      <c r="D845" s="16" t="s">
        <v>116</v>
      </c>
      <c r="E845" s="16" t="s">
        <v>174</v>
      </c>
      <c r="F845" s="14" t="s">
        <v>148</v>
      </c>
      <c r="G845" s="15" t="s">
        <v>148</v>
      </c>
      <c r="H845" s="14" t="s">
        <v>15</v>
      </c>
      <c r="I845" s="15" t="s">
        <v>15</v>
      </c>
      <c r="J845" s="16" t="s">
        <v>149</v>
      </c>
      <c r="K845" s="15" t="s">
        <v>150</v>
      </c>
      <c r="L845" s="10">
        <f t="shared" si="13"/>
        <v>99</v>
      </c>
      <c r="M845" s="10" t="str">
        <f>VLOOKUP(C845,pomocne!$A:$C,3,FALSE)</f>
        <v>Pedagog nebo ředitel</v>
      </c>
    </row>
    <row r="846" spans="1:13" x14ac:dyDescent="0.25">
      <c r="A846" s="13">
        <v>845</v>
      </c>
      <c r="B846" s="14" t="s">
        <v>145</v>
      </c>
      <c r="C846" s="15" t="s">
        <v>146</v>
      </c>
      <c r="D846" s="16" t="s">
        <v>69</v>
      </c>
      <c r="E846" s="16" t="s">
        <v>13</v>
      </c>
      <c r="F846" s="14" t="s">
        <v>148</v>
      </c>
      <c r="G846" s="15" t="s">
        <v>148</v>
      </c>
      <c r="H846" s="14" t="s">
        <v>15</v>
      </c>
      <c r="I846" s="15" t="s">
        <v>15</v>
      </c>
      <c r="J846" s="16" t="s">
        <v>149</v>
      </c>
      <c r="K846" s="15" t="s">
        <v>150</v>
      </c>
      <c r="L846" s="10">
        <f t="shared" si="13"/>
        <v>99</v>
      </c>
      <c r="M846" s="10" t="str">
        <f>VLOOKUP(C846,pomocne!$A:$C,3,FALSE)</f>
        <v>Pedagog nebo ředitel</v>
      </c>
    </row>
    <row r="847" spans="1:13" x14ac:dyDescent="0.25">
      <c r="A847" s="13">
        <v>846</v>
      </c>
      <c r="B847" s="14" t="s">
        <v>145</v>
      </c>
      <c r="C847" s="15" t="s">
        <v>146</v>
      </c>
      <c r="D847" s="16" t="s">
        <v>69</v>
      </c>
      <c r="E847" s="16" t="s">
        <v>175</v>
      </c>
      <c r="F847" s="14" t="s">
        <v>148</v>
      </c>
      <c r="G847" s="15" t="s">
        <v>148</v>
      </c>
      <c r="H847" s="14" t="s">
        <v>15</v>
      </c>
      <c r="I847" s="15" t="s">
        <v>15</v>
      </c>
      <c r="J847" s="16" t="s">
        <v>149</v>
      </c>
      <c r="K847" s="15" t="s">
        <v>150</v>
      </c>
      <c r="L847" s="10">
        <f t="shared" si="13"/>
        <v>99</v>
      </c>
      <c r="M847" s="10" t="str">
        <f>VLOOKUP(C847,pomocne!$A:$C,3,FALSE)</f>
        <v>Pedagog nebo ředitel</v>
      </c>
    </row>
    <row r="848" spans="1:13" x14ac:dyDescent="0.25">
      <c r="A848" s="13">
        <v>847</v>
      </c>
      <c r="B848" s="14" t="s">
        <v>145</v>
      </c>
      <c r="C848" s="15" t="s">
        <v>146</v>
      </c>
      <c r="D848" s="16" t="s">
        <v>105</v>
      </c>
      <c r="E848" s="16" t="s">
        <v>13</v>
      </c>
      <c r="F848" s="14" t="s">
        <v>148</v>
      </c>
      <c r="G848" s="15" t="s">
        <v>148</v>
      </c>
      <c r="H848" s="14" t="s">
        <v>15</v>
      </c>
      <c r="I848" s="15" t="s">
        <v>15</v>
      </c>
      <c r="J848" s="16" t="s">
        <v>149</v>
      </c>
      <c r="K848" s="15" t="s">
        <v>150</v>
      </c>
      <c r="L848" s="10">
        <f t="shared" si="13"/>
        <v>99</v>
      </c>
      <c r="M848" s="10" t="str">
        <f>VLOOKUP(C848,pomocne!$A:$C,3,FALSE)</f>
        <v>Pedagog nebo ředitel</v>
      </c>
    </row>
    <row r="849" spans="1:13" x14ac:dyDescent="0.25">
      <c r="A849" s="13">
        <v>848</v>
      </c>
      <c r="B849" s="14" t="s">
        <v>145</v>
      </c>
      <c r="C849" s="15" t="s">
        <v>146</v>
      </c>
      <c r="D849" s="16" t="s">
        <v>106</v>
      </c>
      <c r="E849" s="16" t="s">
        <v>13</v>
      </c>
      <c r="F849" s="14" t="s">
        <v>148</v>
      </c>
      <c r="G849" s="15" t="s">
        <v>148</v>
      </c>
      <c r="H849" s="14" t="s">
        <v>15</v>
      </c>
      <c r="I849" s="15" t="s">
        <v>15</v>
      </c>
      <c r="J849" s="16" t="s">
        <v>149</v>
      </c>
      <c r="K849" s="15" t="s">
        <v>150</v>
      </c>
      <c r="L849" s="10">
        <f t="shared" si="13"/>
        <v>99</v>
      </c>
      <c r="M849" s="10" t="str">
        <f>VLOOKUP(C849,pomocne!$A:$C,3,FALSE)</f>
        <v>Pedagog nebo ředitel</v>
      </c>
    </row>
    <row r="850" spans="1:13" x14ac:dyDescent="0.25">
      <c r="A850" s="13">
        <v>849</v>
      </c>
      <c r="B850" s="14" t="s">
        <v>145</v>
      </c>
      <c r="C850" s="15" t="s">
        <v>146</v>
      </c>
      <c r="D850" s="16" t="s">
        <v>107</v>
      </c>
      <c r="E850" s="16" t="s">
        <v>18</v>
      </c>
      <c r="F850" s="14" t="s">
        <v>148</v>
      </c>
      <c r="G850" s="15" t="s">
        <v>148</v>
      </c>
      <c r="H850" s="14" t="s">
        <v>15</v>
      </c>
      <c r="I850" s="15" t="s">
        <v>15</v>
      </c>
      <c r="J850" s="16" t="s">
        <v>149</v>
      </c>
      <c r="K850" s="15" t="s">
        <v>150</v>
      </c>
      <c r="L850" s="10">
        <f t="shared" si="13"/>
        <v>99</v>
      </c>
      <c r="M850" s="10" t="str">
        <f>VLOOKUP(C850,pomocne!$A:$C,3,FALSE)</f>
        <v>Pedagog nebo ředitel</v>
      </c>
    </row>
    <row r="851" spans="1:13" x14ac:dyDescent="0.25">
      <c r="A851" s="13">
        <v>850</v>
      </c>
      <c r="B851" s="14" t="s">
        <v>145</v>
      </c>
      <c r="C851" s="15" t="s">
        <v>146</v>
      </c>
      <c r="D851" s="16" t="s">
        <v>70</v>
      </c>
      <c r="E851" s="16" t="s">
        <v>13</v>
      </c>
      <c r="F851" s="14" t="s">
        <v>148</v>
      </c>
      <c r="G851" s="15" t="s">
        <v>148</v>
      </c>
      <c r="H851" s="14" t="s">
        <v>15</v>
      </c>
      <c r="I851" s="15" t="s">
        <v>15</v>
      </c>
      <c r="J851" s="16" t="s">
        <v>149</v>
      </c>
      <c r="K851" s="15" t="s">
        <v>150</v>
      </c>
      <c r="L851" s="10">
        <f t="shared" si="13"/>
        <v>99</v>
      </c>
      <c r="M851" s="10" t="str">
        <f>VLOOKUP(C851,pomocne!$A:$C,3,FALSE)</f>
        <v>Pedagog nebo ředitel</v>
      </c>
    </row>
    <row r="852" spans="1:13" x14ac:dyDescent="0.25">
      <c r="A852" s="13">
        <v>851</v>
      </c>
      <c r="B852" s="14" t="s">
        <v>145</v>
      </c>
      <c r="C852" s="15" t="s">
        <v>146</v>
      </c>
      <c r="D852" s="16" t="s">
        <v>129</v>
      </c>
      <c r="E852" s="16" t="s">
        <v>13</v>
      </c>
      <c r="F852" s="14" t="s">
        <v>148</v>
      </c>
      <c r="G852" s="15" t="s">
        <v>148</v>
      </c>
      <c r="H852" s="14" t="s">
        <v>15</v>
      </c>
      <c r="I852" s="15" t="s">
        <v>15</v>
      </c>
      <c r="J852" s="16" t="s">
        <v>149</v>
      </c>
      <c r="K852" s="15" t="s">
        <v>150</v>
      </c>
      <c r="L852" s="10">
        <f t="shared" si="13"/>
        <v>99</v>
      </c>
      <c r="M852" s="10" t="str">
        <f>VLOOKUP(C852,pomocne!$A:$C,3,FALSE)</f>
        <v>Pedagog nebo ředitel</v>
      </c>
    </row>
    <row r="853" spans="1:13" x14ac:dyDescent="0.25">
      <c r="A853" s="13">
        <v>852</v>
      </c>
      <c r="B853" s="14" t="s">
        <v>145</v>
      </c>
      <c r="C853" s="15" t="s">
        <v>146</v>
      </c>
      <c r="D853" s="16" t="s">
        <v>130</v>
      </c>
      <c r="E853" s="16" t="s">
        <v>18</v>
      </c>
      <c r="F853" s="14" t="s">
        <v>148</v>
      </c>
      <c r="G853" s="15" t="s">
        <v>148</v>
      </c>
      <c r="H853" s="14" t="s">
        <v>15</v>
      </c>
      <c r="I853" s="15" t="s">
        <v>15</v>
      </c>
      <c r="J853" s="16" t="s">
        <v>149</v>
      </c>
      <c r="K853" s="15" t="s">
        <v>150</v>
      </c>
      <c r="L853" s="10">
        <f t="shared" si="13"/>
        <v>99</v>
      </c>
      <c r="M853" s="10" t="str">
        <f>VLOOKUP(C853,pomocne!$A:$C,3,FALSE)</f>
        <v>Pedagog nebo ředitel</v>
      </c>
    </row>
    <row r="854" spans="1:13" x14ac:dyDescent="0.25">
      <c r="A854" s="13">
        <v>853</v>
      </c>
      <c r="B854" s="14" t="s">
        <v>145</v>
      </c>
      <c r="C854" s="15" t="s">
        <v>146</v>
      </c>
      <c r="D854" s="16" t="s">
        <v>131</v>
      </c>
      <c r="E854" s="16" t="s">
        <v>18</v>
      </c>
      <c r="F854" s="14" t="s">
        <v>148</v>
      </c>
      <c r="G854" s="15" t="s">
        <v>148</v>
      </c>
      <c r="H854" s="14" t="s">
        <v>15</v>
      </c>
      <c r="I854" s="15" t="s">
        <v>15</v>
      </c>
      <c r="J854" s="16" t="s">
        <v>149</v>
      </c>
      <c r="K854" s="15" t="s">
        <v>150</v>
      </c>
      <c r="L854" s="10">
        <f t="shared" si="13"/>
        <v>99</v>
      </c>
      <c r="M854" s="10" t="str">
        <f>VLOOKUP(C854,pomocne!$A:$C,3,FALSE)</f>
        <v>Pedagog nebo ředitel</v>
      </c>
    </row>
    <row r="855" spans="1:13" x14ac:dyDescent="0.25">
      <c r="A855" s="13">
        <v>854</v>
      </c>
      <c r="B855" s="14" t="s">
        <v>145</v>
      </c>
      <c r="C855" s="15" t="s">
        <v>146</v>
      </c>
      <c r="D855" s="16" t="s">
        <v>71</v>
      </c>
      <c r="E855" s="16" t="s">
        <v>13</v>
      </c>
      <c r="F855" s="14" t="s">
        <v>148</v>
      </c>
      <c r="G855" s="15" t="s">
        <v>148</v>
      </c>
      <c r="H855" s="14" t="s">
        <v>15</v>
      </c>
      <c r="I855" s="15" t="s">
        <v>15</v>
      </c>
      <c r="J855" s="16" t="s">
        <v>149</v>
      </c>
      <c r="K855" s="15" t="s">
        <v>150</v>
      </c>
      <c r="L855" s="10">
        <f t="shared" si="13"/>
        <v>99</v>
      </c>
      <c r="M855" s="10" t="str">
        <f>VLOOKUP(C855,pomocne!$A:$C,3,FALSE)</f>
        <v>Pedagog nebo ředitel</v>
      </c>
    </row>
    <row r="856" spans="1:13" x14ac:dyDescent="0.25">
      <c r="A856" s="13">
        <v>855</v>
      </c>
      <c r="B856" s="14" t="s">
        <v>145</v>
      </c>
      <c r="C856" s="15" t="s">
        <v>146</v>
      </c>
      <c r="D856" s="16" t="s">
        <v>72</v>
      </c>
      <c r="E856" s="16" t="s">
        <v>13</v>
      </c>
      <c r="F856" s="14" t="s">
        <v>148</v>
      </c>
      <c r="G856" s="15" t="s">
        <v>148</v>
      </c>
      <c r="H856" s="14" t="s">
        <v>15</v>
      </c>
      <c r="I856" s="15" t="s">
        <v>15</v>
      </c>
      <c r="J856" s="16" t="s">
        <v>149</v>
      </c>
      <c r="K856" s="15" t="s">
        <v>150</v>
      </c>
      <c r="L856" s="10">
        <f t="shared" si="13"/>
        <v>99</v>
      </c>
      <c r="M856" s="10" t="str">
        <f>VLOOKUP(C856,pomocne!$A:$C,3,FALSE)</f>
        <v>Pedagog nebo ředitel</v>
      </c>
    </row>
    <row r="857" spans="1:13" x14ac:dyDescent="0.25">
      <c r="A857" s="13">
        <v>856</v>
      </c>
      <c r="B857" s="14" t="s">
        <v>145</v>
      </c>
      <c r="C857" s="15" t="s">
        <v>146</v>
      </c>
      <c r="D857" s="16" t="s">
        <v>73</v>
      </c>
      <c r="E857" s="16" t="s">
        <v>13</v>
      </c>
      <c r="F857" s="14" t="s">
        <v>148</v>
      </c>
      <c r="G857" s="15" t="s">
        <v>148</v>
      </c>
      <c r="H857" s="14" t="s">
        <v>15</v>
      </c>
      <c r="I857" s="15" t="s">
        <v>15</v>
      </c>
      <c r="J857" s="16" t="s">
        <v>149</v>
      </c>
      <c r="K857" s="15" t="s">
        <v>150</v>
      </c>
      <c r="L857" s="10">
        <f t="shared" si="13"/>
        <v>99</v>
      </c>
      <c r="M857" s="10" t="str">
        <f>VLOOKUP(C857,pomocne!$A:$C,3,FALSE)</f>
        <v>Pedagog nebo ředitel</v>
      </c>
    </row>
    <row r="858" spans="1:13" x14ac:dyDescent="0.25">
      <c r="A858" s="13">
        <v>857</v>
      </c>
      <c r="B858" s="14" t="s">
        <v>145</v>
      </c>
      <c r="C858" s="15" t="s">
        <v>146</v>
      </c>
      <c r="D858" s="16" t="s">
        <v>74</v>
      </c>
      <c r="E858" s="16" t="s">
        <v>18</v>
      </c>
      <c r="F858" s="14" t="s">
        <v>148</v>
      </c>
      <c r="G858" s="15" t="s">
        <v>148</v>
      </c>
      <c r="H858" s="14" t="s">
        <v>15</v>
      </c>
      <c r="I858" s="15" t="s">
        <v>15</v>
      </c>
      <c r="J858" s="16" t="s">
        <v>149</v>
      </c>
      <c r="K858" s="15" t="s">
        <v>150</v>
      </c>
      <c r="L858" s="10">
        <f t="shared" si="13"/>
        <v>99</v>
      </c>
      <c r="M858" s="10" t="str">
        <f>VLOOKUP(C858,pomocne!$A:$C,3,FALSE)</f>
        <v>Pedagog nebo ředitel</v>
      </c>
    </row>
    <row r="859" spans="1:13" x14ac:dyDescent="0.25">
      <c r="A859" s="13">
        <v>858</v>
      </c>
      <c r="B859" s="14" t="s">
        <v>145</v>
      </c>
      <c r="C859" s="15" t="s">
        <v>146</v>
      </c>
      <c r="D859" s="16" t="s">
        <v>75</v>
      </c>
      <c r="E859" s="16" t="s">
        <v>18</v>
      </c>
      <c r="F859" s="14" t="s">
        <v>148</v>
      </c>
      <c r="G859" s="15" t="s">
        <v>148</v>
      </c>
      <c r="H859" s="14" t="s">
        <v>15</v>
      </c>
      <c r="I859" s="15" t="s">
        <v>15</v>
      </c>
      <c r="J859" s="16" t="s">
        <v>149</v>
      </c>
      <c r="K859" s="15" t="s">
        <v>150</v>
      </c>
      <c r="L859" s="10">
        <f t="shared" si="13"/>
        <v>99</v>
      </c>
      <c r="M859" s="10" t="str">
        <f>VLOOKUP(C859,pomocne!$A:$C,3,FALSE)</f>
        <v>Pedagog nebo ředitel</v>
      </c>
    </row>
    <row r="860" spans="1:13" x14ac:dyDescent="0.25">
      <c r="A860" s="13">
        <v>859</v>
      </c>
      <c r="B860" s="14" t="s">
        <v>145</v>
      </c>
      <c r="C860" s="15" t="s">
        <v>146</v>
      </c>
      <c r="D860" s="16" t="s">
        <v>95</v>
      </c>
      <c r="E860" s="16" t="s">
        <v>18</v>
      </c>
      <c r="F860" s="14" t="s">
        <v>148</v>
      </c>
      <c r="G860" s="15" t="s">
        <v>148</v>
      </c>
      <c r="H860" s="14" t="s">
        <v>15</v>
      </c>
      <c r="I860" s="15" t="s">
        <v>15</v>
      </c>
      <c r="J860" s="16" t="s">
        <v>149</v>
      </c>
      <c r="K860" s="15" t="s">
        <v>150</v>
      </c>
      <c r="L860" s="10">
        <f t="shared" si="13"/>
        <v>99</v>
      </c>
      <c r="M860" s="10" t="str">
        <f>VLOOKUP(C860,pomocne!$A:$C,3,FALSE)</f>
        <v>Pedagog nebo ředitel</v>
      </c>
    </row>
    <row r="861" spans="1:13" x14ac:dyDescent="0.25">
      <c r="A861" s="13">
        <v>860</v>
      </c>
      <c r="B861" s="14" t="s">
        <v>145</v>
      </c>
      <c r="C861" s="15" t="s">
        <v>146</v>
      </c>
      <c r="D861" s="16" t="s">
        <v>96</v>
      </c>
      <c r="E861" s="16" t="s">
        <v>18</v>
      </c>
      <c r="F861" s="14" t="s">
        <v>148</v>
      </c>
      <c r="G861" s="15" t="s">
        <v>148</v>
      </c>
      <c r="H861" s="14" t="s">
        <v>15</v>
      </c>
      <c r="I861" s="15" t="s">
        <v>15</v>
      </c>
      <c r="J861" s="16" t="s">
        <v>149</v>
      </c>
      <c r="K861" s="15" t="s">
        <v>150</v>
      </c>
      <c r="L861" s="10">
        <f t="shared" si="13"/>
        <v>99</v>
      </c>
      <c r="M861" s="10" t="str">
        <f>VLOOKUP(C861,pomocne!$A:$C,3,FALSE)</f>
        <v>Pedagog nebo ředitel</v>
      </c>
    </row>
    <row r="862" spans="1:13" x14ac:dyDescent="0.25">
      <c r="A862" s="13">
        <v>861</v>
      </c>
      <c r="B862" s="14" t="s">
        <v>145</v>
      </c>
      <c r="C862" s="15" t="s">
        <v>146</v>
      </c>
      <c r="D862" s="16" t="s">
        <v>97</v>
      </c>
      <c r="E862" s="16" t="s">
        <v>18</v>
      </c>
      <c r="F862" s="14" t="s">
        <v>148</v>
      </c>
      <c r="G862" s="15" t="s">
        <v>148</v>
      </c>
      <c r="H862" s="14" t="s">
        <v>15</v>
      </c>
      <c r="I862" s="15" t="s">
        <v>15</v>
      </c>
      <c r="J862" s="16" t="s">
        <v>149</v>
      </c>
      <c r="K862" s="15" t="s">
        <v>150</v>
      </c>
      <c r="L862" s="10">
        <f t="shared" si="13"/>
        <v>99</v>
      </c>
      <c r="M862" s="10" t="str">
        <f>VLOOKUP(C862,pomocne!$A:$C,3,FALSE)</f>
        <v>Pedagog nebo ředitel</v>
      </c>
    </row>
    <row r="863" spans="1:13" x14ac:dyDescent="0.25">
      <c r="A863" s="13">
        <v>862</v>
      </c>
      <c r="B863" s="14" t="s">
        <v>145</v>
      </c>
      <c r="C863" s="15" t="s">
        <v>146</v>
      </c>
      <c r="D863" s="16" t="s">
        <v>98</v>
      </c>
      <c r="E863" s="16" t="s">
        <v>18</v>
      </c>
      <c r="F863" s="14" t="s">
        <v>148</v>
      </c>
      <c r="G863" s="15" t="s">
        <v>148</v>
      </c>
      <c r="H863" s="14" t="s">
        <v>15</v>
      </c>
      <c r="I863" s="15" t="s">
        <v>15</v>
      </c>
      <c r="J863" s="16" t="s">
        <v>149</v>
      </c>
      <c r="K863" s="15" t="s">
        <v>150</v>
      </c>
      <c r="L863" s="10">
        <f t="shared" si="13"/>
        <v>99</v>
      </c>
      <c r="M863" s="10" t="str">
        <f>VLOOKUP(C863,pomocne!$A:$C,3,FALSE)</f>
        <v>Pedagog nebo ředitel</v>
      </c>
    </row>
    <row r="864" spans="1:13" x14ac:dyDescent="0.25">
      <c r="A864" s="13">
        <v>863</v>
      </c>
      <c r="B864" s="14" t="s">
        <v>145</v>
      </c>
      <c r="C864" s="15" t="s">
        <v>146</v>
      </c>
      <c r="D864" s="16" t="s">
        <v>176</v>
      </c>
      <c r="E864" s="16" t="s">
        <v>177</v>
      </c>
      <c r="F864" s="14" t="s">
        <v>148</v>
      </c>
      <c r="G864" s="15" t="s">
        <v>148</v>
      </c>
      <c r="H864" s="14" t="s">
        <v>15</v>
      </c>
      <c r="I864" s="15" t="s">
        <v>15</v>
      </c>
      <c r="J864" s="16" t="s">
        <v>149</v>
      </c>
      <c r="K864" s="15" t="s">
        <v>150</v>
      </c>
      <c r="L864" s="10">
        <f t="shared" si="13"/>
        <v>99</v>
      </c>
      <c r="M864" s="10" t="str">
        <f>VLOOKUP(C864,pomocne!$A:$C,3,FALSE)</f>
        <v>Pedagog nebo ředitel</v>
      </c>
    </row>
    <row r="865" spans="1:13" x14ac:dyDescent="0.25">
      <c r="A865" s="13">
        <v>864</v>
      </c>
      <c r="B865" s="14" t="s">
        <v>145</v>
      </c>
      <c r="C865" s="15" t="s">
        <v>146</v>
      </c>
      <c r="D865" s="16" t="s">
        <v>76</v>
      </c>
      <c r="E865" s="16" t="s">
        <v>13</v>
      </c>
      <c r="F865" s="14" t="s">
        <v>148</v>
      </c>
      <c r="G865" s="15" t="s">
        <v>148</v>
      </c>
      <c r="H865" s="14" t="s">
        <v>15</v>
      </c>
      <c r="I865" s="15" t="s">
        <v>15</v>
      </c>
      <c r="J865" s="16" t="s">
        <v>149</v>
      </c>
      <c r="K865" s="15" t="s">
        <v>150</v>
      </c>
      <c r="L865" s="10">
        <f t="shared" si="13"/>
        <v>99</v>
      </c>
      <c r="M865" s="10" t="str">
        <f>VLOOKUP(C865,pomocne!$A:$C,3,FALSE)</f>
        <v>Pedagog nebo ředitel</v>
      </c>
    </row>
    <row r="866" spans="1:13" x14ac:dyDescent="0.25">
      <c r="A866" s="13">
        <v>865</v>
      </c>
      <c r="B866" s="14" t="s">
        <v>145</v>
      </c>
      <c r="C866" s="15" t="s">
        <v>146</v>
      </c>
      <c r="D866" s="16" t="s">
        <v>77</v>
      </c>
      <c r="E866" s="16" t="s">
        <v>13</v>
      </c>
      <c r="F866" s="14" t="s">
        <v>148</v>
      </c>
      <c r="G866" s="15" t="s">
        <v>148</v>
      </c>
      <c r="H866" s="14" t="s">
        <v>15</v>
      </c>
      <c r="I866" s="15" t="s">
        <v>15</v>
      </c>
      <c r="J866" s="16" t="s">
        <v>149</v>
      </c>
      <c r="K866" s="15" t="s">
        <v>150</v>
      </c>
      <c r="L866" s="10">
        <f t="shared" si="13"/>
        <v>99</v>
      </c>
      <c r="M866" s="10" t="str">
        <f>VLOOKUP(C866,pomocne!$A:$C,3,FALSE)</f>
        <v>Pedagog nebo ředitel</v>
      </c>
    </row>
    <row r="867" spans="1:13" x14ac:dyDescent="0.25">
      <c r="A867" s="13">
        <v>866</v>
      </c>
      <c r="B867" s="14" t="s">
        <v>145</v>
      </c>
      <c r="C867" s="15" t="s">
        <v>146</v>
      </c>
      <c r="D867" s="16" t="s">
        <v>78</v>
      </c>
      <c r="E867" s="16" t="s">
        <v>178</v>
      </c>
      <c r="F867" s="14" t="s">
        <v>148</v>
      </c>
      <c r="G867" s="15" t="s">
        <v>148</v>
      </c>
      <c r="H867" s="14" t="s">
        <v>15</v>
      </c>
      <c r="I867" s="15" t="s">
        <v>15</v>
      </c>
      <c r="J867" s="16" t="s">
        <v>149</v>
      </c>
      <c r="K867" s="15" t="s">
        <v>150</v>
      </c>
      <c r="L867" s="10">
        <f t="shared" si="13"/>
        <v>99</v>
      </c>
      <c r="M867" s="10" t="str">
        <f>VLOOKUP(C867,pomocne!$A:$C,3,FALSE)</f>
        <v>Pedagog nebo ředitel</v>
      </c>
    </row>
    <row r="868" spans="1:13" x14ac:dyDescent="0.25">
      <c r="A868" s="13">
        <v>867</v>
      </c>
      <c r="B868" s="14" t="s">
        <v>145</v>
      </c>
      <c r="C868" s="15" t="s">
        <v>146</v>
      </c>
      <c r="D868" s="16" t="s">
        <v>80</v>
      </c>
      <c r="E868" s="16" t="s">
        <v>13</v>
      </c>
      <c r="F868" s="14" t="s">
        <v>148</v>
      </c>
      <c r="G868" s="15" t="s">
        <v>148</v>
      </c>
      <c r="H868" s="14" t="s">
        <v>15</v>
      </c>
      <c r="I868" s="15" t="s">
        <v>15</v>
      </c>
      <c r="J868" s="16" t="s">
        <v>149</v>
      </c>
      <c r="K868" s="15" t="s">
        <v>150</v>
      </c>
      <c r="L868" s="10">
        <f t="shared" si="13"/>
        <v>99</v>
      </c>
      <c r="M868" s="10" t="str">
        <f>VLOOKUP(C868,pomocne!$A:$C,3,FALSE)</f>
        <v>Pedagog nebo ředitel</v>
      </c>
    </row>
    <row r="869" spans="1:13" x14ac:dyDescent="0.25">
      <c r="A869" s="13">
        <v>868</v>
      </c>
      <c r="B869" s="14" t="s">
        <v>145</v>
      </c>
      <c r="C869" s="15" t="s">
        <v>146</v>
      </c>
      <c r="D869" s="16" t="s">
        <v>81</v>
      </c>
      <c r="E869" s="16" t="s">
        <v>13</v>
      </c>
      <c r="F869" s="14" t="s">
        <v>148</v>
      </c>
      <c r="G869" s="15" t="s">
        <v>148</v>
      </c>
      <c r="H869" s="14" t="s">
        <v>15</v>
      </c>
      <c r="I869" s="15" t="s">
        <v>15</v>
      </c>
      <c r="J869" s="16" t="s">
        <v>149</v>
      </c>
      <c r="K869" s="15" t="s">
        <v>150</v>
      </c>
      <c r="L869" s="10">
        <f t="shared" si="13"/>
        <v>99</v>
      </c>
      <c r="M869" s="10" t="str">
        <f>VLOOKUP(C869,pomocne!$A:$C,3,FALSE)</f>
        <v>Pedagog nebo ředitel</v>
      </c>
    </row>
    <row r="870" spans="1:13" x14ac:dyDescent="0.25">
      <c r="A870" s="13">
        <v>869</v>
      </c>
      <c r="B870" s="14" t="s">
        <v>145</v>
      </c>
      <c r="C870" s="15" t="s">
        <v>146</v>
      </c>
      <c r="D870" s="16" t="s">
        <v>82</v>
      </c>
      <c r="E870" s="16" t="s">
        <v>13</v>
      </c>
      <c r="F870" s="14" t="s">
        <v>148</v>
      </c>
      <c r="G870" s="15" t="s">
        <v>148</v>
      </c>
      <c r="H870" s="14" t="s">
        <v>15</v>
      </c>
      <c r="I870" s="15" t="s">
        <v>15</v>
      </c>
      <c r="J870" s="16" t="s">
        <v>149</v>
      </c>
      <c r="K870" s="15" t="s">
        <v>150</v>
      </c>
      <c r="L870" s="10">
        <f t="shared" si="13"/>
        <v>99</v>
      </c>
      <c r="M870" s="10" t="str">
        <f>VLOOKUP(C870,pomocne!$A:$C,3,FALSE)</f>
        <v>Pedagog nebo ředitel</v>
      </c>
    </row>
    <row r="871" spans="1:13" x14ac:dyDescent="0.25">
      <c r="A871" s="13">
        <v>870</v>
      </c>
      <c r="B871" s="14" t="s">
        <v>145</v>
      </c>
      <c r="C871" s="15" t="s">
        <v>146</v>
      </c>
      <c r="D871" s="16" t="s">
        <v>83</v>
      </c>
      <c r="E871" s="16" t="s">
        <v>13</v>
      </c>
      <c r="F871" s="14" t="s">
        <v>148</v>
      </c>
      <c r="G871" s="15" t="s">
        <v>148</v>
      </c>
      <c r="H871" s="14" t="s">
        <v>15</v>
      </c>
      <c r="I871" s="15" t="s">
        <v>15</v>
      </c>
      <c r="J871" s="16" t="s">
        <v>149</v>
      </c>
      <c r="K871" s="15" t="s">
        <v>150</v>
      </c>
      <c r="L871" s="10">
        <f t="shared" si="13"/>
        <v>99</v>
      </c>
      <c r="M871" s="10" t="str">
        <f>VLOOKUP(C871,pomocne!$A:$C,3,FALSE)</f>
        <v>Pedagog nebo ředitel</v>
      </c>
    </row>
    <row r="872" spans="1:13" x14ac:dyDescent="0.25">
      <c r="A872" s="13">
        <v>871</v>
      </c>
      <c r="B872" s="14" t="s">
        <v>145</v>
      </c>
      <c r="C872" s="15" t="s">
        <v>146</v>
      </c>
      <c r="D872" s="16" t="s">
        <v>84</v>
      </c>
      <c r="E872" s="16" t="s">
        <v>13</v>
      </c>
      <c r="F872" s="14" t="s">
        <v>148</v>
      </c>
      <c r="G872" s="15" t="s">
        <v>148</v>
      </c>
      <c r="H872" s="14" t="s">
        <v>15</v>
      </c>
      <c r="I872" s="15" t="s">
        <v>15</v>
      </c>
      <c r="J872" s="16" t="s">
        <v>149</v>
      </c>
      <c r="K872" s="15" t="s">
        <v>150</v>
      </c>
      <c r="L872" s="10">
        <f t="shared" si="13"/>
        <v>99</v>
      </c>
      <c r="M872" s="10" t="str">
        <f>VLOOKUP(C872,pomocne!$A:$C,3,FALSE)</f>
        <v>Pedagog nebo ředitel</v>
      </c>
    </row>
    <row r="873" spans="1:13" x14ac:dyDescent="0.25">
      <c r="A873" s="13">
        <v>872</v>
      </c>
      <c r="B873" s="14" t="s">
        <v>145</v>
      </c>
      <c r="C873" s="15" t="s">
        <v>146</v>
      </c>
      <c r="D873" s="16" t="s">
        <v>85</v>
      </c>
      <c r="E873" s="16" t="s">
        <v>13</v>
      </c>
      <c r="F873" s="14" t="s">
        <v>148</v>
      </c>
      <c r="G873" s="15" t="s">
        <v>148</v>
      </c>
      <c r="H873" s="14" t="s">
        <v>15</v>
      </c>
      <c r="I873" s="15" t="s">
        <v>15</v>
      </c>
      <c r="J873" s="16" t="s">
        <v>149</v>
      </c>
      <c r="K873" s="15" t="s">
        <v>150</v>
      </c>
      <c r="L873" s="10">
        <f t="shared" si="13"/>
        <v>99</v>
      </c>
      <c r="M873" s="10" t="str">
        <f>VLOOKUP(C873,pomocne!$A:$C,3,FALSE)</f>
        <v>Pedagog nebo ředitel</v>
      </c>
    </row>
    <row r="874" spans="1:13" x14ac:dyDescent="0.25">
      <c r="A874" s="13">
        <v>873</v>
      </c>
      <c r="B874" s="14" t="s">
        <v>145</v>
      </c>
      <c r="C874" s="15" t="s">
        <v>146</v>
      </c>
      <c r="D874" s="16" t="s">
        <v>86</v>
      </c>
      <c r="E874" s="16" t="s">
        <v>13</v>
      </c>
      <c r="F874" s="14" t="s">
        <v>148</v>
      </c>
      <c r="G874" s="15" t="s">
        <v>148</v>
      </c>
      <c r="H874" s="14" t="s">
        <v>15</v>
      </c>
      <c r="I874" s="15" t="s">
        <v>15</v>
      </c>
      <c r="J874" s="16" t="s">
        <v>149</v>
      </c>
      <c r="K874" s="15" t="s">
        <v>150</v>
      </c>
      <c r="L874" s="10">
        <f t="shared" si="13"/>
        <v>99</v>
      </c>
      <c r="M874" s="10" t="str">
        <f>VLOOKUP(C874,pomocne!$A:$C,3,FALSE)</f>
        <v>Pedagog nebo ředitel</v>
      </c>
    </row>
    <row r="875" spans="1:13" x14ac:dyDescent="0.25">
      <c r="A875" s="13">
        <v>874</v>
      </c>
      <c r="B875" s="14" t="s">
        <v>145</v>
      </c>
      <c r="C875" s="15" t="s">
        <v>146</v>
      </c>
      <c r="D875" s="16" t="s">
        <v>87</v>
      </c>
      <c r="E875" s="16" t="s">
        <v>13</v>
      </c>
      <c r="F875" s="14" t="s">
        <v>148</v>
      </c>
      <c r="G875" s="15" t="s">
        <v>148</v>
      </c>
      <c r="H875" s="14" t="s">
        <v>15</v>
      </c>
      <c r="I875" s="15" t="s">
        <v>15</v>
      </c>
      <c r="J875" s="16" t="s">
        <v>149</v>
      </c>
      <c r="K875" s="15" t="s">
        <v>150</v>
      </c>
      <c r="L875" s="10">
        <f t="shared" si="13"/>
        <v>99</v>
      </c>
      <c r="M875" s="10" t="str">
        <f>VLOOKUP(C875,pomocne!$A:$C,3,FALSE)</f>
        <v>Pedagog nebo ředitel</v>
      </c>
    </row>
    <row r="876" spans="1:13" x14ac:dyDescent="0.25">
      <c r="A876" s="13">
        <v>875</v>
      </c>
      <c r="B876" s="14" t="s">
        <v>145</v>
      </c>
      <c r="C876" s="15" t="s">
        <v>146</v>
      </c>
      <c r="D876" s="16" t="s">
        <v>88</v>
      </c>
      <c r="E876" s="16" t="s">
        <v>13</v>
      </c>
      <c r="F876" s="14" t="s">
        <v>148</v>
      </c>
      <c r="G876" s="15" t="s">
        <v>148</v>
      </c>
      <c r="H876" s="14" t="s">
        <v>15</v>
      </c>
      <c r="I876" s="15" t="s">
        <v>15</v>
      </c>
      <c r="J876" s="16" t="s">
        <v>149</v>
      </c>
      <c r="K876" s="15" t="s">
        <v>150</v>
      </c>
      <c r="L876" s="10">
        <f t="shared" si="13"/>
        <v>99</v>
      </c>
      <c r="M876" s="10" t="str">
        <f>VLOOKUP(C876,pomocne!$A:$C,3,FALSE)</f>
        <v>Pedagog nebo ředitel</v>
      </c>
    </row>
    <row r="877" spans="1:13" x14ac:dyDescent="0.25">
      <c r="A877" s="13">
        <v>876</v>
      </c>
      <c r="B877" s="14" t="s">
        <v>179</v>
      </c>
      <c r="C877" s="15" t="s">
        <v>180</v>
      </c>
      <c r="D877" s="16" t="s">
        <v>511</v>
      </c>
      <c r="E877" s="16" t="s">
        <v>147</v>
      </c>
      <c r="F877" s="14" t="s">
        <v>181</v>
      </c>
      <c r="G877" s="15" t="s">
        <v>181</v>
      </c>
      <c r="H877" s="14" t="s">
        <v>15</v>
      </c>
      <c r="I877" s="15" t="s">
        <v>15</v>
      </c>
      <c r="J877" s="16" t="s">
        <v>182</v>
      </c>
      <c r="K877" s="15" t="s">
        <v>183</v>
      </c>
      <c r="L877" s="10">
        <f t="shared" si="13"/>
        <v>98</v>
      </c>
      <c r="M877" s="10" t="str">
        <f>VLOOKUP(C877,pomocne!$A:$C,3,FALSE)</f>
        <v>Pedagog nebo ředitel</v>
      </c>
    </row>
    <row r="878" spans="1:13" x14ac:dyDescent="0.25">
      <c r="A878" s="13">
        <v>877</v>
      </c>
      <c r="B878" s="14" t="s">
        <v>179</v>
      </c>
      <c r="C878" s="15" t="s">
        <v>180</v>
      </c>
      <c r="D878" s="16" t="s">
        <v>512</v>
      </c>
      <c r="E878" s="16" t="s">
        <v>13</v>
      </c>
      <c r="F878" s="14" t="s">
        <v>181</v>
      </c>
      <c r="G878" s="15" t="s">
        <v>181</v>
      </c>
      <c r="H878" s="14" t="s">
        <v>15</v>
      </c>
      <c r="I878" s="15" t="s">
        <v>15</v>
      </c>
      <c r="J878" s="16" t="s">
        <v>182</v>
      </c>
      <c r="K878" s="15" t="s">
        <v>183</v>
      </c>
      <c r="L878" s="10">
        <f t="shared" si="13"/>
        <v>98</v>
      </c>
      <c r="M878" s="10" t="str">
        <f>VLOOKUP(C878,pomocne!$A:$C,3,FALSE)</f>
        <v>Pedagog nebo ředitel</v>
      </c>
    </row>
    <row r="879" spans="1:13" x14ac:dyDescent="0.25">
      <c r="A879" s="13">
        <v>878</v>
      </c>
      <c r="B879" s="14" t="s">
        <v>179</v>
      </c>
      <c r="C879" s="15" t="s">
        <v>180</v>
      </c>
      <c r="D879" s="16" t="s">
        <v>513</v>
      </c>
      <c r="E879" s="16" t="s">
        <v>13</v>
      </c>
      <c r="F879" s="14" t="s">
        <v>181</v>
      </c>
      <c r="G879" s="15" t="s">
        <v>181</v>
      </c>
      <c r="H879" s="14" t="s">
        <v>15</v>
      </c>
      <c r="I879" s="15" t="s">
        <v>15</v>
      </c>
      <c r="J879" s="16" t="s">
        <v>182</v>
      </c>
      <c r="K879" s="15" t="s">
        <v>183</v>
      </c>
      <c r="L879" s="10">
        <f t="shared" si="13"/>
        <v>98</v>
      </c>
      <c r="M879" s="10" t="str">
        <f>VLOOKUP(C879,pomocne!$A:$C,3,FALSE)</f>
        <v>Pedagog nebo ředitel</v>
      </c>
    </row>
    <row r="880" spans="1:13" x14ac:dyDescent="0.25">
      <c r="A880" s="13">
        <v>879</v>
      </c>
      <c r="B880" s="14" t="s">
        <v>179</v>
      </c>
      <c r="C880" s="15" t="s">
        <v>180</v>
      </c>
      <c r="D880" s="16" t="s">
        <v>514</v>
      </c>
      <c r="E880" s="16" t="s">
        <v>13</v>
      </c>
      <c r="F880" s="14" t="s">
        <v>181</v>
      </c>
      <c r="G880" s="15" t="s">
        <v>181</v>
      </c>
      <c r="H880" s="14" t="s">
        <v>15</v>
      </c>
      <c r="I880" s="15" t="s">
        <v>15</v>
      </c>
      <c r="J880" s="16" t="s">
        <v>182</v>
      </c>
      <c r="K880" s="15" t="s">
        <v>183</v>
      </c>
      <c r="L880" s="10">
        <f t="shared" si="13"/>
        <v>98</v>
      </c>
      <c r="M880" s="10" t="str">
        <f>VLOOKUP(C880,pomocne!$A:$C,3,FALSE)</f>
        <v>Pedagog nebo ředitel</v>
      </c>
    </row>
    <row r="881" spans="1:13" x14ac:dyDescent="0.25">
      <c r="A881" s="13">
        <v>880</v>
      </c>
      <c r="B881" s="14" t="s">
        <v>179</v>
      </c>
      <c r="C881" s="15" t="s">
        <v>180</v>
      </c>
      <c r="D881" s="16" t="s">
        <v>515</v>
      </c>
      <c r="E881" s="16" t="s">
        <v>13</v>
      </c>
      <c r="F881" s="14" t="s">
        <v>181</v>
      </c>
      <c r="G881" s="15" t="s">
        <v>181</v>
      </c>
      <c r="H881" s="14" t="s">
        <v>15</v>
      </c>
      <c r="I881" s="15" t="s">
        <v>15</v>
      </c>
      <c r="J881" s="16" t="s">
        <v>182</v>
      </c>
      <c r="K881" s="15" t="s">
        <v>183</v>
      </c>
      <c r="L881" s="10">
        <f t="shared" si="13"/>
        <v>98</v>
      </c>
      <c r="M881" s="10" t="str">
        <f>VLOOKUP(C881,pomocne!$A:$C,3,FALSE)</f>
        <v>Pedagog nebo ředitel</v>
      </c>
    </row>
    <row r="882" spans="1:13" x14ac:dyDescent="0.25">
      <c r="A882" s="13">
        <v>881</v>
      </c>
      <c r="B882" s="14" t="s">
        <v>179</v>
      </c>
      <c r="C882" s="15" t="s">
        <v>180</v>
      </c>
      <c r="D882" s="16" t="s">
        <v>516</v>
      </c>
      <c r="E882" s="16" t="s">
        <v>13</v>
      </c>
      <c r="F882" s="14" t="s">
        <v>181</v>
      </c>
      <c r="G882" s="15" t="s">
        <v>181</v>
      </c>
      <c r="H882" s="14" t="s">
        <v>15</v>
      </c>
      <c r="I882" s="15" t="s">
        <v>15</v>
      </c>
      <c r="J882" s="16" t="s">
        <v>182</v>
      </c>
      <c r="K882" s="15" t="s">
        <v>183</v>
      </c>
      <c r="L882" s="10">
        <f t="shared" si="13"/>
        <v>98</v>
      </c>
      <c r="M882" s="10" t="str">
        <f>VLOOKUP(C882,pomocne!$A:$C,3,FALSE)</f>
        <v>Pedagog nebo ředitel</v>
      </c>
    </row>
    <row r="883" spans="1:13" x14ac:dyDescent="0.25">
      <c r="A883" s="13">
        <v>882</v>
      </c>
      <c r="B883" s="14" t="s">
        <v>179</v>
      </c>
      <c r="C883" s="15" t="s">
        <v>180</v>
      </c>
      <c r="D883" s="16" t="s">
        <v>517</v>
      </c>
      <c r="E883" s="16" t="s">
        <v>13</v>
      </c>
      <c r="F883" s="14" t="s">
        <v>181</v>
      </c>
      <c r="G883" s="15" t="s">
        <v>181</v>
      </c>
      <c r="H883" s="14" t="s">
        <v>15</v>
      </c>
      <c r="I883" s="15" t="s">
        <v>15</v>
      </c>
      <c r="J883" s="16" t="s">
        <v>182</v>
      </c>
      <c r="K883" s="15" t="s">
        <v>183</v>
      </c>
      <c r="L883" s="10">
        <f t="shared" si="13"/>
        <v>98</v>
      </c>
      <c r="M883" s="10" t="str">
        <f>VLOOKUP(C883,pomocne!$A:$C,3,FALSE)</f>
        <v>Pedagog nebo ředitel</v>
      </c>
    </row>
    <row r="884" spans="1:13" x14ac:dyDescent="0.25">
      <c r="A884" s="13">
        <v>883</v>
      </c>
      <c r="B884" s="14" t="s">
        <v>179</v>
      </c>
      <c r="C884" s="15" t="s">
        <v>180</v>
      </c>
      <c r="D884" s="16" t="s">
        <v>518</v>
      </c>
      <c r="E884" s="16" t="s">
        <v>13</v>
      </c>
      <c r="F884" s="14" t="s">
        <v>181</v>
      </c>
      <c r="G884" s="15" t="s">
        <v>181</v>
      </c>
      <c r="H884" s="14" t="s">
        <v>15</v>
      </c>
      <c r="I884" s="15" t="s">
        <v>15</v>
      </c>
      <c r="J884" s="16" t="s">
        <v>182</v>
      </c>
      <c r="K884" s="15" t="s">
        <v>183</v>
      </c>
      <c r="L884" s="10">
        <f t="shared" si="13"/>
        <v>98</v>
      </c>
      <c r="M884" s="10" t="str">
        <f>VLOOKUP(C884,pomocne!$A:$C,3,FALSE)</f>
        <v>Pedagog nebo ředitel</v>
      </c>
    </row>
    <row r="885" spans="1:13" x14ac:dyDescent="0.25">
      <c r="A885" s="13">
        <v>884</v>
      </c>
      <c r="B885" s="14" t="s">
        <v>179</v>
      </c>
      <c r="C885" s="15" t="s">
        <v>180</v>
      </c>
      <c r="D885" s="16" t="s">
        <v>519</v>
      </c>
      <c r="E885" s="16" t="s">
        <v>18</v>
      </c>
      <c r="F885" s="14" t="s">
        <v>181</v>
      </c>
      <c r="G885" s="15" t="s">
        <v>181</v>
      </c>
      <c r="H885" s="14" t="s">
        <v>15</v>
      </c>
      <c r="I885" s="15" t="s">
        <v>15</v>
      </c>
      <c r="J885" s="16" t="s">
        <v>182</v>
      </c>
      <c r="K885" s="15" t="s">
        <v>183</v>
      </c>
      <c r="L885" s="10">
        <f t="shared" si="13"/>
        <v>98</v>
      </c>
      <c r="M885" s="10" t="str">
        <f>VLOOKUP(C885,pomocne!$A:$C,3,FALSE)</f>
        <v>Pedagog nebo ředitel</v>
      </c>
    </row>
    <row r="886" spans="1:13" x14ac:dyDescent="0.25">
      <c r="A886" s="13">
        <v>885</v>
      </c>
      <c r="B886" s="14" t="s">
        <v>179</v>
      </c>
      <c r="C886" s="15" t="s">
        <v>180</v>
      </c>
      <c r="D886" s="16" t="s">
        <v>520</v>
      </c>
      <c r="E886" s="16" t="s">
        <v>18</v>
      </c>
      <c r="F886" s="14" t="s">
        <v>181</v>
      </c>
      <c r="G886" s="15" t="s">
        <v>181</v>
      </c>
      <c r="H886" s="14" t="s">
        <v>15</v>
      </c>
      <c r="I886" s="15" t="s">
        <v>15</v>
      </c>
      <c r="J886" s="16" t="s">
        <v>182</v>
      </c>
      <c r="K886" s="15" t="s">
        <v>183</v>
      </c>
      <c r="L886" s="10">
        <f t="shared" si="13"/>
        <v>98</v>
      </c>
      <c r="M886" s="10" t="str">
        <f>VLOOKUP(C886,pomocne!$A:$C,3,FALSE)</f>
        <v>Pedagog nebo ředitel</v>
      </c>
    </row>
    <row r="887" spans="1:13" x14ac:dyDescent="0.25">
      <c r="A887" s="13">
        <v>886</v>
      </c>
      <c r="B887" s="14" t="s">
        <v>179</v>
      </c>
      <c r="C887" s="15" t="s">
        <v>180</v>
      </c>
      <c r="D887" s="16" t="s">
        <v>521</v>
      </c>
      <c r="E887" s="16" t="s">
        <v>18</v>
      </c>
      <c r="F887" s="14" t="s">
        <v>181</v>
      </c>
      <c r="G887" s="15" t="s">
        <v>181</v>
      </c>
      <c r="H887" s="14" t="s">
        <v>15</v>
      </c>
      <c r="I887" s="15" t="s">
        <v>15</v>
      </c>
      <c r="J887" s="16" t="s">
        <v>182</v>
      </c>
      <c r="K887" s="15" t="s">
        <v>183</v>
      </c>
      <c r="L887" s="10">
        <f t="shared" si="13"/>
        <v>98</v>
      </c>
      <c r="M887" s="10" t="str">
        <f>VLOOKUP(C887,pomocne!$A:$C,3,FALSE)</f>
        <v>Pedagog nebo ředitel</v>
      </c>
    </row>
    <row r="888" spans="1:13" x14ac:dyDescent="0.25">
      <c r="A888" s="13">
        <v>887</v>
      </c>
      <c r="B888" s="14" t="s">
        <v>179</v>
      </c>
      <c r="C888" s="15" t="s">
        <v>180</v>
      </c>
      <c r="D888" s="16" t="s">
        <v>522</v>
      </c>
      <c r="E888" s="16" t="s">
        <v>13</v>
      </c>
      <c r="F888" s="14" t="s">
        <v>181</v>
      </c>
      <c r="G888" s="15" t="s">
        <v>181</v>
      </c>
      <c r="H888" s="14" t="s">
        <v>15</v>
      </c>
      <c r="I888" s="15" t="s">
        <v>15</v>
      </c>
      <c r="J888" s="16" t="s">
        <v>182</v>
      </c>
      <c r="K888" s="15" t="s">
        <v>183</v>
      </c>
      <c r="L888" s="10">
        <f t="shared" si="13"/>
        <v>98</v>
      </c>
      <c r="M888" s="10" t="str">
        <f>VLOOKUP(C888,pomocne!$A:$C,3,FALSE)</f>
        <v>Pedagog nebo ředitel</v>
      </c>
    </row>
    <row r="889" spans="1:13" x14ac:dyDescent="0.25">
      <c r="A889" s="13">
        <v>888</v>
      </c>
      <c r="B889" s="14" t="s">
        <v>179</v>
      </c>
      <c r="C889" s="15" t="s">
        <v>180</v>
      </c>
      <c r="D889" s="16" t="s">
        <v>19</v>
      </c>
      <c r="E889" s="16" t="s">
        <v>13</v>
      </c>
      <c r="F889" s="14" t="s">
        <v>181</v>
      </c>
      <c r="G889" s="15" t="s">
        <v>181</v>
      </c>
      <c r="H889" s="14" t="s">
        <v>15</v>
      </c>
      <c r="I889" s="15" t="s">
        <v>15</v>
      </c>
      <c r="J889" s="16" t="s">
        <v>182</v>
      </c>
      <c r="K889" s="15" t="s">
        <v>183</v>
      </c>
      <c r="L889" s="10">
        <f t="shared" si="13"/>
        <v>98</v>
      </c>
      <c r="M889" s="10" t="str">
        <f>VLOOKUP(C889,pomocne!$A:$C,3,FALSE)</f>
        <v>Pedagog nebo ředitel</v>
      </c>
    </row>
    <row r="890" spans="1:13" x14ac:dyDescent="0.25">
      <c r="A890" s="13">
        <v>889</v>
      </c>
      <c r="B890" s="14" t="s">
        <v>179</v>
      </c>
      <c r="C890" s="15" t="s">
        <v>180</v>
      </c>
      <c r="D890" s="16" t="s">
        <v>20</v>
      </c>
      <c r="E890" s="16" t="s">
        <v>13</v>
      </c>
      <c r="F890" s="14" t="s">
        <v>181</v>
      </c>
      <c r="G890" s="15" t="s">
        <v>181</v>
      </c>
      <c r="H890" s="14" t="s">
        <v>15</v>
      </c>
      <c r="I890" s="15" t="s">
        <v>15</v>
      </c>
      <c r="J890" s="16" t="s">
        <v>182</v>
      </c>
      <c r="K890" s="15" t="s">
        <v>183</v>
      </c>
      <c r="L890" s="10">
        <f t="shared" si="13"/>
        <v>98</v>
      </c>
      <c r="M890" s="10" t="str">
        <f>VLOOKUP(C890,pomocne!$A:$C,3,FALSE)</f>
        <v>Pedagog nebo ředitel</v>
      </c>
    </row>
    <row r="891" spans="1:13" x14ac:dyDescent="0.25">
      <c r="A891" s="13">
        <v>890</v>
      </c>
      <c r="B891" s="14" t="s">
        <v>179</v>
      </c>
      <c r="C891" s="15" t="s">
        <v>180</v>
      </c>
      <c r="D891" s="16" t="s">
        <v>524</v>
      </c>
      <c r="E891" s="16" t="s">
        <v>13</v>
      </c>
      <c r="F891" s="14" t="s">
        <v>181</v>
      </c>
      <c r="G891" s="15" t="s">
        <v>181</v>
      </c>
      <c r="H891" s="14" t="s">
        <v>15</v>
      </c>
      <c r="I891" s="15" t="s">
        <v>15</v>
      </c>
      <c r="J891" s="16" t="s">
        <v>182</v>
      </c>
      <c r="K891" s="15" t="s">
        <v>183</v>
      </c>
      <c r="L891" s="10">
        <f t="shared" si="13"/>
        <v>98</v>
      </c>
      <c r="M891" s="10" t="str">
        <f>VLOOKUP(C891,pomocne!$A:$C,3,FALSE)</f>
        <v>Pedagog nebo ředitel</v>
      </c>
    </row>
    <row r="892" spans="1:13" x14ac:dyDescent="0.25">
      <c r="A892" s="13">
        <v>891</v>
      </c>
      <c r="B892" s="14" t="s">
        <v>179</v>
      </c>
      <c r="C892" s="15" t="s">
        <v>180</v>
      </c>
      <c r="D892" s="16" t="s">
        <v>525</v>
      </c>
      <c r="E892" s="16" t="s">
        <v>13</v>
      </c>
      <c r="F892" s="14" t="s">
        <v>181</v>
      </c>
      <c r="G892" s="15" t="s">
        <v>181</v>
      </c>
      <c r="H892" s="14" t="s">
        <v>15</v>
      </c>
      <c r="I892" s="15" t="s">
        <v>15</v>
      </c>
      <c r="J892" s="16" t="s">
        <v>182</v>
      </c>
      <c r="K892" s="15" t="s">
        <v>183</v>
      </c>
      <c r="L892" s="10">
        <f t="shared" si="13"/>
        <v>98</v>
      </c>
      <c r="M892" s="10" t="str">
        <f>VLOOKUP(C892,pomocne!$A:$C,3,FALSE)</f>
        <v>Pedagog nebo ředitel</v>
      </c>
    </row>
    <row r="893" spans="1:13" x14ac:dyDescent="0.25">
      <c r="A893" s="13">
        <v>892</v>
      </c>
      <c r="B893" s="14" t="s">
        <v>179</v>
      </c>
      <c r="C893" s="15" t="s">
        <v>180</v>
      </c>
      <c r="D893" s="16" t="s">
        <v>526</v>
      </c>
      <c r="E893" s="16" t="s">
        <v>13</v>
      </c>
      <c r="F893" s="14" t="s">
        <v>181</v>
      </c>
      <c r="G893" s="15" t="s">
        <v>181</v>
      </c>
      <c r="H893" s="14" t="s">
        <v>15</v>
      </c>
      <c r="I893" s="15" t="s">
        <v>15</v>
      </c>
      <c r="J893" s="16" t="s">
        <v>182</v>
      </c>
      <c r="K893" s="15" t="s">
        <v>183</v>
      </c>
      <c r="L893" s="10">
        <f t="shared" si="13"/>
        <v>98</v>
      </c>
      <c r="M893" s="10" t="str">
        <f>VLOOKUP(C893,pomocne!$A:$C,3,FALSE)</f>
        <v>Pedagog nebo ředitel</v>
      </c>
    </row>
    <row r="894" spans="1:13" x14ac:dyDescent="0.25">
      <c r="A894" s="13">
        <v>893</v>
      </c>
      <c r="B894" s="14" t="s">
        <v>179</v>
      </c>
      <c r="C894" s="15" t="s">
        <v>180</v>
      </c>
      <c r="D894" s="16" t="s">
        <v>527</v>
      </c>
      <c r="E894" s="16" t="s">
        <v>13</v>
      </c>
      <c r="F894" s="14" t="s">
        <v>181</v>
      </c>
      <c r="G894" s="15" t="s">
        <v>181</v>
      </c>
      <c r="H894" s="14" t="s">
        <v>15</v>
      </c>
      <c r="I894" s="15" t="s">
        <v>15</v>
      </c>
      <c r="J894" s="16" t="s">
        <v>182</v>
      </c>
      <c r="K894" s="15" t="s">
        <v>183</v>
      </c>
      <c r="L894" s="10">
        <f t="shared" si="13"/>
        <v>98</v>
      </c>
      <c r="M894" s="10" t="str">
        <f>VLOOKUP(C894,pomocne!$A:$C,3,FALSE)</f>
        <v>Pedagog nebo ředitel</v>
      </c>
    </row>
    <row r="895" spans="1:13" x14ac:dyDescent="0.25">
      <c r="A895" s="13">
        <v>894</v>
      </c>
      <c r="B895" s="14" t="s">
        <v>179</v>
      </c>
      <c r="C895" s="15" t="s">
        <v>180</v>
      </c>
      <c r="D895" s="16" t="s">
        <v>528</v>
      </c>
      <c r="E895" s="16" t="s">
        <v>13</v>
      </c>
      <c r="F895" s="14" t="s">
        <v>181</v>
      </c>
      <c r="G895" s="15" t="s">
        <v>181</v>
      </c>
      <c r="H895" s="14" t="s">
        <v>15</v>
      </c>
      <c r="I895" s="15" t="s">
        <v>15</v>
      </c>
      <c r="J895" s="16" t="s">
        <v>182</v>
      </c>
      <c r="K895" s="15" t="s">
        <v>183</v>
      </c>
      <c r="L895" s="10">
        <f t="shared" si="13"/>
        <v>98</v>
      </c>
      <c r="M895" s="10" t="str">
        <f>VLOOKUP(C895,pomocne!$A:$C,3,FALSE)</f>
        <v>Pedagog nebo ředitel</v>
      </c>
    </row>
    <row r="896" spans="1:13" x14ac:dyDescent="0.25">
      <c r="A896" s="13">
        <v>895</v>
      </c>
      <c r="B896" s="14" t="s">
        <v>179</v>
      </c>
      <c r="C896" s="15" t="s">
        <v>180</v>
      </c>
      <c r="D896" s="16" t="s">
        <v>529</v>
      </c>
      <c r="E896" s="16" t="s">
        <v>13</v>
      </c>
      <c r="F896" s="14" t="s">
        <v>181</v>
      </c>
      <c r="G896" s="15" t="s">
        <v>181</v>
      </c>
      <c r="H896" s="14" t="s">
        <v>15</v>
      </c>
      <c r="I896" s="15" t="s">
        <v>15</v>
      </c>
      <c r="J896" s="16" t="s">
        <v>182</v>
      </c>
      <c r="K896" s="15" t="s">
        <v>183</v>
      </c>
      <c r="L896" s="10">
        <f t="shared" si="13"/>
        <v>98</v>
      </c>
      <c r="M896" s="10" t="str">
        <f>VLOOKUP(C896,pomocne!$A:$C,3,FALSE)</f>
        <v>Pedagog nebo ředitel</v>
      </c>
    </row>
    <row r="897" spans="1:13" x14ac:dyDescent="0.25">
      <c r="A897" s="13">
        <v>896</v>
      </c>
      <c r="B897" s="14" t="s">
        <v>179</v>
      </c>
      <c r="C897" s="15" t="s">
        <v>180</v>
      </c>
      <c r="D897" s="16" t="s">
        <v>21</v>
      </c>
      <c r="E897" s="16" t="s">
        <v>13</v>
      </c>
      <c r="F897" s="14" t="s">
        <v>181</v>
      </c>
      <c r="G897" s="15" t="s">
        <v>181</v>
      </c>
      <c r="H897" s="14" t="s">
        <v>15</v>
      </c>
      <c r="I897" s="15" t="s">
        <v>15</v>
      </c>
      <c r="J897" s="16" t="s">
        <v>182</v>
      </c>
      <c r="K897" s="15" t="s">
        <v>183</v>
      </c>
      <c r="L897" s="10">
        <f t="shared" si="13"/>
        <v>98</v>
      </c>
      <c r="M897" s="10" t="str">
        <f>VLOOKUP(C897,pomocne!$A:$C,3,FALSE)</f>
        <v>Pedagog nebo ředitel</v>
      </c>
    </row>
    <row r="898" spans="1:13" x14ac:dyDescent="0.25">
      <c r="A898" s="13">
        <v>897</v>
      </c>
      <c r="B898" s="14" t="s">
        <v>179</v>
      </c>
      <c r="C898" s="15" t="s">
        <v>180</v>
      </c>
      <c r="D898" s="16" t="s">
        <v>22</v>
      </c>
      <c r="E898" s="16" t="s">
        <v>13</v>
      </c>
      <c r="F898" s="14" t="s">
        <v>181</v>
      </c>
      <c r="G898" s="15" t="s">
        <v>181</v>
      </c>
      <c r="H898" s="14" t="s">
        <v>15</v>
      </c>
      <c r="I898" s="15" t="s">
        <v>15</v>
      </c>
      <c r="J898" s="16" t="s">
        <v>182</v>
      </c>
      <c r="K898" s="15" t="s">
        <v>183</v>
      </c>
      <c r="L898" s="10">
        <f t="shared" si="13"/>
        <v>98</v>
      </c>
      <c r="M898" s="10" t="str">
        <f>VLOOKUP(C898,pomocne!$A:$C,3,FALSE)</f>
        <v>Pedagog nebo ředitel</v>
      </c>
    </row>
    <row r="899" spans="1:13" x14ac:dyDescent="0.25">
      <c r="A899" s="13">
        <v>898</v>
      </c>
      <c r="B899" s="14" t="s">
        <v>179</v>
      </c>
      <c r="C899" s="15" t="s">
        <v>180</v>
      </c>
      <c r="D899" s="16" t="s">
        <v>23</v>
      </c>
      <c r="E899" s="16" t="s">
        <v>13</v>
      </c>
      <c r="F899" s="14" t="s">
        <v>181</v>
      </c>
      <c r="G899" s="15" t="s">
        <v>181</v>
      </c>
      <c r="H899" s="14" t="s">
        <v>15</v>
      </c>
      <c r="I899" s="15" t="s">
        <v>15</v>
      </c>
      <c r="J899" s="16" t="s">
        <v>182</v>
      </c>
      <c r="K899" s="15" t="s">
        <v>183</v>
      </c>
      <c r="L899" s="10">
        <f t="shared" ref="L899:L962" si="14">COUNTIF($C:$C,C899)</f>
        <v>98</v>
      </c>
      <c r="M899" s="10" t="str">
        <f>VLOOKUP(C899,pomocne!$A:$C,3,FALSE)</f>
        <v>Pedagog nebo ředitel</v>
      </c>
    </row>
    <row r="900" spans="1:13" x14ac:dyDescent="0.25">
      <c r="A900" s="13">
        <v>899</v>
      </c>
      <c r="B900" s="14" t="s">
        <v>179</v>
      </c>
      <c r="C900" s="15" t="s">
        <v>180</v>
      </c>
      <c r="D900" s="16" t="s">
        <v>24</v>
      </c>
      <c r="E900" s="16" t="s">
        <v>18</v>
      </c>
      <c r="F900" s="14" t="s">
        <v>181</v>
      </c>
      <c r="G900" s="15" t="s">
        <v>181</v>
      </c>
      <c r="H900" s="14" t="s">
        <v>15</v>
      </c>
      <c r="I900" s="15" t="s">
        <v>15</v>
      </c>
      <c r="J900" s="16" t="s">
        <v>182</v>
      </c>
      <c r="K900" s="15" t="s">
        <v>183</v>
      </c>
      <c r="L900" s="10">
        <f t="shared" si="14"/>
        <v>98</v>
      </c>
      <c r="M900" s="10" t="str">
        <f>VLOOKUP(C900,pomocne!$A:$C,3,FALSE)</f>
        <v>Pedagog nebo ředitel</v>
      </c>
    </row>
    <row r="901" spans="1:13" x14ac:dyDescent="0.25">
      <c r="A901" s="13">
        <v>900</v>
      </c>
      <c r="B901" s="14" t="s">
        <v>179</v>
      </c>
      <c r="C901" s="15" t="s">
        <v>180</v>
      </c>
      <c r="D901" s="16" t="s">
        <v>25</v>
      </c>
      <c r="E901" s="16" t="s">
        <v>13</v>
      </c>
      <c r="F901" s="14" t="s">
        <v>181</v>
      </c>
      <c r="G901" s="15" t="s">
        <v>181</v>
      </c>
      <c r="H901" s="14" t="s">
        <v>15</v>
      </c>
      <c r="I901" s="15" t="s">
        <v>15</v>
      </c>
      <c r="J901" s="16" t="s">
        <v>182</v>
      </c>
      <c r="K901" s="15" t="s">
        <v>183</v>
      </c>
      <c r="L901" s="10">
        <f t="shared" si="14"/>
        <v>98</v>
      </c>
      <c r="M901" s="10" t="str">
        <f>VLOOKUP(C901,pomocne!$A:$C,3,FALSE)</f>
        <v>Pedagog nebo ředitel</v>
      </c>
    </row>
    <row r="902" spans="1:13" x14ac:dyDescent="0.25">
      <c r="A902" s="13">
        <v>901</v>
      </c>
      <c r="B902" s="14" t="s">
        <v>179</v>
      </c>
      <c r="C902" s="15" t="s">
        <v>180</v>
      </c>
      <c r="D902" s="16" t="s">
        <v>26</v>
      </c>
      <c r="E902" s="16" t="s">
        <v>18</v>
      </c>
      <c r="F902" s="14" t="s">
        <v>181</v>
      </c>
      <c r="G902" s="15" t="s">
        <v>181</v>
      </c>
      <c r="H902" s="14" t="s">
        <v>15</v>
      </c>
      <c r="I902" s="15" t="s">
        <v>15</v>
      </c>
      <c r="J902" s="16" t="s">
        <v>182</v>
      </c>
      <c r="K902" s="15" t="s">
        <v>183</v>
      </c>
      <c r="L902" s="10">
        <f t="shared" si="14"/>
        <v>98</v>
      </c>
      <c r="M902" s="10" t="str">
        <f>VLOOKUP(C902,pomocne!$A:$C,3,FALSE)</f>
        <v>Pedagog nebo ředitel</v>
      </c>
    </row>
    <row r="903" spans="1:13" x14ac:dyDescent="0.25">
      <c r="A903" s="13">
        <v>902</v>
      </c>
      <c r="B903" s="14" t="s">
        <v>179</v>
      </c>
      <c r="C903" s="15" t="s">
        <v>180</v>
      </c>
      <c r="D903" s="16" t="s">
        <v>27</v>
      </c>
      <c r="E903" s="16" t="s">
        <v>18</v>
      </c>
      <c r="F903" s="14" t="s">
        <v>181</v>
      </c>
      <c r="G903" s="15" t="s">
        <v>181</v>
      </c>
      <c r="H903" s="14" t="s">
        <v>15</v>
      </c>
      <c r="I903" s="15" t="s">
        <v>15</v>
      </c>
      <c r="J903" s="16" t="s">
        <v>182</v>
      </c>
      <c r="K903" s="15" t="s">
        <v>183</v>
      </c>
      <c r="L903" s="10">
        <f t="shared" si="14"/>
        <v>98</v>
      </c>
      <c r="M903" s="10" t="str">
        <f>VLOOKUP(C903,pomocne!$A:$C,3,FALSE)</f>
        <v>Pedagog nebo ředitel</v>
      </c>
    </row>
    <row r="904" spans="1:13" x14ac:dyDescent="0.25">
      <c r="A904" s="13">
        <v>903</v>
      </c>
      <c r="B904" s="14" t="s">
        <v>179</v>
      </c>
      <c r="C904" s="15" t="s">
        <v>180</v>
      </c>
      <c r="D904" s="16" t="s">
        <v>28</v>
      </c>
      <c r="E904" s="16" t="s">
        <v>13</v>
      </c>
      <c r="F904" s="14" t="s">
        <v>181</v>
      </c>
      <c r="G904" s="15" t="s">
        <v>181</v>
      </c>
      <c r="H904" s="14" t="s">
        <v>15</v>
      </c>
      <c r="I904" s="15" t="s">
        <v>15</v>
      </c>
      <c r="J904" s="16" t="s">
        <v>182</v>
      </c>
      <c r="K904" s="15" t="s">
        <v>183</v>
      </c>
      <c r="L904" s="10">
        <f t="shared" si="14"/>
        <v>98</v>
      </c>
      <c r="M904" s="10" t="str">
        <f>VLOOKUP(C904,pomocne!$A:$C,3,FALSE)</f>
        <v>Pedagog nebo ředitel</v>
      </c>
    </row>
    <row r="905" spans="1:13" x14ac:dyDescent="0.25">
      <c r="A905" s="13">
        <v>904</v>
      </c>
      <c r="B905" s="14" t="s">
        <v>179</v>
      </c>
      <c r="C905" s="15" t="s">
        <v>180</v>
      </c>
      <c r="D905" s="16" t="s">
        <v>29</v>
      </c>
      <c r="E905" s="16" t="s">
        <v>13</v>
      </c>
      <c r="F905" s="14" t="s">
        <v>181</v>
      </c>
      <c r="G905" s="15" t="s">
        <v>181</v>
      </c>
      <c r="H905" s="14" t="s">
        <v>15</v>
      </c>
      <c r="I905" s="15" t="s">
        <v>15</v>
      </c>
      <c r="J905" s="16" t="s">
        <v>182</v>
      </c>
      <c r="K905" s="15" t="s">
        <v>183</v>
      </c>
      <c r="L905" s="10">
        <f t="shared" si="14"/>
        <v>98</v>
      </c>
      <c r="M905" s="10" t="str">
        <f>VLOOKUP(C905,pomocne!$A:$C,3,FALSE)</f>
        <v>Pedagog nebo ředitel</v>
      </c>
    </row>
    <row r="906" spans="1:13" x14ac:dyDescent="0.25">
      <c r="A906" s="13">
        <v>905</v>
      </c>
      <c r="B906" s="14" t="s">
        <v>179</v>
      </c>
      <c r="C906" s="15" t="s">
        <v>180</v>
      </c>
      <c r="D906" s="16" t="s">
        <v>30</v>
      </c>
      <c r="E906" s="16" t="s">
        <v>13</v>
      </c>
      <c r="F906" s="14" t="s">
        <v>181</v>
      </c>
      <c r="G906" s="15" t="s">
        <v>181</v>
      </c>
      <c r="H906" s="14" t="s">
        <v>15</v>
      </c>
      <c r="I906" s="15" t="s">
        <v>15</v>
      </c>
      <c r="J906" s="16" t="s">
        <v>182</v>
      </c>
      <c r="K906" s="15" t="s">
        <v>183</v>
      </c>
      <c r="L906" s="10">
        <f t="shared" si="14"/>
        <v>98</v>
      </c>
      <c r="M906" s="10" t="str">
        <f>VLOOKUP(C906,pomocne!$A:$C,3,FALSE)</f>
        <v>Pedagog nebo ředitel</v>
      </c>
    </row>
    <row r="907" spans="1:13" x14ac:dyDescent="0.25">
      <c r="A907" s="13">
        <v>906</v>
      </c>
      <c r="B907" s="14" t="s">
        <v>179</v>
      </c>
      <c r="C907" s="15" t="s">
        <v>180</v>
      </c>
      <c r="D907" s="16" t="s">
        <v>31</v>
      </c>
      <c r="E907" s="16" t="s">
        <v>13</v>
      </c>
      <c r="F907" s="14" t="s">
        <v>181</v>
      </c>
      <c r="G907" s="15" t="s">
        <v>181</v>
      </c>
      <c r="H907" s="14" t="s">
        <v>15</v>
      </c>
      <c r="I907" s="15" t="s">
        <v>15</v>
      </c>
      <c r="J907" s="16" t="s">
        <v>182</v>
      </c>
      <c r="K907" s="15" t="s">
        <v>183</v>
      </c>
      <c r="L907" s="10">
        <f t="shared" si="14"/>
        <v>98</v>
      </c>
      <c r="M907" s="10" t="str">
        <f>VLOOKUP(C907,pomocne!$A:$C,3,FALSE)</f>
        <v>Pedagog nebo ředitel</v>
      </c>
    </row>
    <row r="908" spans="1:13" x14ac:dyDescent="0.25">
      <c r="A908" s="13">
        <v>907</v>
      </c>
      <c r="B908" s="14" t="s">
        <v>179</v>
      </c>
      <c r="C908" s="15" t="s">
        <v>180</v>
      </c>
      <c r="D908" s="16" t="s">
        <v>32</v>
      </c>
      <c r="E908" s="16" t="s">
        <v>13</v>
      </c>
      <c r="F908" s="14" t="s">
        <v>181</v>
      </c>
      <c r="G908" s="15" t="s">
        <v>181</v>
      </c>
      <c r="H908" s="14" t="s">
        <v>15</v>
      </c>
      <c r="I908" s="15" t="s">
        <v>15</v>
      </c>
      <c r="J908" s="16" t="s">
        <v>182</v>
      </c>
      <c r="K908" s="15" t="s">
        <v>183</v>
      </c>
      <c r="L908" s="10">
        <f t="shared" si="14"/>
        <v>98</v>
      </c>
      <c r="M908" s="10" t="str">
        <f>VLOOKUP(C908,pomocne!$A:$C,3,FALSE)</f>
        <v>Pedagog nebo ředitel</v>
      </c>
    </row>
    <row r="909" spans="1:13" x14ac:dyDescent="0.25">
      <c r="A909" s="13">
        <v>908</v>
      </c>
      <c r="B909" s="14" t="s">
        <v>179</v>
      </c>
      <c r="C909" s="15" t="s">
        <v>180</v>
      </c>
      <c r="D909" s="16" t="s">
        <v>33</v>
      </c>
      <c r="E909" s="16" t="s">
        <v>13</v>
      </c>
      <c r="F909" s="14" t="s">
        <v>181</v>
      </c>
      <c r="G909" s="15" t="s">
        <v>181</v>
      </c>
      <c r="H909" s="14" t="s">
        <v>15</v>
      </c>
      <c r="I909" s="15" t="s">
        <v>15</v>
      </c>
      <c r="J909" s="16" t="s">
        <v>182</v>
      </c>
      <c r="K909" s="15" t="s">
        <v>183</v>
      </c>
      <c r="L909" s="10">
        <f t="shared" si="14"/>
        <v>98</v>
      </c>
      <c r="M909" s="10" t="str">
        <f>VLOOKUP(C909,pomocne!$A:$C,3,FALSE)</f>
        <v>Pedagog nebo ředitel</v>
      </c>
    </row>
    <row r="910" spans="1:13" x14ac:dyDescent="0.25">
      <c r="A910" s="13">
        <v>909</v>
      </c>
      <c r="B910" s="14" t="s">
        <v>179</v>
      </c>
      <c r="C910" s="15" t="s">
        <v>180</v>
      </c>
      <c r="D910" s="16" t="s">
        <v>34</v>
      </c>
      <c r="E910" s="16" t="s">
        <v>18</v>
      </c>
      <c r="F910" s="14" t="s">
        <v>181</v>
      </c>
      <c r="G910" s="15" t="s">
        <v>181</v>
      </c>
      <c r="H910" s="14" t="s">
        <v>15</v>
      </c>
      <c r="I910" s="15" t="s">
        <v>15</v>
      </c>
      <c r="J910" s="16" t="s">
        <v>182</v>
      </c>
      <c r="K910" s="15" t="s">
        <v>183</v>
      </c>
      <c r="L910" s="10">
        <f t="shared" si="14"/>
        <v>98</v>
      </c>
      <c r="M910" s="10" t="str">
        <f>VLOOKUP(C910,pomocne!$A:$C,3,FALSE)</f>
        <v>Pedagog nebo ředitel</v>
      </c>
    </row>
    <row r="911" spans="1:13" x14ac:dyDescent="0.25">
      <c r="A911" s="13">
        <v>910</v>
      </c>
      <c r="B911" s="14" t="s">
        <v>179</v>
      </c>
      <c r="C911" s="15" t="s">
        <v>180</v>
      </c>
      <c r="D911" s="16" t="s">
        <v>35</v>
      </c>
      <c r="E911" s="16" t="s">
        <v>13</v>
      </c>
      <c r="F911" s="14" t="s">
        <v>181</v>
      </c>
      <c r="G911" s="15" t="s">
        <v>181</v>
      </c>
      <c r="H911" s="14" t="s">
        <v>15</v>
      </c>
      <c r="I911" s="15" t="s">
        <v>15</v>
      </c>
      <c r="J911" s="16" t="s">
        <v>182</v>
      </c>
      <c r="K911" s="15" t="s">
        <v>183</v>
      </c>
      <c r="L911" s="10">
        <f t="shared" si="14"/>
        <v>98</v>
      </c>
      <c r="M911" s="10" t="str">
        <f>VLOOKUP(C911,pomocne!$A:$C,3,FALSE)</f>
        <v>Pedagog nebo ředitel</v>
      </c>
    </row>
    <row r="912" spans="1:13" x14ac:dyDescent="0.25">
      <c r="A912" s="13">
        <v>911</v>
      </c>
      <c r="B912" s="14" t="s">
        <v>179</v>
      </c>
      <c r="C912" s="15" t="s">
        <v>180</v>
      </c>
      <c r="D912" s="16" t="s">
        <v>36</v>
      </c>
      <c r="E912" s="16" t="s">
        <v>13</v>
      </c>
      <c r="F912" s="14" t="s">
        <v>181</v>
      </c>
      <c r="G912" s="15" t="s">
        <v>181</v>
      </c>
      <c r="H912" s="14" t="s">
        <v>15</v>
      </c>
      <c r="I912" s="15" t="s">
        <v>15</v>
      </c>
      <c r="J912" s="16" t="s">
        <v>182</v>
      </c>
      <c r="K912" s="15" t="s">
        <v>183</v>
      </c>
      <c r="L912" s="10">
        <f t="shared" si="14"/>
        <v>98</v>
      </c>
      <c r="M912" s="10" t="str">
        <f>VLOOKUP(C912,pomocne!$A:$C,3,FALSE)</f>
        <v>Pedagog nebo ředitel</v>
      </c>
    </row>
    <row r="913" spans="1:13" x14ac:dyDescent="0.25">
      <c r="A913" s="13">
        <v>912</v>
      </c>
      <c r="B913" s="14" t="s">
        <v>179</v>
      </c>
      <c r="C913" s="15" t="s">
        <v>180</v>
      </c>
      <c r="D913" s="16" t="s">
        <v>37</v>
      </c>
      <c r="E913" s="16" t="s">
        <v>18</v>
      </c>
      <c r="F913" s="14" t="s">
        <v>181</v>
      </c>
      <c r="G913" s="15" t="s">
        <v>181</v>
      </c>
      <c r="H913" s="14" t="s">
        <v>15</v>
      </c>
      <c r="I913" s="15" t="s">
        <v>15</v>
      </c>
      <c r="J913" s="16" t="s">
        <v>182</v>
      </c>
      <c r="K913" s="15" t="s">
        <v>183</v>
      </c>
      <c r="L913" s="10">
        <f t="shared" si="14"/>
        <v>98</v>
      </c>
      <c r="M913" s="10" t="str">
        <f>VLOOKUP(C913,pomocne!$A:$C,3,FALSE)</f>
        <v>Pedagog nebo ředitel</v>
      </c>
    </row>
    <row r="914" spans="1:13" x14ac:dyDescent="0.25">
      <c r="A914" s="13">
        <v>913</v>
      </c>
      <c r="B914" s="14" t="s">
        <v>179</v>
      </c>
      <c r="C914" s="15" t="s">
        <v>180</v>
      </c>
      <c r="D914" s="16" t="s">
        <v>38</v>
      </c>
      <c r="E914" s="16" t="s">
        <v>13</v>
      </c>
      <c r="F914" s="14" t="s">
        <v>181</v>
      </c>
      <c r="G914" s="15" t="s">
        <v>181</v>
      </c>
      <c r="H914" s="14" t="s">
        <v>15</v>
      </c>
      <c r="I914" s="15" t="s">
        <v>15</v>
      </c>
      <c r="J914" s="16" t="s">
        <v>182</v>
      </c>
      <c r="K914" s="15" t="s">
        <v>183</v>
      </c>
      <c r="L914" s="10">
        <f t="shared" si="14"/>
        <v>98</v>
      </c>
      <c r="M914" s="10" t="str">
        <f>VLOOKUP(C914,pomocne!$A:$C,3,FALSE)</f>
        <v>Pedagog nebo ředitel</v>
      </c>
    </row>
    <row r="915" spans="1:13" x14ac:dyDescent="0.25">
      <c r="A915" s="13">
        <v>914</v>
      </c>
      <c r="B915" s="14" t="s">
        <v>179</v>
      </c>
      <c r="C915" s="15" t="s">
        <v>180</v>
      </c>
      <c r="D915" s="16" t="s">
        <v>39</v>
      </c>
      <c r="E915" s="16" t="s">
        <v>13</v>
      </c>
      <c r="F915" s="14" t="s">
        <v>181</v>
      </c>
      <c r="G915" s="15" t="s">
        <v>181</v>
      </c>
      <c r="H915" s="14" t="s">
        <v>15</v>
      </c>
      <c r="I915" s="15" t="s">
        <v>15</v>
      </c>
      <c r="J915" s="16" t="s">
        <v>182</v>
      </c>
      <c r="K915" s="15" t="s">
        <v>183</v>
      </c>
      <c r="L915" s="10">
        <f t="shared" si="14"/>
        <v>98</v>
      </c>
      <c r="M915" s="10" t="str">
        <f>VLOOKUP(C915,pomocne!$A:$C,3,FALSE)</f>
        <v>Pedagog nebo ředitel</v>
      </c>
    </row>
    <row r="916" spans="1:13" x14ac:dyDescent="0.25">
      <c r="A916" s="13">
        <v>915</v>
      </c>
      <c r="B916" s="14" t="s">
        <v>179</v>
      </c>
      <c r="C916" s="15" t="s">
        <v>180</v>
      </c>
      <c r="D916" s="16" t="s">
        <v>40</v>
      </c>
      <c r="E916" s="16" t="s">
        <v>13</v>
      </c>
      <c r="F916" s="14" t="s">
        <v>181</v>
      </c>
      <c r="G916" s="15" t="s">
        <v>181</v>
      </c>
      <c r="H916" s="14" t="s">
        <v>15</v>
      </c>
      <c r="I916" s="15" t="s">
        <v>15</v>
      </c>
      <c r="J916" s="16" t="s">
        <v>182</v>
      </c>
      <c r="K916" s="15" t="s">
        <v>183</v>
      </c>
      <c r="L916" s="10">
        <f t="shared" si="14"/>
        <v>98</v>
      </c>
      <c r="M916" s="10" t="str">
        <f>VLOOKUP(C916,pomocne!$A:$C,3,FALSE)</f>
        <v>Pedagog nebo ředitel</v>
      </c>
    </row>
    <row r="917" spans="1:13" x14ac:dyDescent="0.25">
      <c r="A917" s="13">
        <v>916</v>
      </c>
      <c r="B917" s="14" t="s">
        <v>179</v>
      </c>
      <c r="C917" s="15" t="s">
        <v>180</v>
      </c>
      <c r="D917" s="16" t="s">
        <v>41</v>
      </c>
      <c r="E917" s="16" t="s">
        <v>13</v>
      </c>
      <c r="F917" s="14" t="s">
        <v>181</v>
      </c>
      <c r="G917" s="15" t="s">
        <v>181</v>
      </c>
      <c r="H917" s="14" t="s">
        <v>15</v>
      </c>
      <c r="I917" s="15" t="s">
        <v>15</v>
      </c>
      <c r="J917" s="16" t="s">
        <v>182</v>
      </c>
      <c r="K917" s="15" t="s">
        <v>183</v>
      </c>
      <c r="L917" s="10">
        <f t="shared" si="14"/>
        <v>98</v>
      </c>
      <c r="M917" s="10" t="str">
        <f>VLOOKUP(C917,pomocne!$A:$C,3,FALSE)</f>
        <v>Pedagog nebo ředitel</v>
      </c>
    </row>
    <row r="918" spans="1:13" x14ac:dyDescent="0.25">
      <c r="A918" s="13">
        <v>917</v>
      </c>
      <c r="B918" s="14" t="s">
        <v>179</v>
      </c>
      <c r="C918" s="15" t="s">
        <v>180</v>
      </c>
      <c r="D918" s="16" t="s">
        <v>42</v>
      </c>
      <c r="E918" s="16" t="s">
        <v>13</v>
      </c>
      <c r="F918" s="14" t="s">
        <v>181</v>
      </c>
      <c r="G918" s="15" t="s">
        <v>181</v>
      </c>
      <c r="H918" s="14" t="s">
        <v>15</v>
      </c>
      <c r="I918" s="15" t="s">
        <v>15</v>
      </c>
      <c r="J918" s="16" t="s">
        <v>182</v>
      </c>
      <c r="K918" s="15" t="s">
        <v>183</v>
      </c>
      <c r="L918" s="10">
        <f t="shared" si="14"/>
        <v>98</v>
      </c>
      <c r="M918" s="10" t="str">
        <f>VLOOKUP(C918,pomocne!$A:$C,3,FALSE)</f>
        <v>Pedagog nebo ředitel</v>
      </c>
    </row>
    <row r="919" spans="1:13" x14ac:dyDescent="0.25">
      <c r="A919" s="13">
        <v>918</v>
      </c>
      <c r="B919" s="14" t="s">
        <v>179</v>
      </c>
      <c r="C919" s="15" t="s">
        <v>180</v>
      </c>
      <c r="D919" s="16" t="s">
        <v>43</v>
      </c>
      <c r="E919" s="16" t="s">
        <v>13</v>
      </c>
      <c r="F919" s="14" t="s">
        <v>181</v>
      </c>
      <c r="G919" s="15" t="s">
        <v>181</v>
      </c>
      <c r="H919" s="14" t="s">
        <v>15</v>
      </c>
      <c r="I919" s="15" t="s">
        <v>15</v>
      </c>
      <c r="J919" s="16" t="s">
        <v>182</v>
      </c>
      <c r="K919" s="15" t="s">
        <v>183</v>
      </c>
      <c r="L919" s="10">
        <f t="shared" si="14"/>
        <v>98</v>
      </c>
      <c r="M919" s="10" t="str">
        <f>VLOOKUP(C919,pomocne!$A:$C,3,FALSE)</f>
        <v>Pedagog nebo ředitel</v>
      </c>
    </row>
    <row r="920" spans="1:13" x14ac:dyDescent="0.25">
      <c r="A920" s="13">
        <v>919</v>
      </c>
      <c r="B920" s="14" t="s">
        <v>179</v>
      </c>
      <c r="C920" s="15" t="s">
        <v>180</v>
      </c>
      <c r="D920" s="16" t="s">
        <v>44</v>
      </c>
      <c r="E920" s="16" t="s">
        <v>13</v>
      </c>
      <c r="F920" s="14" t="s">
        <v>181</v>
      </c>
      <c r="G920" s="15" t="s">
        <v>181</v>
      </c>
      <c r="H920" s="14" t="s">
        <v>15</v>
      </c>
      <c r="I920" s="15" t="s">
        <v>15</v>
      </c>
      <c r="J920" s="16" t="s">
        <v>182</v>
      </c>
      <c r="K920" s="15" t="s">
        <v>183</v>
      </c>
      <c r="L920" s="10">
        <f t="shared" si="14"/>
        <v>98</v>
      </c>
      <c r="M920" s="10" t="str">
        <f>VLOOKUP(C920,pomocne!$A:$C,3,FALSE)</f>
        <v>Pedagog nebo ředitel</v>
      </c>
    </row>
    <row r="921" spans="1:13" x14ac:dyDescent="0.25">
      <c r="A921" s="13">
        <v>920</v>
      </c>
      <c r="B921" s="14" t="s">
        <v>179</v>
      </c>
      <c r="C921" s="15" t="s">
        <v>180</v>
      </c>
      <c r="D921" s="16" t="s">
        <v>45</v>
      </c>
      <c r="E921" s="16" t="s">
        <v>13</v>
      </c>
      <c r="F921" s="14" t="s">
        <v>181</v>
      </c>
      <c r="G921" s="15" t="s">
        <v>181</v>
      </c>
      <c r="H921" s="14" t="s">
        <v>15</v>
      </c>
      <c r="I921" s="15" t="s">
        <v>15</v>
      </c>
      <c r="J921" s="16" t="s">
        <v>182</v>
      </c>
      <c r="K921" s="15" t="s">
        <v>183</v>
      </c>
      <c r="L921" s="10">
        <f t="shared" si="14"/>
        <v>98</v>
      </c>
      <c r="M921" s="10" t="str">
        <f>VLOOKUP(C921,pomocne!$A:$C,3,FALSE)</f>
        <v>Pedagog nebo ředitel</v>
      </c>
    </row>
    <row r="922" spans="1:13" x14ac:dyDescent="0.25">
      <c r="A922" s="13">
        <v>921</v>
      </c>
      <c r="B922" s="14" t="s">
        <v>179</v>
      </c>
      <c r="C922" s="15" t="s">
        <v>180</v>
      </c>
      <c r="D922" s="16" t="s">
        <v>46</v>
      </c>
      <c r="E922" s="16" t="s">
        <v>13</v>
      </c>
      <c r="F922" s="14" t="s">
        <v>181</v>
      </c>
      <c r="G922" s="15" t="s">
        <v>181</v>
      </c>
      <c r="H922" s="14" t="s">
        <v>15</v>
      </c>
      <c r="I922" s="15" t="s">
        <v>15</v>
      </c>
      <c r="J922" s="16" t="s">
        <v>182</v>
      </c>
      <c r="K922" s="15" t="s">
        <v>183</v>
      </c>
      <c r="L922" s="10">
        <f t="shared" si="14"/>
        <v>98</v>
      </c>
      <c r="M922" s="10" t="str">
        <f>VLOOKUP(C922,pomocne!$A:$C,3,FALSE)</f>
        <v>Pedagog nebo ředitel</v>
      </c>
    </row>
    <row r="923" spans="1:13" x14ac:dyDescent="0.25">
      <c r="A923" s="13">
        <v>922</v>
      </c>
      <c r="B923" s="14" t="s">
        <v>179</v>
      </c>
      <c r="C923" s="15" t="s">
        <v>180</v>
      </c>
      <c r="D923" s="16" t="s">
        <v>47</v>
      </c>
      <c r="E923" s="16" t="s">
        <v>13</v>
      </c>
      <c r="F923" s="14" t="s">
        <v>181</v>
      </c>
      <c r="G923" s="15" t="s">
        <v>181</v>
      </c>
      <c r="H923" s="14" t="s">
        <v>15</v>
      </c>
      <c r="I923" s="15" t="s">
        <v>15</v>
      </c>
      <c r="J923" s="16" t="s">
        <v>182</v>
      </c>
      <c r="K923" s="15" t="s">
        <v>183</v>
      </c>
      <c r="L923" s="10">
        <f t="shared" si="14"/>
        <v>98</v>
      </c>
      <c r="M923" s="10" t="str">
        <f>VLOOKUP(C923,pomocne!$A:$C,3,FALSE)</f>
        <v>Pedagog nebo ředitel</v>
      </c>
    </row>
    <row r="924" spans="1:13" x14ac:dyDescent="0.25">
      <c r="A924" s="13">
        <v>923</v>
      </c>
      <c r="B924" s="14" t="s">
        <v>179</v>
      </c>
      <c r="C924" s="15" t="s">
        <v>180</v>
      </c>
      <c r="D924" s="16" t="s">
        <v>48</v>
      </c>
      <c r="E924" s="16" t="s">
        <v>13</v>
      </c>
      <c r="F924" s="14" t="s">
        <v>181</v>
      </c>
      <c r="G924" s="15" t="s">
        <v>181</v>
      </c>
      <c r="H924" s="14" t="s">
        <v>15</v>
      </c>
      <c r="I924" s="15" t="s">
        <v>15</v>
      </c>
      <c r="J924" s="16" t="s">
        <v>182</v>
      </c>
      <c r="K924" s="15" t="s">
        <v>183</v>
      </c>
      <c r="L924" s="10">
        <f t="shared" si="14"/>
        <v>98</v>
      </c>
      <c r="M924" s="10" t="str">
        <f>VLOOKUP(C924,pomocne!$A:$C,3,FALSE)</f>
        <v>Pedagog nebo ředitel</v>
      </c>
    </row>
    <row r="925" spans="1:13" x14ac:dyDescent="0.25">
      <c r="A925" s="13">
        <v>924</v>
      </c>
      <c r="B925" s="14" t="s">
        <v>179</v>
      </c>
      <c r="C925" s="15" t="s">
        <v>180</v>
      </c>
      <c r="D925" s="16" t="s">
        <v>49</v>
      </c>
      <c r="E925" s="16" t="s">
        <v>13</v>
      </c>
      <c r="F925" s="14" t="s">
        <v>181</v>
      </c>
      <c r="G925" s="15" t="s">
        <v>181</v>
      </c>
      <c r="H925" s="14" t="s">
        <v>15</v>
      </c>
      <c r="I925" s="15" t="s">
        <v>15</v>
      </c>
      <c r="J925" s="16" t="s">
        <v>182</v>
      </c>
      <c r="K925" s="15" t="s">
        <v>183</v>
      </c>
      <c r="L925" s="10">
        <f t="shared" si="14"/>
        <v>98</v>
      </c>
      <c r="M925" s="10" t="str">
        <f>VLOOKUP(C925,pomocne!$A:$C,3,FALSE)</f>
        <v>Pedagog nebo ředitel</v>
      </c>
    </row>
    <row r="926" spans="1:13" x14ac:dyDescent="0.25">
      <c r="A926" s="13">
        <v>925</v>
      </c>
      <c r="B926" s="14" t="s">
        <v>179</v>
      </c>
      <c r="C926" s="15" t="s">
        <v>180</v>
      </c>
      <c r="D926" s="16" t="s">
        <v>50</v>
      </c>
      <c r="E926" s="16" t="s">
        <v>13</v>
      </c>
      <c r="F926" s="14" t="s">
        <v>181</v>
      </c>
      <c r="G926" s="15" t="s">
        <v>181</v>
      </c>
      <c r="H926" s="14" t="s">
        <v>15</v>
      </c>
      <c r="I926" s="15" t="s">
        <v>15</v>
      </c>
      <c r="J926" s="16" t="s">
        <v>182</v>
      </c>
      <c r="K926" s="15" t="s">
        <v>183</v>
      </c>
      <c r="L926" s="10">
        <f t="shared" si="14"/>
        <v>98</v>
      </c>
      <c r="M926" s="10" t="str">
        <f>VLOOKUP(C926,pomocne!$A:$C,3,FALSE)</f>
        <v>Pedagog nebo ředitel</v>
      </c>
    </row>
    <row r="927" spans="1:13" x14ac:dyDescent="0.25">
      <c r="A927" s="13">
        <v>926</v>
      </c>
      <c r="B927" s="14" t="s">
        <v>179</v>
      </c>
      <c r="C927" s="15" t="s">
        <v>180</v>
      </c>
      <c r="D927" s="16" t="s">
        <v>51</v>
      </c>
      <c r="E927" s="16" t="s">
        <v>13</v>
      </c>
      <c r="F927" s="14" t="s">
        <v>181</v>
      </c>
      <c r="G927" s="15" t="s">
        <v>181</v>
      </c>
      <c r="H927" s="14" t="s">
        <v>15</v>
      </c>
      <c r="I927" s="15" t="s">
        <v>15</v>
      </c>
      <c r="J927" s="16" t="s">
        <v>182</v>
      </c>
      <c r="K927" s="15" t="s">
        <v>183</v>
      </c>
      <c r="L927" s="10">
        <f t="shared" si="14"/>
        <v>98</v>
      </c>
      <c r="M927" s="10" t="str">
        <f>VLOOKUP(C927,pomocne!$A:$C,3,FALSE)</f>
        <v>Pedagog nebo ředitel</v>
      </c>
    </row>
    <row r="928" spans="1:13" x14ac:dyDescent="0.25">
      <c r="A928" s="13">
        <v>927</v>
      </c>
      <c r="B928" s="14" t="s">
        <v>179</v>
      </c>
      <c r="C928" s="15" t="s">
        <v>180</v>
      </c>
      <c r="D928" s="16" t="s">
        <v>52</v>
      </c>
      <c r="E928" s="16" t="s">
        <v>13</v>
      </c>
      <c r="F928" s="14" t="s">
        <v>181</v>
      </c>
      <c r="G928" s="15" t="s">
        <v>181</v>
      </c>
      <c r="H928" s="14" t="s">
        <v>15</v>
      </c>
      <c r="I928" s="15" t="s">
        <v>15</v>
      </c>
      <c r="J928" s="16" t="s">
        <v>182</v>
      </c>
      <c r="K928" s="15" t="s">
        <v>183</v>
      </c>
      <c r="L928" s="10">
        <f t="shared" si="14"/>
        <v>98</v>
      </c>
      <c r="M928" s="10" t="str">
        <f>VLOOKUP(C928,pomocne!$A:$C,3,FALSE)</f>
        <v>Pedagog nebo ředitel</v>
      </c>
    </row>
    <row r="929" spans="1:13" x14ac:dyDescent="0.25">
      <c r="A929" s="13">
        <v>928</v>
      </c>
      <c r="B929" s="14" t="s">
        <v>179</v>
      </c>
      <c r="C929" s="15" t="s">
        <v>180</v>
      </c>
      <c r="D929" s="16" t="s">
        <v>53</v>
      </c>
      <c r="E929" s="16" t="s">
        <v>13</v>
      </c>
      <c r="F929" s="14" t="s">
        <v>181</v>
      </c>
      <c r="G929" s="15" t="s">
        <v>181</v>
      </c>
      <c r="H929" s="14" t="s">
        <v>15</v>
      </c>
      <c r="I929" s="15" t="s">
        <v>15</v>
      </c>
      <c r="J929" s="16" t="s">
        <v>182</v>
      </c>
      <c r="K929" s="15" t="s">
        <v>183</v>
      </c>
      <c r="L929" s="10">
        <f t="shared" si="14"/>
        <v>98</v>
      </c>
      <c r="M929" s="10" t="str">
        <f>VLOOKUP(C929,pomocne!$A:$C,3,FALSE)</f>
        <v>Pedagog nebo ředitel</v>
      </c>
    </row>
    <row r="930" spans="1:13" x14ac:dyDescent="0.25">
      <c r="A930" s="13">
        <v>929</v>
      </c>
      <c r="B930" s="14" t="s">
        <v>179</v>
      </c>
      <c r="C930" s="15" t="s">
        <v>180</v>
      </c>
      <c r="D930" s="16" t="s">
        <v>54</v>
      </c>
      <c r="E930" s="16" t="s">
        <v>13</v>
      </c>
      <c r="F930" s="14" t="s">
        <v>181</v>
      </c>
      <c r="G930" s="15" t="s">
        <v>181</v>
      </c>
      <c r="H930" s="14" t="s">
        <v>15</v>
      </c>
      <c r="I930" s="15" t="s">
        <v>15</v>
      </c>
      <c r="J930" s="16" t="s">
        <v>182</v>
      </c>
      <c r="K930" s="15" t="s">
        <v>183</v>
      </c>
      <c r="L930" s="10">
        <f t="shared" si="14"/>
        <v>98</v>
      </c>
      <c r="M930" s="10" t="str">
        <f>VLOOKUP(C930,pomocne!$A:$C,3,FALSE)</f>
        <v>Pedagog nebo ředitel</v>
      </c>
    </row>
    <row r="931" spans="1:13" x14ac:dyDescent="0.25">
      <c r="A931" s="13">
        <v>930</v>
      </c>
      <c r="B931" s="14" t="s">
        <v>179</v>
      </c>
      <c r="C931" s="15" t="s">
        <v>180</v>
      </c>
      <c r="D931" s="16" t="s">
        <v>55</v>
      </c>
      <c r="E931" s="16" t="s">
        <v>13</v>
      </c>
      <c r="F931" s="14" t="s">
        <v>181</v>
      </c>
      <c r="G931" s="15" t="s">
        <v>181</v>
      </c>
      <c r="H931" s="14" t="s">
        <v>15</v>
      </c>
      <c r="I931" s="15" t="s">
        <v>15</v>
      </c>
      <c r="J931" s="16" t="s">
        <v>182</v>
      </c>
      <c r="K931" s="15" t="s">
        <v>183</v>
      </c>
      <c r="L931" s="10">
        <f t="shared" si="14"/>
        <v>98</v>
      </c>
      <c r="M931" s="10" t="str">
        <f>VLOOKUP(C931,pomocne!$A:$C,3,FALSE)</f>
        <v>Pedagog nebo ředitel</v>
      </c>
    </row>
    <row r="932" spans="1:13" x14ac:dyDescent="0.25">
      <c r="A932" s="13">
        <v>931</v>
      </c>
      <c r="B932" s="14" t="s">
        <v>179</v>
      </c>
      <c r="C932" s="15" t="s">
        <v>180</v>
      </c>
      <c r="D932" s="16" t="s">
        <v>56</v>
      </c>
      <c r="E932" s="16" t="s">
        <v>13</v>
      </c>
      <c r="F932" s="14" t="s">
        <v>181</v>
      </c>
      <c r="G932" s="15" t="s">
        <v>181</v>
      </c>
      <c r="H932" s="14" t="s">
        <v>15</v>
      </c>
      <c r="I932" s="15" t="s">
        <v>15</v>
      </c>
      <c r="J932" s="16" t="s">
        <v>182</v>
      </c>
      <c r="K932" s="15" t="s">
        <v>183</v>
      </c>
      <c r="L932" s="10">
        <f t="shared" si="14"/>
        <v>98</v>
      </c>
      <c r="M932" s="10" t="str">
        <f>VLOOKUP(C932,pomocne!$A:$C,3,FALSE)</f>
        <v>Pedagog nebo ředitel</v>
      </c>
    </row>
    <row r="933" spans="1:13" x14ac:dyDescent="0.25">
      <c r="A933" s="13">
        <v>932</v>
      </c>
      <c r="B933" s="14" t="s">
        <v>179</v>
      </c>
      <c r="C933" s="15" t="s">
        <v>180</v>
      </c>
      <c r="D933" s="16" t="s">
        <v>57</v>
      </c>
      <c r="E933" s="16" t="s">
        <v>13</v>
      </c>
      <c r="F933" s="14" t="s">
        <v>181</v>
      </c>
      <c r="G933" s="15" t="s">
        <v>181</v>
      </c>
      <c r="H933" s="14" t="s">
        <v>15</v>
      </c>
      <c r="I933" s="15" t="s">
        <v>15</v>
      </c>
      <c r="J933" s="16" t="s">
        <v>182</v>
      </c>
      <c r="K933" s="15" t="s">
        <v>183</v>
      </c>
      <c r="L933" s="10">
        <f t="shared" si="14"/>
        <v>98</v>
      </c>
      <c r="M933" s="10" t="str">
        <f>VLOOKUP(C933,pomocne!$A:$C,3,FALSE)</f>
        <v>Pedagog nebo ředitel</v>
      </c>
    </row>
    <row r="934" spans="1:13" x14ac:dyDescent="0.25">
      <c r="A934" s="13">
        <v>933</v>
      </c>
      <c r="B934" s="14" t="s">
        <v>179</v>
      </c>
      <c r="C934" s="15" t="s">
        <v>180</v>
      </c>
      <c r="D934" s="16" t="s">
        <v>58</v>
      </c>
      <c r="E934" s="16" t="s">
        <v>13</v>
      </c>
      <c r="F934" s="14" t="s">
        <v>181</v>
      </c>
      <c r="G934" s="15" t="s">
        <v>181</v>
      </c>
      <c r="H934" s="14" t="s">
        <v>15</v>
      </c>
      <c r="I934" s="15" t="s">
        <v>15</v>
      </c>
      <c r="J934" s="16" t="s">
        <v>182</v>
      </c>
      <c r="K934" s="15" t="s">
        <v>183</v>
      </c>
      <c r="L934" s="10">
        <f t="shared" si="14"/>
        <v>98</v>
      </c>
      <c r="M934" s="10" t="str">
        <f>VLOOKUP(C934,pomocne!$A:$C,3,FALSE)</f>
        <v>Pedagog nebo ředitel</v>
      </c>
    </row>
    <row r="935" spans="1:13" x14ac:dyDescent="0.25">
      <c r="A935" s="13">
        <v>934</v>
      </c>
      <c r="B935" s="14" t="s">
        <v>179</v>
      </c>
      <c r="C935" s="15" t="s">
        <v>180</v>
      </c>
      <c r="D935" s="16" t="s">
        <v>59</v>
      </c>
      <c r="E935" s="16" t="s">
        <v>13</v>
      </c>
      <c r="F935" s="14" t="s">
        <v>181</v>
      </c>
      <c r="G935" s="15" t="s">
        <v>181</v>
      </c>
      <c r="H935" s="14" t="s">
        <v>15</v>
      </c>
      <c r="I935" s="15" t="s">
        <v>15</v>
      </c>
      <c r="J935" s="16" t="s">
        <v>182</v>
      </c>
      <c r="K935" s="15" t="s">
        <v>183</v>
      </c>
      <c r="L935" s="10">
        <f t="shared" si="14"/>
        <v>98</v>
      </c>
      <c r="M935" s="10" t="str">
        <f>VLOOKUP(C935,pomocne!$A:$C,3,FALSE)</f>
        <v>Pedagog nebo ředitel</v>
      </c>
    </row>
    <row r="936" spans="1:13" x14ac:dyDescent="0.25">
      <c r="A936" s="13">
        <v>935</v>
      </c>
      <c r="B936" s="14" t="s">
        <v>179</v>
      </c>
      <c r="C936" s="15" t="s">
        <v>180</v>
      </c>
      <c r="D936" s="16" t="s">
        <v>60</v>
      </c>
      <c r="E936" s="16" t="s">
        <v>13</v>
      </c>
      <c r="F936" s="14" t="s">
        <v>181</v>
      </c>
      <c r="G936" s="15" t="s">
        <v>181</v>
      </c>
      <c r="H936" s="14" t="s">
        <v>15</v>
      </c>
      <c r="I936" s="15" t="s">
        <v>15</v>
      </c>
      <c r="J936" s="16" t="s">
        <v>182</v>
      </c>
      <c r="K936" s="15" t="s">
        <v>183</v>
      </c>
      <c r="L936" s="10">
        <f t="shared" si="14"/>
        <v>98</v>
      </c>
      <c r="M936" s="10" t="str">
        <f>VLOOKUP(C936,pomocne!$A:$C,3,FALSE)</f>
        <v>Pedagog nebo ředitel</v>
      </c>
    </row>
    <row r="937" spans="1:13" x14ac:dyDescent="0.25">
      <c r="A937" s="13">
        <v>936</v>
      </c>
      <c r="B937" s="14" t="s">
        <v>179</v>
      </c>
      <c r="C937" s="15" t="s">
        <v>180</v>
      </c>
      <c r="D937" s="16" t="s">
        <v>61</v>
      </c>
      <c r="E937" s="16" t="s">
        <v>13</v>
      </c>
      <c r="F937" s="14" t="s">
        <v>181</v>
      </c>
      <c r="G937" s="15" t="s">
        <v>181</v>
      </c>
      <c r="H937" s="14" t="s">
        <v>15</v>
      </c>
      <c r="I937" s="15" t="s">
        <v>15</v>
      </c>
      <c r="J937" s="16" t="s">
        <v>182</v>
      </c>
      <c r="K937" s="15" t="s">
        <v>183</v>
      </c>
      <c r="L937" s="10">
        <f t="shared" si="14"/>
        <v>98</v>
      </c>
      <c r="M937" s="10" t="str">
        <f>VLOOKUP(C937,pomocne!$A:$C,3,FALSE)</f>
        <v>Pedagog nebo ředitel</v>
      </c>
    </row>
    <row r="938" spans="1:13" x14ac:dyDescent="0.25">
      <c r="A938" s="13">
        <v>937</v>
      </c>
      <c r="B938" s="14" t="s">
        <v>179</v>
      </c>
      <c r="C938" s="15" t="s">
        <v>180</v>
      </c>
      <c r="D938" s="16" t="s">
        <v>63</v>
      </c>
      <c r="E938" s="16" t="s">
        <v>13</v>
      </c>
      <c r="F938" s="14" t="s">
        <v>181</v>
      </c>
      <c r="G938" s="15" t="s">
        <v>181</v>
      </c>
      <c r="H938" s="14" t="s">
        <v>15</v>
      </c>
      <c r="I938" s="15" t="s">
        <v>15</v>
      </c>
      <c r="J938" s="16" t="s">
        <v>182</v>
      </c>
      <c r="K938" s="15" t="s">
        <v>183</v>
      </c>
      <c r="L938" s="10">
        <f t="shared" si="14"/>
        <v>98</v>
      </c>
      <c r="M938" s="10" t="str">
        <f>VLOOKUP(C938,pomocne!$A:$C,3,FALSE)</f>
        <v>Pedagog nebo ředitel</v>
      </c>
    </row>
    <row r="939" spans="1:13" x14ac:dyDescent="0.25">
      <c r="A939" s="13">
        <v>938</v>
      </c>
      <c r="B939" s="14" t="s">
        <v>179</v>
      </c>
      <c r="C939" s="15" t="s">
        <v>180</v>
      </c>
      <c r="D939" s="16" t="s">
        <v>64</v>
      </c>
      <c r="E939" s="16" t="s">
        <v>13</v>
      </c>
      <c r="F939" s="14" t="s">
        <v>181</v>
      </c>
      <c r="G939" s="15" t="s">
        <v>181</v>
      </c>
      <c r="H939" s="14" t="s">
        <v>15</v>
      </c>
      <c r="I939" s="15" t="s">
        <v>15</v>
      </c>
      <c r="J939" s="16" t="s">
        <v>182</v>
      </c>
      <c r="K939" s="15" t="s">
        <v>183</v>
      </c>
      <c r="L939" s="10">
        <f t="shared" si="14"/>
        <v>98</v>
      </c>
      <c r="M939" s="10" t="str">
        <f>VLOOKUP(C939,pomocne!$A:$C,3,FALSE)</f>
        <v>Pedagog nebo ředitel</v>
      </c>
    </row>
    <row r="940" spans="1:13" x14ac:dyDescent="0.25">
      <c r="A940" s="13">
        <v>939</v>
      </c>
      <c r="B940" s="14" t="s">
        <v>179</v>
      </c>
      <c r="C940" s="15" t="s">
        <v>180</v>
      </c>
      <c r="D940" s="16" t="s">
        <v>65</v>
      </c>
      <c r="E940" s="16" t="s">
        <v>13</v>
      </c>
      <c r="F940" s="14" t="s">
        <v>181</v>
      </c>
      <c r="G940" s="15" t="s">
        <v>181</v>
      </c>
      <c r="H940" s="14" t="s">
        <v>15</v>
      </c>
      <c r="I940" s="15" t="s">
        <v>15</v>
      </c>
      <c r="J940" s="16" t="s">
        <v>182</v>
      </c>
      <c r="K940" s="15" t="s">
        <v>183</v>
      </c>
      <c r="L940" s="10">
        <f t="shared" si="14"/>
        <v>98</v>
      </c>
      <c r="M940" s="10" t="str">
        <f>VLOOKUP(C940,pomocne!$A:$C,3,FALSE)</f>
        <v>Pedagog nebo ředitel</v>
      </c>
    </row>
    <row r="941" spans="1:13" x14ac:dyDescent="0.25">
      <c r="A941" s="13">
        <v>940</v>
      </c>
      <c r="B941" s="14" t="s">
        <v>179</v>
      </c>
      <c r="C941" s="15" t="s">
        <v>180</v>
      </c>
      <c r="D941" s="16" t="s">
        <v>66</v>
      </c>
      <c r="E941" s="16" t="s">
        <v>13</v>
      </c>
      <c r="F941" s="14" t="s">
        <v>181</v>
      </c>
      <c r="G941" s="15" t="s">
        <v>181</v>
      </c>
      <c r="H941" s="14" t="s">
        <v>15</v>
      </c>
      <c r="I941" s="15" t="s">
        <v>15</v>
      </c>
      <c r="J941" s="16" t="s">
        <v>182</v>
      </c>
      <c r="K941" s="15" t="s">
        <v>183</v>
      </c>
      <c r="L941" s="10">
        <f t="shared" si="14"/>
        <v>98</v>
      </c>
      <c r="M941" s="10" t="str">
        <f>VLOOKUP(C941,pomocne!$A:$C,3,FALSE)</f>
        <v>Pedagog nebo ředitel</v>
      </c>
    </row>
    <row r="942" spans="1:13" x14ac:dyDescent="0.25">
      <c r="A942" s="13">
        <v>941</v>
      </c>
      <c r="B942" s="14" t="s">
        <v>179</v>
      </c>
      <c r="C942" s="15" t="s">
        <v>180</v>
      </c>
      <c r="D942" s="16" t="s">
        <v>67</v>
      </c>
      <c r="E942" s="16" t="s">
        <v>13</v>
      </c>
      <c r="F942" s="14" t="s">
        <v>181</v>
      </c>
      <c r="G942" s="15" t="s">
        <v>181</v>
      </c>
      <c r="H942" s="14" t="s">
        <v>15</v>
      </c>
      <c r="I942" s="15" t="s">
        <v>15</v>
      </c>
      <c r="J942" s="16" t="s">
        <v>182</v>
      </c>
      <c r="K942" s="15" t="s">
        <v>183</v>
      </c>
      <c r="L942" s="10">
        <f t="shared" si="14"/>
        <v>98</v>
      </c>
      <c r="M942" s="10" t="str">
        <f>VLOOKUP(C942,pomocne!$A:$C,3,FALSE)</f>
        <v>Pedagog nebo ředitel</v>
      </c>
    </row>
    <row r="943" spans="1:13" x14ac:dyDescent="0.25">
      <c r="A943" s="13">
        <v>942</v>
      </c>
      <c r="B943" s="14" t="s">
        <v>179</v>
      </c>
      <c r="C943" s="15" t="s">
        <v>180</v>
      </c>
      <c r="D943" s="16" t="s">
        <v>68</v>
      </c>
      <c r="E943" s="16" t="s">
        <v>13</v>
      </c>
      <c r="F943" s="14" t="s">
        <v>181</v>
      </c>
      <c r="G943" s="15" t="s">
        <v>181</v>
      </c>
      <c r="H943" s="14" t="s">
        <v>15</v>
      </c>
      <c r="I943" s="15" t="s">
        <v>15</v>
      </c>
      <c r="J943" s="16" t="s">
        <v>182</v>
      </c>
      <c r="K943" s="15" t="s">
        <v>183</v>
      </c>
      <c r="L943" s="10">
        <f t="shared" si="14"/>
        <v>98</v>
      </c>
      <c r="M943" s="10" t="str">
        <f>VLOOKUP(C943,pomocne!$A:$C,3,FALSE)</f>
        <v>Pedagog nebo ředitel</v>
      </c>
    </row>
    <row r="944" spans="1:13" x14ac:dyDescent="0.25">
      <c r="A944" s="13">
        <v>943</v>
      </c>
      <c r="B944" s="14" t="s">
        <v>179</v>
      </c>
      <c r="C944" s="15" t="s">
        <v>180</v>
      </c>
      <c r="D944" s="16" t="s">
        <v>116</v>
      </c>
      <c r="E944" s="16" t="s">
        <v>184</v>
      </c>
      <c r="F944" s="14" t="s">
        <v>181</v>
      </c>
      <c r="G944" s="15" t="s">
        <v>181</v>
      </c>
      <c r="H944" s="14" t="s">
        <v>15</v>
      </c>
      <c r="I944" s="15" t="s">
        <v>15</v>
      </c>
      <c r="J944" s="16" t="s">
        <v>182</v>
      </c>
      <c r="K944" s="15" t="s">
        <v>183</v>
      </c>
      <c r="L944" s="10">
        <f t="shared" si="14"/>
        <v>98</v>
      </c>
      <c r="M944" s="10" t="str">
        <f>VLOOKUP(C944,pomocne!$A:$C,3,FALSE)</f>
        <v>Pedagog nebo ředitel</v>
      </c>
    </row>
    <row r="945" spans="1:13" x14ac:dyDescent="0.25">
      <c r="A945" s="13">
        <v>944</v>
      </c>
      <c r="B945" s="14" t="s">
        <v>179</v>
      </c>
      <c r="C945" s="15" t="s">
        <v>180</v>
      </c>
      <c r="D945" s="16" t="s">
        <v>69</v>
      </c>
      <c r="E945" s="16" t="s">
        <v>13</v>
      </c>
      <c r="F945" s="14" t="s">
        <v>181</v>
      </c>
      <c r="G945" s="15" t="s">
        <v>181</v>
      </c>
      <c r="H945" s="14" t="s">
        <v>15</v>
      </c>
      <c r="I945" s="15" t="s">
        <v>15</v>
      </c>
      <c r="J945" s="16" t="s">
        <v>182</v>
      </c>
      <c r="K945" s="15" t="s">
        <v>183</v>
      </c>
      <c r="L945" s="10">
        <f t="shared" si="14"/>
        <v>98</v>
      </c>
      <c r="M945" s="10" t="str">
        <f>VLOOKUP(C945,pomocne!$A:$C,3,FALSE)</f>
        <v>Pedagog nebo ředitel</v>
      </c>
    </row>
    <row r="946" spans="1:13" x14ac:dyDescent="0.25">
      <c r="A946" s="13">
        <v>945</v>
      </c>
      <c r="B946" s="14" t="s">
        <v>179</v>
      </c>
      <c r="C946" s="15" t="s">
        <v>180</v>
      </c>
      <c r="D946" s="16" t="s">
        <v>69</v>
      </c>
      <c r="E946" s="16" t="s">
        <v>185</v>
      </c>
      <c r="F946" s="14" t="s">
        <v>181</v>
      </c>
      <c r="G946" s="15" t="s">
        <v>181</v>
      </c>
      <c r="H946" s="14" t="s">
        <v>15</v>
      </c>
      <c r="I946" s="15" t="s">
        <v>15</v>
      </c>
      <c r="J946" s="16" t="s">
        <v>182</v>
      </c>
      <c r="K946" s="15" t="s">
        <v>183</v>
      </c>
      <c r="L946" s="10">
        <f t="shared" si="14"/>
        <v>98</v>
      </c>
      <c r="M946" s="10" t="str">
        <f>VLOOKUP(C946,pomocne!$A:$C,3,FALSE)</f>
        <v>Pedagog nebo ředitel</v>
      </c>
    </row>
    <row r="947" spans="1:13" x14ac:dyDescent="0.25">
      <c r="A947" s="13">
        <v>946</v>
      </c>
      <c r="B947" s="14" t="s">
        <v>179</v>
      </c>
      <c r="C947" s="15" t="s">
        <v>180</v>
      </c>
      <c r="D947" s="16" t="s">
        <v>105</v>
      </c>
      <c r="E947" s="16" t="s">
        <v>13</v>
      </c>
      <c r="F947" s="14" t="s">
        <v>181</v>
      </c>
      <c r="G947" s="15" t="s">
        <v>181</v>
      </c>
      <c r="H947" s="14" t="s">
        <v>15</v>
      </c>
      <c r="I947" s="15" t="s">
        <v>15</v>
      </c>
      <c r="J947" s="16" t="s">
        <v>182</v>
      </c>
      <c r="K947" s="15" t="s">
        <v>183</v>
      </c>
      <c r="L947" s="10">
        <f t="shared" si="14"/>
        <v>98</v>
      </c>
      <c r="M947" s="10" t="str">
        <f>VLOOKUP(C947,pomocne!$A:$C,3,FALSE)</f>
        <v>Pedagog nebo ředitel</v>
      </c>
    </row>
    <row r="948" spans="1:13" x14ac:dyDescent="0.25">
      <c r="A948" s="13">
        <v>947</v>
      </c>
      <c r="B948" s="14" t="s">
        <v>179</v>
      </c>
      <c r="C948" s="15" t="s">
        <v>180</v>
      </c>
      <c r="D948" s="16" t="s">
        <v>106</v>
      </c>
      <c r="E948" s="16" t="s">
        <v>13</v>
      </c>
      <c r="F948" s="14" t="s">
        <v>181</v>
      </c>
      <c r="G948" s="15" t="s">
        <v>181</v>
      </c>
      <c r="H948" s="14" t="s">
        <v>15</v>
      </c>
      <c r="I948" s="15" t="s">
        <v>15</v>
      </c>
      <c r="J948" s="16" t="s">
        <v>182</v>
      </c>
      <c r="K948" s="15" t="s">
        <v>183</v>
      </c>
      <c r="L948" s="10">
        <f t="shared" si="14"/>
        <v>98</v>
      </c>
      <c r="M948" s="10" t="str">
        <f>VLOOKUP(C948,pomocne!$A:$C,3,FALSE)</f>
        <v>Pedagog nebo ředitel</v>
      </c>
    </row>
    <row r="949" spans="1:13" x14ac:dyDescent="0.25">
      <c r="A949" s="13">
        <v>948</v>
      </c>
      <c r="B949" s="14" t="s">
        <v>179</v>
      </c>
      <c r="C949" s="15" t="s">
        <v>180</v>
      </c>
      <c r="D949" s="16" t="s">
        <v>107</v>
      </c>
      <c r="E949" s="16" t="s">
        <v>13</v>
      </c>
      <c r="F949" s="14" t="s">
        <v>181</v>
      </c>
      <c r="G949" s="15" t="s">
        <v>181</v>
      </c>
      <c r="H949" s="14" t="s">
        <v>15</v>
      </c>
      <c r="I949" s="15" t="s">
        <v>15</v>
      </c>
      <c r="J949" s="16" t="s">
        <v>182</v>
      </c>
      <c r="K949" s="15" t="s">
        <v>183</v>
      </c>
      <c r="L949" s="10">
        <f t="shared" si="14"/>
        <v>98</v>
      </c>
      <c r="M949" s="10" t="str">
        <f>VLOOKUP(C949,pomocne!$A:$C,3,FALSE)</f>
        <v>Pedagog nebo ředitel</v>
      </c>
    </row>
    <row r="950" spans="1:13" x14ac:dyDescent="0.25">
      <c r="A950" s="13">
        <v>949</v>
      </c>
      <c r="B950" s="14" t="s">
        <v>179</v>
      </c>
      <c r="C950" s="15" t="s">
        <v>180</v>
      </c>
      <c r="D950" s="16" t="s">
        <v>70</v>
      </c>
      <c r="E950" s="16" t="s">
        <v>13</v>
      </c>
      <c r="F950" s="14" t="s">
        <v>181</v>
      </c>
      <c r="G950" s="15" t="s">
        <v>181</v>
      </c>
      <c r="H950" s="14" t="s">
        <v>15</v>
      </c>
      <c r="I950" s="15" t="s">
        <v>15</v>
      </c>
      <c r="J950" s="16" t="s">
        <v>182</v>
      </c>
      <c r="K950" s="15" t="s">
        <v>183</v>
      </c>
      <c r="L950" s="10">
        <f t="shared" si="14"/>
        <v>98</v>
      </c>
      <c r="M950" s="10" t="str">
        <f>VLOOKUP(C950,pomocne!$A:$C,3,FALSE)</f>
        <v>Pedagog nebo ředitel</v>
      </c>
    </row>
    <row r="951" spans="1:13" x14ac:dyDescent="0.25">
      <c r="A951" s="13">
        <v>950</v>
      </c>
      <c r="B951" s="14" t="s">
        <v>179</v>
      </c>
      <c r="C951" s="15" t="s">
        <v>180</v>
      </c>
      <c r="D951" s="16" t="s">
        <v>129</v>
      </c>
      <c r="E951" s="16" t="s">
        <v>13</v>
      </c>
      <c r="F951" s="14" t="s">
        <v>181</v>
      </c>
      <c r="G951" s="15" t="s">
        <v>181</v>
      </c>
      <c r="H951" s="14" t="s">
        <v>15</v>
      </c>
      <c r="I951" s="15" t="s">
        <v>15</v>
      </c>
      <c r="J951" s="16" t="s">
        <v>182</v>
      </c>
      <c r="K951" s="15" t="s">
        <v>183</v>
      </c>
      <c r="L951" s="10">
        <f t="shared" si="14"/>
        <v>98</v>
      </c>
      <c r="M951" s="10" t="str">
        <f>VLOOKUP(C951,pomocne!$A:$C,3,FALSE)</f>
        <v>Pedagog nebo ředitel</v>
      </c>
    </row>
    <row r="952" spans="1:13" x14ac:dyDescent="0.25">
      <c r="A952" s="13">
        <v>951</v>
      </c>
      <c r="B952" s="14" t="s">
        <v>179</v>
      </c>
      <c r="C952" s="15" t="s">
        <v>180</v>
      </c>
      <c r="D952" s="16" t="s">
        <v>130</v>
      </c>
      <c r="E952" s="16" t="s">
        <v>18</v>
      </c>
      <c r="F952" s="14" t="s">
        <v>181</v>
      </c>
      <c r="G952" s="15" t="s">
        <v>181</v>
      </c>
      <c r="H952" s="14" t="s">
        <v>15</v>
      </c>
      <c r="I952" s="15" t="s">
        <v>15</v>
      </c>
      <c r="J952" s="16" t="s">
        <v>182</v>
      </c>
      <c r="K952" s="15" t="s">
        <v>183</v>
      </c>
      <c r="L952" s="10">
        <f t="shared" si="14"/>
        <v>98</v>
      </c>
      <c r="M952" s="10" t="str">
        <f>VLOOKUP(C952,pomocne!$A:$C,3,FALSE)</f>
        <v>Pedagog nebo ředitel</v>
      </c>
    </row>
    <row r="953" spans="1:13" x14ac:dyDescent="0.25">
      <c r="A953" s="13">
        <v>952</v>
      </c>
      <c r="B953" s="14" t="s">
        <v>179</v>
      </c>
      <c r="C953" s="15" t="s">
        <v>180</v>
      </c>
      <c r="D953" s="16" t="s">
        <v>131</v>
      </c>
      <c r="E953" s="16" t="s">
        <v>18</v>
      </c>
      <c r="F953" s="14" t="s">
        <v>181</v>
      </c>
      <c r="G953" s="15" t="s">
        <v>181</v>
      </c>
      <c r="H953" s="14" t="s">
        <v>15</v>
      </c>
      <c r="I953" s="15" t="s">
        <v>15</v>
      </c>
      <c r="J953" s="16" t="s">
        <v>182</v>
      </c>
      <c r="K953" s="15" t="s">
        <v>183</v>
      </c>
      <c r="L953" s="10">
        <f t="shared" si="14"/>
        <v>98</v>
      </c>
      <c r="M953" s="10" t="str">
        <f>VLOOKUP(C953,pomocne!$A:$C,3,FALSE)</f>
        <v>Pedagog nebo ředitel</v>
      </c>
    </row>
    <row r="954" spans="1:13" x14ac:dyDescent="0.25">
      <c r="A954" s="13">
        <v>953</v>
      </c>
      <c r="B954" s="14" t="s">
        <v>179</v>
      </c>
      <c r="C954" s="15" t="s">
        <v>180</v>
      </c>
      <c r="D954" s="16" t="s">
        <v>71</v>
      </c>
      <c r="E954" s="16" t="s">
        <v>18</v>
      </c>
      <c r="F954" s="14" t="s">
        <v>181</v>
      </c>
      <c r="G954" s="15" t="s">
        <v>181</v>
      </c>
      <c r="H954" s="14" t="s">
        <v>15</v>
      </c>
      <c r="I954" s="15" t="s">
        <v>15</v>
      </c>
      <c r="J954" s="16" t="s">
        <v>182</v>
      </c>
      <c r="K954" s="15" t="s">
        <v>183</v>
      </c>
      <c r="L954" s="10">
        <f t="shared" si="14"/>
        <v>98</v>
      </c>
      <c r="M954" s="10" t="str">
        <f>VLOOKUP(C954,pomocne!$A:$C,3,FALSE)</f>
        <v>Pedagog nebo ředitel</v>
      </c>
    </row>
    <row r="955" spans="1:13" x14ac:dyDescent="0.25">
      <c r="A955" s="13">
        <v>954</v>
      </c>
      <c r="B955" s="14" t="s">
        <v>179</v>
      </c>
      <c r="C955" s="15" t="s">
        <v>180</v>
      </c>
      <c r="D955" s="16" t="s">
        <v>72</v>
      </c>
      <c r="E955" s="16" t="s">
        <v>18</v>
      </c>
      <c r="F955" s="14" t="s">
        <v>181</v>
      </c>
      <c r="G955" s="15" t="s">
        <v>181</v>
      </c>
      <c r="H955" s="14" t="s">
        <v>15</v>
      </c>
      <c r="I955" s="15" t="s">
        <v>15</v>
      </c>
      <c r="J955" s="16" t="s">
        <v>182</v>
      </c>
      <c r="K955" s="15" t="s">
        <v>183</v>
      </c>
      <c r="L955" s="10">
        <f t="shared" si="14"/>
        <v>98</v>
      </c>
      <c r="M955" s="10" t="str">
        <f>VLOOKUP(C955,pomocne!$A:$C,3,FALSE)</f>
        <v>Pedagog nebo ředitel</v>
      </c>
    </row>
    <row r="956" spans="1:13" x14ac:dyDescent="0.25">
      <c r="A956" s="13">
        <v>955</v>
      </c>
      <c r="B956" s="14" t="s">
        <v>179</v>
      </c>
      <c r="C956" s="15" t="s">
        <v>180</v>
      </c>
      <c r="D956" s="16" t="s">
        <v>73</v>
      </c>
      <c r="E956" s="16" t="s">
        <v>18</v>
      </c>
      <c r="F956" s="14" t="s">
        <v>181</v>
      </c>
      <c r="G956" s="15" t="s">
        <v>181</v>
      </c>
      <c r="H956" s="14" t="s">
        <v>15</v>
      </c>
      <c r="I956" s="15" t="s">
        <v>15</v>
      </c>
      <c r="J956" s="16" t="s">
        <v>182</v>
      </c>
      <c r="K956" s="15" t="s">
        <v>183</v>
      </c>
      <c r="L956" s="10">
        <f t="shared" si="14"/>
        <v>98</v>
      </c>
      <c r="M956" s="10" t="str">
        <f>VLOOKUP(C956,pomocne!$A:$C,3,FALSE)</f>
        <v>Pedagog nebo ředitel</v>
      </c>
    </row>
    <row r="957" spans="1:13" x14ac:dyDescent="0.25">
      <c r="A957" s="13">
        <v>956</v>
      </c>
      <c r="B957" s="14" t="s">
        <v>186</v>
      </c>
      <c r="C957" s="15" t="s">
        <v>180</v>
      </c>
      <c r="D957" s="16" t="s">
        <v>74</v>
      </c>
      <c r="E957" s="16" t="s">
        <v>18</v>
      </c>
      <c r="F957" s="14" t="s">
        <v>181</v>
      </c>
      <c r="G957" s="15" t="s">
        <v>181</v>
      </c>
      <c r="H957" s="14" t="s">
        <v>15</v>
      </c>
      <c r="I957" s="15" t="s">
        <v>15</v>
      </c>
      <c r="J957" s="16" t="s">
        <v>182</v>
      </c>
      <c r="K957" s="15" t="s">
        <v>187</v>
      </c>
      <c r="L957" s="10">
        <f t="shared" si="14"/>
        <v>98</v>
      </c>
      <c r="M957" s="10" t="str">
        <f>VLOOKUP(C957,pomocne!$A:$C,3,FALSE)</f>
        <v>Pedagog nebo ředitel</v>
      </c>
    </row>
    <row r="958" spans="1:13" x14ac:dyDescent="0.25">
      <c r="A958" s="13">
        <v>957</v>
      </c>
      <c r="B958" s="14" t="s">
        <v>186</v>
      </c>
      <c r="C958" s="15" t="s">
        <v>180</v>
      </c>
      <c r="D958" s="16" t="s">
        <v>75</v>
      </c>
      <c r="E958" s="16" t="s">
        <v>13</v>
      </c>
      <c r="F958" s="14" t="s">
        <v>181</v>
      </c>
      <c r="G958" s="15" t="s">
        <v>181</v>
      </c>
      <c r="H958" s="14" t="s">
        <v>15</v>
      </c>
      <c r="I958" s="15" t="s">
        <v>15</v>
      </c>
      <c r="J958" s="16" t="s">
        <v>182</v>
      </c>
      <c r="K958" s="15" t="s">
        <v>187</v>
      </c>
      <c r="L958" s="10">
        <f t="shared" si="14"/>
        <v>98</v>
      </c>
      <c r="M958" s="10" t="str">
        <f>VLOOKUP(C958,pomocne!$A:$C,3,FALSE)</f>
        <v>Pedagog nebo ředitel</v>
      </c>
    </row>
    <row r="959" spans="1:13" x14ac:dyDescent="0.25">
      <c r="A959" s="13">
        <v>958</v>
      </c>
      <c r="B959" s="14" t="s">
        <v>186</v>
      </c>
      <c r="C959" s="15" t="s">
        <v>180</v>
      </c>
      <c r="D959" s="16" t="s">
        <v>95</v>
      </c>
      <c r="E959" s="16" t="s">
        <v>13</v>
      </c>
      <c r="F959" s="14" t="s">
        <v>181</v>
      </c>
      <c r="G959" s="15" t="s">
        <v>181</v>
      </c>
      <c r="H959" s="14" t="s">
        <v>15</v>
      </c>
      <c r="I959" s="15" t="s">
        <v>15</v>
      </c>
      <c r="J959" s="16" t="s">
        <v>182</v>
      </c>
      <c r="K959" s="15" t="s">
        <v>187</v>
      </c>
      <c r="L959" s="10">
        <f t="shared" si="14"/>
        <v>98</v>
      </c>
      <c r="M959" s="10" t="str">
        <f>VLOOKUP(C959,pomocne!$A:$C,3,FALSE)</f>
        <v>Pedagog nebo ředitel</v>
      </c>
    </row>
    <row r="960" spans="1:13" x14ac:dyDescent="0.25">
      <c r="A960" s="13">
        <v>959</v>
      </c>
      <c r="B960" s="14" t="s">
        <v>186</v>
      </c>
      <c r="C960" s="15" t="s">
        <v>180</v>
      </c>
      <c r="D960" s="16" t="s">
        <v>96</v>
      </c>
      <c r="E960" s="16" t="s">
        <v>13</v>
      </c>
      <c r="F960" s="14" t="s">
        <v>181</v>
      </c>
      <c r="G960" s="15" t="s">
        <v>181</v>
      </c>
      <c r="H960" s="14" t="s">
        <v>15</v>
      </c>
      <c r="I960" s="15" t="s">
        <v>15</v>
      </c>
      <c r="J960" s="16" t="s">
        <v>182</v>
      </c>
      <c r="K960" s="15" t="s">
        <v>187</v>
      </c>
      <c r="L960" s="10">
        <f t="shared" si="14"/>
        <v>98</v>
      </c>
      <c r="M960" s="10" t="str">
        <f>VLOOKUP(C960,pomocne!$A:$C,3,FALSE)</f>
        <v>Pedagog nebo ředitel</v>
      </c>
    </row>
    <row r="961" spans="1:13" x14ac:dyDescent="0.25">
      <c r="A961" s="13">
        <v>960</v>
      </c>
      <c r="B961" s="14" t="s">
        <v>186</v>
      </c>
      <c r="C961" s="15" t="s">
        <v>180</v>
      </c>
      <c r="D961" s="16" t="s">
        <v>97</v>
      </c>
      <c r="E961" s="16" t="s">
        <v>18</v>
      </c>
      <c r="F961" s="14" t="s">
        <v>181</v>
      </c>
      <c r="G961" s="15" t="s">
        <v>181</v>
      </c>
      <c r="H961" s="14" t="s">
        <v>15</v>
      </c>
      <c r="I961" s="15" t="s">
        <v>15</v>
      </c>
      <c r="J961" s="16" t="s">
        <v>182</v>
      </c>
      <c r="K961" s="15" t="s">
        <v>187</v>
      </c>
      <c r="L961" s="10">
        <f t="shared" si="14"/>
        <v>98</v>
      </c>
      <c r="M961" s="10" t="str">
        <f>VLOOKUP(C961,pomocne!$A:$C,3,FALSE)</f>
        <v>Pedagog nebo ředitel</v>
      </c>
    </row>
    <row r="962" spans="1:13" x14ac:dyDescent="0.25">
      <c r="A962" s="13">
        <v>961</v>
      </c>
      <c r="B962" s="14" t="s">
        <v>186</v>
      </c>
      <c r="C962" s="15" t="s">
        <v>180</v>
      </c>
      <c r="D962" s="16" t="s">
        <v>98</v>
      </c>
      <c r="E962" s="16" t="s">
        <v>13</v>
      </c>
      <c r="F962" s="14" t="s">
        <v>181</v>
      </c>
      <c r="G962" s="15" t="s">
        <v>181</v>
      </c>
      <c r="H962" s="14" t="s">
        <v>15</v>
      </c>
      <c r="I962" s="15" t="s">
        <v>15</v>
      </c>
      <c r="J962" s="16" t="s">
        <v>182</v>
      </c>
      <c r="K962" s="15" t="s">
        <v>187</v>
      </c>
      <c r="L962" s="10">
        <f t="shared" si="14"/>
        <v>98</v>
      </c>
      <c r="M962" s="10" t="str">
        <f>VLOOKUP(C962,pomocne!$A:$C,3,FALSE)</f>
        <v>Pedagog nebo ředitel</v>
      </c>
    </row>
    <row r="963" spans="1:13" x14ac:dyDescent="0.25">
      <c r="A963" s="13">
        <v>962</v>
      </c>
      <c r="B963" s="14" t="s">
        <v>186</v>
      </c>
      <c r="C963" s="15" t="s">
        <v>180</v>
      </c>
      <c r="D963" s="16" t="s">
        <v>76</v>
      </c>
      <c r="E963" s="16" t="s">
        <v>13</v>
      </c>
      <c r="F963" s="14" t="s">
        <v>181</v>
      </c>
      <c r="G963" s="15" t="s">
        <v>181</v>
      </c>
      <c r="H963" s="14" t="s">
        <v>15</v>
      </c>
      <c r="I963" s="15" t="s">
        <v>15</v>
      </c>
      <c r="J963" s="16" t="s">
        <v>182</v>
      </c>
      <c r="K963" s="15" t="s">
        <v>187</v>
      </c>
      <c r="L963" s="10">
        <f t="shared" ref="L963:L1026" si="15">COUNTIF($C:$C,C963)</f>
        <v>98</v>
      </c>
      <c r="M963" s="10" t="str">
        <f>VLOOKUP(C963,pomocne!$A:$C,3,FALSE)</f>
        <v>Pedagog nebo ředitel</v>
      </c>
    </row>
    <row r="964" spans="1:13" x14ac:dyDescent="0.25">
      <c r="A964" s="13">
        <v>963</v>
      </c>
      <c r="B964" s="14" t="s">
        <v>186</v>
      </c>
      <c r="C964" s="15" t="s">
        <v>180</v>
      </c>
      <c r="D964" s="16" t="s">
        <v>77</v>
      </c>
      <c r="E964" s="16" t="s">
        <v>13</v>
      </c>
      <c r="F964" s="14" t="s">
        <v>181</v>
      </c>
      <c r="G964" s="15" t="s">
        <v>181</v>
      </c>
      <c r="H964" s="14" t="s">
        <v>15</v>
      </c>
      <c r="I964" s="15" t="s">
        <v>15</v>
      </c>
      <c r="J964" s="16" t="s">
        <v>182</v>
      </c>
      <c r="K964" s="15" t="s">
        <v>187</v>
      </c>
      <c r="L964" s="10">
        <f t="shared" si="15"/>
        <v>98</v>
      </c>
      <c r="M964" s="10" t="str">
        <f>VLOOKUP(C964,pomocne!$A:$C,3,FALSE)</f>
        <v>Pedagog nebo ředitel</v>
      </c>
    </row>
    <row r="965" spans="1:13" x14ac:dyDescent="0.25">
      <c r="A965" s="13">
        <v>964</v>
      </c>
      <c r="B965" s="14" t="s">
        <v>186</v>
      </c>
      <c r="C965" s="15" t="s">
        <v>180</v>
      </c>
      <c r="D965" s="16" t="s">
        <v>78</v>
      </c>
      <c r="E965" s="16" t="s">
        <v>188</v>
      </c>
      <c r="F965" s="14" t="s">
        <v>181</v>
      </c>
      <c r="G965" s="15" t="s">
        <v>181</v>
      </c>
      <c r="H965" s="14" t="s">
        <v>15</v>
      </c>
      <c r="I965" s="15" t="s">
        <v>15</v>
      </c>
      <c r="J965" s="16" t="s">
        <v>182</v>
      </c>
      <c r="K965" s="15" t="s">
        <v>187</v>
      </c>
      <c r="L965" s="10">
        <f t="shared" si="15"/>
        <v>98</v>
      </c>
      <c r="M965" s="10" t="str">
        <f>VLOOKUP(C965,pomocne!$A:$C,3,FALSE)</f>
        <v>Pedagog nebo ředitel</v>
      </c>
    </row>
    <row r="966" spans="1:13" x14ac:dyDescent="0.25">
      <c r="A966" s="13">
        <v>965</v>
      </c>
      <c r="B966" s="14" t="s">
        <v>186</v>
      </c>
      <c r="C966" s="15" t="s">
        <v>180</v>
      </c>
      <c r="D966" s="16" t="s">
        <v>80</v>
      </c>
      <c r="E966" s="16" t="s">
        <v>13</v>
      </c>
      <c r="F966" s="14" t="s">
        <v>181</v>
      </c>
      <c r="G966" s="15" t="s">
        <v>181</v>
      </c>
      <c r="H966" s="14" t="s">
        <v>15</v>
      </c>
      <c r="I966" s="15" t="s">
        <v>15</v>
      </c>
      <c r="J966" s="16" t="s">
        <v>182</v>
      </c>
      <c r="K966" s="15" t="s">
        <v>187</v>
      </c>
      <c r="L966" s="10">
        <f t="shared" si="15"/>
        <v>98</v>
      </c>
      <c r="M966" s="10" t="str">
        <f>VLOOKUP(C966,pomocne!$A:$C,3,FALSE)</f>
        <v>Pedagog nebo ředitel</v>
      </c>
    </row>
    <row r="967" spans="1:13" x14ac:dyDescent="0.25">
      <c r="A967" s="13">
        <v>966</v>
      </c>
      <c r="B967" s="14" t="s">
        <v>186</v>
      </c>
      <c r="C967" s="15" t="s">
        <v>180</v>
      </c>
      <c r="D967" s="16" t="s">
        <v>81</v>
      </c>
      <c r="E967" s="16" t="s">
        <v>13</v>
      </c>
      <c r="F967" s="14" t="s">
        <v>181</v>
      </c>
      <c r="G967" s="15" t="s">
        <v>181</v>
      </c>
      <c r="H967" s="14" t="s">
        <v>15</v>
      </c>
      <c r="I967" s="15" t="s">
        <v>15</v>
      </c>
      <c r="J967" s="16" t="s">
        <v>182</v>
      </c>
      <c r="K967" s="15" t="s">
        <v>187</v>
      </c>
      <c r="L967" s="10">
        <f t="shared" si="15"/>
        <v>98</v>
      </c>
      <c r="M967" s="10" t="str">
        <f>VLOOKUP(C967,pomocne!$A:$C,3,FALSE)</f>
        <v>Pedagog nebo ředitel</v>
      </c>
    </row>
    <row r="968" spans="1:13" x14ac:dyDescent="0.25">
      <c r="A968" s="13">
        <v>967</v>
      </c>
      <c r="B968" s="14" t="s">
        <v>186</v>
      </c>
      <c r="C968" s="15" t="s">
        <v>180</v>
      </c>
      <c r="D968" s="16" t="s">
        <v>82</v>
      </c>
      <c r="E968" s="16" t="s">
        <v>13</v>
      </c>
      <c r="F968" s="14" t="s">
        <v>181</v>
      </c>
      <c r="G968" s="15" t="s">
        <v>181</v>
      </c>
      <c r="H968" s="14" t="s">
        <v>15</v>
      </c>
      <c r="I968" s="15" t="s">
        <v>15</v>
      </c>
      <c r="J968" s="16" t="s">
        <v>182</v>
      </c>
      <c r="K968" s="15" t="s">
        <v>187</v>
      </c>
      <c r="L968" s="10">
        <f t="shared" si="15"/>
        <v>98</v>
      </c>
      <c r="M968" s="10" t="str">
        <f>VLOOKUP(C968,pomocne!$A:$C,3,FALSE)</f>
        <v>Pedagog nebo ředitel</v>
      </c>
    </row>
    <row r="969" spans="1:13" x14ac:dyDescent="0.25">
      <c r="A969" s="13">
        <v>968</v>
      </c>
      <c r="B969" s="14" t="s">
        <v>186</v>
      </c>
      <c r="C969" s="15" t="s">
        <v>180</v>
      </c>
      <c r="D969" s="16" t="s">
        <v>83</v>
      </c>
      <c r="E969" s="16" t="s">
        <v>13</v>
      </c>
      <c r="F969" s="14" t="s">
        <v>181</v>
      </c>
      <c r="G969" s="15" t="s">
        <v>181</v>
      </c>
      <c r="H969" s="14" t="s">
        <v>15</v>
      </c>
      <c r="I969" s="15" t="s">
        <v>15</v>
      </c>
      <c r="J969" s="16" t="s">
        <v>182</v>
      </c>
      <c r="K969" s="15" t="s">
        <v>187</v>
      </c>
      <c r="L969" s="10">
        <f t="shared" si="15"/>
        <v>98</v>
      </c>
      <c r="M969" s="10" t="str">
        <f>VLOOKUP(C969,pomocne!$A:$C,3,FALSE)</f>
        <v>Pedagog nebo ředitel</v>
      </c>
    </row>
    <row r="970" spans="1:13" x14ac:dyDescent="0.25">
      <c r="A970" s="13">
        <v>969</v>
      </c>
      <c r="B970" s="14" t="s">
        <v>186</v>
      </c>
      <c r="C970" s="15" t="s">
        <v>180</v>
      </c>
      <c r="D970" s="16" t="s">
        <v>84</v>
      </c>
      <c r="E970" s="16" t="s">
        <v>13</v>
      </c>
      <c r="F970" s="14" t="s">
        <v>181</v>
      </c>
      <c r="G970" s="15" t="s">
        <v>181</v>
      </c>
      <c r="H970" s="14" t="s">
        <v>15</v>
      </c>
      <c r="I970" s="15" t="s">
        <v>15</v>
      </c>
      <c r="J970" s="16" t="s">
        <v>182</v>
      </c>
      <c r="K970" s="15" t="s">
        <v>187</v>
      </c>
      <c r="L970" s="10">
        <f t="shared" si="15"/>
        <v>98</v>
      </c>
      <c r="M970" s="10" t="str">
        <f>VLOOKUP(C970,pomocne!$A:$C,3,FALSE)</f>
        <v>Pedagog nebo ředitel</v>
      </c>
    </row>
    <row r="971" spans="1:13" x14ac:dyDescent="0.25">
      <c r="A971" s="13">
        <v>970</v>
      </c>
      <c r="B971" s="14" t="s">
        <v>186</v>
      </c>
      <c r="C971" s="15" t="s">
        <v>180</v>
      </c>
      <c r="D971" s="16" t="s">
        <v>85</v>
      </c>
      <c r="E971" s="16" t="s">
        <v>13</v>
      </c>
      <c r="F971" s="14" t="s">
        <v>181</v>
      </c>
      <c r="G971" s="15" t="s">
        <v>181</v>
      </c>
      <c r="H971" s="14" t="s">
        <v>15</v>
      </c>
      <c r="I971" s="15" t="s">
        <v>15</v>
      </c>
      <c r="J971" s="16" t="s">
        <v>182</v>
      </c>
      <c r="K971" s="15" t="s">
        <v>187</v>
      </c>
      <c r="L971" s="10">
        <f t="shared" si="15"/>
        <v>98</v>
      </c>
      <c r="M971" s="10" t="str">
        <f>VLOOKUP(C971,pomocne!$A:$C,3,FALSE)</f>
        <v>Pedagog nebo ředitel</v>
      </c>
    </row>
    <row r="972" spans="1:13" x14ac:dyDescent="0.25">
      <c r="A972" s="13">
        <v>971</v>
      </c>
      <c r="B972" s="14" t="s">
        <v>186</v>
      </c>
      <c r="C972" s="15" t="s">
        <v>180</v>
      </c>
      <c r="D972" s="16" t="s">
        <v>86</v>
      </c>
      <c r="E972" s="16" t="s">
        <v>13</v>
      </c>
      <c r="F972" s="14" t="s">
        <v>181</v>
      </c>
      <c r="G972" s="15" t="s">
        <v>181</v>
      </c>
      <c r="H972" s="14" t="s">
        <v>15</v>
      </c>
      <c r="I972" s="15" t="s">
        <v>15</v>
      </c>
      <c r="J972" s="16" t="s">
        <v>182</v>
      </c>
      <c r="K972" s="15" t="s">
        <v>187</v>
      </c>
      <c r="L972" s="10">
        <f t="shared" si="15"/>
        <v>98</v>
      </c>
      <c r="M972" s="10" t="str">
        <f>VLOOKUP(C972,pomocne!$A:$C,3,FALSE)</f>
        <v>Pedagog nebo ředitel</v>
      </c>
    </row>
    <row r="973" spans="1:13" x14ac:dyDescent="0.25">
      <c r="A973" s="13">
        <v>972</v>
      </c>
      <c r="B973" s="14" t="s">
        <v>186</v>
      </c>
      <c r="C973" s="15" t="s">
        <v>180</v>
      </c>
      <c r="D973" s="16" t="s">
        <v>87</v>
      </c>
      <c r="E973" s="16" t="s">
        <v>13</v>
      </c>
      <c r="F973" s="14" t="s">
        <v>181</v>
      </c>
      <c r="G973" s="15" t="s">
        <v>181</v>
      </c>
      <c r="H973" s="14" t="s">
        <v>15</v>
      </c>
      <c r="I973" s="15" t="s">
        <v>15</v>
      </c>
      <c r="J973" s="16" t="s">
        <v>182</v>
      </c>
      <c r="K973" s="15" t="s">
        <v>187</v>
      </c>
      <c r="L973" s="10">
        <f t="shared" si="15"/>
        <v>98</v>
      </c>
      <c r="M973" s="10" t="str">
        <f>VLOOKUP(C973,pomocne!$A:$C,3,FALSE)</f>
        <v>Pedagog nebo ředitel</v>
      </c>
    </row>
    <row r="974" spans="1:13" x14ac:dyDescent="0.25">
      <c r="A974" s="13">
        <v>973</v>
      </c>
      <c r="B974" s="14" t="s">
        <v>186</v>
      </c>
      <c r="C974" s="15" t="s">
        <v>180</v>
      </c>
      <c r="D974" s="16" t="s">
        <v>88</v>
      </c>
      <c r="E974" s="16" t="s">
        <v>13</v>
      </c>
      <c r="F974" s="14" t="s">
        <v>181</v>
      </c>
      <c r="G974" s="15" t="s">
        <v>181</v>
      </c>
      <c r="H974" s="14" t="s">
        <v>15</v>
      </c>
      <c r="I974" s="15" t="s">
        <v>15</v>
      </c>
      <c r="J974" s="16" t="s">
        <v>182</v>
      </c>
      <c r="K974" s="15" t="s">
        <v>187</v>
      </c>
      <c r="L974" s="10">
        <f t="shared" si="15"/>
        <v>98</v>
      </c>
      <c r="M974" s="10" t="str">
        <f>VLOOKUP(C974,pomocne!$A:$C,3,FALSE)</f>
        <v>Pedagog nebo ředitel</v>
      </c>
    </row>
    <row r="975" spans="1:13" x14ac:dyDescent="0.25">
      <c r="A975" s="13">
        <v>974</v>
      </c>
      <c r="B975" s="14" t="s">
        <v>189</v>
      </c>
      <c r="C975" s="15" t="s">
        <v>152</v>
      </c>
      <c r="D975" s="16" t="s">
        <v>511</v>
      </c>
      <c r="E975" s="16" t="s">
        <v>147</v>
      </c>
      <c r="F975" s="14" t="s">
        <v>153</v>
      </c>
      <c r="G975" s="15" t="s">
        <v>153</v>
      </c>
      <c r="H975" s="14" t="s">
        <v>15</v>
      </c>
      <c r="I975" s="15" t="s">
        <v>15</v>
      </c>
      <c r="J975" s="16" t="s">
        <v>154</v>
      </c>
      <c r="K975" s="15" t="s">
        <v>190</v>
      </c>
      <c r="L975" s="10">
        <f t="shared" si="15"/>
        <v>100</v>
      </c>
      <c r="M975" s="10" t="str">
        <f>VLOOKUP(C975,pomocne!$A:$C,3,FALSE)</f>
        <v>Pedagog nebo ředitel</v>
      </c>
    </row>
    <row r="976" spans="1:13" x14ac:dyDescent="0.25">
      <c r="A976" s="13">
        <v>975</v>
      </c>
      <c r="B976" s="14" t="s">
        <v>189</v>
      </c>
      <c r="C976" s="15" t="s">
        <v>152</v>
      </c>
      <c r="D976" s="16" t="s">
        <v>512</v>
      </c>
      <c r="E976" s="16" t="s">
        <v>13</v>
      </c>
      <c r="F976" s="14" t="s">
        <v>153</v>
      </c>
      <c r="G976" s="15" t="s">
        <v>153</v>
      </c>
      <c r="H976" s="14" t="s">
        <v>15</v>
      </c>
      <c r="I976" s="15" t="s">
        <v>15</v>
      </c>
      <c r="J976" s="16" t="s">
        <v>154</v>
      </c>
      <c r="K976" s="15" t="s">
        <v>190</v>
      </c>
      <c r="L976" s="10">
        <f t="shared" si="15"/>
        <v>100</v>
      </c>
      <c r="M976" s="10" t="str">
        <f>VLOOKUP(C976,pomocne!$A:$C,3,FALSE)</f>
        <v>Pedagog nebo ředitel</v>
      </c>
    </row>
    <row r="977" spans="1:13" x14ac:dyDescent="0.25">
      <c r="A977" s="13">
        <v>976</v>
      </c>
      <c r="B977" s="14" t="s">
        <v>189</v>
      </c>
      <c r="C977" s="15" t="s">
        <v>152</v>
      </c>
      <c r="D977" s="16" t="s">
        <v>513</v>
      </c>
      <c r="E977" s="16" t="s">
        <v>13</v>
      </c>
      <c r="F977" s="14" t="s">
        <v>153</v>
      </c>
      <c r="G977" s="15" t="s">
        <v>153</v>
      </c>
      <c r="H977" s="14" t="s">
        <v>15</v>
      </c>
      <c r="I977" s="15" t="s">
        <v>15</v>
      </c>
      <c r="J977" s="16" t="s">
        <v>154</v>
      </c>
      <c r="K977" s="15" t="s">
        <v>190</v>
      </c>
      <c r="L977" s="10">
        <f t="shared" si="15"/>
        <v>100</v>
      </c>
      <c r="M977" s="10" t="str">
        <f>VLOOKUP(C977,pomocne!$A:$C,3,FALSE)</f>
        <v>Pedagog nebo ředitel</v>
      </c>
    </row>
    <row r="978" spans="1:13" x14ac:dyDescent="0.25">
      <c r="A978" s="13">
        <v>977</v>
      </c>
      <c r="B978" s="14" t="s">
        <v>189</v>
      </c>
      <c r="C978" s="15" t="s">
        <v>152</v>
      </c>
      <c r="D978" s="16" t="s">
        <v>514</v>
      </c>
      <c r="E978" s="16" t="s">
        <v>18</v>
      </c>
      <c r="F978" s="14" t="s">
        <v>153</v>
      </c>
      <c r="G978" s="15" t="s">
        <v>153</v>
      </c>
      <c r="H978" s="14" t="s">
        <v>15</v>
      </c>
      <c r="I978" s="15" t="s">
        <v>15</v>
      </c>
      <c r="J978" s="16" t="s">
        <v>154</v>
      </c>
      <c r="K978" s="15" t="s">
        <v>190</v>
      </c>
      <c r="L978" s="10">
        <f t="shared" si="15"/>
        <v>100</v>
      </c>
      <c r="M978" s="10" t="str">
        <f>VLOOKUP(C978,pomocne!$A:$C,3,FALSE)</f>
        <v>Pedagog nebo ředitel</v>
      </c>
    </row>
    <row r="979" spans="1:13" x14ac:dyDescent="0.25">
      <c r="A979" s="13">
        <v>978</v>
      </c>
      <c r="B979" s="14" t="s">
        <v>189</v>
      </c>
      <c r="C979" s="15" t="s">
        <v>152</v>
      </c>
      <c r="D979" s="16" t="s">
        <v>515</v>
      </c>
      <c r="E979" s="16" t="s">
        <v>13</v>
      </c>
      <c r="F979" s="14" t="s">
        <v>153</v>
      </c>
      <c r="G979" s="15" t="s">
        <v>153</v>
      </c>
      <c r="H979" s="14" t="s">
        <v>15</v>
      </c>
      <c r="I979" s="15" t="s">
        <v>15</v>
      </c>
      <c r="J979" s="16" t="s">
        <v>154</v>
      </c>
      <c r="K979" s="15" t="s">
        <v>190</v>
      </c>
      <c r="L979" s="10">
        <f t="shared" si="15"/>
        <v>100</v>
      </c>
      <c r="M979" s="10" t="str">
        <f>VLOOKUP(C979,pomocne!$A:$C,3,FALSE)</f>
        <v>Pedagog nebo ředitel</v>
      </c>
    </row>
    <row r="980" spans="1:13" x14ac:dyDescent="0.25">
      <c r="A980" s="13">
        <v>979</v>
      </c>
      <c r="B980" s="14" t="s">
        <v>189</v>
      </c>
      <c r="C980" s="15" t="s">
        <v>152</v>
      </c>
      <c r="D980" s="16" t="s">
        <v>516</v>
      </c>
      <c r="E980" s="16" t="s">
        <v>13</v>
      </c>
      <c r="F980" s="14" t="s">
        <v>153</v>
      </c>
      <c r="G980" s="15" t="s">
        <v>153</v>
      </c>
      <c r="H980" s="14" t="s">
        <v>15</v>
      </c>
      <c r="I980" s="15" t="s">
        <v>15</v>
      </c>
      <c r="J980" s="16" t="s">
        <v>154</v>
      </c>
      <c r="K980" s="15" t="s">
        <v>190</v>
      </c>
      <c r="L980" s="10">
        <f t="shared" si="15"/>
        <v>100</v>
      </c>
      <c r="M980" s="10" t="str">
        <f>VLOOKUP(C980,pomocne!$A:$C,3,FALSE)</f>
        <v>Pedagog nebo ředitel</v>
      </c>
    </row>
    <row r="981" spans="1:13" x14ac:dyDescent="0.25">
      <c r="A981" s="13">
        <v>980</v>
      </c>
      <c r="B981" s="14" t="s">
        <v>189</v>
      </c>
      <c r="C981" s="15" t="s">
        <v>152</v>
      </c>
      <c r="D981" s="16" t="s">
        <v>517</v>
      </c>
      <c r="E981" s="16" t="s">
        <v>13</v>
      </c>
      <c r="F981" s="14" t="s">
        <v>153</v>
      </c>
      <c r="G981" s="15" t="s">
        <v>153</v>
      </c>
      <c r="H981" s="14" t="s">
        <v>15</v>
      </c>
      <c r="I981" s="15" t="s">
        <v>15</v>
      </c>
      <c r="J981" s="16" t="s">
        <v>154</v>
      </c>
      <c r="K981" s="15" t="s">
        <v>190</v>
      </c>
      <c r="L981" s="10">
        <f t="shared" si="15"/>
        <v>100</v>
      </c>
      <c r="M981" s="10" t="str">
        <f>VLOOKUP(C981,pomocne!$A:$C,3,FALSE)</f>
        <v>Pedagog nebo ředitel</v>
      </c>
    </row>
    <row r="982" spans="1:13" x14ac:dyDescent="0.25">
      <c r="A982" s="13">
        <v>981</v>
      </c>
      <c r="B982" s="14" t="s">
        <v>189</v>
      </c>
      <c r="C982" s="15" t="s">
        <v>152</v>
      </c>
      <c r="D982" s="16" t="s">
        <v>518</v>
      </c>
      <c r="E982" s="16" t="s">
        <v>13</v>
      </c>
      <c r="F982" s="14" t="s">
        <v>153</v>
      </c>
      <c r="G982" s="15" t="s">
        <v>153</v>
      </c>
      <c r="H982" s="14" t="s">
        <v>15</v>
      </c>
      <c r="I982" s="15" t="s">
        <v>15</v>
      </c>
      <c r="J982" s="16" t="s">
        <v>154</v>
      </c>
      <c r="K982" s="15" t="s">
        <v>190</v>
      </c>
      <c r="L982" s="10">
        <f t="shared" si="15"/>
        <v>100</v>
      </c>
      <c r="M982" s="10" t="str">
        <f>VLOOKUP(C982,pomocne!$A:$C,3,FALSE)</f>
        <v>Pedagog nebo ředitel</v>
      </c>
    </row>
    <row r="983" spans="1:13" x14ac:dyDescent="0.25">
      <c r="A983" s="13">
        <v>982</v>
      </c>
      <c r="B983" s="14" t="s">
        <v>189</v>
      </c>
      <c r="C983" s="15" t="s">
        <v>152</v>
      </c>
      <c r="D983" s="16" t="s">
        <v>519</v>
      </c>
      <c r="E983" s="16" t="s">
        <v>18</v>
      </c>
      <c r="F983" s="14" t="s">
        <v>153</v>
      </c>
      <c r="G983" s="15" t="s">
        <v>153</v>
      </c>
      <c r="H983" s="14" t="s">
        <v>15</v>
      </c>
      <c r="I983" s="15" t="s">
        <v>15</v>
      </c>
      <c r="J983" s="16" t="s">
        <v>154</v>
      </c>
      <c r="K983" s="15" t="s">
        <v>190</v>
      </c>
      <c r="L983" s="10">
        <f t="shared" si="15"/>
        <v>100</v>
      </c>
      <c r="M983" s="10" t="str">
        <f>VLOOKUP(C983,pomocne!$A:$C,3,FALSE)</f>
        <v>Pedagog nebo ředitel</v>
      </c>
    </row>
    <row r="984" spans="1:13" x14ac:dyDescent="0.25">
      <c r="A984" s="13">
        <v>983</v>
      </c>
      <c r="B984" s="14" t="s">
        <v>189</v>
      </c>
      <c r="C984" s="15" t="s">
        <v>152</v>
      </c>
      <c r="D984" s="16" t="s">
        <v>520</v>
      </c>
      <c r="E984" s="16" t="s">
        <v>18</v>
      </c>
      <c r="F984" s="14" t="s">
        <v>153</v>
      </c>
      <c r="G984" s="15" t="s">
        <v>153</v>
      </c>
      <c r="H984" s="14" t="s">
        <v>15</v>
      </c>
      <c r="I984" s="15" t="s">
        <v>15</v>
      </c>
      <c r="J984" s="16" t="s">
        <v>154</v>
      </c>
      <c r="K984" s="15" t="s">
        <v>190</v>
      </c>
      <c r="L984" s="10">
        <f t="shared" si="15"/>
        <v>100</v>
      </c>
      <c r="M984" s="10" t="str">
        <f>VLOOKUP(C984,pomocne!$A:$C,3,FALSE)</f>
        <v>Pedagog nebo ředitel</v>
      </c>
    </row>
    <row r="985" spans="1:13" x14ac:dyDescent="0.25">
      <c r="A985" s="13">
        <v>984</v>
      </c>
      <c r="B985" s="14" t="s">
        <v>189</v>
      </c>
      <c r="C985" s="15" t="s">
        <v>152</v>
      </c>
      <c r="D985" s="16" t="s">
        <v>521</v>
      </c>
      <c r="E985" s="16" t="s">
        <v>13</v>
      </c>
      <c r="F985" s="14" t="s">
        <v>153</v>
      </c>
      <c r="G985" s="15" t="s">
        <v>153</v>
      </c>
      <c r="H985" s="14" t="s">
        <v>15</v>
      </c>
      <c r="I985" s="15" t="s">
        <v>15</v>
      </c>
      <c r="J985" s="16" t="s">
        <v>154</v>
      </c>
      <c r="K985" s="15" t="s">
        <v>190</v>
      </c>
      <c r="L985" s="10">
        <f t="shared" si="15"/>
        <v>100</v>
      </c>
      <c r="M985" s="10" t="str">
        <f>VLOOKUP(C985,pomocne!$A:$C,3,FALSE)</f>
        <v>Pedagog nebo ředitel</v>
      </c>
    </row>
    <row r="986" spans="1:13" x14ac:dyDescent="0.25">
      <c r="A986" s="13">
        <v>985</v>
      </c>
      <c r="B986" s="14" t="s">
        <v>189</v>
      </c>
      <c r="C986" s="15" t="s">
        <v>152</v>
      </c>
      <c r="D986" s="16" t="s">
        <v>522</v>
      </c>
      <c r="E986" s="16" t="s">
        <v>13</v>
      </c>
      <c r="F986" s="14" t="s">
        <v>153</v>
      </c>
      <c r="G986" s="15" t="s">
        <v>153</v>
      </c>
      <c r="H986" s="14" t="s">
        <v>15</v>
      </c>
      <c r="I986" s="15" t="s">
        <v>15</v>
      </c>
      <c r="J986" s="16" t="s">
        <v>154</v>
      </c>
      <c r="K986" s="15" t="s">
        <v>190</v>
      </c>
      <c r="L986" s="10">
        <f t="shared" si="15"/>
        <v>100</v>
      </c>
      <c r="M986" s="10" t="str">
        <f>VLOOKUP(C986,pomocne!$A:$C,3,FALSE)</f>
        <v>Pedagog nebo ředitel</v>
      </c>
    </row>
    <row r="987" spans="1:13" x14ac:dyDescent="0.25">
      <c r="A987" s="13">
        <v>986</v>
      </c>
      <c r="B987" s="14" t="s">
        <v>189</v>
      </c>
      <c r="C987" s="15" t="s">
        <v>152</v>
      </c>
      <c r="D987" s="16" t="s">
        <v>19</v>
      </c>
      <c r="E987" s="16" t="s">
        <v>13</v>
      </c>
      <c r="F987" s="14" t="s">
        <v>153</v>
      </c>
      <c r="G987" s="15" t="s">
        <v>153</v>
      </c>
      <c r="H987" s="14" t="s">
        <v>15</v>
      </c>
      <c r="I987" s="15" t="s">
        <v>15</v>
      </c>
      <c r="J987" s="16" t="s">
        <v>154</v>
      </c>
      <c r="K987" s="15" t="s">
        <v>190</v>
      </c>
      <c r="L987" s="10">
        <f t="shared" si="15"/>
        <v>100</v>
      </c>
      <c r="M987" s="10" t="str">
        <f>VLOOKUP(C987,pomocne!$A:$C,3,FALSE)</f>
        <v>Pedagog nebo ředitel</v>
      </c>
    </row>
    <row r="988" spans="1:13" x14ac:dyDescent="0.25">
      <c r="A988" s="13">
        <v>987</v>
      </c>
      <c r="B988" s="14" t="s">
        <v>189</v>
      </c>
      <c r="C988" s="15" t="s">
        <v>152</v>
      </c>
      <c r="D988" s="16" t="s">
        <v>20</v>
      </c>
      <c r="E988" s="16" t="s">
        <v>13</v>
      </c>
      <c r="F988" s="14" t="s">
        <v>153</v>
      </c>
      <c r="G988" s="15" t="s">
        <v>153</v>
      </c>
      <c r="H988" s="14" t="s">
        <v>15</v>
      </c>
      <c r="I988" s="15" t="s">
        <v>15</v>
      </c>
      <c r="J988" s="16" t="s">
        <v>154</v>
      </c>
      <c r="K988" s="15" t="s">
        <v>190</v>
      </c>
      <c r="L988" s="10">
        <f t="shared" si="15"/>
        <v>100</v>
      </c>
      <c r="M988" s="10" t="str">
        <f>VLOOKUP(C988,pomocne!$A:$C,3,FALSE)</f>
        <v>Pedagog nebo ředitel</v>
      </c>
    </row>
    <row r="989" spans="1:13" x14ac:dyDescent="0.25">
      <c r="A989" s="13">
        <v>988</v>
      </c>
      <c r="B989" s="14" t="s">
        <v>189</v>
      </c>
      <c r="C989" s="15" t="s">
        <v>152</v>
      </c>
      <c r="D989" s="16" t="s">
        <v>524</v>
      </c>
      <c r="E989" s="16" t="s">
        <v>13</v>
      </c>
      <c r="F989" s="14" t="s">
        <v>153</v>
      </c>
      <c r="G989" s="15" t="s">
        <v>153</v>
      </c>
      <c r="H989" s="14" t="s">
        <v>15</v>
      </c>
      <c r="I989" s="15" t="s">
        <v>15</v>
      </c>
      <c r="J989" s="16" t="s">
        <v>154</v>
      </c>
      <c r="K989" s="15" t="s">
        <v>190</v>
      </c>
      <c r="L989" s="10">
        <f t="shared" si="15"/>
        <v>100</v>
      </c>
      <c r="M989" s="10" t="str">
        <f>VLOOKUP(C989,pomocne!$A:$C,3,FALSE)</f>
        <v>Pedagog nebo ředitel</v>
      </c>
    </row>
    <row r="990" spans="1:13" x14ac:dyDescent="0.25">
      <c r="A990" s="13">
        <v>989</v>
      </c>
      <c r="B990" s="14" t="s">
        <v>151</v>
      </c>
      <c r="C990" s="15" t="s">
        <v>152</v>
      </c>
      <c r="D990" s="16" t="s">
        <v>525</v>
      </c>
      <c r="E990" s="16" t="s">
        <v>13</v>
      </c>
      <c r="F990" s="14" t="s">
        <v>153</v>
      </c>
      <c r="G990" s="15" t="s">
        <v>153</v>
      </c>
      <c r="H990" s="14" t="s">
        <v>15</v>
      </c>
      <c r="I990" s="15" t="s">
        <v>15</v>
      </c>
      <c r="J990" s="16" t="s">
        <v>154</v>
      </c>
      <c r="K990" s="15" t="s">
        <v>155</v>
      </c>
      <c r="L990" s="10">
        <f t="shared" si="15"/>
        <v>100</v>
      </c>
      <c r="M990" s="10" t="str">
        <f>VLOOKUP(C990,pomocne!$A:$C,3,FALSE)</f>
        <v>Pedagog nebo ředitel</v>
      </c>
    </row>
    <row r="991" spans="1:13" x14ac:dyDescent="0.25">
      <c r="A991" s="13">
        <v>990</v>
      </c>
      <c r="B991" s="14" t="s">
        <v>151</v>
      </c>
      <c r="C991" s="15" t="s">
        <v>152</v>
      </c>
      <c r="D991" s="16" t="s">
        <v>526</v>
      </c>
      <c r="E991" s="16" t="s">
        <v>13</v>
      </c>
      <c r="F991" s="14" t="s">
        <v>153</v>
      </c>
      <c r="G991" s="15" t="s">
        <v>153</v>
      </c>
      <c r="H991" s="14" t="s">
        <v>15</v>
      </c>
      <c r="I991" s="15" t="s">
        <v>15</v>
      </c>
      <c r="J991" s="16" t="s">
        <v>154</v>
      </c>
      <c r="K991" s="15" t="s">
        <v>155</v>
      </c>
      <c r="L991" s="10">
        <f t="shared" si="15"/>
        <v>100</v>
      </c>
      <c r="M991" s="10" t="str">
        <f>VLOOKUP(C991,pomocne!$A:$C,3,FALSE)</f>
        <v>Pedagog nebo ředitel</v>
      </c>
    </row>
    <row r="992" spans="1:13" x14ac:dyDescent="0.25">
      <c r="A992" s="13">
        <v>991</v>
      </c>
      <c r="B992" s="14" t="s">
        <v>151</v>
      </c>
      <c r="C992" s="15" t="s">
        <v>152</v>
      </c>
      <c r="D992" s="16" t="s">
        <v>527</v>
      </c>
      <c r="E992" s="16" t="s">
        <v>13</v>
      </c>
      <c r="F992" s="14" t="s">
        <v>153</v>
      </c>
      <c r="G992" s="15" t="s">
        <v>153</v>
      </c>
      <c r="H992" s="14" t="s">
        <v>15</v>
      </c>
      <c r="I992" s="15" t="s">
        <v>15</v>
      </c>
      <c r="J992" s="16" t="s">
        <v>154</v>
      </c>
      <c r="K992" s="15" t="s">
        <v>155</v>
      </c>
      <c r="L992" s="10">
        <f t="shared" si="15"/>
        <v>100</v>
      </c>
      <c r="M992" s="10" t="str">
        <f>VLOOKUP(C992,pomocne!$A:$C,3,FALSE)</f>
        <v>Pedagog nebo ředitel</v>
      </c>
    </row>
    <row r="993" spans="1:13" x14ac:dyDescent="0.25">
      <c r="A993" s="13">
        <v>992</v>
      </c>
      <c r="B993" s="14" t="s">
        <v>151</v>
      </c>
      <c r="C993" s="15" t="s">
        <v>152</v>
      </c>
      <c r="D993" s="16" t="s">
        <v>528</v>
      </c>
      <c r="E993" s="16" t="s">
        <v>13</v>
      </c>
      <c r="F993" s="14" t="s">
        <v>153</v>
      </c>
      <c r="G993" s="15" t="s">
        <v>153</v>
      </c>
      <c r="H993" s="14" t="s">
        <v>15</v>
      </c>
      <c r="I993" s="15" t="s">
        <v>15</v>
      </c>
      <c r="J993" s="16" t="s">
        <v>154</v>
      </c>
      <c r="K993" s="15" t="s">
        <v>155</v>
      </c>
      <c r="L993" s="10">
        <f t="shared" si="15"/>
        <v>100</v>
      </c>
      <c r="M993" s="10" t="str">
        <f>VLOOKUP(C993,pomocne!$A:$C,3,FALSE)</f>
        <v>Pedagog nebo ředitel</v>
      </c>
    </row>
    <row r="994" spans="1:13" x14ac:dyDescent="0.25">
      <c r="A994" s="13">
        <v>993</v>
      </c>
      <c r="B994" s="14" t="s">
        <v>151</v>
      </c>
      <c r="C994" s="15" t="s">
        <v>152</v>
      </c>
      <c r="D994" s="16" t="s">
        <v>529</v>
      </c>
      <c r="E994" s="16" t="s">
        <v>13</v>
      </c>
      <c r="F994" s="14" t="s">
        <v>153</v>
      </c>
      <c r="G994" s="15" t="s">
        <v>153</v>
      </c>
      <c r="H994" s="14" t="s">
        <v>15</v>
      </c>
      <c r="I994" s="15" t="s">
        <v>15</v>
      </c>
      <c r="J994" s="16" t="s">
        <v>154</v>
      </c>
      <c r="K994" s="15" t="s">
        <v>155</v>
      </c>
      <c r="L994" s="10">
        <f t="shared" si="15"/>
        <v>100</v>
      </c>
      <c r="M994" s="10" t="str">
        <f>VLOOKUP(C994,pomocne!$A:$C,3,FALSE)</f>
        <v>Pedagog nebo ředitel</v>
      </c>
    </row>
    <row r="995" spans="1:13" x14ac:dyDescent="0.25">
      <c r="A995" s="13">
        <v>994</v>
      </c>
      <c r="B995" s="14" t="s">
        <v>151</v>
      </c>
      <c r="C995" s="15" t="s">
        <v>152</v>
      </c>
      <c r="D995" s="16" t="s">
        <v>21</v>
      </c>
      <c r="E995" s="16" t="s">
        <v>13</v>
      </c>
      <c r="F995" s="14" t="s">
        <v>153</v>
      </c>
      <c r="G995" s="15" t="s">
        <v>153</v>
      </c>
      <c r="H995" s="14" t="s">
        <v>15</v>
      </c>
      <c r="I995" s="15" t="s">
        <v>15</v>
      </c>
      <c r="J995" s="16" t="s">
        <v>154</v>
      </c>
      <c r="K995" s="15" t="s">
        <v>155</v>
      </c>
      <c r="L995" s="10">
        <f t="shared" si="15"/>
        <v>100</v>
      </c>
      <c r="M995" s="10" t="str">
        <f>VLOOKUP(C995,pomocne!$A:$C,3,FALSE)</f>
        <v>Pedagog nebo ředitel</v>
      </c>
    </row>
    <row r="996" spans="1:13" x14ac:dyDescent="0.25">
      <c r="A996" s="13">
        <v>995</v>
      </c>
      <c r="B996" s="14" t="s">
        <v>151</v>
      </c>
      <c r="C996" s="15" t="s">
        <v>152</v>
      </c>
      <c r="D996" s="16" t="s">
        <v>22</v>
      </c>
      <c r="E996" s="16" t="s">
        <v>13</v>
      </c>
      <c r="F996" s="14" t="s">
        <v>153</v>
      </c>
      <c r="G996" s="15" t="s">
        <v>153</v>
      </c>
      <c r="H996" s="14" t="s">
        <v>15</v>
      </c>
      <c r="I996" s="15" t="s">
        <v>15</v>
      </c>
      <c r="J996" s="16" t="s">
        <v>154</v>
      </c>
      <c r="K996" s="15" t="s">
        <v>155</v>
      </c>
      <c r="L996" s="10">
        <f t="shared" si="15"/>
        <v>100</v>
      </c>
      <c r="M996" s="10" t="str">
        <f>VLOOKUP(C996,pomocne!$A:$C,3,FALSE)</f>
        <v>Pedagog nebo ředitel</v>
      </c>
    </row>
    <row r="997" spans="1:13" x14ac:dyDescent="0.25">
      <c r="A997" s="13">
        <v>996</v>
      </c>
      <c r="B997" s="14" t="s">
        <v>151</v>
      </c>
      <c r="C997" s="15" t="s">
        <v>152</v>
      </c>
      <c r="D997" s="16" t="s">
        <v>23</v>
      </c>
      <c r="E997" s="16" t="s">
        <v>18</v>
      </c>
      <c r="F997" s="14" t="s">
        <v>153</v>
      </c>
      <c r="G997" s="15" t="s">
        <v>153</v>
      </c>
      <c r="H997" s="14" t="s">
        <v>15</v>
      </c>
      <c r="I997" s="15" t="s">
        <v>15</v>
      </c>
      <c r="J997" s="16" t="s">
        <v>154</v>
      </c>
      <c r="K997" s="15" t="s">
        <v>155</v>
      </c>
      <c r="L997" s="10">
        <f t="shared" si="15"/>
        <v>100</v>
      </c>
      <c r="M997" s="10" t="str">
        <f>VLOOKUP(C997,pomocne!$A:$C,3,FALSE)</f>
        <v>Pedagog nebo ředitel</v>
      </c>
    </row>
    <row r="998" spans="1:13" x14ac:dyDescent="0.25">
      <c r="A998" s="13">
        <v>997</v>
      </c>
      <c r="B998" s="14" t="s">
        <v>151</v>
      </c>
      <c r="C998" s="15" t="s">
        <v>152</v>
      </c>
      <c r="D998" s="16" t="s">
        <v>24</v>
      </c>
      <c r="E998" s="16" t="s">
        <v>18</v>
      </c>
      <c r="F998" s="14" t="s">
        <v>153</v>
      </c>
      <c r="G998" s="15" t="s">
        <v>153</v>
      </c>
      <c r="H998" s="14" t="s">
        <v>15</v>
      </c>
      <c r="I998" s="15" t="s">
        <v>15</v>
      </c>
      <c r="J998" s="16" t="s">
        <v>154</v>
      </c>
      <c r="K998" s="15" t="s">
        <v>155</v>
      </c>
      <c r="L998" s="10">
        <f t="shared" si="15"/>
        <v>100</v>
      </c>
      <c r="M998" s="10" t="str">
        <f>VLOOKUP(C998,pomocne!$A:$C,3,FALSE)</f>
        <v>Pedagog nebo ředitel</v>
      </c>
    </row>
    <row r="999" spans="1:13" x14ac:dyDescent="0.25">
      <c r="A999" s="13">
        <v>998</v>
      </c>
      <c r="B999" s="14" t="s">
        <v>151</v>
      </c>
      <c r="C999" s="15" t="s">
        <v>152</v>
      </c>
      <c r="D999" s="16" t="s">
        <v>25</v>
      </c>
      <c r="E999" s="16" t="s">
        <v>13</v>
      </c>
      <c r="F999" s="14" t="s">
        <v>153</v>
      </c>
      <c r="G999" s="15" t="s">
        <v>153</v>
      </c>
      <c r="H999" s="14" t="s">
        <v>15</v>
      </c>
      <c r="I999" s="15" t="s">
        <v>15</v>
      </c>
      <c r="J999" s="16" t="s">
        <v>154</v>
      </c>
      <c r="K999" s="15" t="s">
        <v>155</v>
      </c>
      <c r="L999" s="10">
        <f t="shared" si="15"/>
        <v>100</v>
      </c>
      <c r="M999" s="10" t="str">
        <f>VLOOKUP(C999,pomocne!$A:$C,3,FALSE)</f>
        <v>Pedagog nebo ředitel</v>
      </c>
    </row>
    <row r="1000" spans="1:13" x14ac:dyDescent="0.25">
      <c r="A1000" s="13">
        <v>999</v>
      </c>
      <c r="B1000" s="14" t="s">
        <v>151</v>
      </c>
      <c r="C1000" s="15" t="s">
        <v>152</v>
      </c>
      <c r="D1000" s="16" t="s">
        <v>26</v>
      </c>
      <c r="E1000" s="16" t="s">
        <v>13</v>
      </c>
      <c r="F1000" s="14" t="s">
        <v>153</v>
      </c>
      <c r="G1000" s="15" t="s">
        <v>153</v>
      </c>
      <c r="H1000" s="14" t="s">
        <v>15</v>
      </c>
      <c r="I1000" s="15" t="s">
        <v>15</v>
      </c>
      <c r="J1000" s="16" t="s">
        <v>154</v>
      </c>
      <c r="K1000" s="15" t="s">
        <v>155</v>
      </c>
      <c r="L1000" s="10">
        <f t="shared" si="15"/>
        <v>100</v>
      </c>
      <c r="M1000" s="10" t="str">
        <f>VLOOKUP(C1000,pomocne!$A:$C,3,FALSE)</f>
        <v>Pedagog nebo ředitel</v>
      </c>
    </row>
    <row r="1001" spans="1:13" x14ac:dyDescent="0.25">
      <c r="A1001" s="13">
        <v>1000</v>
      </c>
      <c r="B1001" s="14" t="s">
        <v>151</v>
      </c>
      <c r="C1001" s="15" t="s">
        <v>152</v>
      </c>
      <c r="D1001" s="16" t="s">
        <v>27</v>
      </c>
      <c r="E1001" s="16" t="s">
        <v>18</v>
      </c>
      <c r="F1001" s="14" t="s">
        <v>153</v>
      </c>
      <c r="G1001" s="15" t="s">
        <v>153</v>
      </c>
      <c r="H1001" s="14" t="s">
        <v>15</v>
      </c>
      <c r="I1001" s="15" t="s">
        <v>15</v>
      </c>
      <c r="J1001" s="16" t="s">
        <v>154</v>
      </c>
      <c r="K1001" s="15" t="s">
        <v>155</v>
      </c>
      <c r="L1001" s="10">
        <f t="shared" si="15"/>
        <v>100</v>
      </c>
      <c r="M1001" s="10" t="str">
        <f>VLOOKUP(C1001,pomocne!$A:$C,3,FALSE)</f>
        <v>Pedagog nebo ředitel</v>
      </c>
    </row>
    <row r="1002" spans="1:13" x14ac:dyDescent="0.25">
      <c r="A1002" s="13">
        <v>1001</v>
      </c>
      <c r="B1002" s="14" t="s">
        <v>151</v>
      </c>
      <c r="C1002" s="15" t="s">
        <v>152</v>
      </c>
      <c r="D1002" s="16" t="s">
        <v>28</v>
      </c>
      <c r="E1002" s="16" t="s">
        <v>18</v>
      </c>
      <c r="F1002" s="14" t="s">
        <v>153</v>
      </c>
      <c r="G1002" s="15" t="s">
        <v>153</v>
      </c>
      <c r="H1002" s="14" t="s">
        <v>15</v>
      </c>
      <c r="I1002" s="15" t="s">
        <v>15</v>
      </c>
      <c r="J1002" s="16" t="s">
        <v>154</v>
      </c>
      <c r="K1002" s="15" t="s">
        <v>155</v>
      </c>
      <c r="L1002" s="10">
        <f t="shared" si="15"/>
        <v>100</v>
      </c>
      <c r="M1002" s="10" t="str">
        <f>VLOOKUP(C1002,pomocne!$A:$C,3,FALSE)</f>
        <v>Pedagog nebo ředitel</v>
      </c>
    </row>
    <row r="1003" spans="1:13" x14ac:dyDescent="0.25">
      <c r="A1003" s="13">
        <v>1002</v>
      </c>
      <c r="B1003" s="14" t="s">
        <v>151</v>
      </c>
      <c r="C1003" s="15" t="s">
        <v>152</v>
      </c>
      <c r="D1003" s="16" t="s">
        <v>29</v>
      </c>
      <c r="E1003" s="16" t="s">
        <v>13</v>
      </c>
      <c r="F1003" s="14" t="s">
        <v>153</v>
      </c>
      <c r="G1003" s="15" t="s">
        <v>153</v>
      </c>
      <c r="H1003" s="14" t="s">
        <v>15</v>
      </c>
      <c r="I1003" s="15" t="s">
        <v>15</v>
      </c>
      <c r="J1003" s="16" t="s">
        <v>154</v>
      </c>
      <c r="K1003" s="15" t="s">
        <v>155</v>
      </c>
      <c r="L1003" s="10">
        <f t="shared" si="15"/>
        <v>100</v>
      </c>
      <c r="M1003" s="10" t="str">
        <f>VLOOKUP(C1003,pomocne!$A:$C,3,FALSE)</f>
        <v>Pedagog nebo ředitel</v>
      </c>
    </row>
    <row r="1004" spans="1:13" x14ac:dyDescent="0.25">
      <c r="A1004" s="13">
        <v>1003</v>
      </c>
      <c r="B1004" s="14" t="s">
        <v>151</v>
      </c>
      <c r="C1004" s="15" t="s">
        <v>152</v>
      </c>
      <c r="D1004" s="16" t="s">
        <v>30</v>
      </c>
      <c r="E1004" s="16" t="s">
        <v>13</v>
      </c>
      <c r="F1004" s="14" t="s">
        <v>153</v>
      </c>
      <c r="G1004" s="15" t="s">
        <v>153</v>
      </c>
      <c r="H1004" s="14" t="s">
        <v>15</v>
      </c>
      <c r="I1004" s="15" t="s">
        <v>15</v>
      </c>
      <c r="J1004" s="16" t="s">
        <v>154</v>
      </c>
      <c r="K1004" s="15" t="s">
        <v>155</v>
      </c>
      <c r="L1004" s="10">
        <f t="shared" si="15"/>
        <v>100</v>
      </c>
      <c r="M1004" s="10" t="str">
        <f>VLOOKUP(C1004,pomocne!$A:$C,3,FALSE)</f>
        <v>Pedagog nebo ředitel</v>
      </c>
    </row>
    <row r="1005" spans="1:13" x14ac:dyDescent="0.25">
      <c r="A1005" s="13">
        <v>1004</v>
      </c>
      <c r="B1005" s="14" t="s">
        <v>151</v>
      </c>
      <c r="C1005" s="15" t="s">
        <v>152</v>
      </c>
      <c r="D1005" s="16" t="s">
        <v>31</v>
      </c>
      <c r="E1005" s="16" t="s">
        <v>13</v>
      </c>
      <c r="F1005" s="14" t="s">
        <v>153</v>
      </c>
      <c r="G1005" s="15" t="s">
        <v>153</v>
      </c>
      <c r="H1005" s="14" t="s">
        <v>15</v>
      </c>
      <c r="I1005" s="15" t="s">
        <v>15</v>
      </c>
      <c r="J1005" s="16" t="s">
        <v>154</v>
      </c>
      <c r="K1005" s="15" t="s">
        <v>155</v>
      </c>
      <c r="L1005" s="10">
        <f t="shared" si="15"/>
        <v>100</v>
      </c>
      <c r="M1005" s="10" t="str">
        <f>VLOOKUP(C1005,pomocne!$A:$C,3,FALSE)</f>
        <v>Pedagog nebo ředitel</v>
      </c>
    </row>
    <row r="1006" spans="1:13" x14ac:dyDescent="0.25">
      <c r="A1006" s="13">
        <v>1005</v>
      </c>
      <c r="B1006" s="14" t="s">
        <v>151</v>
      </c>
      <c r="C1006" s="15" t="s">
        <v>152</v>
      </c>
      <c r="D1006" s="16" t="s">
        <v>32</v>
      </c>
      <c r="E1006" s="16" t="s">
        <v>13</v>
      </c>
      <c r="F1006" s="14" t="s">
        <v>153</v>
      </c>
      <c r="G1006" s="15" t="s">
        <v>153</v>
      </c>
      <c r="H1006" s="14" t="s">
        <v>15</v>
      </c>
      <c r="I1006" s="15" t="s">
        <v>15</v>
      </c>
      <c r="J1006" s="16" t="s">
        <v>154</v>
      </c>
      <c r="K1006" s="15" t="s">
        <v>155</v>
      </c>
      <c r="L1006" s="10">
        <f t="shared" si="15"/>
        <v>100</v>
      </c>
      <c r="M1006" s="10" t="str">
        <f>VLOOKUP(C1006,pomocne!$A:$C,3,FALSE)</f>
        <v>Pedagog nebo ředitel</v>
      </c>
    </row>
    <row r="1007" spans="1:13" x14ac:dyDescent="0.25">
      <c r="A1007" s="13">
        <v>1006</v>
      </c>
      <c r="B1007" s="14" t="s">
        <v>151</v>
      </c>
      <c r="C1007" s="15" t="s">
        <v>152</v>
      </c>
      <c r="D1007" s="16" t="s">
        <v>33</v>
      </c>
      <c r="E1007" s="16" t="s">
        <v>13</v>
      </c>
      <c r="F1007" s="14" t="s">
        <v>153</v>
      </c>
      <c r="G1007" s="15" t="s">
        <v>153</v>
      </c>
      <c r="H1007" s="14" t="s">
        <v>15</v>
      </c>
      <c r="I1007" s="15" t="s">
        <v>15</v>
      </c>
      <c r="J1007" s="16" t="s">
        <v>154</v>
      </c>
      <c r="K1007" s="15" t="s">
        <v>155</v>
      </c>
      <c r="L1007" s="10">
        <f t="shared" si="15"/>
        <v>100</v>
      </c>
      <c r="M1007" s="10" t="str">
        <f>VLOOKUP(C1007,pomocne!$A:$C,3,FALSE)</f>
        <v>Pedagog nebo ředitel</v>
      </c>
    </row>
    <row r="1008" spans="1:13" x14ac:dyDescent="0.25">
      <c r="A1008" s="13">
        <v>1007</v>
      </c>
      <c r="B1008" s="14" t="s">
        <v>151</v>
      </c>
      <c r="C1008" s="15" t="s">
        <v>152</v>
      </c>
      <c r="D1008" s="16" t="s">
        <v>34</v>
      </c>
      <c r="E1008" s="16" t="s">
        <v>18</v>
      </c>
      <c r="F1008" s="14" t="s">
        <v>153</v>
      </c>
      <c r="G1008" s="15" t="s">
        <v>153</v>
      </c>
      <c r="H1008" s="14" t="s">
        <v>15</v>
      </c>
      <c r="I1008" s="15" t="s">
        <v>15</v>
      </c>
      <c r="J1008" s="16" t="s">
        <v>154</v>
      </c>
      <c r="K1008" s="15" t="s">
        <v>155</v>
      </c>
      <c r="L1008" s="10">
        <f t="shared" si="15"/>
        <v>100</v>
      </c>
      <c r="M1008" s="10" t="str">
        <f>VLOOKUP(C1008,pomocne!$A:$C,3,FALSE)</f>
        <v>Pedagog nebo ředitel</v>
      </c>
    </row>
    <row r="1009" spans="1:13" x14ac:dyDescent="0.25">
      <c r="A1009" s="13">
        <v>1008</v>
      </c>
      <c r="B1009" s="14" t="s">
        <v>151</v>
      </c>
      <c r="C1009" s="15" t="s">
        <v>152</v>
      </c>
      <c r="D1009" s="16" t="s">
        <v>35</v>
      </c>
      <c r="E1009" s="16" t="s">
        <v>18</v>
      </c>
      <c r="F1009" s="14" t="s">
        <v>153</v>
      </c>
      <c r="G1009" s="15" t="s">
        <v>153</v>
      </c>
      <c r="H1009" s="14" t="s">
        <v>15</v>
      </c>
      <c r="I1009" s="15" t="s">
        <v>15</v>
      </c>
      <c r="J1009" s="16" t="s">
        <v>154</v>
      </c>
      <c r="K1009" s="15" t="s">
        <v>155</v>
      </c>
      <c r="L1009" s="10">
        <f t="shared" si="15"/>
        <v>100</v>
      </c>
      <c r="M1009" s="10" t="str">
        <f>VLOOKUP(C1009,pomocne!$A:$C,3,FALSE)</f>
        <v>Pedagog nebo ředitel</v>
      </c>
    </row>
    <row r="1010" spans="1:13" x14ac:dyDescent="0.25">
      <c r="A1010" s="13">
        <v>1009</v>
      </c>
      <c r="B1010" s="14" t="s">
        <v>151</v>
      </c>
      <c r="C1010" s="15" t="s">
        <v>152</v>
      </c>
      <c r="D1010" s="16" t="s">
        <v>36</v>
      </c>
      <c r="E1010" s="16" t="s">
        <v>13</v>
      </c>
      <c r="F1010" s="14" t="s">
        <v>153</v>
      </c>
      <c r="G1010" s="15" t="s">
        <v>153</v>
      </c>
      <c r="H1010" s="14" t="s">
        <v>15</v>
      </c>
      <c r="I1010" s="15" t="s">
        <v>15</v>
      </c>
      <c r="J1010" s="16" t="s">
        <v>154</v>
      </c>
      <c r="K1010" s="15" t="s">
        <v>155</v>
      </c>
      <c r="L1010" s="10">
        <f t="shared" si="15"/>
        <v>100</v>
      </c>
      <c r="M1010" s="10" t="str">
        <f>VLOOKUP(C1010,pomocne!$A:$C,3,FALSE)</f>
        <v>Pedagog nebo ředitel</v>
      </c>
    </row>
    <row r="1011" spans="1:13" x14ac:dyDescent="0.25">
      <c r="A1011" s="13">
        <v>1010</v>
      </c>
      <c r="B1011" s="14" t="s">
        <v>151</v>
      </c>
      <c r="C1011" s="15" t="s">
        <v>152</v>
      </c>
      <c r="D1011" s="16" t="s">
        <v>37</v>
      </c>
      <c r="E1011" s="16" t="s">
        <v>18</v>
      </c>
      <c r="F1011" s="14" t="s">
        <v>153</v>
      </c>
      <c r="G1011" s="15" t="s">
        <v>153</v>
      </c>
      <c r="H1011" s="14" t="s">
        <v>15</v>
      </c>
      <c r="I1011" s="15" t="s">
        <v>15</v>
      </c>
      <c r="J1011" s="16" t="s">
        <v>154</v>
      </c>
      <c r="K1011" s="15" t="s">
        <v>155</v>
      </c>
      <c r="L1011" s="10">
        <f t="shared" si="15"/>
        <v>100</v>
      </c>
      <c r="M1011" s="10" t="str">
        <f>VLOOKUP(C1011,pomocne!$A:$C,3,FALSE)</f>
        <v>Pedagog nebo ředitel</v>
      </c>
    </row>
    <row r="1012" spans="1:13" x14ac:dyDescent="0.25">
      <c r="A1012" s="13">
        <v>1011</v>
      </c>
      <c r="B1012" s="14" t="s">
        <v>151</v>
      </c>
      <c r="C1012" s="15" t="s">
        <v>152</v>
      </c>
      <c r="D1012" s="16" t="s">
        <v>38</v>
      </c>
      <c r="E1012" s="16" t="s">
        <v>13</v>
      </c>
      <c r="F1012" s="14" t="s">
        <v>153</v>
      </c>
      <c r="G1012" s="15" t="s">
        <v>153</v>
      </c>
      <c r="H1012" s="14" t="s">
        <v>15</v>
      </c>
      <c r="I1012" s="15" t="s">
        <v>15</v>
      </c>
      <c r="J1012" s="16" t="s">
        <v>154</v>
      </c>
      <c r="K1012" s="15" t="s">
        <v>155</v>
      </c>
      <c r="L1012" s="10">
        <f t="shared" si="15"/>
        <v>100</v>
      </c>
      <c r="M1012" s="10" t="str">
        <f>VLOOKUP(C1012,pomocne!$A:$C,3,FALSE)</f>
        <v>Pedagog nebo ředitel</v>
      </c>
    </row>
    <row r="1013" spans="1:13" x14ac:dyDescent="0.25">
      <c r="A1013" s="13">
        <v>1012</v>
      </c>
      <c r="B1013" s="14" t="s">
        <v>151</v>
      </c>
      <c r="C1013" s="15" t="s">
        <v>152</v>
      </c>
      <c r="D1013" s="16" t="s">
        <v>39</v>
      </c>
      <c r="E1013" s="16" t="s">
        <v>13</v>
      </c>
      <c r="F1013" s="14" t="s">
        <v>153</v>
      </c>
      <c r="G1013" s="15" t="s">
        <v>153</v>
      </c>
      <c r="H1013" s="14" t="s">
        <v>15</v>
      </c>
      <c r="I1013" s="15" t="s">
        <v>15</v>
      </c>
      <c r="J1013" s="16" t="s">
        <v>154</v>
      </c>
      <c r="K1013" s="15" t="s">
        <v>155</v>
      </c>
      <c r="L1013" s="10">
        <f t="shared" si="15"/>
        <v>100</v>
      </c>
      <c r="M1013" s="10" t="str">
        <f>VLOOKUP(C1013,pomocne!$A:$C,3,FALSE)</f>
        <v>Pedagog nebo ředitel</v>
      </c>
    </row>
    <row r="1014" spans="1:13" x14ac:dyDescent="0.25">
      <c r="A1014" s="13">
        <v>1013</v>
      </c>
      <c r="B1014" s="14" t="s">
        <v>151</v>
      </c>
      <c r="C1014" s="15" t="s">
        <v>152</v>
      </c>
      <c r="D1014" s="16" t="s">
        <v>40</v>
      </c>
      <c r="E1014" s="16" t="s">
        <v>13</v>
      </c>
      <c r="F1014" s="14" t="s">
        <v>153</v>
      </c>
      <c r="G1014" s="15" t="s">
        <v>153</v>
      </c>
      <c r="H1014" s="14" t="s">
        <v>15</v>
      </c>
      <c r="I1014" s="15" t="s">
        <v>15</v>
      </c>
      <c r="J1014" s="16" t="s">
        <v>154</v>
      </c>
      <c r="K1014" s="15" t="s">
        <v>155</v>
      </c>
      <c r="L1014" s="10">
        <f t="shared" si="15"/>
        <v>100</v>
      </c>
      <c r="M1014" s="10" t="str">
        <f>VLOOKUP(C1014,pomocne!$A:$C,3,FALSE)</f>
        <v>Pedagog nebo ředitel</v>
      </c>
    </row>
    <row r="1015" spans="1:13" x14ac:dyDescent="0.25">
      <c r="A1015" s="13">
        <v>1014</v>
      </c>
      <c r="B1015" s="14" t="s">
        <v>151</v>
      </c>
      <c r="C1015" s="15" t="s">
        <v>152</v>
      </c>
      <c r="D1015" s="16" t="s">
        <v>41</v>
      </c>
      <c r="E1015" s="16" t="s">
        <v>13</v>
      </c>
      <c r="F1015" s="14" t="s">
        <v>153</v>
      </c>
      <c r="G1015" s="15" t="s">
        <v>153</v>
      </c>
      <c r="H1015" s="14" t="s">
        <v>15</v>
      </c>
      <c r="I1015" s="15" t="s">
        <v>15</v>
      </c>
      <c r="J1015" s="16" t="s">
        <v>154</v>
      </c>
      <c r="K1015" s="15" t="s">
        <v>155</v>
      </c>
      <c r="L1015" s="10">
        <f t="shared" si="15"/>
        <v>100</v>
      </c>
      <c r="M1015" s="10" t="str">
        <f>VLOOKUP(C1015,pomocne!$A:$C,3,FALSE)</f>
        <v>Pedagog nebo ředitel</v>
      </c>
    </row>
    <row r="1016" spans="1:13" x14ac:dyDescent="0.25">
      <c r="A1016" s="13">
        <v>1015</v>
      </c>
      <c r="B1016" s="14" t="s">
        <v>151</v>
      </c>
      <c r="C1016" s="15" t="s">
        <v>152</v>
      </c>
      <c r="D1016" s="16" t="s">
        <v>42</v>
      </c>
      <c r="E1016" s="16" t="s">
        <v>13</v>
      </c>
      <c r="F1016" s="14" t="s">
        <v>153</v>
      </c>
      <c r="G1016" s="15" t="s">
        <v>153</v>
      </c>
      <c r="H1016" s="14" t="s">
        <v>15</v>
      </c>
      <c r="I1016" s="15" t="s">
        <v>15</v>
      </c>
      <c r="J1016" s="16" t="s">
        <v>154</v>
      </c>
      <c r="K1016" s="15" t="s">
        <v>155</v>
      </c>
      <c r="L1016" s="10">
        <f t="shared" si="15"/>
        <v>100</v>
      </c>
      <c r="M1016" s="10" t="str">
        <f>VLOOKUP(C1016,pomocne!$A:$C,3,FALSE)</f>
        <v>Pedagog nebo ředitel</v>
      </c>
    </row>
    <row r="1017" spans="1:13" x14ac:dyDescent="0.25">
      <c r="A1017" s="13">
        <v>1016</v>
      </c>
      <c r="B1017" s="14" t="s">
        <v>151</v>
      </c>
      <c r="C1017" s="15" t="s">
        <v>152</v>
      </c>
      <c r="D1017" s="16" t="s">
        <v>43</v>
      </c>
      <c r="E1017" s="16" t="s">
        <v>13</v>
      </c>
      <c r="F1017" s="14" t="s">
        <v>153</v>
      </c>
      <c r="G1017" s="15" t="s">
        <v>153</v>
      </c>
      <c r="H1017" s="14" t="s">
        <v>15</v>
      </c>
      <c r="I1017" s="15" t="s">
        <v>15</v>
      </c>
      <c r="J1017" s="16" t="s">
        <v>154</v>
      </c>
      <c r="K1017" s="15" t="s">
        <v>155</v>
      </c>
      <c r="L1017" s="10">
        <f t="shared" si="15"/>
        <v>100</v>
      </c>
      <c r="M1017" s="10" t="str">
        <f>VLOOKUP(C1017,pomocne!$A:$C,3,FALSE)</f>
        <v>Pedagog nebo ředitel</v>
      </c>
    </row>
    <row r="1018" spans="1:13" x14ac:dyDescent="0.25">
      <c r="A1018" s="13">
        <v>1017</v>
      </c>
      <c r="B1018" s="14" t="s">
        <v>151</v>
      </c>
      <c r="C1018" s="15" t="s">
        <v>152</v>
      </c>
      <c r="D1018" s="16" t="s">
        <v>44</v>
      </c>
      <c r="E1018" s="16" t="s">
        <v>13</v>
      </c>
      <c r="F1018" s="14" t="s">
        <v>153</v>
      </c>
      <c r="G1018" s="15" t="s">
        <v>153</v>
      </c>
      <c r="H1018" s="14" t="s">
        <v>15</v>
      </c>
      <c r="I1018" s="15" t="s">
        <v>15</v>
      </c>
      <c r="J1018" s="16" t="s">
        <v>154</v>
      </c>
      <c r="K1018" s="15" t="s">
        <v>155</v>
      </c>
      <c r="L1018" s="10">
        <f t="shared" si="15"/>
        <v>100</v>
      </c>
      <c r="M1018" s="10" t="str">
        <f>VLOOKUP(C1018,pomocne!$A:$C,3,FALSE)</f>
        <v>Pedagog nebo ředitel</v>
      </c>
    </row>
    <row r="1019" spans="1:13" x14ac:dyDescent="0.25">
      <c r="A1019" s="13">
        <v>1018</v>
      </c>
      <c r="B1019" s="14" t="s">
        <v>151</v>
      </c>
      <c r="C1019" s="15" t="s">
        <v>152</v>
      </c>
      <c r="D1019" s="16" t="s">
        <v>45</v>
      </c>
      <c r="E1019" s="16" t="s">
        <v>13</v>
      </c>
      <c r="F1019" s="14" t="s">
        <v>153</v>
      </c>
      <c r="G1019" s="15" t="s">
        <v>153</v>
      </c>
      <c r="H1019" s="14" t="s">
        <v>15</v>
      </c>
      <c r="I1019" s="15" t="s">
        <v>15</v>
      </c>
      <c r="J1019" s="16" t="s">
        <v>154</v>
      </c>
      <c r="K1019" s="15" t="s">
        <v>155</v>
      </c>
      <c r="L1019" s="10">
        <f t="shared" si="15"/>
        <v>100</v>
      </c>
      <c r="M1019" s="10" t="str">
        <f>VLOOKUP(C1019,pomocne!$A:$C,3,FALSE)</f>
        <v>Pedagog nebo ředitel</v>
      </c>
    </row>
    <row r="1020" spans="1:13" x14ac:dyDescent="0.25">
      <c r="A1020" s="13">
        <v>1019</v>
      </c>
      <c r="B1020" s="14" t="s">
        <v>151</v>
      </c>
      <c r="C1020" s="15" t="s">
        <v>152</v>
      </c>
      <c r="D1020" s="16" t="s">
        <v>46</v>
      </c>
      <c r="E1020" s="16" t="s">
        <v>13</v>
      </c>
      <c r="F1020" s="14" t="s">
        <v>153</v>
      </c>
      <c r="G1020" s="15" t="s">
        <v>153</v>
      </c>
      <c r="H1020" s="14" t="s">
        <v>15</v>
      </c>
      <c r="I1020" s="15" t="s">
        <v>15</v>
      </c>
      <c r="J1020" s="16" t="s">
        <v>154</v>
      </c>
      <c r="K1020" s="15" t="s">
        <v>155</v>
      </c>
      <c r="L1020" s="10">
        <f t="shared" si="15"/>
        <v>100</v>
      </c>
      <c r="M1020" s="10" t="str">
        <f>VLOOKUP(C1020,pomocne!$A:$C,3,FALSE)</f>
        <v>Pedagog nebo ředitel</v>
      </c>
    </row>
    <row r="1021" spans="1:13" x14ac:dyDescent="0.25">
      <c r="A1021" s="13">
        <v>1020</v>
      </c>
      <c r="B1021" s="14" t="s">
        <v>151</v>
      </c>
      <c r="C1021" s="15" t="s">
        <v>152</v>
      </c>
      <c r="D1021" s="16" t="s">
        <v>47</v>
      </c>
      <c r="E1021" s="16" t="s">
        <v>13</v>
      </c>
      <c r="F1021" s="14" t="s">
        <v>153</v>
      </c>
      <c r="G1021" s="15" t="s">
        <v>153</v>
      </c>
      <c r="H1021" s="14" t="s">
        <v>15</v>
      </c>
      <c r="I1021" s="15" t="s">
        <v>15</v>
      </c>
      <c r="J1021" s="16" t="s">
        <v>154</v>
      </c>
      <c r="K1021" s="15" t="s">
        <v>155</v>
      </c>
      <c r="L1021" s="10">
        <f t="shared" si="15"/>
        <v>100</v>
      </c>
      <c r="M1021" s="10" t="str">
        <f>VLOOKUP(C1021,pomocne!$A:$C,3,FALSE)</f>
        <v>Pedagog nebo ředitel</v>
      </c>
    </row>
    <row r="1022" spans="1:13" x14ac:dyDescent="0.25">
      <c r="A1022" s="13">
        <v>1021</v>
      </c>
      <c r="B1022" s="14" t="s">
        <v>151</v>
      </c>
      <c r="C1022" s="15" t="s">
        <v>152</v>
      </c>
      <c r="D1022" s="16" t="s">
        <v>48</v>
      </c>
      <c r="E1022" s="16" t="s">
        <v>13</v>
      </c>
      <c r="F1022" s="14" t="s">
        <v>153</v>
      </c>
      <c r="G1022" s="15" t="s">
        <v>153</v>
      </c>
      <c r="H1022" s="14" t="s">
        <v>15</v>
      </c>
      <c r="I1022" s="15" t="s">
        <v>15</v>
      </c>
      <c r="J1022" s="16" t="s">
        <v>154</v>
      </c>
      <c r="K1022" s="15" t="s">
        <v>155</v>
      </c>
      <c r="L1022" s="10">
        <f t="shared" si="15"/>
        <v>100</v>
      </c>
      <c r="M1022" s="10" t="str">
        <f>VLOOKUP(C1022,pomocne!$A:$C,3,FALSE)</f>
        <v>Pedagog nebo ředitel</v>
      </c>
    </row>
    <row r="1023" spans="1:13" x14ac:dyDescent="0.25">
      <c r="A1023" s="13">
        <v>1022</v>
      </c>
      <c r="B1023" s="14" t="s">
        <v>151</v>
      </c>
      <c r="C1023" s="15" t="s">
        <v>152</v>
      </c>
      <c r="D1023" s="16" t="s">
        <v>106</v>
      </c>
      <c r="E1023" s="16" t="s">
        <v>18</v>
      </c>
      <c r="F1023" s="14" t="s">
        <v>153</v>
      </c>
      <c r="G1023" s="15" t="s">
        <v>153</v>
      </c>
      <c r="H1023" s="14" t="s">
        <v>15</v>
      </c>
      <c r="I1023" s="15" t="s">
        <v>15</v>
      </c>
      <c r="J1023" s="16" t="s">
        <v>154</v>
      </c>
      <c r="K1023" s="15" t="s">
        <v>155</v>
      </c>
      <c r="L1023" s="10">
        <f t="shared" si="15"/>
        <v>100</v>
      </c>
      <c r="M1023" s="10" t="str">
        <f>VLOOKUP(C1023,pomocne!$A:$C,3,FALSE)</f>
        <v>Pedagog nebo ředitel</v>
      </c>
    </row>
    <row r="1024" spans="1:13" x14ac:dyDescent="0.25">
      <c r="A1024" s="13">
        <v>1023</v>
      </c>
      <c r="B1024" s="14" t="s">
        <v>151</v>
      </c>
      <c r="C1024" s="15" t="s">
        <v>152</v>
      </c>
      <c r="D1024" s="16" t="s">
        <v>107</v>
      </c>
      <c r="E1024" s="16" t="s">
        <v>18</v>
      </c>
      <c r="F1024" s="14" t="s">
        <v>153</v>
      </c>
      <c r="G1024" s="15" t="s">
        <v>153</v>
      </c>
      <c r="H1024" s="14" t="s">
        <v>15</v>
      </c>
      <c r="I1024" s="15" t="s">
        <v>15</v>
      </c>
      <c r="J1024" s="16" t="s">
        <v>154</v>
      </c>
      <c r="K1024" s="15" t="s">
        <v>155</v>
      </c>
      <c r="L1024" s="10">
        <f t="shared" si="15"/>
        <v>100</v>
      </c>
      <c r="M1024" s="10" t="str">
        <f>VLOOKUP(C1024,pomocne!$A:$C,3,FALSE)</f>
        <v>Pedagog nebo ředitel</v>
      </c>
    </row>
    <row r="1025" spans="1:13" x14ac:dyDescent="0.25">
      <c r="A1025" s="13">
        <v>1024</v>
      </c>
      <c r="B1025" s="14" t="s">
        <v>151</v>
      </c>
      <c r="C1025" s="15" t="s">
        <v>152</v>
      </c>
      <c r="D1025" s="16" t="s">
        <v>191</v>
      </c>
      <c r="E1025" s="16" t="s">
        <v>192</v>
      </c>
      <c r="F1025" s="14" t="s">
        <v>153</v>
      </c>
      <c r="G1025" s="15" t="s">
        <v>153</v>
      </c>
      <c r="H1025" s="14" t="s">
        <v>15</v>
      </c>
      <c r="I1025" s="15" t="s">
        <v>15</v>
      </c>
      <c r="J1025" s="16" t="s">
        <v>154</v>
      </c>
      <c r="K1025" s="15" t="s">
        <v>155</v>
      </c>
      <c r="L1025" s="10">
        <f t="shared" si="15"/>
        <v>100</v>
      </c>
      <c r="M1025" s="10" t="str">
        <f>VLOOKUP(C1025,pomocne!$A:$C,3,FALSE)</f>
        <v>Pedagog nebo ředitel</v>
      </c>
    </row>
    <row r="1026" spans="1:13" x14ac:dyDescent="0.25">
      <c r="A1026" s="13">
        <v>1025</v>
      </c>
      <c r="B1026" s="14" t="s">
        <v>151</v>
      </c>
      <c r="C1026" s="15" t="s">
        <v>152</v>
      </c>
      <c r="D1026" s="16" t="s">
        <v>70</v>
      </c>
      <c r="E1026" s="16" t="s">
        <v>13</v>
      </c>
      <c r="F1026" s="14" t="s">
        <v>153</v>
      </c>
      <c r="G1026" s="15" t="s">
        <v>153</v>
      </c>
      <c r="H1026" s="14" t="s">
        <v>15</v>
      </c>
      <c r="I1026" s="15" t="s">
        <v>15</v>
      </c>
      <c r="J1026" s="16" t="s">
        <v>154</v>
      </c>
      <c r="K1026" s="15" t="s">
        <v>155</v>
      </c>
      <c r="L1026" s="10">
        <f t="shared" si="15"/>
        <v>100</v>
      </c>
      <c r="M1026" s="10" t="str">
        <f>VLOOKUP(C1026,pomocne!$A:$C,3,FALSE)</f>
        <v>Pedagog nebo ředitel</v>
      </c>
    </row>
    <row r="1027" spans="1:13" x14ac:dyDescent="0.25">
      <c r="A1027" s="13">
        <v>1026</v>
      </c>
      <c r="B1027" s="14" t="s">
        <v>151</v>
      </c>
      <c r="C1027" s="15" t="s">
        <v>152</v>
      </c>
      <c r="D1027" s="16" t="s">
        <v>129</v>
      </c>
      <c r="E1027" s="16" t="s">
        <v>13</v>
      </c>
      <c r="F1027" s="14" t="s">
        <v>153</v>
      </c>
      <c r="G1027" s="15" t="s">
        <v>153</v>
      </c>
      <c r="H1027" s="14" t="s">
        <v>15</v>
      </c>
      <c r="I1027" s="15" t="s">
        <v>15</v>
      </c>
      <c r="J1027" s="16" t="s">
        <v>154</v>
      </c>
      <c r="K1027" s="15" t="s">
        <v>155</v>
      </c>
      <c r="L1027" s="10">
        <f t="shared" ref="L1027:L1090" si="16">COUNTIF($C:$C,C1027)</f>
        <v>100</v>
      </c>
      <c r="M1027" s="10" t="str">
        <f>VLOOKUP(C1027,pomocne!$A:$C,3,FALSE)</f>
        <v>Pedagog nebo ředitel</v>
      </c>
    </row>
    <row r="1028" spans="1:13" x14ac:dyDescent="0.25">
      <c r="A1028" s="13">
        <v>1027</v>
      </c>
      <c r="B1028" s="14" t="s">
        <v>151</v>
      </c>
      <c r="C1028" s="15" t="s">
        <v>152</v>
      </c>
      <c r="D1028" s="16" t="s">
        <v>131</v>
      </c>
      <c r="E1028" s="16" t="s">
        <v>13</v>
      </c>
      <c r="F1028" s="14" t="s">
        <v>153</v>
      </c>
      <c r="G1028" s="15" t="s">
        <v>153</v>
      </c>
      <c r="H1028" s="14" t="s">
        <v>15</v>
      </c>
      <c r="I1028" s="15" t="s">
        <v>15</v>
      </c>
      <c r="J1028" s="16" t="s">
        <v>154</v>
      </c>
      <c r="K1028" s="15" t="s">
        <v>155</v>
      </c>
      <c r="L1028" s="10">
        <f t="shared" si="16"/>
        <v>100</v>
      </c>
      <c r="M1028" s="10" t="str">
        <f>VLOOKUP(C1028,pomocne!$A:$C,3,FALSE)</f>
        <v>Pedagog nebo ředitel</v>
      </c>
    </row>
    <row r="1029" spans="1:13" x14ac:dyDescent="0.25">
      <c r="A1029" s="13">
        <v>1028</v>
      </c>
      <c r="B1029" s="14" t="s">
        <v>151</v>
      </c>
      <c r="C1029" s="15" t="s">
        <v>152</v>
      </c>
      <c r="D1029" s="16" t="s">
        <v>71</v>
      </c>
      <c r="E1029" s="16" t="s">
        <v>18</v>
      </c>
      <c r="F1029" s="14" t="s">
        <v>153</v>
      </c>
      <c r="G1029" s="15" t="s">
        <v>153</v>
      </c>
      <c r="H1029" s="14" t="s">
        <v>15</v>
      </c>
      <c r="I1029" s="15" t="s">
        <v>15</v>
      </c>
      <c r="J1029" s="16" t="s">
        <v>154</v>
      </c>
      <c r="K1029" s="15" t="s">
        <v>155</v>
      </c>
      <c r="L1029" s="10">
        <f t="shared" si="16"/>
        <v>100</v>
      </c>
      <c r="M1029" s="10" t="str">
        <f>VLOOKUP(C1029,pomocne!$A:$C,3,FALSE)</f>
        <v>Pedagog nebo ředitel</v>
      </c>
    </row>
    <row r="1030" spans="1:13" x14ac:dyDescent="0.25">
      <c r="A1030" s="13">
        <v>1029</v>
      </c>
      <c r="B1030" s="14" t="s">
        <v>151</v>
      </c>
      <c r="C1030" s="15" t="s">
        <v>152</v>
      </c>
      <c r="D1030" s="16" t="s">
        <v>72</v>
      </c>
      <c r="E1030" s="16" t="s">
        <v>13</v>
      </c>
      <c r="F1030" s="14" t="s">
        <v>153</v>
      </c>
      <c r="G1030" s="15" t="s">
        <v>153</v>
      </c>
      <c r="H1030" s="14" t="s">
        <v>15</v>
      </c>
      <c r="I1030" s="15" t="s">
        <v>15</v>
      </c>
      <c r="J1030" s="16" t="s">
        <v>154</v>
      </c>
      <c r="K1030" s="15" t="s">
        <v>155</v>
      </c>
      <c r="L1030" s="10">
        <f t="shared" si="16"/>
        <v>100</v>
      </c>
      <c r="M1030" s="10" t="str">
        <f>VLOOKUP(C1030,pomocne!$A:$C,3,FALSE)</f>
        <v>Pedagog nebo ředitel</v>
      </c>
    </row>
    <row r="1031" spans="1:13" x14ac:dyDescent="0.25">
      <c r="A1031" s="13">
        <v>1030</v>
      </c>
      <c r="B1031" s="14" t="s">
        <v>151</v>
      </c>
      <c r="C1031" s="15" t="s">
        <v>152</v>
      </c>
      <c r="D1031" s="16" t="s">
        <v>73</v>
      </c>
      <c r="E1031" s="16" t="s">
        <v>18</v>
      </c>
      <c r="F1031" s="14" t="s">
        <v>153</v>
      </c>
      <c r="G1031" s="15" t="s">
        <v>153</v>
      </c>
      <c r="H1031" s="14" t="s">
        <v>15</v>
      </c>
      <c r="I1031" s="15" t="s">
        <v>15</v>
      </c>
      <c r="J1031" s="16" t="s">
        <v>154</v>
      </c>
      <c r="K1031" s="15" t="s">
        <v>155</v>
      </c>
      <c r="L1031" s="10">
        <f t="shared" si="16"/>
        <v>100</v>
      </c>
      <c r="M1031" s="10" t="str">
        <f>VLOOKUP(C1031,pomocne!$A:$C,3,FALSE)</f>
        <v>Pedagog nebo ředitel</v>
      </c>
    </row>
    <row r="1032" spans="1:13" x14ac:dyDescent="0.25">
      <c r="A1032" s="13">
        <v>1031</v>
      </c>
      <c r="B1032" s="14" t="s">
        <v>151</v>
      </c>
      <c r="C1032" s="15" t="s">
        <v>152</v>
      </c>
      <c r="D1032" s="16" t="s">
        <v>74</v>
      </c>
      <c r="E1032" s="16" t="s">
        <v>13</v>
      </c>
      <c r="F1032" s="14" t="s">
        <v>153</v>
      </c>
      <c r="G1032" s="15" t="s">
        <v>153</v>
      </c>
      <c r="H1032" s="14" t="s">
        <v>15</v>
      </c>
      <c r="I1032" s="15" t="s">
        <v>15</v>
      </c>
      <c r="J1032" s="16" t="s">
        <v>154</v>
      </c>
      <c r="K1032" s="15" t="s">
        <v>155</v>
      </c>
      <c r="L1032" s="10">
        <f t="shared" si="16"/>
        <v>100</v>
      </c>
      <c r="M1032" s="10" t="str">
        <f>VLOOKUP(C1032,pomocne!$A:$C,3,FALSE)</f>
        <v>Pedagog nebo ředitel</v>
      </c>
    </row>
    <row r="1033" spans="1:13" x14ac:dyDescent="0.25">
      <c r="A1033" s="13">
        <v>1032</v>
      </c>
      <c r="B1033" s="14" t="s">
        <v>151</v>
      </c>
      <c r="C1033" s="15" t="s">
        <v>152</v>
      </c>
      <c r="D1033" s="16" t="s">
        <v>193</v>
      </c>
      <c r="E1033" s="16" t="s">
        <v>194</v>
      </c>
      <c r="F1033" s="14" t="s">
        <v>153</v>
      </c>
      <c r="G1033" s="15" t="s">
        <v>153</v>
      </c>
      <c r="H1033" s="14" t="s">
        <v>15</v>
      </c>
      <c r="I1033" s="15" t="s">
        <v>15</v>
      </c>
      <c r="J1033" s="16" t="s">
        <v>154</v>
      </c>
      <c r="K1033" s="15" t="s">
        <v>155</v>
      </c>
      <c r="L1033" s="10">
        <f t="shared" si="16"/>
        <v>100</v>
      </c>
      <c r="M1033" s="10" t="str">
        <f>VLOOKUP(C1033,pomocne!$A:$C,3,FALSE)</f>
        <v>Pedagog nebo ředitel</v>
      </c>
    </row>
    <row r="1034" spans="1:13" x14ac:dyDescent="0.25">
      <c r="A1034" s="13">
        <v>1033</v>
      </c>
      <c r="B1034" s="14" t="s">
        <v>151</v>
      </c>
      <c r="C1034" s="15" t="s">
        <v>152</v>
      </c>
      <c r="D1034" s="16" t="s">
        <v>75</v>
      </c>
      <c r="E1034" s="16" t="s">
        <v>13</v>
      </c>
      <c r="F1034" s="14" t="s">
        <v>153</v>
      </c>
      <c r="G1034" s="15" t="s">
        <v>153</v>
      </c>
      <c r="H1034" s="14" t="s">
        <v>15</v>
      </c>
      <c r="I1034" s="15" t="s">
        <v>15</v>
      </c>
      <c r="J1034" s="16" t="s">
        <v>154</v>
      </c>
      <c r="K1034" s="15" t="s">
        <v>155</v>
      </c>
      <c r="L1034" s="10">
        <f t="shared" si="16"/>
        <v>100</v>
      </c>
      <c r="M1034" s="10" t="str">
        <f>VLOOKUP(C1034,pomocne!$A:$C,3,FALSE)</f>
        <v>Pedagog nebo ředitel</v>
      </c>
    </row>
    <row r="1035" spans="1:13" x14ac:dyDescent="0.25">
      <c r="A1035" s="13">
        <v>1034</v>
      </c>
      <c r="B1035" s="14" t="s">
        <v>151</v>
      </c>
      <c r="C1035" s="15" t="s">
        <v>152</v>
      </c>
      <c r="D1035" s="16" t="s">
        <v>95</v>
      </c>
      <c r="E1035" s="16" t="s">
        <v>13</v>
      </c>
      <c r="F1035" s="14" t="s">
        <v>153</v>
      </c>
      <c r="G1035" s="15" t="s">
        <v>153</v>
      </c>
      <c r="H1035" s="14" t="s">
        <v>15</v>
      </c>
      <c r="I1035" s="15" t="s">
        <v>15</v>
      </c>
      <c r="J1035" s="16" t="s">
        <v>154</v>
      </c>
      <c r="K1035" s="15" t="s">
        <v>155</v>
      </c>
      <c r="L1035" s="10">
        <f t="shared" si="16"/>
        <v>100</v>
      </c>
      <c r="M1035" s="10" t="str">
        <f>VLOOKUP(C1035,pomocne!$A:$C,3,FALSE)</f>
        <v>Pedagog nebo ředitel</v>
      </c>
    </row>
    <row r="1036" spans="1:13" x14ac:dyDescent="0.25">
      <c r="A1036" s="13">
        <v>1035</v>
      </c>
      <c r="B1036" s="14" t="s">
        <v>151</v>
      </c>
      <c r="C1036" s="15" t="s">
        <v>152</v>
      </c>
      <c r="D1036" s="16" t="s">
        <v>96</v>
      </c>
      <c r="E1036" s="16" t="s">
        <v>13</v>
      </c>
      <c r="F1036" s="14" t="s">
        <v>153</v>
      </c>
      <c r="G1036" s="15" t="s">
        <v>153</v>
      </c>
      <c r="H1036" s="14" t="s">
        <v>15</v>
      </c>
      <c r="I1036" s="15" t="s">
        <v>15</v>
      </c>
      <c r="J1036" s="16" t="s">
        <v>154</v>
      </c>
      <c r="K1036" s="15" t="s">
        <v>155</v>
      </c>
      <c r="L1036" s="10">
        <f t="shared" si="16"/>
        <v>100</v>
      </c>
      <c r="M1036" s="10" t="str">
        <f>VLOOKUP(C1036,pomocne!$A:$C,3,FALSE)</f>
        <v>Pedagog nebo ředitel</v>
      </c>
    </row>
    <row r="1037" spans="1:13" x14ac:dyDescent="0.25">
      <c r="A1037" s="13">
        <v>1036</v>
      </c>
      <c r="B1037" s="14" t="s">
        <v>151</v>
      </c>
      <c r="C1037" s="15" t="s">
        <v>152</v>
      </c>
      <c r="D1037" s="16" t="s">
        <v>97</v>
      </c>
      <c r="E1037" s="16" t="s">
        <v>18</v>
      </c>
      <c r="F1037" s="14" t="s">
        <v>153</v>
      </c>
      <c r="G1037" s="15" t="s">
        <v>153</v>
      </c>
      <c r="H1037" s="14" t="s">
        <v>15</v>
      </c>
      <c r="I1037" s="15" t="s">
        <v>15</v>
      </c>
      <c r="J1037" s="16" t="s">
        <v>154</v>
      </c>
      <c r="K1037" s="15" t="s">
        <v>155</v>
      </c>
      <c r="L1037" s="10">
        <f t="shared" si="16"/>
        <v>100</v>
      </c>
      <c r="M1037" s="10" t="str">
        <f>VLOOKUP(C1037,pomocne!$A:$C,3,FALSE)</f>
        <v>Pedagog nebo ředitel</v>
      </c>
    </row>
    <row r="1038" spans="1:13" x14ac:dyDescent="0.25">
      <c r="A1038" s="13">
        <v>1037</v>
      </c>
      <c r="B1038" s="14" t="s">
        <v>151</v>
      </c>
      <c r="C1038" s="15" t="s">
        <v>152</v>
      </c>
      <c r="D1038" s="16" t="s">
        <v>98</v>
      </c>
      <c r="E1038" s="16" t="s">
        <v>13</v>
      </c>
      <c r="F1038" s="14" t="s">
        <v>153</v>
      </c>
      <c r="G1038" s="15" t="s">
        <v>153</v>
      </c>
      <c r="H1038" s="14" t="s">
        <v>15</v>
      </c>
      <c r="I1038" s="15" t="s">
        <v>15</v>
      </c>
      <c r="J1038" s="16" t="s">
        <v>154</v>
      </c>
      <c r="K1038" s="15" t="s">
        <v>155</v>
      </c>
      <c r="L1038" s="10">
        <f t="shared" si="16"/>
        <v>100</v>
      </c>
      <c r="M1038" s="10" t="str">
        <f>VLOOKUP(C1038,pomocne!$A:$C,3,FALSE)</f>
        <v>Pedagog nebo ředitel</v>
      </c>
    </row>
    <row r="1039" spans="1:13" x14ac:dyDescent="0.25">
      <c r="A1039" s="13">
        <v>1038</v>
      </c>
      <c r="B1039" s="14" t="s">
        <v>151</v>
      </c>
      <c r="C1039" s="15" t="s">
        <v>152</v>
      </c>
      <c r="D1039" s="16" t="s">
        <v>76</v>
      </c>
      <c r="E1039" s="16" t="s">
        <v>13</v>
      </c>
      <c r="F1039" s="14" t="s">
        <v>153</v>
      </c>
      <c r="G1039" s="15" t="s">
        <v>153</v>
      </c>
      <c r="H1039" s="14" t="s">
        <v>15</v>
      </c>
      <c r="I1039" s="15" t="s">
        <v>15</v>
      </c>
      <c r="J1039" s="16" t="s">
        <v>154</v>
      </c>
      <c r="K1039" s="15" t="s">
        <v>155</v>
      </c>
      <c r="L1039" s="10">
        <f t="shared" si="16"/>
        <v>100</v>
      </c>
      <c r="M1039" s="10" t="str">
        <f>VLOOKUP(C1039,pomocne!$A:$C,3,FALSE)</f>
        <v>Pedagog nebo ředitel</v>
      </c>
    </row>
    <row r="1040" spans="1:13" x14ac:dyDescent="0.25">
      <c r="A1040" s="13">
        <v>1039</v>
      </c>
      <c r="B1040" s="14" t="s">
        <v>151</v>
      </c>
      <c r="C1040" s="15" t="s">
        <v>152</v>
      </c>
      <c r="D1040" s="16" t="s">
        <v>77</v>
      </c>
      <c r="E1040" s="16" t="s">
        <v>13</v>
      </c>
      <c r="F1040" s="14" t="s">
        <v>153</v>
      </c>
      <c r="G1040" s="15" t="s">
        <v>153</v>
      </c>
      <c r="H1040" s="14" t="s">
        <v>15</v>
      </c>
      <c r="I1040" s="15" t="s">
        <v>15</v>
      </c>
      <c r="J1040" s="16" t="s">
        <v>154</v>
      </c>
      <c r="K1040" s="15" t="s">
        <v>155</v>
      </c>
      <c r="L1040" s="10">
        <f t="shared" si="16"/>
        <v>100</v>
      </c>
      <c r="M1040" s="10" t="str">
        <f>VLOOKUP(C1040,pomocne!$A:$C,3,FALSE)</f>
        <v>Pedagog nebo ředitel</v>
      </c>
    </row>
    <row r="1041" spans="1:13" x14ac:dyDescent="0.25">
      <c r="A1041" s="13">
        <v>1040</v>
      </c>
      <c r="B1041" s="14" t="s">
        <v>151</v>
      </c>
      <c r="C1041" s="15" t="s">
        <v>152</v>
      </c>
      <c r="D1041" s="16" t="s">
        <v>78</v>
      </c>
      <c r="E1041" s="16" t="s">
        <v>195</v>
      </c>
      <c r="F1041" s="14" t="s">
        <v>153</v>
      </c>
      <c r="G1041" s="15" t="s">
        <v>153</v>
      </c>
      <c r="H1041" s="14" t="s">
        <v>15</v>
      </c>
      <c r="I1041" s="15" t="s">
        <v>15</v>
      </c>
      <c r="J1041" s="16" t="s">
        <v>154</v>
      </c>
      <c r="K1041" s="15" t="s">
        <v>155</v>
      </c>
      <c r="L1041" s="10">
        <f t="shared" si="16"/>
        <v>100</v>
      </c>
      <c r="M1041" s="10" t="str">
        <f>VLOOKUP(C1041,pomocne!$A:$C,3,FALSE)</f>
        <v>Pedagog nebo ředitel</v>
      </c>
    </row>
    <row r="1042" spans="1:13" x14ac:dyDescent="0.25">
      <c r="A1042" s="13">
        <v>1041</v>
      </c>
      <c r="B1042" s="14" t="s">
        <v>151</v>
      </c>
      <c r="C1042" s="15" t="s">
        <v>152</v>
      </c>
      <c r="D1042" s="16" t="s">
        <v>80</v>
      </c>
      <c r="E1042" s="16" t="s">
        <v>13</v>
      </c>
      <c r="F1042" s="14" t="s">
        <v>153</v>
      </c>
      <c r="G1042" s="15" t="s">
        <v>153</v>
      </c>
      <c r="H1042" s="14" t="s">
        <v>15</v>
      </c>
      <c r="I1042" s="15" t="s">
        <v>15</v>
      </c>
      <c r="J1042" s="16" t="s">
        <v>154</v>
      </c>
      <c r="K1042" s="15" t="s">
        <v>155</v>
      </c>
      <c r="L1042" s="10">
        <f t="shared" si="16"/>
        <v>100</v>
      </c>
      <c r="M1042" s="10" t="str">
        <f>VLOOKUP(C1042,pomocne!$A:$C,3,FALSE)</f>
        <v>Pedagog nebo ředitel</v>
      </c>
    </row>
    <row r="1043" spans="1:13" x14ac:dyDescent="0.25">
      <c r="A1043" s="13">
        <v>1042</v>
      </c>
      <c r="B1043" s="14" t="s">
        <v>151</v>
      </c>
      <c r="C1043" s="15" t="s">
        <v>152</v>
      </c>
      <c r="D1043" s="16" t="s">
        <v>81</v>
      </c>
      <c r="E1043" s="16" t="s">
        <v>13</v>
      </c>
      <c r="F1043" s="14" t="s">
        <v>153</v>
      </c>
      <c r="G1043" s="15" t="s">
        <v>153</v>
      </c>
      <c r="H1043" s="14" t="s">
        <v>15</v>
      </c>
      <c r="I1043" s="15" t="s">
        <v>15</v>
      </c>
      <c r="J1043" s="16" t="s">
        <v>154</v>
      </c>
      <c r="K1043" s="15" t="s">
        <v>155</v>
      </c>
      <c r="L1043" s="10">
        <f t="shared" si="16"/>
        <v>100</v>
      </c>
      <c r="M1043" s="10" t="str">
        <f>VLOOKUP(C1043,pomocne!$A:$C,3,FALSE)</f>
        <v>Pedagog nebo ředitel</v>
      </c>
    </row>
    <row r="1044" spans="1:13" x14ac:dyDescent="0.25">
      <c r="A1044" s="13">
        <v>1043</v>
      </c>
      <c r="B1044" s="14" t="s">
        <v>151</v>
      </c>
      <c r="C1044" s="15" t="s">
        <v>152</v>
      </c>
      <c r="D1044" s="16" t="s">
        <v>82</v>
      </c>
      <c r="E1044" s="16" t="s">
        <v>13</v>
      </c>
      <c r="F1044" s="14" t="s">
        <v>153</v>
      </c>
      <c r="G1044" s="15" t="s">
        <v>153</v>
      </c>
      <c r="H1044" s="14" t="s">
        <v>15</v>
      </c>
      <c r="I1044" s="15" t="s">
        <v>15</v>
      </c>
      <c r="J1044" s="16" t="s">
        <v>154</v>
      </c>
      <c r="K1044" s="15" t="s">
        <v>155</v>
      </c>
      <c r="L1044" s="10">
        <f t="shared" si="16"/>
        <v>100</v>
      </c>
      <c r="M1044" s="10" t="str">
        <f>VLOOKUP(C1044,pomocne!$A:$C,3,FALSE)</f>
        <v>Pedagog nebo ředitel</v>
      </c>
    </row>
    <row r="1045" spans="1:13" x14ac:dyDescent="0.25">
      <c r="A1045" s="13">
        <v>1044</v>
      </c>
      <c r="B1045" s="14" t="s">
        <v>151</v>
      </c>
      <c r="C1045" s="15" t="s">
        <v>152</v>
      </c>
      <c r="D1045" s="16" t="s">
        <v>83</v>
      </c>
      <c r="E1045" s="16" t="s">
        <v>13</v>
      </c>
      <c r="F1045" s="14" t="s">
        <v>153</v>
      </c>
      <c r="G1045" s="15" t="s">
        <v>153</v>
      </c>
      <c r="H1045" s="14" t="s">
        <v>15</v>
      </c>
      <c r="I1045" s="15" t="s">
        <v>15</v>
      </c>
      <c r="J1045" s="16" t="s">
        <v>154</v>
      </c>
      <c r="K1045" s="15" t="s">
        <v>155</v>
      </c>
      <c r="L1045" s="10">
        <f t="shared" si="16"/>
        <v>100</v>
      </c>
      <c r="M1045" s="10" t="str">
        <f>VLOOKUP(C1045,pomocne!$A:$C,3,FALSE)</f>
        <v>Pedagog nebo ředitel</v>
      </c>
    </row>
    <row r="1046" spans="1:13" x14ac:dyDescent="0.25">
      <c r="A1046" s="13">
        <v>1045</v>
      </c>
      <c r="B1046" s="14" t="s">
        <v>151</v>
      </c>
      <c r="C1046" s="15" t="s">
        <v>152</v>
      </c>
      <c r="D1046" s="16" t="s">
        <v>84</v>
      </c>
      <c r="E1046" s="16" t="s">
        <v>13</v>
      </c>
      <c r="F1046" s="14" t="s">
        <v>153</v>
      </c>
      <c r="G1046" s="15" t="s">
        <v>153</v>
      </c>
      <c r="H1046" s="14" t="s">
        <v>15</v>
      </c>
      <c r="I1046" s="15" t="s">
        <v>15</v>
      </c>
      <c r="J1046" s="16" t="s">
        <v>154</v>
      </c>
      <c r="K1046" s="15" t="s">
        <v>155</v>
      </c>
      <c r="L1046" s="10">
        <f t="shared" si="16"/>
        <v>100</v>
      </c>
      <c r="M1046" s="10" t="str">
        <f>VLOOKUP(C1046,pomocne!$A:$C,3,FALSE)</f>
        <v>Pedagog nebo ředitel</v>
      </c>
    </row>
    <row r="1047" spans="1:13" x14ac:dyDescent="0.25">
      <c r="A1047" s="13">
        <v>1046</v>
      </c>
      <c r="B1047" s="14" t="s">
        <v>151</v>
      </c>
      <c r="C1047" s="15" t="s">
        <v>152</v>
      </c>
      <c r="D1047" s="16" t="s">
        <v>85</v>
      </c>
      <c r="E1047" s="16" t="s">
        <v>13</v>
      </c>
      <c r="F1047" s="14" t="s">
        <v>153</v>
      </c>
      <c r="G1047" s="15" t="s">
        <v>153</v>
      </c>
      <c r="H1047" s="14" t="s">
        <v>15</v>
      </c>
      <c r="I1047" s="15" t="s">
        <v>15</v>
      </c>
      <c r="J1047" s="16" t="s">
        <v>154</v>
      </c>
      <c r="K1047" s="15" t="s">
        <v>155</v>
      </c>
      <c r="L1047" s="10">
        <f t="shared" si="16"/>
        <v>100</v>
      </c>
      <c r="M1047" s="10" t="str">
        <f>VLOOKUP(C1047,pomocne!$A:$C,3,FALSE)</f>
        <v>Pedagog nebo ředitel</v>
      </c>
    </row>
    <row r="1048" spans="1:13" x14ac:dyDescent="0.25">
      <c r="A1048" s="13">
        <v>1047</v>
      </c>
      <c r="B1048" s="14" t="s">
        <v>151</v>
      </c>
      <c r="C1048" s="15" t="s">
        <v>152</v>
      </c>
      <c r="D1048" s="16" t="s">
        <v>86</v>
      </c>
      <c r="E1048" s="16" t="s">
        <v>13</v>
      </c>
      <c r="F1048" s="14" t="s">
        <v>153</v>
      </c>
      <c r="G1048" s="15" t="s">
        <v>153</v>
      </c>
      <c r="H1048" s="14" t="s">
        <v>15</v>
      </c>
      <c r="I1048" s="15" t="s">
        <v>15</v>
      </c>
      <c r="J1048" s="16" t="s">
        <v>154</v>
      </c>
      <c r="K1048" s="15" t="s">
        <v>155</v>
      </c>
      <c r="L1048" s="10">
        <f t="shared" si="16"/>
        <v>100</v>
      </c>
      <c r="M1048" s="10" t="str">
        <f>VLOOKUP(C1048,pomocne!$A:$C,3,FALSE)</f>
        <v>Pedagog nebo ředitel</v>
      </c>
    </row>
    <row r="1049" spans="1:13" x14ac:dyDescent="0.25">
      <c r="A1049" s="13">
        <v>1048</v>
      </c>
      <c r="B1049" s="14" t="s">
        <v>151</v>
      </c>
      <c r="C1049" s="15" t="s">
        <v>152</v>
      </c>
      <c r="D1049" s="16" t="s">
        <v>87</v>
      </c>
      <c r="E1049" s="16" t="s">
        <v>13</v>
      </c>
      <c r="F1049" s="14" t="s">
        <v>153</v>
      </c>
      <c r="G1049" s="15" t="s">
        <v>153</v>
      </c>
      <c r="H1049" s="14" t="s">
        <v>15</v>
      </c>
      <c r="I1049" s="15" t="s">
        <v>15</v>
      </c>
      <c r="J1049" s="16" t="s">
        <v>154</v>
      </c>
      <c r="K1049" s="15" t="s">
        <v>155</v>
      </c>
      <c r="L1049" s="10">
        <f t="shared" si="16"/>
        <v>100</v>
      </c>
      <c r="M1049" s="10" t="str">
        <f>VLOOKUP(C1049,pomocne!$A:$C,3,FALSE)</f>
        <v>Pedagog nebo ředitel</v>
      </c>
    </row>
    <row r="1050" spans="1:13" x14ac:dyDescent="0.25">
      <c r="A1050" s="13">
        <v>1049</v>
      </c>
      <c r="B1050" s="14" t="s">
        <v>151</v>
      </c>
      <c r="C1050" s="15" t="s">
        <v>152</v>
      </c>
      <c r="D1050" s="16" t="s">
        <v>88</v>
      </c>
      <c r="E1050" s="16" t="s">
        <v>13</v>
      </c>
      <c r="F1050" s="14" t="s">
        <v>153</v>
      </c>
      <c r="G1050" s="15" t="s">
        <v>153</v>
      </c>
      <c r="H1050" s="14" t="s">
        <v>15</v>
      </c>
      <c r="I1050" s="15" t="s">
        <v>15</v>
      </c>
      <c r="J1050" s="16" t="s">
        <v>154</v>
      </c>
      <c r="K1050" s="15" t="s">
        <v>155</v>
      </c>
      <c r="L1050" s="10">
        <f t="shared" si="16"/>
        <v>100</v>
      </c>
      <c r="M1050" s="10" t="str">
        <f>VLOOKUP(C1050,pomocne!$A:$C,3,FALSE)</f>
        <v>Pedagog nebo ředitel</v>
      </c>
    </row>
    <row r="1051" spans="1:13" x14ac:dyDescent="0.25">
      <c r="A1051" s="13">
        <v>1050</v>
      </c>
      <c r="B1051" s="14" t="s">
        <v>151</v>
      </c>
      <c r="C1051" s="15" t="s">
        <v>152</v>
      </c>
      <c r="D1051" s="16" t="s">
        <v>196</v>
      </c>
      <c r="E1051" s="16" t="s">
        <v>197</v>
      </c>
      <c r="F1051" s="14" t="s">
        <v>153</v>
      </c>
      <c r="G1051" s="15" t="s">
        <v>153</v>
      </c>
      <c r="H1051" s="14" t="s">
        <v>15</v>
      </c>
      <c r="I1051" s="15" t="s">
        <v>15</v>
      </c>
      <c r="J1051" s="16" t="s">
        <v>154</v>
      </c>
      <c r="K1051" s="15" t="s">
        <v>155</v>
      </c>
      <c r="L1051" s="10">
        <f t="shared" si="16"/>
        <v>100</v>
      </c>
      <c r="M1051" s="10" t="str">
        <f>VLOOKUP(C1051,pomocne!$A:$C,3,FALSE)</f>
        <v>Pedagog nebo ředitel</v>
      </c>
    </row>
    <row r="1052" spans="1:13" x14ac:dyDescent="0.25">
      <c r="A1052" s="13">
        <v>1051</v>
      </c>
      <c r="B1052" s="14" t="s">
        <v>198</v>
      </c>
      <c r="C1052" s="15" t="s">
        <v>199</v>
      </c>
      <c r="D1052" s="16" t="s">
        <v>511</v>
      </c>
      <c r="E1052" s="16" t="s">
        <v>147</v>
      </c>
      <c r="F1052" s="14" t="s">
        <v>200</v>
      </c>
      <c r="G1052" s="15" t="s">
        <v>200</v>
      </c>
      <c r="H1052" s="14" t="s">
        <v>15</v>
      </c>
      <c r="I1052" s="15" t="s">
        <v>15</v>
      </c>
      <c r="J1052" s="16" t="s">
        <v>201</v>
      </c>
      <c r="K1052" s="15" t="s">
        <v>202</v>
      </c>
      <c r="L1052" s="10">
        <f t="shared" si="16"/>
        <v>88</v>
      </c>
      <c r="M1052" s="10" t="str">
        <f>VLOOKUP(C1052,pomocne!$A:$C,3,FALSE)</f>
        <v>Pedagog nebo ředitel</v>
      </c>
    </row>
    <row r="1053" spans="1:13" x14ac:dyDescent="0.25">
      <c r="A1053" s="13">
        <v>1052</v>
      </c>
      <c r="B1053" s="14" t="s">
        <v>198</v>
      </c>
      <c r="C1053" s="15" t="s">
        <v>199</v>
      </c>
      <c r="D1053" s="16" t="s">
        <v>512</v>
      </c>
      <c r="E1053" s="16" t="s">
        <v>18</v>
      </c>
      <c r="F1053" s="14" t="s">
        <v>200</v>
      </c>
      <c r="G1053" s="15" t="s">
        <v>200</v>
      </c>
      <c r="H1053" s="14" t="s">
        <v>15</v>
      </c>
      <c r="I1053" s="15" t="s">
        <v>15</v>
      </c>
      <c r="J1053" s="16" t="s">
        <v>201</v>
      </c>
      <c r="K1053" s="15" t="s">
        <v>202</v>
      </c>
      <c r="L1053" s="10">
        <f t="shared" si="16"/>
        <v>88</v>
      </c>
      <c r="M1053" s="10" t="str">
        <f>VLOOKUP(C1053,pomocne!$A:$C,3,FALSE)</f>
        <v>Pedagog nebo ředitel</v>
      </c>
    </row>
    <row r="1054" spans="1:13" x14ac:dyDescent="0.25">
      <c r="A1054" s="13">
        <v>1053</v>
      </c>
      <c r="B1054" s="14" t="s">
        <v>198</v>
      </c>
      <c r="C1054" s="15" t="s">
        <v>199</v>
      </c>
      <c r="D1054" s="16" t="s">
        <v>513</v>
      </c>
      <c r="E1054" s="16" t="s">
        <v>18</v>
      </c>
      <c r="F1054" s="14" t="s">
        <v>200</v>
      </c>
      <c r="G1054" s="15" t="s">
        <v>200</v>
      </c>
      <c r="H1054" s="14" t="s">
        <v>15</v>
      </c>
      <c r="I1054" s="15" t="s">
        <v>15</v>
      </c>
      <c r="J1054" s="16" t="s">
        <v>201</v>
      </c>
      <c r="K1054" s="15" t="s">
        <v>202</v>
      </c>
      <c r="L1054" s="10">
        <f t="shared" si="16"/>
        <v>88</v>
      </c>
      <c r="M1054" s="10" t="str">
        <f>VLOOKUP(C1054,pomocne!$A:$C,3,FALSE)</f>
        <v>Pedagog nebo ředitel</v>
      </c>
    </row>
    <row r="1055" spans="1:13" x14ac:dyDescent="0.25">
      <c r="A1055" s="13">
        <v>1054</v>
      </c>
      <c r="B1055" s="14" t="s">
        <v>198</v>
      </c>
      <c r="C1055" s="15" t="s">
        <v>199</v>
      </c>
      <c r="D1055" s="16" t="s">
        <v>514</v>
      </c>
      <c r="E1055" s="16" t="s">
        <v>13</v>
      </c>
      <c r="F1055" s="14" t="s">
        <v>200</v>
      </c>
      <c r="G1055" s="15" t="s">
        <v>200</v>
      </c>
      <c r="H1055" s="14" t="s">
        <v>15</v>
      </c>
      <c r="I1055" s="15" t="s">
        <v>15</v>
      </c>
      <c r="J1055" s="16" t="s">
        <v>201</v>
      </c>
      <c r="K1055" s="15" t="s">
        <v>202</v>
      </c>
      <c r="L1055" s="10">
        <f t="shared" si="16"/>
        <v>88</v>
      </c>
      <c r="M1055" s="10" t="str">
        <f>VLOOKUP(C1055,pomocne!$A:$C,3,FALSE)</f>
        <v>Pedagog nebo ředitel</v>
      </c>
    </row>
    <row r="1056" spans="1:13" x14ac:dyDescent="0.25">
      <c r="A1056" s="13">
        <v>1055</v>
      </c>
      <c r="B1056" s="14" t="s">
        <v>198</v>
      </c>
      <c r="C1056" s="15" t="s">
        <v>199</v>
      </c>
      <c r="D1056" s="16" t="s">
        <v>515</v>
      </c>
      <c r="E1056" s="16" t="s">
        <v>13</v>
      </c>
      <c r="F1056" s="14" t="s">
        <v>200</v>
      </c>
      <c r="G1056" s="15" t="s">
        <v>200</v>
      </c>
      <c r="H1056" s="14" t="s">
        <v>15</v>
      </c>
      <c r="I1056" s="15" t="s">
        <v>15</v>
      </c>
      <c r="J1056" s="16" t="s">
        <v>201</v>
      </c>
      <c r="K1056" s="15" t="s">
        <v>202</v>
      </c>
      <c r="L1056" s="10">
        <f t="shared" si="16"/>
        <v>88</v>
      </c>
      <c r="M1056" s="10" t="str">
        <f>VLOOKUP(C1056,pomocne!$A:$C,3,FALSE)</f>
        <v>Pedagog nebo ředitel</v>
      </c>
    </row>
    <row r="1057" spans="1:13" x14ac:dyDescent="0.25">
      <c r="A1057" s="13">
        <v>1056</v>
      </c>
      <c r="B1057" s="14" t="s">
        <v>198</v>
      </c>
      <c r="C1057" s="15" t="s">
        <v>199</v>
      </c>
      <c r="D1057" s="16" t="s">
        <v>516</v>
      </c>
      <c r="E1057" s="16" t="s">
        <v>18</v>
      </c>
      <c r="F1057" s="14" t="s">
        <v>200</v>
      </c>
      <c r="G1057" s="15" t="s">
        <v>200</v>
      </c>
      <c r="H1057" s="14" t="s">
        <v>15</v>
      </c>
      <c r="I1057" s="15" t="s">
        <v>15</v>
      </c>
      <c r="J1057" s="16" t="s">
        <v>201</v>
      </c>
      <c r="K1057" s="15" t="s">
        <v>202</v>
      </c>
      <c r="L1057" s="10">
        <f t="shared" si="16"/>
        <v>88</v>
      </c>
      <c r="M1057" s="10" t="str">
        <f>VLOOKUP(C1057,pomocne!$A:$C,3,FALSE)</f>
        <v>Pedagog nebo ředitel</v>
      </c>
    </row>
    <row r="1058" spans="1:13" x14ac:dyDescent="0.25">
      <c r="A1058" s="13">
        <v>1057</v>
      </c>
      <c r="B1058" s="14" t="s">
        <v>198</v>
      </c>
      <c r="C1058" s="15" t="s">
        <v>199</v>
      </c>
      <c r="D1058" s="16" t="s">
        <v>517</v>
      </c>
      <c r="E1058" s="16" t="s">
        <v>13</v>
      </c>
      <c r="F1058" s="14" t="s">
        <v>200</v>
      </c>
      <c r="G1058" s="15" t="s">
        <v>200</v>
      </c>
      <c r="H1058" s="14" t="s">
        <v>15</v>
      </c>
      <c r="I1058" s="15" t="s">
        <v>15</v>
      </c>
      <c r="J1058" s="16" t="s">
        <v>201</v>
      </c>
      <c r="K1058" s="15" t="s">
        <v>202</v>
      </c>
      <c r="L1058" s="10">
        <f t="shared" si="16"/>
        <v>88</v>
      </c>
      <c r="M1058" s="10" t="str">
        <f>VLOOKUP(C1058,pomocne!$A:$C,3,FALSE)</f>
        <v>Pedagog nebo ředitel</v>
      </c>
    </row>
    <row r="1059" spans="1:13" x14ac:dyDescent="0.25">
      <c r="A1059" s="13">
        <v>1058</v>
      </c>
      <c r="B1059" s="14" t="s">
        <v>198</v>
      </c>
      <c r="C1059" s="15" t="s">
        <v>199</v>
      </c>
      <c r="D1059" s="16" t="s">
        <v>518</v>
      </c>
      <c r="E1059" s="16" t="s">
        <v>13</v>
      </c>
      <c r="F1059" s="14" t="s">
        <v>200</v>
      </c>
      <c r="G1059" s="15" t="s">
        <v>200</v>
      </c>
      <c r="H1059" s="14" t="s">
        <v>15</v>
      </c>
      <c r="I1059" s="15" t="s">
        <v>15</v>
      </c>
      <c r="J1059" s="16" t="s">
        <v>201</v>
      </c>
      <c r="K1059" s="15" t="s">
        <v>202</v>
      </c>
      <c r="L1059" s="10">
        <f t="shared" si="16"/>
        <v>88</v>
      </c>
      <c r="M1059" s="10" t="str">
        <f>VLOOKUP(C1059,pomocne!$A:$C,3,FALSE)</f>
        <v>Pedagog nebo ředitel</v>
      </c>
    </row>
    <row r="1060" spans="1:13" x14ac:dyDescent="0.25">
      <c r="A1060" s="13">
        <v>1059</v>
      </c>
      <c r="B1060" s="14" t="s">
        <v>198</v>
      </c>
      <c r="C1060" s="15" t="s">
        <v>199</v>
      </c>
      <c r="D1060" s="16" t="s">
        <v>519</v>
      </c>
      <c r="E1060" s="16" t="s">
        <v>18</v>
      </c>
      <c r="F1060" s="14" t="s">
        <v>200</v>
      </c>
      <c r="G1060" s="15" t="s">
        <v>200</v>
      </c>
      <c r="H1060" s="14" t="s">
        <v>15</v>
      </c>
      <c r="I1060" s="15" t="s">
        <v>15</v>
      </c>
      <c r="J1060" s="16" t="s">
        <v>201</v>
      </c>
      <c r="K1060" s="15" t="s">
        <v>202</v>
      </c>
      <c r="L1060" s="10">
        <f t="shared" si="16"/>
        <v>88</v>
      </c>
      <c r="M1060" s="10" t="str">
        <f>VLOOKUP(C1060,pomocne!$A:$C,3,FALSE)</f>
        <v>Pedagog nebo ředitel</v>
      </c>
    </row>
    <row r="1061" spans="1:13" x14ac:dyDescent="0.25">
      <c r="A1061" s="13">
        <v>1060</v>
      </c>
      <c r="B1061" s="14" t="s">
        <v>198</v>
      </c>
      <c r="C1061" s="15" t="s">
        <v>199</v>
      </c>
      <c r="D1061" s="16" t="s">
        <v>520</v>
      </c>
      <c r="E1061" s="16" t="s">
        <v>18</v>
      </c>
      <c r="F1061" s="14" t="s">
        <v>200</v>
      </c>
      <c r="G1061" s="15" t="s">
        <v>200</v>
      </c>
      <c r="H1061" s="14" t="s">
        <v>15</v>
      </c>
      <c r="I1061" s="15" t="s">
        <v>15</v>
      </c>
      <c r="J1061" s="16" t="s">
        <v>201</v>
      </c>
      <c r="K1061" s="15" t="s">
        <v>202</v>
      </c>
      <c r="L1061" s="10">
        <f t="shared" si="16"/>
        <v>88</v>
      </c>
      <c r="M1061" s="10" t="str">
        <f>VLOOKUP(C1061,pomocne!$A:$C,3,FALSE)</f>
        <v>Pedagog nebo ředitel</v>
      </c>
    </row>
    <row r="1062" spans="1:13" x14ac:dyDescent="0.25">
      <c r="A1062" s="13">
        <v>1061</v>
      </c>
      <c r="B1062" s="14" t="s">
        <v>198</v>
      </c>
      <c r="C1062" s="15" t="s">
        <v>199</v>
      </c>
      <c r="D1062" s="16" t="s">
        <v>521</v>
      </c>
      <c r="E1062" s="16" t="s">
        <v>13</v>
      </c>
      <c r="F1062" s="14" t="s">
        <v>200</v>
      </c>
      <c r="G1062" s="15" t="s">
        <v>200</v>
      </c>
      <c r="H1062" s="14" t="s">
        <v>15</v>
      </c>
      <c r="I1062" s="15" t="s">
        <v>15</v>
      </c>
      <c r="J1062" s="16" t="s">
        <v>201</v>
      </c>
      <c r="K1062" s="15" t="s">
        <v>202</v>
      </c>
      <c r="L1062" s="10">
        <f t="shared" si="16"/>
        <v>88</v>
      </c>
      <c r="M1062" s="10" t="str">
        <f>VLOOKUP(C1062,pomocne!$A:$C,3,FALSE)</f>
        <v>Pedagog nebo ředitel</v>
      </c>
    </row>
    <row r="1063" spans="1:13" x14ac:dyDescent="0.25">
      <c r="A1063" s="13">
        <v>1062</v>
      </c>
      <c r="B1063" s="14" t="s">
        <v>198</v>
      </c>
      <c r="C1063" s="15" t="s">
        <v>199</v>
      </c>
      <c r="D1063" s="16" t="s">
        <v>522</v>
      </c>
      <c r="E1063" s="16" t="s">
        <v>13</v>
      </c>
      <c r="F1063" s="14" t="s">
        <v>200</v>
      </c>
      <c r="G1063" s="15" t="s">
        <v>200</v>
      </c>
      <c r="H1063" s="14" t="s">
        <v>15</v>
      </c>
      <c r="I1063" s="15" t="s">
        <v>15</v>
      </c>
      <c r="J1063" s="16" t="s">
        <v>201</v>
      </c>
      <c r="K1063" s="15" t="s">
        <v>202</v>
      </c>
      <c r="L1063" s="10">
        <f t="shared" si="16"/>
        <v>88</v>
      </c>
      <c r="M1063" s="10" t="str">
        <f>VLOOKUP(C1063,pomocne!$A:$C,3,FALSE)</f>
        <v>Pedagog nebo ředitel</v>
      </c>
    </row>
    <row r="1064" spans="1:13" x14ac:dyDescent="0.25">
      <c r="A1064" s="13">
        <v>1063</v>
      </c>
      <c r="B1064" s="14" t="s">
        <v>198</v>
      </c>
      <c r="C1064" s="15" t="s">
        <v>199</v>
      </c>
      <c r="D1064" s="16" t="s">
        <v>19</v>
      </c>
      <c r="E1064" s="16" t="s">
        <v>18</v>
      </c>
      <c r="F1064" s="14" t="s">
        <v>200</v>
      </c>
      <c r="G1064" s="15" t="s">
        <v>200</v>
      </c>
      <c r="H1064" s="14" t="s">
        <v>15</v>
      </c>
      <c r="I1064" s="15" t="s">
        <v>15</v>
      </c>
      <c r="J1064" s="16" t="s">
        <v>201</v>
      </c>
      <c r="K1064" s="15" t="s">
        <v>202</v>
      </c>
      <c r="L1064" s="10">
        <f t="shared" si="16"/>
        <v>88</v>
      </c>
      <c r="M1064" s="10" t="str">
        <f>VLOOKUP(C1064,pomocne!$A:$C,3,FALSE)</f>
        <v>Pedagog nebo ředitel</v>
      </c>
    </row>
    <row r="1065" spans="1:13" x14ac:dyDescent="0.25">
      <c r="A1065" s="13">
        <v>1064</v>
      </c>
      <c r="B1065" s="14" t="s">
        <v>198</v>
      </c>
      <c r="C1065" s="15" t="s">
        <v>199</v>
      </c>
      <c r="D1065" s="16" t="s">
        <v>20</v>
      </c>
      <c r="E1065" s="16" t="s">
        <v>13</v>
      </c>
      <c r="F1065" s="14" t="s">
        <v>200</v>
      </c>
      <c r="G1065" s="15" t="s">
        <v>200</v>
      </c>
      <c r="H1065" s="14" t="s">
        <v>15</v>
      </c>
      <c r="I1065" s="15" t="s">
        <v>15</v>
      </c>
      <c r="J1065" s="16" t="s">
        <v>201</v>
      </c>
      <c r="K1065" s="15" t="s">
        <v>202</v>
      </c>
      <c r="L1065" s="10">
        <f t="shared" si="16"/>
        <v>88</v>
      </c>
      <c r="M1065" s="10" t="str">
        <f>VLOOKUP(C1065,pomocne!$A:$C,3,FALSE)</f>
        <v>Pedagog nebo ředitel</v>
      </c>
    </row>
    <row r="1066" spans="1:13" x14ac:dyDescent="0.25">
      <c r="A1066" s="13">
        <v>1065</v>
      </c>
      <c r="B1066" s="14" t="s">
        <v>198</v>
      </c>
      <c r="C1066" s="15" t="s">
        <v>199</v>
      </c>
      <c r="D1066" s="16" t="s">
        <v>524</v>
      </c>
      <c r="E1066" s="16" t="s">
        <v>18</v>
      </c>
      <c r="F1066" s="14" t="s">
        <v>200</v>
      </c>
      <c r="G1066" s="15" t="s">
        <v>200</v>
      </c>
      <c r="H1066" s="14" t="s">
        <v>15</v>
      </c>
      <c r="I1066" s="15" t="s">
        <v>15</v>
      </c>
      <c r="J1066" s="16" t="s">
        <v>201</v>
      </c>
      <c r="K1066" s="15" t="s">
        <v>202</v>
      </c>
      <c r="L1066" s="10">
        <f t="shared" si="16"/>
        <v>88</v>
      </c>
      <c r="M1066" s="10" t="str">
        <f>VLOOKUP(C1066,pomocne!$A:$C,3,FALSE)</f>
        <v>Pedagog nebo ředitel</v>
      </c>
    </row>
    <row r="1067" spans="1:13" x14ac:dyDescent="0.25">
      <c r="A1067" s="13">
        <v>1066</v>
      </c>
      <c r="B1067" s="14" t="s">
        <v>198</v>
      </c>
      <c r="C1067" s="15" t="s">
        <v>199</v>
      </c>
      <c r="D1067" s="16" t="s">
        <v>525</v>
      </c>
      <c r="E1067" s="16" t="s">
        <v>13</v>
      </c>
      <c r="F1067" s="14" t="s">
        <v>200</v>
      </c>
      <c r="G1067" s="15" t="s">
        <v>200</v>
      </c>
      <c r="H1067" s="14" t="s">
        <v>15</v>
      </c>
      <c r="I1067" s="15" t="s">
        <v>15</v>
      </c>
      <c r="J1067" s="16" t="s">
        <v>201</v>
      </c>
      <c r="K1067" s="15" t="s">
        <v>202</v>
      </c>
      <c r="L1067" s="10">
        <f t="shared" si="16"/>
        <v>88</v>
      </c>
      <c r="M1067" s="10" t="str">
        <f>VLOOKUP(C1067,pomocne!$A:$C,3,FALSE)</f>
        <v>Pedagog nebo ředitel</v>
      </c>
    </row>
    <row r="1068" spans="1:13" x14ac:dyDescent="0.25">
      <c r="A1068" s="13">
        <v>1067</v>
      </c>
      <c r="B1068" s="14" t="s">
        <v>198</v>
      </c>
      <c r="C1068" s="15" t="s">
        <v>199</v>
      </c>
      <c r="D1068" s="16" t="s">
        <v>526</v>
      </c>
      <c r="E1068" s="16" t="s">
        <v>13</v>
      </c>
      <c r="F1068" s="14" t="s">
        <v>200</v>
      </c>
      <c r="G1068" s="15" t="s">
        <v>200</v>
      </c>
      <c r="H1068" s="14" t="s">
        <v>15</v>
      </c>
      <c r="I1068" s="15" t="s">
        <v>15</v>
      </c>
      <c r="J1068" s="16" t="s">
        <v>201</v>
      </c>
      <c r="K1068" s="15" t="s">
        <v>202</v>
      </c>
      <c r="L1068" s="10">
        <f t="shared" si="16"/>
        <v>88</v>
      </c>
      <c r="M1068" s="10" t="str">
        <f>VLOOKUP(C1068,pomocne!$A:$C,3,FALSE)</f>
        <v>Pedagog nebo ředitel</v>
      </c>
    </row>
    <row r="1069" spans="1:13" x14ac:dyDescent="0.25">
      <c r="A1069" s="13">
        <v>1068</v>
      </c>
      <c r="B1069" s="14" t="s">
        <v>198</v>
      </c>
      <c r="C1069" s="15" t="s">
        <v>199</v>
      </c>
      <c r="D1069" s="16" t="s">
        <v>527</v>
      </c>
      <c r="E1069" s="16" t="s">
        <v>13</v>
      </c>
      <c r="F1069" s="14" t="s">
        <v>200</v>
      </c>
      <c r="G1069" s="15" t="s">
        <v>200</v>
      </c>
      <c r="H1069" s="14" t="s">
        <v>15</v>
      </c>
      <c r="I1069" s="15" t="s">
        <v>15</v>
      </c>
      <c r="J1069" s="16" t="s">
        <v>201</v>
      </c>
      <c r="K1069" s="15" t="s">
        <v>202</v>
      </c>
      <c r="L1069" s="10">
        <f t="shared" si="16"/>
        <v>88</v>
      </c>
      <c r="M1069" s="10" t="str">
        <f>VLOOKUP(C1069,pomocne!$A:$C,3,FALSE)</f>
        <v>Pedagog nebo ředitel</v>
      </c>
    </row>
    <row r="1070" spans="1:13" x14ac:dyDescent="0.25">
      <c r="A1070" s="13">
        <v>1069</v>
      </c>
      <c r="B1070" s="14" t="s">
        <v>198</v>
      </c>
      <c r="C1070" s="15" t="s">
        <v>199</v>
      </c>
      <c r="D1070" s="16" t="s">
        <v>528</v>
      </c>
      <c r="E1070" s="16" t="s">
        <v>13</v>
      </c>
      <c r="F1070" s="14" t="s">
        <v>200</v>
      </c>
      <c r="G1070" s="15" t="s">
        <v>200</v>
      </c>
      <c r="H1070" s="14" t="s">
        <v>15</v>
      </c>
      <c r="I1070" s="15" t="s">
        <v>15</v>
      </c>
      <c r="J1070" s="16" t="s">
        <v>201</v>
      </c>
      <c r="K1070" s="15" t="s">
        <v>202</v>
      </c>
      <c r="L1070" s="10">
        <f t="shared" si="16"/>
        <v>88</v>
      </c>
      <c r="M1070" s="10" t="str">
        <f>VLOOKUP(C1070,pomocne!$A:$C,3,FALSE)</f>
        <v>Pedagog nebo ředitel</v>
      </c>
    </row>
    <row r="1071" spans="1:13" x14ac:dyDescent="0.25">
      <c r="A1071" s="13">
        <v>1070</v>
      </c>
      <c r="B1071" s="14" t="s">
        <v>198</v>
      </c>
      <c r="C1071" s="15" t="s">
        <v>199</v>
      </c>
      <c r="D1071" s="16" t="s">
        <v>529</v>
      </c>
      <c r="E1071" s="16" t="s">
        <v>18</v>
      </c>
      <c r="F1071" s="14" t="s">
        <v>200</v>
      </c>
      <c r="G1071" s="15" t="s">
        <v>200</v>
      </c>
      <c r="H1071" s="14" t="s">
        <v>15</v>
      </c>
      <c r="I1071" s="15" t="s">
        <v>15</v>
      </c>
      <c r="J1071" s="16" t="s">
        <v>201</v>
      </c>
      <c r="K1071" s="15" t="s">
        <v>202</v>
      </c>
      <c r="L1071" s="10">
        <f t="shared" si="16"/>
        <v>88</v>
      </c>
      <c r="M1071" s="10" t="str">
        <f>VLOOKUP(C1071,pomocne!$A:$C,3,FALSE)</f>
        <v>Pedagog nebo ředitel</v>
      </c>
    </row>
    <row r="1072" spans="1:13" x14ac:dyDescent="0.25">
      <c r="A1072" s="13">
        <v>1071</v>
      </c>
      <c r="B1072" s="14" t="s">
        <v>198</v>
      </c>
      <c r="C1072" s="15" t="s">
        <v>199</v>
      </c>
      <c r="D1072" s="16" t="s">
        <v>21</v>
      </c>
      <c r="E1072" s="16" t="s">
        <v>13</v>
      </c>
      <c r="F1072" s="14" t="s">
        <v>200</v>
      </c>
      <c r="G1072" s="15" t="s">
        <v>200</v>
      </c>
      <c r="H1072" s="14" t="s">
        <v>15</v>
      </c>
      <c r="I1072" s="15" t="s">
        <v>15</v>
      </c>
      <c r="J1072" s="16" t="s">
        <v>201</v>
      </c>
      <c r="K1072" s="15" t="s">
        <v>202</v>
      </c>
      <c r="L1072" s="10">
        <f t="shared" si="16"/>
        <v>88</v>
      </c>
      <c r="M1072" s="10" t="str">
        <f>VLOOKUP(C1072,pomocne!$A:$C,3,FALSE)</f>
        <v>Pedagog nebo ředitel</v>
      </c>
    </row>
    <row r="1073" spans="1:13" x14ac:dyDescent="0.25">
      <c r="A1073" s="13">
        <v>1072</v>
      </c>
      <c r="B1073" s="14" t="s">
        <v>198</v>
      </c>
      <c r="C1073" s="15" t="s">
        <v>199</v>
      </c>
      <c r="D1073" s="16" t="s">
        <v>22</v>
      </c>
      <c r="E1073" s="16" t="s">
        <v>18</v>
      </c>
      <c r="F1073" s="14" t="s">
        <v>200</v>
      </c>
      <c r="G1073" s="15" t="s">
        <v>200</v>
      </c>
      <c r="H1073" s="14" t="s">
        <v>15</v>
      </c>
      <c r="I1073" s="15" t="s">
        <v>15</v>
      </c>
      <c r="J1073" s="16" t="s">
        <v>201</v>
      </c>
      <c r="K1073" s="15" t="s">
        <v>202</v>
      </c>
      <c r="L1073" s="10">
        <f t="shared" si="16"/>
        <v>88</v>
      </c>
      <c r="M1073" s="10" t="str">
        <f>VLOOKUP(C1073,pomocne!$A:$C,3,FALSE)</f>
        <v>Pedagog nebo ředitel</v>
      </c>
    </row>
    <row r="1074" spans="1:13" x14ac:dyDescent="0.25">
      <c r="A1074" s="13">
        <v>1073</v>
      </c>
      <c r="B1074" s="14" t="s">
        <v>198</v>
      </c>
      <c r="C1074" s="15" t="s">
        <v>199</v>
      </c>
      <c r="D1074" s="16" t="s">
        <v>23</v>
      </c>
      <c r="E1074" s="16" t="s">
        <v>13</v>
      </c>
      <c r="F1074" s="14" t="s">
        <v>200</v>
      </c>
      <c r="G1074" s="15" t="s">
        <v>200</v>
      </c>
      <c r="H1074" s="14" t="s">
        <v>15</v>
      </c>
      <c r="I1074" s="15" t="s">
        <v>15</v>
      </c>
      <c r="J1074" s="16" t="s">
        <v>201</v>
      </c>
      <c r="K1074" s="15" t="s">
        <v>202</v>
      </c>
      <c r="L1074" s="10">
        <f t="shared" si="16"/>
        <v>88</v>
      </c>
      <c r="M1074" s="10" t="str">
        <f>VLOOKUP(C1074,pomocne!$A:$C,3,FALSE)</f>
        <v>Pedagog nebo ředitel</v>
      </c>
    </row>
    <row r="1075" spans="1:13" x14ac:dyDescent="0.25">
      <c r="A1075" s="13">
        <v>1074</v>
      </c>
      <c r="B1075" s="14" t="s">
        <v>198</v>
      </c>
      <c r="C1075" s="15" t="s">
        <v>199</v>
      </c>
      <c r="D1075" s="16" t="s">
        <v>24</v>
      </c>
      <c r="E1075" s="16" t="s">
        <v>18</v>
      </c>
      <c r="F1075" s="14" t="s">
        <v>200</v>
      </c>
      <c r="G1075" s="15" t="s">
        <v>200</v>
      </c>
      <c r="H1075" s="14" t="s">
        <v>15</v>
      </c>
      <c r="I1075" s="15" t="s">
        <v>15</v>
      </c>
      <c r="J1075" s="16" t="s">
        <v>201</v>
      </c>
      <c r="K1075" s="15" t="s">
        <v>202</v>
      </c>
      <c r="L1075" s="10">
        <f t="shared" si="16"/>
        <v>88</v>
      </c>
      <c r="M1075" s="10" t="str">
        <f>VLOOKUP(C1075,pomocne!$A:$C,3,FALSE)</f>
        <v>Pedagog nebo ředitel</v>
      </c>
    </row>
    <row r="1076" spans="1:13" x14ac:dyDescent="0.25">
      <c r="A1076" s="13">
        <v>1075</v>
      </c>
      <c r="B1076" s="14" t="s">
        <v>198</v>
      </c>
      <c r="C1076" s="15" t="s">
        <v>199</v>
      </c>
      <c r="D1076" s="16" t="s">
        <v>25</v>
      </c>
      <c r="E1076" s="16" t="s">
        <v>13</v>
      </c>
      <c r="F1076" s="14" t="s">
        <v>200</v>
      </c>
      <c r="G1076" s="15" t="s">
        <v>200</v>
      </c>
      <c r="H1076" s="14" t="s">
        <v>15</v>
      </c>
      <c r="I1076" s="15" t="s">
        <v>15</v>
      </c>
      <c r="J1076" s="16" t="s">
        <v>201</v>
      </c>
      <c r="K1076" s="15" t="s">
        <v>202</v>
      </c>
      <c r="L1076" s="10">
        <f t="shared" si="16"/>
        <v>88</v>
      </c>
      <c r="M1076" s="10" t="str">
        <f>VLOOKUP(C1076,pomocne!$A:$C,3,FALSE)</f>
        <v>Pedagog nebo ředitel</v>
      </c>
    </row>
    <row r="1077" spans="1:13" x14ac:dyDescent="0.25">
      <c r="A1077" s="13">
        <v>1076</v>
      </c>
      <c r="B1077" s="14" t="s">
        <v>198</v>
      </c>
      <c r="C1077" s="15" t="s">
        <v>199</v>
      </c>
      <c r="D1077" s="16" t="s">
        <v>26</v>
      </c>
      <c r="E1077" s="16" t="s">
        <v>13</v>
      </c>
      <c r="F1077" s="14" t="s">
        <v>200</v>
      </c>
      <c r="G1077" s="15" t="s">
        <v>200</v>
      </c>
      <c r="H1077" s="14" t="s">
        <v>15</v>
      </c>
      <c r="I1077" s="15" t="s">
        <v>15</v>
      </c>
      <c r="J1077" s="16" t="s">
        <v>201</v>
      </c>
      <c r="K1077" s="15" t="s">
        <v>202</v>
      </c>
      <c r="L1077" s="10">
        <f t="shared" si="16"/>
        <v>88</v>
      </c>
      <c r="M1077" s="10" t="str">
        <f>VLOOKUP(C1077,pomocne!$A:$C,3,FALSE)</f>
        <v>Pedagog nebo ředitel</v>
      </c>
    </row>
    <row r="1078" spans="1:13" x14ac:dyDescent="0.25">
      <c r="A1078" s="13">
        <v>1077</v>
      </c>
      <c r="B1078" s="14" t="s">
        <v>198</v>
      </c>
      <c r="C1078" s="15" t="s">
        <v>199</v>
      </c>
      <c r="D1078" s="16" t="s">
        <v>27</v>
      </c>
      <c r="E1078" s="16" t="s">
        <v>13</v>
      </c>
      <c r="F1078" s="14" t="s">
        <v>200</v>
      </c>
      <c r="G1078" s="15" t="s">
        <v>200</v>
      </c>
      <c r="H1078" s="14" t="s">
        <v>15</v>
      </c>
      <c r="I1078" s="15" t="s">
        <v>15</v>
      </c>
      <c r="J1078" s="16" t="s">
        <v>201</v>
      </c>
      <c r="K1078" s="15" t="s">
        <v>202</v>
      </c>
      <c r="L1078" s="10">
        <f t="shared" si="16"/>
        <v>88</v>
      </c>
      <c r="M1078" s="10" t="str">
        <f>VLOOKUP(C1078,pomocne!$A:$C,3,FALSE)</f>
        <v>Pedagog nebo ředitel</v>
      </c>
    </row>
    <row r="1079" spans="1:13" x14ac:dyDescent="0.25">
      <c r="A1079" s="13">
        <v>1078</v>
      </c>
      <c r="B1079" s="14" t="s">
        <v>198</v>
      </c>
      <c r="C1079" s="15" t="s">
        <v>199</v>
      </c>
      <c r="D1079" s="16" t="s">
        <v>28</v>
      </c>
      <c r="E1079" s="16" t="s">
        <v>18</v>
      </c>
      <c r="F1079" s="14" t="s">
        <v>200</v>
      </c>
      <c r="G1079" s="15" t="s">
        <v>200</v>
      </c>
      <c r="H1079" s="14" t="s">
        <v>15</v>
      </c>
      <c r="I1079" s="15" t="s">
        <v>15</v>
      </c>
      <c r="J1079" s="16" t="s">
        <v>201</v>
      </c>
      <c r="K1079" s="15" t="s">
        <v>202</v>
      </c>
      <c r="L1079" s="10">
        <f t="shared" si="16"/>
        <v>88</v>
      </c>
      <c r="M1079" s="10" t="str">
        <f>VLOOKUP(C1079,pomocne!$A:$C,3,FALSE)</f>
        <v>Pedagog nebo ředitel</v>
      </c>
    </row>
    <row r="1080" spans="1:13" x14ac:dyDescent="0.25">
      <c r="A1080" s="13">
        <v>1079</v>
      </c>
      <c r="B1080" s="14" t="s">
        <v>198</v>
      </c>
      <c r="C1080" s="15" t="s">
        <v>199</v>
      </c>
      <c r="D1080" s="16" t="s">
        <v>29</v>
      </c>
      <c r="E1080" s="16" t="s">
        <v>13</v>
      </c>
      <c r="F1080" s="14" t="s">
        <v>200</v>
      </c>
      <c r="G1080" s="15" t="s">
        <v>200</v>
      </c>
      <c r="H1080" s="14" t="s">
        <v>15</v>
      </c>
      <c r="I1080" s="15" t="s">
        <v>15</v>
      </c>
      <c r="J1080" s="16" t="s">
        <v>201</v>
      </c>
      <c r="K1080" s="15" t="s">
        <v>202</v>
      </c>
      <c r="L1080" s="10">
        <f t="shared" si="16"/>
        <v>88</v>
      </c>
      <c r="M1080" s="10" t="str">
        <f>VLOOKUP(C1080,pomocne!$A:$C,3,FALSE)</f>
        <v>Pedagog nebo ředitel</v>
      </c>
    </row>
    <row r="1081" spans="1:13" x14ac:dyDescent="0.25">
      <c r="A1081" s="13">
        <v>1080</v>
      </c>
      <c r="B1081" s="14" t="s">
        <v>198</v>
      </c>
      <c r="C1081" s="15" t="s">
        <v>199</v>
      </c>
      <c r="D1081" s="16" t="s">
        <v>30</v>
      </c>
      <c r="E1081" s="16" t="s">
        <v>13</v>
      </c>
      <c r="F1081" s="14" t="s">
        <v>200</v>
      </c>
      <c r="G1081" s="15" t="s">
        <v>200</v>
      </c>
      <c r="H1081" s="14" t="s">
        <v>15</v>
      </c>
      <c r="I1081" s="15" t="s">
        <v>15</v>
      </c>
      <c r="J1081" s="16" t="s">
        <v>201</v>
      </c>
      <c r="K1081" s="15" t="s">
        <v>202</v>
      </c>
      <c r="L1081" s="10">
        <f t="shared" si="16"/>
        <v>88</v>
      </c>
      <c r="M1081" s="10" t="str">
        <f>VLOOKUP(C1081,pomocne!$A:$C,3,FALSE)</f>
        <v>Pedagog nebo ředitel</v>
      </c>
    </row>
    <row r="1082" spans="1:13" x14ac:dyDescent="0.25">
      <c r="A1082" s="13">
        <v>1081</v>
      </c>
      <c r="B1082" s="14" t="s">
        <v>198</v>
      </c>
      <c r="C1082" s="15" t="s">
        <v>199</v>
      </c>
      <c r="D1082" s="16" t="s">
        <v>31</v>
      </c>
      <c r="E1082" s="16" t="s">
        <v>13</v>
      </c>
      <c r="F1082" s="14" t="s">
        <v>200</v>
      </c>
      <c r="G1082" s="15" t="s">
        <v>200</v>
      </c>
      <c r="H1082" s="14" t="s">
        <v>15</v>
      </c>
      <c r="I1082" s="15" t="s">
        <v>15</v>
      </c>
      <c r="J1082" s="16" t="s">
        <v>201</v>
      </c>
      <c r="K1082" s="15" t="s">
        <v>202</v>
      </c>
      <c r="L1082" s="10">
        <f t="shared" si="16"/>
        <v>88</v>
      </c>
      <c r="M1082" s="10" t="str">
        <f>VLOOKUP(C1082,pomocne!$A:$C,3,FALSE)</f>
        <v>Pedagog nebo ředitel</v>
      </c>
    </row>
    <row r="1083" spans="1:13" x14ac:dyDescent="0.25">
      <c r="A1083" s="13">
        <v>1082</v>
      </c>
      <c r="B1083" s="14" t="s">
        <v>198</v>
      </c>
      <c r="C1083" s="15" t="s">
        <v>199</v>
      </c>
      <c r="D1083" s="16" t="s">
        <v>32</v>
      </c>
      <c r="E1083" s="16" t="s">
        <v>18</v>
      </c>
      <c r="F1083" s="14" t="s">
        <v>200</v>
      </c>
      <c r="G1083" s="15" t="s">
        <v>200</v>
      </c>
      <c r="H1083" s="14" t="s">
        <v>15</v>
      </c>
      <c r="I1083" s="15" t="s">
        <v>15</v>
      </c>
      <c r="J1083" s="16" t="s">
        <v>201</v>
      </c>
      <c r="K1083" s="15" t="s">
        <v>202</v>
      </c>
      <c r="L1083" s="10">
        <f t="shared" si="16"/>
        <v>88</v>
      </c>
      <c r="M1083" s="10" t="str">
        <f>VLOOKUP(C1083,pomocne!$A:$C,3,FALSE)</f>
        <v>Pedagog nebo ředitel</v>
      </c>
    </row>
    <row r="1084" spans="1:13" x14ac:dyDescent="0.25">
      <c r="A1084" s="13">
        <v>1083</v>
      </c>
      <c r="B1084" s="14" t="s">
        <v>198</v>
      </c>
      <c r="C1084" s="15" t="s">
        <v>199</v>
      </c>
      <c r="D1084" s="16" t="s">
        <v>33</v>
      </c>
      <c r="E1084" s="16" t="s">
        <v>18</v>
      </c>
      <c r="F1084" s="14" t="s">
        <v>200</v>
      </c>
      <c r="G1084" s="15" t="s">
        <v>200</v>
      </c>
      <c r="H1084" s="14" t="s">
        <v>15</v>
      </c>
      <c r="I1084" s="15" t="s">
        <v>15</v>
      </c>
      <c r="J1084" s="16" t="s">
        <v>201</v>
      </c>
      <c r="K1084" s="15" t="s">
        <v>202</v>
      </c>
      <c r="L1084" s="10">
        <f t="shared" si="16"/>
        <v>88</v>
      </c>
      <c r="M1084" s="10" t="str">
        <f>VLOOKUP(C1084,pomocne!$A:$C,3,FALSE)</f>
        <v>Pedagog nebo ředitel</v>
      </c>
    </row>
    <row r="1085" spans="1:13" x14ac:dyDescent="0.25">
      <c r="A1085" s="13">
        <v>1084</v>
      </c>
      <c r="B1085" s="14" t="s">
        <v>198</v>
      </c>
      <c r="C1085" s="15" t="s">
        <v>199</v>
      </c>
      <c r="D1085" s="16" t="s">
        <v>34</v>
      </c>
      <c r="E1085" s="16" t="s">
        <v>13</v>
      </c>
      <c r="F1085" s="14" t="s">
        <v>200</v>
      </c>
      <c r="G1085" s="15" t="s">
        <v>200</v>
      </c>
      <c r="H1085" s="14" t="s">
        <v>15</v>
      </c>
      <c r="I1085" s="15" t="s">
        <v>15</v>
      </c>
      <c r="J1085" s="16" t="s">
        <v>201</v>
      </c>
      <c r="K1085" s="15" t="s">
        <v>202</v>
      </c>
      <c r="L1085" s="10">
        <f t="shared" si="16"/>
        <v>88</v>
      </c>
      <c r="M1085" s="10" t="str">
        <f>VLOOKUP(C1085,pomocne!$A:$C,3,FALSE)</f>
        <v>Pedagog nebo ředitel</v>
      </c>
    </row>
    <row r="1086" spans="1:13" x14ac:dyDescent="0.25">
      <c r="A1086" s="13">
        <v>1085</v>
      </c>
      <c r="B1086" s="14" t="s">
        <v>198</v>
      </c>
      <c r="C1086" s="15" t="s">
        <v>199</v>
      </c>
      <c r="D1086" s="16" t="s">
        <v>35</v>
      </c>
      <c r="E1086" s="16" t="s">
        <v>13</v>
      </c>
      <c r="F1086" s="14" t="s">
        <v>200</v>
      </c>
      <c r="G1086" s="15" t="s">
        <v>200</v>
      </c>
      <c r="H1086" s="14" t="s">
        <v>15</v>
      </c>
      <c r="I1086" s="15" t="s">
        <v>15</v>
      </c>
      <c r="J1086" s="16" t="s">
        <v>201</v>
      </c>
      <c r="K1086" s="15" t="s">
        <v>202</v>
      </c>
      <c r="L1086" s="10">
        <f t="shared" si="16"/>
        <v>88</v>
      </c>
      <c r="M1086" s="10" t="str">
        <f>VLOOKUP(C1086,pomocne!$A:$C,3,FALSE)</f>
        <v>Pedagog nebo ředitel</v>
      </c>
    </row>
    <row r="1087" spans="1:13" x14ac:dyDescent="0.25">
      <c r="A1087" s="13">
        <v>1086</v>
      </c>
      <c r="B1087" s="14" t="s">
        <v>198</v>
      </c>
      <c r="C1087" s="15" t="s">
        <v>199</v>
      </c>
      <c r="D1087" s="16" t="s">
        <v>36</v>
      </c>
      <c r="E1087" s="16" t="s">
        <v>13</v>
      </c>
      <c r="F1087" s="14" t="s">
        <v>200</v>
      </c>
      <c r="G1087" s="15" t="s">
        <v>200</v>
      </c>
      <c r="H1087" s="14" t="s">
        <v>15</v>
      </c>
      <c r="I1087" s="15" t="s">
        <v>15</v>
      </c>
      <c r="J1087" s="16" t="s">
        <v>201</v>
      </c>
      <c r="K1087" s="15" t="s">
        <v>202</v>
      </c>
      <c r="L1087" s="10">
        <f t="shared" si="16"/>
        <v>88</v>
      </c>
      <c r="M1087" s="10" t="str">
        <f>VLOOKUP(C1087,pomocne!$A:$C,3,FALSE)</f>
        <v>Pedagog nebo ředitel</v>
      </c>
    </row>
    <row r="1088" spans="1:13" x14ac:dyDescent="0.25">
      <c r="A1088" s="13">
        <v>1087</v>
      </c>
      <c r="B1088" s="14" t="s">
        <v>198</v>
      </c>
      <c r="C1088" s="15" t="s">
        <v>199</v>
      </c>
      <c r="D1088" s="16" t="s">
        <v>37</v>
      </c>
      <c r="E1088" s="16" t="s">
        <v>18</v>
      </c>
      <c r="F1088" s="14" t="s">
        <v>200</v>
      </c>
      <c r="G1088" s="15" t="s">
        <v>200</v>
      </c>
      <c r="H1088" s="14" t="s">
        <v>15</v>
      </c>
      <c r="I1088" s="15" t="s">
        <v>15</v>
      </c>
      <c r="J1088" s="16" t="s">
        <v>201</v>
      </c>
      <c r="K1088" s="15" t="s">
        <v>202</v>
      </c>
      <c r="L1088" s="10">
        <f t="shared" si="16"/>
        <v>88</v>
      </c>
      <c r="M1088" s="10" t="str">
        <f>VLOOKUP(C1088,pomocne!$A:$C,3,FALSE)</f>
        <v>Pedagog nebo ředitel</v>
      </c>
    </row>
    <row r="1089" spans="1:13" x14ac:dyDescent="0.25">
      <c r="A1089" s="13">
        <v>1088</v>
      </c>
      <c r="B1089" s="14" t="s">
        <v>198</v>
      </c>
      <c r="C1089" s="15" t="s">
        <v>199</v>
      </c>
      <c r="D1089" s="16" t="s">
        <v>38</v>
      </c>
      <c r="E1089" s="16" t="s">
        <v>18</v>
      </c>
      <c r="F1089" s="14" t="s">
        <v>200</v>
      </c>
      <c r="G1089" s="15" t="s">
        <v>200</v>
      </c>
      <c r="H1089" s="14" t="s">
        <v>15</v>
      </c>
      <c r="I1089" s="15" t="s">
        <v>15</v>
      </c>
      <c r="J1089" s="16" t="s">
        <v>201</v>
      </c>
      <c r="K1089" s="15" t="s">
        <v>202</v>
      </c>
      <c r="L1089" s="10">
        <f t="shared" si="16"/>
        <v>88</v>
      </c>
      <c r="M1089" s="10" t="str">
        <f>VLOOKUP(C1089,pomocne!$A:$C,3,FALSE)</f>
        <v>Pedagog nebo ředitel</v>
      </c>
    </row>
    <row r="1090" spans="1:13" x14ac:dyDescent="0.25">
      <c r="A1090" s="13">
        <v>1089</v>
      </c>
      <c r="B1090" s="14" t="s">
        <v>198</v>
      </c>
      <c r="C1090" s="15" t="s">
        <v>199</v>
      </c>
      <c r="D1090" s="16" t="s">
        <v>39</v>
      </c>
      <c r="E1090" s="16" t="s">
        <v>13</v>
      </c>
      <c r="F1090" s="14" t="s">
        <v>200</v>
      </c>
      <c r="G1090" s="15" t="s">
        <v>200</v>
      </c>
      <c r="H1090" s="14" t="s">
        <v>15</v>
      </c>
      <c r="I1090" s="15" t="s">
        <v>15</v>
      </c>
      <c r="J1090" s="16" t="s">
        <v>201</v>
      </c>
      <c r="K1090" s="15" t="s">
        <v>202</v>
      </c>
      <c r="L1090" s="10">
        <f t="shared" si="16"/>
        <v>88</v>
      </c>
      <c r="M1090" s="10" t="str">
        <f>VLOOKUP(C1090,pomocne!$A:$C,3,FALSE)</f>
        <v>Pedagog nebo ředitel</v>
      </c>
    </row>
    <row r="1091" spans="1:13" x14ac:dyDescent="0.25">
      <c r="A1091" s="13">
        <v>1090</v>
      </c>
      <c r="B1091" s="14" t="s">
        <v>198</v>
      </c>
      <c r="C1091" s="15" t="s">
        <v>199</v>
      </c>
      <c r="D1091" s="16" t="s">
        <v>40</v>
      </c>
      <c r="E1091" s="16" t="s">
        <v>18</v>
      </c>
      <c r="F1091" s="14" t="s">
        <v>200</v>
      </c>
      <c r="G1091" s="15" t="s">
        <v>200</v>
      </c>
      <c r="H1091" s="14" t="s">
        <v>15</v>
      </c>
      <c r="I1091" s="15" t="s">
        <v>15</v>
      </c>
      <c r="J1091" s="16" t="s">
        <v>201</v>
      </c>
      <c r="K1091" s="15" t="s">
        <v>202</v>
      </c>
      <c r="L1091" s="10">
        <f t="shared" ref="L1091:L1154" si="17">COUNTIF($C:$C,C1091)</f>
        <v>88</v>
      </c>
      <c r="M1091" s="10" t="str">
        <f>VLOOKUP(C1091,pomocne!$A:$C,3,FALSE)</f>
        <v>Pedagog nebo ředitel</v>
      </c>
    </row>
    <row r="1092" spans="1:13" x14ac:dyDescent="0.25">
      <c r="A1092" s="13">
        <v>1091</v>
      </c>
      <c r="B1092" s="14" t="s">
        <v>198</v>
      </c>
      <c r="C1092" s="15" t="s">
        <v>199</v>
      </c>
      <c r="D1092" s="16" t="s">
        <v>41</v>
      </c>
      <c r="E1092" s="16" t="s">
        <v>13</v>
      </c>
      <c r="F1092" s="14" t="s">
        <v>200</v>
      </c>
      <c r="G1092" s="15" t="s">
        <v>200</v>
      </c>
      <c r="H1092" s="14" t="s">
        <v>15</v>
      </c>
      <c r="I1092" s="15" t="s">
        <v>15</v>
      </c>
      <c r="J1092" s="16" t="s">
        <v>201</v>
      </c>
      <c r="K1092" s="15" t="s">
        <v>202</v>
      </c>
      <c r="L1092" s="10">
        <f t="shared" si="17"/>
        <v>88</v>
      </c>
      <c r="M1092" s="10" t="str">
        <f>VLOOKUP(C1092,pomocne!$A:$C,3,FALSE)</f>
        <v>Pedagog nebo ředitel</v>
      </c>
    </row>
    <row r="1093" spans="1:13" x14ac:dyDescent="0.25">
      <c r="A1093" s="13">
        <v>1092</v>
      </c>
      <c r="B1093" s="14" t="s">
        <v>198</v>
      </c>
      <c r="C1093" s="15" t="s">
        <v>199</v>
      </c>
      <c r="D1093" s="16" t="s">
        <v>42</v>
      </c>
      <c r="E1093" s="16" t="s">
        <v>18</v>
      </c>
      <c r="F1093" s="14" t="s">
        <v>200</v>
      </c>
      <c r="G1093" s="15" t="s">
        <v>200</v>
      </c>
      <c r="H1093" s="14" t="s">
        <v>15</v>
      </c>
      <c r="I1093" s="15" t="s">
        <v>15</v>
      </c>
      <c r="J1093" s="16" t="s">
        <v>201</v>
      </c>
      <c r="K1093" s="15" t="s">
        <v>202</v>
      </c>
      <c r="L1093" s="10">
        <f t="shared" si="17"/>
        <v>88</v>
      </c>
      <c r="M1093" s="10" t="str">
        <f>VLOOKUP(C1093,pomocne!$A:$C,3,FALSE)</f>
        <v>Pedagog nebo ředitel</v>
      </c>
    </row>
    <row r="1094" spans="1:13" x14ac:dyDescent="0.25">
      <c r="A1094" s="13">
        <v>1093</v>
      </c>
      <c r="B1094" s="14" t="s">
        <v>198</v>
      </c>
      <c r="C1094" s="15" t="s">
        <v>199</v>
      </c>
      <c r="D1094" s="16" t="s">
        <v>43</v>
      </c>
      <c r="E1094" s="16" t="s">
        <v>13</v>
      </c>
      <c r="F1094" s="14" t="s">
        <v>200</v>
      </c>
      <c r="G1094" s="15" t="s">
        <v>200</v>
      </c>
      <c r="H1094" s="14" t="s">
        <v>15</v>
      </c>
      <c r="I1094" s="15" t="s">
        <v>15</v>
      </c>
      <c r="J1094" s="16" t="s">
        <v>201</v>
      </c>
      <c r="K1094" s="15" t="s">
        <v>202</v>
      </c>
      <c r="L1094" s="10">
        <f t="shared" si="17"/>
        <v>88</v>
      </c>
      <c r="M1094" s="10" t="str">
        <f>VLOOKUP(C1094,pomocne!$A:$C,3,FALSE)</f>
        <v>Pedagog nebo ředitel</v>
      </c>
    </row>
    <row r="1095" spans="1:13" x14ac:dyDescent="0.25">
      <c r="A1095" s="13">
        <v>1094</v>
      </c>
      <c r="B1095" s="14" t="s">
        <v>198</v>
      </c>
      <c r="C1095" s="15" t="s">
        <v>199</v>
      </c>
      <c r="D1095" s="16" t="s">
        <v>44</v>
      </c>
      <c r="E1095" s="16" t="s">
        <v>18</v>
      </c>
      <c r="F1095" s="14" t="s">
        <v>200</v>
      </c>
      <c r="G1095" s="15" t="s">
        <v>200</v>
      </c>
      <c r="H1095" s="14" t="s">
        <v>15</v>
      </c>
      <c r="I1095" s="15" t="s">
        <v>15</v>
      </c>
      <c r="J1095" s="16" t="s">
        <v>201</v>
      </c>
      <c r="K1095" s="15" t="s">
        <v>202</v>
      </c>
      <c r="L1095" s="10">
        <f t="shared" si="17"/>
        <v>88</v>
      </c>
      <c r="M1095" s="10" t="str">
        <f>VLOOKUP(C1095,pomocne!$A:$C,3,FALSE)</f>
        <v>Pedagog nebo ředitel</v>
      </c>
    </row>
    <row r="1096" spans="1:13" x14ac:dyDescent="0.25">
      <c r="A1096" s="13">
        <v>1095</v>
      </c>
      <c r="B1096" s="14" t="s">
        <v>198</v>
      </c>
      <c r="C1096" s="15" t="s">
        <v>199</v>
      </c>
      <c r="D1096" s="16" t="s">
        <v>45</v>
      </c>
      <c r="E1096" s="16" t="s">
        <v>13</v>
      </c>
      <c r="F1096" s="14" t="s">
        <v>200</v>
      </c>
      <c r="G1096" s="15" t="s">
        <v>200</v>
      </c>
      <c r="H1096" s="14" t="s">
        <v>15</v>
      </c>
      <c r="I1096" s="15" t="s">
        <v>15</v>
      </c>
      <c r="J1096" s="16" t="s">
        <v>201</v>
      </c>
      <c r="K1096" s="15" t="s">
        <v>202</v>
      </c>
      <c r="L1096" s="10">
        <f t="shared" si="17"/>
        <v>88</v>
      </c>
      <c r="M1096" s="10" t="str">
        <f>VLOOKUP(C1096,pomocne!$A:$C,3,FALSE)</f>
        <v>Pedagog nebo ředitel</v>
      </c>
    </row>
    <row r="1097" spans="1:13" x14ac:dyDescent="0.25">
      <c r="A1097" s="13">
        <v>1096</v>
      </c>
      <c r="B1097" s="14" t="s">
        <v>198</v>
      </c>
      <c r="C1097" s="15" t="s">
        <v>199</v>
      </c>
      <c r="D1097" s="16" t="s">
        <v>46</v>
      </c>
      <c r="E1097" s="16" t="s">
        <v>13</v>
      </c>
      <c r="F1097" s="14" t="s">
        <v>200</v>
      </c>
      <c r="G1097" s="15" t="s">
        <v>200</v>
      </c>
      <c r="H1097" s="14" t="s">
        <v>15</v>
      </c>
      <c r="I1097" s="15" t="s">
        <v>15</v>
      </c>
      <c r="J1097" s="16" t="s">
        <v>201</v>
      </c>
      <c r="K1097" s="15" t="s">
        <v>202</v>
      </c>
      <c r="L1097" s="10">
        <f t="shared" si="17"/>
        <v>88</v>
      </c>
      <c r="M1097" s="10" t="str">
        <f>VLOOKUP(C1097,pomocne!$A:$C,3,FALSE)</f>
        <v>Pedagog nebo ředitel</v>
      </c>
    </row>
    <row r="1098" spans="1:13" x14ac:dyDescent="0.25">
      <c r="A1098" s="13">
        <v>1097</v>
      </c>
      <c r="B1098" s="14" t="s">
        <v>198</v>
      </c>
      <c r="C1098" s="15" t="s">
        <v>199</v>
      </c>
      <c r="D1098" s="16" t="s">
        <v>47</v>
      </c>
      <c r="E1098" s="16" t="s">
        <v>13</v>
      </c>
      <c r="F1098" s="14" t="s">
        <v>200</v>
      </c>
      <c r="G1098" s="15" t="s">
        <v>200</v>
      </c>
      <c r="H1098" s="14" t="s">
        <v>15</v>
      </c>
      <c r="I1098" s="15" t="s">
        <v>15</v>
      </c>
      <c r="J1098" s="16" t="s">
        <v>201</v>
      </c>
      <c r="K1098" s="15" t="s">
        <v>202</v>
      </c>
      <c r="L1098" s="10">
        <f t="shared" si="17"/>
        <v>88</v>
      </c>
      <c r="M1098" s="10" t="str">
        <f>VLOOKUP(C1098,pomocne!$A:$C,3,FALSE)</f>
        <v>Pedagog nebo ředitel</v>
      </c>
    </row>
    <row r="1099" spans="1:13" x14ac:dyDescent="0.25">
      <c r="A1099" s="13">
        <v>1098</v>
      </c>
      <c r="B1099" s="14" t="s">
        <v>198</v>
      </c>
      <c r="C1099" s="15" t="s">
        <v>199</v>
      </c>
      <c r="D1099" s="16" t="s">
        <v>48</v>
      </c>
      <c r="E1099" s="16" t="s">
        <v>13</v>
      </c>
      <c r="F1099" s="14" t="s">
        <v>200</v>
      </c>
      <c r="G1099" s="15" t="s">
        <v>200</v>
      </c>
      <c r="H1099" s="14" t="s">
        <v>15</v>
      </c>
      <c r="I1099" s="15" t="s">
        <v>15</v>
      </c>
      <c r="J1099" s="16" t="s">
        <v>201</v>
      </c>
      <c r="K1099" s="15" t="s">
        <v>202</v>
      </c>
      <c r="L1099" s="10">
        <f t="shared" si="17"/>
        <v>88</v>
      </c>
      <c r="M1099" s="10" t="str">
        <f>VLOOKUP(C1099,pomocne!$A:$C,3,FALSE)</f>
        <v>Pedagog nebo ředitel</v>
      </c>
    </row>
    <row r="1100" spans="1:13" x14ac:dyDescent="0.25">
      <c r="A1100" s="13">
        <v>1099</v>
      </c>
      <c r="B1100" s="14" t="s">
        <v>198</v>
      </c>
      <c r="C1100" s="15" t="s">
        <v>199</v>
      </c>
      <c r="D1100" s="16" t="s">
        <v>49</v>
      </c>
      <c r="E1100" s="16" t="s">
        <v>18</v>
      </c>
      <c r="F1100" s="14" t="s">
        <v>200</v>
      </c>
      <c r="G1100" s="15" t="s">
        <v>200</v>
      </c>
      <c r="H1100" s="14" t="s">
        <v>15</v>
      </c>
      <c r="I1100" s="15" t="s">
        <v>15</v>
      </c>
      <c r="J1100" s="16" t="s">
        <v>201</v>
      </c>
      <c r="K1100" s="15" t="s">
        <v>202</v>
      </c>
      <c r="L1100" s="10">
        <f t="shared" si="17"/>
        <v>88</v>
      </c>
      <c r="M1100" s="10" t="str">
        <f>VLOOKUP(C1100,pomocne!$A:$C,3,FALSE)</f>
        <v>Pedagog nebo ředitel</v>
      </c>
    </row>
    <row r="1101" spans="1:13" x14ac:dyDescent="0.25">
      <c r="A1101" s="13">
        <v>1100</v>
      </c>
      <c r="B1101" s="14" t="s">
        <v>198</v>
      </c>
      <c r="C1101" s="15" t="s">
        <v>199</v>
      </c>
      <c r="D1101" s="16" t="s">
        <v>50</v>
      </c>
      <c r="E1101" s="16" t="s">
        <v>13</v>
      </c>
      <c r="F1101" s="14" t="s">
        <v>200</v>
      </c>
      <c r="G1101" s="15" t="s">
        <v>200</v>
      </c>
      <c r="H1101" s="14" t="s">
        <v>15</v>
      </c>
      <c r="I1101" s="15" t="s">
        <v>15</v>
      </c>
      <c r="J1101" s="16" t="s">
        <v>201</v>
      </c>
      <c r="K1101" s="15" t="s">
        <v>202</v>
      </c>
      <c r="L1101" s="10">
        <f t="shared" si="17"/>
        <v>88</v>
      </c>
      <c r="M1101" s="10" t="str">
        <f>VLOOKUP(C1101,pomocne!$A:$C,3,FALSE)</f>
        <v>Pedagog nebo ředitel</v>
      </c>
    </row>
    <row r="1102" spans="1:13" x14ac:dyDescent="0.25">
      <c r="A1102" s="13">
        <v>1101</v>
      </c>
      <c r="B1102" s="14" t="s">
        <v>198</v>
      </c>
      <c r="C1102" s="15" t="s">
        <v>199</v>
      </c>
      <c r="D1102" s="16" t="s">
        <v>51</v>
      </c>
      <c r="E1102" s="16" t="s">
        <v>18</v>
      </c>
      <c r="F1102" s="14" t="s">
        <v>200</v>
      </c>
      <c r="G1102" s="15" t="s">
        <v>200</v>
      </c>
      <c r="H1102" s="14" t="s">
        <v>15</v>
      </c>
      <c r="I1102" s="15" t="s">
        <v>15</v>
      </c>
      <c r="J1102" s="16" t="s">
        <v>201</v>
      </c>
      <c r="K1102" s="15" t="s">
        <v>202</v>
      </c>
      <c r="L1102" s="10">
        <f t="shared" si="17"/>
        <v>88</v>
      </c>
      <c r="M1102" s="10" t="str">
        <f>VLOOKUP(C1102,pomocne!$A:$C,3,FALSE)</f>
        <v>Pedagog nebo ředitel</v>
      </c>
    </row>
    <row r="1103" spans="1:13" x14ac:dyDescent="0.25">
      <c r="A1103" s="13">
        <v>1102</v>
      </c>
      <c r="B1103" s="14" t="s">
        <v>198</v>
      </c>
      <c r="C1103" s="15" t="s">
        <v>199</v>
      </c>
      <c r="D1103" s="16" t="s">
        <v>52</v>
      </c>
      <c r="E1103" s="16" t="s">
        <v>13</v>
      </c>
      <c r="F1103" s="14" t="s">
        <v>200</v>
      </c>
      <c r="G1103" s="15" t="s">
        <v>200</v>
      </c>
      <c r="H1103" s="14" t="s">
        <v>15</v>
      </c>
      <c r="I1103" s="15" t="s">
        <v>15</v>
      </c>
      <c r="J1103" s="16" t="s">
        <v>201</v>
      </c>
      <c r="K1103" s="15" t="s">
        <v>202</v>
      </c>
      <c r="L1103" s="10">
        <f t="shared" si="17"/>
        <v>88</v>
      </c>
      <c r="M1103" s="10" t="str">
        <f>VLOOKUP(C1103,pomocne!$A:$C,3,FALSE)</f>
        <v>Pedagog nebo ředitel</v>
      </c>
    </row>
    <row r="1104" spans="1:13" x14ac:dyDescent="0.25">
      <c r="A1104" s="13">
        <v>1103</v>
      </c>
      <c r="B1104" s="14" t="s">
        <v>198</v>
      </c>
      <c r="C1104" s="15" t="s">
        <v>199</v>
      </c>
      <c r="D1104" s="16" t="s">
        <v>53</v>
      </c>
      <c r="E1104" s="16" t="s">
        <v>13</v>
      </c>
      <c r="F1104" s="14" t="s">
        <v>200</v>
      </c>
      <c r="G1104" s="15" t="s">
        <v>200</v>
      </c>
      <c r="H1104" s="14" t="s">
        <v>15</v>
      </c>
      <c r="I1104" s="15" t="s">
        <v>15</v>
      </c>
      <c r="J1104" s="16" t="s">
        <v>201</v>
      </c>
      <c r="K1104" s="15" t="s">
        <v>202</v>
      </c>
      <c r="L1104" s="10">
        <f t="shared" si="17"/>
        <v>88</v>
      </c>
      <c r="M1104" s="10" t="str">
        <f>VLOOKUP(C1104,pomocne!$A:$C,3,FALSE)</f>
        <v>Pedagog nebo ředitel</v>
      </c>
    </row>
    <row r="1105" spans="1:13" x14ac:dyDescent="0.25">
      <c r="A1105" s="13">
        <v>1104</v>
      </c>
      <c r="B1105" s="14" t="s">
        <v>198</v>
      </c>
      <c r="C1105" s="15" t="s">
        <v>199</v>
      </c>
      <c r="D1105" s="16" t="s">
        <v>54</v>
      </c>
      <c r="E1105" s="16" t="s">
        <v>18</v>
      </c>
      <c r="F1105" s="14" t="s">
        <v>200</v>
      </c>
      <c r="G1105" s="15" t="s">
        <v>200</v>
      </c>
      <c r="H1105" s="14" t="s">
        <v>15</v>
      </c>
      <c r="I1105" s="15" t="s">
        <v>15</v>
      </c>
      <c r="J1105" s="16" t="s">
        <v>201</v>
      </c>
      <c r="K1105" s="15" t="s">
        <v>202</v>
      </c>
      <c r="L1105" s="10">
        <f t="shared" si="17"/>
        <v>88</v>
      </c>
      <c r="M1105" s="10" t="str">
        <f>VLOOKUP(C1105,pomocne!$A:$C,3,FALSE)</f>
        <v>Pedagog nebo ředitel</v>
      </c>
    </row>
    <row r="1106" spans="1:13" x14ac:dyDescent="0.25">
      <c r="A1106" s="13">
        <v>1105</v>
      </c>
      <c r="B1106" s="14" t="s">
        <v>198</v>
      </c>
      <c r="C1106" s="15" t="s">
        <v>199</v>
      </c>
      <c r="D1106" s="16" t="s">
        <v>55</v>
      </c>
      <c r="E1106" s="16" t="s">
        <v>18</v>
      </c>
      <c r="F1106" s="14" t="s">
        <v>200</v>
      </c>
      <c r="G1106" s="15" t="s">
        <v>200</v>
      </c>
      <c r="H1106" s="14" t="s">
        <v>15</v>
      </c>
      <c r="I1106" s="15" t="s">
        <v>15</v>
      </c>
      <c r="J1106" s="16" t="s">
        <v>201</v>
      </c>
      <c r="K1106" s="15" t="s">
        <v>202</v>
      </c>
      <c r="L1106" s="10">
        <f t="shared" si="17"/>
        <v>88</v>
      </c>
      <c r="M1106" s="10" t="str">
        <f>VLOOKUP(C1106,pomocne!$A:$C,3,FALSE)</f>
        <v>Pedagog nebo ředitel</v>
      </c>
    </row>
    <row r="1107" spans="1:13" x14ac:dyDescent="0.25">
      <c r="A1107" s="13">
        <v>1106</v>
      </c>
      <c r="B1107" s="14" t="s">
        <v>198</v>
      </c>
      <c r="C1107" s="15" t="s">
        <v>199</v>
      </c>
      <c r="D1107" s="16" t="s">
        <v>56</v>
      </c>
      <c r="E1107" s="16" t="s">
        <v>18</v>
      </c>
      <c r="F1107" s="14" t="s">
        <v>200</v>
      </c>
      <c r="G1107" s="15" t="s">
        <v>200</v>
      </c>
      <c r="H1107" s="14" t="s">
        <v>15</v>
      </c>
      <c r="I1107" s="15" t="s">
        <v>15</v>
      </c>
      <c r="J1107" s="16" t="s">
        <v>201</v>
      </c>
      <c r="K1107" s="15" t="s">
        <v>202</v>
      </c>
      <c r="L1107" s="10">
        <f t="shared" si="17"/>
        <v>88</v>
      </c>
      <c r="M1107" s="10" t="str">
        <f>VLOOKUP(C1107,pomocne!$A:$C,3,FALSE)</f>
        <v>Pedagog nebo ředitel</v>
      </c>
    </row>
    <row r="1108" spans="1:13" x14ac:dyDescent="0.25">
      <c r="A1108" s="13">
        <v>1107</v>
      </c>
      <c r="B1108" s="14" t="s">
        <v>198</v>
      </c>
      <c r="C1108" s="15" t="s">
        <v>199</v>
      </c>
      <c r="D1108" s="16" t="s">
        <v>57</v>
      </c>
      <c r="E1108" s="16" t="s">
        <v>13</v>
      </c>
      <c r="F1108" s="14" t="s">
        <v>200</v>
      </c>
      <c r="G1108" s="15" t="s">
        <v>200</v>
      </c>
      <c r="H1108" s="14" t="s">
        <v>15</v>
      </c>
      <c r="I1108" s="15" t="s">
        <v>15</v>
      </c>
      <c r="J1108" s="16" t="s">
        <v>201</v>
      </c>
      <c r="K1108" s="15" t="s">
        <v>202</v>
      </c>
      <c r="L1108" s="10">
        <f t="shared" si="17"/>
        <v>88</v>
      </c>
      <c r="M1108" s="10" t="str">
        <f>VLOOKUP(C1108,pomocne!$A:$C,3,FALSE)</f>
        <v>Pedagog nebo ředitel</v>
      </c>
    </row>
    <row r="1109" spans="1:13" x14ac:dyDescent="0.25">
      <c r="A1109" s="13">
        <v>1108</v>
      </c>
      <c r="B1109" s="14" t="s">
        <v>198</v>
      </c>
      <c r="C1109" s="15" t="s">
        <v>199</v>
      </c>
      <c r="D1109" s="16" t="s">
        <v>58</v>
      </c>
      <c r="E1109" s="16" t="s">
        <v>13</v>
      </c>
      <c r="F1109" s="14" t="s">
        <v>200</v>
      </c>
      <c r="G1109" s="15" t="s">
        <v>200</v>
      </c>
      <c r="H1109" s="14" t="s">
        <v>15</v>
      </c>
      <c r="I1109" s="15" t="s">
        <v>15</v>
      </c>
      <c r="J1109" s="16" t="s">
        <v>201</v>
      </c>
      <c r="K1109" s="15" t="s">
        <v>202</v>
      </c>
      <c r="L1109" s="10">
        <f t="shared" si="17"/>
        <v>88</v>
      </c>
      <c r="M1109" s="10" t="str">
        <f>VLOOKUP(C1109,pomocne!$A:$C,3,FALSE)</f>
        <v>Pedagog nebo ředitel</v>
      </c>
    </row>
    <row r="1110" spans="1:13" x14ac:dyDescent="0.25">
      <c r="A1110" s="13">
        <v>1109</v>
      </c>
      <c r="B1110" s="14" t="s">
        <v>198</v>
      </c>
      <c r="C1110" s="15" t="s">
        <v>199</v>
      </c>
      <c r="D1110" s="16" t="s">
        <v>59</v>
      </c>
      <c r="E1110" s="16" t="s">
        <v>13</v>
      </c>
      <c r="F1110" s="14" t="s">
        <v>200</v>
      </c>
      <c r="G1110" s="15" t="s">
        <v>200</v>
      </c>
      <c r="H1110" s="14" t="s">
        <v>15</v>
      </c>
      <c r="I1110" s="15" t="s">
        <v>15</v>
      </c>
      <c r="J1110" s="16" t="s">
        <v>201</v>
      </c>
      <c r="K1110" s="15" t="s">
        <v>202</v>
      </c>
      <c r="L1110" s="10">
        <f t="shared" si="17"/>
        <v>88</v>
      </c>
      <c r="M1110" s="10" t="str">
        <f>VLOOKUP(C1110,pomocne!$A:$C,3,FALSE)</f>
        <v>Pedagog nebo ředitel</v>
      </c>
    </row>
    <row r="1111" spans="1:13" x14ac:dyDescent="0.25">
      <c r="A1111" s="13">
        <v>1110</v>
      </c>
      <c r="B1111" s="14" t="s">
        <v>198</v>
      </c>
      <c r="C1111" s="15" t="s">
        <v>199</v>
      </c>
      <c r="D1111" s="16" t="s">
        <v>60</v>
      </c>
      <c r="E1111" s="16" t="s">
        <v>13</v>
      </c>
      <c r="F1111" s="14" t="s">
        <v>200</v>
      </c>
      <c r="G1111" s="15" t="s">
        <v>200</v>
      </c>
      <c r="H1111" s="14" t="s">
        <v>15</v>
      </c>
      <c r="I1111" s="15" t="s">
        <v>15</v>
      </c>
      <c r="J1111" s="16" t="s">
        <v>201</v>
      </c>
      <c r="K1111" s="15" t="s">
        <v>202</v>
      </c>
      <c r="L1111" s="10">
        <f t="shared" si="17"/>
        <v>88</v>
      </c>
      <c r="M1111" s="10" t="str">
        <f>VLOOKUP(C1111,pomocne!$A:$C,3,FALSE)</f>
        <v>Pedagog nebo ředitel</v>
      </c>
    </row>
    <row r="1112" spans="1:13" x14ac:dyDescent="0.25">
      <c r="A1112" s="13">
        <v>1111</v>
      </c>
      <c r="B1112" s="14" t="s">
        <v>198</v>
      </c>
      <c r="C1112" s="15" t="s">
        <v>199</v>
      </c>
      <c r="D1112" s="16" t="s">
        <v>61</v>
      </c>
      <c r="E1112" s="16" t="s">
        <v>18</v>
      </c>
      <c r="F1112" s="14" t="s">
        <v>200</v>
      </c>
      <c r="G1112" s="15" t="s">
        <v>200</v>
      </c>
      <c r="H1112" s="14" t="s">
        <v>15</v>
      </c>
      <c r="I1112" s="15" t="s">
        <v>15</v>
      </c>
      <c r="J1112" s="16" t="s">
        <v>201</v>
      </c>
      <c r="K1112" s="15" t="s">
        <v>202</v>
      </c>
      <c r="L1112" s="10">
        <f t="shared" si="17"/>
        <v>88</v>
      </c>
      <c r="M1112" s="10" t="str">
        <f>VLOOKUP(C1112,pomocne!$A:$C,3,FALSE)</f>
        <v>Pedagog nebo ředitel</v>
      </c>
    </row>
    <row r="1113" spans="1:13" x14ac:dyDescent="0.25">
      <c r="A1113" s="13">
        <v>1112</v>
      </c>
      <c r="B1113" s="14" t="s">
        <v>198</v>
      </c>
      <c r="C1113" s="15" t="s">
        <v>199</v>
      </c>
      <c r="D1113" s="16" t="s">
        <v>63</v>
      </c>
      <c r="E1113" s="16" t="s">
        <v>18</v>
      </c>
      <c r="F1113" s="14" t="s">
        <v>200</v>
      </c>
      <c r="G1113" s="15" t="s">
        <v>200</v>
      </c>
      <c r="H1113" s="14" t="s">
        <v>15</v>
      </c>
      <c r="I1113" s="15" t="s">
        <v>15</v>
      </c>
      <c r="J1113" s="16" t="s">
        <v>201</v>
      </c>
      <c r="K1113" s="15" t="s">
        <v>202</v>
      </c>
      <c r="L1113" s="10">
        <f t="shared" si="17"/>
        <v>88</v>
      </c>
      <c r="M1113" s="10" t="str">
        <f>VLOOKUP(C1113,pomocne!$A:$C,3,FALSE)</f>
        <v>Pedagog nebo ředitel</v>
      </c>
    </row>
    <row r="1114" spans="1:13" x14ac:dyDescent="0.25">
      <c r="A1114" s="13">
        <v>1113</v>
      </c>
      <c r="B1114" s="14" t="s">
        <v>198</v>
      </c>
      <c r="C1114" s="15" t="s">
        <v>199</v>
      </c>
      <c r="D1114" s="16" t="s">
        <v>64</v>
      </c>
      <c r="E1114" s="16" t="s">
        <v>18</v>
      </c>
      <c r="F1114" s="14" t="s">
        <v>200</v>
      </c>
      <c r="G1114" s="15" t="s">
        <v>200</v>
      </c>
      <c r="H1114" s="14" t="s">
        <v>15</v>
      </c>
      <c r="I1114" s="15" t="s">
        <v>15</v>
      </c>
      <c r="J1114" s="16" t="s">
        <v>201</v>
      </c>
      <c r="K1114" s="15" t="s">
        <v>202</v>
      </c>
      <c r="L1114" s="10">
        <f t="shared" si="17"/>
        <v>88</v>
      </c>
      <c r="M1114" s="10" t="str">
        <f>VLOOKUP(C1114,pomocne!$A:$C,3,FALSE)</f>
        <v>Pedagog nebo ředitel</v>
      </c>
    </row>
    <row r="1115" spans="1:13" x14ac:dyDescent="0.25">
      <c r="A1115" s="13">
        <v>1114</v>
      </c>
      <c r="B1115" s="14" t="s">
        <v>198</v>
      </c>
      <c r="C1115" s="15" t="s">
        <v>199</v>
      </c>
      <c r="D1115" s="16" t="s">
        <v>65</v>
      </c>
      <c r="E1115" s="16" t="s">
        <v>13</v>
      </c>
      <c r="F1115" s="14" t="s">
        <v>200</v>
      </c>
      <c r="G1115" s="15" t="s">
        <v>200</v>
      </c>
      <c r="H1115" s="14" t="s">
        <v>15</v>
      </c>
      <c r="I1115" s="15" t="s">
        <v>15</v>
      </c>
      <c r="J1115" s="16" t="s">
        <v>201</v>
      </c>
      <c r="K1115" s="15" t="s">
        <v>202</v>
      </c>
      <c r="L1115" s="10">
        <f t="shared" si="17"/>
        <v>88</v>
      </c>
      <c r="M1115" s="10" t="str">
        <f>VLOOKUP(C1115,pomocne!$A:$C,3,FALSE)</f>
        <v>Pedagog nebo ředitel</v>
      </c>
    </row>
    <row r="1116" spans="1:13" x14ac:dyDescent="0.25">
      <c r="A1116" s="13">
        <v>1115</v>
      </c>
      <c r="B1116" s="14" t="s">
        <v>198</v>
      </c>
      <c r="C1116" s="15" t="s">
        <v>199</v>
      </c>
      <c r="D1116" s="16" t="s">
        <v>66</v>
      </c>
      <c r="E1116" s="16" t="s">
        <v>13</v>
      </c>
      <c r="F1116" s="14" t="s">
        <v>200</v>
      </c>
      <c r="G1116" s="15" t="s">
        <v>200</v>
      </c>
      <c r="H1116" s="14" t="s">
        <v>15</v>
      </c>
      <c r="I1116" s="15" t="s">
        <v>15</v>
      </c>
      <c r="J1116" s="16" t="s">
        <v>201</v>
      </c>
      <c r="K1116" s="15" t="s">
        <v>202</v>
      </c>
      <c r="L1116" s="10">
        <f t="shared" si="17"/>
        <v>88</v>
      </c>
      <c r="M1116" s="10" t="str">
        <f>VLOOKUP(C1116,pomocne!$A:$C,3,FALSE)</f>
        <v>Pedagog nebo ředitel</v>
      </c>
    </row>
    <row r="1117" spans="1:13" x14ac:dyDescent="0.25">
      <c r="A1117" s="13">
        <v>1116</v>
      </c>
      <c r="B1117" s="14" t="s">
        <v>198</v>
      </c>
      <c r="C1117" s="15" t="s">
        <v>199</v>
      </c>
      <c r="D1117" s="16" t="s">
        <v>67</v>
      </c>
      <c r="E1117" s="16" t="s">
        <v>18</v>
      </c>
      <c r="F1117" s="14" t="s">
        <v>200</v>
      </c>
      <c r="G1117" s="15" t="s">
        <v>200</v>
      </c>
      <c r="H1117" s="14" t="s">
        <v>15</v>
      </c>
      <c r="I1117" s="15" t="s">
        <v>15</v>
      </c>
      <c r="J1117" s="16" t="s">
        <v>201</v>
      </c>
      <c r="K1117" s="15" t="s">
        <v>202</v>
      </c>
      <c r="L1117" s="10">
        <f t="shared" si="17"/>
        <v>88</v>
      </c>
      <c r="M1117" s="10" t="str">
        <f>VLOOKUP(C1117,pomocne!$A:$C,3,FALSE)</f>
        <v>Pedagog nebo ředitel</v>
      </c>
    </row>
    <row r="1118" spans="1:13" x14ac:dyDescent="0.25">
      <c r="A1118" s="13">
        <v>1117</v>
      </c>
      <c r="B1118" s="14" t="s">
        <v>198</v>
      </c>
      <c r="C1118" s="15" t="s">
        <v>199</v>
      </c>
      <c r="D1118" s="16" t="s">
        <v>68</v>
      </c>
      <c r="E1118" s="16" t="s">
        <v>18</v>
      </c>
      <c r="F1118" s="14" t="s">
        <v>200</v>
      </c>
      <c r="G1118" s="15" t="s">
        <v>200</v>
      </c>
      <c r="H1118" s="14" t="s">
        <v>15</v>
      </c>
      <c r="I1118" s="15" t="s">
        <v>15</v>
      </c>
      <c r="J1118" s="16" t="s">
        <v>201</v>
      </c>
      <c r="K1118" s="15" t="s">
        <v>202</v>
      </c>
      <c r="L1118" s="10">
        <f t="shared" si="17"/>
        <v>88</v>
      </c>
      <c r="M1118" s="10" t="str">
        <f>VLOOKUP(C1118,pomocne!$A:$C,3,FALSE)</f>
        <v>Pedagog nebo ředitel</v>
      </c>
    </row>
    <row r="1119" spans="1:13" x14ac:dyDescent="0.25">
      <c r="A1119" s="13">
        <v>1118</v>
      </c>
      <c r="B1119" s="14" t="s">
        <v>198</v>
      </c>
      <c r="C1119" s="15" t="s">
        <v>199</v>
      </c>
      <c r="D1119" s="16" t="s">
        <v>69</v>
      </c>
      <c r="E1119" s="16" t="s">
        <v>18</v>
      </c>
      <c r="F1119" s="14" t="s">
        <v>200</v>
      </c>
      <c r="G1119" s="15" t="s">
        <v>200</v>
      </c>
      <c r="H1119" s="14" t="s">
        <v>15</v>
      </c>
      <c r="I1119" s="15" t="s">
        <v>15</v>
      </c>
      <c r="J1119" s="16" t="s">
        <v>201</v>
      </c>
      <c r="K1119" s="15" t="s">
        <v>202</v>
      </c>
      <c r="L1119" s="10">
        <f t="shared" si="17"/>
        <v>88</v>
      </c>
      <c r="M1119" s="10" t="str">
        <f>VLOOKUP(C1119,pomocne!$A:$C,3,FALSE)</f>
        <v>Pedagog nebo ředitel</v>
      </c>
    </row>
    <row r="1120" spans="1:13" x14ac:dyDescent="0.25">
      <c r="A1120" s="13">
        <v>1119</v>
      </c>
      <c r="B1120" s="14" t="s">
        <v>198</v>
      </c>
      <c r="C1120" s="15" t="s">
        <v>199</v>
      </c>
      <c r="D1120" s="16" t="s">
        <v>70</v>
      </c>
      <c r="E1120" s="16" t="s">
        <v>18</v>
      </c>
      <c r="F1120" s="14" t="s">
        <v>200</v>
      </c>
      <c r="G1120" s="15" t="s">
        <v>200</v>
      </c>
      <c r="H1120" s="14" t="s">
        <v>15</v>
      </c>
      <c r="I1120" s="15" t="s">
        <v>15</v>
      </c>
      <c r="J1120" s="16" t="s">
        <v>201</v>
      </c>
      <c r="K1120" s="15" t="s">
        <v>202</v>
      </c>
      <c r="L1120" s="10">
        <f t="shared" si="17"/>
        <v>88</v>
      </c>
      <c r="M1120" s="10" t="str">
        <f>VLOOKUP(C1120,pomocne!$A:$C,3,FALSE)</f>
        <v>Pedagog nebo ředitel</v>
      </c>
    </row>
    <row r="1121" spans="1:13" x14ac:dyDescent="0.25">
      <c r="A1121" s="13">
        <v>1120</v>
      </c>
      <c r="B1121" s="14" t="s">
        <v>198</v>
      </c>
      <c r="C1121" s="15" t="s">
        <v>199</v>
      </c>
      <c r="D1121" s="16" t="s">
        <v>129</v>
      </c>
      <c r="E1121" s="16" t="s">
        <v>18</v>
      </c>
      <c r="F1121" s="14" t="s">
        <v>200</v>
      </c>
      <c r="G1121" s="15" t="s">
        <v>200</v>
      </c>
      <c r="H1121" s="14" t="s">
        <v>15</v>
      </c>
      <c r="I1121" s="15" t="s">
        <v>15</v>
      </c>
      <c r="J1121" s="16" t="s">
        <v>201</v>
      </c>
      <c r="K1121" s="15" t="s">
        <v>202</v>
      </c>
      <c r="L1121" s="10">
        <f t="shared" si="17"/>
        <v>88</v>
      </c>
      <c r="M1121" s="10" t="str">
        <f>VLOOKUP(C1121,pomocne!$A:$C,3,FALSE)</f>
        <v>Pedagog nebo ředitel</v>
      </c>
    </row>
    <row r="1122" spans="1:13" x14ac:dyDescent="0.25">
      <c r="A1122" s="13">
        <v>1121</v>
      </c>
      <c r="B1122" s="14" t="s">
        <v>198</v>
      </c>
      <c r="C1122" s="15" t="s">
        <v>199</v>
      </c>
      <c r="D1122" s="16" t="s">
        <v>130</v>
      </c>
      <c r="E1122" s="16" t="s">
        <v>18</v>
      </c>
      <c r="F1122" s="14" t="s">
        <v>200</v>
      </c>
      <c r="G1122" s="15" t="s">
        <v>200</v>
      </c>
      <c r="H1122" s="14" t="s">
        <v>15</v>
      </c>
      <c r="I1122" s="15" t="s">
        <v>15</v>
      </c>
      <c r="J1122" s="16" t="s">
        <v>201</v>
      </c>
      <c r="K1122" s="15" t="s">
        <v>202</v>
      </c>
      <c r="L1122" s="10">
        <f t="shared" si="17"/>
        <v>88</v>
      </c>
      <c r="M1122" s="10" t="str">
        <f>VLOOKUP(C1122,pomocne!$A:$C,3,FALSE)</f>
        <v>Pedagog nebo ředitel</v>
      </c>
    </row>
    <row r="1123" spans="1:13" x14ac:dyDescent="0.25">
      <c r="A1123" s="13">
        <v>1122</v>
      </c>
      <c r="B1123" s="14" t="s">
        <v>198</v>
      </c>
      <c r="C1123" s="15" t="s">
        <v>199</v>
      </c>
      <c r="D1123" s="16" t="s">
        <v>131</v>
      </c>
      <c r="E1123" s="16" t="s">
        <v>18</v>
      </c>
      <c r="F1123" s="14" t="s">
        <v>200</v>
      </c>
      <c r="G1123" s="15" t="s">
        <v>200</v>
      </c>
      <c r="H1123" s="14" t="s">
        <v>15</v>
      </c>
      <c r="I1123" s="15" t="s">
        <v>15</v>
      </c>
      <c r="J1123" s="16" t="s">
        <v>201</v>
      </c>
      <c r="K1123" s="15" t="s">
        <v>202</v>
      </c>
      <c r="L1123" s="10">
        <f t="shared" si="17"/>
        <v>88</v>
      </c>
      <c r="M1123" s="10" t="str">
        <f>VLOOKUP(C1123,pomocne!$A:$C,3,FALSE)</f>
        <v>Pedagog nebo ředitel</v>
      </c>
    </row>
    <row r="1124" spans="1:13" x14ac:dyDescent="0.25">
      <c r="A1124" s="13">
        <v>1123</v>
      </c>
      <c r="B1124" s="14" t="s">
        <v>198</v>
      </c>
      <c r="C1124" s="15" t="s">
        <v>199</v>
      </c>
      <c r="D1124" s="16" t="s">
        <v>75</v>
      </c>
      <c r="E1124" s="16" t="s">
        <v>13</v>
      </c>
      <c r="F1124" s="14" t="s">
        <v>200</v>
      </c>
      <c r="G1124" s="15" t="s">
        <v>200</v>
      </c>
      <c r="H1124" s="14" t="s">
        <v>15</v>
      </c>
      <c r="I1124" s="15" t="s">
        <v>15</v>
      </c>
      <c r="J1124" s="16" t="s">
        <v>201</v>
      </c>
      <c r="K1124" s="15" t="s">
        <v>202</v>
      </c>
      <c r="L1124" s="10">
        <f t="shared" si="17"/>
        <v>88</v>
      </c>
      <c r="M1124" s="10" t="str">
        <f>VLOOKUP(C1124,pomocne!$A:$C,3,FALSE)</f>
        <v>Pedagog nebo ředitel</v>
      </c>
    </row>
    <row r="1125" spans="1:13" x14ac:dyDescent="0.25">
      <c r="A1125" s="13">
        <v>1124</v>
      </c>
      <c r="B1125" s="14" t="s">
        <v>198</v>
      </c>
      <c r="C1125" s="15" t="s">
        <v>199</v>
      </c>
      <c r="D1125" s="16" t="s">
        <v>95</v>
      </c>
      <c r="E1125" s="16" t="s">
        <v>13</v>
      </c>
      <c r="F1125" s="14" t="s">
        <v>200</v>
      </c>
      <c r="G1125" s="15" t="s">
        <v>200</v>
      </c>
      <c r="H1125" s="14" t="s">
        <v>15</v>
      </c>
      <c r="I1125" s="15" t="s">
        <v>15</v>
      </c>
      <c r="J1125" s="16" t="s">
        <v>201</v>
      </c>
      <c r="K1125" s="15" t="s">
        <v>202</v>
      </c>
      <c r="L1125" s="10">
        <f t="shared" si="17"/>
        <v>88</v>
      </c>
      <c r="M1125" s="10" t="str">
        <f>VLOOKUP(C1125,pomocne!$A:$C,3,FALSE)</f>
        <v>Pedagog nebo ředitel</v>
      </c>
    </row>
    <row r="1126" spans="1:13" x14ac:dyDescent="0.25">
      <c r="A1126" s="13">
        <v>1125</v>
      </c>
      <c r="B1126" s="14" t="s">
        <v>198</v>
      </c>
      <c r="C1126" s="15" t="s">
        <v>199</v>
      </c>
      <c r="D1126" s="16" t="s">
        <v>96</v>
      </c>
      <c r="E1126" s="16" t="s">
        <v>18</v>
      </c>
      <c r="F1126" s="14" t="s">
        <v>200</v>
      </c>
      <c r="G1126" s="15" t="s">
        <v>200</v>
      </c>
      <c r="H1126" s="14" t="s">
        <v>15</v>
      </c>
      <c r="I1126" s="15" t="s">
        <v>15</v>
      </c>
      <c r="J1126" s="16" t="s">
        <v>201</v>
      </c>
      <c r="K1126" s="15" t="s">
        <v>202</v>
      </c>
      <c r="L1126" s="10">
        <f t="shared" si="17"/>
        <v>88</v>
      </c>
      <c r="M1126" s="10" t="str">
        <f>VLOOKUP(C1126,pomocne!$A:$C,3,FALSE)</f>
        <v>Pedagog nebo ředitel</v>
      </c>
    </row>
    <row r="1127" spans="1:13" x14ac:dyDescent="0.25">
      <c r="A1127" s="13">
        <v>1126</v>
      </c>
      <c r="B1127" s="14" t="s">
        <v>198</v>
      </c>
      <c r="C1127" s="15" t="s">
        <v>199</v>
      </c>
      <c r="D1127" s="16" t="s">
        <v>97</v>
      </c>
      <c r="E1127" s="16" t="s">
        <v>18</v>
      </c>
      <c r="F1127" s="14" t="s">
        <v>200</v>
      </c>
      <c r="G1127" s="15" t="s">
        <v>200</v>
      </c>
      <c r="H1127" s="14" t="s">
        <v>15</v>
      </c>
      <c r="I1127" s="15" t="s">
        <v>15</v>
      </c>
      <c r="J1127" s="16" t="s">
        <v>201</v>
      </c>
      <c r="K1127" s="15" t="s">
        <v>202</v>
      </c>
      <c r="L1127" s="10">
        <f t="shared" si="17"/>
        <v>88</v>
      </c>
      <c r="M1127" s="10" t="str">
        <f>VLOOKUP(C1127,pomocne!$A:$C,3,FALSE)</f>
        <v>Pedagog nebo ředitel</v>
      </c>
    </row>
    <row r="1128" spans="1:13" x14ac:dyDescent="0.25">
      <c r="A1128" s="13">
        <v>1127</v>
      </c>
      <c r="B1128" s="14" t="s">
        <v>198</v>
      </c>
      <c r="C1128" s="15" t="s">
        <v>199</v>
      </c>
      <c r="D1128" s="16" t="s">
        <v>98</v>
      </c>
      <c r="E1128" s="16" t="s">
        <v>18</v>
      </c>
      <c r="F1128" s="14" t="s">
        <v>200</v>
      </c>
      <c r="G1128" s="15" t="s">
        <v>200</v>
      </c>
      <c r="H1128" s="14" t="s">
        <v>15</v>
      </c>
      <c r="I1128" s="15" t="s">
        <v>15</v>
      </c>
      <c r="J1128" s="16" t="s">
        <v>201</v>
      </c>
      <c r="K1128" s="15" t="s">
        <v>202</v>
      </c>
      <c r="L1128" s="10">
        <f t="shared" si="17"/>
        <v>88</v>
      </c>
      <c r="M1128" s="10" t="str">
        <f>VLOOKUP(C1128,pomocne!$A:$C,3,FALSE)</f>
        <v>Pedagog nebo ředitel</v>
      </c>
    </row>
    <row r="1129" spans="1:13" x14ac:dyDescent="0.25">
      <c r="A1129" s="13">
        <v>1128</v>
      </c>
      <c r="B1129" s="14" t="s">
        <v>198</v>
      </c>
      <c r="C1129" s="15" t="s">
        <v>199</v>
      </c>
      <c r="D1129" s="16" t="s">
        <v>76</v>
      </c>
      <c r="E1129" s="16" t="s">
        <v>13</v>
      </c>
      <c r="F1129" s="14" t="s">
        <v>200</v>
      </c>
      <c r="G1129" s="15" t="s">
        <v>200</v>
      </c>
      <c r="H1129" s="14" t="s">
        <v>15</v>
      </c>
      <c r="I1129" s="15" t="s">
        <v>15</v>
      </c>
      <c r="J1129" s="16" t="s">
        <v>201</v>
      </c>
      <c r="K1129" s="15" t="s">
        <v>202</v>
      </c>
      <c r="L1129" s="10">
        <f t="shared" si="17"/>
        <v>88</v>
      </c>
      <c r="M1129" s="10" t="str">
        <f>VLOOKUP(C1129,pomocne!$A:$C,3,FALSE)</f>
        <v>Pedagog nebo ředitel</v>
      </c>
    </row>
    <row r="1130" spans="1:13" x14ac:dyDescent="0.25">
      <c r="A1130" s="13">
        <v>1129</v>
      </c>
      <c r="B1130" s="14" t="s">
        <v>198</v>
      </c>
      <c r="C1130" s="15" t="s">
        <v>199</v>
      </c>
      <c r="D1130" s="16" t="s">
        <v>77</v>
      </c>
      <c r="E1130" s="16" t="s">
        <v>18</v>
      </c>
      <c r="F1130" s="14" t="s">
        <v>200</v>
      </c>
      <c r="G1130" s="15" t="s">
        <v>200</v>
      </c>
      <c r="H1130" s="14" t="s">
        <v>15</v>
      </c>
      <c r="I1130" s="15" t="s">
        <v>15</v>
      </c>
      <c r="J1130" s="16" t="s">
        <v>201</v>
      </c>
      <c r="K1130" s="15" t="s">
        <v>202</v>
      </c>
      <c r="L1130" s="10">
        <f t="shared" si="17"/>
        <v>88</v>
      </c>
      <c r="M1130" s="10" t="str">
        <f>VLOOKUP(C1130,pomocne!$A:$C,3,FALSE)</f>
        <v>Pedagog nebo ředitel</v>
      </c>
    </row>
    <row r="1131" spans="1:13" x14ac:dyDescent="0.25">
      <c r="A1131" s="13">
        <v>1130</v>
      </c>
      <c r="B1131" s="14" t="s">
        <v>198</v>
      </c>
      <c r="C1131" s="15" t="s">
        <v>199</v>
      </c>
      <c r="D1131" s="16" t="s">
        <v>80</v>
      </c>
      <c r="E1131" s="16" t="s">
        <v>13</v>
      </c>
      <c r="F1131" s="14" t="s">
        <v>200</v>
      </c>
      <c r="G1131" s="15" t="s">
        <v>200</v>
      </c>
      <c r="H1131" s="14" t="s">
        <v>15</v>
      </c>
      <c r="I1131" s="15" t="s">
        <v>15</v>
      </c>
      <c r="J1131" s="16" t="s">
        <v>201</v>
      </c>
      <c r="K1131" s="15" t="s">
        <v>202</v>
      </c>
      <c r="L1131" s="10">
        <f t="shared" si="17"/>
        <v>88</v>
      </c>
      <c r="M1131" s="10" t="str">
        <f>VLOOKUP(C1131,pomocne!$A:$C,3,FALSE)</f>
        <v>Pedagog nebo ředitel</v>
      </c>
    </row>
    <row r="1132" spans="1:13" x14ac:dyDescent="0.25">
      <c r="A1132" s="13">
        <v>1131</v>
      </c>
      <c r="B1132" s="14" t="s">
        <v>198</v>
      </c>
      <c r="C1132" s="15" t="s">
        <v>199</v>
      </c>
      <c r="D1132" s="16" t="s">
        <v>81</v>
      </c>
      <c r="E1132" s="16" t="s">
        <v>13</v>
      </c>
      <c r="F1132" s="14" t="s">
        <v>200</v>
      </c>
      <c r="G1132" s="15" t="s">
        <v>200</v>
      </c>
      <c r="H1132" s="14" t="s">
        <v>15</v>
      </c>
      <c r="I1132" s="15" t="s">
        <v>15</v>
      </c>
      <c r="J1132" s="16" t="s">
        <v>201</v>
      </c>
      <c r="K1132" s="15" t="s">
        <v>202</v>
      </c>
      <c r="L1132" s="10">
        <f t="shared" si="17"/>
        <v>88</v>
      </c>
      <c r="M1132" s="10" t="str">
        <f>VLOOKUP(C1132,pomocne!$A:$C,3,FALSE)</f>
        <v>Pedagog nebo ředitel</v>
      </c>
    </row>
    <row r="1133" spans="1:13" x14ac:dyDescent="0.25">
      <c r="A1133" s="13">
        <v>1132</v>
      </c>
      <c r="B1133" s="14" t="s">
        <v>198</v>
      </c>
      <c r="C1133" s="15" t="s">
        <v>199</v>
      </c>
      <c r="D1133" s="16" t="s">
        <v>82</v>
      </c>
      <c r="E1133" s="16" t="s">
        <v>13</v>
      </c>
      <c r="F1133" s="14" t="s">
        <v>200</v>
      </c>
      <c r="G1133" s="15" t="s">
        <v>200</v>
      </c>
      <c r="H1133" s="14" t="s">
        <v>15</v>
      </c>
      <c r="I1133" s="15" t="s">
        <v>15</v>
      </c>
      <c r="J1133" s="16" t="s">
        <v>201</v>
      </c>
      <c r="K1133" s="15" t="s">
        <v>202</v>
      </c>
      <c r="L1133" s="10">
        <f t="shared" si="17"/>
        <v>88</v>
      </c>
      <c r="M1133" s="10" t="str">
        <f>VLOOKUP(C1133,pomocne!$A:$C,3,FALSE)</f>
        <v>Pedagog nebo ředitel</v>
      </c>
    </row>
    <row r="1134" spans="1:13" x14ac:dyDescent="0.25">
      <c r="A1134" s="13">
        <v>1133</v>
      </c>
      <c r="B1134" s="14" t="s">
        <v>198</v>
      </c>
      <c r="C1134" s="15" t="s">
        <v>199</v>
      </c>
      <c r="D1134" s="16" t="s">
        <v>83</v>
      </c>
      <c r="E1134" s="16" t="s">
        <v>13</v>
      </c>
      <c r="F1134" s="14" t="s">
        <v>200</v>
      </c>
      <c r="G1134" s="15" t="s">
        <v>200</v>
      </c>
      <c r="H1134" s="14" t="s">
        <v>15</v>
      </c>
      <c r="I1134" s="15" t="s">
        <v>15</v>
      </c>
      <c r="J1134" s="16" t="s">
        <v>201</v>
      </c>
      <c r="K1134" s="15" t="s">
        <v>202</v>
      </c>
      <c r="L1134" s="10">
        <f t="shared" si="17"/>
        <v>88</v>
      </c>
      <c r="M1134" s="10" t="str">
        <f>VLOOKUP(C1134,pomocne!$A:$C,3,FALSE)</f>
        <v>Pedagog nebo ředitel</v>
      </c>
    </row>
    <row r="1135" spans="1:13" x14ac:dyDescent="0.25">
      <c r="A1135" s="13">
        <v>1134</v>
      </c>
      <c r="B1135" s="14" t="s">
        <v>198</v>
      </c>
      <c r="C1135" s="15" t="s">
        <v>199</v>
      </c>
      <c r="D1135" s="16" t="s">
        <v>84</v>
      </c>
      <c r="E1135" s="16" t="s">
        <v>18</v>
      </c>
      <c r="F1135" s="14" t="s">
        <v>200</v>
      </c>
      <c r="G1135" s="15" t="s">
        <v>200</v>
      </c>
      <c r="H1135" s="14" t="s">
        <v>15</v>
      </c>
      <c r="I1135" s="15" t="s">
        <v>15</v>
      </c>
      <c r="J1135" s="16" t="s">
        <v>201</v>
      </c>
      <c r="K1135" s="15" t="s">
        <v>202</v>
      </c>
      <c r="L1135" s="10">
        <f t="shared" si="17"/>
        <v>88</v>
      </c>
      <c r="M1135" s="10" t="str">
        <f>VLOOKUP(C1135,pomocne!$A:$C,3,FALSE)</f>
        <v>Pedagog nebo ředitel</v>
      </c>
    </row>
    <row r="1136" spans="1:13" x14ac:dyDescent="0.25">
      <c r="A1136" s="13">
        <v>1135</v>
      </c>
      <c r="B1136" s="14" t="s">
        <v>198</v>
      </c>
      <c r="C1136" s="15" t="s">
        <v>199</v>
      </c>
      <c r="D1136" s="16" t="s">
        <v>85</v>
      </c>
      <c r="E1136" s="16" t="s">
        <v>18</v>
      </c>
      <c r="F1136" s="14" t="s">
        <v>200</v>
      </c>
      <c r="G1136" s="15" t="s">
        <v>200</v>
      </c>
      <c r="H1136" s="14" t="s">
        <v>15</v>
      </c>
      <c r="I1136" s="15" t="s">
        <v>15</v>
      </c>
      <c r="J1136" s="16" t="s">
        <v>201</v>
      </c>
      <c r="K1136" s="15" t="s">
        <v>202</v>
      </c>
      <c r="L1136" s="10">
        <f t="shared" si="17"/>
        <v>88</v>
      </c>
      <c r="M1136" s="10" t="str">
        <f>VLOOKUP(C1136,pomocne!$A:$C,3,FALSE)</f>
        <v>Pedagog nebo ředitel</v>
      </c>
    </row>
    <row r="1137" spans="1:13" x14ac:dyDescent="0.25">
      <c r="A1137" s="13">
        <v>1136</v>
      </c>
      <c r="B1137" s="14" t="s">
        <v>198</v>
      </c>
      <c r="C1137" s="15" t="s">
        <v>199</v>
      </c>
      <c r="D1137" s="16" t="s">
        <v>86</v>
      </c>
      <c r="E1137" s="16" t="s">
        <v>18</v>
      </c>
      <c r="F1137" s="14" t="s">
        <v>200</v>
      </c>
      <c r="G1137" s="15" t="s">
        <v>200</v>
      </c>
      <c r="H1137" s="14" t="s">
        <v>15</v>
      </c>
      <c r="I1137" s="15" t="s">
        <v>15</v>
      </c>
      <c r="J1137" s="16" t="s">
        <v>201</v>
      </c>
      <c r="K1137" s="15" t="s">
        <v>202</v>
      </c>
      <c r="L1137" s="10">
        <f t="shared" si="17"/>
        <v>88</v>
      </c>
      <c r="M1137" s="10" t="str">
        <f>VLOOKUP(C1137,pomocne!$A:$C,3,FALSE)</f>
        <v>Pedagog nebo ředitel</v>
      </c>
    </row>
    <row r="1138" spans="1:13" x14ac:dyDescent="0.25">
      <c r="A1138" s="13">
        <v>1137</v>
      </c>
      <c r="B1138" s="14" t="s">
        <v>198</v>
      </c>
      <c r="C1138" s="15" t="s">
        <v>199</v>
      </c>
      <c r="D1138" s="16" t="s">
        <v>87</v>
      </c>
      <c r="E1138" s="16" t="s">
        <v>18</v>
      </c>
      <c r="F1138" s="14" t="s">
        <v>200</v>
      </c>
      <c r="G1138" s="15" t="s">
        <v>200</v>
      </c>
      <c r="H1138" s="14" t="s">
        <v>15</v>
      </c>
      <c r="I1138" s="15" t="s">
        <v>15</v>
      </c>
      <c r="J1138" s="16" t="s">
        <v>201</v>
      </c>
      <c r="K1138" s="15" t="s">
        <v>202</v>
      </c>
      <c r="L1138" s="10">
        <f t="shared" si="17"/>
        <v>88</v>
      </c>
      <c r="M1138" s="10" t="str">
        <f>VLOOKUP(C1138,pomocne!$A:$C,3,FALSE)</f>
        <v>Pedagog nebo ředitel</v>
      </c>
    </row>
    <row r="1139" spans="1:13" x14ac:dyDescent="0.25">
      <c r="A1139" s="13">
        <v>1138</v>
      </c>
      <c r="B1139" s="14" t="s">
        <v>198</v>
      </c>
      <c r="C1139" s="15" t="s">
        <v>199</v>
      </c>
      <c r="D1139" s="16" t="s">
        <v>88</v>
      </c>
      <c r="E1139" s="16" t="s">
        <v>13</v>
      </c>
      <c r="F1139" s="14" t="s">
        <v>200</v>
      </c>
      <c r="G1139" s="15" t="s">
        <v>200</v>
      </c>
      <c r="H1139" s="14" t="s">
        <v>15</v>
      </c>
      <c r="I1139" s="15" t="s">
        <v>15</v>
      </c>
      <c r="J1139" s="16" t="s">
        <v>201</v>
      </c>
      <c r="K1139" s="15" t="s">
        <v>202</v>
      </c>
      <c r="L1139" s="10">
        <f t="shared" si="17"/>
        <v>88</v>
      </c>
      <c r="M1139" s="10" t="str">
        <f>VLOOKUP(C1139,pomocne!$A:$C,3,FALSE)</f>
        <v>Pedagog nebo ředitel</v>
      </c>
    </row>
    <row r="1140" spans="1:13" x14ac:dyDescent="0.25">
      <c r="A1140" s="13">
        <v>1139</v>
      </c>
      <c r="B1140" s="14" t="s">
        <v>203</v>
      </c>
      <c r="C1140" s="15" t="s">
        <v>204</v>
      </c>
      <c r="D1140" s="16" t="s">
        <v>511</v>
      </c>
      <c r="E1140" s="16" t="s">
        <v>135</v>
      </c>
      <c r="F1140" s="14" t="s">
        <v>205</v>
      </c>
      <c r="G1140" s="15" t="s">
        <v>205</v>
      </c>
      <c r="H1140" s="14" t="s">
        <v>15</v>
      </c>
      <c r="I1140" s="15" t="s">
        <v>15</v>
      </c>
      <c r="J1140" s="16" t="s">
        <v>206</v>
      </c>
      <c r="K1140" s="15" t="s">
        <v>207</v>
      </c>
      <c r="L1140" s="10">
        <f t="shared" si="17"/>
        <v>99</v>
      </c>
      <c r="M1140" s="10" t="str">
        <f>VLOOKUP(C1140,pomocne!$A:$C,3,FALSE)</f>
        <v>Rodič</v>
      </c>
    </row>
    <row r="1141" spans="1:13" x14ac:dyDescent="0.25">
      <c r="A1141" s="13">
        <v>1140</v>
      </c>
      <c r="B1141" s="14" t="s">
        <v>203</v>
      </c>
      <c r="C1141" s="15" t="s">
        <v>204</v>
      </c>
      <c r="D1141" s="16" t="s">
        <v>512</v>
      </c>
      <c r="E1141" s="16" t="s">
        <v>13</v>
      </c>
      <c r="F1141" s="14" t="s">
        <v>205</v>
      </c>
      <c r="G1141" s="15" t="s">
        <v>205</v>
      </c>
      <c r="H1141" s="14" t="s">
        <v>15</v>
      </c>
      <c r="I1141" s="15" t="s">
        <v>15</v>
      </c>
      <c r="J1141" s="16" t="s">
        <v>206</v>
      </c>
      <c r="K1141" s="15" t="s">
        <v>207</v>
      </c>
      <c r="L1141" s="10">
        <f t="shared" si="17"/>
        <v>99</v>
      </c>
      <c r="M1141" s="10" t="str">
        <f>VLOOKUP(C1141,pomocne!$A:$C,3,FALSE)</f>
        <v>Rodič</v>
      </c>
    </row>
    <row r="1142" spans="1:13" x14ac:dyDescent="0.25">
      <c r="A1142" s="13">
        <v>1141</v>
      </c>
      <c r="B1142" s="14" t="s">
        <v>203</v>
      </c>
      <c r="C1142" s="15" t="s">
        <v>204</v>
      </c>
      <c r="D1142" s="16" t="s">
        <v>513</v>
      </c>
      <c r="E1142" s="16" t="s">
        <v>13</v>
      </c>
      <c r="F1142" s="14" t="s">
        <v>205</v>
      </c>
      <c r="G1142" s="15" t="s">
        <v>205</v>
      </c>
      <c r="H1142" s="14" t="s">
        <v>15</v>
      </c>
      <c r="I1142" s="15" t="s">
        <v>15</v>
      </c>
      <c r="J1142" s="16" t="s">
        <v>206</v>
      </c>
      <c r="K1142" s="15" t="s">
        <v>207</v>
      </c>
      <c r="L1142" s="10">
        <f t="shared" si="17"/>
        <v>99</v>
      </c>
      <c r="M1142" s="10" t="str">
        <f>VLOOKUP(C1142,pomocne!$A:$C,3,FALSE)</f>
        <v>Rodič</v>
      </c>
    </row>
    <row r="1143" spans="1:13" x14ac:dyDescent="0.25">
      <c r="A1143" s="13">
        <v>1142</v>
      </c>
      <c r="B1143" s="14" t="s">
        <v>203</v>
      </c>
      <c r="C1143" s="15" t="s">
        <v>204</v>
      </c>
      <c r="D1143" s="16" t="s">
        <v>514</v>
      </c>
      <c r="E1143" s="16" t="s">
        <v>13</v>
      </c>
      <c r="F1143" s="14" t="s">
        <v>205</v>
      </c>
      <c r="G1143" s="15" t="s">
        <v>205</v>
      </c>
      <c r="H1143" s="14" t="s">
        <v>15</v>
      </c>
      <c r="I1143" s="15" t="s">
        <v>15</v>
      </c>
      <c r="J1143" s="16" t="s">
        <v>206</v>
      </c>
      <c r="K1143" s="15" t="s">
        <v>207</v>
      </c>
      <c r="L1143" s="10">
        <f t="shared" si="17"/>
        <v>99</v>
      </c>
      <c r="M1143" s="10" t="str">
        <f>VLOOKUP(C1143,pomocne!$A:$C,3,FALSE)</f>
        <v>Rodič</v>
      </c>
    </row>
    <row r="1144" spans="1:13" x14ac:dyDescent="0.25">
      <c r="A1144" s="13">
        <v>1143</v>
      </c>
      <c r="B1144" s="14" t="s">
        <v>203</v>
      </c>
      <c r="C1144" s="15" t="s">
        <v>204</v>
      </c>
      <c r="D1144" s="16" t="s">
        <v>515</v>
      </c>
      <c r="E1144" s="16" t="s">
        <v>13</v>
      </c>
      <c r="F1144" s="14" t="s">
        <v>205</v>
      </c>
      <c r="G1144" s="15" t="s">
        <v>205</v>
      </c>
      <c r="H1144" s="14" t="s">
        <v>15</v>
      </c>
      <c r="I1144" s="15" t="s">
        <v>15</v>
      </c>
      <c r="J1144" s="16" t="s">
        <v>206</v>
      </c>
      <c r="K1144" s="15" t="s">
        <v>207</v>
      </c>
      <c r="L1144" s="10">
        <f t="shared" si="17"/>
        <v>99</v>
      </c>
      <c r="M1144" s="10" t="str">
        <f>VLOOKUP(C1144,pomocne!$A:$C,3,FALSE)</f>
        <v>Rodič</v>
      </c>
    </row>
    <row r="1145" spans="1:13" x14ac:dyDescent="0.25">
      <c r="A1145" s="13">
        <v>1144</v>
      </c>
      <c r="B1145" s="14" t="s">
        <v>203</v>
      </c>
      <c r="C1145" s="15" t="s">
        <v>204</v>
      </c>
      <c r="D1145" s="16" t="s">
        <v>516</v>
      </c>
      <c r="E1145" s="16" t="s">
        <v>13</v>
      </c>
      <c r="F1145" s="14" t="s">
        <v>205</v>
      </c>
      <c r="G1145" s="15" t="s">
        <v>205</v>
      </c>
      <c r="H1145" s="14" t="s">
        <v>15</v>
      </c>
      <c r="I1145" s="15" t="s">
        <v>15</v>
      </c>
      <c r="J1145" s="16" t="s">
        <v>206</v>
      </c>
      <c r="K1145" s="15" t="s">
        <v>207</v>
      </c>
      <c r="L1145" s="10">
        <f t="shared" si="17"/>
        <v>99</v>
      </c>
      <c r="M1145" s="10" t="str">
        <f>VLOOKUP(C1145,pomocne!$A:$C,3,FALSE)</f>
        <v>Rodič</v>
      </c>
    </row>
    <row r="1146" spans="1:13" x14ac:dyDescent="0.25">
      <c r="A1146" s="13">
        <v>1145</v>
      </c>
      <c r="B1146" s="14" t="s">
        <v>203</v>
      </c>
      <c r="C1146" s="15" t="s">
        <v>204</v>
      </c>
      <c r="D1146" s="16" t="s">
        <v>517</v>
      </c>
      <c r="E1146" s="16" t="s">
        <v>13</v>
      </c>
      <c r="F1146" s="14" t="s">
        <v>205</v>
      </c>
      <c r="G1146" s="15" t="s">
        <v>205</v>
      </c>
      <c r="H1146" s="14" t="s">
        <v>15</v>
      </c>
      <c r="I1146" s="15" t="s">
        <v>15</v>
      </c>
      <c r="J1146" s="16" t="s">
        <v>206</v>
      </c>
      <c r="K1146" s="15" t="s">
        <v>207</v>
      </c>
      <c r="L1146" s="10">
        <f t="shared" si="17"/>
        <v>99</v>
      </c>
      <c r="M1146" s="10" t="str">
        <f>VLOOKUP(C1146,pomocne!$A:$C,3,FALSE)</f>
        <v>Rodič</v>
      </c>
    </row>
    <row r="1147" spans="1:13" x14ac:dyDescent="0.25">
      <c r="A1147" s="13">
        <v>1146</v>
      </c>
      <c r="B1147" s="14" t="s">
        <v>203</v>
      </c>
      <c r="C1147" s="15" t="s">
        <v>204</v>
      </c>
      <c r="D1147" s="16" t="s">
        <v>518</v>
      </c>
      <c r="E1147" s="16" t="s">
        <v>18</v>
      </c>
      <c r="F1147" s="14" t="s">
        <v>205</v>
      </c>
      <c r="G1147" s="15" t="s">
        <v>205</v>
      </c>
      <c r="H1147" s="14" t="s">
        <v>15</v>
      </c>
      <c r="I1147" s="15" t="s">
        <v>15</v>
      </c>
      <c r="J1147" s="16" t="s">
        <v>206</v>
      </c>
      <c r="K1147" s="15" t="s">
        <v>207</v>
      </c>
      <c r="L1147" s="10">
        <f t="shared" si="17"/>
        <v>99</v>
      </c>
      <c r="M1147" s="10" t="str">
        <f>VLOOKUP(C1147,pomocne!$A:$C,3,FALSE)</f>
        <v>Rodič</v>
      </c>
    </row>
    <row r="1148" spans="1:13" x14ac:dyDescent="0.25">
      <c r="A1148" s="13">
        <v>1147</v>
      </c>
      <c r="B1148" s="14" t="s">
        <v>203</v>
      </c>
      <c r="C1148" s="15" t="s">
        <v>204</v>
      </c>
      <c r="D1148" s="16" t="s">
        <v>519</v>
      </c>
      <c r="E1148" s="16" t="s">
        <v>18</v>
      </c>
      <c r="F1148" s="14" t="s">
        <v>205</v>
      </c>
      <c r="G1148" s="15" t="s">
        <v>205</v>
      </c>
      <c r="H1148" s="14" t="s">
        <v>15</v>
      </c>
      <c r="I1148" s="15" t="s">
        <v>15</v>
      </c>
      <c r="J1148" s="16" t="s">
        <v>206</v>
      </c>
      <c r="K1148" s="15" t="s">
        <v>207</v>
      </c>
      <c r="L1148" s="10">
        <f t="shared" si="17"/>
        <v>99</v>
      </c>
      <c r="M1148" s="10" t="str">
        <f>VLOOKUP(C1148,pomocne!$A:$C,3,FALSE)</f>
        <v>Rodič</v>
      </c>
    </row>
    <row r="1149" spans="1:13" x14ac:dyDescent="0.25">
      <c r="A1149" s="13">
        <v>1148</v>
      </c>
      <c r="B1149" s="14" t="s">
        <v>203</v>
      </c>
      <c r="C1149" s="15" t="s">
        <v>204</v>
      </c>
      <c r="D1149" s="16" t="s">
        <v>520</v>
      </c>
      <c r="E1149" s="16" t="s">
        <v>13</v>
      </c>
      <c r="F1149" s="14" t="s">
        <v>205</v>
      </c>
      <c r="G1149" s="15" t="s">
        <v>205</v>
      </c>
      <c r="H1149" s="14" t="s">
        <v>15</v>
      </c>
      <c r="I1149" s="15" t="s">
        <v>15</v>
      </c>
      <c r="J1149" s="16" t="s">
        <v>206</v>
      </c>
      <c r="K1149" s="15" t="s">
        <v>207</v>
      </c>
      <c r="L1149" s="10">
        <f t="shared" si="17"/>
        <v>99</v>
      </c>
      <c r="M1149" s="10" t="str">
        <f>VLOOKUP(C1149,pomocne!$A:$C,3,FALSE)</f>
        <v>Rodič</v>
      </c>
    </row>
    <row r="1150" spans="1:13" x14ac:dyDescent="0.25">
      <c r="A1150" s="13">
        <v>1149</v>
      </c>
      <c r="B1150" s="14" t="s">
        <v>203</v>
      </c>
      <c r="C1150" s="15" t="s">
        <v>204</v>
      </c>
      <c r="D1150" s="16" t="s">
        <v>521</v>
      </c>
      <c r="E1150" s="16" t="s">
        <v>18</v>
      </c>
      <c r="F1150" s="14" t="s">
        <v>205</v>
      </c>
      <c r="G1150" s="15" t="s">
        <v>205</v>
      </c>
      <c r="H1150" s="14" t="s">
        <v>15</v>
      </c>
      <c r="I1150" s="15" t="s">
        <v>15</v>
      </c>
      <c r="J1150" s="16" t="s">
        <v>206</v>
      </c>
      <c r="K1150" s="15" t="s">
        <v>207</v>
      </c>
      <c r="L1150" s="10">
        <f t="shared" si="17"/>
        <v>99</v>
      </c>
      <c r="M1150" s="10" t="str">
        <f>VLOOKUP(C1150,pomocne!$A:$C,3,FALSE)</f>
        <v>Rodič</v>
      </c>
    </row>
    <row r="1151" spans="1:13" x14ac:dyDescent="0.25">
      <c r="A1151" s="13">
        <v>1150</v>
      </c>
      <c r="B1151" s="14" t="s">
        <v>203</v>
      </c>
      <c r="C1151" s="15" t="s">
        <v>204</v>
      </c>
      <c r="D1151" s="16" t="s">
        <v>522</v>
      </c>
      <c r="E1151" s="16" t="s">
        <v>13</v>
      </c>
      <c r="F1151" s="14" t="s">
        <v>205</v>
      </c>
      <c r="G1151" s="15" t="s">
        <v>205</v>
      </c>
      <c r="H1151" s="14" t="s">
        <v>15</v>
      </c>
      <c r="I1151" s="15" t="s">
        <v>15</v>
      </c>
      <c r="J1151" s="16" t="s">
        <v>206</v>
      </c>
      <c r="K1151" s="15" t="s">
        <v>207</v>
      </c>
      <c r="L1151" s="10">
        <f t="shared" si="17"/>
        <v>99</v>
      </c>
      <c r="M1151" s="10" t="str">
        <f>VLOOKUP(C1151,pomocne!$A:$C,3,FALSE)</f>
        <v>Rodič</v>
      </c>
    </row>
    <row r="1152" spans="1:13" x14ac:dyDescent="0.25">
      <c r="A1152" s="13">
        <v>1151</v>
      </c>
      <c r="B1152" s="14" t="s">
        <v>203</v>
      </c>
      <c r="C1152" s="15" t="s">
        <v>204</v>
      </c>
      <c r="D1152" s="16" t="s">
        <v>19</v>
      </c>
      <c r="E1152" s="16" t="s">
        <v>13</v>
      </c>
      <c r="F1152" s="14" t="s">
        <v>205</v>
      </c>
      <c r="G1152" s="15" t="s">
        <v>205</v>
      </c>
      <c r="H1152" s="14" t="s">
        <v>15</v>
      </c>
      <c r="I1152" s="15" t="s">
        <v>15</v>
      </c>
      <c r="J1152" s="16" t="s">
        <v>206</v>
      </c>
      <c r="K1152" s="15" t="s">
        <v>207</v>
      </c>
      <c r="L1152" s="10">
        <f t="shared" si="17"/>
        <v>99</v>
      </c>
      <c r="M1152" s="10" t="str">
        <f>VLOOKUP(C1152,pomocne!$A:$C,3,FALSE)</f>
        <v>Rodič</v>
      </c>
    </row>
    <row r="1153" spans="1:13" x14ac:dyDescent="0.25">
      <c r="A1153" s="13">
        <v>1152</v>
      </c>
      <c r="B1153" s="14" t="s">
        <v>203</v>
      </c>
      <c r="C1153" s="15" t="s">
        <v>204</v>
      </c>
      <c r="D1153" s="16" t="s">
        <v>20</v>
      </c>
      <c r="E1153" s="16" t="s">
        <v>13</v>
      </c>
      <c r="F1153" s="14" t="s">
        <v>205</v>
      </c>
      <c r="G1153" s="15" t="s">
        <v>205</v>
      </c>
      <c r="H1153" s="14" t="s">
        <v>15</v>
      </c>
      <c r="I1153" s="15" t="s">
        <v>15</v>
      </c>
      <c r="J1153" s="16" t="s">
        <v>206</v>
      </c>
      <c r="K1153" s="15" t="s">
        <v>207</v>
      </c>
      <c r="L1153" s="10">
        <f t="shared" si="17"/>
        <v>99</v>
      </c>
      <c r="M1153" s="10" t="str">
        <f>VLOOKUP(C1153,pomocne!$A:$C,3,FALSE)</f>
        <v>Rodič</v>
      </c>
    </row>
    <row r="1154" spans="1:13" x14ac:dyDescent="0.25">
      <c r="A1154" s="13">
        <v>1153</v>
      </c>
      <c r="B1154" s="14" t="s">
        <v>203</v>
      </c>
      <c r="C1154" s="15" t="s">
        <v>204</v>
      </c>
      <c r="D1154" s="16" t="s">
        <v>524</v>
      </c>
      <c r="E1154" s="16" t="s">
        <v>18</v>
      </c>
      <c r="F1154" s="14" t="s">
        <v>205</v>
      </c>
      <c r="G1154" s="15" t="s">
        <v>205</v>
      </c>
      <c r="H1154" s="14" t="s">
        <v>15</v>
      </c>
      <c r="I1154" s="15" t="s">
        <v>15</v>
      </c>
      <c r="J1154" s="16" t="s">
        <v>206</v>
      </c>
      <c r="K1154" s="15" t="s">
        <v>207</v>
      </c>
      <c r="L1154" s="10">
        <f t="shared" si="17"/>
        <v>99</v>
      </c>
      <c r="M1154" s="10" t="str">
        <f>VLOOKUP(C1154,pomocne!$A:$C,3,FALSE)</f>
        <v>Rodič</v>
      </c>
    </row>
    <row r="1155" spans="1:13" x14ac:dyDescent="0.25">
      <c r="A1155" s="13">
        <v>1154</v>
      </c>
      <c r="B1155" s="14" t="s">
        <v>203</v>
      </c>
      <c r="C1155" s="15" t="s">
        <v>204</v>
      </c>
      <c r="D1155" s="16" t="s">
        <v>525</v>
      </c>
      <c r="E1155" s="16" t="s">
        <v>13</v>
      </c>
      <c r="F1155" s="14" t="s">
        <v>205</v>
      </c>
      <c r="G1155" s="15" t="s">
        <v>205</v>
      </c>
      <c r="H1155" s="14" t="s">
        <v>15</v>
      </c>
      <c r="I1155" s="15" t="s">
        <v>15</v>
      </c>
      <c r="J1155" s="16" t="s">
        <v>206</v>
      </c>
      <c r="K1155" s="15" t="s">
        <v>207</v>
      </c>
      <c r="L1155" s="10">
        <f t="shared" ref="L1155:L1218" si="18">COUNTIF($C:$C,C1155)</f>
        <v>99</v>
      </c>
      <c r="M1155" s="10" t="str">
        <f>VLOOKUP(C1155,pomocne!$A:$C,3,FALSE)</f>
        <v>Rodič</v>
      </c>
    </row>
    <row r="1156" spans="1:13" x14ac:dyDescent="0.25">
      <c r="A1156" s="13">
        <v>1155</v>
      </c>
      <c r="B1156" s="14" t="s">
        <v>203</v>
      </c>
      <c r="C1156" s="15" t="s">
        <v>204</v>
      </c>
      <c r="D1156" s="16" t="s">
        <v>526</v>
      </c>
      <c r="E1156" s="16" t="s">
        <v>13</v>
      </c>
      <c r="F1156" s="14" t="s">
        <v>205</v>
      </c>
      <c r="G1156" s="15" t="s">
        <v>205</v>
      </c>
      <c r="H1156" s="14" t="s">
        <v>15</v>
      </c>
      <c r="I1156" s="15" t="s">
        <v>15</v>
      </c>
      <c r="J1156" s="16" t="s">
        <v>206</v>
      </c>
      <c r="K1156" s="15" t="s">
        <v>207</v>
      </c>
      <c r="L1156" s="10">
        <f t="shared" si="18"/>
        <v>99</v>
      </c>
      <c r="M1156" s="10" t="str">
        <f>VLOOKUP(C1156,pomocne!$A:$C,3,FALSE)</f>
        <v>Rodič</v>
      </c>
    </row>
    <row r="1157" spans="1:13" x14ac:dyDescent="0.25">
      <c r="A1157" s="13">
        <v>1156</v>
      </c>
      <c r="B1157" s="14" t="s">
        <v>203</v>
      </c>
      <c r="C1157" s="15" t="s">
        <v>204</v>
      </c>
      <c r="D1157" s="16" t="s">
        <v>527</v>
      </c>
      <c r="E1157" s="16" t="s">
        <v>18</v>
      </c>
      <c r="F1157" s="14" t="s">
        <v>205</v>
      </c>
      <c r="G1157" s="15" t="s">
        <v>205</v>
      </c>
      <c r="H1157" s="14" t="s">
        <v>15</v>
      </c>
      <c r="I1157" s="15" t="s">
        <v>15</v>
      </c>
      <c r="J1157" s="16" t="s">
        <v>206</v>
      </c>
      <c r="K1157" s="15" t="s">
        <v>207</v>
      </c>
      <c r="L1157" s="10">
        <f t="shared" si="18"/>
        <v>99</v>
      </c>
      <c r="M1157" s="10" t="str">
        <f>VLOOKUP(C1157,pomocne!$A:$C,3,FALSE)</f>
        <v>Rodič</v>
      </c>
    </row>
    <row r="1158" spans="1:13" x14ac:dyDescent="0.25">
      <c r="A1158" s="13">
        <v>1157</v>
      </c>
      <c r="B1158" s="14" t="s">
        <v>203</v>
      </c>
      <c r="C1158" s="15" t="s">
        <v>204</v>
      </c>
      <c r="D1158" s="16" t="s">
        <v>528</v>
      </c>
      <c r="E1158" s="16" t="s">
        <v>13</v>
      </c>
      <c r="F1158" s="14" t="s">
        <v>205</v>
      </c>
      <c r="G1158" s="15" t="s">
        <v>205</v>
      </c>
      <c r="H1158" s="14" t="s">
        <v>15</v>
      </c>
      <c r="I1158" s="15" t="s">
        <v>15</v>
      </c>
      <c r="J1158" s="16" t="s">
        <v>206</v>
      </c>
      <c r="K1158" s="15" t="s">
        <v>207</v>
      </c>
      <c r="L1158" s="10">
        <f t="shared" si="18"/>
        <v>99</v>
      </c>
      <c r="M1158" s="10" t="str">
        <f>VLOOKUP(C1158,pomocne!$A:$C,3,FALSE)</f>
        <v>Rodič</v>
      </c>
    </row>
    <row r="1159" spans="1:13" x14ac:dyDescent="0.25">
      <c r="A1159" s="13">
        <v>1158</v>
      </c>
      <c r="B1159" s="14" t="s">
        <v>203</v>
      </c>
      <c r="C1159" s="15" t="s">
        <v>204</v>
      </c>
      <c r="D1159" s="16" t="s">
        <v>529</v>
      </c>
      <c r="E1159" s="16" t="s">
        <v>13</v>
      </c>
      <c r="F1159" s="14" t="s">
        <v>205</v>
      </c>
      <c r="G1159" s="15" t="s">
        <v>205</v>
      </c>
      <c r="H1159" s="14" t="s">
        <v>15</v>
      </c>
      <c r="I1159" s="15" t="s">
        <v>15</v>
      </c>
      <c r="J1159" s="16" t="s">
        <v>206</v>
      </c>
      <c r="K1159" s="15" t="s">
        <v>207</v>
      </c>
      <c r="L1159" s="10">
        <f t="shared" si="18"/>
        <v>99</v>
      </c>
      <c r="M1159" s="10" t="str">
        <f>VLOOKUP(C1159,pomocne!$A:$C,3,FALSE)</f>
        <v>Rodič</v>
      </c>
    </row>
    <row r="1160" spans="1:13" x14ac:dyDescent="0.25">
      <c r="A1160" s="13">
        <v>1159</v>
      </c>
      <c r="B1160" s="14" t="s">
        <v>203</v>
      </c>
      <c r="C1160" s="15" t="s">
        <v>204</v>
      </c>
      <c r="D1160" s="16" t="s">
        <v>21</v>
      </c>
      <c r="E1160" s="16" t="s">
        <v>13</v>
      </c>
      <c r="F1160" s="14" t="s">
        <v>205</v>
      </c>
      <c r="G1160" s="15" t="s">
        <v>205</v>
      </c>
      <c r="H1160" s="14" t="s">
        <v>15</v>
      </c>
      <c r="I1160" s="15" t="s">
        <v>15</v>
      </c>
      <c r="J1160" s="16" t="s">
        <v>206</v>
      </c>
      <c r="K1160" s="15" t="s">
        <v>207</v>
      </c>
      <c r="L1160" s="10">
        <f t="shared" si="18"/>
        <v>99</v>
      </c>
      <c r="M1160" s="10" t="str">
        <f>VLOOKUP(C1160,pomocne!$A:$C,3,FALSE)</f>
        <v>Rodič</v>
      </c>
    </row>
    <row r="1161" spans="1:13" x14ac:dyDescent="0.25">
      <c r="A1161" s="13">
        <v>1160</v>
      </c>
      <c r="B1161" s="14" t="s">
        <v>203</v>
      </c>
      <c r="C1161" s="15" t="s">
        <v>204</v>
      </c>
      <c r="D1161" s="16" t="s">
        <v>22</v>
      </c>
      <c r="E1161" s="16" t="s">
        <v>13</v>
      </c>
      <c r="F1161" s="14" t="s">
        <v>205</v>
      </c>
      <c r="G1161" s="15" t="s">
        <v>205</v>
      </c>
      <c r="H1161" s="14" t="s">
        <v>15</v>
      </c>
      <c r="I1161" s="15" t="s">
        <v>15</v>
      </c>
      <c r="J1161" s="16" t="s">
        <v>206</v>
      </c>
      <c r="K1161" s="15" t="s">
        <v>207</v>
      </c>
      <c r="L1161" s="10">
        <f t="shared" si="18"/>
        <v>99</v>
      </c>
      <c r="M1161" s="10" t="str">
        <f>VLOOKUP(C1161,pomocne!$A:$C,3,FALSE)</f>
        <v>Rodič</v>
      </c>
    </row>
    <row r="1162" spans="1:13" x14ac:dyDescent="0.25">
      <c r="A1162" s="13">
        <v>1161</v>
      </c>
      <c r="B1162" s="14" t="s">
        <v>203</v>
      </c>
      <c r="C1162" s="15" t="s">
        <v>204</v>
      </c>
      <c r="D1162" s="16" t="s">
        <v>23</v>
      </c>
      <c r="E1162" s="16" t="s">
        <v>18</v>
      </c>
      <c r="F1162" s="14" t="s">
        <v>205</v>
      </c>
      <c r="G1162" s="15" t="s">
        <v>205</v>
      </c>
      <c r="H1162" s="14" t="s">
        <v>15</v>
      </c>
      <c r="I1162" s="15" t="s">
        <v>15</v>
      </c>
      <c r="J1162" s="16" t="s">
        <v>206</v>
      </c>
      <c r="K1162" s="15" t="s">
        <v>207</v>
      </c>
      <c r="L1162" s="10">
        <f t="shared" si="18"/>
        <v>99</v>
      </c>
      <c r="M1162" s="10" t="str">
        <f>VLOOKUP(C1162,pomocne!$A:$C,3,FALSE)</f>
        <v>Rodič</v>
      </c>
    </row>
    <row r="1163" spans="1:13" x14ac:dyDescent="0.25">
      <c r="A1163" s="13">
        <v>1162</v>
      </c>
      <c r="B1163" s="14" t="s">
        <v>203</v>
      </c>
      <c r="C1163" s="15" t="s">
        <v>204</v>
      </c>
      <c r="D1163" s="16" t="s">
        <v>24</v>
      </c>
      <c r="E1163" s="16" t="s">
        <v>18</v>
      </c>
      <c r="F1163" s="14" t="s">
        <v>205</v>
      </c>
      <c r="G1163" s="15" t="s">
        <v>205</v>
      </c>
      <c r="H1163" s="14" t="s">
        <v>15</v>
      </c>
      <c r="I1163" s="15" t="s">
        <v>15</v>
      </c>
      <c r="J1163" s="16" t="s">
        <v>206</v>
      </c>
      <c r="K1163" s="15" t="s">
        <v>207</v>
      </c>
      <c r="L1163" s="10">
        <f t="shared" si="18"/>
        <v>99</v>
      </c>
      <c r="M1163" s="10" t="str">
        <f>VLOOKUP(C1163,pomocne!$A:$C,3,FALSE)</f>
        <v>Rodič</v>
      </c>
    </row>
    <row r="1164" spans="1:13" x14ac:dyDescent="0.25">
      <c r="A1164" s="13">
        <v>1163</v>
      </c>
      <c r="B1164" s="14" t="s">
        <v>203</v>
      </c>
      <c r="C1164" s="15" t="s">
        <v>204</v>
      </c>
      <c r="D1164" s="16" t="s">
        <v>25</v>
      </c>
      <c r="E1164" s="16" t="s">
        <v>18</v>
      </c>
      <c r="F1164" s="14" t="s">
        <v>205</v>
      </c>
      <c r="G1164" s="15" t="s">
        <v>205</v>
      </c>
      <c r="H1164" s="14" t="s">
        <v>15</v>
      </c>
      <c r="I1164" s="15" t="s">
        <v>15</v>
      </c>
      <c r="J1164" s="16" t="s">
        <v>206</v>
      </c>
      <c r="K1164" s="15" t="s">
        <v>207</v>
      </c>
      <c r="L1164" s="10">
        <f t="shared" si="18"/>
        <v>99</v>
      </c>
      <c r="M1164" s="10" t="str">
        <f>VLOOKUP(C1164,pomocne!$A:$C,3,FALSE)</f>
        <v>Rodič</v>
      </c>
    </row>
    <row r="1165" spans="1:13" x14ac:dyDescent="0.25">
      <c r="A1165" s="13">
        <v>1164</v>
      </c>
      <c r="B1165" s="14" t="s">
        <v>203</v>
      </c>
      <c r="C1165" s="15" t="s">
        <v>204</v>
      </c>
      <c r="D1165" s="16" t="s">
        <v>26</v>
      </c>
      <c r="E1165" s="16" t="s">
        <v>13</v>
      </c>
      <c r="F1165" s="14" t="s">
        <v>205</v>
      </c>
      <c r="G1165" s="15" t="s">
        <v>205</v>
      </c>
      <c r="H1165" s="14" t="s">
        <v>15</v>
      </c>
      <c r="I1165" s="15" t="s">
        <v>15</v>
      </c>
      <c r="J1165" s="16" t="s">
        <v>206</v>
      </c>
      <c r="K1165" s="15" t="s">
        <v>207</v>
      </c>
      <c r="L1165" s="10">
        <f t="shared" si="18"/>
        <v>99</v>
      </c>
      <c r="M1165" s="10" t="str">
        <f>VLOOKUP(C1165,pomocne!$A:$C,3,FALSE)</f>
        <v>Rodič</v>
      </c>
    </row>
    <row r="1166" spans="1:13" x14ac:dyDescent="0.25">
      <c r="A1166" s="13">
        <v>1165</v>
      </c>
      <c r="B1166" s="14" t="s">
        <v>203</v>
      </c>
      <c r="C1166" s="15" t="s">
        <v>204</v>
      </c>
      <c r="D1166" s="16" t="s">
        <v>27</v>
      </c>
      <c r="E1166" s="16" t="s">
        <v>18</v>
      </c>
      <c r="F1166" s="14" t="s">
        <v>205</v>
      </c>
      <c r="G1166" s="15" t="s">
        <v>205</v>
      </c>
      <c r="H1166" s="14" t="s">
        <v>15</v>
      </c>
      <c r="I1166" s="15" t="s">
        <v>15</v>
      </c>
      <c r="J1166" s="16" t="s">
        <v>206</v>
      </c>
      <c r="K1166" s="15" t="s">
        <v>207</v>
      </c>
      <c r="L1166" s="10">
        <f t="shared" si="18"/>
        <v>99</v>
      </c>
      <c r="M1166" s="10" t="str">
        <f>VLOOKUP(C1166,pomocne!$A:$C,3,FALSE)</f>
        <v>Rodič</v>
      </c>
    </row>
    <row r="1167" spans="1:13" x14ac:dyDescent="0.25">
      <c r="A1167" s="13">
        <v>1166</v>
      </c>
      <c r="B1167" s="14" t="s">
        <v>203</v>
      </c>
      <c r="C1167" s="15" t="s">
        <v>204</v>
      </c>
      <c r="D1167" s="16" t="s">
        <v>28</v>
      </c>
      <c r="E1167" s="16" t="s">
        <v>18</v>
      </c>
      <c r="F1167" s="14" t="s">
        <v>205</v>
      </c>
      <c r="G1167" s="15" t="s">
        <v>205</v>
      </c>
      <c r="H1167" s="14" t="s">
        <v>15</v>
      </c>
      <c r="I1167" s="15" t="s">
        <v>15</v>
      </c>
      <c r="J1167" s="16" t="s">
        <v>206</v>
      </c>
      <c r="K1167" s="15" t="s">
        <v>207</v>
      </c>
      <c r="L1167" s="10">
        <f t="shared" si="18"/>
        <v>99</v>
      </c>
      <c r="M1167" s="10" t="str">
        <f>VLOOKUP(C1167,pomocne!$A:$C,3,FALSE)</f>
        <v>Rodič</v>
      </c>
    </row>
    <row r="1168" spans="1:13" x14ac:dyDescent="0.25">
      <c r="A1168" s="13">
        <v>1167</v>
      </c>
      <c r="B1168" s="14" t="s">
        <v>203</v>
      </c>
      <c r="C1168" s="15" t="s">
        <v>204</v>
      </c>
      <c r="D1168" s="16" t="s">
        <v>29</v>
      </c>
      <c r="E1168" s="16" t="s">
        <v>18</v>
      </c>
      <c r="F1168" s="14" t="s">
        <v>205</v>
      </c>
      <c r="G1168" s="15" t="s">
        <v>205</v>
      </c>
      <c r="H1168" s="14" t="s">
        <v>15</v>
      </c>
      <c r="I1168" s="15" t="s">
        <v>15</v>
      </c>
      <c r="J1168" s="16" t="s">
        <v>206</v>
      </c>
      <c r="K1168" s="15" t="s">
        <v>207</v>
      </c>
      <c r="L1168" s="10">
        <f t="shared" si="18"/>
        <v>99</v>
      </c>
      <c r="M1168" s="10" t="str">
        <f>VLOOKUP(C1168,pomocne!$A:$C,3,FALSE)</f>
        <v>Rodič</v>
      </c>
    </row>
    <row r="1169" spans="1:13" x14ac:dyDescent="0.25">
      <c r="A1169" s="13">
        <v>1168</v>
      </c>
      <c r="B1169" s="14" t="s">
        <v>203</v>
      </c>
      <c r="C1169" s="15" t="s">
        <v>204</v>
      </c>
      <c r="D1169" s="16" t="s">
        <v>30</v>
      </c>
      <c r="E1169" s="16" t="s">
        <v>13</v>
      </c>
      <c r="F1169" s="14" t="s">
        <v>205</v>
      </c>
      <c r="G1169" s="15" t="s">
        <v>205</v>
      </c>
      <c r="H1169" s="14" t="s">
        <v>15</v>
      </c>
      <c r="I1169" s="15" t="s">
        <v>15</v>
      </c>
      <c r="J1169" s="16" t="s">
        <v>206</v>
      </c>
      <c r="K1169" s="15" t="s">
        <v>207</v>
      </c>
      <c r="L1169" s="10">
        <f t="shared" si="18"/>
        <v>99</v>
      </c>
      <c r="M1169" s="10" t="str">
        <f>VLOOKUP(C1169,pomocne!$A:$C,3,FALSE)</f>
        <v>Rodič</v>
      </c>
    </row>
    <row r="1170" spans="1:13" x14ac:dyDescent="0.25">
      <c r="A1170" s="13">
        <v>1169</v>
      </c>
      <c r="B1170" s="14" t="s">
        <v>203</v>
      </c>
      <c r="C1170" s="15" t="s">
        <v>204</v>
      </c>
      <c r="D1170" s="16" t="s">
        <v>31</v>
      </c>
      <c r="E1170" s="16" t="s">
        <v>13</v>
      </c>
      <c r="F1170" s="14" t="s">
        <v>205</v>
      </c>
      <c r="G1170" s="15" t="s">
        <v>205</v>
      </c>
      <c r="H1170" s="14" t="s">
        <v>15</v>
      </c>
      <c r="I1170" s="15" t="s">
        <v>15</v>
      </c>
      <c r="J1170" s="16" t="s">
        <v>206</v>
      </c>
      <c r="K1170" s="15" t="s">
        <v>207</v>
      </c>
      <c r="L1170" s="10">
        <f t="shared" si="18"/>
        <v>99</v>
      </c>
      <c r="M1170" s="10" t="str">
        <f>VLOOKUP(C1170,pomocne!$A:$C,3,FALSE)</f>
        <v>Rodič</v>
      </c>
    </row>
    <row r="1171" spans="1:13" x14ac:dyDescent="0.25">
      <c r="A1171" s="13">
        <v>1170</v>
      </c>
      <c r="B1171" s="14" t="s">
        <v>203</v>
      </c>
      <c r="C1171" s="15" t="s">
        <v>204</v>
      </c>
      <c r="D1171" s="16" t="s">
        <v>32</v>
      </c>
      <c r="E1171" s="16" t="s">
        <v>13</v>
      </c>
      <c r="F1171" s="14" t="s">
        <v>205</v>
      </c>
      <c r="G1171" s="15" t="s">
        <v>205</v>
      </c>
      <c r="H1171" s="14" t="s">
        <v>15</v>
      </c>
      <c r="I1171" s="15" t="s">
        <v>15</v>
      </c>
      <c r="J1171" s="16" t="s">
        <v>206</v>
      </c>
      <c r="K1171" s="15" t="s">
        <v>207</v>
      </c>
      <c r="L1171" s="10">
        <f t="shared" si="18"/>
        <v>99</v>
      </c>
      <c r="M1171" s="10" t="str">
        <f>VLOOKUP(C1171,pomocne!$A:$C,3,FALSE)</f>
        <v>Rodič</v>
      </c>
    </row>
    <row r="1172" spans="1:13" x14ac:dyDescent="0.25">
      <c r="A1172" s="13">
        <v>1171</v>
      </c>
      <c r="B1172" s="14" t="s">
        <v>203</v>
      </c>
      <c r="C1172" s="15" t="s">
        <v>204</v>
      </c>
      <c r="D1172" s="16" t="s">
        <v>33</v>
      </c>
      <c r="E1172" s="16" t="s">
        <v>13</v>
      </c>
      <c r="F1172" s="14" t="s">
        <v>205</v>
      </c>
      <c r="G1172" s="15" t="s">
        <v>205</v>
      </c>
      <c r="H1172" s="14" t="s">
        <v>15</v>
      </c>
      <c r="I1172" s="15" t="s">
        <v>15</v>
      </c>
      <c r="J1172" s="16" t="s">
        <v>206</v>
      </c>
      <c r="K1172" s="15" t="s">
        <v>207</v>
      </c>
      <c r="L1172" s="10">
        <f t="shared" si="18"/>
        <v>99</v>
      </c>
      <c r="M1172" s="10" t="str">
        <f>VLOOKUP(C1172,pomocne!$A:$C,3,FALSE)</f>
        <v>Rodič</v>
      </c>
    </row>
    <row r="1173" spans="1:13" x14ac:dyDescent="0.25">
      <c r="A1173" s="13">
        <v>1172</v>
      </c>
      <c r="B1173" s="14" t="s">
        <v>203</v>
      </c>
      <c r="C1173" s="15" t="s">
        <v>204</v>
      </c>
      <c r="D1173" s="16" t="s">
        <v>34</v>
      </c>
      <c r="E1173" s="16" t="s">
        <v>13</v>
      </c>
      <c r="F1173" s="14" t="s">
        <v>205</v>
      </c>
      <c r="G1173" s="15" t="s">
        <v>205</v>
      </c>
      <c r="H1173" s="14" t="s">
        <v>15</v>
      </c>
      <c r="I1173" s="15" t="s">
        <v>15</v>
      </c>
      <c r="J1173" s="16" t="s">
        <v>206</v>
      </c>
      <c r="K1173" s="15" t="s">
        <v>207</v>
      </c>
      <c r="L1173" s="10">
        <f t="shared" si="18"/>
        <v>99</v>
      </c>
      <c r="M1173" s="10" t="str">
        <f>VLOOKUP(C1173,pomocne!$A:$C,3,FALSE)</f>
        <v>Rodič</v>
      </c>
    </row>
    <row r="1174" spans="1:13" x14ac:dyDescent="0.25">
      <c r="A1174" s="13">
        <v>1173</v>
      </c>
      <c r="B1174" s="14" t="s">
        <v>203</v>
      </c>
      <c r="C1174" s="15" t="s">
        <v>204</v>
      </c>
      <c r="D1174" s="16" t="s">
        <v>35</v>
      </c>
      <c r="E1174" s="16" t="s">
        <v>18</v>
      </c>
      <c r="F1174" s="14" t="s">
        <v>205</v>
      </c>
      <c r="G1174" s="15" t="s">
        <v>205</v>
      </c>
      <c r="H1174" s="14" t="s">
        <v>15</v>
      </c>
      <c r="I1174" s="15" t="s">
        <v>15</v>
      </c>
      <c r="J1174" s="16" t="s">
        <v>206</v>
      </c>
      <c r="K1174" s="15" t="s">
        <v>207</v>
      </c>
      <c r="L1174" s="10">
        <f t="shared" si="18"/>
        <v>99</v>
      </c>
      <c r="M1174" s="10" t="str">
        <f>VLOOKUP(C1174,pomocne!$A:$C,3,FALSE)</f>
        <v>Rodič</v>
      </c>
    </row>
    <row r="1175" spans="1:13" x14ac:dyDescent="0.25">
      <c r="A1175" s="13">
        <v>1174</v>
      </c>
      <c r="B1175" s="14" t="s">
        <v>203</v>
      </c>
      <c r="C1175" s="15" t="s">
        <v>204</v>
      </c>
      <c r="D1175" s="16" t="s">
        <v>36</v>
      </c>
      <c r="E1175" s="16" t="s">
        <v>13</v>
      </c>
      <c r="F1175" s="14" t="s">
        <v>205</v>
      </c>
      <c r="G1175" s="15" t="s">
        <v>205</v>
      </c>
      <c r="H1175" s="14" t="s">
        <v>15</v>
      </c>
      <c r="I1175" s="15" t="s">
        <v>15</v>
      </c>
      <c r="J1175" s="16" t="s">
        <v>206</v>
      </c>
      <c r="K1175" s="15" t="s">
        <v>207</v>
      </c>
      <c r="L1175" s="10">
        <f t="shared" si="18"/>
        <v>99</v>
      </c>
      <c r="M1175" s="10" t="str">
        <f>VLOOKUP(C1175,pomocne!$A:$C,3,FALSE)</f>
        <v>Rodič</v>
      </c>
    </row>
    <row r="1176" spans="1:13" x14ac:dyDescent="0.25">
      <c r="A1176" s="13">
        <v>1175</v>
      </c>
      <c r="B1176" s="14" t="s">
        <v>203</v>
      </c>
      <c r="C1176" s="15" t="s">
        <v>204</v>
      </c>
      <c r="D1176" s="16" t="s">
        <v>37</v>
      </c>
      <c r="E1176" s="16" t="s">
        <v>18</v>
      </c>
      <c r="F1176" s="14" t="s">
        <v>205</v>
      </c>
      <c r="G1176" s="15" t="s">
        <v>205</v>
      </c>
      <c r="H1176" s="14" t="s">
        <v>15</v>
      </c>
      <c r="I1176" s="15" t="s">
        <v>15</v>
      </c>
      <c r="J1176" s="16" t="s">
        <v>206</v>
      </c>
      <c r="K1176" s="15" t="s">
        <v>207</v>
      </c>
      <c r="L1176" s="10">
        <f t="shared" si="18"/>
        <v>99</v>
      </c>
      <c r="M1176" s="10" t="str">
        <f>VLOOKUP(C1176,pomocne!$A:$C,3,FALSE)</f>
        <v>Rodič</v>
      </c>
    </row>
    <row r="1177" spans="1:13" x14ac:dyDescent="0.25">
      <c r="A1177" s="13">
        <v>1176</v>
      </c>
      <c r="B1177" s="14" t="s">
        <v>203</v>
      </c>
      <c r="C1177" s="15" t="s">
        <v>204</v>
      </c>
      <c r="D1177" s="16" t="s">
        <v>38</v>
      </c>
      <c r="E1177" s="16" t="s">
        <v>13</v>
      </c>
      <c r="F1177" s="14" t="s">
        <v>205</v>
      </c>
      <c r="G1177" s="15" t="s">
        <v>205</v>
      </c>
      <c r="H1177" s="14" t="s">
        <v>15</v>
      </c>
      <c r="I1177" s="15" t="s">
        <v>15</v>
      </c>
      <c r="J1177" s="16" t="s">
        <v>206</v>
      </c>
      <c r="K1177" s="15" t="s">
        <v>207</v>
      </c>
      <c r="L1177" s="10">
        <f t="shared" si="18"/>
        <v>99</v>
      </c>
      <c r="M1177" s="10" t="str">
        <f>VLOOKUP(C1177,pomocne!$A:$C,3,FALSE)</f>
        <v>Rodič</v>
      </c>
    </row>
    <row r="1178" spans="1:13" x14ac:dyDescent="0.25">
      <c r="A1178" s="13">
        <v>1177</v>
      </c>
      <c r="B1178" s="14" t="s">
        <v>203</v>
      </c>
      <c r="C1178" s="15" t="s">
        <v>204</v>
      </c>
      <c r="D1178" s="16" t="s">
        <v>39</v>
      </c>
      <c r="E1178" s="16" t="s">
        <v>13</v>
      </c>
      <c r="F1178" s="14" t="s">
        <v>205</v>
      </c>
      <c r="G1178" s="15" t="s">
        <v>205</v>
      </c>
      <c r="H1178" s="14" t="s">
        <v>15</v>
      </c>
      <c r="I1178" s="15" t="s">
        <v>15</v>
      </c>
      <c r="J1178" s="16" t="s">
        <v>206</v>
      </c>
      <c r="K1178" s="15" t="s">
        <v>207</v>
      </c>
      <c r="L1178" s="10">
        <f t="shared" si="18"/>
        <v>99</v>
      </c>
      <c r="M1178" s="10" t="str">
        <f>VLOOKUP(C1178,pomocne!$A:$C,3,FALSE)</f>
        <v>Rodič</v>
      </c>
    </row>
    <row r="1179" spans="1:13" x14ac:dyDescent="0.25">
      <c r="A1179" s="13">
        <v>1178</v>
      </c>
      <c r="B1179" s="14" t="s">
        <v>203</v>
      </c>
      <c r="C1179" s="15" t="s">
        <v>204</v>
      </c>
      <c r="D1179" s="16" t="s">
        <v>40</v>
      </c>
      <c r="E1179" s="16" t="s">
        <v>13</v>
      </c>
      <c r="F1179" s="14" t="s">
        <v>205</v>
      </c>
      <c r="G1179" s="15" t="s">
        <v>205</v>
      </c>
      <c r="H1179" s="14" t="s">
        <v>15</v>
      </c>
      <c r="I1179" s="15" t="s">
        <v>15</v>
      </c>
      <c r="J1179" s="16" t="s">
        <v>206</v>
      </c>
      <c r="K1179" s="15" t="s">
        <v>207</v>
      </c>
      <c r="L1179" s="10">
        <f t="shared" si="18"/>
        <v>99</v>
      </c>
      <c r="M1179" s="10" t="str">
        <f>VLOOKUP(C1179,pomocne!$A:$C,3,FALSE)</f>
        <v>Rodič</v>
      </c>
    </row>
    <row r="1180" spans="1:13" x14ac:dyDescent="0.25">
      <c r="A1180" s="13">
        <v>1179</v>
      </c>
      <c r="B1180" s="14" t="s">
        <v>203</v>
      </c>
      <c r="C1180" s="15" t="s">
        <v>204</v>
      </c>
      <c r="D1180" s="16" t="s">
        <v>41</v>
      </c>
      <c r="E1180" s="16" t="s">
        <v>18</v>
      </c>
      <c r="F1180" s="14" t="s">
        <v>205</v>
      </c>
      <c r="G1180" s="15" t="s">
        <v>205</v>
      </c>
      <c r="H1180" s="14" t="s">
        <v>15</v>
      </c>
      <c r="I1180" s="15" t="s">
        <v>15</v>
      </c>
      <c r="J1180" s="16" t="s">
        <v>206</v>
      </c>
      <c r="K1180" s="15" t="s">
        <v>207</v>
      </c>
      <c r="L1180" s="10">
        <f t="shared" si="18"/>
        <v>99</v>
      </c>
      <c r="M1180" s="10" t="str">
        <f>VLOOKUP(C1180,pomocne!$A:$C,3,FALSE)</f>
        <v>Rodič</v>
      </c>
    </row>
    <row r="1181" spans="1:13" x14ac:dyDescent="0.25">
      <c r="A1181" s="13">
        <v>1180</v>
      </c>
      <c r="B1181" s="14" t="s">
        <v>203</v>
      </c>
      <c r="C1181" s="15" t="s">
        <v>204</v>
      </c>
      <c r="D1181" s="16" t="s">
        <v>42</v>
      </c>
      <c r="E1181" s="16" t="s">
        <v>13</v>
      </c>
      <c r="F1181" s="14" t="s">
        <v>205</v>
      </c>
      <c r="G1181" s="15" t="s">
        <v>205</v>
      </c>
      <c r="H1181" s="14" t="s">
        <v>15</v>
      </c>
      <c r="I1181" s="15" t="s">
        <v>15</v>
      </c>
      <c r="J1181" s="16" t="s">
        <v>206</v>
      </c>
      <c r="K1181" s="15" t="s">
        <v>207</v>
      </c>
      <c r="L1181" s="10">
        <f t="shared" si="18"/>
        <v>99</v>
      </c>
      <c r="M1181" s="10" t="str">
        <f>VLOOKUP(C1181,pomocne!$A:$C,3,FALSE)</f>
        <v>Rodič</v>
      </c>
    </row>
    <row r="1182" spans="1:13" x14ac:dyDescent="0.25">
      <c r="A1182" s="13">
        <v>1181</v>
      </c>
      <c r="B1182" s="14" t="s">
        <v>203</v>
      </c>
      <c r="C1182" s="15" t="s">
        <v>204</v>
      </c>
      <c r="D1182" s="16" t="s">
        <v>43</v>
      </c>
      <c r="E1182" s="16" t="s">
        <v>13</v>
      </c>
      <c r="F1182" s="14" t="s">
        <v>205</v>
      </c>
      <c r="G1182" s="15" t="s">
        <v>205</v>
      </c>
      <c r="H1182" s="14" t="s">
        <v>15</v>
      </c>
      <c r="I1182" s="15" t="s">
        <v>15</v>
      </c>
      <c r="J1182" s="16" t="s">
        <v>206</v>
      </c>
      <c r="K1182" s="15" t="s">
        <v>207</v>
      </c>
      <c r="L1182" s="10">
        <f t="shared" si="18"/>
        <v>99</v>
      </c>
      <c r="M1182" s="10" t="str">
        <f>VLOOKUP(C1182,pomocne!$A:$C,3,FALSE)</f>
        <v>Rodič</v>
      </c>
    </row>
    <row r="1183" spans="1:13" x14ac:dyDescent="0.25">
      <c r="A1183" s="13">
        <v>1182</v>
      </c>
      <c r="B1183" s="14" t="s">
        <v>203</v>
      </c>
      <c r="C1183" s="15" t="s">
        <v>204</v>
      </c>
      <c r="D1183" s="16" t="s">
        <v>44</v>
      </c>
      <c r="E1183" s="16" t="s">
        <v>13</v>
      </c>
      <c r="F1183" s="14" t="s">
        <v>205</v>
      </c>
      <c r="G1183" s="15" t="s">
        <v>205</v>
      </c>
      <c r="H1183" s="14" t="s">
        <v>15</v>
      </c>
      <c r="I1183" s="15" t="s">
        <v>15</v>
      </c>
      <c r="J1183" s="16" t="s">
        <v>206</v>
      </c>
      <c r="K1183" s="15" t="s">
        <v>207</v>
      </c>
      <c r="L1183" s="10">
        <f t="shared" si="18"/>
        <v>99</v>
      </c>
      <c r="M1183" s="10" t="str">
        <f>VLOOKUP(C1183,pomocne!$A:$C,3,FALSE)</f>
        <v>Rodič</v>
      </c>
    </row>
    <row r="1184" spans="1:13" x14ac:dyDescent="0.25">
      <c r="A1184" s="13">
        <v>1183</v>
      </c>
      <c r="B1184" s="14" t="s">
        <v>203</v>
      </c>
      <c r="C1184" s="15" t="s">
        <v>204</v>
      </c>
      <c r="D1184" s="16" t="s">
        <v>45</v>
      </c>
      <c r="E1184" s="16" t="s">
        <v>13</v>
      </c>
      <c r="F1184" s="14" t="s">
        <v>205</v>
      </c>
      <c r="G1184" s="15" t="s">
        <v>205</v>
      </c>
      <c r="H1184" s="14" t="s">
        <v>15</v>
      </c>
      <c r="I1184" s="15" t="s">
        <v>15</v>
      </c>
      <c r="J1184" s="16" t="s">
        <v>206</v>
      </c>
      <c r="K1184" s="15" t="s">
        <v>207</v>
      </c>
      <c r="L1184" s="10">
        <f t="shared" si="18"/>
        <v>99</v>
      </c>
      <c r="M1184" s="10" t="str">
        <f>VLOOKUP(C1184,pomocne!$A:$C,3,FALSE)</f>
        <v>Rodič</v>
      </c>
    </row>
    <row r="1185" spans="1:13" x14ac:dyDescent="0.25">
      <c r="A1185" s="13">
        <v>1184</v>
      </c>
      <c r="B1185" s="14" t="s">
        <v>203</v>
      </c>
      <c r="C1185" s="15" t="s">
        <v>204</v>
      </c>
      <c r="D1185" s="16" t="s">
        <v>46</v>
      </c>
      <c r="E1185" s="16" t="s">
        <v>18</v>
      </c>
      <c r="F1185" s="14" t="s">
        <v>205</v>
      </c>
      <c r="G1185" s="15" t="s">
        <v>205</v>
      </c>
      <c r="H1185" s="14" t="s">
        <v>15</v>
      </c>
      <c r="I1185" s="15" t="s">
        <v>15</v>
      </c>
      <c r="J1185" s="16" t="s">
        <v>206</v>
      </c>
      <c r="K1185" s="15" t="s">
        <v>207</v>
      </c>
      <c r="L1185" s="10">
        <f t="shared" si="18"/>
        <v>99</v>
      </c>
      <c r="M1185" s="10" t="str">
        <f>VLOOKUP(C1185,pomocne!$A:$C,3,FALSE)</f>
        <v>Rodič</v>
      </c>
    </row>
    <row r="1186" spans="1:13" x14ac:dyDescent="0.25">
      <c r="A1186" s="13">
        <v>1185</v>
      </c>
      <c r="B1186" s="14" t="s">
        <v>203</v>
      </c>
      <c r="C1186" s="15" t="s">
        <v>204</v>
      </c>
      <c r="D1186" s="16" t="s">
        <v>47</v>
      </c>
      <c r="E1186" s="16" t="s">
        <v>13</v>
      </c>
      <c r="F1186" s="14" t="s">
        <v>205</v>
      </c>
      <c r="G1186" s="15" t="s">
        <v>205</v>
      </c>
      <c r="H1186" s="14" t="s">
        <v>15</v>
      </c>
      <c r="I1186" s="15" t="s">
        <v>15</v>
      </c>
      <c r="J1186" s="16" t="s">
        <v>206</v>
      </c>
      <c r="K1186" s="15" t="s">
        <v>207</v>
      </c>
      <c r="L1186" s="10">
        <f t="shared" si="18"/>
        <v>99</v>
      </c>
      <c r="M1186" s="10" t="str">
        <f>VLOOKUP(C1186,pomocne!$A:$C,3,FALSE)</f>
        <v>Rodič</v>
      </c>
    </row>
    <row r="1187" spans="1:13" x14ac:dyDescent="0.25">
      <c r="A1187" s="13">
        <v>1186</v>
      </c>
      <c r="B1187" s="14" t="s">
        <v>203</v>
      </c>
      <c r="C1187" s="15" t="s">
        <v>204</v>
      </c>
      <c r="D1187" s="16" t="s">
        <v>48</v>
      </c>
      <c r="E1187" s="16" t="s">
        <v>18</v>
      </c>
      <c r="F1187" s="14" t="s">
        <v>205</v>
      </c>
      <c r="G1187" s="15" t="s">
        <v>205</v>
      </c>
      <c r="H1187" s="14" t="s">
        <v>15</v>
      </c>
      <c r="I1187" s="15" t="s">
        <v>15</v>
      </c>
      <c r="J1187" s="16" t="s">
        <v>206</v>
      </c>
      <c r="K1187" s="15" t="s">
        <v>207</v>
      </c>
      <c r="L1187" s="10">
        <f t="shared" si="18"/>
        <v>99</v>
      </c>
      <c r="M1187" s="10" t="str">
        <f>VLOOKUP(C1187,pomocne!$A:$C,3,FALSE)</f>
        <v>Rodič</v>
      </c>
    </row>
    <row r="1188" spans="1:13" x14ac:dyDescent="0.25">
      <c r="A1188" s="13">
        <v>1187</v>
      </c>
      <c r="B1188" s="14" t="s">
        <v>203</v>
      </c>
      <c r="C1188" s="15" t="s">
        <v>204</v>
      </c>
      <c r="D1188" s="16" t="s">
        <v>49</v>
      </c>
      <c r="E1188" s="16" t="s">
        <v>13</v>
      </c>
      <c r="F1188" s="14" t="s">
        <v>205</v>
      </c>
      <c r="G1188" s="15" t="s">
        <v>205</v>
      </c>
      <c r="H1188" s="14" t="s">
        <v>15</v>
      </c>
      <c r="I1188" s="15" t="s">
        <v>15</v>
      </c>
      <c r="J1188" s="16" t="s">
        <v>206</v>
      </c>
      <c r="K1188" s="15" t="s">
        <v>207</v>
      </c>
      <c r="L1188" s="10">
        <f t="shared" si="18"/>
        <v>99</v>
      </c>
      <c r="M1188" s="10" t="str">
        <f>VLOOKUP(C1188,pomocne!$A:$C,3,FALSE)</f>
        <v>Rodič</v>
      </c>
    </row>
    <row r="1189" spans="1:13" x14ac:dyDescent="0.25">
      <c r="A1189" s="13">
        <v>1188</v>
      </c>
      <c r="B1189" s="14" t="s">
        <v>203</v>
      </c>
      <c r="C1189" s="15" t="s">
        <v>204</v>
      </c>
      <c r="D1189" s="16" t="s">
        <v>50</v>
      </c>
      <c r="E1189" s="16" t="s">
        <v>13</v>
      </c>
      <c r="F1189" s="14" t="s">
        <v>205</v>
      </c>
      <c r="G1189" s="15" t="s">
        <v>205</v>
      </c>
      <c r="H1189" s="14" t="s">
        <v>15</v>
      </c>
      <c r="I1189" s="15" t="s">
        <v>15</v>
      </c>
      <c r="J1189" s="16" t="s">
        <v>206</v>
      </c>
      <c r="K1189" s="15" t="s">
        <v>207</v>
      </c>
      <c r="L1189" s="10">
        <f t="shared" si="18"/>
        <v>99</v>
      </c>
      <c r="M1189" s="10" t="str">
        <f>VLOOKUP(C1189,pomocne!$A:$C,3,FALSE)</f>
        <v>Rodič</v>
      </c>
    </row>
    <row r="1190" spans="1:13" x14ac:dyDescent="0.25">
      <c r="A1190" s="13">
        <v>1189</v>
      </c>
      <c r="B1190" s="14" t="s">
        <v>203</v>
      </c>
      <c r="C1190" s="15" t="s">
        <v>204</v>
      </c>
      <c r="D1190" s="16" t="s">
        <v>51</v>
      </c>
      <c r="E1190" s="16" t="s">
        <v>13</v>
      </c>
      <c r="F1190" s="14" t="s">
        <v>205</v>
      </c>
      <c r="G1190" s="15" t="s">
        <v>205</v>
      </c>
      <c r="H1190" s="14" t="s">
        <v>15</v>
      </c>
      <c r="I1190" s="15" t="s">
        <v>15</v>
      </c>
      <c r="J1190" s="16" t="s">
        <v>206</v>
      </c>
      <c r="K1190" s="15" t="s">
        <v>207</v>
      </c>
      <c r="L1190" s="10">
        <f t="shared" si="18"/>
        <v>99</v>
      </c>
      <c r="M1190" s="10" t="str">
        <f>VLOOKUP(C1190,pomocne!$A:$C,3,FALSE)</f>
        <v>Rodič</v>
      </c>
    </row>
    <row r="1191" spans="1:13" x14ac:dyDescent="0.25">
      <c r="A1191" s="13">
        <v>1190</v>
      </c>
      <c r="B1191" s="14" t="s">
        <v>203</v>
      </c>
      <c r="C1191" s="15" t="s">
        <v>204</v>
      </c>
      <c r="D1191" s="16" t="s">
        <v>52</v>
      </c>
      <c r="E1191" s="16" t="s">
        <v>13</v>
      </c>
      <c r="F1191" s="14" t="s">
        <v>205</v>
      </c>
      <c r="G1191" s="15" t="s">
        <v>205</v>
      </c>
      <c r="H1191" s="14" t="s">
        <v>15</v>
      </c>
      <c r="I1191" s="15" t="s">
        <v>15</v>
      </c>
      <c r="J1191" s="16" t="s">
        <v>206</v>
      </c>
      <c r="K1191" s="15" t="s">
        <v>207</v>
      </c>
      <c r="L1191" s="10">
        <f t="shared" si="18"/>
        <v>99</v>
      </c>
      <c r="M1191" s="10" t="str">
        <f>VLOOKUP(C1191,pomocne!$A:$C,3,FALSE)</f>
        <v>Rodič</v>
      </c>
    </row>
    <row r="1192" spans="1:13" x14ac:dyDescent="0.25">
      <c r="A1192" s="13">
        <v>1191</v>
      </c>
      <c r="B1192" s="14" t="s">
        <v>203</v>
      </c>
      <c r="C1192" s="15" t="s">
        <v>204</v>
      </c>
      <c r="D1192" s="16" t="s">
        <v>123</v>
      </c>
      <c r="E1192" s="16" t="s">
        <v>208</v>
      </c>
      <c r="F1192" s="14" t="s">
        <v>205</v>
      </c>
      <c r="G1192" s="15" t="s">
        <v>205</v>
      </c>
      <c r="H1192" s="14" t="s">
        <v>15</v>
      </c>
      <c r="I1192" s="15" t="s">
        <v>15</v>
      </c>
      <c r="J1192" s="16" t="s">
        <v>206</v>
      </c>
      <c r="K1192" s="15" t="s">
        <v>207</v>
      </c>
      <c r="L1192" s="10">
        <f t="shared" si="18"/>
        <v>99</v>
      </c>
      <c r="M1192" s="10" t="str">
        <f>VLOOKUP(C1192,pomocne!$A:$C,3,FALSE)</f>
        <v>Rodič</v>
      </c>
    </row>
    <row r="1193" spans="1:13" x14ac:dyDescent="0.25">
      <c r="A1193" s="13">
        <v>1192</v>
      </c>
      <c r="B1193" s="14" t="s">
        <v>203</v>
      </c>
      <c r="C1193" s="15" t="s">
        <v>204</v>
      </c>
      <c r="D1193" s="16" t="s">
        <v>53</v>
      </c>
      <c r="E1193" s="16" t="s">
        <v>13</v>
      </c>
      <c r="F1193" s="14" t="s">
        <v>205</v>
      </c>
      <c r="G1193" s="15" t="s">
        <v>205</v>
      </c>
      <c r="H1193" s="14" t="s">
        <v>15</v>
      </c>
      <c r="I1193" s="15" t="s">
        <v>15</v>
      </c>
      <c r="J1193" s="16" t="s">
        <v>206</v>
      </c>
      <c r="K1193" s="15" t="s">
        <v>207</v>
      </c>
      <c r="L1193" s="10">
        <f t="shared" si="18"/>
        <v>99</v>
      </c>
      <c r="M1193" s="10" t="str">
        <f>VLOOKUP(C1193,pomocne!$A:$C,3,FALSE)</f>
        <v>Rodič</v>
      </c>
    </row>
    <row r="1194" spans="1:13" x14ac:dyDescent="0.25">
      <c r="A1194" s="13">
        <v>1193</v>
      </c>
      <c r="B1194" s="14" t="s">
        <v>203</v>
      </c>
      <c r="C1194" s="15" t="s">
        <v>204</v>
      </c>
      <c r="D1194" s="16" t="s">
        <v>54</v>
      </c>
      <c r="E1194" s="16" t="s">
        <v>18</v>
      </c>
      <c r="F1194" s="14" t="s">
        <v>205</v>
      </c>
      <c r="G1194" s="15" t="s">
        <v>205</v>
      </c>
      <c r="H1194" s="14" t="s">
        <v>15</v>
      </c>
      <c r="I1194" s="15" t="s">
        <v>15</v>
      </c>
      <c r="J1194" s="16" t="s">
        <v>206</v>
      </c>
      <c r="K1194" s="15" t="s">
        <v>207</v>
      </c>
      <c r="L1194" s="10">
        <f t="shared" si="18"/>
        <v>99</v>
      </c>
      <c r="M1194" s="10" t="str">
        <f>VLOOKUP(C1194,pomocne!$A:$C,3,FALSE)</f>
        <v>Rodič</v>
      </c>
    </row>
    <row r="1195" spans="1:13" x14ac:dyDescent="0.25">
      <c r="A1195" s="13">
        <v>1194</v>
      </c>
      <c r="B1195" s="14" t="s">
        <v>203</v>
      </c>
      <c r="C1195" s="15" t="s">
        <v>204</v>
      </c>
      <c r="D1195" s="16" t="s">
        <v>55</v>
      </c>
      <c r="E1195" s="16" t="s">
        <v>18</v>
      </c>
      <c r="F1195" s="14" t="s">
        <v>205</v>
      </c>
      <c r="G1195" s="15" t="s">
        <v>205</v>
      </c>
      <c r="H1195" s="14" t="s">
        <v>15</v>
      </c>
      <c r="I1195" s="15" t="s">
        <v>15</v>
      </c>
      <c r="J1195" s="16" t="s">
        <v>206</v>
      </c>
      <c r="K1195" s="15" t="s">
        <v>207</v>
      </c>
      <c r="L1195" s="10">
        <f t="shared" si="18"/>
        <v>99</v>
      </c>
      <c r="M1195" s="10" t="str">
        <f>VLOOKUP(C1195,pomocne!$A:$C,3,FALSE)</f>
        <v>Rodič</v>
      </c>
    </row>
    <row r="1196" spans="1:13" x14ac:dyDescent="0.25">
      <c r="A1196" s="13">
        <v>1195</v>
      </c>
      <c r="B1196" s="14" t="s">
        <v>203</v>
      </c>
      <c r="C1196" s="15" t="s">
        <v>204</v>
      </c>
      <c r="D1196" s="16" t="s">
        <v>56</v>
      </c>
      <c r="E1196" s="16" t="s">
        <v>13</v>
      </c>
      <c r="F1196" s="14" t="s">
        <v>205</v>
      </c>
      <c r="G1196" s="15" t="s">
        <v>205</v>
      </c>
      <c r="H1196" s="14" t="s">
        <v>15</v>
      </c>
      <c r="I1196" s="15" t="s">
        <v>15</v>
      </c>
      <c r="J1196" s="16" t="s">
        <v>206</v>
      </c>
      <c r="K1196" s="15" t="s">
        <v>207</v>
      </c>
      <c r="L1196" s="10">
        <f t="shared" si="18"/>
        <v>99</v>
      </c>
      <c r="M1196" s="10" t="str">
        <f>VLOOKUP(C1196,pomocne!$A:$C,3,FALSE)</f>
        <v>Rodič</v>
      </c>
    </row>
    <row r="1197" spans="1:13" x14ac:dyDescent="0.25">
      <c r="A1197" s="13">
        <v>1196</v>
      </c>
      <c r="B1197" s="14" t="s">
        <v>203</v>
      </c>
      <c r="C1197" s="15" t="s">
        <v>204</v>
      </c>
      <c r="D1197" s="16" t="s">
        <v>57</v>
      </c>
      <c r="E1197" s="16" t="s">
        <v>13</v>
      </c>
      <c r="F1197" s="14" t="s">
        <v>205</v>
      </c>
      <c r="G1197" s="15" t="s">
        <v>205</v>
      </c>
      <c r="H1197" s="14" t="s">
        <v>15</v>
      </c>
      <c r="I1197" s="15" t="s">
        <v>15</v>
      </c>
      <c r="J1197" s="16" t="s">
        <v>206</v>
      </c>
      <c r="K1197" s="15" t="s">
        <v>207</v>
      </c>
      <c r="L1197" s="10">
        <f t="shared" si="18"/>
        <v>99</v>
      </c>
      <c r="M1197" s="10" t="str">
        <f>VLOOKUP(C1197,pomocne!$A:$C,3,FALSE)</f>
        <v>Rodič</v>
      </c>
    </row>
    <row r="1198" spans="1:13" x14ac:dyDescent="0.25">
      <c r="A1198" s="13">
        <v>1197</v>
      </c>
      <c r="B1198" s="14" t="s">
        <v>203</v>
      </c>
      <c r="C1198" s="15" t="s">
        <v>204</v>
      </c>
      <c r="D1198" s="16" t="s">
        <v>58</v>
      </c>
      <c r="E1198" s="16" t="s">
        <v>13</v>
      </c>
      <c r="F1198" s="14" t="s">
        <v>205</v>
      </c>
      <c r="G1198" s="15" t="s">
        <v>205</v>
      </c>
      <c r="H1198" s="14" t="s">
        <v>15</v>
      </c>
      <c r="I1198" s="15" t="s">
        <v>15</v>
      </c>
      <c r="J1198" s="16" t="s">
        <v>206</v>
      </c>
      <c r="K1198" s="15" t="s">
        <v>207</v>
      </c>
      <c r="L1198" s="10">
        <f t="shared" si="18"/>
        <v>99</v>
      </c>
      <c r="M1198" s="10" t="str">
        <f>VLOOKUP(C1198,pomocne!$A:$C,3,FALSE)</f>
        <v>Rodič</v>
      </c>
    </row>
    <row r="1199" spans="1:13" x14ac:dyDescent="0.25">
      <c r="A1199" s="13">
        <v>1198</v>
      </c>
      <c r="B1199" s="14" t="s">
        <v>203</v>
      </c>
      <c r="C1199" s="15" t="s">
        <v>204</v>
      </c>
      <c r="D1199" s="16" t="s">
        <v>59</v>
      </c>
      <c r="E1199" s="16" t="s">
        <v>18</v>
      </c>
      <c r="F1199" s="14" t="s">
        <v>205</v>
      </c>
      <c r="G1199" s="15" t="s">
        <v>205</v>
      </c>
      <c r="H1199" s="14" t="s">
        <v>15</v>
      </c>
      <c r="I1199" s="15" t="s">
        <v>15</v>
      </c>
      <c r="J1199" s="16" t="s">
        <v>206</v>
      </c>
      <c r="K1199" s="15" t="s">
        <v>207</v>
      </c>
      <c r="L1199" s="10">
        <f t="shared" si="18"/>
        <v>99</v>
      </c>
      <c r="M1199" s="10" t="str">
        <f>VLOOKUP(C1199,pomocne!$A:$C,3,FALSE)</f>
        <v>Rodič</v>
      </c>
    </row>
    <row r="1200" spans="1:13" x14ac:dyDescent="0.25">
      <c r="A1200" s="13">
        <v>1199</v>
      </c>
      <c r="B1200" s="14" t="s">
        <v>203</v>
      </c>
      <c r="C1200" s="15" t="s">
        <v>204</v>
      </c>
      <c r="D1200" s="16" t="s">
        <v>60</v>
      </c>
      <c r="E1200" s="16" t="s">
        <v>13</v>
      </c>
      <c r="F1200" s="14" t="s">
        <v>205</v>
      </c>
      <c r="G1200" s="15" t="s">
        <v>205</v>
      </c>
      <c r="H1200" s="14" t="s">
        <v>15</v>
      </c>
      <c r="I1200" s="15" t="s">
        <v>15</v>
      </c>
      <c r="J1200" s="16" t="s">
        <v>206</v>
      </c>
      <c r="K1200" s="15" t="s">
        <v>207</v>
      </c>
      <c r="L1200" s="10">
        <f t="shared" si="18"/>
        <v>99</v>
      </c>
      <c r="M1200" s="10" t="str">
        <f>VLOOKUP(C1200,pomocne!$A:$C,3,FALSE)</f>
        <v>Rodič</v>
      </c>
    </row>
    <row r="1201" spans="1:13" x14ac:dyDescent="0.25">
      <c r="A1201" s="13">
        <v>1200</v>
      </c>
      <c r="B1201" s="14" t="s">
        <v>203</v>
      </c>
      <c r="C1201" s="15" t="s">
        <v>204</v>
      </c>
      <c r="D1201" s="16" t="s">
        <v>61</v>
      </c>
      <c r="E1201" s="16" t="s">
        <v>13</v>
      </c>
      <c r="F1201" s="14" t="s">
        <v>205</v>
      </c>
      <c r="G1201" s="15" t="s">
        <v>205</v>
      </c>
      <c r="H1201" s="14" t="s">
        <v>15</v>
      </c>
      <c r="I1201" s="15" t="s">
        <v>15</v>
      </c>
      <c r="J1201" s="16" t="s">
        <v>206</v>
      </c>
      <c r="K1201" s="15" t="s">
        <v>207</v>
      </c>
      <c r="L1201" s="10">
        <f t="shared" si="18"/>
        <v>99</v>
      </c>
      <c r="M1201" s="10" t="str">
        <f>VLOOKUP(C1201,pomocne!$A:$C,3,FALSE)</f>
        <v>Rodič</v>
      </c>
    </row>
    <row r="1202" spans="1:13" x14ac:dyDescent="0.25">
      <c r="A1202" s="13">
        <v>1201</v>
      </c>
      <c r="B1202" s="14" t="s">
        <v>203</v>
      </c>
      <c r="C1202" s="15" t="s">
        <v>204</v>
      </c>
      <c r="D1202" s="16" t="s">
        <v>63</v>
      </c>
      <c r="E1202" s="16" t="s">
        <v>13</v>
      </c>
      <c r="F1202" s="14" t="s">
        <v>205</v>
      </c>
      <c r="G1202" s="15" t="s">
        <v>205</v>
      </c>
      <c r="H1202" s="14" t="s">
        <v>15</v>
      </c>
      <c r="I1202" s="15" t="s">
        <v>15</v>
      </c>
      <c r="J1202" s="16" t="s">
        <v>206</v>
      </c>
      <c r="K1202" s="15" t="s">
        <v>207</v>
      </c>
      <c r="L1202" s="10">
        <f t="shared" si="18"/>
        <v>99</v>
      </c>
      <c r="M1202" s="10" t="str">
        <f>VLOOKUP(C1202,pomocne!$A:$C,3,FALSE)</f>
        <v>Rodič</v>
      </c>
    </row>
    <row r="1203" spans="1:13" x14ac:dyDescent="0.25">
      <c r="A1203" s="13">
        <v>1202</v>
      </c>
      <c r="B1203" s="14" t="s">
        <v>203</v>
      </c>
      <c r="C1203" s="15" t="s">
        <v>204</v>
      </c>
      <c r="D1203" s="16" t="s">
        <v>64</v>
      </c>
      <c r="E1203" s="16" t="s">
        <v>13</v>
      </c>
      <c r="F1203" s="14" t="s">
        <v>205</v>
      </c>
      <c r="G1203" s="15" t="s">
        <v>205</v>
      </c>
      <c r="H1203" s="14" t="s">
        <v>15</v>
      </c>
      <c r="I1203" s="15" t="s">
        <v>15</v>
      </c>
      <c r="J1203" s="16" t="s">
        <v>206</v>
      </c>
      <c r="K1203" s="15" t="s">
        <v>207</v>
      </c>
      <c r="L1203" s="10">
        <f t="shared" si="18"/>
        <v>99</v>
      </c>
      <c r="M1203" s="10" t="str">
        <f>VLOOKUP(C1203,pomocne!$A:$C,3,FALSE)</f>
        <v>Rodič</v>
      </c>
    </row>
    <row r="1204" spans="1:13" x14ac:dyDescent="0.25">
      <c r="A1204" s="13">
        <v>1203</v>
      </c>
      <c r="B1204" s="14" t="s">
        <v>203</v>
      </c>
      <c r="C1204" s="15" t="s">
        <v>204</v>
      </c>
      <c r="D1204" s="16" t="s">
        <v>65</v>
      </c>
      <c r="E1204" s="16" t="s">
        <v>13</v>
      </c>
      <c r="F1204" s="14" t="s">
        <v>205</v>
      </c>
      <c r="G1204" s="15" t="s">
        <v>205</v>
      </c>
      <c r="H1204" s="14" t="s">
        <v>15</v>
      </c>
      <c r="I1204" s="15" t="s">
        <v>15</v>
      </c>
      <c r="J1204" s="16" t="s">
        <v>206</v>
      </c>
      <c r="K1204" s="15" t="s">
        <v>207</v>
      </c>
      <c r="L1204" s="10">
        <f t="shared" si="18"/>
        <v>99</v>
      </c>
      <c r="M1204" s="10" t="str">
        <f>VLOOKUP(C1204,pomocne!$A:$C,3,FALSE)</f>
        <v>Rodič</v>
      </c>
    </row>
    <row r="1205" spans="1:13" x14ac:dyDescent="0.25">
      <c r="A1205" s="13">
        <v>1204</v>
      </c>
      <c r="B1205" s="14" t="s">
        <v>203</v>
      </c>
      <c r="C1205" s="15" t="s">
        <v>204</v>
      </c>
      <c r="D1205" s="16" t="s">
        <v>66</v>
      </c>
      <c r="E1205" s="16" t="s">
        <v>13</v>
      </c>
      <c r="F1205" s="14" t="s">
        <v>205</v>
      </c>
      <c r="G1205" s="15" t="s">
        <v>205</v>
      </c>
      <c r="H1205" s="14" t="s">
        <v>15</v>
      </c>
      <c r="I1205" s="15" t="s">
        <v>15</v>
      </c>
      <c r="J1205" s="16" t="s">
        <v>206</v>
      </c>
      <c r="K1205" s="15" t="s">
        <v>207</v>
      </c>
      <c r="L1205" s="10">
        <f t="shared" si="18"/>
        <v>99</v>
      </c>
      <c r="M1205" s="10" t="str">
        <f>VLOOKUP(C1205,pomocne!$A:$C,3,FALSE)</f>
        <v>Rodič</v>
      </c>
    </row>
    <row r="1206" spans="1:13" x14ac:dyDescent="0.25">
      <c r="A1206" s="13">
        <v>1205</v>
      </c>
      <c r="B1206" s="14" t="s">
        <v>203</v>
      </c>
      <c r="C1206" s="15" t="s">
        <v>204</v>
      </c>
      <c r="D1206" s="16" t="s">
        <v>67</v>
      </c>
      <c r="E1206" s="16" t="s">
        <v>18</v>
      </c>
      <c r="F1206" s="14" t="s">
        <v>205</v>
      </c>
      <c r="G1206" s="15" t="s">
        <v>205</v>
      </c>
      <c r="H1206" s="14" t="s">
        <v>15</v>
      </c>
      <c r="I1206" s="15" t="s">
        <v>15</v>
      </c>
      <c r="J1206" s="16" t="s">
        <v>206</v>
      </c>
      <c r="K1206" s="15" t="s">
        <v>207</v>
      </c>
      <c r="L1206" s="10">
        <f t="shared" si="18"/>
        <v>99</v>
      </c>
      <c r="M1206" s="10" t="str">
        <f>VLOOKUP(C1206,pomocne!$A:$C,3,FALSE)</f>
        <v>Rodič</v>
      </c>
    </row>
    <row r="1207" spans="1:13" x14ac:dyDescent="0.25">
      <c r="A1207" s="13">
        <v>1206</v>
      </c>
      <c r="B1207" s="14" t="s">
        <v>203</v>
      </c>
      <c r="C1207" s="15" t="s">
        <v>204</v>
      </c>
      <c r="D1207" s="16" t="s">
        <v>68</v>
      </c>
      <c r="E1207" s="16" t="s">
        <v>18</v>
      </c>
      <c r="F1207" s="14" t="s">
        <v>205</v>
      </c>
      <c r="G1207" s="15" t="s">
        <v>205</v>
      </c>
      <c r="H1207" s="14" t="s">
        <v>15</v>
      </c>
      <c r="I1207" s="15" t="s">
        <v>15</v>
      </c>
      <c r="J1207" s="16" t="s">
        <v>206</v>
      </c>
      <c r="K1207" s="15" t="s">
        <v>207</v>
      </c>
      <c r="L1207" s="10">
        <f t="shared" si="18"/>
        <v>99</v>
      </c>
      <c r="M1207" s="10" t="str">
        <f>VLOOKUP(C1207,pomocne!$A:$C,3,FALSE)</f>
        <v>Rodič</v>
      </c>
    </row>
    <row r="1208" spans="1:13" x14ac:dyDescent="0.25">
      <c r="A1208" s="13">
        <v>1207</v>
      </c>
      <c r="B1208" s="14" t="s">
        <v>203</v>
      </c>
      <c r="C1208" s="15" t="s">
        <v>204</v>
      </c>
      <c r="D1208" s="16" t="s">
        <v>69</v>
      </c>
      <c r="E1208" s="16" t="s">
        <v>13</v>
      </c>
      <c r="F1208" s="14" t="s">
        <v>205</v>
      </c>
      <c r="G1208" s="15" t="s">
        <v>205</v>
      </c>
      <c r="H1208" s="14" t="s">
        <v>15</v>
      </c>
      <c r="I1208" s="15" t="s">
        <v>15</v>
      </c>
      <c r="J1208" s="16" t="s">
        <v>206</v>
      </c>
      <c r="K1208" s="15" t="s">
        <v>207</v>
      </c>
      <c r="L1208" s="10">
        <f t="shared" si="18"/>
        <v>99</v>
      </c>
      <c r="M1208" s="10" t="str">
        <f>VLOOKUP(C1208,pomocne!$A:$C,3,FALSE)</f>
        <v>Rodič</v>
      </c>
    </row>
    <row r="1209" spans="1:13" x14ac:dyDescent="0.25">
      <c r="A1209" s="13">
        <v>1208</v>
      </c>
      <c r="B1209" s="14" t="s">
        <v>203</v>
      </c>
      <c r="C1209" s="15" t="s">
        <v>204</v>
      </c>
      <c r="D1209" s="16" t="s">
        <v>69</v>
      </c>
      <c r="E1209" s="16" t="s">
        <v>209</v>
      </c>
      <c r="F1209" s="14" t="s">
        <v>205</v>
      </c>
      <c r="G1209" s="15" t="s">
        <v>205</v>
      </c>
      <c r="H1209" s="14" t="s">
        <v>15</v>
      </c>
      <c r="I1209" s="15" t="s">
        <v>15</v>
      </c>
      <c r="J1209" s="16" t="s">
        <v>206</v>
      </c>
      <c r="K1209" s="15" t="s">
        <v>207</v>
      </c>
      <c r="L1209" s="10">
        <f t="shared" si="18"/>
        <v>99</v>
      </c>
      <c r="M1209" s="10" t="str">
        <f>VLOOKUP(C1209,pomocne!$A:$C,3,FALSE)</f>
        <v>Rodič</v>
      </c>
    </row>
    <row r="1210" spans="1:13" x14ac:dyDescent="0.25">
      <c r="A1210" s="13">
        <v>1209</v>
      </c>
      <c r="B1210" s="14" t="s">
        <v>203</v>
      </c>
      <c r="C1210" s="15" t="s">
        <v>204</v>
      </c>
      <c r="D1210" s="16" t="s">
        <v>105</v>
      </c>
      <c r="E1210" s="16" t="s">
        <v>13</v>
      </c>
      <c r="F1210" s="14" t="s">
        <v>205</v>
      </c>
      <c r="G1210" s="15" t="s">
        <v>205</v>
      </c>
      <c r="H1210" s="14" t="s">
        <v>15</v>
      </c>
      <c r="I1210" s="15" t="s">
        <v>15</v>
      </c>
      <c r="J1210" s="16" t="s">
        <v>206</v>
      </c>
      <c r="K1210" s="15" t="s">
        <v>207</v>
      </c>
      <c r="L1210" s="10">
        <f t="shared" si="18"/>
        <v>99</v>
      </c>
      <c r="M1210" s="10" t="str">
        <f>VLOOKUP(C1210,pomocne!$A:$C,3,FALSE)</f>
        <v>Rodič</v>
      </c>
    </row>
    <row r="1211" spans="1:13" x14ac:dyDescent="0.25">
      <c r="A1211" s="13">
        <v>1210</v>
      </c>
      <c r="B1211" s="14" t="s">
        <v>203</v>
      </c>
      <c r="C1211" s="15" t="s">
        <v>204</v>
      </c>
      <c r="D1211" s="16" t="s">
        <v>106</v>
      </c>
      <c r="E1211" s="16" t="s">
        <v>13</v>
      </c>
      <c r="F1211" s="14" t="s">
        <v>205</v>
      </c>
      <c r="G1211" s="15" t="s">
        <v>205</v>
      </c>
      <c r="H1211" s="14" t="s">
        <v>15</v>
      </c>
      <c r="I1211" s="15" t="s">
        <v>15</v>
      </c>
      <c r="J1211" s="16" t="s">
        <v>206</v>
      </c>
      <c r="K1211" s="15" t="s">
        <v>207</v>
      </c>
      <c r="L1211" s="10">
        <f t="shared" si="18"/>
        <v>99</v>
      </c>
      <c r="M1211" s="10" t="str">
        <f>VLOOKUP(C1211,pomocne!$A:$C,3,FALSE)</f>
        <v>Rodič</v>
      </c>
    </row>
    <row r="1212" spans="1:13" x14ac:dyDescent="0.25">
      <c r="A1212" s="13">
        <v>1211</v>
      </c>
      <c r="B1212" s="14" t="s">
        <v>203</v>
      </c>
      <c r="C1212" s="15" t="s">
        <v>204</v>
      </c>
      <c r="D1212" s="16" t="s">
        <v>107</v>
      </c>
      <c r="E1212" s="16" t="s">
        <v>18</v>
      </c>
      <c r="F1212" s="14" t="s">
        <v>205</v>
      </c>
      <c r="G1212" s="15" t="s">
        <v>205</v>
      </c>
      <c r="H1212" s="14" t="s">
        <v>15</v>
      </c>
      <c r="I1212" s="15" t="s">
        <v>15</v>
      </c>
      <c r="J1212" s="16" t="s">
        <v>206</v>
      </c>
      <c r="K1212" s="15" t="s">
        <v>207</v>
      </c>
      <c r="L1212" s="10">
        <f t="shared" si="18"/>
        <v>99</v>
      </c>
      <c r="M1212" s="10" t="str">
        <f>VLOOKUP(C1212,pomocne!$A:$C,3,FALSE)</f>
        <v>Rodič</v>
      </c>
    </row>
    <row r="1213" spans="1:13" x14ac:dyDescent="0.25">
      <c r="A1213" s="13">
        <v>1212</v>
      </c>
      <c r="B1213" s="14" t="s">
        <v>203</v>
      </c>
      <c r="C1213" s="15" t="s">
        <v>204</v>
      </c>
      <c r="D1213" s="16" t="s">
        <v>70</v>
      </c>
      <c r="E1213" s="16" t="s">
        <v>13</v>
      </c>
      <c r="F1213" s="14" t="s">
        <v>205</v>
      </c>
      <c r="G1213" s="15" t="s">
        <v>205</v>
      </c>
      <c r="H1213" s="14" t="s">
        <v>15</v>
      </c>
      <c r="I1213" s="15" t="s">
        <v>15</v>
      </c>
      <c r="J1213" s="16" t="s">
        <v>206</v>
      </c>
      <c r="K1213" s="15" t="s">
        <v>207</v>
      </c>
      <c r="L1213" s="10">
        <f t="shared" si="18"/>
        <v>99</v>
      </c>
      <c r="M1213" s="10" t="str">
        <f>VLOOKUP(C1213,pomocne!$A:$C,3,FALSE)</f>
        <v>Rodič</v>
      </c>
    </row>
    <row r="1214" spans="1:13" x14ac:dyDescent="0.25">
      <c r="A1214" s="13">
        <v>1213</v>
      </c>
      <c r="B1214" s="14" t="s">
        <v>203</v>
      </c>
      <c r="C1214" s="15" t="s">
        <v>204</v>
      </c>
      <c r="D1214" s="16" t="s">
        <v>129</v>
      </c>
      <c r="E1214" s="16" t="s">
        <v>18</v>
      </c>
      <c r="F1214" s="14" t="s">
        <v>205</v>
      </c>
      <c r="G1214" s="15" t="s">
        <v>205</v>
      </c>
      <c r="H1214" s="14" t="s">
        <v>15</v>
      </c>
      <c r="I1214" s="15" t="s">
        <v>15</v>
      </c>
      <c r="J1214" s="16" t="s">
        <v>206</v>
      </c>
      <c r="K1214" s="15" t="s">
        <v>207</v>
      </c>
      <c r="L1214" s="10">
        <f t="shared" si="18"/>
        <v>99</v>
      </c>
      <c r="M1214" s="10" t="str">
        <f>VLOOKUP(C1214,pomocne!$A:$C,3,FALSE)</f>
        <v>Rodič</v>
      </c>
    </row>
    <row r="1215" spans="1:13" x14ac:dyDescent="0.25">
      <c r="A1215" s="13">
        <v>1214</v>
      </c>
      <c r="B1215" s="14" t="s">
        <v>203</v>
      </c>
      <c r="C1215" s="15" t="s">
        <v>204</v>
      </c>
      <c r="D1215" s="16" t="s">
        <v>130</v>
      </c>
      <c r="E1215" s="16" t="s">
        <v>18</v>
      </c>
      <c r="F1215" s="14" t="s">
        <v>205</v>
      </c>
      <c r="G1215" s="15" t="s">
        <v>205</v>
      </c>
      <c r="H1215" s="14" t="s">
        <v>15</v>
      </c>
      <c r="I1215" s="15" t="s">
        <v>15</v>
      </c>
      <c r="J1215" s="16" t="s">
        <v>206</v>
      </c>
      <c r="K1215" s="15" t="s">
        <v>207</v>
      </c>
      <c r="L1215" s="10">
        <f t="shared" si="18"/>
        <v>99</v>
      </c>
      <c r="M1215" s="10" t="str">
        <f>VLOOKUP(C1215,pomocne!$A:$C,3,FALSE)</f>
        <v>Rodič</v>
      </c>
    </row>
    <row r="1216" spans="1:13" x14ac:dyDescent="0.25">
      <c r="A1216" s="13">
        <v>1215</v>
      </c>
      <c r="B1216" s="14" t="s">
        <v>203</v>
      </c>
      <c r="C1216" s="15" t="s">
        <v>204</v>
      </c>
      <c r="D1216" s="16" t="s">
        <v>131</v>
      </c>
      <c r="E1216" s="16" t="s">
        <v>18</v>
      </c>
      <c r="F1216" s="14" t="s">
        <v>205</v>
      </c>
      <c r="G1216" s="15" t="s">
        <v>205</v>
      </c>
      <c r="H1216" s="14" t="s">
        <v>15</v>
      </c>
      <c r="I1216" s="15" t="s">
        <v>15</v>
      </c>
      <c r="J1216" s="16" t="s">
        <v>206</v>
      </c>
      <c r="K1216" s="15" t="s">
        <v>207</v>
      </c>
      <c r="L1216" s="10">
        <f t="shared" si="18"/>
        <v>99</v>
      </c>
      <c r="M1216" s="10" t="str">
        <f>VLOOKUP(C1216,pomocne!$A:$C,3,FALSE)</f>
        <v>Rodič</v>
      </c>
    </row>
    <row r="1217" spans="1:13" x14ac:dyDescent="0.25">
      <c r="A1217" s="13">
        <v>1216</v>
      </c>
      <c r="B1217" s="14" t="s">
        <v>203</v>
      </c>
      <c r="C1217" s="15" t="s">
        <v>204</v>
      </c>
      <c r="D1217" s="16" t="s">
        <v>71</v>
      </c>
      <c r="E1217" s="16" t="s">
        <v>18</v>
      </c>
      <c r="F1217" s="14" t="s">
        <v>205</v>
      </c>
      <c r="G1217" s="15" t="s">
        <v>205</v>
      </c>
      <c r="H1217" s="14" t="s">
        <v>15</v>
      </c>
      <c r="I1217" s="15" t="s">
        <v>15</v>
      </c>
      <c r="J1217" s="16" t="s">
        <v>206</v>
      </c>
      <c r="K1217" s="15" t="s">
        <v>207</v>
      </c>
      <c r="L1217" s="10">
        <f t="shared" si="18"/>
        <v>99</v>
      </c>
      <c r="M1217" s="10" t="str">
        <f>VLOOKUP(C1217,pomocne!$A:$C,3,FALSE)</f>
        <v>Rodič</v>
      </c>
    </row>
    <row r="1218" spans="1:13" x14ac:dyDescent="0.25">
      <c r="A1218" s="13">
        <v>1217</v>
      </c>
      <c r="B1218" s="14" t="s">
        <v>203</v>
      </c>
      <c r="C1218" s="15" t="s">
        <v>204</v>
      </c>
      <c r="D1218" s="16" t="s">
        <v>72</v>
      </c>
      <c r="E1218" s="16" t="s">
        <v>13</v>
      </c>
      <c r="F1218" s="14" t="s">
        <v>205</v>
      </c>
      <c r="G1218" s="15" t="s">
        <v>205</v>
      </c>
      <c r="H1218" s="14" t="s">
        <v>15</v>
      </c>
      <c r="I1218" s="15" t="s">
        <v>15</v>
      </c>
      <c r="J1218" s="16" t="s">
        <v>206</v>
      </c>
      <c r="K1218" s="15" t="s">
        <v>207</v>
      </c>
      <c r="L1218" s="10">
        <f t="shared" si="18"/>
        <v>99</v>
      </c>
      <c r="M1218" s="10" t="str">
        <f>VLOOKUP(C1218,pomocne!$A:$C,3,FALSE)</f>
        <v>Rodič</v>
      </c>
    </row>
    <row r="1219" spans="1:13" x14ac:dyDescent="0.25">
      <c r="A1219" s="13">
        <v>1218</v>
      </c>
      <c r="B1219" s="14" t="s">
        <v>203</v>
      </c>
      <c r="C1219" s="15" t="s">
        <v>204</v>
      </c>
      <c r="D1219" s="16" t="s">
        <v>73</v>
      </c>
      <c r="E1219" s="16" t="s">
        <v>18</v>
      </c>
      <c r="F1219" s="14" t="s">
        <v>205</v>
      </c>
      <c r="G1219" s="15" t="s">
        <v>205</v>
      </c>
      <c r="H1219" s="14" t="s">
        <v>15</v>
      </c>
      <c r="I1219" s="15" t="s">
        <v>15</v>
      </c>
      <c r="J1219" s="16" t="s">
        <v>206</v>
      </c>
      <c r="K1219" s="15" t="s">
        <v>207</v>
      </c>
      <c r="L1219" s="10">
        <f t="shared" ref="L1219:L1282" si="19">COUNTIF($C:$C,C1219)</f>
        <v>99</v>
      </c>
      <c r="M1219" s="10" t="str">
        <f>VLOOKUP(C1219,pomocne!$A:$C,3,FALSE)</f>
        <v>Rodič</v>
      </c>
    </row>
    <row r="1220" spans="1:13" x14ac:dyDescent="0.25">
      <c r="A1220" s="13">
        <v>1219</v>
      </c>
      <c r="B1220" s="14" t="s">
        <v>203</v>
      </c>
      <c r="C1220" s="15" t="s">
        <v>204</v>
      </c>
      <c r="D1220" s="16" t="s">
        <v>74</v>
      </c>
      <c r="E1220" s="16" t="s">
        <v>18</v>
      </c>
      <c r="F1220" s="14" t="s">
        <v>205</v>
      </c>
      <c r="G1220" s="15" t="s">
        <v>205</v>
      </c>
      <c r="H1220" s="14" t="s">
        <v>15</v>
      </c>
      <c r="I1220" s="15" t="s">
        <v>15</v>
      </c>
      <c r="J1220" s="16" t="s">
        <v>206</v>
      </c>
      <c r="K1220" s="15" t="s">
        <v>207</v>
      </c>
      <c r="L1220" s="10">
        <f t="shared" si="19"/>
        <v>99</v>
      </c>
      <c r="M1220" s="10" t="str">
        <f>VLOOKUP(C1220,pomocne!$A:$C,3,FALSE)</f>
        <v>Rodič</v>
      </c>
    </row>
    <row r="1221" spans="1:13" x14ac:dyDescent="0.25">
      <c r="A1221" s="13">
        <v>1220</v>
      </c>
      <c r="B1221" s="14" t="s">
        <v>203</v>
      </c>
      <c r="C1221" s="15" t="s">
        <v>204</v>
      </c>
      <c r="D1221" s="16" t="s">
        <v>75</v>
      </c>
      <c r="E1221" s="16" t="s">
        <v>13</v>
      </c>
      <c r="F1221" s="14" t="s">
        <v>205</v>
      </c>
      <c r="G1221" s="15" t="s">
        <v>205</v>
      </c>
      <c r="H1221" s="14" t="s">
        <v>15</v>
      </c>
      <c r="I1221" s="15" t="s">
        <v>15</v>
      </c>
      <c r="J1221" s="16" t="s">
        <v>206</v>
      </c>
      <c r="K1221" s="15" t="s">
        <v>207</v>
      </c>
      <c r="L1221" s="10">
        <f t="shared" si="19"/>
        <v>99</v>
      </c>
      <c r="M1221" s="10" t="str">
        <f>VLOOKUP(C1221,pomocne!$A:$C,3,FALSE)</f>
        <v>Rodič</v>
      </c>
    </row>
    <row r="1222" spans="1:13" x14ac:dyDescent="0.25">
      <c r="A1222" s="13">
        <v>1221</v>
      </c>
      <c r="B1222" s="14" t="s">
        <v>203</v>
      </c>
      <c r="C1222" s="15" t="s">
        <v>204</v>
      </c>
      <c r="D1222" s="16" t="s">
        <v>95</v>
      </c>
      <c r="E1222" s="16" t="s">
        <v>13</v>
      </c>
      <c r="F1222" s="14" t="s">
        <v>205</v>
      </c>
      <c r="G1222" s="15" t="s">
        <v>205</v>
      </c>
      <c r="H1222" s="14" t="s">
        <v>15</v>
      </c>
      <c r="I1222" s="15" t="s">
        <v>15</v>
      </c>
      <c r="J1222" s="16" t="s">
        <v>206</v>
      </c>
      <c r="K1222" s="15" t="s">
        <v>207</v>
      </c>
      <c r="L1222" s="10">
        <f t="shared" si="19"/>
        <v>99</v>
      </c>
      <c r="M1222" s="10" t="str">
        <f>VLOOKUP(C1222,pomocne!$A:$C,3,FALSE)</f>
        <v>Rodič</v>
      </c>
    </row>
    <row r="1223" spans="1:13" x14ac:dyDescent="0.25">
      <c r="A1223" s="13">
        <v>2619</v>
      </c>
      <c r="B1223" s="14" t="s">
        <v>210</v>
      </c>
      <c r="C1223" s="15" t="s">
        <v>211</v>
      </c>
      <c r="D1223" s="16" t="s">
        <v>61</v>
      </c>
      <c r="E1223" s="16" t="s">
        <v>13</v>
      </c>
      <c r="F1223" s="14" t="s">
        <v>212</v>
      </c>
      <c r="G1223" s="15" t="s">
        <v>212</v>
      </c>
      <c r="H1223" s="14" t="s">
        <v>15</v>
      </c>
      <c r="I1223" s="15" t="s">
        <v>15</v>
      </c>
      <c r="J1223" s="16" t="s">
        <v>213</v>
      </c>
      <c r="K1223" s="15" t="s">
        <v>214</v>
      </c>
      <c r="L1223" s="10">
        <f t="shared" si="19"/>
        <v>84</v>
      </c>
      <c r="M1223" s="10" t="str">
        <f>VLOOKUP(C1223,pomocne!$A:$C,3,FALSE)</f>
        <v>Rodič</v>
      </c>
    </row>
    <row r="1224" spans="1:13" x14ac:dyDescent="0.25">
      <c r="A1224" s="13">
        <v>2620</v>
      </c>
      <c r="B1224" s="14" t="s">
        <v>210</v>
      </c>
      <c r="C1224" s="15" t="s">
        <v>211</v>
      </c>
      <c r="D1224" s="16" t="s">
        <v>63</v>
      </c>
      <c r="E1224" s="16" t="s">
        <v>18</v>
      </c>
      <c r="F1224" s="14" t="s">
        <v>212</v>
      </c>
      <c r="G1224" s="15" t="s">
        <v>212</v>
      </c>
      <c r="H1224" s="14" t="s">
        <v>15</v>
      </c>
      <c r="I1224" s="15" t="s">
        <v>15</v>
      </c>
      <c r="J1224" s="16" t="s">
        <v>213</v>
      </c>
      <c r="K1224" s="15" t="s">
        <v>214</v>
      </c>
      <c r="L1224" s="10">
        <f t="shared" si="19"/>
        <v>84</v>
      </c>
      <c r="M1224" s="10" t="str">
        <f>VLOOKUP(C1224,pomocne!$A:$C,3,FALSE)</f>
        <v>Rodič</v>
      </c>
    </row>
    <row r="1225" spans="1:13" x14ac:dyDescent="0.25">
      <c r="A1225" s="13">
        <v>2621</v>
      </c>
      <c r="B1225" s="14" t="s">
        <v>210</v>
      </c>
      <c r="C1225" s="15" t="s">
        <v>211</v>
      </c>
      <c r="D1225" s="16" t="s">
        <v>64</v>
      </c>
      <c r="E1225" s="16" t="s">
        <v>18</v>
      </c>
      <c r="F1225" s="14" t="s">
        <v>212</v>
      </c>
      <c r="G1225" s="15" t="s">
        <v>212</v>
      </c>
      <c r="H1225" s="14" t="s">
        <v>15</v>
      </c>
      <c r="I1225" s="15" t="s">
        <v>15</v>
      </c>
      <c r="J1225" s="16" t="s">
        <v>213</v>
      </c>
      <c r="K1225" s="15" t="s">
        <v>214</v>
      </c>
      <c r="L1225" s="10">
        <f t="shared" si="19"/>
        <v>84</v>
      </c>
      <c r="M1225" s="10" t="str">
        <f>VLOOKUP(C1225,pomocne!$A:$C,3,FALSE)</f>
        <v>Rodič</v>
      </c>
    </row>
    <row r="1226" spans="1:13" x14ac:dyDescent="0.25">
      <c r="A1226" s="13">
        <v>2622</v>
      </c>
      <c r="B1226" s="14" t="s">
        <v>210</v>
      </c>
      <c r="C1226" s="15" t="s">
        <v>211</v>
      </c>
      <c r="D1226" s="16" t="s">
        <v>65</v>
      </c>
      <c r="E1226" s="16" t="s">
        <v>18</v>
      </c>
      <c r="F1226" s="14" t="s">
        <v>212</v>
      </c>
      <c r="G1226" s="15" t="s">
        <v>212</v>
      </c>
      <c r="H1226" s="14" t="s">
        <v>15</v>
      </c>
      <c r="I1226" s="15" t="s">
        <v>15</v>
      </c>
      <c r="J1226" s="16" t="s">
        <v>213</v>
      </c>
      <c r="K1226" s="15" t="s">
        <v>214</v>
      </c>
      <c r="L1226" s="10">
        <f t="shared" si="19"/>
        <v>84</v>
      </c>
      <c r="M1226" s="10" t="str">
        <f>VLOOKUP(C1226,pomocne!$A:$C,3,FALSE)</f>
        <v>Rodič</v>
      </c>
    </row>
    <row r="1227" spans="1:13" x14ac:dyDescent="0.25">
      <c r="A1227" s="13">
        <v>2623</v>
      </c>
      <c r="B1227" s="14" t="s">
        <v>210</v>
      </c>
      <c r="C1227" s="15" t="s">
        <v>211</v>
      </c>
      <c r="D1227" s="16" t="s">
        <v>66</v>
      </c>
      <c r="E1227" s="16" t="s">
        <v>13</v>
      </c>
      <c r="F1227" s="14" t="s">
        <v>212</v>
      </c>
      <c r="G1227" s="15" t="s">
        <v>212</v>
      </c>
      <c r="H1227" s="14" t="s">
        <v>15</v>
      </c>
      <c r="I1227" s="15" t="s">
        <v>15</v>
      </c>
      <c r="J1227" s="16" t="s">
        <v>213</v>
      </c>
      <c r="K1227" s="15" t="s">
        <v>214</v>
      </c>
      <c r="L1227" s="10">
        <f t="shared" si="19"/>
        <v>84</v>
      </c>
      <c r="M1227" s="10" t="str">
        <f>VLOOKUP(C1227,pomocne!$A:$C,3,FALSE)</f>
        <v>Rodič</v>
      </c>
    </row>
    <row r="1228" spans="1:13" x14ac:dyDescent="0.25">
      <c r="A1228" s="13">
        <v>2624</v>
      </c>
      <c r="B1228" s="14" t="s">
        <v>210</v>
      </c>
      <c r="C1228" s="15" t="s">
        <v>211</v>
      </c>
      <c r="D1228" s="16" t="s">
        <v>67</v>
      </c>
      <c r="E1228" s="16" t="s">
        <v>18</v>
      </c>
      <c r="F1228" s="14" t="s">
        <v>212</v>
      </c>
      <c r="G1228" s="15" t="s">
        <v>212</v>
      </c>
      <c r="H1228" s="14" t="s">
        <v>15</v>
      </c>
      <c r="I1228" s="15" t="s">
        <v>15</v>
      </c>
      <c r="J1228" s="16" t="s">
        <v>213</v>
      </c>
      <c r="K1228" s="15" t="s">
        <v>214</v>
      </c>
      <c r="L1228" s="10">
        <f t="shared" si="19"/>
        <v>84</v>
      </c>
      <c r="M1228" s="10" t="str">
        <f>VLOOKUP(C1228,pomocne!$A:$C,3,FALSE)</f>
        <v>Rodič</v>
      </c>
    </row>
    <row r="1229" spans="1:13" x14ac:dyDescent="0.25">
      <c r="A1229" s="13">
        <v>2625</v>
      </c>
      <c r="B1229" s="14" t="s">
        <v>210</v>
      </c>
      <c r="C1229" s="15" t="s">
        <v>211</v>
      </c>
      <c r="D1229" s="16" t="s">
        <v>68</v>
      </c>
      <c r="E1229" s="16" t="s">
        <v>18</v>
      </c>
      <c r="F1229" s="14" t="s">
        <v>212</v>
      </c>
      <c r="G1229" s="15" t="s">
        <v>212</v>
      </c>
      <c r="H1229" s="14" t="s">
        <v>15</v>
      </c>
      <c r="I1229" s="15" t="s">
        <v>15</v>
      </c>
      <c r="J1229" s="16" t="s">
        <v>213</v>
      </c>
      <c r="K1229" s="15" t="s">
        <v>214</v>
      </c>
      <c r="L1229" s="10">
        <f t="shared" si="19"/>
        <v>84</v>
      </c>
      <c r="M1229" s="10" t="str">
        <f>VLOOKUP(C1229,pomocne!$A:$C,3,FALSE)</f>
        <v>Rodič</v>
      </c>
    </row>
    <row r="1230" spans="1:13" x14ac:dyDescent="0.25">
      <c r="A1230" s="13">
        <v>2626</v>
      </c>
      <c r="B1230" s="14" t="s">
        <v>210</v>
      </c>
      <c r="C1230" s="15" t="s">
        <v>211</v>
      </c>
      <c r="D1230" s="16" t="s">
        <v>116</v>
      </c>
      <c r="E1230" s="16" t="s">
        <v>117</v>
      </c>
      <c r="F1230" s="14" t="s">
        <v>212</v>
      </c>
      <c r="G1230" s="15" t="s">
        <v>212</v>
      </c>
      <c r="H1230" s="14" t="s">
        <v>15</v>
      </c>
      <c r="I1230" s="15" t="s">
        <v>15</v>
      </c>
      <c r="J1230" s="16" t="s">
        <v>213</v>
      </c>
      <c r="K1230" s="15" t="s">
        <v>214</v>
      </c>
      <c r="L1230" s="10">
        <f t="shared" si="19"/>
        <v>84</v>
      </c>
      <c r="M1230" s="10" t="str">
        <f>VLOOKUP(C1230,pomocne!$A:$C,3,FALSE)</f>
        <v>Rodič</v>
      </c>
    </row>
    <row r="1231" spans="1:13" x14ac:dyDescent="0.25">
      <c r="A1231" s="13">
        <v>2627</v>
      </c>
      <c r="B1231" s="14" t="s">
        <v>210</v>
      </c>
      <c r="C1231" s="15" t="s">
        <v>211</v>
      </c>
      <c r="D1231" s="16" t="s">
        <v>70</v>
      </c>
      <c r="E1231" s="16" t="s">
        <v>18</v>
      </c>
      <c r="F1231" s="14" t="s">
        <v>212</v>
      </c>
      <c r="G1231" s="15" t="s">
        <v>212</v>
      </c>
      <c r="H1231" s="14" t="s">
        <v>15</v>
      </c>
      <c r="I1231" s="15" t="s">
        <v>15</v>
      </c>
      <c r="J1231" s="16" t="s">
        <v>213</v>
      </c>
      <c r="K1231" s="15" t="s">
        <v>214</v>
      </c>
      <c r="L1231" s="10">
        <f t="shared" si="19"/>
        <v>84</v>
      </c>
      <c r="M1231" s="10" t="str">
        <f>VLOOKUP(C1231,pomocne!$A:$C,3,FALSE)</f>
        <v>Rodič</v>
      </c>
    </row>
    <row r="1232" spans="1:13" x14ac:dyDescent="0.25">
      <c r="A1232" s="13">
        <v>2628</v>
      </c>
      <c r="B1232" s="14" t="s">
        <v>210</v>
      </c>
      <c r="C1232" s="15" t="s">
        <v>211</v>
      </c>
      <c r="D1232" s="16" t="s">
        <v>129</v>
      </c>
      <c r="E1232" s="16" t="s">
        <v>13</v>
      </c>
      <c r="F1232" s="14" t="s">
        <v>212</v>
      </c>
      <c r="G1232" s="15" t="s">
        <v>212</v>
      </c>
      <c r="H1232" s="14" t="s">
        <v>15</v>
      </c>
      <c r="I1232" s="15" t="s">
        <v>15</v>
      </c>
      <c r="J1232" s="16" t="s">
        <v>213</v>
      </c>
      <c r="K1232" s="15" t="s">
        <v>214</v>
      </c>
      <c r="L1232" s="10">
        <f t="shared" si="19"/>
        <v>84</v>
      </c>
      <c r="M1232" s="10" t="str">
        <f>VLOOKUP(C1232,pomocne!$A:$C,3,FALSE)</f>
        <v>Rodič</v>
      </c>
    </row>
    <row r="1233" spans="1:13" x14ac:dyDescent="0.25">
      <c r="A1233" s="13">
        <v>2629</v>
      </c>
      <c r="B1233" s="14" t="s">
        <v>210</v>
      </c>
      <c r="C1233" s="15" t="s">
        <v>211</v>
      </c>
      <c r="D1233" s="16" t="s">
        <v>130</v>
      </c>
      <c r="E1233" s="16" t="s">
        <v>18</v>
      </c>
      <c r="F1233" s="14" t="s">
        <v>212</v>
      </c>
      <c r="G1233" s="15" t="s">
        <v>212</v>
      </c>
      <c r="H1233" s="14" t="s">
        <v>15</v>
      </c>
      <c r="I1233" s="15" t="s">
        <v>15</v>
      </c>
      <c r="J1233" s="16" t="s">
        <v>213</v>
      </c>
      <c r="K1233" s="15" t="s">
        <v>214</v>
      </c>
      <c r="L1233" s="10">
        <f t="shared" si="19"/>
        <v>84</v>
      </c>
      <c r="M1233" s="10" t="str">
        <f>VLOOKUP(C1233,pomocne!$A:$C,3,FALSE)</f>
        <v>Rodič</v>
      </c>
    </row>
    <row r="1234" spans="1:13" x14ac:dyDescent="0.25">
      <c r="A1234" s="13">
        <v>2630</v>
      </c>
      <c r="B1234" s="14" t="s">
        <v>210</v>
      </c>
      <c r="C1234" s="15" t="s">
        <v>211</v>
      </c>
      <c r="D1234" s="16" t="s">
        <v>131</v>
      </c>
      <c r="E1234" s="16" t="s">
        <v>18</v>
      </c>
      <c r="F1234" s="14" t="s">
        <v>212</v>
      </c>
      <c r="G1234" s="15" t="s">
        <v>212</v>
      </c>
      <c r="H1234" s="14" t="s">
        <v>15</v>
      </c>
      <c r="I1234" s="15" t="s">
        <v>15</v>
      </c>
      <c r="J1234" s="16" t="s">
        <v>213</v>
      </c>
      <c r="K1234" s="15" t="s">
        <v>214</v>
      </c>
      <c r="L1234" s="10">
        <f t="shared" si="19"/>
        <v>84</v>
      </c>
      <c r="M1234" s="10" t="str">
        <f>VLOOKUP(C1234,pomocne!$A:$C,3,FALSE)</f>
        <v>Rodič</v>
      </c>
    </row>
    <row r="1235" spans="1:13" x14ac:dyDescent="0.25">
      <c r="A1235" s="13">
        <v>2631</v>
      </c>
      <c r="B1235" s="14" t="s">
        <v>210</v>
      </c>
      <c r="C1235" s="15" t="s">
        <v>211</v>
      </c>
      <c r="D1235" s="16" t="s">
        <v>71</v>
      </c>
      <c r="E1235" s="16" t="s">
        <v>13</v>
      </c>
      <c r="F1235" s="14" t="s">
        <v>212</v>
      </c>
      <c r="G1235" s="15" t="s">
        <v>212</v>
      </c>
      <c r="H1235" s="14" t="s">
        <v>15</v>
      </c>
      <c r="I1235" s="15" t="s">
        <v>15</v>
      </c>
      <c r="J1235" s="16" t="s">
        <v>213</v>
      </c>
      <c r="K1235" s="15" t="s">
        <v>214</v>
      </c>
      <c r="L1235" s="10">
        <f t="shared" si="19"/>
        <v>84</v>
      </c>
      <c r="M1235" s="10" t="str">
        <f>VLOOKUP(C1235,pomocne!$A:$C,3,FALSE)</f>
        <v>Rodič</v>
      </c>
    </row>
    <row r="1236" spans="1:13" x14ac:dyDescent="0.25">
      <c r="A1236" s="13">
        <v>2632</v>
      </c>
      <c r="B1236" s="14" t="s">
        <v>210</v>
      </c>
      <c r="C1236" s="15" t="s">
        <v>211</v>
      </c>
      <c r="D1236" s="16" t="s">
        <v>75</v>
      </c>
      <c r="E1236" s="16" t="s">
        <v>18</v>
      </c>
      <c r="F1236" s="14" t="s">
        <v>212</v>
      </c>
      <c r="G1236" s="15" t="s">
        <v>212</v>
      </c>
      <c r="H1236" s="14" t="s">
        <v>15</v>
      </c>
      <c r="I1236" s="15" t="s">
        <v>15</v>
      </c>
      <c r="J1236" s="16" t="s">
        <v>213</v>
      </c>
      <c r="K1236" s="15" t="s">
        <v>214</v>
      </c>
      <c r="L1236" s="10">
        <f t="shared" si="19"/>
        <v>84</v>
      </c>
      <c r="M1236" s="10" t="str">
        <f>VLOOKUP(C1236,pomocne!$A:$C,3,FALSE)</f>
        <v>Rodič</v>
      </c>
    </row>
    <row r="1237" spans="1:13" x14ac:dyDescent="0.25">
      <c r="A1237" s="13">
        <v>2633</v>
      </c>
      <c r="B1237" s="14" t="s">
        <v>210</v>
      </c>
      <c r="C1237" s="15" t="s">
        <v>211</v>
      </c>
      <c r="D1237" s="16" t="s">
        <v>76</v>
      </c>
      <c r="E1237" s="16" t="s">
        <v>13</v>
      </c>
      <c r="F1237" s="14" t="s">
        <v>212</v>
      </c>
      <c r="G1237" s="15" t="s">
        <v>212</v>
      </c>
      <c r="H1237" s="14" t="s">
        <v>15</v>
      </c>
      <c r="I1237" s="15" t="s">
        <v>15</v>
      </c>
      <c r="J1237" s="16" t="s">
        <v>213</v>
      </c>
      <c r="K1237" s="15" t="s">
        <v>214</v>
      </c>
      <c r="L1237" s="10">
        <f t="shared" si="19"/>
        <v>84</v>
      </c>
      <c r="M1237" s="10" t="str">
        <f>VLOOKUP(C1237,pomocne!$A:$C,3,FALSE)</f>
        <v>Rodič</v>
      </c>
    </row>
    <row r="1238" spans="1:13" x14ac:dyDescent="0.25">
      <c r="A1238" s="13">
        <v>2634</v>
      </c>
      <c r="B1238" s="14" t="s">
        <v>210</v>
      </c>
      <c r="C1238" s="15" t="s">
        <v>211</v>
      </c>
      <c r="D1238" s="16" t="s">
        <v>77</v>
      </c>
      <c r="E1238" s="16" t="s">
        <v>13</v>
      </c>
      <c r="F1238" s="14" t="s">
        <v>212</v>
      </c>
      <c r="G1238" s="15" t="s">
        <v>212</v>
      </c>
      <c r="H1238" s="14" t="s">
        <v>15</v>
      </c>
      <c r="I1238" s="15" t="s">
        <v>15</v>
      </c>
      <c r="J1238" s="16" t="s">
        <v>213</v>
      </c>
      <c r="K1238" s="15" t="s">
        <v>214</v>
      </c>
      <c r="L1238" s="10">
        <f t="shared" si="19"/>
        <v>84</v>
      </c>
      <c r="M1238" s="10" t="str">
        <f>VLOOKUP(C1238,pomocne!$A:$C,3,FALSE)</f>
        <v>Rodič</v>
      </c>
    </row>
    <row r="1239" spans="1:13" x14ac:dyDescent="0.25">
      <c r="A1239" s="13">
        <v>2635</v>
      </c>
      <c r="B1239" s="14" t="s">
        <v>210</v>
      </c>
      <c r="C1239" s="15" t="s">
        <v>211</v>
      </c>
      <c r="D1239" s="16" t="s">
        <v>78</v>
      </c>
      <c r="E1239" s="16" t="s">
        <v>215</v>
      </c>
      <c r="F1239" s="14" t="s">
        <v>212</v>
      </c>
      <c r="G1239" s="15" t="s">
        <v>212</v>
      </c>
      <c r="H1239" s="14" t="s">
        <v>15</v>
      </c>
      <c r="I1239" s="15" t="s">
        <v>15</v>
      </c>
      <c r="J1239" s="16" t="s">
        <v>213</v>
      </c>
      <c r="K1239" s="15" t="s">
        <v>214</v>
      </c>
      <c r="L1239" s="10">
        <f t="shared" si="19"/>
        <v>84</v>
      </c>
      <c r="M1239" s="10" t="str">
        <f>VLOOKUP(C1239,pomocne!$A:$C,3,FALSE)</f>
        <v>Rodič</v>
      </c>
    </row>
    <row r="1240" spans="1:13" x14ac:dyDescent="0.25">
      <c r="A1240" s="13">
        <v>2636</v>
      </c>
      <c r="B1240" s="14" t="s">
        <v>210</v>
      </c>
      <c r="C1240" s="15" t="s">
        <v>211</v>
      </c>
      <c r="D1240" s="16" t="s">
        <v>80</v>
      </c>
      <c r="E1240" s="16" t="s">
        <v>13</v>
      </c>
      <c r="F1240" s="14" t="s">
        <v>212</v>
      </c>
      <c r="G1240" s="15" t="s">
        <v>212</v>
      </c>
      <c r="H1240" s="14" t="s">
        <v>15</v>
      </c>
      <c r="I1240" s="15" t="s">
        <v>15</v>
      </c>
      <c r="J1240" s="16" t="s">
        <v>213</v>
      </c>
      <c r="K1240" s="15" t="s">
        <v>214</v>
      </c>
      <c r="L1240" s="10">
        <f t="shared" si="19"/>
        <v>84</v>
      </c>
      <c r="M1240" s="10" t="str">
        <f>VLOOKUP(C1240,pomocne!$A:$C,3,FALSE)</f>
        <v>Rodič</v>
      </c>
    </row>
    <row r="1241" spans="1:13" x14ac:dyDescent="0.25">
      <c r="A1241" s="13">
        <v>2637</v>
      </c>
      <c r="B1241" s="14" t="s">
        <v>210</v>
      </c>
      <c r="C1241" s="15" t="s">
        <v>211</v>
      </c>
      <c r="D1241" s="16" t="s">
        <v>81</v>
      </c>
      <c r="E1241" s="16" t="s">
        <v>13</v>
      </c>
      <c r="F1241" s="14" t="s">
        <v>212</v>
      </c>
      <c r="G1241" s="15" t="s">
        <v>212</v>
      </c>
      <c r="H1241" s="14" t="s">
        <v>15</v>
      </c>
      <c r="I1241" s="15" t="s">
        <v>15</v>
      </c>
      <c r="J1241" s="16" t="s">
        <v>213</v>
      </c>
      <c r="K1241" s="15" t="s">
        <v>214</v>
      </c>
      <c r="L1241" s="10">
        <f t="shared" si="19"/>
        <v>84</v>
      </c>
      <c r="M1241" s="10" t="str">
        <f>VLOOKUP(C1241,pomocne!$A:$C,3,FALSE)</f>
        <v>Rodič</v>
      </c>
    </row>
    <row r="1242" spans="1:13" x14ac:dyDescent="0.25">
      <c r="A1242" s="13">
        <v>2638</v>
      </c>
      <c r="B1242" s="14" t="s">
        <v>210</v>
      </c>
      <c r="C1242" s="15" t="s">
        <v>211</v>
      </c>
      <c r="D1242" s="16" t="s">
        <v>82</v>
      </c>
      <c r="E1242" s="16" t="s">
        <v>18</v>
      </c>
      <c r="F1242" s="14" t="s">
        <v>212</v>
      </c>
      <c r="G1242" s="15" t="s">
        <v>212</v>
      </c>
      <c r="H1242" s="14" t="s">
        <v>15</v>
      </c>
      <c r="I1242" s="15" t="s">
        <v>15</v>
      </c>
      <c r="J1242" s="16" t="s">
        <v>213</v>
      </c>
      <c r="K1242" s="15" t="s">
        <v>214</v>
      </c>
      <c r="L1242" s="10">
        <f t="shared" si="19"/>
        <v>84</v>
      </c>
      <c r="M1242" s="10" t="str">
        <f>VLOOKUP(C1242,pomocne!$A:$C,3,FALSE)</f>
        <v>Rodič</v>
      </c>
    </row>
    <row r="1243" spans="1:13" x14ac:dyDescent="0.25">
      <c r="A1243" s="13">
        <v>2639</v>
      </c>
      <c r="B1243" s="14" t="s">
        <v>210</v>
      </c>
      <c r="C1243" s="15" t="s">
        <v>211</v>
      </c>
      <c r="D1243" s="16" t="s">
        <v>83</v>
      </c>
      <c r="E1243" s="16" t="s">
        <v>18</v>
      </c>
      <c r="F1243" s="14" t="s">
        <v>212</v>
      </c>
      <c r="G1243" s="15" t="s">
        <v>212</v>
      </c>
      <c r="H1243" s="14" t="s">
        <v>15</v>
      </c>
      <c r="I1243" s="15" t="s">
        <v>15</v>
      </c>
      <c r="J1243" s="16" t="s">
        <v>213</v>
      </c>
      <c r="K1243" s="15" t="s">
        <v>214</v>
      </c>
      <c r="L1243" s="10">
        <f t="shared" si="19"/>
        <v>84</v>
      </c>
      <c r="M1243" s="10" t="str">
        <f>VLOOKUP(C1243,pomocne!$A:$C,3,FALSE)</f>
        <v>Rodič</v>
      </c>
    </row>
    <row r="1244" spans="1:13" x14ac:dyDescent="0.25">
      <c r="A1244" s="13">
        <v>2640</v>
      </c>
      <c r="B1244" s="14" t="s">
        <v>210</v>
      </c>
      <c r="C1244" s="15" t="s">
        <v>211</v>
      </c>
      <c r="D1244" s="16" t="s">
        <v>84</v>
      </c>
      <c r="E1244" s="16" t="s">
        <v>18</v>
      </c>
      <c r="F1244" s="14" t="s">
        <v>212</v>
      </c>
      <c r="G1244" s="15" t="s">
        <v>212</v>
      </c>
      <c r="H1244" s="14" t="s">
        <v>15</v>
      </c>
      <c r="I1244" s="15" t="s">
        <v>15</v>
      </c>
      <c r="J1244" s="16" t="s">
        <v>213</v>
      </c>
      <c r="K1244" s="15" t="s">
        <v>214</v>
      </c>
      <c r="L1244" s="10">
        <f t="shared" si="19"/>
        <v>84</v>
      </c>
      <c r="M1244" s="10" t="str">
        <f>VLOOKUP(C1244,pomocne!$A:$C,3,FALSE)</f>
        <v>Rodič</v>
      </c>
    </row>
    <row r="1245" spans="1:13" x14ac:dyDescent="0.25">
      <c r="A1245" s="13">
        <v>2641</v>
      </c>
      <c r="B1245" s="14" t="s">
        <v>210</v>
      </c>
      <c r="C1245" s="15" t="s">
        <v>211</v>
      </c>
      <c r="D1245" s="16" t="s">
        <v>85</v>
      </c>
      <c r="E1245" s="16" t="s">
        <v>18</v>
      </c>
      <c r="F1245" s="14" t="s">
        <v>212</v>
      </c>
      <c r="G1245" s="15" t="s">
        <v>212</v>
      </c>
      <c r="H1245" s="14" t="s">
        <v>15</v>
      </c>
      <c r="I1245" s="15" t="s">
        <v>15</v>
      </c>
      <c r="J1245" s="16" t="s">
        <v>213</v>
      </c>
      <c r="K1245" s="15" t="s">
        <v>214</v>
      </c>
      <c r="L1245" s="10">
        <f t="shared" si="19"/>
        <v>84</v>
      </c>
      <c r="M1245" s="10" t="str">
        <f>VLOOKUP(C1245,pomocne!$A:$C,3,FALSE)</f>
        <v>Rodič</v>
      </c>
    </row>
    <row r="1246" spans="1:13" x14ac:dyDescent="0.25">
      <c r="A1246" s="13">
        <v>2642</v>
      </c>
      <c r="B1246" s="14" t="s">
        <v>210</v>
      </c>
      <c r="C1246" s="15" t="s">
        <v>211</v>
      </c>
      <c r="D1246" s="16" t="s">
        <v>86</v>
      </c>
      <c r="E1246" s="16" t="s">
        <v>18</v>
      </c>
      <c r="F1246" s="14" t="s">
        <v>212</v>
      </c>
      <c r="G1246" s="15" t="s">
        <v>212</v>
      </c>
      <c r="H1246" s="14" t="s">
        <v>15</v>
      </c>
      <c r="I1246" s="15" t="s">
        <v>15</v>
      </c>
      <c r="J1246" s="16" t="s">
        <v>213</v>
      </c>
      <c r="K1246" s="15" t="s">
        <v>214</v>
      </c>
      <c r="L1246" s="10">
        <f t="shared" si="19"/>
        <v>84</v>
      </c>
      <c r="M1246" s="10" t="str">
        <f>VLOOKUP(C1246,pomocne!$A:$C,3,FALSE)</f>
        <v>Rodič</v>
      </c>
    </row>
    <row r="1247" spans="1:13" x14ac:dyDescent="0.25">
      <c r="A1247" s="13">
        <v>2643</v>
      </c>
      <c r="B1247" s="14" t="s">
        <v>210</v>
      </c>
      <c r="C1247" s="15" t="s">
        <v>211</v>
      </c>
      <c r="D1247" s="16" t="s">
        <v>87</v>
      </c>
      <c r="E1247" s="16" t="s">
        <v>18</v>
      </c>
      <c r="F1247" s="14" t="s">
        <v>212</v>
      </c>
      <c r="G1247" s="15" t="s">
        <v>212</v>
      </c>
      <c r="H1247" s="14" t="s">
        <v>15</v>
      </c>
      <c r="I1247" s="15" t="s">
        <v>15</v>
      </c>
      <c r="J1247" s="16" t="s">
        <v>213</v>
      </c>
      <c r="K1247" s="15" t="s">
        <v>214</v>
      </c>
      <c r="L1247" s="10">
        <f t="shared" si="19"/>
        <v>84</v>
      </c>
      <c r="M1247" s="10" t="str">
        <f>VLOOKUP(C1247,pomocne!$A:$C,3,FALSE)</f>
        <v>Rodič</v>
      </c>
    </row>
    <row r="1248" spans="1:13" x14ac:dyDescent="0.25">
      <c r="A1248" s="13">
        <v>2644</v>
      </c>
      <c r="B1248" s="14" t="s">
        <v>210</v>
      </c>
      <c r="C1248" s="15" t="s">
        <v>211</v>
      </c>
      <c r="D1248" s="16" t="s">
        <v>88</v>
      </c>
      <c r="E1248" s="16" t="s">
        <v>13</v>
      </c>
      <c r="F1248" s="14" t="s">
        <v>212</v>
      </c>
      <c r="G1248" s="15" t="s">
        <v>212</v>
      </c>
      <c r="H1248" s="14" t="s">
        <v>15</v>
      </c>
      <c r="I1248" s="15" t="s">
        <v>15</v>
      </c>
      <c r="J1248" s="16" t="s">
        <v>213</v>
      </c>
      <c r="K1248" s="15" t="s">
        <v>214</v>
      </c>
      <c r="L1248" s="10">
        <f t="shared" si="19"/>
        <v>84</v>
      </c>
      <c r="M1248" s="10" t="str">
        <f>VLOOKUP(C1248,pomocne!$A:$C,3,FALSE)</f>
        <v>Rodič</v>
      </c>
    </row>
    <row r="1249" spans="1:13" x14ac:dyDescent="0.25">
      <c r="A1249" s="13">
        <v>2645</v>
      </c>
      <c r="B1249" s="14" t="s">
        <v>210</v>
      </c>
      <c r="C1249" s="15" t="s">
        <v>211</v>
      </c>
      <c r="D1249" s="16" t="s">
        <v>530</v>
      </c>
      <c r="E1249" s="16" t="s">
        <v>216</v>
      </c>
      <c r="F1249" s="14" t="s">
        <v>212</v>
      </c>
      <c r="G1249" s="15" t="s">
        <v>212</v>
      </c>
      <c r="H1249" s="14" t="s">
        <v>15</v>
      </c>
      <c r="I1249" s="15" t="s">
        <v>15</v>
      </c>
      <c r="J1249" s="16" t="s">
        <v>213</v>
      </c>
      <c r="K1249" s="15" t="s">
        <v>214</v>
      </c>
      <c r="L1249" s="10">
        <f t="shared" si="19"/>
        <v>84</v>
      </c>
      <c r="M1249" s="10" t="str">
        <f>VLOOKUP(C1249,pomocne!$A:$C,3,FALSE)</f>
        <v>Rodič</v>
      </c>
    </row>
    <row r="1250" spans="1:13" x14ac:dyDescent="0.25">
      <c r="A1250" s="13">
        <v>2646</v>
      </c>
      <c r="B1250" s="14" t="s">
        <v>217</v>
      </c>
      <c r="C1250" s="15" t="s">
        <v>218</v>
      </c>
      <c r="D1250" s="16" t="s">
        <v>511</v>
      </c>
      <c r="E1250" s="16" t="s">
        <v>147</v>
      </c>
      <c r="F1250" s="14" t="s">
        <v>219</v>
      </c>
      <c r="G1250" s="15" t="s">
        <v>219</v>
      </c>
      <c r="H1250" s="14" t="s">
        <v>15</v>
      </c>
      <c r="I1250" s="15" t="s">
        <v>15</v>
      </c>
      <c r="J1250" s="16" t="s">
        <v>220</v>
      </c>
      <c r="K1250" s="15" t="s">
        <v>221</v>
      </c>
      <c r="L1250" s="10">
        <f t="shared" si="19"/>
        <v>96</v>
      </c>
      <c r="M1250" s="10" t="str">
        <f>VLOOKUP(C1250,pomocne!$A:$C,3,FALSE)</f>
        <v>Pedagog nebo ředitel</v>
      </c>
    </row>
    <row r="1251" spans="1:13" x14ac:dyDescent="0.25">
      <c r="A1251" s="13">
        <v>2647</v>
      </c>
      <c r="B1251" s="14" t="s">
        <v>217</v>
      </c>
      <c r="C1251" s="15" t="s">
        <v>218</v>
      </c>
      <c r="D1251" s="16" t="s">
        <v>512</v>
      </c>
      <c r="E1251" s="16" t="s">
        <v>13</v>
      </c>
      <c r="F1251" s="14" t="s">
        <v>219</v>
      </c>
      <c r="G1251" s="15" t="s">
        <v>219</v>
      </c>
      <c r="H1251" s="14" t="s">
        <v>15</v>
      </c>
      <c r="I1251" s="15" t="s">
        <v>15</v>
      </c>
      <c r="J1251" s="16" t="s">
        <v>220</v>
      </c>
      <c r="K1251" s="15" t="s">
        <v>221</v>
      </c>
      <c r="L1251" s="10">
        <f t="shared" si="19"/>
        <v>96</v>
      </c>
      <c r="M1251" s="10" t="str">
        <f>VLOOKUP(C1251,pomocne!$A:$C,3,FALSE)</f>
        <v>Pedagog nebo ředitel</v>
      </c>
    </row>
    <row r="1252" spans="1:13" x14ac:dyDescent="0.25">
      <c r="A1252" s="13">
        <v>2648</v>
      </c>
      <c r="B1252" s="14" t="s">
        <v>217</v>
      </c>
      <c r="C1252" s="15" t="s">
        <v>218</v>
      </c>
      <c r="D1252" s="16" t="s">
        <v>513</v>
      </c>
      <c r="E1252" s="16" t="s">
        <v>18</v>
      </c>
      <c r="F1252" s="14" t="s">
        <v>219</v>
      </c>
      <c r="G1252" s="15" t="s">
        <v>219</v>
      </c>
      <c r="H1252" s="14" t="s">
        <v>15</v>
      </c>
      <c r="I1252" s="15" t="s">
        <v>15</v>
      </c>
      <c r="J1252" s="16" t="s">
        <v>220</v>
      </c>
      <c r="K1252" s="15" t="s">
        <v>221</v>
      </c>
      <c r="L1252" s="10">
        <f t="shared" si="19"/>
        <v>96</v>
      </c>
      <c r="M1252" s="10" t="str">
        <f>VLOOKUP(C1252,pomocne!$A:$C,3,FALSE)</f>
        <v>Pedagog nebo ředitel</v>
      </c>
    </row>
    <row r="1253" spans="1:13" x14ac:dyDescent="0.25">
      <c r="A1253" s="13">
        <v>2649</v>
      </c>
      <c r="B1253" s="14" t="s">
        <v>217</v>
      </c>
      <c r="C1253" s="15" t="s">
        <v>218</v>
      </c>
      <c r="D1253" s="16" t="s">
        <v>514</v>
      </c>
      <c r="E1253" s="16" t="s">
        <v>13</v>
      </c>
      <c r="F1253" s="14" t="s">
        <v>219</v>
      </c>
      <c r="G1253" s="15" t="s">
        <v>219</v>
      </c>
      <c r="H1253" s="14" t="s">
        <v>15</v>
      </c>
      <c r="I1253" s="15" t="s">
        <v>15</v>
      </c>
      <c r="J1253" s="16" t="s">
        <v>220</v>
      </c>
      <c r="K1253" s="15" t="s">
        <v>221</v>
      </c>
      <c r="L1253" s="10">
        <f t="shared" si="19"/>
        <v>96</v>
      </c>
      <c r="M1253" s="10" t="str">
        <f>VLOOKUP(C1253,pomocne!$A:$C,3,FALSE)</f>
        <v>Pedagog nebo ředitel</v>
      </c>
    </row>
    <row r="1254" spans="1:13" x14ac:dyDescent="0.25">
      <c r="A1254" s="13">
        <v>2650</v>
      </c>
      <c r="B1254" s="14" t="s">
        <v>217</v>
      </c>
      <c r="C1254" s="15" t="s">
        <v>218</v>
      </c>
      <c r="D1254" s="16" t="s">
        <v>515</v>
      </c>
      <c r="E1254" s="16" t="s">
        <v>13</v>
      </c>
      <c r="F1254" s="14" t="s">
        <v>219</v>
      </c>
      <c r="G1254" s="15" t="s">
        <v>219</v>
      </c>
      <c r="H1254" s="14" t="s">
        <v>15</v>
      </c>
      <c r="I1254" s="15" t="s">
        <v>15</v>
      </c>
      <c r="J1254" s="16" t="s">
        <v>220</v>
      </c>
      <c r="K1254" s="15" t="s">
        <v>221</v>
      </c>
      <c r="L1254" s="10">
        <f t="shared" si="19"/>
        <v>96</v>
      </c>
      <c r="M1254" s="10" t="str">
        <f>VLOOKUP(C1254,pomocne!$A:$C,3,FALSE)</f>
        <v>Pedagog nebo ředitel</v>
      </c>
    </row>
    <row r="1255" spans="1:13" x14ac:dyDescent="0.25">
      <c r="A1255" s="13">
        <v>2651</v>
      </c>
      <c r="B1255" s="14" t="s">
        <v>217</v>
      </c>
      <c r="C1255" s="15" t="s">
        <v>218</v>
      </c>
      <c r="D1255" s="16" t="s">
        <v>516</v>
      </c>
      <c r="E1255" s="16" t="s">
        <v>18</v>
      </c>
      <c r="F1255" s="14" t="s">
        <v>219</v>
      </c>
      <c r="G1255" s="15" t="s">
        <v>219</v>
      </c>
      <c r="H1255" s="14" t="s">
        <v>15</v>
      </c>
      <c r="I1255" s="15" t="s">
        <v>15</v>
      </c>
      <c r="J1255" s="16" t="s">
        <v>220</v>
      </c>
      <c r="K1255" s="15" t="s">
        <v>221</v>
      </c>
      <c r="L1255" s="10">
        <f t="shared" si="19"/>
        <v>96</v>
      </c>
      <c r="M1255" s="10" t="str">
        <f>VLOOKUP(C1255,pomocne!$A:$C,3,FALSE)</f>
        <v>Pedagog nebo ředitel</v>
      </c>
    </row>
    <row r="1256" spans="1:13" x14ac:dyDescent="0.25">
      <c r="A1256" s="13">
        <v>2652</v>
      </c>
      <c r="B1256" s="14" t="s">
        <v>217</v>
      </c>
      <c r="C1256" s="15" t="s">
        <v>218</v>
      </c>
      <c r="D1256" s="16" t="s">
        <v>517</v>
      </c>
      <c r="E1256" s="16" t="s">
        <v>13</v>
      </c>
      <c r="F1256" s="14" t="s">
        <v>219</v>
      </c>
      <c r="G1256" s="15" t="s">
        <v>219</v>
      </c>
      <c r="H1256" s="14" t="s">
        <v>15</v>
      </c>
      <c r="I1256" s="15" t="s">
        <v>15</v>
      </c>
      <c r="J1256" s="16" t="s">
        <v>220</v>
      </c>
      <c r="K1256" s="15" t="s">
        <v>221</v>
      </c>
      <c r="L1256" s="10">
        <f t="shared" si="19"/>
        <v>96</v>
      </c>
      <c r="M1256" s="10" t="str">
        <f>VLOOKUP(C1256,pomocne!$A:$C,3,FALSE)</f>
        <v>Pedagog nebo ředitel</v>
      </c>
    </row>
    <row r="1257" spans="1:13" x14ac:dyDescent="0.25">
      <c r="A1257" s="13">
        <v>3698</v>
      </c>
      <c r="B1257" s="14" t="s">
        <v>222</v>
      </c>
      <c r="C1257" s="15" t="s">
        <v>223</v>
      </c>
      <c r="D1257" s="16" t="s">
        <v>38</v>
      </c>
      <c r="E1257" s="16" t="s">
        <v>13</v>
      </c>
      <c r="F1257" s="14" t="s">
        <v>224</v>
      </c>
      <c r="G1257" s="15" t="s">
        <v>224</v>
      </c>
      <c r="H1257" s="14" t="s">
        <v>92</v>
      </c>
      <c r="I1257" s="15" t="s">
        <v>92</v>
      </c>
      <c r="J1257" s="16" t="s">
        <v>111</v>
      </c>
      <c r="K1257" s="15" t="s">
        <v>225</v>
      </c>
      <c r="L1257" s="10">
        <f t="shared" si="19"/>
        <v>84</v>
      </c>
      <c r="M1257" s="10" t="str">
        <f>VLOOKUP(C1257,pomocne!$A:$C,3,FALSE)</f>
        <v>Pedagog nebo ředitel</v>
      </c>
    </row>
    <row r="1258" spans="1:13" x14ac:dyDescent="0.25">
      <c r="A1258" s="13">
        <v>3699</v>
      </c>
      <c r="B1258" s="14" t="s">
        <v>222</v>
      </c>
      <c r="C1258" s="15" t="s">
        <v>223</v>
      </c>
      <c r="D1258" s="16" t="s">
        <v>39</v>
      </c>
      <c r="E1258" s="16" t="s">
        <v>13</v>
      </c>
      <c r="F1258" s="14" t="s">
        <v>224</v>
      </c>
      <c r="G1258" s="15" t="s">
        <v>224</v>
      </c>
      <c r="H1258" s="14" t="s">
        <v>92</v>
      </c>
      <c r="I1258" s="15" t="s">
        <v>92</v>
      </c>
      <c r="J1258" s="16" t="s">
        <v>111</v>
      </c>
      <c r="K1258" s="15" t="s">
        <v>225</v>
      </c>
      <c r="L1258" s="10">
        <f t="shared" si="19"/>
        <v>84</v>
      </c>
      <c r="M1258" s="10" t="str">
        <f>VLOOKUP(C1258,pomocne!$A:$C,3,FALSE)</f>
        <v>Pedagog nebo ředitel</v>
      </c>
    </row>
    <row r="1259" spans="1:13" x14ac:dyDescent="0.25">
      <c r="A1259" s="13">
        <v>3700</v>
      </c>
      <c r="B1259" s="14" t="s">
        <v>222</v>
      </c>
      <c r="C1259" s="15" t="s">
        <v>223</v>
      </c>
      <c r="D1259" s="16" t="s">
        <v>40</v>
      </c>
      <c r="E1259" s="16" t="s">
        <v>13</v>
      </c>
      <c r="F1259" s="14" t="s">
        <v>224</v>
      </c>
      <c r="G1259" s="15" t="s">
        <v>224</v>
      </c>
      <c r="H1259" s="14" t="s">
        <v>92</v>
      </c>
      <c r="I1259" s="15" t="s">
        <v>92</v>
      </c>
      <c r="J1259" s="16" t="s">
        <v>111</v>
      </c>
      <c r="K1259" s="15" t="s">
        <v>225</v>
      </c>
      <c r="L1259" s="10">
        <f t="shared" si="19"/>
        <v>84</v>
      </c>
      <c r="M1259" s="10" t="str">
        <f>VLOOKUP(C1259,pomocne!$A:$C,3,FALSE)</f>
        <v>Pedagog nebo ředitel</v>
      </c>
    </row>
    <row r="1260" spans="1:13" x14ac:dyDescent="0.25">
      <c r="A1260" s="13">
        <v>3701</v>
      </c>
      <c r="B1260" s="14" t="s">
        <v>222</v>
      </c>
      <c r="C1260" s="15" t="s">
        <v>223</v>
      </c>
      <c r="D1260" s="16" t="s">
        <v>41</v>
      </c>
      <c r="E1260" s="16" t="s">
        <v>18</v>
      </c>
      <c r="F1260" s="14" t="s">
        <v>224</v>
      </c>
      <c r="G1260" s="15" t="s">
        <v>224</v>
      </c>
      <c r="H1260" s="14" t="s">
        <v>92</v>
      </c>
      <c r="I1260" s="15" t="s">
        <v>92</v>
      </c>
      <c r="J1260" s="16" t="s">
        <v>111</v>
      </c>
      <c r="K1260" s="15" t="s">
        <v>225</v>
      </c>
      <c r="L1260" s="10">
        <f t="shared" si="19"/>
        <v>84</v>
      </c>
      <c r="M1260" s="10" t="str">
        <f>VLOOKUP(C1260,pomocne!$A:$C,3,FALSE)</f>
        <v>Pedagog nebo ředitel</v>
      </c>
    </row>
    <row r="1261" spans="1:13" x14ac:dyDescent="0.25">
      <c r="A1261" s="13">
        <v>3702</v>
      </c>
      <c r="B1261" s="14" t="s">
        <v>222</v>
      </c>
      <c r="C1261" s="15" t="s">
        <v>223</v>
      </c>
      <c r="D1261" s="16" t="s">
        <v>42</v>
      </c>
      <c r="E1261" s="16" t="s">
        <v>13</v>
      </c>
      <c r="F1261" s="14" t="s">
        <v>224</v>
      </c>
      <c r="G1261" s="15" t="s">
        <v>224</v>
      </c>
      <c r="H1261" s="14" t="s">
        <v>92</v>
      </c>
      <c r="I1261" s="15" t="s">
        <v>92</v>
      </c>
      <c r="J1261" s="16" t="s">
        <v>111</v>
      </c>
      <c r="K1261" s="15" t="s">
        <v>225</v>
      </c>
      <c r="L1261" s="10">
        <f t="shared" si="19"/>
        <v>84</v>
      </c>
      <c r="M1261" s="10" t="str">
        <f>VLOOKUP(C1261,pomocne!$A:$C,3,FALSE)</f>
        <v>Pedagog nebo ředitel</v>
      </c>
    </row>
    <row r="1262" spans="1:13" x14ac:dyDescent="0.25">
      <c r="A1262" s="13">
        <v>3703</v>
      </c>
      <c r="B1262" s="14" t="s">
        <v>222</v>
      </c>
      <c r="C1262" s="15" t="s">
        <v>223</v>
      </c>
      <c r="D1262" s="16" t="s">
        <v>43</v>
      </c>
      <c r="E1262" s="16" t="s">
        <v>18</v>
      </c>
      <c r="F1262" s="14" t="s">
        <v>224</v>
      </c>
      <c r="G1262" s="15" t="s">
        <v>224</v>
      </c>
      <c r="H1262" s="14" t="s">
        <v>92</v>
      </c>
      <c r="I1262" s="15" t="s">
        <v>92</v>
      </c>
      <c r="J1262" s="16" t="s">
        <v>111</v>
      </c>
      <c r="K1262" s="15" t="s">
        <v>225</v>
      </c>
      <c r="L1262" s="10">
        <f t="shared" si="19"/>
        <v>84</v>
      </c>
      <c r="M1262" s="10" t="str">
        <f>VLOOKUP(C1262,pomocne!$A:$C,3,FALSE)</f>
        <v>Pedagog nebo ředitel</v>
      </c>
    </row>
    <row r="1263" spans="1:13" x14ac:dyDescent="0.25">
      <c r="A1263" s="13">
        <v>3704</v>
      </c>
      <c r="B1263" s="14" t="s">
        <v>222</v>
      </c>
      <c r="C1263" s="15" t="s">
        <v>223</v>
      </c>
      <c r="D1263" s="16" t="s">
        <v>44</v>
      </c>
      <c r="E1263" s="16" t="s">
        <v>18</v>
      </c>
      <c r="F1263" s="14" t="s">
        <v>224</v>
      </c>
      <c r="G1263" s="15" t="s">
        <v>224</v>
      </c>
      <c r="H1263" s="14" t="s">
        <v>92</v>
      </c>
      <c r="I1263" s="15" t="s">
        <v>92</v>
      </c>
      <c r="J1263" s="16" t="s">
        <v>111</v>
      </c>
      <c r="K1263" s="15" t="s">
        <v>225</v>
      </c>
      <c r="L1263" s="10">
        <f t="shared" si="19"/>
        <v>84</v>
      </c>
      <c r="M1263" s="10" t="str">
        <f>VLOOKUP(C1263,pomocne!$A:$C,3,FALSE)</f>
        <v>Pedagog nebo ředitel</v>
      </c>
    </row>
    <row r="1264" spans="1:13" x14ac:dyDescent="0.25">
      <c r="A1264" s="13">
        <v>3705</v>
      </c>
      <c r="B1264" s="14" t="s">
        <v>222</v>
      </c>
      <c r="C1264" s="15" t="s">
        <v>223</v>
      </c>
      <c r="D1264" s="16" t="s">
        <v>45</v>
      </c>
      <c r="E1264" s="16" t="s">
        <v>13</v>
      </c>
      <c r="F1264" s="14" t="s">
        <v>224</v>
      </c>
      <c r="G1264" s="15" t="s">
        <v>224</v>
      </c>
      <c r="H1264" s="14" t="s">
        <v>92</v>
      </c>
      <c r="I1264" s="15" t="s">
        <v>92</v>
      </c>
      <c r="J1264" s="16" t="s">
        <v>111</v>
      </c>
      <c r="K1264" s="15" t="s">
        <v>225</v>
      </c>
      <c r="L1264" s="10">
        <f t="shared" si="19"/>
        <v>84</v>
      </c>
      <c r="M1264" s="10" t="str">
        <f>VLOOKUP(C1264,pomocne!$A:$C,3,FALSE)</f>
        <v>Pedagog nebo ředitel</v>
      </c>
    </row>
    <row r="1265" spans="1:13" x14ac:dyDescent="0.25">
      <c r="A1265" s="13">
        <v>3706</v>
      </c>
      <c r="B1265" s="14" t="s">
        <v>222</v>
      </c>
      <c r="C1265" s="15" t="s">
        <v>223</v>
      </c>
      <c r="D1265" s="16" t="s">
        <v>46</v>
      </c>
      <c r="E1265" s="16" t="s">
        <v>18</v>
      </c>
      <c r="F1265" s="14" t="s">
        <v>224</v>
      </c>
      <c r="G1265" s="15" t="s">
        <v>224</v>
      </c>
      <c r="H1265" s="14" t="s">
        <v>92</v>
      </c>
      <c r="I1265" s="15" t="s">
        <v>92</v>
      </c>
      <c r="J1265" s="16" t="s">
        <v>111</v>
      </c>
      <c r="K1265" s="15" t="s">
        <v>225</v>
      </c>
      <c r="L1265" s="10">
        <f t="shared" si="19"/>
        <v>84</v>
      </c>
      <c r="M1265" s="10" t="str">
        <f>VLOOKUP(C1265,pomocne!$A:$C,3,FALSE)</f>
        <v>Pedagog nebo ředitel</v>
      </c>
    </row>
    <row r="1266" spans="1:13" x14ac:dyDescent="0.25">
      <c r="A1266" s="13">
        <v>3707</v>
      </c>
      <c r="B1266" s="14" t="s">
        <v>222</v>
      </c>
      <c r="C1266" s="15" t="s">
        <v>223</v>
      </c>
      <c r="D1266" s="16" t="s">
        <v>47</v>
      </c>
      <c r="E1266" s="16" t="s">
        <v>13</v>
      </c>
      <c r="F1266" s="14" t="s">
        <v>224</v>
      </c>
      <c r="G1266" s="15" t="s">
        <v>224</v>
      </c>
      <c r="H1266" s="14" t="s">
        <v>92</v>
      </c>
      <c r="I1266" s="15" t="s">
        <v>92</v>
      </c>
      <c r="J1266" s="16" t="s">
        <v>111</v>
      </c>
      <c r="K1266" s="15" t="s">
        <v>225</v>
      </c>
      <c r="L1266" s="10">
        <f t="shared" si="19"/>
        <v>84</v>
      </c>
      <c r="M1266" s="10" t="str">
        <f>VLOOKUP(C1266,pomocne!$A:$C,3,FALSE)</f>
        <v>Pedagog nebo ředitel</v>
      </c>
    </row>
    <row r="1267" spans="1:13" x14ac:dyDescent="0.25">
      <c r="A1267" s="13">
        <v>3708</v>
      </c>
      <c r="B1267" s="14" t="s">
        <v>222</v>
      </c>
      <c r="C1267" s="15" t="s">
        <v>223</v>
      </c>
      <c r="D1267" s="16" t="s">
        <v>48</v>
      </c>
      <c r="E1267" s="16" t="s">
        <v>13</v>
      </c>
      <c r="F1267" s="14" t="s">
        <v>224</v>
      </c>
      <c r="G1267" s="15" t="s">
        <v>224</v>
      </c>
      <c r="H1267" s="14" t="s">
        <v>92</v>
      </c>
      <c r="I1267" s="15" t="s">
        <v>92</v>
      </c>
      <c r="J1267" s="16" t="s">
        <v>111</v>
      </c>
      <c r="K1267" s="15" t="s">
        <v>225</v>
      </c>
      <c r="L1267" s="10">
        <f t="shared" si="19"/>
        <v>84</v>
      </c>
      <c r="M1267" s="10" t="str">
        <f>VLOOKUP(C1267,pomocne!$A:$C,3,FALSE)</f>
        <v>Pedagog nebo ředitel</v>
      </c>
    </row>
    <row r="1268" spans="1:13" x14ac:dyDescent="0.25">
      <c r="A1268" s="13">
        <v>3709</v>
      </c>
      <c r="B1268" s="14" t="s">
        <v>222</v>
      </c>
      <c r="C1268" s="15" t="s">
        <v>223</v>
      </c>
      <c r="D1268" s="16" t="s">
        <v>49</v>
      </c>
      <c r="E1268" s="16" t="s">
        <v>18</v>
      </c>
      <c r="F1268" s="14" t="s">
        <v>224</v>
      </c>
      <c r="G1268" s="15" t="s">
        <v>224</v>
      </c>
      <c r="H1268" s="14" t="s">
        <v>92</v>
      </c>
      <c r="I1268" s="15" t="s">
        <v>92</v>
      </c>
      <c r="J1268" s="16" t="s">
        <v>111</v>
      </c>
      <c r="K1268" s="15" t="s">
        <v>225</v>
      </c>
      <c r="L1268" s="10">
        <f t="shared" si="19"/>
        <v>84</v>
      </c>
      <c r="M1268" s="10" t="str">
        <f>VLOOKUP(C1268,pomocne!$A:$C,3,FALSE)</f>
        <v>Pedagog nebo ředitel</v>
      </c>
    </row>
    <row r="1269" spans="1:13" x14ac:dyDescent="0.25">
      <c r="A1269" s="13">
        <v>3710</v>
      </c>
      <c r="B1269" s="14" t="s">
        <v>222</v>
      </c>
      <c r="C1269" s="15" t="s">
        <v>223</v>
      </c>
      <c r="D1269" s="16" t="s">
        <v>50</v>
      </c>
      <c r="E1269" s="16" t="s">
        <v>18</v>
      </c>
      <c r="F1269" s="14" t="s">
        <v>224</v>
      </c>
      <c r="G1269" s="15" t="s">
        <v>224</v>
      </c>
      <c r="H1269" s="14" t="s">
        <v>92</v>
      </c>
      <c r="I1269" s="15" t="s">
        <v>92</v>
      </c>
      <c r="J1269" s="16" t="s">
        <v>111</v>
      </c>
      <c r="K1269" s="15" t="s">
        <v>225</v>
      </c>
      <c r="L1269" s="10">
        <f t="shared" si="19"/>
        <v>84</v>
      </c>
      <c r="M1269" s="10" t="str">
        <f>VLOOKUP(C1269,pomocne!$A:$C,3,FALSE)</f>
        <v>Pedagog nebo ředitel</v>
      </c>
    </row>
    <row r="1270" spans="1:13" x14ac:dyDescent="0.25">
      <c r="A1270" s="13">
        <v>3711</v>
      </c>
      <c r="B1270" s="14" t="s">
        <v>222</v>
      </c>
      <c r="C1270" s="15" t="s">
        <v>223</v>
      </c>
      <c r="D1270" s="16" t="s">
        <v>51</v>
      </c>
      <c r="E1270" s="16" t="s">
        <v>13</v>
      </c>
      <c r="F1270" s="14" t="s">
        <v>224</v>
      </c>
      <c r="G1270" s="15" t="s">
        <v>224</v>
      </c>
      <c r="H1270" s="14" t="s">
        <v>92</v>
      </c>
      <c r="I1270" s="15" t="s">
        <v>92</v>
      </c>
      <c r="J1270" s="16" t="s">
        <v>111</v>
      </c>
      <c r="K1270" s="15" t="s">
        <v>225</v>
      </c>
      <c r="L1270" s="10">
        <f t="shared" si="19"/>
        <v>84</v>
      </c>
      <c r="M1270" s="10" t="str">
        <f>VLOOKUP(C1270,pomocne!$A:$C,3,FALSE)</f>
        <v>Pedagog nebo ředitel</v>
      </c>
    </row>
    <row r="1271" spans="1:13" x14ac:dyDescent="0.25">
      <c r="A1271" s="13">
        <v>3712</v>
      </c>
      <c r="B1271" s="14" t="s">
        <v>222</v>
      </c>
      <c r="C1271" s="15" t="s">
        <v>223</v>
      </c>
      <c r="D1271" s="16" t="s">
        <v>52</v>
      </c>
      <c r="E1271" s="16" t="s">
        <v>13</v>
      </c>
      <c r="F1271" s="14" t="s">
        <v>224</v>
      </c>
      <c r="G1271" s="15" t="s">
        <v>224</v>
      </c>
      <c r="H1271" s="14" t="s">
        <v>92</v>
      </c>
      <c r="I1271" s="15" t="s">
        <v>92</v>
      </c>
      <c r="J1271" s="16" t="s">
        <v>111</v>
      </c>
      <c r="K1271" s="15" t="s">
        <v>225</v>
      </c>
      <c r="L1271" s="10">
        <f t="shared" si="19"/>
        <v>84</v>
      </c>
      <c r="M1271" s="10" t="str">
        <f>VLOOKUP(C1271,pomocne!$A:$C,3,FALSE)</f>
        <v>Pedagog nebo ředitel</v>
      </c>
    </row>
    <row r="1272" spans="1:13" x14ac:dyDescent="0.25">
      <c r="A1272" s="13">
        <v>3713</v>
      </c>
      <c r="B1272" s="14" t="s">
        <v>222</v>
      </c>
      <c r="C1272" s="15" t="s">
        <v>223</v>
      </c>
      <c r="D1272" s="16" t="s">
        <v>53</v>
      </c>
      <c r="E1272" s="16" t="s">
        <v>13</v>
      </c>
      <c r="F1272" s="14" t="s">
        <v>224</v>
      </c>
      <c r="G1272" s="15" t="s">
        <v>224</v>
      </c>
      <c r="H1272" s="14" t="s">
        <v>92</v>
      </c>
      <c r="I1272" s="15" t="s">
        <v>92</v>
      </c>
      <c r="J1272" s="16" t="s">
        <v>111</v>
      </c>
      <c r="K1272" s="15" t="s">
        <v>225</v>
      </c>
      <c r="L1272" s="10">
        <f t="shared" si="19"/>
        <v>84</v>
      </c>
      <c r="M1272" s="10" t="str">
        <f>VLOOKUP(C1272,pomocne!$A:$C,3,FALSE)</f>
        <v>Pedagog nebo ředitel</v>
      </c>
    </row>
    <row r="1273" spans="1:13" x14ac:dyDescent="0.25">
      <c r="A1273" s="13">
        <v>3714</v>
      </c>
      <c r="B1273" s="14" t="s">
        <v>222</v>
      </c>
      <c r="C1273" s="15" t="s">
        <v>223</v>
      </c>
      <c r="D1273" s="16" t="s">
        <v>54</v>
      </c>
      <c r="E1273" s="16" t="s">
        <v>13</v>
      </c>
      <c r="F1273" s="14" t="s">
        <v>224</v>
      </c>
      <c r="G1273" s="15" t="s">
        <v>224</v>
      </c>
      <c r="H1273" s="14" t="s">
        <v>92</v>
      </c>
      <c r="I1273" s="15" t="s">
        <v>92</v>
      </c>
      <c r="J1273" s="16" t="s">
        <v>111</v>
      </c>
      <c r="K1273" s="15" t="s">
        <v>225</v>
      </c>
      <c r="L1273" s="10">
        <f t="shared" si="19"/>
        <v>84</v>
      </c>
      <c r="M1273" s="10" t="str">
        <f>VLOOKUP(C1273,pomocne!$A:$C,3,FALSE)</f>
        <v>Pedagog nebo ředitel</v>
      </c>
    </row>
    <row r="1274" spans="1:13" x14ac:dyDescent="0.25">
      <c r="A1274" s="13">
        <v>3715</v>
      </c>
      <c r="B1274" s="14" t="s">
        <v>222</v>
      </c>
      <c r="C1274" s="15" t="s">
        <v>223</v>
      </c>
      <c r="D1274" s="16" t="s">
        <v>55</v>
      </c>
      <c r="E1274" s="16" t="s">
        <v>13</v>
      </c>
      <c r="F1274" s="14" t="s">
        <v>224</v>
      </c>
      <c r="G1274" s="15" t="s">
        <v>224</v>
      </c>
      <c r="H1274" s="14" t="s">
        <v>92</v>
      </c>
      <c r="I1274" s="15" t="s">
        <v>92</v>
      </c>
      <c r="J1274" s="16" t="s">
        <v>111</v>
      </c>
      <c r="K1274" s="15" t="s">
        <v>225</v>
      </c>
      <c r="L1274" s="10">
        <f t="shared" si="19"/>
        <v>84</v>
      </c>
      <c r="M1274" s="10" t="str">
        <f>VLOOKUP(C1274,pomocne!$A:$C,3,FALSE)</f>
        <v>Pedagog nebo ředitel</v>
      </c>
    </row>
    <row r="1275" spans="1:13" x14ac:dyDescent="0.25">
      <c r="A1275" s="13">
        <v>3716</v>
      </c>
      <c r="B1275" s="14" t="s">
        <v>222</v>
      </c>
      <c r="C1275" s="15" t="s">
        <v>223</v>
      </c>
      <c r="D1275" s="16" t="s">
        <v>56</v>
      </c>
      <c r="E1275" s="16" t="s">
        <v>13</v>
      </c>
      <c r="F1275" s="14" t="s">
        <v>224</v>
      </c>
      <c r="G1275" s="15" t="s">
        <v>224</v>
      </c>
      <c r="H1275" s="14" t="s">
        <v>92</v>
      </c>
      <c r="I1275" s="15" t="s">
        <v>92</v>
      </c>
      <c r="J1275" s="16" t="s">
        <v>111</v>
      </c>
      <c r="K1275" s="15" t="s">
        <v>225</v>
      </c>
      <c r="L1275" s="10">
        <f t="shared" si="19"/>
        <v>84</v>
      </c>
      <c r="M1275" s="10" t="str">
        <f>VLOOKUP(C1275,pomocne!$A:$C,3,FALSE)</f>
        <v>Pedagog nebo ředitel</v>
      </c>
    </row>
    <row r="1276" spans="1:13" x14ac:dyDescent="0.25">
      <c r="A1276" s="13">
        <v>3717</v>
      </c>
      <c r="B1276" s="14" t="s">
        <v>222</v>
      </c>
      <c r="C1276" s="15" t="s">
        <v>223</v>
      </c>
      <c r="D1276" s="16" t="s">
        <v>57</v>
      </c>
      <c r="E1276" s="16" t="s">
        <v>13</v>
      </c>
      <c r="F1276" s="14" t="s">
        <v>224</v>
      </c>
      <c r="G1276" s="15" t="s">
        <v>224</v>
      </c>
      <c r="H1276" s="14" t="s">
        <v>92</v>
      </c>
      <c r="I1276" s="15" t="s">
        <v>92</v>
      </c>
      <c r="J1276" s="16" t="s">
        <v>111</v>
      </c>
      <c r="K1276" s="15" t="s">
        <v>225</v>
      </c>
      <c r="L1276" s="10">
        <f t="shared" si="19"/>
        <v>84</v>
      </c>
      <c r="M1276" s="10" t="str">
        <f>VLOOKUP(C1276,pomocne!$A:$C,3,FALSE)</f>
        <v>Pedagog nebo ředitel</v>
      </c>
    </row>
    <row r="1277" spans="1:13" x14ac:dyDescent="0.25">
      <c r="A1277" s="13">
        <v>3718</v>
      </c>
      <c r="B1277" s="14" t="s">
        <v>222</v>
      </c>
      <c r="C1277" s="15" t="s">
        <v>223</v>
      </c>
      <c r="D1277" s="16" t="s">
        <v>58</v>
      </c>
      <c r="E1277" s="16" t="s">
        <v>13</v>
      </c>
      <c r="F1277" s="14" t="s">
        <v>224</v>
      </c>
      <c r="G1277" s="15" t="s">
        <v>224</v>
      </c>
      <c r="H1277" s="14" t="s">
        <v>92</v>
      </c>
      <c r="I1277" s="15" t="s">
        <v>92</v>
      </c>
      <c r="J1277" s="16" t="s">
        <v>111</v>
      </c>
      <c r="K1277" s="15" t="s">
        <v>225</v>
      </c>
      <c r="L1277" s="10">
        <f t="shared" si="19"/>
        <v>84</v>
      </c>
      <c r="M1277" s="10" t="str">
        <f>VLOOKUP(C1277,pomocne!$A:$C,3,FALSE)</f>
        <v>Pedagog nebo ředitel</v>
      </c>
    </row>
    <row r="1278" spans="1:13" x14ac:dyDescent="0.25">
      <c r="A1278" s="13">
        <v>3719</v>
      </c>
      <c r="B1278" s="14" t="s">
        <v>222</v>
      </c>
      <c r="C1278" s="15" t="s">
        <v>223</v>
      </c>
      <c r="D1278" s="16" t="s">
        <v>59</v>
      </c>
      <c r="E1278" s="16" t="s">
        <v>13</v>
      </c>
      <c r="F1278" s="14" t="s">
        <v>224</v>
      </c>
      <c r="G1278" s="15" t="s">
        <v>224</v>
      </c>
      <c r="H1278" s="14" t="s">
        <v>92</v>
      </c>
      <c r="I1278" s="15" t="s">
        <v>92</v>
      </c>
      <c r="J1278" s="16" t="s">
        <v>111</v>
      </c>
      <c r="K1278" s="15" t="s">
        <v>225</v>
      </c>
      <c r="L1278" s="10">
        <f t="shared" si="19"/>
        <v>84</v>
      </c>
      <c r="M1278" s="10" t="str">
        <f>VLOOKUP(C1278,pomocne!$A:$C,3,FALSE)</f>
        <v>Pedagog nebo ředitel</v>
      </c>
    </row>
    <row r="1279" spans="1:13" x14ac:dyDescent="0.25">
      <c r="A1279" s="13">
        <v>3720</v>
      </c>
      <c r="B1279" s="14" t="s">
        <v>222</v>
      </c>
      <c r="C1279" s="15" t="s">
        <v>223</v>
      </c>
      <c r="D1279" s="16" t="s">
        <v>60</v>
      </c>
      <c r="E1279" s="16" t="s">
        <v>18</v>
      </c>
      <c r="F1279" s="14" t="s">
        <v>224</v>
      </c>
      <c r="G1279" s="15" t="s">
        <v>224</v>
      </c>
      <c r="H1279" s="14" t="s">
        <v>92</v>
      </c>
      <c r="I1279" s="15" t="s">
        <v>92</v>
      </c>
      <c r="J1279" s="16" t="s">
        <v>111</v>
      </c>
      <c r="K1279" s="15" t="s">
        <v>225</v>
      </c>
      <c r="L1279" s="10">
        <f t="shared" si="19"/>
        <v>84</v>
      </c>
      <c r="M1279" s="10" t="str">
        <f>VLOOKUP(C1279,pomocne!$A:$C,3,FALSE)</f>
        <v>Pedagog nebo ředitel</v>
      </c>
    </row>
    <row r="1280" spans="1:13" x14ac:dyDescent="0.25">
      <c r="A1280" s="13">
        <v>3721</v>
      </c>
      <c r="B1280" s="14" t="s">
        <v>222</v>
      </c>
      <c r="C1280" s="15" t="s">
        <v>223</v>
      </c>
      <c r="D1280" s="16" t="s">
        <v>61</v>
      </c>
      <c r="E1280" s="16" t="s">
        <v>13</v>
      </c>
      <c r="F1280" s="14" t="s">
        <v>224</v>
      </c>
      <c r="G1280" s="15" t="s">
        <v>224</v>
      </c>
      <c r="H1280" s="14" t="s">
        <v>92</v>
      </c>
      <c r="I1280" s="15" t="s">
        <v>92</v>
      </c>
      <c r="J1280" s="16" t="s">
        <v>111</v>
      </c>
      <c r="K1280" s="15" t="s">
        <v>225</v>
      </c>
      <c r="L1280" s="10">
        <f t="shared" si="19"/>
        <v>84</v>
      </c>
      <c r="M1280" s="10" t="str">
        <f>VLOOKUP(C1280,pomocne!$A:$C,3,FALSE)</f>
        <v>Pedagog nebo ředitel</v>
      </c>
    </row>
    <row r="1281" spans="1:13" x14ac:dyDescent="0.25">
      <c r="A1281" s="13">
        <v>3722</v>
      </c>
      <c r="B1281" s="14" t="s">
        <v>222</v>
      </c>
      <c r="C1281" s="15" t="s">
        <v>223</v>
      </c>
      <c r="D1281" s="16" t="s">
        <v>63</v>
      </c>
      <c r="E1281" s="16" t="s">
        <v>13</v>
      </c>
      <c r="F1281" s="14" t="s">
        <v>224</v>
      </c>
      <c r="G1281" s="15" t="s">
        <v>224</v>
      </c>
      <c r="H1281" s="14" t="s">
        <v>92</v>
      </c>
      <c r="I1281" s="15" t="s">
        <v>92</v>
      </c>
      <c r="J1281" s="16" t="s">
        <v>111</v>
      </c>
      <c r="K1281" s="15" t="s">
        <v>225</v>
      </c>
      <c r="L1281" s="10">
        <f t="shared" si="19"/>
        <v>84</v>
      </c>
      <c r="M1281" s="10" t="str">
        <f>VLOOKUP(C1281,pomocne!$A:$C,3,FALSE)</f>
        <v>Pedagog nebo ředitel</v>
      </c>
    </row>
    <row r="1282" spans="1:13" x14ac:dyDescent="0.25">
      <c r="A1282" s="13">
        <v>3723</v>
      </c>
      <c r="B1282" s="14" t="s">
        <v>222</v>
      </c>
      <c r="C1282" s="15" t="s">
        <v>223</v>
      </c>
      <c r="D1282" s="16" t="s">
        <v>64</v>
      </c>
      <c r="E1282" s="16" t="s">
        <v>13</v>
      </c>
      <c r="F1282" s="14" t="s">
        <v>224</v>
      </c>
      <c r="G1282" s="15" t="s">
        <v>224</v>
      </c>
      <c r="H1282" s="14" t="s">
        <v>92</v>
      </c>
      <c r="I1282" s="15" t="s">
        <v>92</v>
      </c>
      <c r="J1282" s="16" t="s">
        <v>111</v>
      </c>
      <c r="K1282" s="15" t="s">
        <v>225</v>
      </c>
      <c r="L1282" s="10">
        <f t="shared" si="19"/>
        <v>84</v>
      </c>
      <c r="M1282" s="10" t="str">
        <f>VLOOKUP(C1282,pomocne!$A:$C,3,FALSE)</f>
        <v>Pedagog nebo ředitel</v>
      </c>
    </row>
    <row r="1283" spans="1:13" x14ac:dyDescent="0.25">
      <c r="A1283" s="13">
        <v>3724</v>
      </c>
      <c r="B1283" s="14" t="s">
        <v>222</v>
      </c>
      <c r="C1283" s="15" t="s">
        <v>223</v>
      </c>
      <c r="D1283" s="16" t="s">
        <v>65</v>
      </c>
      <c r="E1283" s="16" t="s">
        <v>13</v>
      </c>
      <c r="F1283" s="14" t="s">
        <v>224</v>
      </c>
      <c r="G1283" s="15" t="s">
        <v>224</v>
      </c>
      <c r="H1283" s="14" t="s">
        <v>92</v>
      </c>
      <c r="I1283" s="15" t="s">
        <v>92</v>
      </c>
      <c r="J1283" s="16" t="s">
        <v>111</v>
      </c>
      <c r="K1283" s="15" t="s">
        <v>225</v>
      </c>
      <c r="L1283" s="10">
        <f t="shared" ref="L1283:L1346" si="20">COUNTIF($C:$C,C1283)</f>
        <v>84</v>
      </c>
      <c r="M1283" s="10" t="str">
        <f>VLOOKUP(C1283,pomocne!$A:$C,3,FALSE)</f>
        <v>Pedagog nebo ředitel</v>
      </c>
    </row>
    <row r="1284" spans="1:13" x14ac:dyDescent="0.25">
      <c r="A1284" s="13">
        <v>3725</v>
      </c>
      <c r="B1284" s="14" t="s">
        <v>222</v>
      </c>
      <c r="C1284" s="15" t="s">
        <v>223</v>
      </c>
      <c r="D1284" s="16" t="s">
        <v>66</v>
      </c>
      <c r="E1284" s="16" t="s">
        <v>13</v>
      </c>
      <c r="F1284" s="14" t="s">
        <v>224</v>
      </c>
      <c r="G1284" s="15" t="s">
        <v>224</v>
      </c>
      <c r="H1284" s="14" t="s">
        <v>92</v>
      </c>
      <c r="I1284" s="15" t="s">
        <v>92</v>
      </c>
      <c r="J1284" s="16" t="s">
        <v>111</v>
      </c>
      <c r="K1284" s="15" t="s">
        <v>225</v>
      </c>
      <c r="L1284" s="10">
        <f t="shared" si="20"/>
        <v>84</v>
      </c>
      <c r="M1284" s="10" t="str">
        <f>VLOOKUP(C1284,pomocne!$A:$C,3,FALSE)</f>
        <v>Pedagog nebo ředitel</v>
      </c>
    </row>
    <row r="1285" spans="1:13" x14ac:dyDescent="0.25">
      <c r="A1285" s="13">
        <v>3726</v>
      </c>
      <c r="B1285" s="14" t="s">
        <v>222</v>
      </c>
      <c r="C1285" s="15" t="s">
        <v>223</v>
      </c>
      <c r="D1285" s="16" t="s">
        <v>67</v>
      </c>
      <c r="E1285" s="16" t="s">
        <v>13</v>
      </c>
      <c r="F1285" s="14" t="s">
        <v>224</v>
      </c>
      <c r="G1285" s="15" t="s">
        <v>224</v>
      </c>
      <c r="H1285" s="14" t="s">
        <v>92</v>
      </c>
      <c r="I1285" s="15" t="s">
        <v>92</v>
      </c>
      <c r="J1285" s="16" t="s">
        <v>111</v>
      </c>
      <c r="K1285" s="15" t="s">
        <v>225</v>
      </c>
      <c r="L1285" s="10">
        <f t="shared" si="20"/>
        <v>84</v>
      </c>
      <c r="M1285" s="10" t="str">
        <f>VLOOKUP(C1285,pomocne!$A:$C,3,FALSE)</f>
        <v>Pedagog nebo ředitel</v>
      </c>
    </row>
    <row r="1286" spans="1:13" x14ac:dyDescent="0.25">
      <c r="A1286" s="13">
        <v>3727</v>
      </c>
      <c r="B1286" s="14" t="s">
        <v>222</v>
      </c>
      <c r="C1286" s="15" t="s">
        <v>223</v>
      </c>
      <c r="D1286" s="16" t="s">
        <v>68</v>
      </c>
      <c r="E1286" s="16" t="s">
        <v>18</v>
      </c>
      <c r="F1286" s="14" t="s">
        <v>224</v>
      </c>
      <c r="G1286" s="15" t="s">
        <v>224</v>
      </c>
      <c r="H1286" s="14" t="s">
        <v>92</v>
      </c>
      <c r="I1286" s="15" t="s">
        <v>92</v>
      </c>
      <c r="J1286" s="16" t="s">
        <v>111</v>
      </c>
      <c r="K1286" s="15" t="s">
        <v>225</v>
      </c>
      <c r="L1286" s="10">
        <f t="shared" si="20"/>
        <v>84</v>
      </c>
      <c r="M1286" s="10" t="str">
        <f>VLOOKUP(C1286,pomocne!$A:$C,3,FALSE)</f>
        <v>Pedagog nebo ředitel</v>
      </c>
    </row>
    <row r="1287" spans="1:13" x14ac:dyDescent="0.25">
      <c r="A1287" s="13">
        <v>3728</v>
      </c>
      <c r="B1287" s="14" t="s">
        <v>222</v>
      </c>
      <c r="C1287" s="15" t="s">
        <v>223</v>
      </c>
      <c r="D1287" s="16" t="s">
        <v>69</v>
      </c>
      <c r="E1287" s="16" t="s">
        <v>18</v>
      </c>
      <c r="F1287" s="14" t="s">
        <v>224</v>
      </c>
      <c r="G1287" s="15" t="s">
        <v>224</v>
      </c>
      <c r="H1287" s="14" t="s">
        <v>92</v>
      </c>
      <c r="I1287" s="15" t="s">
        <v>92</v>
      </c>
      <c r="J1287" s="16" t="s">
        <v>111</v>
      </c>
      <c r="K1287" s="15" t="s">
        <v>225</v>
      </c>
      <c r="L1287" s="10">
        <f t="shared" si="20"/>
        <v>84</v>
      </c>
      <c r="M1287" s="10" t="str">
        <f>VLOOKUP(C1287,pomocne!$A:$C,3,FALSE)</f>
        <v>Pedagog nebo ředitel</v>
      </c>
    </row>
    <row r="1288" spans="1:13" x14ac:dyDescent="0.25">
      <c r="A1288" s="13">
        <v>3729</v>
      </c>
      <c r="B1288" s="14" t="s">
        <v>222</v>
      </c>
      <c r="C1288" s="15" t="s">
        <v>223</v>
      </c>
      <c r="D1288" s="16" t="s">
        <v>70</v>
      </c>
      <c r="E1288" s="16" t="s">
        <v>13</v>
      </c>
      <c r="F1288" s="14" t="s">
        <v>224</v>
      </c>
      <c r="G1288" s="15" t="s">
        <v>224</v>
      </c>
      <c r="H1288" s="14" t="s">
        <v>92</v>
      </c>
      <c r="I1288" s="15" t="s">
        <v>92</v>
      </c>
      <c r="J1288" s="16" t="s">
        <v>111</v>
      </c>
      <c r="K1288" s="15" t="s">
        <v>225</v>
      </c>
      <c r="L1288" s="10">
        <f t="shared" si="20"/>
        <v>84</v>
      </c>
      <c r="M1288" s="10" t="str">
        <f>VLOOKUP(C1288,pomocne!$A:$C,3,FALSE)</f>
        <v>Pedagog nebo ředitel</v>
      </c>
    </row>
    <row r="1289" spans="1:13" x14ac:dyDescent="0.25">
      <c r="A1289" s="13">
        <v>3730</v>
      </c>
      <c r="B1289" s="14" t="s">
        <v>222</v>
      </c>
      <c r="C1289" s="15" t="s">
        <v>223</v>
      </c>
      <c r="D1289" s="16" t="s">
        <v>129</v>
      </c>
      <c r="E1289" s="16" t="s">
        <v>18</v>
      </c>
      <c r="F1289" s="14" t="s">
        <v>224</v>
      </c>
      <c r="G1289" s="15" t="s">
        <v>224</v>
      </c>
      <c r="H1289" s="14" t="s">
        <v>92</v>
      </c>
      <c r="I1289" s="15" t="s">
        <v>92</v>
      </c>
      <c r="J1289" s="16" t="s">
        <v>111</v>
      </c>
      <c r="K1289" s="15" t="s">
        <v>225</v>
      </c>
      <c r="L1289" s="10">
        <f t="shared" si="20"/>
        <v>84</v>
      </c>
      <c r="M1289" s="10" t="str">
        <f>VLOOKUP(C1289,pomocne!$A:$C,3,FALSE)</f>
        <v>Pedagog nebo ředitel</v>
      </c>
    </row>
    <row r="1290" spans="1:13" x14ac:dyDescent="0.25">
      <c r="A1290" s="13">
        <v>3731</v>
      </c>
      <c r="B1290" s="14" t="s">
        <v>222</v>
      </c>
      <c r="C1290" s="15" t="s">
        <v>223</v>
      </c>
      <c r="D1290" s="16" t="s">
        <v>130</v>
      </c>
      <c r="E1290" s="16" t="s">
        <v>18</v>
      </c>
      <c r="F1290" s="14" t="s">
        <v>224</v>
      </c>
      <c r="G1290" s="15" t="s">
        <v>224</v>
      </c>
      <c r="H1290" s="14" t="s">
        <v>92</v>
      </c>
      <c r="I1290" s="15" t="s">
        <v>92</v>
      </c>
      <c r="J1290" s="16" t="s">
        <v>111</v>
      </c>
      <c r="K1290" s="15" t="s">
        <v>225</v>
      </c>
      <c r="L1290" s="10">
        <f t="shared" si="20"/>
        <v>84</v>
      </c>
      <c r="M1290" s="10" t="str">
        <f>VLOOKUP(C1290,pomocne!$A:$C,3,FALSE)</f>
        <v>Pedagog nebo ředitel</v>
      </c>
    </row>
    <row r="1291" spans="1:13" x14ac:dyDescent="0.25">
      <c r="A1291" s="13">
        <v>3732</v>
      </c>
      <c r="B1291" s="14" t="s">
        <v>222</v>
      </c>
      <c r="C1291" s="15" t="s">
        <v>223</v>
      </c>
      <c r="D1291" s="16" t="s">
        <v>131</v>
      </c>
      <c r="E1291" s="16" t="s">
        <v>18</v>
      </c>
      <c r="F1291" s="14" t="s">
        <v>224</v>
      </c>
      <c r="G1291" s="15" t="s">
        <v>224</v>
      </c>
      <c r="H1291" s="14" t="s">
        <v>92</v>
      </c>
      <c r="I1291" s="15" t="s">
        <v>92</v>
      </c>
      <c r="J1291" s="16" t="s">
        <v>111</v>
      </c>
      <c r="K1291" s="15" t="s">
        <v>225</v>
      </c>
      <c r="L1291" s="10">
        <f t="shared" si="20"/>
        <v>84</v>
      </c>
      <c r="M1291" s="10" t="str">
        <f>VLOOKUP(C1291,pomocne!$A:$C,3,FALSE)</f>
        <v>Pedagog nebo ředitel</v>
      </c>
    </row>
    <row r="1292" spans="1:13" x14ac:dyDescent="0.25">
      <c r="A1292" s="13">
        <v>3977</v>
      </c>
      <c r="B1292" s="14" t="s">
        <v>226</v>
      </c>
      <c r="C1292" s="15" t="s">
        <v>227</v>
      </c>
      <c r="D1292" s="16" t="s">
        <v>46</v>
      </c>
      <c r="E1292" s="16" t="s">
        <v>13</v>
      </c>
      <c r="F1292" s="14" t="s">
        <v>228</v>
      </c>
      <c r="G1292" s="15" t="s">
        <v>228</v>
      </c>
      <c r="H1292" s="14" t="s">
        <v>15</v>
      </c>
      <c r="I1292" s="15" t="s">
        <v>15</v>
      </c>
      <c r="J1292" s="16" t="s">
        <v>229</v>
      </c>
      <c r="K1292" s="15" t="s">
        <v>230</v>
      </c>
      <c r="L1292" s="10">
        <f t="shared" si="20"/>
        <v>96</v>
      </c>
      <c r="M1292" s="10" t="str">
        <f>VLOOKUP(C1292,pomocne!$A:$C,3,FALSE)</f>
        <v>Pedagog nebo ředitel</v>
      </c>
    </row>
    <row r="1293" spans="1:13" x14ac:dyDescent="0.25">
      <c r="A1293" s="13">
        <v>3978</v>
      </c>
      <c r="B1293" s="14" t="s">
        <v>226</v>
      </c>
      <c r="C1293" s="15" t="s">
        <v>227</v>
      </c>
      <c r="D1293" s="16" t="s">
        <v>47</v>
      </c>
      <c r="E1293" s="16" t="s">
        <v>13</v>
      </c>
      <c r="F1293" s="14" t="s">
        <v>228</v>
      </c>
      <c r="G1293" s="15" t="s">
        <v>228</v>
      </c>
      <c r="H1293" s="14" t="s">
        <v>15</v>
      </c>
      <c r="I1293" s="15" t="s">
        <v>15</v>
      </c>
      <c r="J1293" s="16" t="s">
        <v>229</v>
      </c>
      <c r="K1293" s="15" t="s">
        <v>230</v>
      </c>
      <c r="L1293" s="10">
        <f t="shared" si="20"/>
        <v>96</v>
      </c>
      <c r="M1293" s="10" t="str">
        <f>VLOOKUP(C1293,pomocne!$A:$C,3,FALSE)</f>
        <v>Pedagog nebo ředitel</v>
      </c>
    </row>
    <row r="1294" spans="1:13" x14ac:dyDescent="0.25">
      <c r="A1294" s="13">
        <v>3979</v>
      </c>
      <c r="B1294" s="14" t="s">
        <v>226</v>
      </c>
      <c r="C1294" s="15" t="s">
        <v>227</v>
      </c>
      <c r="D1294" s="16" t="s">
        <v>48</v>
      </c>
      <c r="E1294" s="16" t="s">
        <v>13</v>
      </c>
      <c r="F1294" s="14" t="s">
        <v>228</v>
      </c>
      <c r="G1294" s="15" t="s">
        <v>228</v>
      </c>
      <c r="H1294" s="14" t="s">
        <v>15</v>
      </c>
      <c r="I1294" s="15" t="s">
        <v>15</v>
      </c>
      <c r="J1294" s="16" t="s">
        <v>229</v>
      </c>
      <c r="K1294" s="15" t="s">
        <v>230</v>
      </c>
      <c r="L1294" s="10">
        <f t="shared" si="20"/>
        <v>96</v>
      </c>
      <c r="M1294" s="10" t="str">
        <f>VLOOKUP(C1294,pomocne!$A:$C,3,FALSE)</f>
        <v>Pedagog nebo ředitel</v>
      </c>
    </row>
    <row r="1295" spans="1:13" x14ac:dyDescent="0.25">
      <c r="A1295" s="13">
        <v>3980</v>
      </c>
      <c r="B1295" s="14" t="s">
        <v>226</v>
      </c>
      <c r="C1295" s="15" t="s">
        <v>227</v>
      </c>
      <c r="D1295" s="16" t="s">
        <v>49</v>
      </c>
      <c r="E1295" s="16" t="s">
        <v>13</v>
      </c>
      <c r="F1295" s="14" t="s">
        <v>228</v>
      </c>
      <c r="G1295" s="15" t="s">
        <v>228</v>
      </c>
      <c r="H1295" s="14" t="s">
        <v>15</v>
      </c>
      <c r="I1295" s="15" t="s">
        <v>15</v>
      </c>
      <c r="J1295" s="16" t="s">
        <v>229</v>
      </c>
      <c r="K1295" s="15" t="s">
        <v>230</v>
      </c>
      <c r="L1295" s="10">
        <f t="shared" si="20"/>
        <v>96</v>
      </c>
      <c r="M1295" s="10" t="str">
        <f>VLOOKUP(C1295,pomocne!$A:$C,3,FALSE)</f>
        <v>Pedagog nebo ředitel</v>
      </c>
    </row>
    <row r="1296" spans="1:13" x14ac:dyDescent="0.25">
      <c r="A1296" s="13">
        <v>3981</v>
      </c>
      <c r="B1296" s="14" t="s">
        <v>226</v>
      </c>
      <c r="C1296" s="15" t="s">
        <v>227</v>
      </c>
      <c r="D1296" s="16" t="s">
        <v>50</v>
      </c>
      <c r="E1296" s="16" t="s">
        <v>13</v>
      </c>
      <c r="F1296" s="14" t="s">
        <v>228</v>
      </c>
      <c r="G1296" s="15" t="s">
        <v>228</v>
      </c>
      <c r="H1296" s="14" t="s">
        <v>15</v>
      </c>
      <c r="I1296" s="15" t="s">
        <v>15</v>
      </c>
      <c r="J1296" s="16" t="s">
        <v>229</v>
      </c>
      <c r="K1296" s="15" t="s">
        <v>230</v>
      </c>
      <c r="L1296" s="10">
        <f t="shared" si="20"/>
        <v>96</v>
      </c>
      <c r="M1296" s="10" t="str">
        <f>VLOOKUP(C1296,pomocne!$A:$C,3,FALSE)</f>
        <v>Pedagog nebo ředitel</v>
      </c>
    </row>
    <row r="1297" spans="1:13" x14ac:dyDescent="0.25">
      <c r="A1297" s="13">
        <v>3982</v>
      </c>
      <c r="B1297" s="14" t="s">
        <v>226</v>
      </c>
      <c r="C1297" s="15" t="s">
        <v>227</v>
      </c>
      <c r="D1297" s="16" t="s">
        <v>51</v>
      </c>
      <c r="E1297" s="16" t="s">
        <v>13</v>
      </c>
      <c r="F1297" s="14" t="s">
        <v>228</v>
      </c>
      <c r="G1297" s="15" t="s">
        <v>228</v>
      </c>
      <c r="H1297" s="14" t="s">
        <v>15</v>
      </c>
      <c r="I1297" s="15" t="s">
        <v>15</v>
      </c>
      <c r="J1297" s="16" t="s">
        <v>229</v>
      </c>
      <c r="K1297" s="15" t="s">
        <v>230</v>
      </c>
      <c r="L1297" s="10">
        <f t="shared" si="20"/>
        <v>96</v>
      </c>
      <c r="M1297" s="10" t="str">
        <f>VLOOKUP(C1297,pomocne!$A:$C,3,FALSE)</f>
        <v>Pedagog nebo ředitel</v>
      </c>
    </row>
    <row r="1298" spans="1:13" x14ac:dyDescent="0.25">
      <c r="A1298" s="13">
        <v>3983</v>
      </c>
      <c r="B1298" s="14" t="s">
        <v>226</v>
      </c>
      <c r="C1298" s="15" t="s">
        <v>227</v>
      </c>
      <c r="D1298" s="16" t="s">
        <v>52</v>
      </c>
      <c r="E1298" s="16" t="s">
        <v>18</v>
      </c>
      <c r="F1298" s="14" t="s">
        <v>228</v>
      </c>
      <c r="G1298" s="15" t="s">
        <v>228</v>
      </c>
      <c r="H1298" s="14" t="s">
        <v>15</v>
      </c>
      <c r="I1298" s="15" t="s">
        <v>15</v>
      </c>
      <c r="J1298" s="16" t="s">
        <v>229</v>
      </c>
      <c r="K1298" s="15" t="s">
        <v>230</v>
      </c>
      <c r="L1298" s="10">
        <f t="shared" si="20"/>
        <v>96</v>
      </c>
      <c r="M1298" s="10" t="str">
        <f>VLOOKUP(C1298,pomocne!$A:$C,3,FALSE)</f>
        <v>Pedagog nebo ředitel</v>
      </c>
    </row>
    <row r="1299" spans="1:13" x14ac:dyDescent="0.25">
      <c r="A1299" s="13">
        <v>3984</v>
      </c>
      <c r="B1299" s="14" t="s">
        <v>226</v>
      </c>
      <c r="C1299" s="15" t="s">
        <v>227</v>
      </c>
      <c r="D1299" s="16" t="s">
        <v>53</v>
      </c>
      <c r="E1299" s="16" t="s">
        <v>13</v>
      </c>
      <c r="F1299" s="14" t="s">
        <v>228</v>
      </c>
      <c r="G1299" s="15" t="s">
        <v>228</v>
      </c>
      <c r="H1299" s="14" t="s">
        <v>15</v>
      </c>
      <c r="I1299" s="15" t="s">
        <v>15</v>
      </c>
      <c r="J1299" s="16" t="s">
        <v>229</v>
      </c>
      <c r="K1299" s="15" t="s">
        <v>230</v>
      </c>
      <c r="L1299" s="10">
        <f t="shared" si="20"/>
        <v>96</v>
      </c>
      <c r="M1299" s="10" t="str">
        <f>VLOOKUP(C1299,pomocne!$A:$C,3,FALSE)</f>
        <v>Pedagog nebo ředitel</v>
      </c>
    </row>
    <row r="1300" spans="1:13" x14ac:dyDescent="0.25">
      <c r="A1300" s="13">
        <v>3985</v>
      </c>
      <c r="B1300" s="14" t="s">
        <v>226</v>
      </c>
      <c r="C1300" s="15" t="s">
        <v>227</v>
      </c>
      <c r="D1300" s="16" t="s">
        <v>54</v>
      </c>
      <c r="E1300" s="16" t="s">
        <v>13</v>
      </c>
      <c r="F1300" s="14" t="s">
        <v>228</v>
      </c>
      <c r="G1300" s="15" t="s">
        <v>228</v>
      </c>
      <c r="H1300" s="14" t="s">
        <v>15</v>
      </c>
      <c r="I1300" s="15" t="s">
        <v>15</v>
      </c>
      <c r="J1300" s="16" t="s">
        <v>229</v>
      </c>
      <c r="K1300" s="15" t="s">
        <v>230</v>
      </c>
      <c r="L1300" s="10">
        <f t="shared" si="20"/>
        <v>96</v>
      </c>
      <c r="M1300" s="10" t="str">
        <f>VLOOKUP(C1300,pomocne!$A:$C,3,FALSE)</f>
        <v>Pedagog nebo ředitel</v>
      </c>
    </row>
    <row r="1301" spans="1:13" x14ac:dyDescent="0.25">
      <c r="A1301" s="13">
        <v>3986</v>
      </c>
      <c r="B1301" s="14" t="s">
        <v>226</v>
      </c>
      <c r="C1301" s="15" t="s">
        <v>227</v>
      </c>
      <c r="D1301" s="16" t="s">
        <v>55</v>
      </c>
      <c r="E1301" s="16" t="s">
        <v>13</v>
      </c>
      <c r="F1301" s="14" t="s">
        <v>228</v>
      </c>
      <c r="G1301" s="15" t="s">
        <v>228</v>
      </c>
      <c r="H1301" s="14" t="s">
        <v>15</v>
      </c>
      <c r="I1301" s="15" t="s">
        <v>15</v>
      </c>
      <c r="J1301" s="16" t="s">
        <v>229</v>
      </c>
      <c r="K1301" s="15" t="s">
        <v>230</v>
      </c>
      <c r="L1301" s="10">
        <f t="shared" si="20"/>
        <v>96</v>
      </c>
      <c r="M1301" s="10" t="str">
        <f>VLOOKUP(C1301,pomocne!$A:$C,3,FALSE)</f>
        <v>Pedagog nebo ředitel</v>
      </c>
    </row>
    <row r="1302" spans="1:13" x14ac:dyDescent="0.25">
      <c r="A1302" s="13">
        <v>3987</v>
      </c>
      <c r="B1302" s="14" t="s">
        <v>226</v>
      </c>
      <c r="C1302" s="15" t="s">
        <v>227</v>
      </c>
      <c r="D1302" s="16" t="s">
        <v>56</v>
      </c>
      <c r="E1302" s="16" t="s">
        <v>13</v>
      </c>
      <c r="F1302" s="14" t="s">
        <v>228</v>
      </c>
      <c r="G1302" s="15" t="s">
        <v>228</v>
      </c>
      <c r="H1302" s="14" t="s">
        <v>15</v>
      </c>
      <c r="I1302" s="15" t="s">
        <v>15</v>
      </c>
      <c r="J1302" s="16" t="s">
        <v>229</v>
      </c>
      <c r="K1302" s="15" t="s">
        <v>230</v>
      </c>
      <c r="L1302" s="10">
        <f t="shared" si="20"/>
        <v>96</v>
      </c>
      <c r="M1302" s="10" t="str">
        <f>VLOOKUP(C1302,pomocne!$A:$C,3,FALSE)</f>
        <v>Pedagog nebo ředitel</v>
      </c>
    </row>
    <row r="1303" spans="1:13" x14ac:dyDescent="0.25">
      <c r="A1303" s="13">
        <v>3988</v>
      </c>
      <c r="B1303" s="14" t="s">
        <v>226</v>
      </c>
      <c r="C1303" s="15" t="s">
        <v>227</v>
      </c>
      <c r="D1303" s="16" t="s">
        <v>57</v>
      </c>
      <c r="E1303" s="16" t="s">
        <v>13</v>
      </c>
      <c r="F1303" s="14" t="s">
        <v>228</v>
      </c>
      <c r="G1303" s="15" t="s">
        <v>228</v>
      </c>
      <c r="H1303" s="14" t="s">
        <v>15</v>
      </c>
      <c r="I1303" s="15" t="s">
        <v>15</v>
      </c>
      <c r="J1303" s="16" t="s">
        <v>229</v>
      </c>
      <c r="K1303" s="15" t="s">
        <v>230</v>
      </c>
      <c r="L1303" s="10">
        <f t="shared" si="20"/>
        <v>96</v>
      </c>
      <c r="M1303" s="10" t="str">
        <f>VLOOKUP(C1303,pomocne!$A:$C,3,FALSE)</f>
        <v>Pedagog nebo ředitel</v>
      </c>
    </row>
    <row r="1304" spans="1:13" x14ac:dyDescent="0.25">
      <c r="A1304" s="13">
        <v>3989</v>
      </c>
      <c r="B1304" s="14" t="s">
        <v>226</v>
      </c>
      <c r="C1304" s="15" t="s">
        <v>227</v>
      </c>
      <c r="D1304" s="16" t="s">
        <v>58</v>
      </c>
      <c r="E1304" s="16" t="s">
        <v>13</v>
      </c>
      <c r="F1304" s="14" t="s">
        <v>228</v>
      </c>
      <c r="G1304" s="15" t="s">
        <v>228</v>
      </c>
      <c r="H1304" s="14" t="s">
        <v>15</v>
      </c>
      <c r="I1304" s="15" t="s">
        <v>15</v>
      </c>
      <c r="J1304" s="16" t="s">
        <v>229</v>
      </c>
      <c r="K1304" s="15" t="s">
        <v>230</v>
      </c>
      <c r="L1304" s="10">
        <f t="shared" si="20"/>
        <v>96</v>
      </c>
      <c r="M1304" s="10" t="str">
        <f>VLOOKUP(C1304,pomocne!$A:$C,3,FALSE)</f>
        <v>Pedagog nebo ředitel</v>
      </c>
    </row>
    <row r="1305" spans="1:13" x14ac:dyDescent="0.25">
      <c r="A1305" s="13">
        <v>3990</v>
      </c>
      <c r="B1305" s="14" t="s">
        <v>226</v>
      </c>
      <c r="C1305" s="15" t="s">
        <v>227</v>
      </c>
      <c r="D1305" s="16" t="s">
        <v>59</v>
      </c>
      <c r="E1305" s="16" t="s">
        <v>13</v>
      </c>
      <c r="F1305" s="14" t="s">
        <v>228</v>
      </c>
      <c r="G1305" s="15" t="s">
        <v>228</v>
      </c>
      <c r="H1305" s="14" t="s">
        <v>15</v>
      </c>
      <c r="I1305" s="15" t="s">
        <v>15</v>
      </c>
      <c r="J1305" s="16" t="s">
        <v>229</v>
      </c>
      <c r="K1305" s="15" t="s">
        <v>230</v>
      </c>
      <c r="L1305" s="10">
        <f t="shared" si="20"/>
        <v>96</v>
      </c>
      <c r="M1305" s="10" t="str">
        <f>VLOOKUP(C1305,pomocne!$A:$C,3,FALSE)</f>
        <v>Pedagog nebo ředitel</v>
      </c>
    </row>
    <row r="1306" spans="1:13" x14ac:dyDescent="0.25">
      <c r="A1306" s="13">
        <v>3991</v>
      </c>
      <c r="B1306" s="14" t="s">
        <v>226</v>
      </c>
      <c r="C1306" s="15" t="s">
        <v>227</v>
      </c>
      <c r="D1306" s="16" t="s">
        <v>60</v>
      </c>
      <c r="E1306" s="16" t="s">
        <v>13</v>
      </c>
      <c r="F1306" s="14" t="s">
        <v>228</v>
      </c>
      <c r="G1306" s="15" t="s">
        <v>228</v>
      </c>
      <c r="H1306" s="14" t="s">
        <v>15</v>
      </c>
      <c r="I1306" s="15" t="s">
        <v>15</v>
      </c>
      <c r="J1306" s="16" t="s">
        <v>229</v>
      </c>
      <c r="K1306" s="15" t="s">
        <v>230</v>
      </c>
      <c r="L1306" s="10">
        <f t="shared" si="20"/>
        <v>96</v>
      </c>
      <c r="M1306" s="10" t="str">
        <f>VLOOKUP(C1306,pomocne!$A:$C,3,FALSE)</f>
        <v>Pedagog nebo ředitel</v>
      </c>
    </row>
    <row r="1307" spans="1:13" x14ac:dyDescent="0.25">
      <c r="A1307" s="13">
        <v>3992</v>
      </c>
      <c r="B1307" s="14" t="s">
        <v>226</v>
      </c>
      <c r="C1307" s="15" t="s">
        <v>227</v>
      </c>
      <c r="D1307" s="16" t="s">
        <v>61</v>
      </c>
      <c r="E1307" s="16" t="s">
        <v>13</v>
      </c>
      <c r="F1307" s="14" t="s">
        <v>228</v>
      </c>
      <c r="G1307" s="15" t="s">
        <v>228</v>
      </c>
      <c r="H1307" s="14" t="s">
        <v>15</v>
      </c>
      <c r="I1307" s="15" t="s">
        <v>15</v>
      </c>
      <c r="J1307" s="16" t="s">
        <v>229</v>
      </c>
      <c r="K1307" s="15" t="s">
        <v>230</v>
      </c>
      <c r="L1307" s="10">
        <f t="shared" si="20"/>
        <v>96</v>
      </c>
      <c r="M1307" s="10" t="str">
        <f>VLOOKUP(C1307,pomocne!$A:$C,3,FALSE)</f>
        <v>Pedagog nebo ředitel</v>
      </c>
    </row>
    <row r="1308" spans="1:13" x14ac:dyDescent="0.25">
      <c r="A1308" s="13">
        <v>3993</v>
      </c>
      <c r="B1308" s="14" t="s">
        <v>226</v>
      </c>
      <c r="C1308" s="15" t="s">
        <v>227</v>
      </c>
      <c r="D1308" s="16" t="s">
        <v>63</v>
      </c>
      <c r="E1308" s="16" t="s">
        <v>13</v>
      </c>
      <c r="F1308" s="14" t="s">
        <v>228</v>
      </c>
      <c r="G1308" s="15" t="s">
        <v>228</v>
      </c>
      <c r="H1308" s="14" t="s">
        <v>15</v>
      </c>
      <c r="I1308" s="15" t="s">
        <v>15</v>
      </c>
      <c r="J1308" s="16" t="s">
        <v>229</v>
      </c>
      <c r="K1308" s="15" t="s">
        <v>230</v>
      </c>
      <c r="L1308" s="10">
        <f t="shared" si="20"/>
        <v>96</v>
      </c>
      <c r="M1308" s="10" t="str">
        <f>VLOOKUP(C1308,pomocne!$A:$C,3,FALSE)</f>
        <v>Pedagog nebo ředitel</v>
      </c>
    </row>
    <row r="1309" spans="1:13" x14ac:dyDescent="0.25">
      <c r="A1309" s="13">
        <v>3994</v>
      </c>
      <c r="B1309" s="14" t="s">
        <v>226</v>
      </c>
      <c r="C1309" s="15" t="s">
        <v>227</v>
      </c>
      <c r="D1309" s="16" t="s">
        <v>64</v>
      </c>
      <c r="E1309" s="16" t="s">
        <v>18</v>
      </c>
      <c r="F1309" s="14" t="s">
        <v>228</v>
      </c>
      <c r="G1309" s="15" t="s">
        <v>228</v>
      </c>
      <c r="H1309" s="14" t="s">
        <v>15</v>
      </c>
      <c r="I1309" s="15" t="s">
        <v>15</v>
      </c>
      <c r="J1309" s="16" t="s">
        <v>229</v>
      </c>
      <c r="K1309" s="15" t="s">
        <v>230</v>
      </c>
      <c r="L1309" s="10">
        <f t="shared" si="20"/>
        <v>96</v>
      </c>
      <c r="M1309" s="10" t="str">
        <f>VLOOKUP(C1309,pomocne!$A:$C,3,FALSE)</f>
        <v>Pedagog nebo ředitel</v>
      </c>
    </row>
    <row r="1310" spans="1:13" x14ac:dyDescent="0.25">
      <c r="A1310" s="13">
        <v>3995</v>
      </c>
      <c r="B1310" s="14" t="s">
        <v>226</v>
      </c>
      <c r="C1310" s="15" t="s">
        <v>227</v>
      </c>
      <c r="D1310" s="16" t="s">
        <v>65</v>
      </c>
      <c r="E1310" s="16" t="s">
        <v>18</v>
      </c>
      <c r="F1310" s="14" t="s">
        <v>228</v>
      </c>
      <c r="G1310" s="15" t="s">
        <v>228</v>
      </c>
      <c r="H1310" s="14" t="s">
        <v>15</v>
      </c>
      <c r="I1310" s="15" t="s">
        <v>15</v>
      </c>
      <c r="J1310" s="16" t="s">
        <v>229</v>
      </c>
      <c r="K1310" s="15" t="s">
        <v>230</v>
      </c>
      <c r="L1310" s="10">
        <f t="shared" si="20"/>
        <v>96</v>
      </c>
      <c r="M1310" s="10" t="str">
        <f>VLOOKUP(C1310,pomocne!$A:$C,3,FALSE)</f>
        <v>Pedagog nebo ředitel</v>
      </c>
    </row>
    <row r="1311" spans="1:13" x14ac:dyDescent="0.25">
      <c r="A1311" s="13">
        <v>3996</v>
      </c>
      <c r="B1311" s="14" t="s">
        <v>226</v>
      </c>
      <c r="C1311" s="15" t="s">
        <v>227</v>
      </c>
      <c r="D1311" s="16" t="s">
        <v>66</v>
      </c>
      <c r="E1311" s="16" t="s">
        <v>13</v>
      </c>
      <c r="F1311" s="14" t="s">
        <v>228</v>
      </c>
      <c r="G1311" s="15" t="s">
        <v>228</v>
      </c>
      <c r="H1311" s="14" t="s">
        <v>15</v>
      </c>
      <c r="I1311" s="15" t="s">
        <v>15</v>
      </c>
      <c r="J1311" s="16" t="s">
        <v>229</v>
      </c>
      <c r="K1311" s="15" t="s">
        <v>230</v>
      </c>
      <c r="L1311" s="10">
        <f t="shared" si="20"/>
        <v>96</v>
      </c>
      <c r="M1311" s="10" t="str">
        <f>VLOOKUP(C1311,pomocne!$A:$C,3,FALSE)</f>
        <v>Pedagog nebo ředitel</v>
      </c>
    </row>
    <row r="1312" spans="1:13" x14ac:dyDescent="0.25">
      <c r="A1312" s="13">
        <v>3997</v>
      </c>
      <c r="B1312" s="14" t="s">
        <v>226</v>
      </c>
      <c r="C1312" s="15" t="s">
        <v>227</v>
      </c>
      <c r="D1312" s="16" t="s">
        <v>67</v>
      </c>
      <c r="E1312" s="16" t="s">
        <v>13</v>
      </c>
      <c r="F1312" s="14" t="s">
        <v>228</v>
      </c>
      <c r="G1312" s="15" t="s">
        <v>228</v>
      </c>
      <c r="H1312" s="14" t="s">
        <v>15</v>
      </c>
      <c r="I1312" s="15" t="s">
        <v>15</v>
      </c>
      <c r="J1312" s="16" t="s">
        <v>229</v>
      </c>
      <c r="K1312" s="15" t="s">
        <v>230</v>
      </c>
      <c r="L1312" s="10">
        <f t="shared" si="20"/>
        <v>96</v>
      </c>
      <c r="M1312" s="10" t="str">
        <f>VLOOKUP(C1312,pomocne!$A:$C,3,FALSE)</f>
        <v>Pedagog nebo ředitel</v>
      </c>
    </row>
    <row r="1313" spans="1:13" x14ac:dyDescent="0.25">
      <c r="A1313" s="13">
        <v>3998</v>
      </c>
      <c r="B1313" s="14" t="s">
        <v>226</v>
      </c>
      <c r="C1313" s="15" t="s">
        <v>227</v>
      </c>
      <c r="D1313" s="16" t="s">
        <v>68</v>
      </c>
      <c r="E1313" s="16" t="s">
        <v>13</v>
      </c>
      <c r="F1313" s="14" t="s">
        <v>228</v>
      </c>
      <c r="G1313" s="15" t="s">
        <v>228</v>
      </c>
      <c r="H1313" s="14" t="s">
        <v>15</v>
      </c>
      <c r="I1313" s="15" t="s">
        <v>15</v>
      </c>
      <c r="J1313" s="16" t="s">
        <v>229</v>
      </c>
      <c r="K1313" s="15" t="s">
        <v>230</v>
      </c>
      <c r="L1313" s="10">
        <f t="shared" si="20"/>
        <v>96</v>
      </c>
      <c r="M1313" s="10" t="str">
        <f>VLOOKUP(C1313,pomocne!$A:$C,3,FALSE)</f>
        <v>Pedagog nebo ředitel</v>
      </c>
    </row>
    <row r="1314" spans="1:13" x14ac:dyDescent="0.25">
      <c r="A1314" s="13">
        <v>3999</v>
      </c>
      <c r="B1314" s="14" t="s">
        <v>226</v>
      </c>
      <c r="C1314" s="15" t="s">
        <v>227</v>
      </c>
      <c r="D1314" s="16" t="s">
        <v>116</v>
      </c>
      <c r="E1314" s="16" t="s">
        <v>231</v>
      </c>
      <c r="F1314" s="14" t="s">
        <v>228</v>
      </c>
      <c r="G1314" s="15" t="s">
        <v>228</v>
      </c>
      <c r="H1314" s="14" t="s">
        <v>15</v>
      </c>
      <c r="I1314" s="15" t="s">
        <v>15</v>
      </c>
      <c r="J1314" s="16" t="s">
        <v>229</v>
      </c>
      <c r="K1314" s="15" t="s">
        <v>230</v>
      </c>
      <c r="L1314" s="10">
        <f t="shared" si="20"/>
        <v>96</v>
      </c>
      <c r="M1314" s="10" t="str">
        <f>VLOOKUP(C1314,pomocne!$A:$C,3,FALSE)</f>
        <v>Pedagog nebo ředitel</v>
      </c>
    </row>
    <row r="1315" spans="1:13" x14ac:dyDescent="0.25">
      <c r="A1315" s="13">
        <v>4000</v>
      </c>
      <c r="B1315" s="14" t="s">
        <v>226</v>
      </c>
      <c r="C1315" s="15" t="s">
        <v>227</v>
      </c>
      <c r="D1315" s="16" t="s">
        <v>69</v>
      </c>
      <c r="E1315" s="16" t="s">
        <v>18</v>
      </c>
      <c r="F1315" s="14" t="s">
        <v>228</v>
      </c>
      <c r="G1315" s="15" t="s">
        <v>228</v>
      </c>
      <c r="H1315" s="14" t="s">
        <v>15</v>
      </c>
      <c r="I1315" s="15" t="s">
        <v>15</v>
      </c>
      <c r="J1315" s="16" t="s">
        <v>229</v>
      </c>
      <c r="K1315" s="15" t="s">
        <v>230</v>
      </c>
      <c r="L1315" s="10">
        <f t="shared" si="20"/>
        <v>96</v>
      </c>
      <c r="M1315" s="10" t="str">
        <f>VLOOKUP(C1315,pomocne!$A:$C,3,FALSE)</f>
        <v>Pedagog nebo ředitel</v>
      </c>
    </row>
    <row r="1316" spans="1:13" x14ac:dyDescent="0.25">
      <c r="A1316" s="13">
        <v>4001</v>
      </c>
      <c r="B1316" s="14" t="s">
        <v>226</v>
      </c>
      <c r="C1316" s="15" t="s">
        <v>227</v>
      </c>
      <c r="D1316" s="16" t="s">
        <v>105</v>
      </c>
      <c r="E1316" s="16" t="s">
        <v>13</v>
      </c>
      <c r="F1316" s="14" t="s">
        <v>228</v>
      </c>
      <c r="G1316" s="15" t="s">
        <v>228</v>
      </c>
      <c r="H1316" s="14" t="s">
        <v>15</v>
      </c>
      <c r="I1316" s="15" t="s">
        <v>15</v>
      </c>
      <c r="J1316" s="16" t="s">
        <v>229</v>
      </c>
      <c r="K1316" s="15" t="s">
        <v>230</v>
      </c>
      <c r="L1316" s="10">
        <f t="shared" si="20"/>
        <v>96</v>
      </c>
      <c r="M1316" s="10" t="str">
        <f>VLOOKUP(C1316,pomocne!$A:$C,3,FALSE)</f>
        <v>Pedagog nebo ředitel</v>
      </c>
    </row>
    <row r="1317" spans="1:13" x14ac:dyDescent="0.25">
      <c r="A1317" s="13">
        <v>4002</v>
      </c>
      <c r="B1317" s="14" t="s">
        <v>226</v>
      </c>
      <c r="C1317" s="15" t="s">
        <v>227</v>
      </c>
      <c r="D1317" s="16" t="s">
        <v>106</v>
      </c>
      <c r="E1317" s="16" t="s">
        <v>13</v>
      </c>
      <c r="F1317" s="14" t="s">
        <v>228</v>
      </c>
      <c r="G1317" s="15" t="s">
        <v>228</v>
      </c>
      <c r="H1317" s="14" t="s">
        <v>15</v>
      </c>
      <c r="I1317" s="15" t="s">
        <v>15</v>
      </c>
      <c r="J1317" s="16" t="s">
        <v>229</v>
      </c>
      <c r="K1317" s="15" t="s">
        <v>230</v>
      </c>
      <c r="L1317" s="10">
        <f t="shared" si="20"/>
        <v>96</v>
      </c>
      <c r="M1317" s="10" t="str">
        <f>VLOOKUP(C1317,pomocne!$A:$C,3,FALSE)</f>
        <v>Pedagog nebo ředitel</v>
      </c>
    </row>
    <row r="1318" spans="1:13" x14ac:dyDescent="0.25">
      <c r="A1318" s="13">
        <v>4003</v>
      </c>
      <c r="B1318" s="14" t="s">
        <v>226</v>
      </c>
      <c r="C1318" s="15" t="s">
        <v>227</v>
      </c>
      <c r="D1318" s="16" t="s">
        <v>107</v>
      </c>
      <c r="E1318" s="16" t="s">
        <v>13</v>
      </c>
      <c r="F1318" s="14" t="s">
        <v>228</v>
      </c>
      <c r="G1318" s="15" t="s">
        <v>228</v>
      </c>
      <c r="H1318" s="14" t="s">
        <v>15</v>
      </c>
      <c r="I1318" s="15" t="s">
        <v>15</v>
      </c>
      <c r="J1318" s="16" t="s">
        <v>229</v>
      </c>
      <c r="K1318" s="15" t="s">
        <v>230</v>
      </c>
      <c r="L1318" s="10">
        <f t="shared" si="20"/>
        <v>96</v>
      </c>
      <c r="M1318" s="10" t="str">
        <f>VLOOKUP(C1318,pomocne!$A:$C,3,FALSE)</f>
        <v>Pedagog nebo ředitel</v>
      </c>
    </row>
    <row r="1319" spans="1:13" x14ac:dyDescent="0.25">
      <c r="A1319" s="13">
        <v>4004</v>
      </c>
      <c r="B1319" s="14" t="s">
        <v>226</v>
      </c>
      <c r="C1319" s="15" t="s">
        <v>227</v>
      </c>
      <c r="D1319" s="16" t="s">
        <v>70</v>
      </c>
      <c r="E1319" s="16" t="s">
        <v>13</v>
      </c>
      <c r="F1319" s="14" t="s">
        <v>228</v>
      </c>
      <c r="G1319" s="15" t="s">
        <v>228</v>
      </c>
      <c r="H1319" s="14" t="s">
        <v>15</v>
      </c>
      <c r="I1319" s="15" t="s">
        <v>15</v>
      </c>
      <c r="J1319" s="16" t="s">
        <v>229</v>
      </c>
      <c r="K1319" s="15" t="s">
        <v>230</v>
      </c>
      <c r="L1319" s="10">
        <f t="shared" si="20"/>
        <v>96</v>
      </c>
      <c r="M1319" s="10" t="str">
        <f>VLOOKUP(C1319,pomocne!$A:$C,3,FALSE)</f>
        <v>Pedagog nebo ředitel</v>
      </c>
    </row>
    <row r="1320" spans="1:13" x14ac:dyDescent="0.25">
      <c r="A1320" s="13">
        <v>4005</v>
      </c>
      <c r="B1320" s="14" t="s">
        <v>226</v>
      </c>
      <c r="C1320" s="15" t="s">
        <v>227</v>
      </c>
      <c r="D1320" s="16" t="s">
        <v>129</v>
      </c>
      <c r="E1320" s="16" t="s">
        <v>18</v>
      </c>
      <c r="F1320" s="14" t="s">
        <v>228</v>
      </c>
      <c r="G1320" s="15" t="s">
        <v>228</v>
      </c>
      <c r="H1320" s="14" t="s">
        <v>15</v>
      </c>
      <c r="I1320" s="15" t="s">
        <v>15</v>
      </c>
      <c r="J1320" s="16" t="s">
        <v>229</v>
      </c>
      <c r="K1320" s="15" t="s">
        <v>230</v>
      </c>
      <c r="L1320" s="10">
        <f t="shared" si="20"/>
        <v>96</v>
      </c>
      <c r="M1320" s="10" t="str">
        <f>VLOOKUP(C1320,pomocne!$A:$C,3,FALSE)</f>
        <v>Pedagog nebo ředitel</v>
      </c>
    </row>
    <row r="1321" spans="1:13" x14ac:dyDescent="0.25">
      <c r="A1321" s="13">
        <v>4006</v>
      </c>
      <c r="B1321" s="14" t="s">
        <v>226</v>
      </c>
      <c r="C1321" s="15" t="s">
        <v>227</v>
      </c>
      <c r="D1321" s="16" t="s">
        <v>130</v>
      </c>
      <c r="E1321" s="16" t="s">
        <v>18</v>
      </c>
      <c r="F1321" s="14" t="s">
        <v>228</v>
      </c>
      <c r="G1321" s="15" t="s">
        <v>228</v>
      </c>
      <c r="H1321" s="14" t="s">
        <v>15</v>
      </c>
      <c r="I1321" s="15" t="s">
        <v>15</v>
      </c>
      <c r="J1321" s="16" t="s">
        <v>229</v>
      </c>
      <c r="K1321" s="15" t="s">
        <v>230</v>
      </c>
      <c r="L1321" s="10">
        <f t="shared" si="20"/>
        <v>96</v>
      </c>
      <c r="M1321" s="10" t="str">
        <f>VLOOKUP(C1321,pomocne!$A:$C,3,FALSE)</f>
        <v>Pedagog nebo ředitel</v>
      </c>
    </row>
    <row r="1322" spans="1:13" x14ac:dyDescent="0.25">
      <c r="A1322" s="13">
        <v>4007</v>
      </c>
      <c r="B1322" s="14" t="s">
        <v>226</v>
      </c>
      <c r="C1322" s="15" t="s">
        <v>227</v>
      </c>
      <c r="D1322" s="16" t="s">
        <v>131</v>
      </c>
      <c r="E1322" s="16" t="s">
        <v>18</v>
      </c>
      <c r="F1322" s="14" t="s">
        <v>228</v>
      </c>
      <c r="G1322" s="15" t="s">
        <v>228</v>
      </c>
      <c r="H1322" s="14" t="s">
        <v>15</v>
      </c>
      <c r="I1322" s="15" t="s">
        <v>15</v>
      </c>
      <c r="J1322" s="16" t="s">
        <v>229</v>
      </c>
      <c r="K1322" s="15" t="s">
        <v>230</v>
      </c>
      <c r="L1322" s="10">
        <f t="shared" si="20"/>
        <v>96</v>
      </c>
      <c r="M1322" s="10" t="str">
        <f>VLOOKUP(C1322,pomocne!$A:$C,3,FALSE)</f>
        <v>Pedagog nebo ředitel</v>
      </c>
    </row>
    <row r="1323" spans="1:13" x14ac:dyDescent="0.25">
      <c r="A1323" s="13">
        <v>4008</v>
      </c>
      <c r="B1323" s="14" t="s">
        <v>226</v>
      </c>
      <c r="C1323" s="15" t="s">
        <v>227</v>
      </c>
      <c r="D1323" s="16" t="s">
        <v>71</v>
      </c>
      <c r="E1323" s="16" t="s">
        <v>18</v>
      </c>
      <c r="F1323" s="14" t="s">
        <v>228</v>
      </c>
      <c r="G1323" s="15" t="s">
        <v>228</v>
      </c>
      <c r="H1323" s="14" t="s">
        <v>15</v>
      </c>
      <c r="I1323" s="15" t="s">
        <v>15</v>
      </c>
      <c r="J1323" s="16" t="s">
        <v>229</v>
      </c>
      <c r="K1323" s="15" t="s">
        <v>230</v>
      </c>
      <c r="L1323" s="10">
        <f t="shared" si="20"/>
        <v>96</v>
      </c>
      <c r="M1323" s="10" t="str">
        <f>VLOOKUP(C1323,pomocne!$A:$C,3,FALSE)</f>
        <v>Pedagog nebo ředitel</v>
      </c>
    </row>
    <row r="1324" spans="1:13" x14ac:dyDescent="0.25">
      <c r="A1324" s="13">
        <v>4009</v>
      </c>
      <c r="B1324" s="14" t="s">
        <v>226</v>
      </c>
      <c r="C1324" s="15" t="s">
        <v>227</v>
      </c>
      <c r="D1324" s="16" t="s">
        <v>72</v>
      </c>
      <c r="E1324" s="16" t="s">
        <v>13</v>
      </c>
      <c r="F1324" s="14" t="s">
        <v>228</v>
      </c>
      <c r="G1324" s="15" t="s">
        <v>228</v>
      </c>
      <c r="H1324" s="14" t="s">
        <v>15</v>
      </c>
      <c r="I1324" s="15" t="s">
        <v>15</v>
      </c>
      <c r="J1324" s="16" t="s">
        <v>229</v>
      </c>
      <c r="K1324" s="15" t="s">
        <v>230</v>
      </c>
      <c r="L1324" s="10">
        <f t="shared" si="20"/>
        <v>96</v>
      </c>
      <c r="M1324" s="10" t="str">
        <f>VLOOKUP(C1324,pomocne!$A:$C,3,FALSE)</f>
        <v>Pedagog nebo ředitel</v>
      </c>
    </row>
    <row r="1325" spans="1:13" x14ac:dyDescent="0.25">
      <c r="A1325" s="13">
        <v>4010</v>
      </c>
      <c r="B1325" s="14" t="s">
        <v>226</v>
      </c>
      <c r="C1325" s="15" t="s">
        <v>227</v>
      </c>
      <c r="D1325" s="16" t="s">
        <v>73</v>
      </c>
      <c r="E1325" s="16" t="s">
        <v>13</v>
      </c>
      <c r="F1325" s="14" t="s">
        <v>228</v>
      </c>
      <c r="G1325" s="15" t="s">
        <v>228</v>
      </c>
      <c r="H1325" s="14" t="s">
        <v>15</v>
      </c>
      <c r="I1325" s="15" t="s">
        <v>15</v>
      </c>
      <c r="J1325" s="16" t="s">
        <v>229</v>
      </c>
      <c r="K1325" s="15" t="s">
        <v>230</v>
      </c>
      <c r="L1325" s="10">
        <f t="shared" si="20"/>
        <v>96</v>
      </c>
      <c r="M1325" s="10" t="str">
        <f>VLOOKUP(C1325,pomocne!$A:$C,3,FALSE)</f>
        <v>Pedagog nebo ředitel</v>
      </c>
    </row>
    <row r="1326" spans="1:13" x14ac:dyDescent="0.25">
      <c r="A1326" s="13">
        <v>4011</v>
      </c>
      <c r="B1326" s="14" t="s">
        <v>226</v>
      </c>
      <c r="C1326" s="15" t="s">
        <v>227</v>
      </c>
      <c r="D1326" s="16" t="s">
        <v>74</v>
      </c>
      <c r="E1326" s="16" t="s">
        <v>18</v>
      </c>
      <c r="F1326" s="14" t="s">
        <v>228</v>
      </c>
      <c r="G1326" s="15" t="s">
        <v>228</v>
      </c>
      <c r="H1326" s="14" t="s">
        <v>15</v>
      </c>
      <c r="I1326" s="15" t="s">
        <v>15</v>
      </c>
      <c r="J1326" s="16" t="s">
        <v>229</v>
      </c>
      <c r="K1326" s="15" t="s">
        <v>230</v>
      </c>
      <c r="L1326" s="10">
        <f t="shared" si="20"/>
        <v>96</v>
      </c>
      <c r="M1326" s="10" t="str">
        <f>VLOOKUP(C1326,pomocne!$A:$C,3,FALSE)</f>
        <v>Pedagog nebo ředitel</v>
      </c>
    </row>
    <row r="1327" spans="1:13" x14ac:dyDescent="0.25">
      <c r="A1327" s="13">
        <v>1222</v>
      </c>
      <c r="B1327" s="14" t="s">
        <v>203</v>
      </c>
      <c r="C1327" s="15" t="s">
        <v>204</v>
      </c>
      <c r="D1327" s="16" t="s">
        <v>96</v>
      </c>
      <c r="E1327" s="16" t="s">
        <v>13</v>
      </c>
      <c r="F1327" s="14" t="s">
        <v>205</v>
      </c>
      <c r="G1327" s="15" t="s">
        <v>205</v>
      </c>
      <c r="H1327" s="14" t="s">
        <v>15</v>
      </c>
      <c r="I1327" s="15" t="s">
        <v>15</v>
      </c>
      <c r="J1327" s="16" t="s">
        <v>206</v>
      </c>
      <c r="K1327" s="15" t="s">
        <v>207</v>
      </c>
      <c r="L1327" s="10">
        <f t="shared" si="20"/>
        <v>99</v>
      </c>
      <c r="M1327" s="10" t="str">
        <f>VLOOKUP(C1327,pomocne!$A:$C,3,FALSE)</f>
        <v>Rodič</v>
      </c>
    </row>
    <row r="1328" spans="1:13" x14ac:dyDescent="0.25">
      <c r="A1328" s="13">
        <v>1223</v>
      </c>
      <c r="B1328" s="14" t="s">
        <v>203</v>
      </c>
      <c r="C1328" s="15" t="s">
        <v>204</v>
      </c>
      <c r="D1328" s="16" t="s">
        <v>97</v>
      </c>
      <c r="E1328" s="16" t="s">
        <v>18</v>
      </c>
      <c r="F1328" s="14" t="s">
        <v>205</v>
      </c>
      <c r="G1328" s="15" t="s">
        <v>205</v>
      </c>
      <c r="H1328" s="14" t="s">
        <v>15</v>
      </c>
      <c r="I1328" s="15" t="s">
        <v>15</v>
      </c>
      <c r="J1328" s="16" t="s">
        <v>206</v>
      </c>
      <c r="K1328" s="15" t="s">
        <v>207</v>
      </c>
      <c r="L1328" s="10">
        <f t="shared" si="20"/>
        <v>99</v>
      </c>
      <c r="M1328" s="10" t="str">
        <f>VLOOKUP(C1328,pomocne!$A:$C,3,FALSE)</f>
        <v>Rodič</v>
      </c>
    </row>
    <row r="1329" spans="1:13" x14ac:dyDescent="0.25">
      <c r="A1329" s="13">
        <v>1224</v>
      </c>
      <c r="B1329" s="14" t="s">
        <v>203</v>
      </c>
      <c r="C1329" s="15" t="s">
        <v>204</v>
      </c>
      <c r="D1329" s="16" t="s">
        <v>98</v>
      </c>
      <c r="E1329" s="16" t="s">
        <v>13</v>
      </c>
      <c r="F1329" s="14" t="s">
        <v>205</v>
      </c>
      <c r="G1329" s="15" t="s">
        <v>205</v>
      </c>
      <c r="H1329" s="14" t="s">
        <v>15</v>
      </c>
      <c r="I1329" s="15" t="s">
        <v>15</v>
      </c>
      <c r="J1329" s="16" t="s">
        <v>206</v>
      </c>
      <c r="K1329" s="15" t="s">
        <v>207</v>
      </c>
      <c r="L1329" s="10">
        <f t="shared" si="20"/>
        <v>99</v>
      </c>
      <c r="M1329" s="10" t="str">
        <f>VLOOKUP(C1329,pomocne!$A:$C,3,FALSE)</f>
        <v>Rodič</v>
      </c>
    </row>
    <row r="1330" spans="1:13" x14ac:dyDescent="0.25">
      <c r="A1330" s="13">
        <v>1225</v>
      </c>
      <c r="B1330" s="14" t="s">
        <v>203</v>
      </c>
      <c r="C1330" s="15" t="s">
        <v>204</v>
      </c>
      <c r="D1330" s="16" t="s">
        <v>76</v>
      </c>
      <c r="E1330" s="16" t="s">
        <v>13</v>
      </c>
      <c r="F1330" s="14" t="s">
        <v>205</v>
      </c>
      <c r="G1330" s="15" t="s">
        <v>205</v>
      </c>
      <c r="H1330" s="14" t="s">
        <v>15</v>
      </c>
      <c r="I1330" s="15" t="s">
        <v>15</v>
      </c>
      <c r="J1330" s="16" t="s">
        <v>206</v>
      </c>
      <c r="K1330" s="15" t="s">
        <v>207</v>
      </c>
      <c r="L1330" s="10">
        <f t="shared" si="20"/>
        <v>99</v>
      </c>
      <c r="M1330" s="10" t="str">
        <f>VLOOKUP(C1330,pomocne!$A:$C,3,FALSE)</f>
        <v>Rodič</v>
      </c>
    </row>
    <row r="1331" spans="1:13" x14ac:dyDescent="0.25">
      <c r="A1331" s="13">
        <v>1226</v>
      </c>
      <c r="B1331" s="14" t="s">
        <v>203</v>
      </c>
      <c r="C1331" s="15" t="s">
        <v>204</v>
      </c>
      <c r="D1331" s="16" t="s">
        <v>77</v>
      </c>
      <c r="E1331" s="16" t="s">
        <v>13</v>
      </c>
      <c r="F1331" s="14" t="s">
        <v>205</v>
      </c>
      <c r="G1331" s="15" t="s">
        <v>205</v>
      </c>
      <c r="H1331" s="14" t="s">
        <v>15</v>
      </c>
      <c r="I1331" s="15" t="s">
        <v>15</v>
      </c>
      <c r="J1331" s="16" t="s">
        <v>206</v>
      </c>
      <c r="K1331" s="15" t="s">
        <v>207</v>
      </c>
      <c r="L1331" s="10">
        <f t="shared" si="20"/>
        <v>99</v>
      </c>
      <c r="M1331" s="10" t="str">
        <f>VLOOKUP(C1331,pomocne!$A:$C,3,FALSE)</f>
        <v>Rodič</v>
      </c>
    </row>
    <row r="1332" spans="1:13" x14ac:dyDescent="0.25">
      <c r="A1332" s="13">
        <v>1227</v>
      </c>
      <c r="B1332" s="14" t="s">
        <v>203</v>
      </c>
      <c r="C1332" s="15" t="s">
        <v>204</v>
      </c>
      <c r="D1332" s="16" t="s">
        <v>78</v>
      </c>
      <c r="E1332" s="16" t="s">
        <v>232</v>
      </c>
      <c r="F1332" s="14" t="s">
        <v>205</v>
      </c>
      <c r="G1332" s="15" t="s">
        <v>205</v>
      </c>
      <c r="H1332" s="14" t="s">
        <v>15</v>
      </c>
      <c r="I1332" s="15" t="s">
        <v>15</v>
      </c>
      <c r="J1332" s="16" t="s">
        <v>206</v>
      </c>
      <c r="K1332" s="15" t="s">
        <v>207</v>
      </c>
      <c r="L1332" s="10">
        <f t="shared" si="20"/>
        <v>99</v>
      </c>
      <c r="M1332" s="10" t="str">
        <f>VLOOKUP(C1332,pomocne!$A:$C,3,FALSE)</f>
        <v>Rodič</v>
      </c>
    </row>
    <row r="1333" spans="1:13" x14ac:dyDescent="0.25">
      <c r="A1333" s="13">
        <v>1228</v>
      </c>
      <c r="B1333" s="14" t="s">
        <v>203</v>
      </c>
      <c r="C1333" s="15" t="s">
        <v>204</v>
      </c>
      <c r="D1333" s="16" t="s">
        <v>80</v>
      </c>
      <c r="E1333" s="16" t="s">
        <v>18</v>
      </c>
      <c r="F1333" s="14" t="s">
        <v>205</v>
      </c>
      <c r="G1333" s="15" t="s">
        <v>205</v>
      </c>
      <c r="H1333" s="14" t="s">
        <v>15</v>
      </c>
      <c r="I1333" s="15" t="s">
        <v>15</v>
      </c>
      <c r="J1333" s="16" t="s">
        <v>206</v>
      </c>
      <c r="K1333" s="15" t="s">
        <v>207</v>
      </c>
      <c r="L1333" s="10">
        <f t="shared" si="20"/>
        <v>99</v>
      </c>
      <c r="M1333" s="10" t="str">
        <f>VLOOKUP(C1333,pomocne!$A:$C,3,FALSE)</f>
        <v>Rodič</v>
      </c>
    </row>
    <row r="1334" spans="1:13" x14ac:dyDescent="0.25">
      <c r="A1334" s="13">
        <v>1229</v>
      </c>
      <c r="B1334" s="14" t="s">
        <v>203</v>
      </c>
      <c r="C1334" s="15" t="s">
        <v>204</v>
      </c>
      <c r="D1334" s="16" t="s">
        <v>81</v>
      </c>
      <c r="E1334" s="16" t="s">
        <v>13</v>
      </c>
      <c r="F1334" s="14" t="s">
        <v>205</v>
      </c>
      <c r="G1334" s="15" t="s">
        <v>205</v>
      </c>
      <c r="H1334" s="14" t="s">
        <v>15</v>
      </c>
      <c r="I1334" s="15" t="s">
        <v>15</v>
      </c>
      <c r="J1334" s="16" t="s">
        <v>206</v>
      </c>
      <c r="K1334" s="15" t="s">
        <v>207</v>
      </c>
      <c r="L1334" s="10">
        <f t="shared" si="20"/>
        <v>99</v>
      </c>
      <c r="M1334" s="10" t="str">
        <f>VLOOKUP(C1334,pomocne!$A:$C,3,FALSE)</f>
        <v>Rodič</v>
      </c>
    </row>
    <row r="1335" spans="1:13" x14ac:dyDescent="0.25">
      <c r="A1335" s="13">
        <v>1230</v>
      </c>
      <c r="B1335" s="14" t="s">
        <v>203</v>
      </c>
      <c r="C1335" s="15" t="s">
        <v>204</v>
      </c>
      <c r="D1335" s="16" t="s">
        <v>82</v>
      </c>
      <c r="E1335" s="16" t="s">
        <v>13</v>
      </c>
      <c r="F1335" s="14" t="s">
        <v>205</v>
      </c>
      <c r="G1335" s="15" t="s">
        <v>205</v>
      </c>
      <c r="H1335" s="14" t="s">
        <v>15</v>
      </c>
      <c r="I1335" s="15" t="s">
        <v>15</v>
      </c>
      <c r="J1335" s="16" t="s">
        <v>206</v>
      </c>
      <c r="K1335" s="15" t="s">
        <v>207</v>
      </c>
      <c r="L1335" s="10">
        <f t="shared" si="20"/>
        <v>99</v>
      </c>
      <c r="M1335" s="10" t="str">
        <f>VLOOKUP(C1335,pomocne!$A:$C,3,FALSE)</f>
        <v>Rodič</v>
      </c>
    </row>
    <row r="1336" spans="1:13" x14ac:dyDescent="0.25">
      <c r="A1336" s="13">
        <v>1231</v>
      </c>
      <c r="B1336" s="14" t="s">
        <v>203</v>
      </c>
      <c r="C1336" s="15" t="s">
        <v>204</v>
      </c>
      <c r="D1336" s="16" t="s">
        <v>83</v>
      </c>
      <c r="E1336" s="16" t="s">
        <v>13</v>
      </c>
      <c r="F1336" s="14" t="s">
        <v>205</v>
      </c>
      <c r="G1336" s="15" t="s">
        <v>205</v>
      </c>
      <c r="H1336" s="14" t="s">
        <v>15</v>
      </c>
      <c r="I1336" s="15" t="s">
        <v>15</v>
      </c>
      <c r="J1336" s="16" t="s">
        <v>206</v>
      </c>
      <c r="K1336" s="15" t="s">
        <v>207</v>
      </c>
      <c r="L1336" s="10">
        <f t="shared" si="20"/>
        <v>99</v>
      </c>
      <c r="M1336" s="10" t="str">
        <f>VLOOKUP(C1336,pomocne!$A:$C,3,FALSE)</f>
        <v>Rodič</v>
      </c>
    </row>
    <row r="1337" spans="1:13" x14ac:dyDescent="0.25">
      <c r="A1337" s="13">
        <v>1232</v>
      </c>
      <c r="B1337" s="14" t="s">
        <v>203</v>
      </c>
      <c r="C1337" s="15" t="s">
        <v>204</v>
      </c>
      <c r="D1337" s="16" t="s">
        <v>84</v>
      </c>
      <c r="E1337" s="16" t="s">
        <v>13</v>
      </c>
      <c r="F1337" s="14" t="s">
        <v>205</v>
      </c>
      <c r="G1337" s="15" t="s">
        <v>205</v>
      </c>
      <c r="H1337" s="14" t="s">
        <v>15</v>
      </c>
      <c r="I1337" s="15" t="s">
        <v>15</v>
      </c>
      <c r="J1337" s="16" t="s">
        <v>206</v>
      </c>
      <c r="K1337" s="15" t="s">
        <v>207</v>
      </c>
      <c r="L1337" s="10">
        <f t="shared" si="20"/>
        <v>99</v>
      </c>
      <c r="M1337" s="10" t="str">
        <f>VLOOKUP(C1337,pomocne!$A:$C,3,FALSE)</f>
        <v>Rodič</v>
      </c>
    </row>
    <row r="1338" spans="1:13" x14ac:dyDescent="0.25">
      <c r="A1338" s="13">
        <v>1233</v>
      </c>
      <c r="B1338" s="14" t="s">
        <v>203</v>
      </c>
      <c r="C1338" s="15" t="s">
        <v>204</v>
      </c>
      <c r="D1338" s="16" t="s">
        <v>85</v>
      </c>
      <c r="E1338" s="16" t="s">
        <v>13</v>
      </c>
      <c r="F1338" s="14" t="s">
        <v>205</v>
      </c>
      <c r="G1338" s="15" t="s">
        <v>205</v>
      </c>
      <c r="H1338" s="14" t="s">
        <v>15</v>
      </c>
      <c r="I1338" s="15" t="s">
        <v>15</v>
      </c>
      <c r="J1338" s="16" t="s">
        <v>206</v>
      </c>
      <c r="K1338" s="15" t="s">
        <v>207</v>
      </c>
      <c r="L1338" s="10">
        <f t="shared" si="20"/>
        <v>99</v>
      </c>
      <c r="M1338" s="10" t="str">
        <f>VLOOKUP(C1338,pomocne!$A:$C,3,FALSE)</f>
        <v>Rodič</v>
      </c>
    </row>
    <row r="1339" spans="1:13" x14ac:dyDescent="0.25">
      <c r="A1339" s="13">
        <v>1234</v>
      </c>
      <c r="B1339" s="14" t="s">
        <v>203</v>
      </c>
      <c r="C1339" s="15" t="s">
        <v>204</v>
      </c>
      <c r="D1339" s="16" t="s">
        <v>86</v>
      </c>
      <c r="E1339" s="16" t="s">
        <v>13</v>
      </c>
      <c r="F1339" s="14" t="s">
        <v>205</v>
      </c>
      <c r="G1339" s="15" t="s">
        <v>205</v>
      </c>
      <c r="H1339" s="14" t="s">
        <v>15</v>
      </c>
      <c r="I1339" s="15" t="s">
        <v>15</v>
      </c>
      <c r="J1339" s="16" t="s">
        <v>206</v>
      </c>
      <c r="K1339" s="15" t="s">
        <v>207</v>
      </c>
      <c r="L1339" s="10">
        <f t="shared" si="20"/>
        <v>99</v>
      </c>
      <c r="M1339" s="10" t="str">
        <f>VLOOKUP(C1339,pomocne!$A:$C,3,FALSE)</f>
        <v>Rodič</v>
      </c>
    </row>
    <row r="1340" spans="1:13" x14ac:dyDescent="0.25">
      <c r="A1340" s="13">
        <v>1235</v>
      </c>
      <c r="B1340" s="14" t="s">
        <v>203</v>
      </c>
      <c r="C1340" s="15" t="s">
        <v>204</v>
      </c>
      <c r="D1340" s="16" t="s">
        <v>87</v>
      </c>
      <c r="E1340" s="16" t="s">
        <v>13</v>
      </c>
      <c r="F1340" s="14" t="s">
        <v>205</v>
      </c>
      <c r="G1340" s="15" t="s">
        <v>205</v>
      </c>
      <c r="H1340" s="14" t="s">
        <v>15</v>
      </c>
      <c r="I1340" s="15" t="s">
        <v>15</v>
      </c>
      <c r="J1340" s="16" t="s">
        <v>206</v>
      </c>
      <c r="K1340" s="15" t="s">
        <v>207</v>
      </c>
      <c r="L1340" s="10">
        <f t="shared" si="20"/>
        <v>99</v>
      </c>
      <c r="M1340" s="10" t="str">
        <f>VLOOKUP(C1340,pomocne!$A:$C,3,FALSE)</f>
        <v>Rodič</v>
      </c>
    </row>
    <row r="1341" spans="1:13" x14ac:dyDescent="0.25">
      <c r="A1341" s="13">
        <v>1236</v>
      </c>
      <c r="B1341" s="14" t="s">
        <v>203</v>
      </c>
      <c r="C1341" s="15" t="s">
        <v>204</v>
      </c>
      <c r="D1341" s="16" t="s">
        <v>88</v>
      </c>
      <c r="E1341" s="16" t="s">
        <v>13</v>
      </c>
      <c r="F1341" s="14" t="s">
        <v>205</v>
      </c>
      <c r="G1341" s="15" t="s">
        <v>205</v>
      </c>
      <c r="H1341" s="14" t="s">
        <v>15</v>
      </c>
      <c r="I1341" s="15" t="s">
        <v>15</v>
      </c>
      <c r="J1341" s="16" t="s">
        <v>206</v>
      </c>
      <c r="K1341" s="15" t="s">
        <v>207</v>
      </c>
      <c r="L1341" s="10">
        <f t="shared" si="20"/>
        <v>99</v>
      </c>
      <c r="M1341" s="10" t="str">
        <f>VLOOKUP(C1341,pomocne!$A:$C,3,FALSE)</f>
        <v>Rodič</v>
      </c>
    </row>
    <row r="1342" spans="1:13" x14ac:dyDescent="0.25">
      <c r="A1342" s="13">
        <v>1237</v>
      </c>
      <c r="B1342" s="14" t="s">
        <v>203</v>
      </c>
      <c r="C1342" s="15" t="s">
        <v>204</v>
      </c>
      <c r="D1342" s="16" t="s">
        <v>196</v>
      </c>
      <c r="E1342" s="16" t="s">
        <v>233</v>
      </c>
      <c r="F1342" s="14" t="s">
        <v>205</v>
      </c>
      <c r="G1342" s="15" t="s">
        <v>205</v>
      </c>
      <c r="H1342" s="14" t="s">
        <v>15</v>
      </c>
      <c r="I1342" s="15" t="s">
        <v>15</v>
      </c>
      <c r="J1342" s="16" t="s">
        <v>206</v>
      </c>
      <c r="K1342" s="15" t="s">
        <v>207</v>
      </c>
      <c r="L1342" s="10">
        <f t="shared" si="20"/>
        <v>99</v>
      </c>
      <c r="M1342" s="10" t="str">
        <f>VLOOKUP(C1342,pomocne!$A:$C,3,FALSE)</f>
        <v>Rodič</v>
      </c>
    </row>
    <row r="1343" spans="1:13" x14ac:dyDescent="0.25">
      <c r="A1343" s="13">
        <v>1238</v>
      </c>
      <c r="B1343" s="14" t="s">
        <v>234</v>
      </c>
      <c r="C1343" s="15" t="s">
        <v>235</v>
      </c>
      <c r="D1343" s="16" t="s">
        <v>511</v>
      </c>
      <c r="E1343" s="16" t="s">
        <v>135</v>
      </c>
      <c r="F1343" s="14" t="s">
        <v>236</v>
      </c>
      <c r="G1343" s="15" t="s">
        <v>236</v>
      </c>
      <c r="H1343" s="14" t="s">
        <v>15</v>
      </c>
      <c r="I1343" s="15" t="s">
        <v>15</v>
      </c>
      <c r="J1343" s="16" t="s">
        <v>111</v>
      </c>
      <c r="K1343" s="15" t="s">
        <v>237</v>
      </c>
      <c r="L1343" s="10">
        <f t="shared" si="20"/>
        <v>96</v>
      </c>
      <c r="M1343" s="10" t="str">
        <f>VLOOKUP(C1343,pomocne!$A:$C,3,FALSE)</f>
        <v>Rodič</v>
      </c>
    </row>
    <row r="1344" spans="1:13" x14ac:dyDescent="0.25">
      <c r="A1344" s="13">
        <v>1239</v>
      </c>
      <c r="B1344" s="14" t="s">
        <v>234</v>
      </c>
      <c r="C1344" s="15" t="s">
        <v>235</v>
      </c>
      <c r="D1344" s="16" t="s">
        <v>512</v>
      </c>
      <c r="E1344" s="16" t="s">
        <v>13</v>
      </c>
      <c r="F1344" s="14" t="s">
        <v>236</v>
      </c>
      <c r="G1344" s="15" t="s">
        <v>236</v>
      </c>
      <c r="H1344" s="14" t="s">
        <v>15</v>
      </c>
      <c r="I1344" s="15" t="s">
        <v>15</v>
      </c>
      <c r="J1344" s="16" t="s">
        <v>111</v>
      </c>
      <c r="K1344" s="15" t="s">
        <v>237</v>
      </c>
      <c r="L1344" s="10">
        <f t="shared" si="20"/>
        <v>96</v>
      </c>
      <c r="M1344" s="10" t="str">
        <f>VLOOKUP(C1344,pomocne!$A:$C,3,FALSE)</f>
        <v>Rodič</v>
      </c>
    </row>
    <row r="1345" spans="1:13" x14ac:dyDescent="0.25">
      <c r="A1345" s="13">
        <v>1240</v>
      </c>
      <c r="B1345" s="14" t="s">
        <v>234</v>
      </c>
      <c r="C1345" s="15" t="s">
        <v>235</v>
      </c>
      <c r="D1345" s="16" t="s">
        <v>513</v>
      </c>
      <c r="E1345" s="16" t="s">
        <v>18</v>
      </c>
      <c r="F1345" s="14" t="s">
        <v>236</v>
      </c>
      <c r="G1345" s="15" t="s">
        <v>236</v>
      </c>
      <c r="H1345" s="14" t="s">
        <v>15</v>
      </c>
      <c r="I1345" s="15" t="s">
        <v>15</v>
      </c>
      <c r="J1345" s="16" t="s">
        <v>111</v>
      </c>
      <c r="K1345" s="15" t="s">
        <v>237</v>
      </c>
      <c r="L1345" s="10">
        <f t="shared" si="20"/>
        <v>96</v>
      </c>
      <c r="M1345" s="10" t="str">
        <f>VLOOKUP(C1345,pomocne!$A:$C,3,FALSE)</f>
        <v>Rodič</v>
      </c>
    </row>
    <row r="1346" spans="1:13" x14ac:dyDescent="0.25">
      <c r="A1346" s="13">
        <v>1241</v>
      </c>
      <c r="B1346" s="14" t="s">
        <v>234</v>
      </c>
      <c r="C1346" s="15" t="s">
        <v>235</v>
      </c>
      <c r="D1346" s="16" t="s">
        <v>514</v>
      </c>
      <c r="E1346" s="16" t="s">
        <v>13</v>
      </c>
      <c r="F1346" s="14" t="s">
        <v>236</v>
      </c>
      <c r="G1346" s="15" t="s">
        <v>236</v>
      </c>
      <c r="H1346" s="14" t="s">
        <v>15</v>
      </c>
      <c r="I1346" s="15" t="s">
        <v>15</v>
      </c>
      <c r="J1346" s="16" t="s">
        <v>111</v>
      </c>
      <c r="K1346" s="15" t="s">
        <v>237</v>
      </c>
      <c r="L1346" s="10">
        <f t="shared" si="20"/>
        <v>96</v>
      </c>
      <c r="M1346" s="10" t="str">
        <f>VLOOKUP(C1346,pomocne!$A:$C,3,FALSE)</f>
        <v>Rodič</v>
      </c>
    </row>
    <row r="1347" spans="1:13" x14ac:dyDescent="0.25">
      <c r="A1347" s="13">
        <v>1242</v>
      </c>
      <c r="B1347" s="14" t="s">
        <v>234</v>
      </c>
      <c r="C1347" s="15" t="s">
        <v>235</v>
      </c>
      <c r="D1347" s="16" t="s">
        <v>515</v>
      </c>
      <c r="E1347" s="16" t="s">
        <v>13</v>
      </c>
      <c r="F1347" s="14" t="s">
        <v>236</v>
      </c>
      <c r="G1347" s="15" t="s">
        <v>236</v>
      </c>
      <c r="H1347" s="14" t="s">
        <v>15</v>
      </c>
      <c r="I1347" s="15" t="s">
        <v>15</v>
      </c>
      <c r="J1347" s="16" t="s">
        <v>111</v>
      </c>
      <c r="K1347" s="15" t="s">
        <v>237</v>
      </c>
      <c r="L1347" s="10">
        <f t="shared" ref="L1347:L1410" si="21">COUNTIF($C:$C,C1347)</f>
        <v>96</v>
      </c>
      <c r="M1347" s="10" t="str">
        <f>VLOOKUP(C1347,pomocne!$A:$C,3,FALSE)</f>
        <v>Rodič</v>
      </c>
    </row>
    <row r="1348" spans="1:13" x14ac:dyDescent="0.25">
      <c r="A1348" s="13">
        <v>1243</v>
      </c>
      <c r="B1348" s="14" t="s">
        <v>234</v>
      </c>
      <c r="C1348" s="15" t="s">
        <v>235</v>
      </c>
      <c r="D1348" s="16" t="s">
        <v>516</v>
      </c>
      <c r="E1348" s="16" t="s">
        <v>13</v>
      </c>
      <c r="F1348" s="14" t="s">
        <v>236</v>
      </c>
      <c r="G1348" s="15" t="s">
        <v>236</v>
      </c>
      <c r="H1348" s="14" t="s">
        <v>15</v>
      </c>
      <c r="I1348" s="15" t="s">
        <v>15</v>
      </c>
      <c r="J1348" s="16" t="s">
        <v>111</v>
      </c>
      <c r="K1348" s="15" t="s">
        <v>237</v>
      </c>
      <c r="L1348" s="10">
        <f t="shared" si="21"/>
        <v>96</v>
      </c>
      <c r="M1348" s="10" t="str">
        <f>VLOOKUP(C1348,pomocne!$A:$C,3,FALSE)</f>
        <v>Rodič</v>
      </c>
    </row>
    <row r="1349" spans="1:13" x14ac:dyDescent="0.25">
      <c r="A1349" s="13">
        <v>1244</v>
      </c>
      <c r="B1349" s="14" t="s">
        <v>234</v>
      </c>
      <c r="C1349" s="15" t="s">
        <v>235</v>
      </c>
      <c r="D1349" s="16" t="s">
        <v>517</v>
      </c>
      <c r="E1349" s="16" t="s">
        <v>13</v>
      </c>
      <c r="F1349" s="14" t="s">
        <v>236</v>
      </c>
      <c r="G1349" s="15" t="s">
        <v>236</v>
      </c>
      <c r="H1349" s="14" t="s">
        <v>15</v>
      </c>
      <c r="I1349" s="15" t="s">
        <v>15</v>
      </c>
      <c r="J1349" s="16" t="s">
        <v>111</v>
      </c>
      <c r="K1349" s="15" t="s">
        <v>237</v>
      </c>
      <c r="L1349" s="10">
        <f t="shared" si="21"/>
        <v>96</v>
      </c>
      <c r="M1349" s="10" t="str">
        <f>VLOOKUP(C1349,pomocne!$A:$C,3,FALSE)</f>
        <v>Rodič</v>
      </c>
    </row>
    <row r="1350" spans="1:13" x14ac:dyDescent="0.25">
      <c r="A1350" s="13">
        <v>1245</v>
      </c>
      <c r="B1350" s="14" t="s">
        <v>234</v>
      </c>
      <c r="C1350" s="15" t="s">
        <v>235</v>
      </c>
      <c r="D1350" s="16" t="s">
        <v>518</v>
      </c>
      <c r="E1350" s="16" t="s">
        <v>13</v>
      </c>
      <c r="F1350" s="14" t="s">
        <v>236</v>
      </c>
      <c r="G1350" s="15" t="s">
        <v>236</v>
      </c>
      <c r="H1350" s="14" t="s">
        <v>15</v>
      </c>
      <c r="I1350" s="15" t="s">
        <v>15</v>
      </c>
      <c r="J1350" s="16" t="s">
        <v>111</v>
      </c>
      <c r="K1350" s="15" t="s">
        <v>237</v>
      </c>
      <c r="L1350" s="10">
        <f t="shared" si="21"/>
        <v>96</v>
      </c>
      <c r="M1350" s="10" t="str">
        <f>VLOOKUP(C1350,pomocne!$A:$C,3,FALSE)</f>
        <v>Rodič</v>
      </c>
    </row>
    <row r="1351" spans="1:13" x14ac:dyDescent="0.25">
      <c r="A1351" s="13">
        <v>1246</v>
      </c>
      <c r="B1351" s="14" t="s">
        <v>234</v>
      </c>
      <c r="C1351" s="15" t="s">
        <v>235</v>
      </c>
      <c r="D1351" s="16" t="s">
        <v>519</v>
      </c>
      <c r="E1351" s="16" t="s">
        <v>18</v>
      </c>
      <c r="F1351" s="14" t="s">
        <v>236</v>
      </c>
      <c r="G1351" s="15" t="s">
        <v>236</v>
      </c>
      <c r="H1351" s="14" t="s">
        <v>15</v>
      </c>
      <c r="I1351" s="15" t="s">
        <v>15</v>
      </c>
      <c r="J1351" s="16" t="s">
        <v>111</v>
      </c>
      <c r="K1351" s="15" t="s">
        <v>237</v>
      </c>
      <c r="L1351" s="10">
        <f t="shared" si="21"/>
        <v>96</v>
      </c>
      <c r="M1351" s="10" t="str">
        <f>VLOOKUP(C1351,pomocne!$A:$C,3,FALSE)</f>
        <v>Rodič</v>
      </c>
    </row>
    <row r="1352" spans="1:13" x14ac:dyDescent="0.25">
      <c r="A1352" s="13">
        <v>1247</v>
      </c>
      <c r="B1352" s="14" t="s">
        <v>234</v>
      </c>
      <c r="C1352" s="15" t="s">
        <v>235</v>
      </c>
      <c r="D1352" s="16" t="s">
        <v>520</v>
      </c>
      <c r="E1352" s="16" t="s">
        <v>18</v>
      </c>
      <c r="F1352" s="14" t="s">
        <v>236</v>
      </c>
      <c r="G1352" s="15" t="s">
        <v>236</v>
      </c>
      <c r="H1352" s="14" t="s">
        <v>15</v>
      </c>
      <c r="I1352" s="15" t="s">
        <v>15</v>
      </c>
      <c r="J1352" s="16" t="s">
        <v>111</v>
      </c>
      <c r="K1352" s="15" t="s">
        <v>237</v>
      </c>
      <c r="L1352" s="10">
        <f t="shared" si="21"/>
        <v>96</v>
      </c>
      <c r="M1352" s="10" t="str">
        <f>VLOOKUP(C1352,pomocne!$A:$C,3,FALSE)</f>
        <v>Rodič</v>
      </c>
    </row>
    <row r="1353" spans="1:13" x14ac:dyDescent="0.25">
      <c r="A1353" s="13">
        <v>1248</v>
      </c>
      <c r="B1353" s="14" t="s">
        <v>234</v>
      </c>
      <c r="C1353" s="15" t="s">
        <v>235</v>
      </c>
      <c r="D1353" s="16" t="s">
        <v>521</v>
      </c>
      <c r="E1353" s="16" t="s">
        <v>13</v>
      </c>
      <c r="F1353" s="14" t="s">
        <v>236</v>
      </c>
      <c r="G1353" s="15" t="s">
        <v>236</v>
      </c>
      <c r="H1353" s="14" t="s">
        <v>15</v>
      </c>
      <c r="I1353" s="15" t="s">
        <v>15</v>
      </c>
      <c r="J1353" s="16" t="s">
        <v>111</v>
      </c>
      <c r="K1353" s="15" t="s">
        <v>237</v>
      </c>
      <c r="L1353" s="10">
        <f t="shared" si="21"/>
        <v>96</v>
      </c>
      <c r="M1353" s="10" t="str">
        <f>VLOOKUP(C1353,pomocne!$A:$C,3,FALSE)</f>
        <v>Rodič</v>
      </c>
    </row>
    <row r="1354" spans="1:13" x14ac:dyDescent="0.25">
      <c r="A1354" s="13">
        <v>1249</v>
      </c>
      <c r="B1354" s="14" t="s">
        <v>234</v>
      </c>
      <c r="C1354" s="15" t="s">
        <v>235</v>
      </c>
      <c r="D1354" s="16" t="s">
        <v>522</v>
      </c>
      <c r="E1354" s="16" t="s">
        <v>13</v>
      </c>
      <c r="F1354" s="14" t="s">
        <v>236</v>
      </c>
      <c r="G1354" s="15" t="s">
        <v>236</v>
      </c>
      <c r="H1354" s="14" t="s">
        <v>15</v>
      </c>
      <c r="I1354" s="15" t="s">
        <v>15</v>
      </c>
      <c r="J1354" s="16" t="s">
        <v>111</v>
      </c>
      <c r="K1354" s="15" t="s">
        <v>237</v>
      </c>
      <c r="L1354" s="10">
        <f t="shared" si="21"/>
        <v>96</v>
      </c>
      <c r="M1354" s="10" t="str">
        <f>VLOOKUP(C1354,pomocne!$A:$C,3,FALSE)</f>
        <v>Rodič</v>
      </c>
    </row>
    <row r="1355" spans="1:13" x14ac:dyDescent="0.25">
      <c r="A1355" s="13">
        <v>1250</v>
      </c>
      <c r="B1355" s="14" t="s">
        <v>234</v>
      </c>
      <c r="C1355" s="15" t="s">
        <v>235</v>
      </c>
      <c r="D1355" s="16" t="s">
        <v>19</v>
      </c>
      <c r="E1355" s="16" t="s">
        <v>13</v>
      </c>
      <c r="F1355" s="14" t="s">
        <v>236</v>
      </c>
      <c r="G1355" s="15" t="s">
        <v>236</v>
      </c>
      <c r="H1355" s="14" t="s">
        <v>15</v>
      </c>
      <c r="I1355" s="15" t="s">
        <v>15</v>
      </c>
      <c r="J1355" s="16" t="s">
        <v>111</v>
      </c>
      <c r="K1355" s="15" t="s">
        <v>237</v>
      </c>
      <c r="L1355" s="10">
        <f t="shared" si="21"/>
        <v>96</v>
      </c>
      <c r="M1355" s="10" t="str">
        <f>VLOOKUP(C1355,pomocne!$A:$C,3,FALSE)</f>
        <v>Rodič</v>
      </c>
    </row>
    <row r="1356" spans="1:13" x14ac:dyDescent="0.25">
      <c r="A1356" s="13">
        <v>1251</v>
      </c>
      <c r="B1356" s="14" t="s">
        <v>234</v>
      </c>
      <c r="C1356" s="15" t="s">
        <v>235</v>
      </c>
      <c r="D1356" s="16" t="s">
        <v>20</v>
      </c>
      <c r="E1356" s="16" t="s">
        <v>13</v>
      </c>
      <c r="F1356" s="14" t="s">
        <v>236</v>
      </c>
      <c r="G1356" s="15" t="s">
        <v>236</v>
      </c>
      <c r="H1356" s="14" t="s">
        <v>15</v>
      </c>
      <c r="I1356" s="15" t="s">
        <v>15</v>
      </c>
      <c r="J1356" s="16" t="s">
        <v>111</v>
      </c>
      <c r="K1356" s="15" t="s">
        <v>237</v>
      </c>
      <c r="L1356" s="10">
        <f t="shared" si="21"/>
        <v>96</v>
      </c>
      <c r="M1356" s="10" t="str">
        <f>VLOOKUP(C1356,pomocne!$A:$C,3,FALSE)</f>
        <v>Rodič</v>
      </c>
    </row>
    <row r="1357" spans="1:13" x14ac:dyDescent="0.25">
      <c r="A1357" s="13">
        <v>1252</v>
      </c>
      <c r="B1357" s="14" t="s">
        <v>234</v>
      </c>
      <c r="C1357" s="15" t="s">
        <v>235</v>
      </c>
      <c r="D1357" s="16" t="s">
        <v>524</v>
      </c>
      <c r="E1357" s="16" t="s">
        <v>13</v>
      </c>
      <c r="F1357" s="14" t="s">
        <v>236</v>
      </c>
      <c r="G1357" s="15" t="s">
        <v>236</v>
      </c>
      <c r="H1357" s="14" t="s">
        <v>15</v>
      </c>
      <c r="I1357" s="15" t="s">
        <v>15</v>
      </c>
      <c r="J1357" s="16" t="s">
        <v>111</v>
      </c>
      <c r="K1357" s="15" t="s">
        <v>237</v>
      </c>
      <c r="L1357" s="10">
        <f t="shared" si="21"/>
        <v>96</v>
      </c>
      <c r="M1357" s="10" t="str">
        <f>VLOOKUP(C1357,pomocne!$A:$C,3,FALSE)</f>
        <v>Rodič</v>
      </c>
    </row>
    <row r="1358" spans="1:13" x14ac:dyDescent="0.25">
      <c r="A1358" s="13">
        <v>1253</v>
      </c>
      <c r="B1358" s="14" t="s">
        <v>234</v>
      </c>
      <c r="C1358" s="15" t="s">
        <v>235</v>
      </c>
      <c r="D1358" s="16" t="s">
        <v>525</v>
      </c>
      <c r="E1358" s="16" t="s">
        <v>13</v>
      </c>
      <c r="F1358" s="14" t="s">
        <v>236</v>
      </c>
      <c r="G1358" s="15" t="s">
        <v>236</v>
      </c>
      <c r="H1358" s="14" t="s">
        <v>15</v>
      </c>
      <c r="I1358" s="15" t="s">
        <v>15</v>
      </c>
      <c r="J1358" s="16" t="s">
        <v>111</v>
      </c>
      <c r="K1358" s="15" t="s">
        <v>237</v>
      </c>
      <c r="L1358" s="10">
        <f t="shared" si="21"/>
        <v>96</v>
      </c>
      <c r="M1358" s="10" t="str">
        <f>VLOOKUP(C1358,pomocne!$A:$C,3,FALSE)</f>
        <v>Rodič</v>
      </c>
    </row>
    <row r="1359" spans="1:13" x14ac:dyDescent="0.25">
      <c r="A1359" s="13">
        <v>1254</v>
      </c>
      <c r="B1359" s="14" t="s">
        <v>234</v>
      </c>
      <c r="C1359" s="15" t="s">
        <v>235</v>
      </c>
      <c r="D1359" s="16" t="s">
        <v>526</v>
      </c>
      <c r="E1359" s="16" t="s">
        <v>13</v>
      </c>
      <c r="F1359" s="14" t="s">
        <v>236</v>
      </c>
      <c r="G1359" s="15" t="s">
        <v>236</v>
      </c>
      <c r="H1359" s="14" t="s">
        <v>15</v>
      </c>
      <c r="I1359" s="15" t="s">
        <v>15</v>
      </c>
      <c r="J1359" s="16" t="s">
        <v>111</v>
      </c>
      <c r="K1359" s="15" t="s">
        <v>237</v>
      </c>
      <c r="L1359" s="10">
        <f t="shared" si="21"/>
        <v>96</v>
      </c>
      <c r="M1359" s="10" t="str">
        <f>VLOOKUP(C1359,pomocne!$A:$C,3,FALSE)</f>
        <v>Rodič</v>
      </c>
    </row>
    <row r="1360" spans="1:13" x14ac:dyDescent="0.25">
      <c r="A1360" s="13">
        <v>1255</v>
      </c>
      <c r="B1360" s="14" t="s">
        <v>234</v>
      </c>
      <c r="C1360" s="15" t="s">
        <v>235</v>
      </c>
      <c r="D1360" s="16" t="s">
        <v>527</v>
      </c>
      <c r="E1360" s="16" t="s">
        <v>13</v>
      </c>
      <c r="F1360" s="14" t="s">
        <v>236</v>
      </c>
      <c r="G1360" s="15" t="s">
        <v>236</v>
      </c>
      <c r="H1360" s="14" t="s">
        <v>15</v>
      </c>
      <c r="I1360" s="15" t="s">
        <v>15</v>
      </c>
      <c r="J1360" s="16" t="s">
        <v>111</v>
      </c>
      <c r="K1360" s="15" t="s">
        <v>237</v>
      </c>
      <c r="L1360" s="10">
        <f t="shared" si="21"/>
        <v>96</v>
      </c>
      <c r="M1360" s="10" t="str">
        <f>VLOOKUP(C1360,pomocne!$A:$C,3,FALSE)</f>
        <v>Rodič</v>
      </c>
    </row>
    <row r="1361" spans="1:13" x14ac:dyDescent="0.25">
      <c r="A1361" s="13">
        <v>1256</v>
      </c>
      <c r="B1361" s="14" t="s">
        <v>234</v>
      </c>
      <c r="C1361" s="15" t="s">
        <v>235</v>
      </c>
      <c r="D1361" s="16" t="s">
        <v>528</v>
      </c>
      <c r="E1361" s="16" t="s">
        <v>13</v>
      </c>
      <c r="F1361" s="14" t="s">
        <v>236</v>
      </c>
      <c r="G1361" s="15" t="s">
        <v>236</v>
      </c>
      <c r="H1361" s="14" t="s">
        <v>15</v>
      </c>
      <c r="I1361" s="15" t="s">
        <v>15</v>
      </c>
      <c r="J1361" s="16" t="s">
        <v>111</v>
      </c>
      <c r="K1361" s="15" t="s">
        <v>237</v>
      </c>
      <c r="L1361" s="10">
        <f t="shared" si="21"/>
        <v>96</v>
      </c>
      <c r="M1361" s="10" t="str">
        <f>VLOOKUP(C1361,pomocne!$A:$C,3,FALSE)</f>
        <v>Rodič</v>
      </c>
    </row>
    <row r="1362" spans="1:13" x14ac:dyDescent="0.25">
      <c r="A1362" s="13">
        <v>1257</v>
      </c>
      <c r="B1362" s="14" t="s">
        <v>234</v>
      </c>
      <c r="C1362" s="15" t="s">
        <v>235</v>
      </c>
      <c r="D1362" s="16" t="s">
        <v>529</v>
      </c>
      <c r="E1362" s="16" t="s">
        <v>13</v>
      </c>
      <c r="F1362" s="14" t="s">
        <v>236</v>
      </c>
      <c r="G1362" s="15" t="s">
        <v>236</v>
      </c>
      <c r="H1362" s="14" t="s">
        <v>15</v>
      </c>
      <c r="I1362" s="15" t="s">
        <v>15</v>
      </c>
      <c r="J1362" s="16" t="s">
        <v>111</v>
      </c>
      <c r="K1362" s="15" t="s">
        <v>237</v>
      </c>
      <c r="L1362" s="10">
        <f t="shared" si="21"/>
        <v>96</v>
      </c>
      <c r="M1362" s="10" t="str">
        <f>VLOOKUP(C1362,pomocne!$A:$C,3,FALSE)</f>
        <v>Rodič</v>
      </c>
    </row>
    <row r="1363" spans="1:13" x14ac:dyDescent="0.25">
      <c r="A1363" s="13">
        <v>1258</v>
      </c>
      <c r="B1363" s="14" t="s">
        <v>234</v>
      </c>
      <c r="C1363" s="15" t="s">
        <v>235</v>
      </c>
      <c r="D1363" s="16" t="s">
        <v>21</v>
      </c>
      <c r="E1363" s="16" t="s">
        <v>13</v>
      </c>
      <c r="F1363" s="14" t="s">
        <v>236</v>
      </c>
      <c r="G1363" s="15" t="s">
        <v>236</v>
      </c>
      <c r="H1363" s="14" t="s">
        <v>15</v>
      </c>
      <c r="I1363" s="15" t="s">
        <v>15</v>
      </c>
      <c r="J1363" s="16" t="s">
        <v>111</v>
      </c>
      <c r="K1363" s="15" t="s">
        <v>237</v>
      </c>
      <c r="L1363" s="10">
        <f t="shared" si="21"/>
        <v>96</v>
      </c>
      <c r="M1363" s="10" t="str">
        <f>VLOOKUP(C1363,pomocne!$A:$C,3,FALSE)</f>
        <v>Rodič</v>
      </c>
    </row>
    <row r="1364" spans="1:13" x14ac:dyDescent="0.25">
      <c r="A1364" s="13">
        <v>1259</v>
      </c>
      <c r="B1364" s="14" t="s">
        <v>234</v>
      </c>
      <c r="C1364" s="15" t="s">
        <v>235</v>
      </c>
      <c r="D1364" s="16" t="s">
        <v>22</v>
      </c>
      <c r="E1364" s="16" t="s">
        <v>13</v>
      </c>
      <c r="F1364" s="14" t="s">
        <v>236</v>
      </c>
      <c r="G1364" s="15" t="s">
        <v>236</v>
      </c>
      <c r="H1364" s="14" t="s">
        <v>15</v>
      </c>
      <c r="I1364" s="15" t="s">
        <v>15</v>
      </c>
      <c r="J1364" s="16" t="s">
        <v>111</v>
      </c>
      <c r="K1364" s="15" t="s">
        <v>237</v>
      </c>
      <c r="L1364" s="10">
        <f t="shared" si="21"/>
        <v>96</v>
      </c>
      <c r="M1364" s="10" t="str">
        <f>VLOOKUP(C1364,pomocne!$A:$C,3,FALSE)</f>
        <v>Rodič</v>
      </c>
    </row>
    <row r="1365" spans="1:13" x14ac:dyDescent="0.25">
      <c r="A1365" s="13">
        <v>1260</v>
      </c>
      <c r="B1365" s="14" t="s">
        <v>234</v>
      </c>
      <c r="C1365" s="15" t="s">
        <v>235</v>
      </c>
      <c r="D1365" s="16" t="s">
        <v>23</v>
      </c>
      <c r="E1365" s="16" t="s">
        <v>13</v>
      </c>
      <c r="F1365" s="14" t="s">
        <v>236</v>
      </c>
      <c r="G1365" s="15" t="s">
        <v>236</v>
      </c>
      <c r="H1365" s="14" t="s">
        <v>15</v>
      </c>
      <c r="I1365" s="15" t="s">
        <v>15</v>
      </c>
      <c r="J1365" s="16" t="s">
        <v>111</v>
      </c>
      <c r="K1365" s="15" t="s">
        <v>237</v>
      </c>
      <c r="L1365" s="10">
        <f t="shared" si="21"/>
        <v>96</v>
      </c>
      <c r="M1365" s="10" t="str">
        <f>VLOOKUP(C1365,pomocne!$A:$C,3,FALSE)</f>
        <v>Rodič</v>
      </c>
    </row>
    <row r="1366" spans="1:13" x14ac:dyDescent="0.25">
      <c r="A1366" s="13">
        <v>1261</v>
      </c>
      <c r="B1366" s="14" t="s">
        <v>234</v>
      </c>
      <c r="C1366" s="15" t="s">
        <v>235</v>
      </c>
      <c r="D1366" s="16" t="s">
        <v>24</v>
      </c>
      <c r="E1366" s="16" t="s">
        <v>13</v>
      </c>
      <c r="F1366" s="14" t="s">
        <v>236</v>
      </c>
      <c r="G1366" s="15" t="s">
        <v>236</v>
      </c>
      <c r="H1366" s="14" t="s">
        <v>15</v>
      </c>
      <c r="I1366" s="15" t="s">
        <v>15</v>
      </c>
      <c r="J1366" s="16" t="s">
        <v>111</v>
      </c>
      <c r="K1366" s="15" t="s">
        <v>237</v>
      </c>
      <c r="L1366" s="10">
        <f t="shared" si="21"/>
        <v>96</v>
      </c>
      <c r="M1366" s="10" t="str">
        <f>VLOOKUP(C1366,pomocne!$A:$C,3,FALSE)</f>
        <v>Rodič</v>
      </c>
    </row>
    <row r="1367" spans="1:13" x14ac:dyDescent="0.25">
      <c r="A1367" s="13">
        <v>1262</v>
      </c>
      <c r="B1367" s="14" t="s">
        <v>234</v>
      </c>
      <c r="C1367" s="15" t="s">
        <v>235</v>
      </c>
      <c r="D1367" s="16" t="s">
        <v>25</v>
      </c>
      <c r="E1367" s="16" t="s">
        <v>13</v>
      </c>
      <c r="F1367" s="14" t="s">
        <v>236</v>
      </c>
      <c r="G1367" s="15" t="s">
        <v>236</v>
      </c>
      <c r="H1367" s="14" t="s">
        <v>15</v>
      </c>
      <c r="I1367" s="15" t="s">
        <v>15</v>
      </c>
      <c r="J1367" s="16" t="s">
        <v>111</v>
      </c>
      <c r="K1367" s="15" t="s">
        <v>237</v>
      </c>
      <c r="L1367" s="10">
        <f t="shared" si="21"/>
        <v>96</v>
      </c>
      <c r="M1367" s="10" t="str">
        <f>VLOOKUP(C1367,pomocne!$A:$C,3,FALSE)</f>
        <v>Rodič</v>
      </c>
    </row>
    <row r="1368" spans="1:13" x14ac:dyDescent="0.25">
      <c r="A1368" s="13">
        <v>1263</v>
      </c>
      <c r="B1368" s="14" t="s">
        <v>234</v>
      </c>
      <c r="C1368" s="15" t="s">
        <v>235</v>
      </c>
      <c r="D1368" s="16" t="s">
        <v>26</v>
      </c>
      <c r="E1368" s="16" t="s">
        <v>13</v>
      </c>
      <c r="F1368" s="14" t="s">
        <v>236</v>
      </c>
      <c r="G1368" s="15" t="s">
        <v>236</v>
      </c>
      <c r="H1368" s="14" t="s">
        <v>15</v>
      </c>
      <c r="I1368" s="15" t="s">
        <v>15</v>
      </c>
      <c r="J1368" s="16" t="s">
        <v>111</v>
      </c>
      <c r="K1368" s="15" t="s">
        <v>237</v>
      </c>
      <c r="L1368" s="10">
        <f t="shared" si="21"/>
        <v>96</v>
      </c>
      <c r="M1368" s="10" t="str">
        <f>VLOOKUP(C1368,pomocne!$A:$C,3,FALSE)</f>
        <v>Rodič</v>
      </c>
    </row>
    <row r="1369" spans="1:13" x14ac:dyDescent="0.25">
      <c r="A1369" s="13">
        <v>1264</v>
      </c>
      <c r="B1369" s="14" t="s">
        <v>234</v>
      </c>
      <c r="C1369" s="15" t="s">
        <v>235</v>
      </c>
      <c r="D1369" s="16" t="s">
        <v>27</v>
      </c>
      <c r="E1369" s="16" t="s">
        <v>18</v>
      </c>
      <c r="F1369" s="14" t="s">
        <v>236</v>
      </c>
      <c r="G1369" s="15" t="s">
        <v>236</v>
      </c>
      <c r="H1369" s="14" t="s">
        <v>15</v>
      </c>
      <c r="I1369" s="15" t="s">
        <v>15</v>
      </c>
      <c r="J1369" s="16" t="s">
        <v>111</v>
      </c>
      <c r="K1369" s="15" t="s">
        <v>237</v>
      </c>
      <c r="L1369" s="10">
        <f t="shared" si="21"/>
        <v>96</v>
      </c>
      <c r="M1369" s="10" t="str">
        <f>VLOOKUP(C1369,pomocne!$A:$C,3,FALSE)</f>
        <v>Rodič</v>
      </c>
    </row>
    <row r="1370" spans="1:13" x14ac:dyDescent="0.25">
      <c r="A1370" s="13">
        <v>1265</v>
      </c>
      <c r="B1370" s="14" t="s">
        <v>234</v>
      </c>
      <c r="C1370" s="15" t="s">
        <v>235</v>
      </c>
      <c r="D1370" s="16" t="s">
        <v>28</v>
      </c>
      <c r="E1370" s="16" t="s">
        <v>18</v>
      </c>
      <c r="F1370" s="14" t="s">
        <v>236</v>
      </c>
      <c r="G1370" s="15" t="s">
        <v>236</v>
      </c>
      <c r="H1370" s="14" t="s">
        <v>15</v>
      </c>
      <c r="I1370" s="15" t="s">
        <v>15</v>
      </c>
      <c r="J1370" s="16" t="s">
        <v>111</v>
      </c>
      <c r="K1370" s="15" t="s">
        <v>237</v>
      </c>
      <c r="L1370" s="10">
        <f t="shared" si="21"/>
        <v>96</v>
      </c>
      <c r="M1370" s="10" t="str">
        <f>VLOOKUP(C1370,pomocne!$A:$C,3,FALSE)</f>
        <v>Rodič</v>
      </c>
    </row>
    <row r="1371" spans="1:13" x14ac:dyDescent="0.25">
      <c r="A1371" s="13">
        <v>1266</v>
      </c>
      <c r="B1371" s="14" t="s">
        <v>234</v>
      </c>
      <c r="C1371" s="15" t="s">
        <v>235</v>
      </c>
      <c r="D1371" s="16" t="s">
        <v>29</v>
      </c>
      <c r="E1371" s="16" t="s">
        <v>18</v>
      </c>
      <c r="F1371" s="14" t="s">
        <v>236</v>
      </c>
      <c r="G1371" s="15" t="s">
        <v>236</v>
      </c>
      <c r="H1371" s="14" t="s">
        <v>15</v>
      </c>
      <c r="I1371" s="15" t="s">
        <v>15</v>
      </c>
      <c r="J1371" s="16" t="s">
        <v>111</v>
      </c>
      <c r="K1371" s="15" t="s">
        <v>237</v>
      </c>
      <c r="L1371" s="10">
        <f t="shared" si="21"/>
        <v>96</v>
      </c>
      <c r="M1371" s="10" t="str">
        <f>VLOOKUP(C1371,pomocne!$A:$C,3,FALSE)</f>
        <v>Rodič</v>
      </c>
    </row>
    <row r="1372" spans="1:13" x14ac:dyDescent="0.25">
      <c r="A1372" s="13">
        <v>1267</v>
      </c>
      <c r="B1372" s="14" t="s">
        <v>234</v>
      </c>
      <c r="C1372" s="15" t="s">
        <v>235</v>
      </c>
      <c r="D1372" s="16" t="s">
        <v>30</v>
      </c>
      <c r="E1372" s="16" t="s">
        <v>13</v>
      </c>
      <c r="F1372" s="14" t="s">
        <v>236</v>
      </c>
      <c r="G1372" s="15" t="s">
        <v>236</v>
      </c>
      <c r="H1372" s="14" t="s">
        <v>15</v>
      </c>
      <c r="I1372" s="15" t="s">
        <v>15</v>
      </c>
      <c r="J1372" s="16" t="s">
        <v>111</v>
      </c>
      <c r="K1372" s="15" t="s">
        <v>237</v>
      </c>
      <c r="L1372" s="10">
        <f t="shared" si="21"/>
        <v>96</v>
      </c>
      <c r="M1372" s="10" t="str">
        <f>VLOOKUP(C1372,pomocne!$A:$C,3,FALSE)</f>
        <v>Rodič</v>
      </c>
    </row>
    <row r="1373" spans="1:13" x14ac:dyDescent="0.25">
      <c r="A1373" s="13">
        <v>1268</v>
      </c>
      <c r="B1373" s="14" t="s">
        <v>234</v>
      </c>
      <c r="C1373" s="15" t="s">
        <v>235</v>
      </c>
      <c r="D1373" s="16" t="s">
        <v>31</v>
      </c>
      <c r="E1373" s="16" t="s">
        <v>13</v>
      </c>
      <c r="F1373" s="14" t="s">
        <v>236</v>
      </c>
      <c r="G1373" s="15" t="s">
        <v>236</v>
      </c>
      <c r="H1373" s="14" t="s">
        <v>15</v>
      </c>
      <c r="I1373" s="15" t="s">
        <v>15</v>
      </c>
      <c r="J1373" s="16" t="s">
        <v>111</v>
      </c>
      <c r="K1373" s="15" t="s">
        <v>237</v>
      </c>
      <c r="L1373" s="10">
        <f t="shared" si="21"/>
        <v>96</v>
      </c>
      <c r="M1373" s="10" t="str">
        <f>VLOOKUP(C1373,pomocne!$A:$C,3,FALSE)</f>
        <v>Rodič</v>
      </c>
    </row>
    <row r="1374" spans="1:13" x14ac:dyDescent="0.25">
      <c r="A1374" s="13">
        <v>1269</v>
      </c>
      <c r="B1374" s="14" t="s">
        <v>234</v>
      </c>
      <c r="C1374" s="15" t="s">
        <v>235</v>
      </c>
      <c r="D1374" s="16" t="s">
        <v>32</v>
      </c>
      <c r="E1374" s="16" t="s">
        <v>13</v>
      </c>
      <c r="F1374" s="14" t="s">
        <v>236</v>
      </c>
      <c r="G1374" s="15" t="s">
        <v>236</v>
      </c>
      <c r="H1374" s="14" t="s">
        <v>15</v>
      </c>
      <c r="I1374" s="15" t="s">
        <v>15</v>
      </c>
      <c r="J1374" s="16" t="s">
        <v>111</v>
      </c>
      <c r="K1374" s="15" t="s">
        <v>237</v>
      </c>
      <c r="L1374" s="10">
        <f t="shared" si="21"/>
        <v>96</v>
      </c>
      <c r="M1374" s="10" t="str">
        <f>VLOOKUP(C1374,pomocne!$A:$C,3,FALSE)</f>
        <v>Rodič</v>
      </c>
    </row>
    <row r="1375" spans="1:13" x14ac:dyDescent="0.25">
      <c r="A1375" s="13">
        <v>1270</v>
      </c>
      <c r="B1375" s="14" t="s">
        <v>234</v>
      </c>
      <c r="C1375" s="15" t="s">
        <v>235</v>
      </c>
      <c r="D1375" s="16" t="s">
        <v>33</v>
      </c>
      <c r="E1375" s="16" t="s">
        <v>13</v>
      </c>
      <c r="F1375" s="14" t="s">
        <v>236</v>
      </c>
      <c r="G1375" s="15" t="s">
        <v>236</v>
      </c>
      <c r="H1375" s="14" t="s">
        <v>15</v>
      </c>
      <c r="I1375" s="15" t="s">
        <v>15</v>
      </c>
      <c r="J1375" s="16" t="s">
        <v>111</v>
      </c>
      <c r="K1375" s="15" t="s">
        <v>237</v>
      </c>
      <c r="L1375" s="10">
        <f t="shared" si="21"/>
        <v>96</v>
      </c>
      <c r="M1375" s="10" t="str">
        <f>VLOOKUP(C1375,pomocne!$A:$C,3,FALSE)</f>
        <v>Rodič</v>
      </c>
    </row>
    <row r="1376" spans="1:13" x14ac:dyDescent="0.25">
      <c r="A1376" s="13">
        <v>1271</v>
      </c>
      <c r="B1376" s="14" t="s">
        <v>234</v>
      </c>
      <c r="C1376" s="15" t="s">
        <v>235</v>
      </c>
      <c r="D1376" s="16" t="s">
        <v>34</v>
      </c>
      <c r="E1376" s="16" t="s">
        <v>18</v>
      </c>
      <c r="F1376" s="14" t="s">
        <v>236</v>
      </c>
      <c r="G1376" s="15" t="s">
        <v>236</v>
      </c>
      <c r="H1376" s="14" t="s">
        <v>15</v>
      </c>
      <c r="I1376" s="15" t="s">
        <v>15</v>
      </c>
      <c r="J1376" s="16" t="s">
        <v>111</v>
      </c>
      <c r="K1376" s="15" t="s">
        <v>237</v>
      </c>
      <c r="L1376" s="10">
        <f t="shared" si="21"/>
        <v>96</v>
      </c>
      <c r="M1376" s="10" t="str">
        <f>VLOOKUP(C1376,pomocne!$A:$C,3,FALSE)</f>
        <v>Rodič</v>
      </c>
    </row>
    <row r="1377" spans="1:13" x14ac:dyDescent="0.25">
      <c r="A1377" s="13">
        <v>1272</v>
      </c>
      <c r="B1377" s="14" t="s">
        <v>234</v>
      </c>
      <c r="C1377" s="15" t="s">
        <v>235</v>
      </c>
      <c r="D1377" s="16" t="s">
        <v>35</v>
      </c>
      <c r="E1377" s="16" t="s">
        <v>13</v>
      </c>
      <c r="F1377" s="14" t="s">
        <v>236</v>
      </c>
      <c r="G1377" s="15" t="s">
        <v>236</v>
      </c>
      <c r="H1377" s="14" t="s">
        <v>15</v>
      </c>
      <c r="I1377" s="15" t="s">
        <v>15</v>
      </c>
      <c r="J1377" s="16" t="s">
        <v>111</v>
      </c>
      <c r="K1377" s="15" t="s">
        <v>237</v>
      </c>
      <c r="L1377" s="10">
        <f t="shared" si="21"/>
        <v>96</v>
      </c>
      <c r="M1377" s="10" t="str">
        <f>VLOOKUP(C1377,pomocne!$A:$C,3,FALSE)</f>
        <v>Rodič</v>
      </c>
    </row>
    <row r="1378" spans="1:13" x14ac:dyDescent="0.25">
      <c r="A1378" s="13">
        <v>1273</v>
      </c>
      <c r="B1378" s="14" t="s">
        <v>234</v>
      </c>
      <c r="C1378" s="15" t="s">
        <v>235</v>
      </c>
      <c r="D1378" s="16" t="s">
        <v>36</v>
      </c>
      <c r="E1378" s="16" t="s">
        <v>13</v>
      </c>
      <c r="F1378" s="14" t="s">
        <v>236</v>
      </c>
      <c r="G1378" s="15" t="s">
        <v>236</v>
      </c>
      <c r="H1378" s="14" t="s">
        <v>15</v>
      </c>
      <c r="I1378" s="15" t="s">
        <v>15</v>
      </c>
      <c r="J1378" s="16" t="s">
        <v>111</v>
      </c>
      <c r="K1378" s="15" t="s">
        <v>237</v>
      </c>
      <c r="L1378" s="10">
        <f t="shared" si="21"/>
        <v>96</v>
      </c>
      <c r="M1378" s="10" t="str">
        <f>VLOOKUP(C1378,pomocne!$A:$C,3,FALSE)</f>
        <v>Rodič</v>
      </c>
    </row>
    <row r="1379" spans="1:13" x14ac:dyDescent="0.25">
      <c r="A1379" s="13">
        <v>1274</v>
      </c>
      <c r="B1379" s="14" t="s">
        <v>234</v>
      </c>
      <c r="C1379" s="15" t="s">
        <v>235</v>
      </c>
      <c r="D1379" s="16" t="s">
        <v>37</v>
      </c>
      <c r="E1379" s="16" t="s">
        <v>18</v>
      </c>
      <c r="F1379" s="14" t="s">
        <v>236</v>
      </c>
      <c r="G1379" s="15" t="s">
        <v>236</v>
      </c>
      <c r="H1379" s="14" t="s">
        <v>15</v>
      </c>
      <c r="I1379" s="15" t="s">
        <v>15</v>
      </c>
      <c r="J1379" s="16" t="s">
        <v>111</v>
      </c>
      <c r="K1379" s="15" t="s">
        <v>237</v>
      </c>
      <c r="L1379" s="10">
        <f t="shared" si="21"/>
        <v>96</v>
      </c>
      <c r="M1379" s="10" t="str">
        <f>VLOOKUP(C1379,pomocne!$A:$C,3,FALSE)</f>
        <v>Rodič</v>
      </c>
    </row>
    <row r="1380" spans="1:13" x14ac:dyDescent="0.25">
      <c r="A1380" s="13">
        <v>1275</v>
      </c>
      <c r="B1380" s="14" t="s">
        <v>234</v>
      </c>
      <c r="C1380" s="15" t="s">
        <v>235</v>
      </c>
      <c r="D1380" s="16" t="s">
        <v>38</v>
      </c>
      <c r="E1380" s="16" t="s">
        <v>18</v>
      </c>
      <c r="F1380" s="14" t="s">
        <v>236</v>
      </c>
      <c r="G1380" s="15" t="s">
        <v>236</v>
      </c>
      <c r="H1380" s="14" t="s">
        <v>15</v>
      </c>
      <c r="I1380" s="15" t="s">
        <v>15</v>
      </c>
      <c r="J1380" s="16" t="s">
        <v>111</v>
      </c>
      <c r="K1380" s="15" t="s">
        <v>237</v>
      </c>
      <c r="L1380" s="10">
        <f t="shared" si="21"/>
        <v>96</v>
      </c>
      <c r="M1380" s="10" t="str">
        <f>VLOOKUP(C1380,pomocne!$A:$C,3,FALSE)</f>
        <v>Rodič</v>
      </c>
    </row>
    <row r="1381" spans="1:13" x14ac:dyDescent="0.25">
      <c r="A1381" s="13">
        <v>1276</v>
      </c>
      <c r="B1381" s="14" t="s">
        <v>234</v>
      </c>
      <c r="C1381" s="15" t="s">
        <v>235</v>
      </c>
      <c r="D1381" s="16" t="s">
        <v>39</v>
      </c>
      <c r="E1381" s="16" t="s">
        <v>13</v>
      </c>
      <c r="F1381" s="14" t="s">
        <v>236</v>
      </c>
      <c r="G1381" s="15" t="s">
        <v>236</v>
      </c>
      <c r="H1381" s="14" t="s">
        <v>15</v>
      </c>
      <c r="I1381" s="15" t="s">
        <v>15</v>
      </c>
      <c r="J1381" s="16" t="s">
        <v>111</v>
      </c>
      <c r="K1381" s="15" t="s">
        <v>237</v>
      </c>
      <c r="L1381" s="10">
        <f t="shared" si="21"/>
        <v>96</v>
      </c>
      <c r="M1381" s="10" t="str">
        <f>VLOOKUP(C1381,pomocne!$A:$C,3,FALSE)</f>
        <v>Rodič</v>
      </c>
    </row>
    <row r="1382" spans="1:13" x14ac:dyDescent="0.25">
      <c r="A1382" s="13">
        <v>1277</v>
      </c>
      <c r="B1382" s="14" t="s">
        <v>234</v>
      </c>
      <c r="C1382" s="15" t="s">
        <v>235</v>
      </c>
      <c r="D1382" s="16" t="s">
        <v>40</v>
      </c>
      <c r="E1382" s="16" t="s">
        <v>13</v>
      </c>
      <c r="F1382" s="14" t="s">
        <v>236</v>
      </c>
      <c r="G1382" s="15" t="s">
        <v>236</v>
      </c>
      <c r="H1382" s="14" t="s">
        <v>15</v>
      </c>
      <c r="I1382" s="15" t="s">
        <v>15</v>
      </c>
      <c r="J1382" s="16" t="s">
        <v>111</v>
      </c>
      <c r="K1382" s="15" t="s">
        <v>237</v>
      </c>
      <c r="L1382" s="10">
        <f t="shared" si="21"/>
        <v>96</v>
      </c>
      <c r="M1382" s="10" t="str">
        <f>VLOOKUP(C1382,pomocne!$A:$C,3,FALSE)</f>
        <v>Rodič</v>
      </c>
    </row>
    <row r="1383" spans="1:13" x14ac:dyDescent="0.25">
      <c r="A1383" s="13">
        <v>1278</v>
      </c>
      <c r="B1383" s="14" t="s">
        <v>234</v>
      </c>
      <c r="C1383" s="15" t="s">
        <v>235</v>
      </c>
      <c r="D1383" s="16" t="s">
        <v>41</v>
      </c>
      <c r="E1383" s="16" t="s">
        <v>13</v>
      </c>
      <c r="F1383" s="14" t="s">
        <v>236</v>
      </c>
      <c r="G1383" s="15" t="s">
        <v>236</v>
      </c>
      <c r="H1383" s="14" t="s">
        <v>15</v>
      </c>
      <c r="I1383" s="15" t="s">
        <v>15</v>
      </c>
      <c r="J1383" s="16" t="s">
        <v>111</v>
      </c>
      <c r="K1383" s="15" t="s">
        <v>237</v>
      </c>
      <c r="L1383" s="10">
        <f t="shared" si="21"/>
        <v>96</v>
      </c>
      <c r="M1383" s="10" t="str">
        <f>VLOOKUP(C1383,pomocne!$A:$C,3,FALSE)</f>
        <v>Rodič</v>
      </c>
    </row>
    <row r="1384" spans="1:13" x14ac:dyDescent="0.25">
      <c r="A1384" s="13">
        <v>1279</v>
      </c>
      <c r="B1384" s="14" t="s">
        <v>234</v>
      </c>
      <c r="C1384" s="15" t="s">
        <v>235</v>
      </c>
      <c r="D1384" s="16" t="s">
        <v>42</v>
      </c>
      <c r="E1384" s="16" t="s">
        <v>13</v>
      </c>
      <c r="F1384" s="14" t="s">
        <v>236</v>
      </c>
      <c r="G1384" s="15" t="s">
        <v>236</v>
      </c>
      <c r="H1384" s="14" t="s">
        <v>15</v>
      </c>
      <c r="I1384" s="15" t="s">
        <v>15</v>
      </c>
      <c r="J1384" s="16" t="s">
        <v>111</v>
      </c>
      <c r="K1384" s="15" t="s">
        <v>237</v>
      </c>
      <c r="L1384" s="10">
        <f t="shared" si="21"/>
        <v>96</v>
      </c>
      <c r="M1384" s="10" t="str">
        <f>VLOOKUP(C1384,pomocne!$A:$C,3,FALSE)</f>
        <v>Rodič</v>
      </c>
    </row>
    <row r="1385" spans="1:13" x14ac:dyDescent="0.25">
      <c r="A1385" s="13">
        <v>1280</v>
      </c>
      <c r="B1385" s="14" t="s">
        <v>234</v>
      </c>
      <c r="C1385" s="15" t="s">
        <v>235</v>
      </c>
      <c r="D1385" s="16" t="s">
        <v>43</v>
      </c>
      <c r="E1385" s="16" t="s">
        <v>18</v>
      </c>
      <c r="F1385" s="14" t="s">
        <v>236</v>
      </c>
      <c r="G1385" s="15" t="s">
        <v>236</v>
      </c>
      <c r="H1385" s="14" t="s">
        <v>15</v>
      </c>
      <c r="I1385" s="15" t="s">
        <v>15</v>
      </c>
      <c r="J1385" s="16" t="s">
        <v>111</v>
      </c>
      <c r="K1385" s="15" t="s">
        <v>237</v>
      </c>
      <c r="L1385" s="10">
        <f t="shared" si="21"/>
        <v>96</v>
      </c>
      <c r="M1385" s="10" t="str">
        <f>VLOOKUP(C1385,pomocne!$A:$C,3,FALSE)</f>
        <v>Rodič</v>
      </c>
    </row>
    <row r="1386" spans="1:13" x14ac:dyDescent="0.25">
      <c r="A1386" s="13">
        <v>1281</v>
      </c>
      <c r="B1386" s="14" t="s">
        <v>234</v>
      </c>
      <c r="C1386" s="15" t="s">
        <v>235</v>
      </c>
      <c r="D1386" s="16" t="s">
        <v>44</v>
      </c>
      <c r="E1386" s="16" t="s">
        <v>18</v>
      </c>
      <c r="F1386" s="14" t="s">
        <v>236</v>
      </c>
      <c r="G1386" s="15" t="s">
        <v>236</v>
      </c>
      <c r="H1386" s="14" t="s">
        <v>15</v>
      </c>
      <c r="I1386" s="15" t="s">
        <v>15</v>
      </c>
      <c r="J1386" s="16" t="s">
        <v>111</v>
      </c>
      <c r="K1386" s="15" t="s">
        <v>237</v>
      </c>
      <c r="L1386" s="10">
        <f t="shared" si="21"/>
        <v>96</v>
      </c>
      <c r="M1386" s="10" t="str">
        <f>VLOOKUP(C1386,pomocne!$A:$C,3,FALSE)</f>
        <v>Rodič</v>
      </c>
    </row>
    <row r="1387" spans="1:13" x14ac:dyDescent="0.25">
      <c r="A1387" s="13">
        <v>1282</v>
      </c>
      <c r="B1387" s="14" t="s">
        <v>234</v>
      </c>
      <c r="C1387" s="15" t="s">
        <v>235</v>
      </c>
      <c r="D1387" s="16" t="s">
        <v>45</v>
      </c>
      <c r="E1387" s="16" t="s">
        <v>13</v>
      </c>
      <c r="F1387" s="14" t="s">
        <v>236</v>
      </c>
      <c r="G1387" s="15" t="s">
        <v>236</v>
      </c>
      <c r="H1387" s="14" t="s">
        <v>15</v>
      </c>
      <c r="I1387" s="15" t="s">
        <v>15</v>
      </c>
      <c r="J1387" s="16" t="s">
        <v>111</v>
      </c>
      <c r="K1387" s="15" t="s">
        <v>237</v>
      </c>
      <c r="L1387" s="10">
        <f t="shared" si="21"/>
        <v>96</v>
      </c>
      <c r="M1387" s="10" t="str">
        <f>VLOOKUP(C1387,pomocne!$A:$C,3,FALSE)</f>
        <v>Rodič</v>
      </c>
    </row>
    <row r="1388" spans="1:13" x14ac:dyDescent="0.25">
      <c r="A1388" s="13">
        <v>1283</v>
      </c>
      <c r="B1388" s="14" t="s">
        <v>234</v>
      </c>
      <c r="C1388" s="15" t="s">
        <v>235</v>
      </c>
      <c r="D1388" s="16" t="s">
        <v>46</v>
      </c>
      <c r="E1388" s="16" t="s">
        <v>13</v>
      </c>
      <c r="F1388" s="14" t="s">
        <v>236</v>
      </c>
      <c r="G1388" s="15" t="s">
        <v>236</v>
      </c>
      <c r="H1388" s="14" t="s">
        <v>15</v>
      </c>
      <c r="I1388" s="15" t="s">
        <v>15</v>
      </c>
      <c r="J1388" s="16" t="s">
        <v>111</v>
      </c>
      <c r="K1388" s="15" t="s">
        <v>237</v>
      </c>
      <c r="L1388" s="10">
        <f t="shared" si="21"/>
        <v>96</v>
      </c>
      <c r="M1388" s="10" t="str">
        <f>VLOOKUP(C1388,pomocne!$A:$C,3,FALSE)</f>
        <v>Rodič</v>
      </c>
    </row>
    <row r="1389" spans="1:13" x14ac:dyDescent="0.25">
      <c r="A1389" s="13">
        <v>1284</v>
      </c>
      <c r="B1389" s="14" t="s">
        <v>234</v>
      </c>
      <c r="C1389" s="15" t="s">
        <v>235</v>
      </c>
      <c r="D1389" s="16" t="s">
        <v>47</v>
      </c>
      <c r="E1389" s="16" t="s">
        <v>13</v>
      </c>
      <c r="F1389" s="14" t="s">
        <v>236</v>
      </c>
      <c r="G1389" s="15" t="s">
        <v>236</v>
      </c>
      <c r="H1389" s="14" t="s">
        <v>15</v>
      </c>
      <c r="I1389" s="15" t="s">
        <v>15</v>
      </c>
      <c r="J1389" s="16" t="s">
        <v>111</v>
      </c>
      <c r="K1389" s="15" t="s">
        <v>237</v>
      </c>
      <c r="L1389" s="10">
        <f t="shared" si="21"/>
        <v>96</v>
      </c>
      <c r="M1389" s="10" t="str">
        <f>VLOOKUP(C1389,pomocne!$A:$C,3,FALSE)</f>
        <v>Rodič</v>
      </c>
    </row>
    <row r="1390" spans="1:13" x14ac:dyDescent="0.25">
      <c r="A1390" s="13">
        <v>1285</v>
      </c>
      <c r="B1390" s="14" t="s">
        <v>234</v>
      </c>
      <c r="C1390" s="15" t="s">
        <v>235</v>
      </c>
      <c r="D1390" s="16" t="s">
        <v>48</v>
      </c>
      <c r="E1390" s="16" t="s">
        <v>13</v>
      </c>
      <c r="F1390" s="14" t="s">
        <v>236</v>
      </c>
      <c r="G1390" s="15" t="s">
        <v>236</v>
      </c>
      <c r="H1390" s="14" t="s">
        <v>15</v>
      </c>
      <c r="I1390" s="15" t="s">
        <v>15</v>
      </c>
      <c r="J1390" s="16" t="s">
        <v>111</v>
      </c>
      <c r="K1390" s="15" t="s">
        <v>237</v>
      </c>
      <c r="L1390" s="10">
        <f t="shared" si="21"/>
        <v>96</v>
      </c>
      <c r="M1390" s="10" t="str">
        <f>VLOOKUP(C1390,pomocne!$A:$C,3,FALSE)</f>
        <v>Rodič</v>
      </c>
    </row>
    <row r="1391" spans="1:13" x14ac:dyDescent="0.25">
      <c r="A1391" s="13">
        <v>1286</v>
      </c>
      <c r="B1391" s="14" t="s">
        <v>234</v>
      </c>
      <c r="C1391" s="15" t="s">
        <v>235</v>
      </c>
      <c r="D1391" s="16" t="s">
        <v>49</v>
      </c>
      <c r="E1391" s="16" t="s">
        <v>13</v>
      </c>
      <c r="F1391" s="14" t="s">
        <v>236</v>
      </c>
      <c r="G1391" s="15" t="s">
        <v>236</v>
      </c>
      <c r="H1391" s="14" t="s">
        <v>15</v>
      </c>
      <c r="I1391" s="15" t="s">
        <v>15</v>
      </c>
      <c r="J1391" s="16" t="s">
        <v>111</v>
      </c>
      <c r="K1391" s="15" t="s">
        <v>237</v>
      </c>
      <c r="L1391" s="10">
        <f t="shared" si="21"/>
        <v>96</v>
      </c>
      <c r="M1391" s="10" t="str">
        <f>VLOOKUP(C1391,pomocne!$A:$C,3,FALSE)</f>
        <v>Rodič</v>
      </c>
    </row>
    <row r="1392" spans="1:13" x14ac:dyDescent="0.25">
      <c r="A1392" s="13">
        <v>1287</v>
      </c>
      <c r="B1392" s="14" t="s">
        <v>234</v>
      </c>
      <c r="C1392" s="15" t="s">
        <v>235</v>
      </c>
      <c r="D1392" s="16" t="s">
        <v>50</v>
      </c>
      <c r="E1392" s="16" t="s">
        <v>13</v>
      </c>
      <c r="F1392" s="14" t="s">
        <v>236</v>
      </c>
      <c r="G1392" s="15" t="s">
        <v>236</v>
      </c>
      <c r="H1392" s="14" t="s">
        <v>15</v>
      </c>
      <c r="I1392" s="15" t="s">
        <v>15</v>
      </c>
      <c r="J1392" s="16" t="s">
        <v>111</v>
      </c>
      <c r="K1392" s="15" t="s">
        <v>237</v>
      </c>
      <c r="L1392" s="10">
        <f t="shared" si="21"/>
        <v>96</v>
      </c>
      <c r="M1392" s="10" t="str">
        <f>VLOOKUP(C1392,pomocne!$A:$C,3,FALSE)</f>
        <v>Rodič</v>
      </c>
    </row>
    <row r="1393" spans="1:13" x14ac:dyDescent="0.25">
      <c r="A1393" s="13">
        <v>1288</v>
      </c>
      <c r="B1393" s="14" t="s">
        <v>234</v>
      </c>
      <c r="C1393" s="15" t="s">
        <v>235</v>
      </c>
      <c r="D1393" s="16" t="s">
        <v>51</v>
      </c>
      <c r="E1393" s="16" t="s">
        <v>13</v>
      </c>
      <c r="F1393" s="14" t="s">
        <v>236</v>
      </c>
      <c r="G1393" s="15" t="s">
        <v>236</v>
      </c>
      <c r="H1393" s="14" t="s">
        <v>15</v>
      </c>
      <c r="I1393" s="15" t="s">
        <v>15</v>
      </c>
      <c r="J1393" s="16" t="s">
        <v>111</v>
      </c>
      <c r="K1393" s="15" t="s">
        <v>237</v>
      </c>
      <c r="L1393" s="10">
        <f t="shared" si="21"/>
        <v>96</v>
      </c>
      <c r="M1393" s="10" t="str">
        <f>VLOOKUP(C1393,pomocne!$A:$C,3,FALSE)</f>
        <v>Rodič</v>
      </c>
    </row>
    <row r="1394" spans="1:13" x14ac:dyDescent="0.25">
      <c r="A1394" s="13">
        <v>1289</v>
      </c>
      <c r="B1394" s="14" t="s">
        <v>234</v>
      </c>
      <c r="C1394" s="15" t="s">
        <v>235</v>
      </c>
      <c r="D1394" s="16" t="s">
        <v>52</v>
      </c>
      <c r="E1394" s="16" t="s">
        <v>13</v>
      </c>
      <c r="F1394" s="14" t="s">
        <v>236</v>
      </c>
      <c r="G1394" s="15" t="s">
        <v>236</v>
      </c>
      <c r="H1394" s="14" t="s">
        <v>15</v>
      </c>
      <c r="I1394" s="15" t="s">
        <v>15</v>
      </c>
      <c r="J1394" s="16" t="s">
        <v>111</v>
      </c>
      <c r="K1394" s="15" t="s">
        <v>237</v>
      </c>
      <c r="L1394" s="10">
        <f t="shared" si="21"/>
        <v>96</v>
      </c>
      <c r="M1394" s="10" t="str">
        <f>VLOOKUP(C1394,pomocne!$A:$C,3,FALSE)</f>
        <v>Rodič</v>
      </c>
    </row>
    <row r="1395" spans="1:13" x14ac:dyDescent="0.25">
      <c r="A1395" s="13">
        <v>1290</v>
      </c>
      <c r="B1395" s="14" t="s">
        <v>234</v>
      </c>
      <c r="C1395" s="15" t="s">
        <v>235</v>
      </c>
      <c r="D1395" s="16" t="s">
        <v>53</v>
      </c>
      <c r="E1395" s="16" t="s">
        <v>13</v>
      </c>
      <c r="F1395" s="14" t="s">
        <v>236</v>
      </c>
      <c r="G1395" s="15" t="s">
        <v>236</v>
      </c>
      <c r="H1395" s="14" t="s">
        <v>15</v>
      </c>
      <c r="I1395" s="15" t="s">
        <v>15</v>
      </c>
      <c r="J1395" s="16" t="s">
        <v>111</v>
      </c>
      <c r="K1395" s="15" t="s">
        <v>237</v>
      </c>
      <c r="L1395" s="10">
        <f t="shared" si="21"/>
        <v>96</v>
      </c>
      <c r="M1395" s="10" t="str">
        <f>VLOOKUP(C1395,pomocne!$A:$C,3,FALSE)</f>
        <v>Rodič</v>
      </c>
    </row>
    <row r="1396" spans="1:13" x14ac:dyDescent="0.25">
      <c r="A1396" s="13">
        <v>1291</v>
      </c>
      <c r="B1396" s="14" t="s">
        <v>234</v>
      </c>
      <c r="C1396" s="15" t="s">
        <v>235</v>
      </c>
      <c r="D1396" s="16" t="s">
        <v>54</v>
      </c>
      <c r="E1396" s="16" t="s">
        <v>13</v>
      </c>
      <c r="F1396" s="14" t="s">
        <v>236</v>
      </c>
      <c r="G1396" s="15" t="s">
        <v>236</v>
      </c>
      <c r="H1396" s="14" t="s">
        <v>15</v>
      </c>
      <c r="I1396" s="15" t="s">
        <v>15</v>
      </c>
      <c r="J1396" s="16" t="s">
        <v>111</v>
      </c>
      <c r="K1396" s="15" t="s">
        <v>237</v>
      </c>
      <c r="L1396" s="10">
        <f t="shared" si="21"/>
        <v>96</v>
      </c>
      <c r="M1396" s="10" t="str">
        <f>VLOOKUP(C1396,pomocne!$A:$C,3,FALSE)</f>
        <v>Rodič</v>
      </c>
    </row>
    <row r="1397" spans="1:13" x14ac:dyDescent="0.25">
      <c r="A1397" s="13">
        <v>1292</v>
      </c>
      <c r="B1397" s="14" t="s">
        <v>234</v>
      </c>
      <c r="C1397" s="15" t="s">
        <v>235</v>
      </c>
      <c r="D1397" s="16" t="s">
        <v>55</v>
      </c>
      <c r="E1397" s="16" t="s">
        <v>18</v>
      </c>
      <c r="F1397" s="14" t="s">
        <v>236</v>
      </c>
      <c r="G1397" s="15" t="s">
        <v>236</v>
      </c>
      <c r="H1397" s="14" t="s">
        <v>15</v>
      </c>
      <c r="I1397" s="15" t="s">
        <v>15</v>
      </c>
      <c r="J1397" s="16" t="s">
        <v>111</v>
      </c>
      <c r="K1397" s="15" t="s">
        <v>237</v>
      </c>
      <c r="L1397" s="10">
        <f t="shared" si="21"/>
        <v>96</v>
      </c>
      <c r="M1397" s="10" t="str">
        <f>VLOOKUP(C1397,pomocne!$A:$C,3,FALSE)</f>
        <v>Rodič</v>
      </c>
    </row>
    <row r="1398" spans="1:13" x14ac:dyDescent="0.25">
      <c r="A1398" s="13">
        <v>1293</v>
      </c>
      <c r="B1398" s="14" t="s">
        <v>234</v>
      </c>
      <c r="C1398" s="15" t="s">
        <v>235</v>
      </c>
      <c r="D1398" s="16" t="s">
        <v>56</v>
      </c>
      <c r="E1398" s="16" t="s">
        <v>18</v>
      </c>
      <c r="F1398" s="14" t="s">
        <v>236</v>
      </c>
      <c r="G1398" s="15" t="s">
        <v>236</v>
      </c>
      <c r="H1398" s="14" t="s">
        <v>15</v>
      </c>
      <c r="I1398" s="15" t="s">
        <v>15</v>
      </c>
      <c r="J1398" s="16" t="s">
        <v>111</v>
      </c>
      <c r="K1398" s="15" t="s">
        <v>237</v>
      </c>
      <c r="L1398" s="10">
        <f t="shared" si="21"/>
        <v>96</v>
      </c>
      <c r="M1398" s="10" t="str">
        <f>VLOOKUP(C1398,pomocne!$A:$C,3,FALSE)</f>
        <v>Rodič</v>
      </c>
    </row>
    <row r="1399" spans="1:13" x14ac:dyDescent="0.25">
      <c r="A1399" s="13">
        <v>1294</v>
      </c>
      <c r="B1399" s="14" t="s">
        <v>234</v>
      </c>
      <c r="C1399" s="15" t="s">
        <v>235</v>
      </c>
      <c r="D1399" s="16" t="s">
        <v>57</v>
      </c>
      <c r="E1399" s="16" t="s">
        <v>13</v>
      </c>
      <c r="F1399" s="14" t="s">
        <v>236</v>
      </c>
      <c r="G1399" s="15" t="s">
        <v>236</v>
      </c>
      <c r="H1399" s="14" t="s">
        <v>15</v>
      </c>
      <c r="I1399" s="15" t="s">
        <v>15</v>
      </c>
      <c r="J1399" s="16" t="s">
        <v>111</v>
      </c>
      <c r="K1399" s="15" t="s">
        <v>237</v>
      </c>
      <c r="L1399" s="10">
        <f t="shared" si="21"/>
        <v>96</v>
      </c>
      <c r="M1399" s="10" t="str">
        <f>VLOOKUP(C1399,pomocne!$A:$C,3,FALSE)</f>
        <v>Rodič</v>
      </c>
    </row>
    <row r="1400" spans="1:13" x14ac:dyDescent="0.25">
      <c r="A1400" s="13">
        <v>1295</v>
      </c>
      <c r="B1400" s="14" t="s">
        <v>234</v>
      </c>
      <c r="C1400" s="15" t="s">
        <v>235</v>
      </c>
      <c r="D1400" s="16" t="s">
        <v>58</v>
      </c>
      <c r="E1400" s="16" t="s">
        <v>13</v>
      </c>
      <c r="F1400" s="14" t="s">
        <v>236</v>
      </c>
      <c r="G1400" s="15" t="s">
        <v>236</v>
      </c>
      <c r="H1400" s="14" t="s">
        <v>15</v>
      </c>
      <c r="I1400" s="15" t="s">
        <v>15</v>
      </c>
      <c r="J1400" s="16" t="s">
        <v>111</v>
      </c>
      <c r="K1400" s="15" t="s">
        <v>237</v>
      </c>
      <c r="L1400" s="10">
        <f t="shared" si="21"/>
        <v>96</v>
      </c>
      <c r="M1400" s="10" t="str">
        <f>VLOOKUP(C1400,pomocne!$A:$C,3,FALSE)</f>
        <v>Rodič</v>
      </c>
    </row>
    <row r="1401" spans="1:13" x14ac:dyDescent="0.25">
      <c r="A1401" s="13">
        <v>1296</v>
      </c>
      <c r="B1401" s="14" t="s">
        <v>234</v>
      </c>
      <c r="C1401" s="15" t="s">
        <v>235</v>
      </c>
      <c r="D1401" s="16" t="s">
        <v>59</v>
      </c>
      <c r="E1401" s="16" t="s">
        <v>13</v>
      </c>
      <c r="F1401" s="14" t="s">
        <v>236</v>
      </c>
      <c r="G1401" s="15" t="s">
        <v>236</v>
      </c>
      <c r="H1401" s="14" t="s">
        <v>15</v>
      </c>
      <c r="I1401" s="15" t="s">
        <v>15</v>
      </c>
      <c r="J1401" s="16" t="s">
        <v>111</v>
      </c>
      <c r="K1401" s="15" t="s">
        <v>237</v>
      </c>
      <c r="L1401" s="10">
        <f t="shared" si="21"/>
        <v>96</v>
      </c>
      <c r="M1401" s="10" t="str">
        <f>VLOOKUP(C1401,pomocne!$A:$C,3,FALSE)</f>
        <v>Rodič</v>
      </c>
    </row>
    <row r="1402" spans="1:13" x14ac:dyDescent="0.25">
      <c r="A1402" s="13">
        <v>1297</v>
      </c>
      <c r="B1402" s="14" t="s">
        <v>234</v>
      </c>
      <c r="C1402" s="15" t="s">
        <v>235</v>
      </c>
      <c r="D1402" s="16" t="s">
        <v>60</v>
      </c>
      <c r="E1402" s="16" t="s">
        <v>13</v>
      </c>
      <c r="F1402" s="14" t="s">
        <v>236</v>
      </c>
      <c r="G1402" s="15" t="s">
        <v>236</v>
      </c>
      <c r="H1402" s="14" t="s">
        <v>15</v>
      </c>
      <c r="I1402" s="15" t="s">
        <v>15</v>
      </c>
      <c r="J1402" s="16" t="s">
        <v>111</v>
      </c>
      <c r="K1402" s="15" t="s">
        <v>237</v>
      </c>
      <c r="L1402" s="10">
        <f t="shared" si="21"/>
        <v>96</v>
      </c>
      <c r="M1402" s="10" t="str">
        <f>VLOOKUP(C1402,pomocne!$A:$C,3,FALSE)</f>
        <v>Rodič</v>
      </c>
    </row>
    <row r="1403" spans="1:13" x14ac:dyDescent="0.25">
      <c r="A1403" s="13">
        <v>1298</v>
      </c>
      <c r="B1403" s="14" t="s">
        <v>234</v>
      </c>
      <c r="C1403" s="15" t="s">
        <v>235</v>
      </c>
      <c r="D1403" s="16" t="s">
        <v>61</v>
      </c>
      <c r="E1403" s="16" t="s">
        <v>13</v>
      </c>
      <c r="F1403" s="14" t="s">
        <v>236</v>
      </c>
      <c r="G1403" s="15" t="s">
        <v>236</v>
      </c>
      <c r="H1403" s="14" t="s">
        <v>15</v>
      </c>
      <c r="I1403" s="15" t="s">
        <v>15</v>
      </c>
      <c r="J1403" s="16" t="s">
        <v>111</v>
      </c>
      <c r="K1403" s="15" t="s">
        <v>237</v>
      </c>
      <c r="L1403" s="10">
        <f t="shared" si="21"/>
        <v>96</v>
      </c>
      <c r="M1403" s="10" t="str">
        <f>VLOOKUP(C1403,pomocne!$A:$C,3,FALSE)</f>
        <v>Rodič</v>
      </c>
    </row>
    <row r="1404" spans="1:13" x14ac:dyDescent="0.25">
      <c r="A1404" s="13">
        <v>1299</v>
      </c>
      <c r="B1404" s="14" t="s">
        <v>234</v>
      </c>
      <c r="C1404" s="15" t="s">
        <v>235</v>
      </c>
      <c r="D1404" s="16" t="s">
        <v>63</v>
      </c>
      <c r="E1404" s="16" t="s">
        <v>13</v>
      </c>
      <c r="F1404" s="14" t="s">
        <v>236</v>
      </c>
      <c r="G1404" s="15" t="s">
        <v>236</v>
      </c>
      <c r="H1404" s="14" t="s">
        <v>15</v>
      </c>
      <c r="I1404" s="15" t="s">
        <v>15</v>
      </c>
      <c r="J1404" s="16" t="s">
        <v>111</v>
      </c>
      <c r="K1404" s="15" t="s">
        <v>237</v>
      </c>
      <c r="L1404" s="10">
        <f t="shared" si="21"/>
        <v>96</v>
      </c>
      <c r="M1404" s="10" t="str">
        <f>VLOOKUP(C1404,pomocne!$A:$C,3,FALSE)</f>
        <v>Rodič</v>
      </c>
    </row>
    <row r="1405" spans="1:13" x14ac:dyDescent="0.25">
      <c r="A1405" s="13">
        <v>1300</v>
      </c>
      <c r="B1405" s="14" t="s">
        <v>234</v>
      </c>
      <c r="C1405" s="15" t="s">
        <v>235</v>
      </c>
      <c r="D1405" s="16" t="s">
        <v>64</v>
      </c>
      <c r="E1405" s="16" t="s">
        <v>13</v>
      </c>
      <c r="F1405" s="14" t="s">
        <v>236</v>
      </c>
      <c r="G1405" s="15" t="s">
        <v>236</v>
      </c>
      <c r="H1405" s="14" t="s">
        <v>15</v>
      </c>
      <c r="I1405" s="15" t="s">
        <v>15</v>
      </c>
      <c r="J1405" s="16" t="s">
        <v>111</v>
      </c>
      <c r="K1405" s="15" t="s">
        <v>237</v>
      </c>
      <c r="L1405" s="10">
        <f t="shared" si="21"/>
        <v>96</v>
      </c>
      <c r="M1405" s="10" t="str">
        <f>VLOOKUP(C1405,pomocne!$A:$C,3,FALSE)</f>
        <v>Rodič</v>
      </c>
    </row>
    <row r="1406" spans="1:13" x14ac:dyDescent="0.25">
      <c r="A1406" s="13">
        <v>1301</v>
      </c>
      <c r="B1406" s="14" t="s">
        <v>234</v>
      </c>
      <c r="C1406" s="15" t="s">
        <v>235</v>
      </c>
      <c r="D1406" s="16" t="s">
        <v>65</v>
      </c>
      <c r="E1406" s="16" t="s">
        <v>13</v>
      </c>
      <c r="F1406" s="14" t="s">
        <v>236</v>
      </c>
      <c r="G1406" s="15" t="s">
        <v>236</v>
      </c>
      <c r="H1406" s="14" t="s">
        <v>15</v>
      </c>
      <c r="I1406" s="15" t="s">
        <v>15</v>
      </c>
      <c r="J1406" s="16" t="s">
        <v>111</v>
      </c>
      <c r="K1406" s="15" t="s">
        <v>237</v>
      </c>
      <c r="L1406" s="10">
        <f t="shared" si="21"/>
        <v>96</v>
      </c>
      <c r="M1406" s="10" t="str">
        <f>VLOOKUP(C1406,pomocne!$A:$C,3,FALSE)</f>
        <v>Rodič</v>
      </c>
    </row>
    <row r="1407" spans="1:13" x14ac:dyDescent="0.25">
      <c r="A1407" s="13">
        <v>1302</v>
      </c>
      <c r="B1407" s="14" t="s">
        <v>234</v>
      </c>
      <c r="C1407" s="15" t="s">
        <v>235</v>
      </c>
      <c r="D1407" s="16" t="s">
        <v>66</v>
      </c>
      <c r="E1407" s="16" t="s">
        <v>13</v>
      </c>
      <c r="F1407" s="14" t="s">
        <v>236</v>
      </c>
      <c r="G1407" s="15" t="s">
        <v>236</v>
      </c>
      <c r="H1407" s="14" t="s">
        <v>15</v>
      </c>
      <c r="I1407" s="15" t="s">
        <v>15</v>
      </c>
      <c r="J1407" s="16" t="s">
        <v>111</v>
      </c>
      <c r="K1407" s="15" t="s">
        <v>237</v>
      </c>
      <c r="L1407" s="10">
        <f t="shared" si="21"/>
        <v>96</v>
      </c>
      <c r="M1407" s="10" t="str">
        <f>VLOOKUP(C1407,pomocne!$A:$C,3,FALSE)</f>
        <v>Rodič</v>
      </c>
    </row>
    <row r="1408" spans="1:13" x14ac:dyDescent="0.25">
      <c r="A1408" s="13">
        <v>1303</v>
      </c>
      <c r="B1408" s="14" t="s">
        <v>234</v>
      </c>
      <c r="C1408" s="15" t="s">
        <v>235</v>
      </c>
      <c r="D1408" s="16" t="s">
        <v>67</v>
      </c>
      <c r="E1408" s="16" t="s">
        <v>13</v>
      </c>
      <c r="F1408" s="14" t="s">
        <v>236</v>
      </c>
      <c r="G1408" s="15" t="s">
        <v>236</v>
      </c>
      <c r="H1408" s="14" t="s">
        <v>15</v>
      </c>
      <c r="I1408" s="15" t="s">
        <v>15</v>
      </c>
      <c r="J1408" s="16" t="s">
        <v>111</v>
      </c>
      <c r="K1408" s="15" t="s">
        <v>237</v>
      </c>
      <c r="L1408" s="10">
        <f t="shared" si="21"/>
        <v>96</v>
      </c>
      <c r="M1408" s="10" t="str">
        <f>VLOOKUP(C1408,pomocne!$A:$C,3,FALSE)</f>
        <v>Rodič</v>
      </c>
    </row>
    <row r="1409" spans="1:13" x14ac:dyDescent="0.25">
      <c r="A1409" s="13">
        <v>1304</v>
      </c>
      <c r="B1409" s="14" t="s">
        <v>234</v>
      </c>
      <c r="C1409" s="15" t="s">
        <v>235</v>
      </c>
      <c r="D1409" s="16" t="s">
        <v>68</v>
      </c>
      <c r="E1409" s="16" t="s">
        <v>13</v>
      </c>
      <c r="F1409" s="14" t="s">
        <v>236</v>
      </c>
      <c r="G1409" s="15" t="s">
        <v>236</v>
      </c>
      <c r="H1409" s="14" t="s">
        <v>15</v>
      </c>
      <c r="I1409" s="15" t="s">
        <v>15</v>
      </c>
      <c r="J1409" s="16" t="s">
        <v>111</v>
      </c>
      <c r="K1409" s="15" t="s">
        <v>237</v>
      </c>
      <c r="L1409" s="10">
        <f t="shared" si="21"/>
        <v>96</v>
      </c>
      <c r="M1409" s="10" t="str">
        <f>VLOOKUP(C1409,pomocne!$A:$C,3,FALSE)</f>
        <v>Rodič</v>
      </c>
    </row>
    <row r="1410" spans="1:13" x14ac:dyDescent="0.25">
      <c r="A1410" s="13">
        <v>1305</v>
      </c>
      <c r="B1410" s="14" t="s">
        <v>234</v>
      </c>
      <c r="C1410" s="15" t="s">
        <v>235</v>
      </c>
      <c r="D1410" s="16" t="s">
        <v>116</v>
      </c>
      <c r="E1410" s="16" t="s">
        <v>238</v>
      </c>
      <c r="F1410" s="14" t="s">
        <v>236</v>
      </c>
      <c r="G1410" s="15" t="s">
        <v>236</v>
      </c>
      <c r="H1410" s="14" t="s">
        <v>15</v>
      </c>
      <c r="I1410" s="15" t="s">
        <v>15</v>
      </c>
      <c r="J1410" s="16" t="s">
        <v>111</v>
      </c>
      <c r="K1410" s="15" t="s">
        <v>237</v>
      </c>
      <c r="L1410" s="10">
        <f t="shared" si="21"/>
        <v>96</v>
      </c>
      <c r="M1410" s="10" t="str">
        <f>VLOOKUP(C1410,pomocne!$A:$C,3,FALSE)</f>
        <v>Rodič</v>
      </c>
    </row>
    <row r="1411" spans="1:13" x14ac:dyDescent="0.25">
      <c r="A1411" s="13">
        <v>1306</v>
      </c>
      <c r="B1411" s="14" t="s">
        <v>234</v>
      </c>
      <c r="C1411" s="15" t="s">
        <v>235</v>
      </c>
      <c r="D1411" s="16" t="s">
        <v>69</v>
      </c>
      <c r="E1411" s="16" t="s">
        <v>18</v>
      </c>
      <c r="F1411" s="14" t="s">
        <v>236</v>
      </c>
      <c r="G1411" s="15" t="s">
        <v>236</v>
      </c>
      <c r="H1411" s="14" t="s">
        <v>15</v>
      </c>
      <c r="I1411" s="15" t="s">
        <v>15</v>
      </c>
      <c r="J1411" s="16" t="s">
        <v>111</v>
      </c>
      <c r="K1411" s="15" t="s">
        <v>237</v>
      </c>
      <c r="L1411" s="10">
        <f t="shared" ref="L1411:L1474" si="22">COUNTIF($C:$C,C1411)</f>
        <v>96</v>
      </c>
      <c r="M1411" s="10" t="str">
        <f>VLOOKUP(C1411,pomocne!$A:$C,3,FALSE)</f>
        <v>Rodič</v>
      </c>
    </row>
    <row r="1412" spans="1:13" x14ac:dyDescent="0.25">
      <c r="A1412" s="13">
        <v>1307</v>
      </c>
      <c r="B1412" s="14" t="s">
        <v>234</v>
      </c>
      <c r="C1412" s="15" t="s">
        <v>235</v>
      </c>
      <c r="D1412" s="16" t="s">
        <v>70</v>
      </c>
      <c r="E1412" s="16" t="s">
        <v>13</v>
      </c>
      <c r="F1412" s="14" t="s">
        <v>236</v>
      </c>
      <c r="G1412" s="15" t="s">
        <v>236</v>
      </c>
      <c r="H1412" s="14" t="s">
        <v>15</v>
      </c>
      <c r="I1412" s="15" t="s">
        <v>15</v>
      </c>
      <c r="J1412" s="16" t="s">
        <v>111</v>
      </c>
      <c r="K1412" s="15" t="s">
        <v>237</v>
      </c>
      <c r="L1412" s="10">
        <f t="shared" si="22"/>
        <v>96</v>
      </c>
      <c r="M1412" s="10" t="str">
        <f>VLOOKUP(C1412,pomocne!$A:$C,3,FALSE)</f>
        <v>Rodič</v>
      </c>
    </row>
    <row r="1413" spans="1:13" x14ac:dyDescent="0.25">
      <c r="A1413" s="13">
        <v>1308</v>
      </c>
      <c r="B1413" s="14" t="s">
        <v>234</v>
      </c>
      <c r="C1413" s="15" t="s">
        <v>235</v>
      </c>
      <c r="D1413" s="16" t="s">
        <v>129</v>
      </c>
      <c r="E1413" s="16" t="s">
        <v>18</v>
      </c>
      <c r="F1413" s="14" t="s">
        <v>236</v>
      </c>
      <c r="G1413" s="15" t="s">
        <v>236</v>
      </c>
      <c r="H1413" s="14" t="s">
        <v>15</v>
      </c>
      <c r="I1413" s="15" t="s">
        <v>15</v>
      </c>
      <c r="J1413" s="16" t="s">
        <v>111</v>
      </c>
      <c r="K1413" s="15" t="s">
        <v>237</v>
      </c>
      <c r="L1413" s="10">
        <f t="shared" si="22"/>
        <v>96</v>
      </c>
      <c r="M1413" s="10" t="str">
        <f>VLOOKUP(C1413,pomocne!$A:$C,3,FALSE)</f>
        <v>Rodič</v>
      </c>
    </row>
    <row r="1414" spans="1:13" x14ac:dyDescent="0.25">
      <c r="A1414" s="13">
        <v>1309</v>
      </c>
      <c r="B1414" s="14" t="s">
        <v>234</v>
      </c>
      <c r="C1414" s="15" t="s">
        <v>235</v>
      </c>
      <c r="D1414" s="16" t="s">
        <v>130</v>
      </c>
      <c r="E1414" s="16" t="s">
        <v>18</v>
      </c>
      <c r="F1414" s="14" t="s">
        <v>236</v>
      </c>
      <c r="G1414" s="15" t="s">
        <v>236</v>
      </c>
      <c r="H1414" s="14" t="s">
        <v>15</v>
      </c>
      <c r="I1414" s="15" t="s">
        <v>15</v>
      </c>
      <c r="J1414" s="16" t="s">
        <v>111</v>
      </c>
      <c r="K1414" s="15" t="s">
        <v>237</v>
      </c>
      <c r="L1414" s="10">
        <f t="shared" si="22"/>
        <v>96</v>
      </c>
      <c r="M1414" s="10" t="str">
        <f>VLOOKUP(C1414,pomocne!$A:$C,3,FALSE)</f>
        <v>Rodič</v>
      </c>
    </row>
    <row r="1415" spans="1:13" x14ac:dyDescent="0.25">
      <c r="A1415" s="13">
        <v>1310</v>
      </c>
      <c r="B1415" s="14" t="s">
        <v>234</v>
      </c>
      <c r="C1415" s="15" t="s">
        <v>235</v>
      </c>
      <c r="D1415" s="16" t="s">
        <v>131</v>
      </c>
      <c r="E1415" s="16" t="s">
        <v>13</v>
      </c>
      <c r="F1415" s="14" t="s">
        <v>236</v>
      </c>
      <c r="G1415" s="15" t="s">
        <v>236</v>
      </c>
      <c r="H1415" s="14" t="s">
        <v>15</v>
      </c>
      <c r="I1415" s="15" t="s">
        <v>15</v>
      </c>
      <c r="J1415" s="16" t="s">
        <v>111</v>
      </c>
      <c r="K1415" s="15" t="s">
        <v>237</v>
      </c>
      <c r="L1415" s="10">
        <f t="shared" si="22"/>
        <v>96</v>
      </c>
      <c r="M1415" s="10" t="str">
        <f>VLOOKUP(C1415,pomocne!$A:$C,3,FALSE)</f>
        <v>Rodič</v>
      </c>
    </row>
    <row r="1416" spans="1:13" x14ac:dyDescent="0.25">
      <c r="A1416" s="13">
        <v>1311</v>
      </c>
      <c r="B1416" s="14" t="s">
        <v>234</v>
      </c>
      <c r="C1416" s="15" t="s">
        <v>235</v>
      </c>
      <c r="D1416" s="16" t="s">
        <v>71</v>
      </c>
      <c r="E1416" s="16" t="s">
        <v>18</v>
      </c>
      <c r="F1416" s="14" t="s">
        <v>236</v>
      </c>
      <c r="G1416" s="15" t="s">
        <v>236</v>
      </c>
      <c r="H1416" s="14" t="s">
        <v>15</v>
      </c>
      <c r="I1416" s="15" t="s">
        <v>15</v>
      </c>
      <c r="J1416" s="16" t="s">
        <v>111</v>
      </c>
      <c r="K1416" s="15" t="s">
        <v>237</v>
      </c>
      <c r="L1416" s="10">
        <f t="shared" si="22"/>
        <v>96</v>
      </c>
      <c r="M1416" s="10" t="str">
        <f>VLOOKUP(C1416,pomocne!$A:$C,3,FALSE)</f>
        <v>Rodič</v>
      </c>
    </row>
    <row r="1417" spans="1:13" x14ac:dyDescent="0.25">
      <c r="A1417" s="13">
        <v>1312</v>
      </c>
      <c r="B1417" s="14" t="s">
        <v>234</v>
      </c>
      <c r="C1417" s="15" t="s">
        <v>235</v>
      </c>
      <c r="D1417" s="16" t="s">
        <v>72</v>
      </c>
      <c r="E1417" s="16" t="s">
        <v>18</v>
      </c>
      <c r="F1417" s="14" t="s">
        <v>236</v>
      </c>
      <c r="G1417" s="15" t="s">
        <v>236</v>
      </c>
      <c r="H1417" s="14" t="s">
        <v>15</v>
      </c>
      <c r="I1417" s="15" t="s">
        <v>15</v>
      </c>
      <c r="J1417" s="16" t="s">
        <v>111</v>
      </c>
      <c r="K1417" s="15" t="s">
        <v>237</v>
      </c>
      <c r="L1417" s="10">
        <f t="shared" si="22"/>
        <v>96</v>
      </c>
      <c r="M1417" s="10" t="str">
        <f>VLOOKUP(C1417,pomocne!$A:$C,3,FALSE)</f>
        <v>Rodič</v>
      </c>
    </row>
    <row r="1418" spans="1:13" x14ac:dyDescent="0.25">
      <c r="A1418" s="13">
        <v>1313</v>
      </c>
      <c r="B1418" s="14" t="s">
        <v>234</v>
      </c>
      <c r="C1418" s="15" t="s">
        <v>235</v>
      </c>
      <c r="D1418" s="16" t="s">
        <v>73</v>
      </c>
      <c r="E1418" s="16" t="s">
        <v>13</v>
      </c>
      <c r="F1418" s="14" t="s">
        <v>236</v>
      </c>
      <c r="G1418" s="15" t="s">
        <v>236</v>
      </c>
      <c r="H1418" s="14" t="s">
        <v>15</v>
      </c>
      <c r="I1418" s="15" t="s">
        <v>15</v>
      </c>
      <c r="J1418" s="16" t="s">
        <v>111</v>
      </c>
      <c r="K1418" s="15" t="s">
        <v>237</v>
      </c>
      <c r="L1418" s="10">
        <f t="shared" si="22"/>
        <v>96</v>
      </c>
      <c r="M1418" s="10" t="str">
        <f>VLOOKUP(C1418,pomocne!$A:$C,3,FALSE)</f>
        <v>Rodič</v>
      </c>
    </row>
    <row r="1419" spans="1:13" x14ac:dyDescent="0.25">
      <c r="A1419" s="13">
        <v>1314</v>
      </c>
      <c r="B1419" s="14" t="s">
        <v>234</v>
      </c>
      <c r="C1419" s="15" t="s">
        <v>235</v>
      </c>
      <c r="D1419" s="16" t="s">
        <v>74</v>
      </c>
      <c r="E1419" s="16" t="s">
        <v>18</v>
      </c>
      <c r="F1419" s="14" t="s">
        <v>236</v>
      </c>
      <c r="G1419" s="15" t="s">
        <v>236</v>
      </c>
      <c r="H1419" s="14" t="s">
        <v>15</v>
      </c>
      <c r="I1419" s="15" t="s">
        <v>15</v>
      </c>
      <c r="J1419" s="16" t="s">
        <v>111</v>
      </c>
      <c r="K1419" s="15" t="s">
        <v>237</v>
      </c>
      <c r="L1419" s="10">
        <f t="shared" si="22"/>
        <v>96</v>
      </c>
      <c r="M1419" s="10" t="str">
        <f>VLOOKUP(C1419,pomocne!$A:$C,3,FALSE)</f>
        <v>Rodič</v>
      </c>
    </row>
    <row r="1420" spans="1:13" x14ac:dyDescent="0.25">
      <c r="A1420" s="13">
        <v>1315</v>
      </c>
      <c r="B1420" s="14" t="s">
        <v>234</v>
      </c>
      <c r="C1420" s="15" t="s">
        <v>235</v>
      </c>
      <c r="D1420" s="16" t="s">
        <v>75</v>
      </c>
      <c r="E1420" s="16" t="s">
        <v>13</v>
      </c>
      <c r="F1420" s="14" t="s">
        <v>236</v>
      </c>
      <c r="G1420" s="15" t="s">
        <v>236</v>
      </c>
      <c r="H1420" s="14" t="s">
        <v>15</v>
      </c>
      <c r="I1420" s="15" t="s">
        <v>15</v>
      </c>
      <c r="J1420" s="16" t="s">
        <v>111</v>
      </c>
      <c r="K1420" s="15" t="s">
        <v>237</v>
      </c>
      <c r="L1420" s="10">
        <f t="shared" si="22"/>
        <v>96</v>
      </c>
      <c r="M1420" s="10" t="str">
        <f>VLOOKUP(C1420,pomocne!$A:$C,3,FALSE)</f>
        <v>Rodič</v>
      </c>
    </row>
    <row r="1421" spans="1:13" x14ac:dyDescent="0.25">
      <c r="A1421" s="13">
        <v>1316</v>
      </c>
      <c r="B1421" s="14" t="s">
        <v>234</v>
      </c>
      <c r="C1421" s="15" t="s">
        <v>235</v>
      </c>
      <c r="D1421" s="16" t="s">
        <v>95</v>
      </c>
      <c r="E1421" s="16" t="s">
        <v>18</v>
      </c>
      <c r="F1421" s="14" t="s">
        <v>236</v>
      </c>
      <c r="G1421" s="15" t="s">
        <v>236</v>
      </c>
      <c r="H1421" s="14" t="s">
        <v>15</v>
      </c>
      <c r="I1421" s="15" t="s">
        <v>15</v>
      </c>
      <c r="J1421" s="16" t="s">
        <v>111</v>
      </c>
      <c r="K1421" s="15" t="s">
        <v>237</v>
      </c>
      <c r="L1421" s="10">
        <f t="shared" si="22"/>
        <v>96</v>
      </c>
      <c r="M1421" s="10" t="str">
        <f>VLOOKUP(C1421,pomocne!$A:$C,3,FALSE)</f>
        <v>Rodič</v>
      </c>
    </row>
    <row r="1422" spans="1:13" x14ac:dyDescent="0.25">
      <c r="A1422" s="13">
        <v>1317</v>
      </c>
      <c r="B1422" s="14" t="s">
        <v>234</v>
      </c>
      <c r="C1422" s="15" t="s">
        <v>235</v>
      </c>
      <c r="D1422" s="16" t="s">
        <v>96</v>
      </c>
      <c r="E1422" s="16" t="s">
        <v>18</v>
      </c>
      <c r="F1422" s="14" t="s">
        <v>236</v>
      </c>
      <c r="G1422" s="15" t="s">
        <v>236</v>
      </c>
      <c r="H1422" s="14" t="s">
        <v>15</v>
      </c>
      <c r="I1422" s="15" t="s">
        <v>15</v>
      </c>
      <c r="J1422" s="16" t="s">
        <v>111</v>
      </c>
      <c r="K1422" s="15" t="s">
        <v>237</v>
      </c>
      <c r="L1422" s="10">
        <f t="shared" si="22"/>
        <v>96</v>
      </c>
      <c r="M1422" s="10" t="str">
        <f>VLOOKUP(C1422,pomocne!$A:$C,3,FALSE)</f>
        <v>Rodič</v>
      </c>
    </row>
    <row r="1423" spans="1:13" x14ac:dyDescent="0.25">
      <c r="A1423" s="13">
        <v>1318</v>
      </c>
      <c r="B1423" s="14" t="s">
        <v>234</v>
      </c>
      <c r="C1423" s="15" t="s">
        <v>235</v>
      </c>
      <c r="D1423" s="16" t="s">
        <v>97</v>
      </c>
      <c r="E1423" s="16" t="s">
        <v>18</v>
      </c>
      <c r="F1423" s="14" t="s">
        <v>236</v>
      </c>
      <c r="G1423" s="15" t="s">
        <v>236</v>
      </c>
      <c r="H1423" s="14" t="s">
        <v>15</v>
      </c>
      <c r="I1423" s="15" t="s">
        <v>15</v>
      </c>
      <c r="J1423" s="16" t="s">
        <v>111</v>
      </c>
      <c r="K1423" s="15" t="s">
        <v>237</v>
      </c>
      <c r="L1423" s="10">
        <f t="shared" si="22"/>
        <v>96</v>
      </c>
      <c r="M1423" s="10" t="str">
        <f>VLOOKUP(C1423,pomocne!$A:$C,3,FALSE)</f>
        <v>Rodič</v>
      </c>
    </row>
    <row r="1424" spans="1:13" x14ac:dyDescent="0.25">
      <c r="A1424" s="13">
        <v>1319</v>
      </c>
      <c r="B1424" s="14" t="s">
        <v>234</v>
      </c>
      <c r="C1424" s="15" t="s">
        <v>235</v>
      </c>
      <c r="D1424" s="16" t="s">
        <v>98</v>
      </c>
      <c r="E1424" s="16" t="s">
        <v>13</v>
      </c>
      <c r="F1424" s="14" t="s">
        <v>236</v>
      </c>
      <c r="G1424" s="15" t="s">
        <v>236</v>
      </c>
      <c r="H1424" s="14" t="s">
        <v>15</v>
      </c>
      <c r="I1424" s="15" t="s">
        <v>15</v>
      </c>
      <c r="J1424" s="16" t="s">
        <v>111</v>
      </c>
      <c r="K1424" s="15" t="s">
        <v>237</v>
      </c>
      <c r="L1424" s="10">
        <f t="shared" si="22"/>
        <v>96</v>
      </c>
      <c r="M1424" s="10" t="str">
        <f>VLOOKUP(C1424,pomocne!$A:$C,3,FALSE)</f>
        <v>Rodič</v>
      </c>
    </row>
    <row r="1425" spans="1:13" x14ac:dyDescent="0.25">
      <c r="A1425" s="13">
        <v>1320</v>
      </c>
      <c r="B1425" s="14" t="s">
        <v>234</v>
      </c>
      <c r="C1425" s="15" t="s">
        <v>235</v>
      </c>
      <c r="D1425" s="16" t="s">
        <v>76</v>
      </c>
      <c r="E1425" s="16" t="s">
        <v>13</v>
      </c>
      <c r="F1425" s="14" t="s">
        <v>236</v>
      </c>
      <c r="G1425" s="15" t="s">
        <v>236</v>
      </c>
      <c r="H1425" s="14" t="s">
        <v>15</v>
      </c>
      <c r="I1425" s="15" t="s">
        <v>15</v>
      </c>
      <c r="J1425" s="16" t="s">
        <v>111</v>
      </c>
      <c r="K1425" s="15" t="s">
        <v>237</v>
      </c>
      <c r="L1425" s="10">
        <f t="shared" si="22"/>
        <v>96</v>
      </c>
      <c r="M1425" s="10" t="str">
        <f>VLOOKUP(C1425,pomocne!$A:$C,3,FALSE)</f>
        <v>Rodič</v>
      </c>
    </row>
    <row r="1426" spans="1:13" x14ac:dyDescent="0.25">
      <c r="A1426" s="13">
        <v>1321</v>
      </c>
      <c r="B1426" s="14" t="s">
        <v>234</v>
      </c>
      <c r="C1426" s="15" t="s">
        <v>235</v>
      </c>
      <c r="D1426" s="16" t="s">
        <v>77</v>
      </c>
      <c r="E1426" s="16" t="s">
        <v>13</v>
      </c>
      <c r="F1426" s="14" t="s">
        <v>236</v>
      </c>
      <c r="G1426" s="15" t="s">
        <v>236</v>
      </c>
      <c r="H1426" s="14" t="s">
        <v>15</v>
      </c>
      <c r="I1426" s="15" t="s">
        <v>15</v>
      </c>
      <c r="J1426" s="16" t="s">
        <v>111</v>
      </c>
      <c r="K1426" s="15" t="s">
        <v>237</v>
      </c>
      <c r="L1426" s="10">
        <f t="shared" si="22"/>
        <v>96</v>
      </c>
      <c r="M1426" s="10" t="str">
        <f>VLOOKUP(C1426,pomocne!$A:$C,3,FALSE)</f>
        <v>Rodič</v>
      </c>
    </row>
    <row r="1427" spans="1:13" x14ac:dyDescent="0.25">
      <c r="A1427" s="13">
        <v>1322</v>
      </c>
      <c r="B1427" s="14" t="s">
        <v>234</v>
      </c>
      <c r="C1427" s="15" t="s">
        <v>235</v>
      </c>
      <c r="D1427" s="16" t="s">
        <v>78</v>
      </c>
      <c r="E1427" s="16" t="s">
        <v>239</v>
      </c>
      <c r="F1427" s="14" t="s">
        <v>236</v>
      </c>
      <c r="G1427" s="15" t="s">
        <v>236</v>
      </c>
      <c r="H1427" s="14" t="s">
        <v>15</v>
      </c>
      <c r="I1427" s="15" t="s">
        <v>15</v>
      </c>
      <c r="J1427" s="16" t="s">
        <v>111</v>
      </c>
      <c r="K1427" s="15" t="s">
        <v>237</v>
      </c>
      <c r="L1427" s="10">
        <f t="shared" si="22"/>
        <v>96</v>
      </c>
      <c r="M1427" s="10" t="str">
        <f>VLOOKUP(C1427,pomocne!$A:$C,3,FALSE)</f>
        <v>Rodič</v>
      </c>
    </row>
    <row r="1428" spans="1:13" x14ac:dyDescent="0.25">
      <c r="A1428" s="13">
        <v>1323</v>
      </c>
      <c r="B1428" s="14" t="s">
        <v>234</v>
      </c>
      <c r="C1428" s="15" t="s">
        <v>235</v>
      </c>
      <c r="D1428" s="16" t="s">
        <v>80</v>
      </c>
      <c r="E1428" s="16" t="s">
        <v>13</v>
      </c>
      <c r="F1428" s="14" t="s">
        <v>236</v>
      </c>
      <c r="G1428" s="15" t="s">
        <v>236</v>
      </c>
      <c r="H1428" s="14" t="s">
        <v>15</v>
      </c>
      <c r="I1428" s="15" t="s">
        <v>15</v>
      </c>
      <c r="J1428" s="16" t="s">
        <v>111</v>
      </c>
      <c r="K1428" s="15" t="s">
        <v>237</v>
      </c>
      <c r="L1428" s="10">
        <f t="shared" si="22"/>
        <v>96</v>
      </c>
      <c r="M1428" s="10" t="str">
        <f>VLOOKUP(C1428,pomocne!$A:$C,3,FALSE)</f>
        <v>Rodič</v>
      </c>
    </row>
    <row r="1429" spans="1:13" x14ac:dyDescent="0.25">
      <c r="A1429" s="13">
        <v>1324</v>
      </c>
      <c r="B1429" s="14" t="s">
        <v>234</v>
      </c>
      <c r="C1429" s="15" t="s">
        <v>235</v>
      </c>
      <c r="D1429" s="16" t="s">
        <v>81</v>
      </c>
      <c r="E1429" s="16" t="s">
        <v>13</v>
      </c>
      <c r="F1429" s="14" t="s">
        <v>236</v>
      </c>
      <c r="G1429" s="15" t="s">
        <v>236</v>
      </c>
      <c r="H1429" s="14" t="s">
        <v>15</v>
      </c>
      <c r="I1429" s="15" t="s">
        <v>15</v>
      </c>
      <c r="J1429" s="16" t="s">
        <v>111</v>
      </c>
      <c r="K1429" s="15" t="s">
        <v>237</v>
      </c>
      <c r="L1429" s="10">
        <f t="shared" si="22"/>
        <v>96</v>
      </c>
      <c r="M1429" s="10" t="str">
        <f>VLOOKUP(C1429,pomocne!$A:$C,3,FALSE)</f>
        <v>Rodič</v>
      </c>
    </row>
    <row r="1430" spans="1:13" x14ac:dyDescent="0.25">
      <c r="A1430" s="13">
        <v>1325</v>
      </c>
      <c r="B1430" s="14" t="s">
        <v>234</v>
      </c>
      <c r="C1430" s="15" t="s">
        <v>235</v>
      </c>
      <c r="D1430" s="16" t="s">
        <v>82</v>
      </c>
      <c r="E1430" s="16" t="s">
        <v>13</v>
      </c>
      <c r="F1430" s="14" t="s">
        <v>236</v>
      </c>
      <c r="G1430" s="15" t="s">
        <v>236</v>
      </c>
      <c r="H1430" s="14" t="s">
        <v>15</v>
      </c>
      <c r="I1430" s="15" t="s">
        <v>15</v>
      </c>
      <c r="J1430" s="16" t="s">
        <v>111</v>
      </c>
      <c r="K1430" s="15" t="s">
        <v>237</v>
      </c>
      <c r="L1430" s="10">
        <f t="shared" si="22"/>
        <v>96</v>
      </c>
      <c r="M1430" s="10" t="str">
        <f>VLOOKUP(C1430,pomocne!$A:$C,3,FALSE)</f>
        <v>Rodič</v>
      </c>
    </row>
    <row r="1431" spans="1:13" x14ac:dyDescent="0.25">
      <c r="A1431" s="13">
        <v>1326</v>
      </c>
      <c r="B1431" s="14" t="s">
        <v>234</v>
      </c>
      <c r="C1431" s="15" t="s">
        <v>235</v>
      </c>
      <c r="D1431" s="16" t="s">
        <v>83</v>
      </c>
      <c r="E1431" s="16" t="s">
        <v>13</v>
      </c>
      <c r="F1431" s="14" t="s">
        <v>236</v>
      </c>
      <c r="G1431" s="15" t="s">
        <v>236</v>
      </c>
      <c r="H1431" s="14" t="s">
        <v>15</v>
      </c>
      <c r="I1431" s="15" t="s">
        <v>15</v>
      </c>
      <c r="J1431" s="16" t="s">
        <v>111</v>
      </c>
      <c r="K1431" s="15" t="s">
        <v>237</v>
      </c>
      <c r="L1431" s="10">
        <f t="shared" si="22"/>
        <v>96</v>
      </c>
      <c r="M1431" s="10" t="str">
        <f>VLOOKUP(C1431,pomocne!$A:$C,3,FALSE)</f>
        <v>Rodič</v>
      </c>
    </row>
    <row r="1432" spans="1:13" x14ac:dyDescent="0.25">
      <c r="A1432" s="13">
        <v>1327</v>
      </c>
      <c r="B1432" s="14" t="s">
        <v>234</v>
      </c>
      <c r="C1432" s="15" t="s">
        <v>235</v>
      </c>
      <c r="D1432" s="16" t="s">
        <v>84</v>
      </c>
      <c r="E1432" s="16" t="s">
        <v>13</v>
      </c>
      <c r="F1432" s="14" t="s">
        <v>236</v>
      </c>
      <c r="G1432" s="15" t="s">
        <v>236</v>
      </c>
      <c r="H1432" s="14" t="s">
        <v>15</v>
      </c>
      <c r="I1432" s="15" t="s">
        <v>15</v>
      </c>
      <c r="J1432" s="16" t="s">
        <v>111</v>
      </c>
      <c r="K1432" s="15" t="s">
        <v>237</v>
      </c>
      <c r="L1432" s="10">
        <f t="shared" si="22"/>
        <v>96</v>
      </c>
      <c r="M1432" s="10" t="str">
        <f>VLOOKUP(C1432,pomocne!$A:$C,3,FALSE)</f>
        <v>Rodič</v>
      </c>
    </row>
    <row r="1433" spans="1:13" x14ac:dyDescent="0.25">
      <c r="A1433" s="13">
        <v>1328</v>
      </c>
      <c r="B1433" s="14" t="s">
        <v>234</v>
      </c>
      <c r="C1433" s="15" t="s">
        <v>235</v>
      </c>
      <c r="D1433" s="16" t="s">
        <v>85</v>
      </c>
      <c r="E1433" s="16" t="s">
        <v>13</v>
      </c>
      <c r="F1433" s="14" t="s">
        <v>236</v>
      </c>
      <c r="G1433" s="15" t="s">
        <v>236</v>
      </c>
      <c r="H1433" s="14" t="s">
        <v>15</v>
      </c>
      <c r="I1433" s="15" t="s">
        <v>15</v>
      </c>
      <c r="J1433" s="16" t="s">
        <v>111</v>
      </c>
      <c r="K1433" s="15" t="s">
        <v>237</v>
      </c>
      <c r="L1433" s="10">
        <f t="shared" si="22"/>
        <v>96</v>
      </c>
      <c r="M1433" s="10" t="str">
        <f>VLOOKUP(C1433,pomocne!$A:$C,3,FALSE)</f>
        <v>Rodič</v>
      </c>
    </row>
    <row r="1434" spans="1:13" x14ac:dyDescent="0.25">
      <c r="A1434" s="13">
        <v>1329</v>
      </c>
      <c r="B1434" s="14" t="s">
        <v>234</v>
      </c>
      <c r="C1434" s="15" t="s">
        <v>235</v>
      </c>
      <c r="D1434" s="16" t="s">
        <v>86</v>
      </c>
      <c r="E1434" s="16" t="s">
        <v>13</v>
      </c>
      <c r="F1434" s="14" t="s">
        <v>236</v>
      </c>
      <c r="G1434" s="15" t="s">
        <v>236</v>
      </c>
      <c r="H1434" s="14" t="s">
        <v>15</v>
      </c>
      <c r="I1434" s="15" t="s">
        <v>15</v>
      </c>
      <c r="J1434" s="16" t="s">
        <v>111</v>
      </c>
      <c r="K1434" s="15" t="s">
        <v>237</v>
      </c>
      <c r="L1434" s="10">
        <f t="shared" si="22"/>
        <v>96</v>
      </c>
      <c r="M1434" s="10" t="str">
        <f>VLOOKUP(C1434,pomocne!$A:$C,3,FALSE)</f>
        <v>Rodič</v>
      </c>
    </row>
    <row r="1435" spans="1:13" x14ac:dyDescent="0.25">
      <c r="A1435" s="13">
        <v>1330</v>
      </c>
      <c r="B1435" s="14" t="s">
        <v>234</v>
      </c>
      <c r="C1435" s="15" t="s">
        <v>235</v>
      </c>
      <c r="D1435" s="16" t="s">
        <v>87</v>
      </c>
      <c r="E1435" s="16" t="s">
        <v>13</v>
      </c>
      <c r="F1435" s="14" t="s">
        <v>236</v>
      </c>
      <c r="G1435" s="15" t="s">
        <v>236</v>
      </c>
      <c r="H1435" s="14" t="s">
        <v>15</v>
      </c>
      <c r="I1435" s="15" t="s">
        <v>15</v>
      </c>
      <c r="J1435" s="16" t="s">
        <v>111</v>
      </c>
      <c r="K1435" s="15" t="s">
        <v>237</v>
      </c>
      <c r="L1435" s="10">
        <f t="shared" si="22"/>
        <v>96</v>
      </c>
      <c r="M1435" s="10" t="str">
        <f>VLOOKUP(C1435,pomocne!$A:$C,3,FALSE)</f>
        <v>Rodič</v>
      </c>
    </row>
    <row r="1436" spans="1:13" x14ac:dyDescent="0.25">
      <c r="A1436" s="13">
        <v>1331</v>
      </c>
      <c r="B1436" s="14" t="s">
        <v>234</v>
      </c>
      <c r="C1436" s="15" t="s">
        <v>235</v>
      </c>
      <c r="D1436" s="16" t="s">
        <v>88</v>
      </c>
      <c r="E1436" s="16" t="s">
        <v>13</v>
      </c>
      <c r="F1436" s="14" t="s">
        <v>236</v>
      </c>
      <c r="G1436" s="15" t="s">
        <v>236</v>
      </c>
      <c r="H1436" s="14" t="s">
        <v>15</v>
      </c>
      <c r="I1436" s="15" t="s">
        <v>15</v>
      </c>
      <c r="J1436" s="16" t="s">
        <v>111</v>
      </c>
      <c r="K1436" s="15" t="s">
        <v>237</v>
      </c>
      <c r="L1436" s="10">
        <f t="shared" si="22"/>
        <v>96</v>
      </c>
      <c r="M1436" s="10" t="str">
        <f>VLOOKUP(C1436,pomocne!$A:$C,3,FALSE)</f>
        <v>Rodič</v>
      </c>
    </row>
    <row r="1437" spans="1:13" x14ac:dyDescent="0.25">
      <c r="A1437" s="13">
        <v>1332</v>
      </c>
      <c r="B1437" s="14" t="s">
        <v>234</v>
      </c>
      <c r="C1437" s="15" t="s">
        <v>235</v>
      </c>
      <c r="D1437" s="16" t="s">
        <v>196</v>
      </c>
      <c r="E1437" s="16" t="s">
        <v>240</v>
      </c>
      <c r="F1437" s="14" t="s">
        <v>236</v>
      </c>
      <c r="G1437" s="15" t="s">
        <v>236</v>
      </c>
      <c r="H1437" s="14" t="s">
        <v>15</v>
      </c>
      <c r="I1437" s="15" t="s">
        <v>15</v>
      </c>
      <c r="J1437" s="16" t="s">
        <v>111</v>
      </c>
      <c r="K1437" s="15" t="s">
        <v>237</v>
      </c>
      <c r="L1437" s="10">
        <f t="shared" si="22"/>
        <v>96</v>
      </c>
      <c r="M1437" s="10" t="str">
        <f>VLOOKUP(C1437,pomocne!$A:$C,3,FALSE)</f>
        <v>Rodič</v>
      </c>
    </row>
    <row r="1438" spans="1:13" x14ac:dyDescent="0.25">
      <c r="A1438" s="13">
        <v>1333</v>
      </c>
      <c r="B1438" s="14" t="s">
        <v>234</v>
      </c>
      <c r="C1438" s="15" t="s">
        <v>235</v>
      </c>
      <c r="D1438" s="16" t="s">
        <v>530</v>
      </c>
      <c r="E1438" s="16" t="s">
        <v>241</v>
      </c>
      <c r="F1438" s="14" t="s">
        <v>236</v>
      </c>
      <c r="G1438" s="15" t="s">
        <v>236</v>
      </c>
      <c r="H1438" s="14" t="s">
        <v>15</v>
      </c>
      <c r="I1438" s="15" t="s">
        <v>15</v>
      </c>
      <c r="J1438" s="16" t="s">
        <v>111</v>
      </c>
      <c r="K1438" s="15" t="s">
        <v>237</v>
      </c>
      <c r="L1438" s="10">
        <f t="shared" si="22"/>
        <v>96</v>
      </c>
      <c r="M1438" s="10" t="str">
        <f>VLOOKUP(C1438,pomocne!$A:$C,3,FALSE)</f>
        <v>Rodič</v>
      </c>
    </row>
    <row r="1439" spans="1:13" x14ac:dyDescent="0.25">
      <c r="A1439" s="13">
        <v>1334</v>
      </c>
      <c r="B1439" s="14" t="s">
        <v>242</v>
      </c>
      <c r="C1439" s="15" t="s">
        <v>243</v>
      </c>
      <c r="D1439" s="16" t="s">
        <v>511</v>
      </c>
      <c r="E1439" s="16" t="s">
        <v>135</v>
      </c>
      <c r="F1439" s="14" t="s">
        <v>244</v>
      </c>
      <c r="G1439" s="15" t="s">
        <v>244</v>
      </c>
      <c r="H1439" s="14" t="s">
        <v>15</v>
      </c>
      <c r="I1439" s="15" t="s">
        <v>15</v>
      </c>
      <c r="J1439" s="16" t="s">
        <v>245</v>
      </c>
      <c r="K1439" s="15" t="s">
        <v>246</v>
      </c>
      <c r="L1439" s="10">
        <f t="shared" si="22"/>
        <v>92</v>
      </c>
      <c r="M1439" s="10" t="str">
        <f>VLOOKUP(C1439,pomocne!$A:$C,3,FALSE)</f>
        <v>Rodič</v>
      </c>
    </row>
    <row r="1440" spans="1:13" x14ac:dyDescent="0.25">
      <c r="A1440" s="13">
        <v>1335</v>
      </c>
      <c r="B1440" s="14" t="s">
        <v>242</v>
      </c>
      <c r="C1440" s="15" t="s">
        <v>243</v>
      </c>
      <c r="D1440" s="16" t="s">
        <v>512</v>
      </c>
      <c r="E1440" s="16" t="s">
        <v>18</v>
      </c>
      <c r="F1440" s="14" t="s">
        <v>244</v>
      </c>
      <c r="G1440" s="15" t="s">
        <v>244</v>
      </c>
      <c r="H1440" s="14" t="s">
        <v>15</v>
      </c>
      <c r="I1440" s="15" t="s">
        <v>15</v>
      </c>
      <c r="J1440" s="16" t="s">
        <v>245</v>
      </c>
      <c r="K1440" s="15" t="s">
        <v>246</v>
      </c>
      <c r="L1440" s="10">
        <f t="shared" si="22"/>
        <v>92</v>
      </c>
      <c r="M1440" s="10" t="str">
        <f>VLOOKUP(C1440,pomocne!$A:$C,3,FALSE)</f>
        <v>Rodič</v>
      </c>
    </row>
    <row r="1441" spans="1:13" x14ac:dyDescent="0.25">
      <c r="A1441" s="13">
        <v>1336</v>
      </c>
      <c r="B1441" s="14" t="s">
        <v>242</v>
      </c>
      <c r="C1441" s="15" t="s">
        <v>243</v>
      </c>
      <c r="D1441" s="16" t="s">
        <v>513</v>
      </c>
      <c r="E1441" s="16" t="s">
        <v>13</v>
      </c>
      <c r="F1441" s="14" t="s">
        <v>244</v>
      </c>
      <c r="G1441" s="15" t="s">
        <v>244</v>
      </c>
      <c r="H1441" s="14" t="s">
        <v>15</v>
      </c>
      <c r="I1441" s="15" t="s">
        <v>15</v>
      </c>
      <c r="J1441" s="16" t="s">
        <v>245</v>
      </c>
      <c r="K1441" s="15" t="s">
        <v>246</v>
      </c>
      <c r="L1441" s="10">
        <f t="shared" si="22"/>
        <v>92</v>
      </c>
      <c r="M1441" s="10" t="str">
        <f>VLOOKUP(C1441,pomocne!$A:$C,3,FALSE)</f>
        <v>Rodič</v>
      </c>
    </row>
    <row r="1442" spans="1:13" x14ac:dyDescent="0.25">
      <c r="A1442" s="13">
        <v>1337</v>
      </c>
      <c r="B1442" s="14" t="s">
        <v>242</v>
      </c>
      <c r="C1442" s="15" t="s">
        <v>243</v>
      </c>
      <c r="D1442" s="16" t="s">
        <v>514</v>
      </c>
      <c r="E1442" s="16" t="s">
        <v>13</v>
      </c>
      <c r="F1442" s="14" t="s">
        <v>244</v>
      </c>
      <c r="G1442" s="15" t="s">
        <v>244</v>
      </c>
      <c r="H1442" s="14" t="s">
        <v>15</v>
      </c>
      <c r="I1442" s="15" t="s">
        <v>15</v>
      </c>
      <c r="J1442" s="16" t="s">
        <v>245</v>
      </c>
      <c r="K1442" s="15" t="s">
        <v>246</v>
      </c>
      <c r="L1442" s="10">
        <f t="shared" si="22"/>
        <v>92</v>
      </c>
      <c r="M1442" s="10" t="str">
        <f>VLOOKUP(C1442,pomocne!$A:$C,3,FALSE)</f>
        <v>Rodič</v>
      </c>
    </row>
    <row r="1443" spans="1:13" x14ac:dyDescent="0.25">
      <c r="A1443" s="13">
        <v>1338</v>
      </c>
      <c r="B1443" s="14" t="s">
        <v>242</v>
      </c>
      <c r="C1443" s="15" t="s">
        <v>243</v>
      </c>
      <c r="D1443" s="16" t="s">
        <v>515</v>
      </c>
      <c r="E1443" s="16" t="s">
        <v>13</v>
      </c>
      <c r="F1443" s="14" t="s">
        <v>244</v>
      </c>
      <c r="G1443" s="15" t="s">
        <v>244</v>
      </c>
      <c r="H1443" s="14" t="s">
        <v>15</v>
      </c>
      <c r="I1443" s="15" t="s">
        <v>15</v>
      </c>
      <c r="J1443" s="16" t="s">
        <v>245</v>
      </c>
      <c r="K1443" s="15" t="s">
        <v>246</v>
      </c>
      <c r="L1443" s="10">
        <f t="shared" si="22"/>
        <v>92</v>
      </c>
      <c r="M1443" s="10" t="str">
        <f>VLOOKUP(C1443,pomocne!$A:$C,3,FALSE)</f>
        <v>Rodič</v>
      </c>
    </row>
    <row r="1444" spans="1:13" x14ac:dyDescent="0.25">
      <c r="A1444" s="13">
        <v>1339</v>
      </c>
      <c r="B1444" s="14" t="s">
        <v>242</v>
      </c>
      <c r="C1444" s="15" t="s">
        <v>243</v>
      </c>
      <c r="D1444" s="16" t="s">
        <v>516</v>
      </c>
      <c r="E1444" s="16" t="s">
        <v>13</v>
      </c>
      <c r="F1444" s="14" t="s">
        <v>244</v>
      </c>
      <c r="G1444" s="15" t="s">
        <v>244</v>
      </c>
      <c r="H1444" s="14" t="s">
        <v>15</v>
      </c>
      <c r="I1444" s="15" t="s">
        <v>15</v>
      </c>
      <c r="J1444" s="16" t="s">
        <v>245</v>
      </c>
      <c r="K1444" s="15" t="s">
        <v>246</v>
      </c>
      <c r="L1444" s="10">
        <f t="shared" si="22"/>
        <v>92</v>
      </c>
      <c r="M1444" s="10" t="str">
        <f>VLOOKUP(C1444,pomocne!$A:$C,3,FALSE)</f>
        <v>Rodič</v>
      </c>
    </row>
    <row r="1445" spans="1:13" x14ac:dyDescent="0.25">
      <c r="A1445" s="13">
        <v>1340</v>
      </c>
      <c r="B1445" s="14" t="s">
        <v>242</v>
      </c>
      <c r="C1445" s="15" t="s">
        <v>243</v>
      </c>
      <c r="D1445" s="16" t="s">
        <v>517</v>
      </c>
      <c r="E1445" s="16" t="s">
        <v>13</v>
      </c>
      <c r="F1445" s="14" t="s">
        <v>244</v>
      </c>
      <c r="G1445" s="15" t="s">
        <v>244</v>
      </c>
      <c r="H1445" s="14" t="s">
        <v>15</v>
      </c>
      <c r="I1445" s="15" t="s">
        <v>15</v>
      </c>
      <c r="J1445" s="16" t="s">
        <v>245</v>
      </c>
      <c r="K1445" s="15" t="s">
        <v>246</v>
      </c>
      <c r="L1445" s="10">
        <f t="shared" si="22"/>
        <v>92</v>
      </c>
      <c r="M1445" s="10" t="str">
        <f>VLOOKUP(C1445,pomocne!$A:$C,3,FALSE)</f>
        <v>Rodič</v>
      </c>
    </row>
    <row r="1446" spans="1:13" x14ac:dyDescent="0.25">
      <c r="A1446" s="13">
        <v>1341</v>
      </c>
      <c r="B1446" s="14" t="s">
        <v>242</v>
      </c>
      <c r="C1446" s="15" t="s">
        <v>243</v>
      </c>
      <c r="D1446" s="16" t="s">
        <v>518</v>
      </c>
      <c r="E1446" s="16" t="s">
        <v>13</v>
      </c>
      <c r="F1446" s="14" t="s">
        <v>244</v>
      </c>
      <c r="G1446" s="15" t="s">
        <v>244</v>
      </c>
      <c r="H1446" s="14" t="s">
        <v>15</v>
      </c>
      <c r="I1446" s="15" t="s">
        <v>15</v>
      </c>
      <c r="J1446" s="16" t="s">
        <v>245</v>
      </c>
      <c r="K1446" s="15" t="s">
        <v>246</v>
      </c>
      <c r="L1446" s="10">
        <f t="shared" si="22"/>
        <v>92</v>
      </c>
      <c r="M1446" s="10" t="str">
        <f>VLOOKUP(C1446,pomocne!$A:$C,3,FALSE)</f>
        <v>Rodič</v>
      </c>
    </row>
    <row r="1447" spans="1:13" x14ac:dyDescent="0.25">
      <c r="A1447" s="13">
        <v>1342</v>
      </c>
      <c r="B1447" s="14" t="s">
        <v>242</v>
      </c>
      <c r="C1447" s="15" t="s">
        <v>243</v>
      </c>
      <c r="D1447" s="16" t="s">
        <v>519</v>
      </c>
      <c r="E1447" s="16" t="s">
        <v>13</v>
      </c>
      <c r="F1447" s="14" t="s">
        <v>244</v>
      </c>
      <c r="G1447" s="15" t="s">
        <v>244</v>
      </c>
      <c r="H1447" s="14" t="s">
        <v>15</v>
      </c>
      <c r="I1447" s="15" t="s">
        <v>15</v>
      </c>
      <c r="J1447" s="16" t="s">
        <v>245</v>
      </c>
      <c r="K1447" s="15" t="s">
        <v>246</v>
      </c>
      <c r="L1447" s="10">
        <f t="shared" si="22"/>
        <v>92</v>
      </c>
      <c r="M1447" s="10" t="str">
        <f>VLOOKUP(C1447,pomocne!$A:$C,3,FALSE)</f>
        <v>Rodič</v>
      </c>
    </row>
    <row r="1448" spans="1:13" x14ac:dyDescent="0.25">
      <c r="A1448" s="13">
        <v>1343</v>
      </c>
      <c r="B1448" s="14" t="s">
        <v>242</v>
      </c>
      <c r="C1448" s="15" t="s">
        <v>243</v>
      </c>
      <c r="D1448" s="16" t="s">
        <v>520</v>
      </c>
      <c r="E1448" s="16" t="s">
        <v>18</v>
      </c>
      <c r="F1448" s="14" t="s">
        <v>244</v>
      </c>
      <c r="G1448" s="15" t="s">
        <v>244</v>
      </c>
      <c r="H1448" s="14" t="s">
        <v>15</v>
      </c>
      <c r="I1448" s="15" t="s">
        <v>15</v>
      </c>
      <c r="J1448" s="16" t="s">
        <v>245</v>
      </c>
      <c r="K1448" s="15" t="s">
        <v>246</v>
      </c>
      <c r="L1448" s="10">
        <f t="shared" si="22"/>
        <v>92</v>
      </c>
      <c r="M1448" s="10" t="str">
        <f>VLOOKUP(C1448,pomocne!$A:$C,3,FALSE)</f>
        <v>Rodič</v>
      </c>
    </row>
    <row r="1449" spans="1:13" x14ac:dyDescent="0.25">
      <c r="A1449" s="13">
        <v>1344</v>
      </c>
      <c r="B1449" s="14" t="s">
        <v>242</v>
      </c>
      <c r="C1449" s="15" t="s">
        <v>243</v>
      </c>
      <c r="D1449" s="16" t="s">
        <v>521</v>
      </c>
      <c r="E1449" s="16" t="s">
        <v>18</v>
      </c>
      <c r="F1449" s="14" t="s">
        <v>244</v>
      </c>
      <c r="G1449" s="15" t="s">
        <v>244</v>
      </c>
      <c r="H1449" s="14" t="s">
        <v>15</v>
      </c>
      <c r="I1449" s="15" t="s">
        <v>15</v>
      </c>
      <c r="J1449" s="16" t="s">
        <v>245</v>
      </c>
      <c r="K1449" s="15" t="s">
        <v>246</v>
      </c>
      <c r="L1449" s="10">
        <f t="shared" si="22"/>
        <v>92</v>
      </c>
      <c r="M1449" s="10" t="str">
        <f>VLOOKUP(C1449,pomocne!$A:$C,3,FALSE)</f>
        <v>Rodič</v>
      </c>
    </row>
    <row r="1450" spans="1:13" x14ac:dyDescent="0.25">
      <c r="A1450" s="13">
        <v>1345</v>
      </c>
      <c r="B1450" s="14" t="s">
        <v>242</v>
      </c>
      <c r="C1450" s="15" t="s">
        <v>243</v>
      </c>
      <c r="D1450" s="16" t="s">
        <v>522</v>
      </c>
      <c r="E1450" s="16" t="s">
        <v>13</v>
      </c>
      <c r="F1450" s="14" t="s">
        <v>244</v>
      </c>
      <c r="G1450" s="15" t="s">
        <v>244</v>
      </c>
      <c r="H1450" s="14" t="s">
        <v>15</v>
      </c>
      <c r="I1450" s="15" t="s">
        <v>15</v>
      </c>
      <c r="J1450" s="16" t="s">
        <v>245</v>
      </c>
      <c r="K1450" s="15" t="s">
        <v>246</v>
      </c>
      <c r="L1450" s="10">
        <f t="shared" si="22"/>
        <v>92</v>
      </c>
      <c r="M1450" s="10" t="str">
        <f>VLOOKUP(C1450,pomocne!$A:$C,3,FALSE)</f>
        <v>Rodič</v>
      </c>
    </row>
    <row r="1451" spans="1:13" x14ac:dyDescent="0.25">
      <c r="A1451" s="13">
        <v>1346</v>
      </c>
      <c r="B1451" s="14" t="s">
        <v>242</v>
      </c>
      <c r="C1451" s="15" t="s">
        <v>243</v>
      </c>
      <c r="D1451" s="16" t="s">
        <v>19</v>
      </c>
      <c r="E1451" s="16" t="s">
        <v>18</v>
      </c>
      <c r="F1451" s="14" t="s">
        <v>244</v>
      </c>
      <c r="G1451" s="15" t="s">
        <v>244</v>
      </c>
      <c r="H1451" s="14" t="s">
        <v>15</v>
      </c>
      <c r="I1451" s="15" t="s">
        <v>15</v>
      </c>
      <c r="J1451" s="16" t="s">
        <v>245</v>
      </c>
      <c r="K1451" s="15" t="s">
        <v>246</v>
      </c>
      <c r="L1451" s="10">
        <f t="shared" si="22"/>
        <v>92</v>
      </c>
      <c r="M1451" s="10" t="str">
        <f>VLOOKUP(C1451,pomocne!$A:$C,3,FALSE)</f>
        <v>Rodič</v>
      </c>
    </row>
    <row r="1452" spans="1:13" x14ac:dyDescent="0.25">
      <c r="A1452" s="13">
        <v>1347</v>
      </c>
      <c r="B1452" s="14" t="s">
        <v>242</v>
      </c>
      <c r="C1452" s="15" t="s">
        <v>243</v>
      </c>
      <c r="D1452" s="16" t="s">
        <v>20</v>
      </c>
      <c r="E1452" s="16" t="s">
        <v>13</v>
      </c>
      <c r="F1452" s="14" t="s">
        <v>244</v>
      </c>
      <c r="G1452" s="15" t="s">
        <v>244</v>
      </c>
      <c r="H1452" s="14" t="s">
        <v>15</v>
      </c>
      <c r="I1452" s="15" t="s">
        <v>15</v>
      </c>
      <c r="J1452" s="16" t="s">
        <v>245</v>
      </c>
      <c r="K1452" s="15" t="s">
        <v>246</v>
      </c>
      <c r="L1452" s="10">
        <f t="shared" si="22"/>
        <v>92</v>
      </c>
      <c r="M1452" s="10" t="str">
        <f>VLOOKUP(C1452,pomocne!$A:$C,3,FALSE)</f>
        <v>Rodič</v>
      </c>
    </row>
    <row r="1453" spans="1:13" x14ac:dyDescent="0.25">
      <c r="A1453" s="13">
        <v>1348</v>
      </c>
      <c r="B1453" s="14" t="s">
        <v>242</v>
      </c>
      <c r="C1453" s="15" t="s">
        <v>243</v>
      </c>
      <c r="D1453" s="16" t="s">
        <v>524</v>
      </c>
      <c r="E1453" s="16" t="s">
        <v>18</v>
      </c>
      <c r="F1453" s="14" t="s">
        <v>244</v>
      </c>
      <c r="G1453" s="15" t="s">
        <v>244</v>
      </c>
      <c r="H1453" s="14" t="s">
        <v>15</v>
      </c>
      <c r="I1453" s="15" t="s">
        <v>15</v>
      </c>
      <c r="J1453" s="16" t="s">
        <v>245</v>
      </c>
      <c r="K1453" s="15" t="s">
        <v>246</v>
      </c>
      <c r="L1453" s="10">
        <f t="shared" si="22"/>
        <v>92</v>
      </c>
      <c r="M1453" s="10" t="str">
        <f>VLOOKUP(C1453,pomocne!$A:$C,3,FALSE)</f>
        <v>Rodič</v>
      </c>
    </row>
    <row r="1454" spans="1:13" x14ac:dyDescent="0.25">
      <c r="A1454" s="13">
        <v>1349</v>
      </c>
      <c r="B1454" s="14" t="s">
        <v>242</v>
      </c>
      <c r="C1454" s="15" t="s">
        <v>243</v>
      </c>
      <c r="D1454" s="16" t="s">
        <v>525</v>
      </c>
      <c r="E1454" s="16" t="s">
        <v>13</v>
      </c>
      <c r="F1454" s="14" t="s">
        <v>244</v>
      </c>
      <c r="G1454" s="15" t="s">
        <v>244</v>
      </c>
      <c r="H1454" s="14" t="s">
        <v>15</v>
      </c>
      <c r="I1454" s="15" t="s">
        <v>15</v>
      </c>
      <c r="J1454" s="16" t="s">
        <v>245</v>
      </c>
      <c r="K1454" s="15" t="s">
        <v>246</v>
      </c>
      <c r="L1454" s="10">
        <f t="shared" si="22"/>
        <v>92</v>
      </c>
      <c r="M1454" s="10" t="str">
        <f>VLOOKUP(C1454,pomocne!$A:$C,3,FALSE)</f>
        <v>Rodič</v>
      </c>
    </row>
    <row r="1455" spans="1:13" x14ac:dyDescent="0.25">
      <c r="A1455" s="13">
        <v>1350</v>
      </c>
      <c r="B1455" s="14" t="s">
        <v>242</v>
      </c>
      <c r="C1455" s="15" t="s">
        <v>243</v>
      </c>
      <c r="D1455" s="16" t="s">
        <v>526</v>
      </c>
      <c r="E1455" s="16" t="s">
        <v>13</v>
      </c>
      <c r="F1455" s="14" t="s">
        <v>244</v>
      </c>
      <c r="G1455" s="15" t="s">
        <v>244</v>
      </c>
      <c r="H1455" s="14" t="s">
        <v>15</v>
      </c>
      <c r="I1455" s="15" t="s">
        <v>15</v>
      </c>
      <c r="J1455" s="16" t="s">
        <v>245</v>
      </c>
      <c r="K1455" s="15" t="s">
        <v>246</v>
      </c>
      <c r="L1455" s="10">
        <f t="shared" si="22"/>
        <v>92</v>
      </c>
      <c r="M1455" s="10" t="str">
        <f>VLOOKUP(C1455,pomocne!$A:$C,3,FALSE)</f>
        <v>Rodič</v>
      </c>
    </row>
    <row r="1456" spans="1:13" x14ac:dyDescent="0.25">
      <c r="A1456" s="13">
        <v>1351</v>
      </c>
      <c r="B1456" s="14" t="s">
        <v>242</v>
      </c>
      <c r="C1456" s="15" t="s">
        <v>243</v>
      </c>
      <c r="D1456" s="16" t="s">
        <v>527</v>
      </c>
      <c r="E1456" s="16" t="s">
        <v>18</v>
      </c>
      <c r="F1456" s="14" t="s">
        <v>244</v>
      </c>
      <c r="G1456" s="15" t="s">
        <v>244</v>
      </c>
      <c r="H1456" s="14" t="s">
        <v>15</v>
      </c>
      <c r="I1456" s="15" t="s">
        <v>15</v>
      </c>
      <c r="J1456" s="16" t="s">
        <v>245</v>
      </c>
      <c r="K1456" s="15" t="s">
        <v>246</v>
      </c>
      <c r="L1456" s="10">
        <f t="shared" si="22"/>
        <v>92</v>
      </c>
      <c r="M1456" s="10" t="str">
        <f>VLOOKUP(C1456,pomocne!$A:$C,3,FALSE)</f>
        <v>Rodič</v>
      </c>
    </row>
    <row r="1457" spans="1:13" x14ac:dyDescent="0.25">
      <c r="A1457" s="13">
        <v>1352</v>
      </c>
      <c r="B1457" s="14" t="s">
        <v>242</v>
      </c>
      <c r="C1457" s="15" t="s">
        <v>243</v>
      </c>
      <c r="D1457" s="16" t="s">
        <v>528</v>
      </c>
      <c r="E1457" s="16" t="s">
        <v>13</v>
      </c>
      <c r="F1457" s="14" t="s">
        <v>244</v>
      </c>
      <c r="G1457" s="15" t="s">
        <v>244</v>
      </c>
      <c r="H1457" s="14" t="s">
        <v>15</v>
      </c>
      <c r="I1457" s="15" t="s">
        <v>15</v>
      </c>
      <c r="J1457" s="16" t="s">
        <v>245</v>
      </c>
      <c r="K1457" s="15" t="s">
        <v>246</v>
      </c>
      <c r="L1457" s="10">
        <f t="shared" si="22"/>
        <v>92</v>
      </c>
      <c r="M1457" s="10" t="str">
        <f>VLOOKUP(C1457,pomocne!$A:$C,3,FALSE)</f>
        <v>Rodič</v>
      </c>
    </row>
    <row r="1458" spans="1:13" x14ac:dyDescent="0.25">
      <c r="A1458" s="13">
        <v>1353</v>
      </c>
      <c r="B1458" s="14" t="s">
        <v>242</v>
      </c>
      <c r="C1458" s="15" t="s">
        <v>243</v>
      </c>
      <c r="D1458" s="16" t="s">
        <v>529</v>
      </c>
      <c r="E1458" s="16" t="s">
        <v>13</v>
      </c>
      <c r="F1458" s="14" t="s">
        <v>244</v>
      </c>
      <c r="G1458" s="15" t="s">
        <v>244</v>
      </c>
      <c r="H1458" s="14" t="s">
        <v>15</v>
      </c>
      <c r="I1458" s="15" t="s">
        <v>15</v>
      </c>
      <c r="J1458" s="16" t="s">
        <v>245</v>
      </c>
      <c r="K1458" s="15" t="s">
        <v>246</v>
      </c>
      <c r="L1458" s="10">
        <f t="shared" si="22"/>
        <v>92</v>
      </c>
      <c r="M1458" s="10" t="str">
        <f>VLOOKUP(C1458,pomocne!$A:$C,3,FALSE)</f>
        <v>Rodič</v>
      </c>
    </row>
    <row r="1459" spans="1:13" x14ac:dyDescent="0.25">
      <c r="A1459" s="13">
        <v>1354</v>
      </c>
      <c r="B1459" s="14" t="s">
        <v>242</v>
      </c>
      <c r="C1459" s="15" t="s">
        <v>243</v>
      </c>
      <c r="D1459" s="16" t="s">
        <v>21</v>
      </c>
      <c r="E1459" s="16" t="s">
        <v>13</v>
      </c>
      <c r="F1459" s="14" t="s">
        <v>244</v>
      </c>
      <c r="G1459" s="15" t="s">
        <v>244</v>
      </c>
      <c r="H1459" s="14" t="s">
        <v>15</v>
      </c>
      <c r="I1459" s="15" t="s">
        <v>15</v>
      </c>
      <c r="J1459" s="16" t="s">
        <v>245</v>
      </c>
      <c r="K1459" s="15" t="s">
        <v>246</v>
      </c>
      <c r="L1459" s="10">
        <f t="shared" si="22"/>
        <v>92</v>
      </c>
      <c r="M1459" s="10" t="str">
        <f>VLOOKUP(C1459,pomocne!$A:$C,3,FALSE)</f>
        <v>Rodič</v>
      </c>
    </row>
    <row r="1460" spans="1:13" x14ac:dyDescent="0.25">
      <c r="A1460" s="13">
        <v>1355</v>
      </c>
      <c r="B1460" s="14" t="s">
        <v>242</v>
      </c>
      <c r="C1460" s="15" t="s">
        <v>243</v>
      </c>
      <c r="D1460" s="16" t="s">
        <v>22</v>
      </c>
      <c r="E1460" s="16" t="s">
        <v>13</v>
      </c>
      <c r="F1460" s="14" t="s">
        <v>244</v>
      </c>
      <c r="G1460" s="15" t="s">
        <v>244</v>
      </c>
      <c r="H1460" s="14" t="s">
        <v>15</v>
      </c>
      <c r="I1460" s="15" t="s">
        <v>15</v>
      </c>
      <c r="J1460" s="16" t="s">
        <v>245</v>
      </c>
      <c r="K1460" s="15" t="s">
        <v>246</v>
      </c>
      <c r="L1460" s="10">
        <f t="shared" si="22"/>
        <v>92</v>
      </c>
      <c r="M1460" s="10" t="str">
        <f>VLOOKUP(C1460,pomocne!$A:$C,3,FALSE)</f>
        <v>Rodič</v>
      </c>
    </row>
    <row r="1461" spans="1:13" x14ac:dyDescent="0.25">
      <c r="A1461" s="13">
        <v>1356</v>
      </c>
      <c r="B1461" s="14" t="s">
        <v>242</v>
      </c>
      <c r="C1461" s="15" t="s">
        <v>243</v>
      </c>
      <c r="D1461" s="16" t="s">
        <v>23</v>
      </c>
      <c r="E1461" s="16" t="s">
        <v>18</v>
      </c>
      <c r="F1461" s="14" t="s">
        <v>244</v>
      </c>
      <c r="G1461" s="15" t="s">
        <v>244</v>
      </c>
      <c r="H1461" s="14" t="s">
        <v>15</v>
      </c>
      <c r="I1461" s="15" t="s">
        <v>15</v>
      </c>
      <c r="J1461" s="16" t="s">
        <v>245</v>
      </c>
      <c r="K1461" s="15" t="s">
        <v>246</v>
      </c>
      <c r="L1461" s="10">
        <f t="shared" si="22"/>
        <v>92</v>
      </c>
      <c r="M1461" s="10" t="str">
        <f>VLOOKUP(C1461,pomocne!$A:$C,3,FALSE)</f>
        <v>Rodič</v>
      </c>
    </row>
    <row r="1462" spans="1:13" x14ac:dyDescent="0.25">
      <c r="A1462" s="13">
        <v>1357</v>
      </c>
      <c r="B1462" s="14" t="s">
        <v>242</v>
      </c>
      <c r="C1462" s="15" t="s">
        <v>243</v>
      </c>
      <c r="D1462" s="16" t="s">
        <v>24</v>
      </c>
      <c r="E1462" s="16" t="s">
        <v>18</v>
      </c>
      <c r="F1462" s="14" t="s">
        <v>244</v>
      </c>
      <c r="G1462" s="15" t="s">
        <v>244</v>
      </c>
      <c r="H1462" s="14" t="s">
        <v>15</v>
      </c>
      <c r="I1462" s="15" t="s">
        <v>15</v>
      </c>
      <c r="J1462" s="16" t="s">
        <v>245</v>
      </c>
      <c r="K1462" s="15" t="s">
        <v>246</v>
      </c>
      <c r="L1462" s="10">
        <f t="shared" si="22"/>
        <v>92</v>
      </c>
      <c r="M1462" s="10" t="str">
        <f>VLOOKUP(C1462,pomocne!$A:$C,3,FALSE)</f>
        <v>Rodič</v>
      </c>
    </row>
    <row r="1463" spans="1:13" x14ac:dyDescent="0.25">
      <c r="A1463" s="13">
        <v>1358</v>
      </c>
      <c r="B1463" s="14" t="s">
        <v>242</v>
      </c>
      <c r="C1463" s="15" t="s">
        <v>243</v>
      </c>
      <c r="D1463" s="16" t="s">
        <v>25</v>
      </c>
      <c r="E1463" s="16" t="s">
        <v>13</v>
      </c>
      <c r="F1463" s="14" t="s">
        <v>244</v>
      </c>
      <c r="G1463" s="15" t="s">
        <v>244</v>
      </c>
      <c r="H1463" s="14" t="s">
        <v>15</v>
      </c>
      <c r="I1463" s="15" t="s">
        <v>15</v>
      </c>
      <c r="J1463" s="16" t="s">
        <v>245</v>
      </c>
      <c r="K1463" s="15" t="s">
        <v>246</v>
      </c>
      <c r="L1463" s="10">
        <f t="shared" si="22"/>
        <v>92</v>
      </c>
      <c r="M1463" s="10" t="str">
        <f>VLOOKUP(C1463,pomocne!$A:$C,3,FALSE)</f>
        <v>Rodič</v>
      </c>
    </row>
    <row r="1464" spans="1:13" x14ac:dyDescent="0.25">
      <c r="A1464" s="13">
        <v>1359</v>
      </c>
      <c r="B1464" s="14" t="s">
        <v>242</v>
      </c>
      <c r="C1464" s="15" t="s">
        <v>243</v>
      </c>
      <c r="D1464" s="16" t="s">
        <v>26</v>
      </c>
      <c r="E1464" s="16" t="s">
        <v>13</v>
      </c>
      <c r="F1464" s="14" t="s">
        <v>244</v>
      </c>
      <c r="G1464" s="15" t="s">
        <v>244</v>
      </c>
      <c r="H1464" s="14" t="s">
        <v>15</v>
      </c>
      <c r="I1464" s="15" t="s">
        <v>15</v>
      </c>
      <c r="J1464" s="16" t="s">
        <v>245</v>
      </c>
      <c r="K1464" s="15" t="s">
        <v>246</v>
      </c>
      <c r="L1464" s="10">
        <f t="shared" si="22"/>
        <v>92</v>
      </c>
      <c r="M1464" s="10" t="str">
        <f>VLOOKUP(C1464,pomocne!$A:$C,3,FALSE)</f>
        <v>Rodič</v>
      </c>
    </row>
    <row r="1465" spans="1:13" x14ac:dyDescent="0.25">
      <c r="A1465" s="13">
        <v>1360</v>
      </c>
      <c r="B1465" s="14" t="s">
        <v>242</v>
      </c>
      <c r="C1465" s="15" t="s">
        <v>243</v>
      </c>
      <c r="D1465" s="16" t="s">
        <v>27</v>
      </c>
      <c r="E1465" s="16" t="s">
        <v>18</v>
      </c>
      <c r="F1465" s="14" t="s">
        <v>244</v>
      </c>
      <c r="G1465" s="15" t="s">
        <v>244</v>
      </c>
      <c r="H1465" s="14" t="s">
        <v>15</v>
      </c>
      <c r="I1465" s="15" t="s">
        <v>15</v>
      </c>
      <c r="J1465" s="16" t="s">
        <v>245</v>
      </c>
      <c r="K1465" s="15" t="s">
        <v>246</v>
      </c>
      <c r="L1465" s="10">
        <f t="shared" si="22"/>
        <v>92</v>
      </c>
      <c r="M1465" s="10" t="str">
        <f>VLOOKUP(C1465,pomocne!$A:$C,3,FALSE)</f>
        <v>Rodič</v>
      </c>
    </row>
    <row r="1466" spans="1:13" x14ac:dyDescent="0.25">
      <c r="A1466" s="13">
        <v>1361</v>
      </c>
      <c r="B1466" s="14" t="s">
        <v>242</v>
      </c>
      <c r="C1466" s="15" t="s">
        <v>243</v>
      </c>
      <c r="D1466" s="16" t="s">
        <v>28</v>
      </c>
      <c r="E1466" s="16" t="s">
        <v>18</v>
      </c>
      <c r="F1466" s="14" t="s">
        <v>244</v>
      </c>
      <c r="G1466" s="15" t="s">
        <v>244</v>
      </c>
      <c r="H1466" s="14" t="s">
        <v>15</v>
      </c>
      <c r="I1466" s="15" t="s">
        <v>15</v>
      </c>
      <c r="J1466" s="16" t="s">
        <v>245</v>
      </c>
      <c r="K1466" s="15" t="s">
        <v>246</v>
      </c>
      <c r="L1466" s="10">
        <f t="shared" si="22"/>
        <v>92</v>
      </c>
      <c r="M1466" s="10" t="str">
        <f>VLOOKUP(C1466,pomocne!$A:$C,3,FALSE)</f>
        <v>Rodič</v>
      </c>
    </row>
    <row r="1467" spans="1:13" x14ac:dyDescent="0.25">
      <c r="A1467" s="13">
        <v>1362</v>
      </c>
      <c r="B1467" s="14" t="s">
        <v>242</v>
      </c>
      <c r="C1467" s="15" t="s">
        <v>243</v>
      </c>
      <c r="D1467" s="16" t="s">
        <v>29</v>
      </c>
      <c r="E1467" s="16" t="s">
        <v>18</v>
      </c>
      <c r="F1467" s="14" t="s">
        <v>244</v>
      </c>
      <c r="G1467" s="15" t="s">
        <v>244</v>
      </c>
      <c r="H1467" s="14" t="s">
        <v>15</v>
      </c>
      <c r="I1467" s="15" t="s">
        <v>15</v>
      </c>
      <c r="J1467" s="16" t="s">
        <v>245</v>
      </c>
      <c r="K1467" s="15" t="s">
        <v>246</v>
      </c>
      <c r="L1467" s="10">
        <f t="shared" si="22"/>
        <v>92</v>
      </c>
      <c r="M1467" s="10" t="str">
        <f>VLOOKUP(C1467,pomocne!$A:$C,3,FALSE)</f>
        <v>Rodič</v>
      </c>
    </row>
    <row r="1468" spans="1:13" x14ac:dyDescent="0.25">
      <c r="A1468" s="13">
        <v>1363</v>
      </c>
      <c r="B1468" s="14" t="s">
        <v>242</v>
      </c>
      <c r="C1468" s="15" t="s">
        <v>243</v>
      </c>
      <c r="D1468" s="16" t="s">
        <v>30</v>
      </c>
      <c r="E1468" s="16" t="s">
        <v>13</v>
      </c>
      <c r="F1468" s="14" t="s">
        <v>244</v>
      </c>
      <c r="G1468" s="15" t="s">
        <v>244</v>
      </c>
      <c r="H1468" s="14" t="s">
        <v>15</v>
      </c>
      <c r="I1468" s="15" t="s">
        <v>15</v>
      </c>
      <c r="J1468" s="16" t="s">
        <v>245</v>
      </c>
      <c r="K1468" s="15" t="s">
        <v>246</v>
      </c>
      <c r="L1468" s="10">
        <f t="shared" si="22"/>
        <v>92</v>
      </c>
      <c r="M1468" s="10" t="str">
        <f>VLOOKUP(C1468,pomocne!$A:$C,3,FALSE)</f>
        <v>Rodič</v>
      </c>
    </row>
    <row r="1469" spans="1:13" x14ac:dyDescent="0.25">
      <c r="A1469" s="13">
        <v>1364</v>
      </c>
      <c r="B1469" s="14" t="s">
        <v>242</v>
      </c>
      <c r="C1469" s="15" t="s">
        <v>243</v>
      </c>
      <c r="D1469" s="16" t="s">
        <v>31</v>
      </c>
      <c r="E1469" s="16" t="s">
        <v>13</v>
      </c>
      <c r="F1469" s="14" t="s">
        <v>244</v>
      </c>
      <c r="G1469" s="15" t="s">
        <v>244</v>
      </c>
      <c r="H1469" s="14" t="s">
        <v>15</v>
      </c>
      <c r="I1469" s="15" t="s">
        <v>15</v>
      </c>
      <c r="J1469" s="16" t="s">
        <v>245</v>
      </c>
      <c r="K1469" s="15" t="s">
        <v>246</v>
      </c>
      <c r="L1469" s="10">
        <f t="shared" si="22"/>
        <v>92</v>
      </c>
      <c r="M1469" s="10" t="str">
        <f>VLOOKUP(C1469,pomocne!$A:$C,3,FALSE)</f>
        <v>Rodič</v>
      </c>
    </row>
    <row r="1470" spans="1:13" x14ac:dyDescent="0.25">
      <c r="A1470" s="13">
        <v>1365</v>
      </c>
      <c r="B1470" s="14" t="s">
        <v>242</v>
      </c>
      <c r="C1470" s="15" t="s">
        <v>243</v>
      </c>
      <c r="D1470" s="16" t="s">
        <v>32</v>
      </c>
      <c r="E1470" s="16" t="s">
        <v>13</v>
      </c>
      <c r="F1470" s="14" t="s">
        <v>244</v>
      </c>
      <c r="G1470" s="15" t="s">
        <v>244</v>
      </c>
      <c r="H1470" s="14" t="s">
        <v>15</v>
      </c>
      <c r="I1470" s="15" t="s">
        <v>15</v>
      </c>
      <c r="J1470" s="16" t="s">
        <v>245</v>
      </c>
      <c r="K1470" s="15" t="s">
        <v>246</v>
      </c>
      <c r="L1470" s="10">
        <f t="shared" si="22"/>
        <v>92</v>
      </c>
      <c r="M1470" s="10" t="str">
        <f>VLOOKUP(C1470,pomocne!$A:$C,3,FALSE)</f>
        <v>Rodič</v>
      </c>
    </row>
    <row r="1471" spans="1:13" x14ac:dyDescent="0.25">
      <c r="A1471" s="13">
        <v>1366</v>
      </c>
      <c r="B1471" s="14" t="s">
        <v>242</v>
      </c>
      <c r="C1471" s="15" t="s">
        <v>243</v>
      </c>
      <c r="D1471" s="16" t="s">
        <v>33</v>
      </c>
      <c r="E1471" s="16" t="s">
        <v>13</v>
      </c>
      <c r="F1471" s="14" t="s">
        <v>244</v>
      </c>
      <c r="G1471" s="15" t="s">
        <v>244</v>
      </c>
      <c r="H1471" s="14" t="s">
        <v>15</v>
      </c>
      <c r="I1471" s="15" t="s">
        <v>15</v>
      </c>
      <c r="J1471" s="16" t="s">
        <v>245</v>
      </c>
      <c r="K1471" s="15" t="s">
        <v>246</v>
      </c>
      <c r="L1471" s="10">
        <f t="shared" si="22"/>
        <v>92</v>
      </c>
      <c r="M1471" s="10" t="str">
        <f>VLOOKUP(C1471,pomocne!$A:$C,3,FALSE)</f>
        <v>Rodič</v>
      </c>
    </row>
    <row r="1472" spans="1:13" x14ac:dyDescent="0.25">
      <c r="A1472" s="13">
        <v>1367</v>
      </c>
      <c r="B1472" s="14" t="s">
        <v>242</v>
      </c>
      <c r="C1472" s="15" t="s">
        <v>243</v>
      </c>
      <c r="D1472" s="16" t="s">
        <v>34</v>
      </c>
      <c r="E1472" s="16" t="s">
        <v>18</v>
      </c>
      <c r="F1472" s="14" t="s">
        <v>244</v>
      </c>
      <c r="G1472" s="15" t="s">
        <v>244</v>
      </c>
      <c r="H1472" s="14" t="s">
        <v>15</v>
      </c>
      <c r="I1472" s="15" t="s">
        <v>15</v>
      </c>
      <c r="J1472" s="16" t="s">
        <v>245</v>
      </c>
      <c r="K1472" s="15" t="s">
        <v>246</v>
      </c>
      <c r="L1472" s="10">
        <f t="shared" si="22"/>
        <v>92</v>
      </c>
      <c r="M1472" s="10" t="str">
        <f>VLOOKUP(C1472,pomocne!$A:$C,3,FALSE)</f>
        <v>Rodič</v>
      </c>
    </row>
    <row r="1473" spans="1:13" x14ac:dyDescent="0.25">
      <c r="A1473" s="13">
        <v>1368</v>
      </c>
      <c r="B1473" s="14" t="s">
        <v>242</v>
      </c>
      <c r="C1473" s="15" t="s">
        <v>243</v>
      </c>
      <c r="D1473" s="16" t="s">
        <v>35</v>
      </c>
      <c r="E1473" s="16" t="s">
        <v>13</v>
      </c>
      <c r="F1473" s="14" t="s">
        <v>244</v>
      </c>
      <c r="G1473" s="15" t="s">
        <v>244</v>
      </c>
      <c r="H1473" s="14" t="s">
        <v>15</v>
      </c>
      <c r="I1473" s="15" t="s">
        <v>15</v>
      </c>
      <c r="J1473" s="16" t="s">
        <v>245</v>
      </c>
      <c r="K1473" s="15" t="s">
        <v>246</v>
      </c>
      <c r="L1473" s="10">
        <f t="shared" si="22"/>
        <v>92</v>
      </c>
      <c r="M1473" s="10" t="str">
        <f>VLOOKUP(C1473,pomocne!$A:$C,3,FALSE)</f>
        <v>Rodič</v>
      </c>
    </row>
    <row r="1474" spans="1:13" x14ac:dyDescent="0.25">
      <c r="A1474" s="13">
        <v>1369</v>
      </c>
      <c r="B1474" s="14" t="s">
        <v>242</v>
      </c>
      <c r="C1474" s="15" t="s">
        <v>243</v>
      </c>
      <c r="D1474" s="16" t="s">
        <v>36</v>
      </c>
      <c r="E1474" s="16" t="s">
        <v>13</v>
      </c>
      <c r="F1474" s="14" t="s">
        <v>244</v>
      </c>
      <c r="G1474" s="15" t="s">
        <v>244</v>
      </c>
      <c r="H1474" s="14" t="s">
        <v>15</v>
      </c>
      <c r="I1474" s="15" t="s">
        <v>15</v>
      </c>
      <c r="J1474" s="16" t="s">
        <v>245</v>
      </c>
      <c r="K1474" s="15" t="s">
        <v>246</v>
      </c>
      <c r="L1474" s="10">
        <f t="shared" si="22"/>
        <v>92</v>
      </c>
      <c r="M1474" s="10" t="str">
        <f>VLOOKUP(C1474,pomocne!$A:$C,3,FALSE)</f>
        <v>Rodič</v>
      </c>
    </row>
    <row r="1475" spans="1:13" x14ac:dyDescent="0.25">
      <c r="A1475" s="13">
        <v>1370</v>
      </c>
      <c r="B1475" s="14" t="s">
        <v>242</v>
      </c>
      <c r="C1475" s="15" t="s">
        <v>243</v>
      </c>
      <c r="D1475" s="16" t="s">
        <v>37</v>
      </c>
      <c r="E1475" s="16" t="s">
        <v>18</v>
      </c>
      <c r="F1475" s="14" t="s">
        <v>244</v>
      </c>
      <c r="G1475" s="15" t="s">
        <v>244</v>
      </c>
      <c r="H1475" s="14" t="s">
        <v>15</v>
      </c>
      <c r="I1475" s="15" t="s">
        <v>15</v>
      </c>
      <c r="J1475" s="16" t="s">
        <v>245</v>
      </c>
      <c r="K1475" s="15" t="s">
        <v>246</v>
      </c>
      <c r="L1475" s="10">
        <f t="shared" ref="L1475:L1538" si="23">COUNTIF($C:$C,C1475)</f>
        <v>92</v>
      </c>
      <c r="M1475" s="10" t="str">
        <f>VLOOKUP(C1475,pomocne!$A:$C,3,FALSE)</f>
        <v>Rodič</v>
      </c>
    </row>
    <row r="1476" spans="1:13" x14ac:dyDescent="0.25">
      <c r="A1476" s="13">
        <v>1371</v>
      </c>
      <c r="B1476" s="14" t="s">
        <v>242</v>
      </c>
      <c r="C1476" s="15" t="s">
        <v>243</v>
      </c>
      <c r="D1476" s="16" t="s">
        <v>38</v>
      </c>
      <c r="E1476" s="16" t="s">
        <v>13</v>
      </c>
      <c r="F1476" s="14" t="s">
        <v>244</v>
      </c>
      <c r="G1476" s="15" t="s">
        <v>244</v>
      </c>
      <c r="H1476" s="14" t="s">
        <v>15</v>
      </c>
      <c r="I1476" s="15" t="s">
        <v>15</v>
      </c>
      <c r="J1476" s="16" t="s">
        <v>245</v>
      </c>
      <c r="K1476" s="15" t="s">
        <v>246</v>
      </c>
      <c r="L1476" s="10">
        <f t="shared" si="23"/>
        <v>92</v>
      </c>
      <c r="M1476" s="10" t="str">
        <f>VLOOKUP(C1476,pomocne!$A:$C,3,FALSE)</f>
        <v>Rodič</v>
      </c>
    </row>
    <row r="1477" spans="1:13" x14ac:dyDescent="0.25">
      <c r="A1477" s="13">
        <v>1372</v>
      </c>
      <c r="B1477" s="14" t="s">
        <v>242</v>
      </c>
      <c r="C1477" s="15" t="s">
        <v>243</v>
      </c>
      <c r="D1477" s="16" t="s">
        <v>39</v>
      </c>
      <c r="E1477" s="16" t="s">
        <v>13</v>
      </c>
      <c r="F1477" s="14" t="s">
        <v>244</v>
      </c>
      <c r="G1477" s="15" t="s">
        <v>244</v>
      </c>
      <c r="H1477" s="14" t="s">
        <v>15</v>
      </c>
      <c r="I1477" s="15" t="s">
        <v>15</v>
      </c>
      <c r="J1477" s="16" t="s">
        <v>245</v>
      </c>
      <c r="K1477" s="15" t="s">
        <v>246</v>
      </c>
      <c r="L1477" s="10">
        <f t="shared" si="23"/>
        <v>92</v>
      </c>
      <c r="M1477" s="10" t="str">
        <f>VLOOKUP(C1477,pomocne!$A:$C,3,FALSE)</f>
        <v>Rodič</v>
      </c>
    </row>
    <row r="1478" spans="1:13" x14ac:dyDescent="0.25">
      <c r="A1478" s="13">
        <v>1373</v>
      </c>
      <c r="B1478" s="14" t="s">
        <v>242</v>
      </c>
      <c r="C1478" s="15" t="s">
        <v>243</v>
      </c>
      <c r="D1478" s="16" t="s">
        <v>40</v>
      </c>
      <c r="E1478" s="16" t="s">
        <v>13</v>
      </c>
      <c r="F1478" s="14" t="s">
        <v>244</v>
      </c>
      <c r="G1478" s="15" t="s">
        <v>244</v>
      </c>
      <c r="H1478" s="14" t="s">
        <v>15</v>
      </c>
      <c r="I1478" s="15" t="s">
        <v>15</v>
      </c>
      <c r="J1478" s="16" t="s">
        <v>245</v>
      </c>
      <c r="K1478" s="15" t="s">
        <v>246</v>
      </c>
      <c r="L1478" s="10">
        <f t="shared" si="23"/>
        <v>92</v>
      </c>
      <c r="M1478" s="10" t="str">
        <f>VLOOKUP(C1478,pomocne!$A:$C,3,FALSE)</f>
        <v>Rodič</v>
      </c>
    </row>
    <row r="1479" spans="1:13" x14ac:dyDescent="0.25">
      <c r="A1479" s="13">
        <v>1374</v>
      </c>
      <c r="B1479" s="14" t="s">
        <v>242</v>
      </c>
      <c r="C1479" s="15" t="s">
        <v>243</v>
      </c>
      <c r="D1479" s="16" t="s">
        <v>41</v>
      </c>
      <c r="E1479" s="16" t="s">
        <v>18</v>
      </c>
      <c r="F1479" s="14" t="s">
        <v>244</v>
      </c>
      <c r="G1479" s="15" t="s">
        <v>244</v>
      </c>
      <c r="H1479" s="14" t="s">
        <v>15</v>
      </c>
      <c r="I1479" s="15" t="s">
        <v>15</v>
      </c>
      <c r="J1479" s="16" t="s">
        <v>245</v>
      </c>
      <c r="K1479" s="15" t="s">
        <v>246</v>
      </c>
      <c r="L1479" s="10">
        <f t="shared" si="23"/>
        <v>92</v>
      </c>
      <c r="M1479" s="10" t="str">
        <f>VLOOKUP(C1479,pomocne!$A:$C,3,FALSE)</f>
        <v>Rodič</v>
      </c>
    </row>
    <row r="1480" spans="1:13" x14ac:dyDescent="0.25">
      <c r="A1480" s="13">
        <v>1375</v>
      </c>
      <c r="B1480" s="14" t="s">
        <v>242</v>
      </c>
      <c r="C1480" s="15" t="s">
        <v>243</v>
      </c>
      <c r="D1480" s="16" t="s">
        <v>42</v>
      </c>
      <c r="E1480" s="16" t="s">
        <v>13</v>
      </c>
      <c r="F1480" s="14" t="s">
        <v>244</v>
      </c>
      <c r="G1480" s="15" t="s">
        <v>244</v>
      </c>
      <c r="H1480" s="14" t="s">
        <v>15</v>
      </c>
      <c r="I1480" s="15" t="s">
        <v>15</v>
      </c>
      <c r="J1480" s="16" t="s">
        <v>245</v>
      </c>
      <c r="K1480" s="15" t="s">
        <v>246</v>
      </c>
      <c r="L1480" s="10">
        <f t="shared" si="23"/>
        <v>92</v>
      </c>
      <c r="M1480" s="10" t="str">
        <f>VLOOKUP(C1480,pomocne!$A:$C,3,FALSE)</f>
        <v>Rodič</v>
      </c>
    </row>
    <row r="1481" spans="1:13" x14ac:dyDescent="0.25">
      <c r="A1481" s="13">
        <v>1376</v>
      </c>
      <c r="B1481" s="14" t="s">
        <v>242</v>
      </c>
      <c r="C1481" s="15" t="s">
        <v>243</v>
      </c>
      <c r="D1481" s="16" t="s">
        <v>43</v>
      </c>
      <c r="E1481" s="16" t="s">
        <v>13</v>
      </c>
      <c r="F1481" s="14" t="s">
        <v>244</v>
      </c>
      <c r="G1481" s="15" t="s">
        <v>244</v>
      </c>
      <c r="H1481" s="14" t="s">
        <v>15</v>
      </c>
      <c r="I1481" s="15" t="s">
        <v>15</v>
      </c>
      <c r="J1481" s="16" t="s">
        <v>245</v>
      </c>
      <c r="K1481" s="15" t="s">
        <v>246</v>
      </c>
      <c r="L1481" s="10">
        <f t="shared" si="23"/>
        <v>92</v>
      </c>
      <c r="M1481" s="10" t="str">
        <f>VLOOKUP(C1481,pomocne!$A:$C,3,FALSE)</f>
        <v>Rodič</v>
      </c>
    </row>
    <row r="1482" spans="1:13" x14ac:dyDescent="0.25">
      <c r="A1482" s="13">
        <v>1377</v>
      </c>
      <c r="B1482" s="14" t="s">
        <v>242</v>
      </c>
      <c r="C1482" s="15" t="s">
        <v>243</v>
      </c>
      <c r="D1482" s="16" t="s">
        <v>44</v>
      </c>
      <c r="E1482" s="16" t="s">
        <v>13</v>
      </c>
      <c r="F1482" s="14" t="s">
        <v>244</v>
      </c>
      <c r="G1482" s="15" t="s">
        <v>244</v>
      </c>
      <c r="H1482" s="14" t="s">
        <v>15</v>
      </c>
      <c r="I1482" s="15" t="s">
        <v>15</v>
      </c>
      <c r="J1482" s="16" t="s">
        <v>245</v>
      </c>
      <c r="K1482" s="15" t="s">
        <v>246</v>
      </c>
      <c r="L1482" s="10">
        <f t="shared" si="23"/>
        <v>92</v>
      </c>
      <c r="M1482" s="10" t="str">
        <f>VLOOKUP(C1482,pomocne!$A:$C,3,FALSE)</f>
        <v>Rodič</v>
      </c>
    </row>
    <row r="1483" spans="1:13" x14ac:dyDescent="0.25">
      <c r="A1483" s="13">
        <v>1378</v>
      </c>
      <c r="B1483" s="14" t="s">
        <v>242</v>
      </c>
      <c r="C1483" s="15" t="s">
        <v>243</v>
      </c>
      <c r="D1483" s="16" t="s">
        <v>45</v>
      </c>
      <c r="E1483" s="16" t="s">
        <v>13</v>
      </c>
      <c r="F1483" s="14" t="s">
        <v>244</v>
      </c>
      <c r="G1483" s="15" t="s">
        <v>244</v>
      </c>
      <c r="H1483" s="14" t="s">
        <v>15</v>
      </c>
      <c r="I1483" s="15" t="s">
        <v>15</v>
      </c>
      <c r="J1483" s="16" t="s">
        <v>245</v>
      </c>
      <c r="K1483" s="15" t="s">
        <v>246</v>
      </c>
      <c r="L1483" s="10">
        <f t="shared" si="23"/>
        <v>92</v>
      </c>
      <c r="M1483" s="10" t="str">
        <f>VLOOKUP(C1483,pomocne!$A:$C,3,FALSE)</f>
        <v>Rodič</v>
      </c>
    </row>
    <row r="1484" spans="1:13" x14ac:dyDescent="0.25">
      <c r="A1484" s="13">
        <v>1379</v>
      </c>
      <c r="B1484" s="14" t="s">
        <v>242</v>
      </c>
      <c r="C1484" s="15" t="s">
        <v>243</v>
      </c>
      <c r="D1484" s="16" t="s">
        <v>46</v>
      </c>
      <c r="E1484" s="16" t="s">
        <v>13</v>
      </c>
      <c r="F1484" s="14" t="s">
        <v>244</v>
      </c>
      <c r="G1484" s="15" t="s">
        <v>244</v>
      </c>
      <c r="H1484" s="14" t="s">
        <v>15</v>
      </c>
      <c r="I1484" s="15" t="s">
        <v>15</v>
      </c>
      <c r="J1484" s="16" t="s">
        <v>245</v>
      </c>
      <c r="K1484" s="15" t="s">
        <v>246</v>
      </c>
      <c r="L1484" s="10">
        <f t="shared" si="23"/>
        <v>92</v>
      </c>
      <c r="M1484" s="10" t="str">
        <f>VLOOKUP(C1484,pomocne!$A:$C,3,FALSE)</f>
        <v>Rodič</v>
      </c>
    </row>
    <row r="1485" spans="1:13" x14ac:dyDescent="0.25">
      <c r="A1485" s="13">
        <v>1380</v>
      </c>
      <c r="B1485" s="14" t="s">
        <v>242</v>
      </c>
      <c r="C1485" s="15" t="s">
        <v>243</v>
      </c>
      <c r="D1485" s="16" t="s">
        <v>47</v>
      </c>
      <c r="E1485" s="16" t="s">
        <v>13</v>
      </c>
      <c r="F1485" s="14" t="s">
        <v>244</v>
      </c>
      <c r="G1485" s="15" t="s">
        <v>244</v>
      </c>
      <c r="H1485" s="14" t="s">
        <v>15</v>
      </c>
      <c r="I1485" s="15" t="s">
        <v>15</v>
      </c>
      <c r="J1485" s="16" t="s">
        <v>245</v>
      </c>
      <c r="K1485" s="15" t="s">
        <v>246</v>
      </c>
      <c r="L1485" s="10">
        <f t="shared" si="23"/>
        <v>92</v>
      </c>
      <c r="M1485" s="10" t="str">
        <f>VLOOKUP(C1485,pomocne!$A:$C,3,FALSE)</f>
        <v>Rodič</v>
      </c>
    </row>
    <row r="1486" spans="1:13" x14ac:dyDescent="0.25">
      <c r="A1486" s="13">
        <v>1381</v>
      </c>
      <c r="B1486" s="14" t="s">
        <v>242</v>
      </c>
      <c r="C1486" s="15" t="s">
        <v>243</v>
      </c>
      <c r="D1486" s="16" t="s">
        <v>48</v>
      </c>
      <c r="E1486" s="16" t="s">
        <v>13</v>
      </c>
      <c r="F1486" s="14" t="s">
        <v>244</v>
      </c>
      <c r="G1486" s="15" t="s">
        <v>244</v>
      </c>
      <c r="H1486" s="14" t="s">
        <v>15</v>
      </c>
      <c r="I1486" s="15" t="s">
        <v>15</v>
      </c>
      <c r="J1486" s="16" t="s">
        <v>245</v>
      </c>
      <c r="K1486" s="15" t="s">
        <v>246</v>
      </c>
      <c r="L1486" s="10">
        <f t="shared" si="23"/>
        <v>92</v>
      </c>
      <c r="M1486" s="10" t="str">
        <f>VLOOKUP(C1486,pomocne!$A:$C,3,FALSE)</f>
        <v>Rodič</v>
      </c>
    </row>
    <row r="1487" spans="1:13" x14ac:dyDescent="0.25">
      <c r="A1487" s="13">
        <v>1382</v>
      </c>
      <c r="B1487" s="14" t="s">
        <v>242</v>
      </c>
      <c r="C1487" s="15" t="s">
        <v>243</v>
      </c>
      <c r="D1487" s="16" t="s">
        <v>49</v>
      </c>
      <c r="E1487" s="16" t="s">
        <v>18</v>
      </c>
      <c r="F1487" s="14" t="s">
        <v>244</v>
      </c>
      <c r="G1487" s="15" t="s">
        <v>244</v>
      </c>
      <c r="H1487" s="14" t="s">
        <v>15</v>
      </c>
      <c r="I1487" s="15" t="s">
        <v>15</v>
      </c>
      <c r="J1487" s="16" t="s">
        <v>245</v>
      </c>
      <c r="K1487" s="15" t="s">
        <v>246</v>
      </c>
      <c r="L1487" s="10">
        <f t="shared" si="23"/>
        <v>92</v>
      </c>
      <c r="M1487" s="10" t="str">
        <f>VLOOKUP(C1487,pomocne!$A:$C,3,FALSE)</f>
        <v>Rodič</v>
      </c>
    </row>
    <row r="1488" spans="1:13" x14ac:dyDescent="0.25">
      <c r="A1488" s="13">
        <v>1383</v>
      </c>
      <c r="B1488" s="14" t="s">
        <v>242</v>
      </c>
      <c r="C1488" s="15" t="s">
        <v>243</v>
      </c>
      <c r="D1488" s="16" t="s">
        <v>50</v>
      </c>
      <c r="E1488" s="16" t="s">
        <v>13</v>
      </c>
      <c r="F1488" s="14" t="s">
        <v>244</v>
      </c>
      <c r="G1488" s="15" t="s">
        <v>244</v>
      </c>
      <c r="H1488" s="14" t="s">
        <v>15</v>
      </c>
      <c r="I1488" s="15" t="s">
        <v>15</v>
      </c>
      <c r="J1488" s="16" t="s">
        <v>245</v>
      </c>
      <c r="K1488" s="15" t="s">
        <v>246</v>
      </c>
      <c r="L1488" s="10">
        <f t="shared" si="23"/>
        <v>92</v>
      </c>
      <c r="M1488" s="10" t="str">
        <f>VLOOKUP(C1488,pomocne!$A:$C,3,FALSE)</f>
        <v>Rodič</v>
      </c>
    </row>
    <row r="1489" spans="1:13" x14ac:dyDescent="0.25">
      <c r="A1489" s="13">
        <v>1384</v>
      </c>
      <c r="B1489" s="14" t="s">
        <v>242</v>
      </c>
      <c r="C1489" s="15" t="s">
        <v>243</v>
      </c>
      <c r="D1489" s="16" t="s">
        <v>51</v>
      </c>
      <c r="E1489" s="16" t="s">
        <v>13</v>
      </c>
      <c r="F1489" s="14" t="s">
        <v>244</v>
      </c>
      <c r="G1489" s="15" t="s">
        <v>244</v>
      </c>
      <c r="H1489" s="14" t="s">
        <v>15</v>
      </c>
      <c r="I1489" s="15" t="s">
        <v>15</v>
      </c>
      <c r="J1489" s="16" t="s">
        <v>245</v>
      </c>
      <c r="K1489" s="15" t="s">
        <v>246</v>
      </c>
      <c r="L1489" s="10">
        <f t="shared" si="23"/>
        <v>92</v>
      </c>
      <c r="M1489" s="10" t="str">
        <f>VLOOKUP(C1489,pomocne!$A:$C,3,FALSE)</f>
        <v>Rodič</v>
      </c>
    </row>
    <row r="1490" spans="1:13" x14ac:dyDescent="0.25">
      <c r="A1490" s="13">
        <v>1385</v>
      </c>
      <c r="B1490" s="14" t="s">
        <v>242</v>
      </c>
      <c r="C1490" s="15" t="s">
        <v>243</v>
      </c>
      <c r="D1490" s="16" t="s">
        <v>52</v>
      </c>
      <c r="E1490" s="16" t="s">
        <v>13</v>
      </c>
      <c r="F1490" s="14" t="s">
        <v>244</v>
      </c>
      <c r="G1490" s="15" t="s">
        <v>244</v>
      </c>
      <c r="H1490" s="14" t="s">
        <v>15</v>
      </c>
      <c r="I1490" s="15" t="s">
        <v>15</v>
      </c>
      <c r="J1490" s="16" t="s">
        <v>245</v>
      </c>
      <c r="K1490" s="15" t="s">
        <v>246</v>
      </c>
      <c r="L1490" s="10">
        <f t="shared" si="23"/>
        <v>92</v>
      </c>
      <c r="M1490" s="10" t="str">
        <f>VLOOKUP(C1490,pomocne!$A:$C,3,FALSE)</f>
        <v>Rodič</v>
      </c>
    </row>
    <row r="1491" spans="1:13" x14ac:dyDescent="0.25">
      <c r="A1491" s="13">
        <v>1386</v>
      </c>
      <c r="B1491" s="14" t="s">
        <v>242</v>
      </c>
      <c r="C1491" s="15" t="s">
        <v>243</v>
      </c>
      <c r="D1491" s="16" t="s">
        <v>53</v>
      </c>
      <c r="E1491" s="16" t="s">
        <v>13</v>
      </c>
      <c r="F1491" s="14" t="s">
        <v>244</v>
      </c>
      <c r="G1491" s="15" t="s">
        <v>244</v>
      </c>
      <c r="H1491" s="14" t="s">
        <v>15</v>
      </c>
      <c r="I1491" s="15" t="s">
        <v>15</v>
      </c>
      <c r="J1491" s="16" t="s">
        <v>245</v>
      </c>
      <c r="K1491" s="15" t="s">
        <v>246</v>
      </c>
      <c r="L1491" s="10">
        <f t="shared" si="23"/>
        <v>92</v>
      </c>
      <c r="M1491" s="10" t="str">
        <f>VLOOKUP(C1491,pomocne!$A:$C,3,FALSE)</f>
        <v>Rodič</v>
      </c>
    </row>
    <row r="1492" spans="1:13" x14ac:dyDescent="0.25">
      <c r="A1492" s="13">
        <v>1387</v>
      </c>
      <c r="B1492" s="14" t="s">
        <v>242</v>
      </c>
      <c r="C1492" s="15" t="s">
        <v>243</v>
      </c>
      <c r="D1492" s="16" t="s">
        <v>54</v>
      </c>
      <c r="E1492" s="16" t="s">
        <v>13</v>
      </c>
      <c r="F1492" s="14" t="s">
        <v>244</v>
      </c>
      <c r="G1492" s="15" t="s">
        <v>244</v>
      </c>
      <c r="H1492" s="14" t="s">
        <v>15</v>
      </c>
      <c r="I1492" s="15" t="s">
        <v>15</v>
      </c>
      <c r="J1492" s="16" t="s">
        <v>245</v>
      </c>
      <c r="K1492" s="15" t="s">
        <v>246</v>
      </c>
      <c r="L1492" s="10">
        <f t="shared" si="23"/>
        <v>92</v>
      </c>
      <c r="M1492" s="10" t="str">
        <f>VLOOKUP(C1492,pomocne!$A:$C,3,FALSE)</f>
        <v>Rodič</v>
      </c>
    </row>
    <row r="1493" spans="1:13" x14ac:dyDescent="0.25">
      <c r="A1493" s="13">
        <v>1388</v>
      </c>
      <c r="B1493" s="14" t="s">
        <v>242</v>
      </c>
      <c r="C1493" s="15" t="s">
        <v>243</v>
      </c>
      <c r="D1493" s="16" t="s">
        <v>55</v>
      </c>
      <c r="E1493" s="16" t="s">
        <v>13</v>
      </c>
      <c r="F1493" s="14" t="s">
        <v>244</v>
      </c>
      <c r="G1493" s="15" t="s">
        <v>244</v>
      </c>
      <c r="H1493" s="14" t="s">
        <v>15</v>
      </c>
      <c r="I1493" s="15" t="s">
        <v>15</v>
      </c>
      <c r="J1493" s="16" t="s">
        <v>245</v>
      </c>
      <c r="K1493" s="15" t="s">
        <v>246</v>
      </c>
      <c r="L1493" s="10">
        <f t="shared" si="23"/>
        <v>92</v>
      </c>
      <c r="M1493" s="10" t="str">
        <f>VLOOKUP(C1493,pomocne!$A:$C,3,FALSE)</f>
        <v>Rodič</v>
      </c>
    </row>
    <row r="1494" spans="1:13" x14ac:dyDescent="0.25">
      <c r="A1494" s="13">
        <v>1389</v>
      </c>
      <c r="B1494" s="14" t="s">
        <v>242</v>
      </c>
      <c r="C1494" s="15" t="s">
        <v>243</v>
      </c>
      <c r="D1494" s="16" t="s">
        <v>56</v>
      </c>
      <c r="E1494" s="16" t="s">
        <v>18</v>
      </c>
      <c r="F1494" s="14" t="s">
        <v>244</v>
      </c>
      <c r="G1494" s="15" t="s">
        <v>244</v>
      </c>
      <c r="H1494" s="14" t="s">
        <v>15</v>
      </c>
      <c r="I1494" s="15" t="s">
        <v>15</v>
      </c>
      <c r="J1494" s="16" t="s">
        <v>245</v>
      </c>
      <c r="K1494" s="15" t="s">
        <v>246</v>
      </c>
      <c r="L1494" s="10">
        <f t="shared" si="23"/>
        <v>92</v>
      </c>
      <c r="M1494" s="10" t="str">
        <f>VLOOKUP(C1494,pomocne!$A:$C,3,FALSE)</f>
        <v>Rodič</v>
      </c>
    </row>
    <row r="1495" spans="1:13" x14ac:dyDescent="0.25">
      <c r="A1495" s="13">
        <v>1390</v>
      </c>
      <c r="B1495" s="14" t="s">
        <v>242</v>
      </c>
      <c r="C1495" s="15" t="s">
        <v>243</v>
      </c>
      <c r="D1495" s="16" t="s">
        <v>57</v>
      </c>
      <c r="E1495" s="16" t="s">
        <v>13</v>
      </c>
      <c r="F1495" s="14" t="s">
        <v>244</v>
      </c>
      <c r="G1495" s="15" t="s">
        <v>244</v>
      </c>
      <c r="H1495" s="14" t="s">
        <v>15</v>
      </c>
      <c r="I1495" s="15" t="s">
        <v>15</v>
      </c>
      <c r="J1495" s="16" t="s">
        <v>245</v>
      </c>
      <c r="K1495" s="15" t="s">
        <v>246</v>
      </c>
      <c r="L1495" s="10">
        <f t="shared" si="23"/>
        <v>92</v>
      </c>
      <c r="M1495" s="10" t="str">
        <f>VLOOKUP(C1495,pomocne!$A:$C,3,FALSE)</f>
        <v>Rodič</v>
      </c>
    </row>
    <row r="1496" spans="1:13" x14ac:dyDescent="0.25">
      <c r="A1496" s="13">
        <v>1391</v>
      </c>
      <c r="B1496" s="14" t="s">
        <v>242</v>
      </c>
      <c r="C1496" s="15" t="s">
        <v>243</v>
      </c>
      <c r="D1496" s="16" t="s">
        <v>58</v>
      </c>
      <c r="E1496" s="16" t="s">
        <v>13</v>
      </c>
      <c r="F1496" s="14" t="s">
        <v>244</v>
      </c>
      <c r="G1496" s="15" t="s">
        <v>244</v>
      </c>
      <c r="H1496" s="14" t="s">
        <v>15</v>
      </c>
      <c r="I1496" s="15" t="s">
        <v>15</v>
      </c>
      <c r="J1496" s="16" t="s">
        <v>245</v>
      </c>
      <c r="K1496" s="15" t="s">
        <v>246</v>
      </c>
      <c r="L1496" s="10">
        <f t="shared" si="23"/>
        <v>92</v>
      </c>
      <c r="M1496" s="10" t="str">
        <f>VLOOKUP(C1496,pomocne!$A:$C,3,FALSE)</f>
        <v>Rodič</v>
      </c>
    </row>
    <row r="1497" spans="1:13" x14ac:dyDescent="0.25">
      <c r="A1497" s="13">
        <v>1392</v>
      </c>
      <c r="B1497" s="14" t="s">
        <v>242</v>
      </c>
      <c r="C1497" s="15" t="s">
        <v>243</v>
      </c>
      <c r="D1497" s="16" t="s">
        <v>59</v>
      </c>
      <c r="E1497" s="16" t="s">
        <v>13</v>
      </c>
      <c r="F1497" s="14" t="s">
        <v>244</v>
      </c>
      <c r="G1497" s="15" t="s">
        <v>244</v>
      </c>
      <c r="H1497" s="14" t="s">
        <v>15</v>
      </c>
      <c r="I1497" s="15" t="s">
        <v>15</v>
      </c>
      <c r="J1497" s="16" t="s">
        <v>245</v>
      </c>
      <c r="K1497" s="15" t="s">
        <v>246</v>
      </c>
      <c r="L1497" s="10">
        <f t="shared" si="23"/>
        <v>92</v>
      </c>
      <c r="M1497" s="10" t="str">
        <f>VLOOKUP(C1497,pomocne!$A:$C,3,FALSE)</f>
        <v>Rodič</v>
      </c>
    </row>
    <row r="1498" spans="1:13" x14ac:dyDescent="0.25">
      <c r="A1498" s="13">
        <v>1393</v>
      </c>
      <c r="B1498" s="14" t="s">
        <v>242</v>
      </c>
      <c r="C1498" s="15" t="s">
        <v>243</v>
      </c>
      <c r="D1498" s="16" t="s">
        <v>60</v>
      </c>
      <c r="E1498" s="16" t="s">
        <v>18</v>
      </c>
      <c r="F1498" s="14" t="s">
        <v>244</v>
      </c>
      <c r="G1498" s="15" t="s">
        <v>244</v>
      </c>
      <c r="H1498" s="14" t="s">
        <v>15</v>
      </c>
      <c r="I1498" s="15" t="s">
        <v>15</v>
      </c>
      <c r="J1498" s="16" t="s">
        <v>245</v>
      </c>
      <c r="K1498" s="15" t="s">
        <v>246</v>
      </c>
      <c r="L1498" s="10">
        <f t="shared" si="23"/>
        <v>92</v>
      </c>
      <c r="M1498" s="10" t="str">
        <f>VLOOKUP(C1498,pomocne!$A:$C,3,FALSE)</f>
        <v>Rodič</v>
      </c>
    </row>
    <row r="1499" spans="1:13" x14ac:dyDescent="0.25">
      <c r="A1499" s="13">
        <v>1394</v>
      </c>
      <c r="B1499" s="14" t="s">
        <v>242</v>
      </c>
      <c r="C1499" s="15" t="s">
        <v>243</v>
      </c>
      <c r="D1499" s="16" t="s">
        <v>61</v>
      </c>
      <c r="E1499" s="16" t="s">
        <v>18</v>
      </c>
      <c r="F1499" s="14" t="s">
        <v>244</v>
      </c>
      <c r="G1499" s="15" t="s">
        <v>244</v>
      </c>
      <c r="H1499" s="14" t="s">
        <v>15</v>
      </c>
      <c r="I1499" s="15" t="s">
        <v>15</v>
      </c>
      <c r="J1499" s="16" t="s">
        <v>245</v>
      </c>
      <c r="K1499" s="15" t="s">
        <v>246</v>
      </c>
      <c r="L1499" s="10">
        <f t="shared" si="23"/>
        <v>92</v>
      </c>
      <c r="M1499" s="10" t="str">
        <f>VLOOKUP(C1499,pomocne!$A:$C,3,FALSE)</f>
        <v>Rodič</v>
      </c>
    </row>
    <row r="1500" spans="1:13" x14ac:dyDescent="0.25">
      <c r="A1500" s="13">
        <v>1395</v>
      </c>
      <c r="B1500" s="14" t="s">
        <v>242</v>
      </c>
      <c r="C1500" s="15" t="s">
        <v>243</v>
      </c>
      <c r="D1500" s="16" t="s">
        <v>63</v>
      </c>
      <c r="E1500" s="16" t="s">
        <v>13</v>
      </c>
      <c r="F1500" s="14" t="s">
        <v>244</v>
      </c>
      <c r="G1500" s="15" t="s">
        <v>244</v>
      </c>
      <c r="H1500" s="14" t="s">
        <v>15</v>
      </c>
      <c r="I1500" s="15" t="s">
        <v>15</v>
      </c>
      <c r="J1500" s="16" t="s">
        <v>245</v>
      </c>
      <c r="K1500" s="15" t="s">
        <v>246</v>
      </c>
      <c r="L1500" s="10">
        <f t="shared" si="23"/>
        <v>92</v>
      </c>
      <c r="M1500" s="10" t="str">
        <f>VLOOKUP(C1500,pomocne!$A:$C,3,FALSE)</f>
        <v>Rodič</v>
      </c>
    </row>
    <row r="1501" spans="1:13" x14ac:dyDescent="0.25">
      <c r="A1501" s="13">
        <v>1396</v>
      </c>
      <c r="B1501" s="14" t="s">
        <v>242</v>
      </c>
      <c r="C1501" s="15" t="s">
        <v>243</v>
      </c>
      <c r="D1501" s="16" t="s">
        <v>64</v>
      </c>
      <c r="E1501" s="16" t="s">
        <v>13</v>
      </c>
      <c r="F1501" s="14" t="s">
        <v>244</v>
      </c>
      <c r="G1501" s="15" t="s">
        <v>244</v>
      </c>
      <c r="H1501" s="14" t="s">
        <v>15</v>
      </c>
      <c r="I1501" s="15" t="s">
        <v>15</v>
      </c>
      <c r="J1501" s="16" t="s">
        <v>245</v>
      </c>
      <c r="K1501" s="15" t="s">
        <v>246</v>
      </c>
      <c r="L1501" s="10">
        <f t="shared" si="23"/>
        <v>92</v>
      </c>
      <c r="M1501" s="10" t="str">
        <f>VLOOKUP(C1501,pomocne!$A:$C,3,FALSE)</f>
        <v>Rodič</v>
      </c>
    </row>
    <row r="1502" spans="1:13" x14ac:dyDescent="0.25">
      <c r="A1502" s="13">
        <v>1397</v>
      </c>
      <c r="B1502" s="14" t="s">
        <v>242</v>
      </c>
      <c r="C1502" s="15" t="s">
        <v>243</v>
      </c>
      <c r="D1502" s="16" t="s">
        <v>65</v>
      </c>
      <c r="E1502" s="16" t="s">
        <v>13</v>
      </c>
      <c r="F1502" s="14" t="s">
        <v>244</v>
      </c>
      <c r="G1502" s="15" t="s">
        <v>244</v>
      </c>
      <c r="H1502" s="14" t="s">
        <v>15</v>
      </c>
      <c r="I1502" s="15" t="s">
        <v>15</v>
      </c>
      <c r="J1502" s="16" t="s">
        <v>245</v>
      </c>
      <c r="K1502" s="15" t="s">
        <v>246</v>
      </c>
      <c r="L1502" s="10">
        <f t="shared" si="23"/>
        <v>92</v>
      </c>
      <c r="M1502" s="10" t="str">
        <f>VLOOKUP(C1502,pomocne!$A:$C,3,FALSE)</f>
        <v>Rodič</v>
      </c>
    </row>
    <row r="1503" spans="1:13" x14ac:dyDescent="0.25">
      <c r="A1503" s="13">
        <v>1398</v>
      </c>
      <c r="B1503" s="14" t="s">
        <v>242</v>
      </c>
      <c r="C1503" s="15" t="s">
        <v>243</v>
      </c>
      <c r="D1503" s="16" t="s">
        <v>66</v>
      </c>
      <c r="E1503" s="16" t="s">
        <v>18</v>
      </c>
      <c r="F1503" s="14" t="s">
        <v>244</v>
      </c>
      <c r="G1503" s="15" t="s">
        <v>244</v>
      </c>
      <c r="H1503" s="14" t="s">
        <v>15</v>
      </c>
      <c r="I1503" s="15" t="s">
        <v>15</v>
      </c>
      <c r="J1503" s="16" t="s">
        <v>245</v>
      </c>
      <c r="K1503" s="15" t="s">
        <v>246</v>
      </c>
      <c r="L1503" s="10">
        <f t="shared" si="23"/>
        <v>92</v>
      </c>
      <c r="M1503" s="10" t="str">
        <f>VLOOKUP(C1503,pomocne!$A:$C,3,FALSE)</f>
        <v>Rodič</v>
      </c>
    </row>
    <row r="1504" spans="1:13" x14ac:dyDescent="0.25">
      <c r="A1504" s="13">
        <v>1399</v>
      </c>
      <c r="B1504" s="14" t="s">
        <v>242</v>
      </c>
      <c r="C1504" s="15" t="s">
        <v>243</v>
      </c>
      <c r="D1504" s="16" t="s">
        <v>67</v>
      </c>
      <c r="E1504" s="16" t="s">
        <v>18</v>
      </c>
      <c r="F1504" s="14" t="s">
        <v>244</v>
      </c>
      <c r="G1504" s="15" t="s">
        <v>244</v>
      </c>
      <c r="H1504" s="14" t="s">
        <v>15</v>
      </c>
      <c r="I1504" s="15" t="s">
        <v>15</v>
      </c>
      <c r="J1504" s="16" t="s">
        <v>245</v>
      </c>
      <c r="K1504" s="15" t="s">
        <v>246</v>
      </c>
      <c r="L1504" s="10">
        <f t="shared" si="23"/>
        <v>92</v>
      </c>
      <c r="M1504" s="10" t="str">
        <f>VLOOKUP(C1504,pomocne!$A:$C,3,FALSE)</f>
        <v>Rodič</v>
      </c>
    </row>
    <row r="1505" spans="1:13" x14ac:dyDescent="0.25">
      <c r="A1505" s="13">
        <v>1400</v>
      </c>
      <c r="B1505" s="14" t="s">
        <v>242</v>
      </c>
      <c r="C1505" s="15" t="s">
        <v>243</v>
      </c>
      <c r="D1505" s="16" t="s">
        <v>68</v>
      </c>
      <c r="E1505" s="16" t="s">
        <v>18</v>
      </c>
      <c r="F1505" s="14" t="s">
        <v>244</v>
      </c>
      <c r="G1505" s="15" t="s">
        <v>244</v>
      </c>
      <c r="H1505" s="14" t="s">
        <v>15</v>
      </c>
      <c r="I1505" s="15" t="s">
        <v>15</v>
      </c>
      <c r="J1505" s="16" t="s">
        <v>245</v>
      </c>
      <c r="K1505" s="15" t="s">
        <v>246</v>
      </c>
      <c r="L1505" s="10">
        <f t="shared" si="23"/>
        <v>92</v>
      </c>
      <c r="M1505" s="10" t="str">
        <f>VLOOKUP(C1505,pomocne!$A:$C,3,FALSE)</f>
        <v>Rodič</v>
      </c>
    </row>
    <row r="1506" spans="1:13" x14ac:dyDescent="0.25">
      <c r="A1506" s="13">
        <v>1401</v>
      </c>
      <c r="B1506" s="14" t="s">
        <v>242</v>
      </c>
      <c r="C1506" s="15" t="s">
        <v>243</v>
      </c>
      <c r="D1506" s="16" t="s">
        <v>69</v>
      </c>
      <c r="E1506" s="16" t="s">
        <v>18</v>
      </c>
      <c r="F1506" s="14" t="s">
        <v>244</v>
      </c>
      <c r="G1506" s="15" t="s">
        <v>244</v>
      </c>
      <c r="H1506" s="14" t="s">
        <v>15</v>
      </c>
      <c r="I1506" s="15" t="s">
        <v>15</v>
      </c>
      <c r="J1506" s="16" t="s">
        <v>245</v>
      </c>
      <c r="K1506" s="15" t="s">
        <v>246</v>
      </c>
      <c r="L1506" s="10">
        <f t="shared" si="23"/>
        <v>92</v>
      </c>
      <c r="M1506" s="10" t="str">
        <f>VLOOKUP(C1506,pomocne!$A:$C,3,FALSE)</f>
        <v>Rodič</v>
      </c>
    </row>
    <row r="1507" spans="1:13" x14ac:dyDescent="0.25">
      <c r="A1507" s="13">
        <v>1402</v>
      </c>
      <c r="B1507" s="14" t="s">
        <v>242</v>
      </c>
      <c r="C1507" s="15" t="s">
        <v>243</v>
      </c>
      <c r="D1507" s="16" t="s">
        <v>70</v>
      </c>
      <c r="E1507" s="16" t="s">
        <v>13</v>
      </c>
      <c r="F1507" s="14" t="s">
        <v>244</v>
      </c>
      <c r="G1507" s="15" t="s">
        <v>244</v>
      </c>
      <c r="H1507" s="14" t="s">
        <v>15</v>
      </c>
      <c r="I1507" s="15" t="s">
        <v>15</v>
      </c>
      <c r="J1507" s="16" t="s">
        <v>245</v>
      </c>
      <c r="K1507" s="15" t="s">
        <v>246</v>
      </c>
      <c r="L1507" s="10">
        <f t="shared" si="23"/>
        <v>92</v>
      </c>
      <c r="M1507" s="10" t="str">
        <f>VLOOKUP(C1507,pomocne!$A:$C,3,FALSE)</f>
        <v>Rodič</v>
      </c>
    </row>
    <row r="1508" spans="1:13" x14ac:dyDescent="0.25">
      <c r="A1508" s="13">
        <v>1403</v>
      </c>
      <c r="B1508" s="14" t="s">
        <v>242</v>
      </c>
      <c r="C1508" s="15" t="s">
        <v>243</v>
      </c>
      <c r="D1508" s="16" t="s">
        <v>129</v>
      </c>
      <c r="E1508" s="16" t="s">
        <v>13</v>
      </c>
      <c r="F1508" s="14" t="s">
        <v>244</v>
      </c>
      <c r="G1508" s="15" t="s">
        <v>244</v>
      </c>
      <c r="H1508" s="14" t="s">
        <v>15</v>
      </c>
      <c r="I1508" s="15" t="s">
        <v>15</v>
      </c>
      <c r="J1508" s="16" t="s">
        <v>245</v>
      </c>
      <c r="K1508" s="15" t="s">
        <v>246</v>
      </c>
      <c r="L1508" s="10">
        <f t="shared" si="23"/>
        <v>92</v>
      </c>
      <c r="M1508" s="10" t="str">
        <f>VLOOKUP(C1508,pomocne!$A:$C,3,FALSE)</f>
        <v>Rodič</v>
      </c>
    </row>
    <row r="1509" spans="1:13" x14ac:dyDescent="0.25">
      <c r="A1509" s="13">
        <v>1404</v>
      </c>
      <c r="B1509" s="14" t="s">
        <v>242</v>
      </c>
      <c r="C1509" s="15" t="s">
        <v>243</v>
      </c>
      <c r="D1509" s="16" t="s">
        <v>130</v>
      </c>
      <c r="E1509" s="16" t="s">
        <v>18</v>
      </c>
      <c r="F1509" s="14" t="s">
        <v>244</v>
      </c>
      <c r="G1509" s="15" t="s">
        <v>244</v>
      </c>
      <c r="H1509" s="14" t="s">
        <v>15</v>
      </c>
      <c r="I1509" s="15" t="s">
        <v>15</v>
      </c>
      <c r="J1509" s="16" t="s">
        <v>245</v>
      </c>
      <c r="K1509" s="15" t="s">
        <v>246</v>
      </c>
      <c r="L1509" s="10">
        <f t="shared" si="23"/>
        <v>92</v>
      </c>
      <c r="M1509" s="10" t="str">
        <f>VLOOKUP(C1509,pomocne!$A:$C,3,FALSE)</f>
        <v>Rodič</v>
      </c>
    </row>
    <row r="1510" spans="1:13" x14ac:dyDescent="0.25">
      <c r="A1510" s="13">
        <v>1405</v>
      </c>
      <c r="B1510" s="14" t="s">
        <v>242</v>
      </c>
      <c r="C1510" s="15" t="s">
        <v>243</v>
      </c>
      <c r="D1510" s="16" t="s">
        <v>131</v>
      </c>
      <c r="E1510" s="16" t="s">
        <v>18</v>
      </c>
      <c r="F1510" s="14" t="s">
        <v>244</v>
      </c>
      <c r="G1510" s="15" t="s">
        <v>244</v>
      </c>
      <c r="H1510" s="14" t="s">
        <v>15</v>
      </c>
      <c r="I1510" s="15" t="s">
        <v>15</v>
      </c>
      <c r="J1510" s="16" t="s">
        <v>245</v>
      </c>
      <c r="K1510" s="15" t="s">
        <v>246</v>
      </c>
      <c r="L1510" s="10">
        <f t="shared" si="23"/>
        <v>92</v>
      </c>
      <c r="M1510" s="10" t="str">
        <f>VLOOKUP(C1510,pomocne!$A:$C,3,FALSE)</f>
        <v>Rodič</v>
      </c>
    </row>
    <row r="1511" spans="1:13" x14ac:dyDescent="0.25">
      <c r="A1511" s="13">
        <v>1406</v>
      </c>
      <c r="B1511" s="14" t="s">
        <v>242</v>
      </c>
      <c r="C1511" s="15" t="s">
        <v>243</v>
      </c>
      <c r="D1511" s="16" t="s">
        <v>71</v>
      </c>
      <c r="E1511" s="16" t="s">
        <v>18</v>
      </c>
      <c r="F1511" s="14" t="s">
        <v>244</v>
      </c>
      <c r="G1511" s="15" t="s">
        <v>244</v>
      </c>
      <c r="H1511" s="14" t="s">
        <v>15</v>
      </c>
      <c r="I1511" s="15" t="s">
        <v>15</v>
      </c>
      <c r="J1511" s="16" t="s">
        <v>245</v>
      </c>
      <c r="K1511" s="15" t="s">
        <v>246</v>
      </c>
      <c r="L1511" s="10">
        <f t="shared" si="23"/>
        <v>92</v>
      </c>
      <c r="M1511" s="10" t="str">
        <f>VLOOKUP(C1511,pomocne!$A:$C,3,FALSE)</f>
        <v>Rodič</v>
      </c>
    </row>
    <row r="1512" spans="1:13" x14ac:dyDescent="0.25">
      <c r="A1512" s="13">
        <v>1407</v>
      </c>
      <c r="B1512" s="14" t="s">
        <v>242</v>
      </c>
      <c r="C1512" s="15" t="s">
        <v>243</v>
      </c>
      <c r="D1512" s="16" t="s">
        <v>72</v>
      </c>
      <c r="E1512" s="16" t="s">
        <v>13</v>
      </c>
      <c r="F1512" s="14" t="s">
        <v>244</v>
      </c>
      <c r="G1512" s="15" t="s">
        <v>244</v>
      </c>
      <c r="H1512" s="14" t="s">
        <v>15</v>
      </c>
      <c r="I1512" s="15" t="s">
        <v>15</v>
      </c>
      <c r="J1512" s="16" t="s">
        <v>245</v>
      </c>
      <c r="K1512" s="15" t="s">
        <v>246</v>
      </c>
      <c r="L1512" s="10">
        <f t="shared" si="23"/>
        <v>92</v>
      </c>
      <c r="M1512" s="10" t="str">
        <f>VLOOKUP(C1512,pomocne!$A:$C,3,FALSE)</f>
        <v>Rodič</v>
      </c>
    </row>
    <row r="1513" spans="1:13" x14ac:dyDescent="0.25">
      <c r="A1513" s="13">
        <v>1408</v>
      </c>
      <c r="B1513" s="14" t="s">
        <v>242</v>
      </c>
      <c r="C1513" s="15" t="s">
        <v>243</v>
      </c>
      <c r="D1513" s="16" t="s">
        <v>73</v>
      </c>
      <c r="E1513" s="16" t="s">
        <v>13</v>
      </c>
      <c r="F1513" s="14" t="s">
        <v>244</v>
      </c>
      <c r="G1513" s="15" t="s">
        <v>244</v>
      </c>
      <c r="H1513" s="14" t="s">
        <v>15</v>
      </c>
      <c r="I1513" s="15" t="s">
        <v>15</v>
      </c>
      <c r="J1513" s="16" t="s">
        <v>245</v>
      </c>
      <c r="K1513" s="15" t="s">
        <v>246</v>
      </c>
      <c r="L1513" s="10">
        <f t="shared" si="23"/>
        <v>92</v>
      </c>
      <c r="M1513" s="10" t="str">
        <f>VLOOKUP(C1513,pomocne!$A:$C,3,FALSE)</f>
        <v>Rodič</v>
      </c>
    </row>
    <row r="1514" spans="1:13" x14ac:dyDescent="0.25">
      <c r="A1514" s="13">
        <v>1409</v>
      </c>
      <c r="B1514" s="14" t="s">
        <v>242</v>
      </c>
      <c r="C1514" s="15" t="s">
        <v>243</v>
      </c>
      <c r="D1514" s="16" t="s">
        <v>74</v>
      </c>
      <c r="E1514" s="16" t="s">
        <v>13</v>
      </c>
      <c r="F1514" s="14" t="s">
        <v>244</v>
      </c>
      <c r="G1514" s="15" t="s">
        <v>244</v>
      </c>
      <c r="H1514" s="14" t="s">
        <v>15</v>
      </c>
      <c r="I1514" s="15" t="s">
        <v>15</v>
      </c>
      <c r="J1514" s="16" t="s">
        <v>245</v>
      </c>
      <c r="K1514" s="15" t="s">
        <v>246</v>
      </c>
      <c r="L1514" s="10">
        <f t="shared" si="23"/>
        <v>92</v>
      </c>
      <c r="M1514" s="10" t="str">
        <f>VLOOKUP(C1514,pomocne!$A:$C,3,FALSE)</f>
        <v>Rodič</v>
      </c>
    </row>
    <row r="1515" spans="1:13" x14ac:dyDescent="0.25">
      <c r="A1515" s="13">
        <v>1410</v>
      </c>
      <c r="B1515" s="14" t="s">
        <v>242</v>
      </c>
      <c r="C1515" s="15" t="s">
        <v>243</v>
      </c>
      <c r="D1515" s="16" t="s">
        <v>75</v>
      </c>
      <c r="E1515" s="16" t="s">
        <v>13</v>
      </c>
      <c r="F1515" s="14" t="s">
        <v>244</v>
      </c>
      <c r="G1515" s="15" t="s">
        <v>244</v>
      </c>
      <c r="H1515" s="14" t="s">
        <v>15</v>
      </c>
      <c r="I1515" s="15" t="s">
        <v>15</v>
      </c>
      <c r="J1515" s="16" t="s">
        <v>245</v>
      </c>
      <c r="K1515" s="15" t="s">
        <v>246</v>
      </c>
      <c r="L1515" s="10">
        <f t="shared" si="23"/>
        <v>92</v>
      </c>
      <c r="M1515" s="10" t="str">
        <f>VLOOKUP(C1515,pomocne!$A:$C,3,FALSE)</f>
        <v>Rodič</v>
      </c>
    </row>
    <row r="1516" spans="1:13" x14ac:dyDescent="0.25">
      <c r="A1516" s="13">
        <v>1411</v>
      </c>
      <c r="B1516" s="14" t="s">
        <v>242</v>
      </c>
      <c r="C1516" s="15" t="s">
        <v>243</v>
      </c>
      <c r="D1516" s="16" t="s">
        <v>95</v>
      </c>
      <c r="E1516" s="16" t="s">
        <v>13</v>
      </c>
      <c r="F1516" s="14" t="s">
        <v>244</v>
      </c>
      <c r="G1516" s="15" t="s">
        <v>244</v>
      </c>
      <c r="H1516" s="14" t="s">
        <v>15</v>
      </c>
      <c r="I1516" s="15" t="s">
        <v>15</v>
      </c>
      <c r="J1516" s="16" t="s">
        <v>245</v>
      </c>
      <c r="K1516" s="15" t="s">
        <v>246</v>
      </c>
      <c r="L1516" s="10">
        <f t="shared" si="23"/>
        <v>92</v>
      </c>
      <c r="M1516" s="10" t="str">
        <f>VLOOKUP(C1516,pomocne!$A:$C,3,FALSE)</f>
        <v>Rodič</v>
      </c>
    </row>
    <row r="1517" spans="1:13" x14ac:dyDescent="0.25">
      <c r="A1517" s="13">
        <v>1412</v>
      </c>
      <c r="B1517" s="14" t="s">
        <v>242</v>
      </c>
      <c r="C1517" s="15" t="s">
        <v>243</v>
      </c>
      <c r="D1517" s="16" t="s">
        <v>96</v>
      </c>
      <c r="E1517" s="16" t="s">
        <v>13</v>
      </c>
      <c r="F1517" s="14" t="s">
        <v>244</v>
      </c>
      <c r="G1517" s="15" t="s">
        <v>244</v>
      </c>
      <c r="H1517" s="14" t="s">
        <v>15</v>
      </c>
      <c r="I1517" s="15" t="s">
        <v>15</v>
      </c>
      <c r="J1517" s="16" t="s">
        <v>245</v>
      </c>
      <c r="K1517" s="15" t="s">
        <v>246</v>
      </c>
      <c r="L1517" s="10">
        <f t="shared" si="23"/>
        <v>92</v>
      </c>
      <c r="M1517" s="10" t="str">
        <f>VLOOKUP(C1517,pomocne!$A:$C,3,FALSE)</f>
        <v>Rodič</v>
      </c>
    </row>
    <row r="1518" spans="1:13" x14ac:dyDescent="0.25">
      <c r="A1518" s="13">
        <v>1413</v>
      </c>
      <c r="B1518" s="14" t="s">
        <v>242</v>
      </c>
      <c r="C1518" s="15" t="s">
        <v>243</v>
      </c>
      <c r="D1518" s="16" t="s">
        <v>97</v>
      </c>
      <c r="E1518" s="16" t="s">
        <v>18</v>
      </c>
      <c r="F1518" s="14" t="s">
        <v>244</v>
      </c>
      <c r="G1518" s="15" t="s">
        <v>244</v>
      </c>
      <c r="H1518" s="14" t="s">
        <v>15</v>
      </c>
      <c r="I1518" s="15" t="s">
        <v>15</v>
      </c>
      <c r="J1518" s="16" t="s">
        <v>245</v>
      </c>
      <c r="K1518" s="15" t="s">
        <v>246</v>
      </c>
      <c r="L1518" s="10">
        <f t="shared" si="23"/>
        <v>92</v>
      </c>
      <c r="M1518" s="10" t="str">
        <f>VLOOKUP(C1518,pomocne!$A:$C,3,FALSE)</f>
        <v>Rodič</v>
      </c>
    </row>
    <row r="1519" spans="1:13" x14ac:dyDescent="0.25">
      <c r="A1519" s="13">
        <v>1414</v>
      </c>
      <c r="B1519" s="14" t="s">
        <v>242</v>
      </c>
      <c r="C1519" s="15" t="s">
        <v>243</v>
      </c>
      <c r="D1519" s="16" t="s">
        <v>98</v>
      </c>
      <c r="E1519" s="16" t="s">
        <v>18</v>
      </c>
      <c r="F1519" s="14" t="s">
        <v>244</v>
      </c>
      <c r="G1519" s="15" t="s">
        <v>244</v>
      </c>
      <c r="H1519" s="14" t="s">
        <v>15</v>
      </c>
      <c r="I1519" s="15" t="s">
        <v>15</v>
      </c>
      <c r="J1519" s="16" t="s">
        <v>245</v>
      </c>
      <c r="K1519" s="15" t="s">
        <v>246</v>
      </c>
      <c r="L1519" s="10">
        <f t="shared" si="23"/>
        <v>92</v>
      </c>
      <c r="M1519" s="10" t="str">
        <f>VLOOKUP(C1519,pomocne!$A:$C,3,FALSE)</f>
        <v>Rodič</v>
      </c>
    </row>
    <row r="1520" spans="1:13" x14ac:dyDescent="0.25">
      <c r="A1520" s="13">
        <v>1415</v>
      </c>
      <c r="B1520" s="14" t="s">
        <v>242</v>
      </c>
      <c r="C1520" s="15" t="s">
        <v>243</v>
      </c>
      <c r="D1520" s="16" t="s">
        <v>76</v>
      </c>
      <c r="E1520" s="16" t="s">
        <v>13</v>
      </c>
      <c r="F1520" s="14" t="s">
        <v>244</v>
      </c>
      <c r="G1520" s="15" t="s">
        <v>244</v>
      </c>
      <c r="H1520" s="14" t="s">
        <v>15</v>
      </c>
      <c r="I1520" s="15" t="s">
        <v>15</v>
      </c>
      <c r="J1520" s="16" t="s">
        <v>245</v>
      </c>
      <c r="K1520" s="15" t="s">
        <v>246</v>
      </c>
      <c r="L1520" s="10">
        <f t="shared" si="23"/>
        <v>92</v>
      </c>
      <c r="M1520" s="10" t="str">
        <f>VLOOKUP(C1520,pomocne!$A:$C,3,FALSE)</f>
        <v>Rodič</v>
      </c>
    </row>
    <row r="1521" spans="1:13" x14ac:dyDescent="0.25">
      <c r="A1521" s="13">
        <v>1416</v>
      </c>
      <c r="B1521" s="14" t="s">
        <v>242</v>
      </c>
      <c r="C1521" s="15" t="s">
        <v>243</v>
      </c>
      <c r="D1521" s="16" t="s">
        <v>77</v>
      </c>
      <c r="E1521" s="16" t="s">
        <v>13</v>
      </c>
      <c r="F1521" s="14" t="s">
        <v>244</v>
      </c>
      <c r="G1521" s="15" t="s">
        <v>244</v>
      </c>
      <c r="H1521" s="14" t="s">
        <v>15</v>
      </c>
      <c r="I1521" s="15" t="s">
        <v>15</v>
      </c>
      <c r="J1521" s="16" t="s">
        <v>245</v>
      </c>
      <c r="K1521" s="15" t="s">
        <v>246</v>
      </c>
      <c r="L1521" s="10">
        <f t="shared" si="23"/>
        <v>92</v>
      </c>
      <c r="M1521" s="10" t="str">
        <f>VLOOKUP(C1521,pomocne!$A:$C,3,FALSE)</f>
        <v>Rodič</v>
      </c>
    </row>
    <row r="1522" spans="1:13" x14ac:dyDescent="0.25">
      <c r="A1522" s="13">
        <v>1417</v>
      </c>
      <c r="B1522" s="14" t="s">
        <v>242</v>
      </c>
      <c r="C1522" s="15" t="s">
        <v>243</v>
      </c>
      <c r="D1522" s="16" t="s">
        <v>80</v>
      </c>
      <c r="E1522" s="16" t="s">
        <v>13</v>
      </c>
      <c r="F1522" s="14" t="s">
        <v>244</v>
      </c>
      <c r="G1522" s="15" t="s">
        <v>244</v>
      </c>
      <c r="H1522" s="14" t="s">
        <v>15</v>
      </c>
      <c r="I1522" s="15" t="s">
        <v>15</v>
      </c>
      <c r="J1522" s="16" t="s">
        <v>245</v>
      </c>
      <c r="K1522" s="15" t="s">
        <v>246</v>
      </c>
      <c r="L1522" s="10">
        <f t="shared" si="23"/>
        <v>92</v>
      </c>
      <c r="M1522" s="10" t="str">
        <f>VLOOKUP(C1522,pomocne!$A:$C,3,FALSE)</f>
        <v>Rodič</v>
      </c>
    </row>
    <row r="1523" spans="1:13" x14ac:dyDescent="0.25">
      <c r="A1523" s="13">
        <v>1418</v>
      </c>
      <c r="B1523" s="14" t="s">
        <v>242</v>
      </c>
      <c r="C1523" s="15" t="s">
        <v>243</v>
      </c>
      <c r="D1523" s="16" t="s">
        <v>81</v>
      </c>
      <c r="E1523" s="16" t="s">
        <v>13</v>
      </c>
      <c r="F1523" s="14" t="s">
        <v>244</v>
      </c>
      <c r="G1523" s="15" t="s">
        <v>244</v>
      </c>
      <c r="H1523" s="14" t="s">
        <v>15</v>
      </c>
      <c r="I1523" s="15" t="s">
        <v>15</v>
      </c>
      <c r="J1523" s="16" t="s">
        <v>245</v>
      </c>
      <c r="K1523" s="15" t="s">
        <v>246</v>
      </c>
      <c r="L1523" s="10">
        <f t="shared" si="23"/>
        <v>92</v>
      </c>
      <c r="M1523" s="10" t="str">
        <f>VLOOKUP(C1523,pomocne!$A:$C,3,FALSE)</f>
        <v>Rodič</v>
      </c>
    </row>
    <row r="1524" spans="1:13" x14ac:dyDescent="0.25">
      <c r="A1524" s="13">
        <v>1419</v>
      </c>
      <c r="B1524" s="14" t="s">
        <v>242</v>
      </c>
      <c r="C1524" s="15" t="s">
        <v>243</v>
      </c>
      <c r="D1524" s="16" t="s">
        <v>82</v>
      </c>
      <c r="E1524" s="16" t="s">
        <v>13</v>
      </c>
      <c r="F1524" s="14" t="s">
        <v>244</v>
      </c>
      <c r="G1524" s="15" t="s">
        <v>244</v>
      </c>
      <c r="H1524" s="14" t="s">
        <v>15</v>
      </c>
      <c r="I1524" s="15" t="s">
        <v>15</v>
      </c>
      <c r="J1524" s="16" t="s">
        <v>245</v>
      </c>
      <c r="K1524" s="15" t="s">
        <v>246</v>
      </c>
      <c r="L1524" s="10">
        <f t="shared" si="23"/>
        <v>92</v>
      </c>
      <c r="M1524" s="10" t="str">
        <f>VLOOKUP(C1524,pomocne!$A:$C,3,FALSE)</f>
        <v>Rodič</v>
      </c>
    </row>
    <row r="1525" spans="1:13" x14ac:dyDescent="0.25">
      <c r="A1525" s="13">
        <v>1420</v>
      </c>
      <c r="B1525" s="14" t="s">
        <v>242</v>
      </c>
      <c r="C1525" s="15" t="s">
        <v>243</v>
      </c>
      <c r="D1525" s="16" t="s">
        <v>83</v>
      </c>
      <c r="E1525" s="16" t="s">
        <v>13</v>
      </c>
      <c r="F1525" s="14" t="s">
        <v>244</v>
      </c>
      <c r="G1525" s="15" t="s">
        <v>244</v>
      </c>
      <c r="H1525" s="14" t="s">
        <v>15</v>
      </c>
      <c r="I1525" s="15" t="s">
        <v>15</v>
      </c>
      <c r="J1525" s="16" t="s">
        <v>245</v>
      </c>
      <c r="K1525" s="15" t="s">
        <v>246</v>
      </c>
      <c r="L1525" s="10">
        <f t="shared" si="23"/>
        <v>92</v>
      </c>
      <c r="M1525" s="10" t="str">
        <f>VLOOKUP(C1525,pomocne!$A:$C,3,FALSE)</f>
        <v>Rodič</v>
      </c>
    </row>
    <row r="1526" spans="1:13" x14ac:dyDescent="0.25">
      <c r="A1526" s="13">
        <v>1421</v>
      </c>
      <c r="B1526" s="14" t="s">
        <v>242</v>
      </c>
      <c r="C1526" s="15" t="s">
        <v>243</v>
      </c>
      <c r="D1526" s="16" t="s">
        <v>84</v>
      </c>
      <c r="E1526" s="16" t="s">
        <v>13</v>
      </c>
      <c r="F1526" s="14" t="s">
        <v>244</v>
      </c>
      <c r="G1526" s="15" t="s">
        <v>244</v>
      </c>
      <c r="H1526" s="14" t="s">
        <v>15</v>
      </c>
      <c r="I1526" s="15" t="s">
        <v>15</v>
      </c>
      <c r="J1526" s="16" t="s">
        <v>245</v>
      </c>
      <c r="K1526" s="15" t="s">
        <v>246</v>
      </c>
      <c r="L1526" s="10">
        <f t="shared" si="23"/>
        <v>92</v>
      </c>
      <c r="M1526" s="10" t="str">
        <f>VLOOKUP(C1526,pomocne!$A:$C,3,FALSE)</f>
        <v>Rodič</v>
      </c>
    </row>
    <row r="1527" spans="1:13" x14ac:dyDescent="0.25">
      <c r="A1527" s="13">
        <v>1422</v>
      </c>
      <c r="B1527" s="14" t="s">
        <v>242</v>
      </c>
      <c r="C1527" s="15" t="s">
        <v>243</v>
      </c>
      <c r="D1527" s="16" t="s">
        <v>85</v>
      </c>
      <c r="E1527" s="16" t="s">
        <v>13</v>
      </c>
      <c r="F1527" s="14" t="s">
        <v>244</v>
      </c>
      <c r="G1527" s="15" t="s">
        <v>244</v>
      </c>
      <c r="H1527" s="14" t="s">
        <v>15</v>
      </c>
      <c r="I1527" s="15" t="s">
        <v>15</v>
      </c>
      <c r="J1527" s="16" t="s">
        <v>245</v>
      </c>
      <c r="K1527" s="15" t="s">
        <v>246</v>
      </c>
      <c r="L1527" s="10">
        <f t="shared" si="23"/>
        <v>92</v>
      </c>
      <c r="M1527" s="10" t="str">
        <f>VLOOKUP(C1527,pomocne!$A:$C,3,FALSE)</f>
        <v>Rodič</v>
      </c>
    </row>
    <row r="1528" spans="1:13" x14ac:dyDescent="0.25">
      <c r="A1528" s="13">
        <v>1423</v>
      </c>
      <c r="B1528" s="14" t="s">
        <v>242</v>
      </c>
      <c r="C1528" s="15" t="s">
        <v>243</v>
      </c>
      <c r="D1528" s="16" t="s">
        <v>86</v>
      </c>
      <c r="E1528" s="16" t="s">
        <v>13</v>
      </c>
      <c r="F1528" s="14" t="s">
        <v>244</v>
      </c>
      <c r="G1528" s="15" t="s">
        <v>244</v>
      </c>
      <c r="H1528" s="14" t="s">
        <v>15</v>
      </c>
      <c r="I1528" s="15" t="s">
        <v>15</v>
      </c>
      <c r="J1528" s="16" t="s">
        <v>245</v>
      </c>
      <c r="K1528" s="15" t="s">
        <v>246</v>
      </c>
      <c r="L1528" s="10">
        <f t="shared" si="23"/>
        <v>92</v>
      </c>
      <c r="M1528" s="10" t="str">
        <f>VLOOKUP(C1528,pomocne!$A:$C,3,FALSE)</f>
        <v>Rodič</v>
      </c>
    </row>
    <row r="1529" spans="1:13" x14ac:dyDescent="0.25">
      <c r="A1529" s="13">
        <v>1424</v>
      </c>
      <c r="B1529" s="14" t="s">
        <v>242</v>
      </c>
      <c r="C1529" s="15" t="s">
        <v>243</v>
      </c>
      <c r="D1529" s="16" t="s">
        <v>87</v>
      </c>
      <c r="E1529" s="16" t="s">
        <v>13</v>
      </c>
      <c r="F1529" s="14" t="s">
        <v>244</v>
      </c>
      <c r="G1529" s="15" t="s">
        <v>244</v>
      </c>
      <c r="H1529" s="14" t="s">
        <v>15</v>
      </c>
      <c r="I1529" s="15" t="s">
        <v>15</v>
      </c>
      <c r="J1529" s="16" t="s">
        <v>245</v>
      </c>
      <c r="K1529" s="15" t="s">
        <v>246</v>
      </c>
      <c r="L1529" s="10">
        <f t="shared" si="23"/>
        <v>92</v>
      </c>
      <c r="M1529" s="10" t="str">
        <f>VLOOKUP(C1529,pomocne!$A:$C,3,FALSE)</f>
        <v>Rodič</v>
      </c>
    </row>
    <row r="1530" spans="1:13" x14ac:dyDescent="0.25">
      <c r="A1530" s="13">
        <v>1425</v>
      </c>
      <c r="B1530" s="14" t="s">
        <v>242</v>
      </c>
      <c r="C1530" s="15" t="s">
        <v>243</v>
      </c>
      <c r="D1530" s="16" t="s">
        <v>88</v>
      </c>
      <c r="E1530" s="16" t="s">
        <v>13</v>
      </c>
      <c r="F1530" s="14" t="s">
        <v>244</v>
      </c>
      <c r="G1530" s="15" t="s">
        <v>244</v>
      </c>
      <c r="H1530" s="14" t="s">
        <v>15</v>
      </c>
      <c r="I1530" s="15" t="s">
        <v>15</v>
      </c>
      <c r="J1530" s="16" t="s">
        <v>245</v>
      </c>
      <c r="K1530" s="15" t="s">
        <v>246</v>
      </c>
      <c r="L1530" s="10">
        <f t="shared" si="23"/>
        <v>92</v>
      </c>
      <c r="M1530" s="10" t="str">
        <f>VLOOKUP(C1530,pomocne!$A:$C,3,FALSE)</f>
        <v>Rodič</v>
      </c>
    </row>
    <row r="1531" spans="1:13" x14ac:dyDescent="0.25">
      <c r="A1531" s="13">
        <v>1426</v>
      </c>
      <c r="B1531" s="14" t="s">
        <v>247</v>
      </c>
      <c r="C1531" s="15" t="s">
        <v>248</v>
      </c>
      <c r="D1531" s="16" t="s">
        <v>511</v>
      </c>
      <c r="E1531" s="16" t="s">
        <v>135</v>
      </c>
      <c r="F1531" s="14" t="s">
        <v>249</v>
      </c>
      <c r="G1531" s="15" t="s">
        <v>249</v>
      </c>
      <c r="H1531" s="14" t="s">
        <v>15</v>
      </c>
      <c r="I1531" s="15" t="s">
        <v>15</v>
      </c>
      <c r="J1531" s="16" t="s">
        <v>250</v>
      </c>
      <c r="K1531" s="15" t="s">
        <v>251</v>
      </c>
      <c r="L1531" s="10">
        <f t="shared" si="23"/>
        <v>83</v>
      </c>
      <c r="M1531" s="10" t="str">
        <f>VLOOKUP(C1531,pomocne!$A:$C,3,FALSE)</f>
        <v>Rodič</v>
      </c>
    </row>
    <row r="1532" spans="1:13" x14ac:dyDescent="0.25">
      <c r="A1532" s="13">
        <v>1427</v>
      </c>
      <c r="B1532" s="14" t="s">
        <v>247</v>
      </c>
      <c r="C1532" s="15" t="s">
        <v>248</v>
      </c>
      <c r="D1532" s="16" t="s">
        <v>512</v>
      </c>
      <c r="E1532" s="16" t="s">
        <v>13</v>
      </c>
      <c r="F1532" s="14" t="s">
        <v>249</v>
      </c>
      <c r="G1532" s="15" t="s">
        <v>249</v>
      </c>
      <c r="H1532" s="14" t="s">
        <v>15</v>
      </c>
      <c r="I1532" s="15" t="s">
        <v>15</v>
      </c>
      <c r="J1532" s="16" t="s">
        <v>250</v>
      </c>
      <c r="K1532" s="15" t="s">
        <v>251</v>
      </c>
      <c r="L1532" s="10">
        <f t="shared" si="23"/>
        <v>83</v>
      </c>
      <c r="M1532" s="10" t="str">
        <f>VLOOKUP(C1532,pomocne!$A:$C,3,FALSE)</f>
        <v>Rodič</v>
      </c>
    </row>
    <row r="1533" spans="1:13" x14ac:dyDescent="0.25">
      <c r="A1533" s="13">
        <v>1428</v>
      </c>
      <c r="B1533" s="14" t="s">
        <v>247</v>
      </c>
      <c r="C1533" s="15" t="s">
        <v>248</v>
      </c>
      <c r="D1533" s="16" t="s">
        <v>513</v>
      </c>
      <c r="E1533" s="16" t="s">
        <v>13</v>
      </c>
      <c r="F1533" s="14" t="s">
        <v>249</v>
      </c>
      <c r="G1533" s="15" t="s">
        <v>249</v>
      </c>
      <c r="H1533" s="14" t="s">
        <v>15</v>
      </c>
      <c r="I1533" s="15" t="s">
        <v>15</v>
      </c>
      <c r="J1533" s="16" t="s">
        <v>250</v>
      </c>
      <c r="K1533" s="15" t="s">
        <v>251</v>
      </c>
      <c r="L1533" s="10">
        <f t="shared" si="23"/>
        <v>83</v>
      </c>
      <c r="M1533" s="10" t="str">
        <f>VLOOKUP(C1533,pomocne!$A:$C,3,FALSE)</f>
        <v>Rodič</v>
      </c>
    </row>
    <row r="1534" spans="1:13" x14ac:dyDescent="0.25">
      <c r="A1534" s="13">
        <v>1429</v>
      </c>
      <c r="B1534" s="14" t="s">
        <v>247</v>
      </c>
      <c r="C1534" s="15" t="s">
        <v>248</v>
      </c>
      <c r="D1534" s="16" t="s">
        <v>514</v>
      </c>
      <c r="E1534" s="16" t="s">
        <v>13</v>
      </c>
      <c r="F1534" s="14" t="s">
        <v>249</v>
      </c>
      <c r="G1534" s="15" t="s">
        <v>249</v>
      </c>
      <c r="H1534" s="14" t="s">
        <v>15</v>
      </c>
      <c r="I1534" s="15" t="s">
        <v>15</v>
      </c>
      <c r="J1534" s="16" t="s">
        <v>250</v>
      </c>
      <c r="K1534" s="15" t="s">
        <v>251</v>
      </c>
      <c r="L1534" s="10">
        <f t="shared" si="23"/>
        <v>83</v>
      </c>
      <c r="M1534" s="10" t="str">
        <f>VLOOKUP(C1534,pomocne!$A:$C,3,FALSE)</f>
        <v>Rodič</v>
      </c>
    </row>
    <row r="1535" spans="1:13" x14ac:dyDescent="0.25">
      <c r="A1535" s="13">
        <v>1430</v>
      </c>
      <c r="B1535" s="14" t="s">
        <v>247</v>
      </c>
      <c r="C1535" s="15" t="s">
        <v>248</v>
      </c>
      <c r="D1535" s="16" t="s">
        <v>515</v>
      </c>
      <c r="E1535" s="16" t="s">
        <v>13</v>
      </c>
      <c r="F1535" s="14" t="s">
        <v>249</v>
      </c>
      <c r="G1535" s="15" t="s">
        <v>249</v>
      </c>
      <c r="H1535" s="14" t="s">
        <v>15</v>
      </c>
      <c r="I1535" s="15" t="s">
        <v>15</v>
      </c>
      <c r="J1535" s="16" t="s">
        <v>250</v>
      </c>
      <c r="K1535" s="15" t="s">
        <v>251</v>
      </c>
      <c r="L1535" s="10">
        <f t="shared" si="23"/>
        <v>83</v>
      </c>
      <c r="M1535" s="10" t="str">
        <f>VLOOKUP(C1535,pomocne!$A:$C,3,FALSE)</f>
        <v>Rodič</v>
      </c>
    </row>
    <row r="1536" spans="1:13" x14ac:dyDescent="0.25">
      <c r="A1536" s="13">
        <v>1431</v>
      </c>
      <c r="B1536" s="14" t="s">
        <v>247</v>
      </c>
      <c r="C1536" s="15" t="s">
        <v>248</v>
      </c>
      <c r="D1536" s="16" t="s">
        <v>516</v>
      </c>
      <c r="E1536" s="16" t="s">
        <v>13</v>
      </c>
      <c r="F1536" s="14" t="s">
        <v>249</v>
      </c>
      <c r="G1536" s="15" t="s">
        <v>249</v>
      </c>
      <c r="H1536" s="14" t="s">
        <v>15</v>
      </c>
      <c r="I1536" s="15" t="s">
        <v>15</v>
      </c>
      <c r="J1536" s="16" t="s">
        <v>250</v>
      </c>
      <c r="K1536" s="15" t="s">
        <v>251</v>
      </c>
      <c r="L1536" s="10">
        <f t="shared" si="23"/>
        <v>83</v>
      </c>
      <c r="M1536" s="10" t="str">
        <f>VLOOKUP(C1536,pomocne!$A:$C,3,FALSE)</f>
        <v>Rodič</v>
      </c>
    </row>
    <row r="1537" spans="1:13" x14ac:dyDescent="0.25">
      <c r="A1537" s="13">
        <v>1432</v>
      </c>
      <c r="B1537" s="14" t="s">
        <v>247</v>
      </c>
      <c r="C1537" s="15" t="s">
        <v>248</v>
      </c>
      <c r="D1537" s="16" t="s">
        <v>517</v>
      </c>
      <c r="E1537" s="16" t="s">
        <v>13</v>
      </c>
      <c r="F1537" s="14" t="s">
        <v>249</v>
      </c>
      <c r="G1537" s="15" t="s">
        <v>249</v>
      </c>
      <c r="H1537" s="14" t="s">
        <v>15</v>
      </c>
      <c r="I1537" s="15" t="s">
        <v>15</v>
      </c>
      <c r="J1537" s="16" t="s">
        <v>250</v>
      </c>
      <c r="K1537" s="15" t="s">
        <v>251</v>
      </c>
      <c r="L1537" s="10">
        <f t="shared" si="23"/>
        <v>83</v>
      </c>
      <c r="M1537" s="10" t="str">
        <f>VLOOKUP(C1537,pomocne!$A:$C,3,FALSE)</f>
        <v>Rodič</v>
      </c>
    </row>
    <row r="1538" spans="1:13" x14ac:dyDescent="0.25">
      <c r="A1538" s="13">
        <v>1433</v>
      </c>
      <c r="B1538" s="14" t="s">
        <v>247</v>
      </c>
      <c r="C1538" s="15" t="s">
        <v>248</v>
      </c>
      <c r="D1538" s="16" t="s">
        <v>518</v>
      </c>
      <c r="E1538" s="16" t="s">
        <v>18</v>
      </c>
      <c r="F1538" s="14" t="s">
        <v>249</v>
      </c>
      <c r="G1538" s="15" t="s">
        <v>249</v>
      </c>
      <c r="H1538" s="14" t="s">
        <v>15</v>
      </c>
      <c r="I1538" s="15" t="s">
        <v>15</v>
      </c>
      <c r="J1538" s="16" t="s">
        <v>250</v>
      </c>
      <c r="K1538" s="15" t="s">
        <v>251</v>
      </c>
      <c r="L1538" s="10">
        <f t="shared" si="23"/>
        <v>83</v>
      </c>
      <c r="M1538" s="10" t="str">
        <f>VLOOKUP(C1538,pomocne!$A:$C,3,FALSE)</f>
        <v>Rodič</v>
      </c>
    </row>
    <row r="1539" spans="1:13" x14ac:dyDescent="0.25">
      <c r="A1539" s="13">
        <v>1434</v>
      </c>
      <c r="B1539" s="14" t="s">
        <v>247</v>
      </c>
      <c r="C1539" s="15" t="s">
        <v>248</v>
      </c>
      <c r="D1539" s="16" t="s">
        <v>519</v>
      </c>
      <c r="E1539" s="16" t="s">
        <v>18</v>
      </c>
      <c r="F1539" s="14" t="s">
        <v>249</v>
      </c>
      <c r="G1539" s="15" t="s">
        <v>249</v>
      </c>
      <c r="H1539" s="14" t="s">
        <v>15</v>
      </c>
      <c r="I1539" s="15" t="s">
        <v>15</v>
      </c>
      <c r="J1539" s="16" t="s">
        <v>250</v>
      </c>
      <c r="K1539" s="15" t="s">
        <v>251</v>
      </c>
      <c r="L1539" s="10">
        <f t="shared" ref="L1539:L1602" si="24">COUNTIF($C:$C,C1539)</f>
        <v>83</v>
      </c>
      <c r="M1539" s="10" t="str">
        <f>VLOOKUP(C1539,pomocne!$A:$C,3,FALSE)</f>
        <v>Rodič</v>
      </c>
    </row>
    <row r="1540" spans="1:13" x14ac:dyDescent="0.25">
      <c r="A1540" s="13">
        <v>1435</v>
      </c>
      <c r="B1540" s="14" t="s">
        <v>247</v>
      </c>
      <c r="C1540" s="15" t="s">
        <v>248</v>
      </c>
      <c r="D1540" s="16" t="s">
        <v>520</v>
      </c>
      <c r="E1540" s="16" t="s">
        <v>13</v>
      </c>
      <c r="F1540" s="14" t="s">
        <v>249</v>
      </c>
      <c r="G1540" s="15" t="s">
        <v>249</v>
      </c>
      <c r="H1540" s="14" t="s">
        <v>15</v>
      </c>
      <c r="I1540" s="15" t="s">
        <v>15</v>
      </c>
      <c r="J1540" s="16" t="s">
        <v>250</v>
      </c>
      <c r="K1540" s="15" t="s">
        <v>251</v>
      </c>
      <c r="L1540" s="10">
        <f t="shared" si="24"/>
        <v>83</v>
      </c>
      <c r="M1540" s="10" t="str">
        <f>VLOOKUP(C1540,pomocne!$A:$C,3,FALSE)</f>
        <v>Rodič</v>
      </c>
    </row>
    <row r="1541" spans="1:13" x14ac:dyDescent="0.25">
      <c r="A1541" s="13">
        <v>1436</v>
      </c>
      <c r="B1541" s="14" t="s">
        <v>247</v>
      </c>
      <c r="C1541" s="15" t="s">
        <v>248</v>
      </c>
      <c r="D1541" s="16" t="s">
        <v>521</v>
      </c>
      <c r="E1541" s="16" t="s">
        <v>18</v>
      </c>
      <c r="F1541" s="14" t="s">
        <v>249</v>
      </c>
      <c r="G1541" s="15" t="s">
        <v>249</v>
      </c>
      <c r="H1541" s="14" t="s">
        <v>15</v>
      </c>
      <c r="I1541" s="15" t="s">
        <v>15</v>
      </c>
      <c r="J1541" s="16" t="s">
        <v>250</v>
      </c>
      <c r="K1541" s="15" t="s">
        <v>251</v>
      </c>
      <c r="L1541" s="10">
        <f t="shared" si="24"/>
        <v>83</v>
      </c>
      <c r="M1541" s="10" t="str">
        <f>VLOOKUP(C1541,pomocne!$A:$C,3,FALSE)</f>
        <v>Rodič</v>
      </c>
    </row>
    <row r="1542" spans="1:13" x14ac:dyDescent="0.25">
      <c r="A1542" s="13">
        <v>1437</v>
      </c>
      <c r="B1542" s="14" t="s">
        <v>247</v>
      </c>
      <c r="C1542" s="15" t="s">
        <v>248</v>
      </c>
      <c r="D1542" s="16" t="s">
        <v>522</v>
      </c>
      <c r="E1542" s="16" t="s">
        <v>13</v>
      </c>
      <c r="F1542" s="14" t="s">
        <v>249</v>
      </c>
      <c r="G1542" s="15" t="s">
        <v>249</v>
      </c>
      <c r="H1542" s="14" t="s">
        <v>15</v>
      </c>
      <c r="I1542" s="15" t="s">
        <v>15</v>
      </c>
      <c r="J1542" s="16" t="s">
        <v>250</v>
      </c>
      <c r="K1542" s="15" t="s">
        <v>251</v>
      </c>
      <c r="L1542" s="10">
        <f t="shared" si="24"/>
        <v>83</v>
      </c>
      <c r="M1542" s="10" t="str">
        <f>VLOOKUP(C1542,pomocne!$A:$C,3,FALSE)</f>
        <v>Rodič</v>
      </c>
    </row>
    <row r="1543" spans="1:13" x14ac:dyDescent="0.25">
      <c r="A1543" s="13">
        <v>1438</v>
      </c>
      <c r="B1543" s="14" t="s">
        <v>247</v>
      </c>
      <c r="C1543" s="15" t="s">
        <v>248</v>
      </c>
      <c r="D1543" s="16" t="s">
        <v>19</v>
      </c>
      <c r="E1543" s="16" t="s">
        <v>18</v>
      </c>
      <c r="F1543" s="14" t="s">
        <v>249</v>
      </c>
      <c r="G1543" s="15" t="s">
        <v>249</v>
      </c>
      <c r="H1543" s="14" t="s">
        <v>15</v>
      </c>
      <c r="I1543" s="15" t="s">
        <v>15</v>
      </c>
      <c r="J1543" s="16" t="s">
        <v>250</v>
      </c>
      <c r="K1543" s="15" t="s">
        <v>251</v>
      </c>
      <c r="L1543" s="10">
        <f t="shared" si="24"/>
        <v>83</v>
      </c>
      <c r="M1543" s="10" t="str">
        <f>VLOOKUP(C1543,pomocne!$A:$C,3,FALSE)</f>
        <v>Rodič</v>
      </c>
    </row>
    <row r="1544" spans="1:13" x14ac:dyDescent="0.25">
      <c r="A1544" s="13">
        <v>1439</v>
      </c>
      <c r="B1544" s="14" t="s">
        <v>247</v>
      </c>
      <c r="C1544" s="15" t="s">
        <v>248</v>
      </c>
      <c r="D1544" s="16" t="s">
        <v>20</v>
      </c>
      <c r="E1544" s="16" t="s">
        <v>13</v>
      </c>
      <c r="F1544" s="14" t="s">
        <v>249</v>
      </c>
      <c r="G1544" s="15" t="s">
        <v>249</v>
      </c>
      <c r="H1544" s="14" t="s">
        <v>15</v>
      </c>
      <c r="I1544" s="15" t="s">
        <v>15</v>
      </c>
      <c r="J1544" s="16" t="s">
        <v>250</v>
      </c>
      <c r="K1544" s="15" t="s">
        <v>251</v>
      </c>
      <c r="L1544" s="10">
        <f t="shared" si="24"/>
        <v>83</v>
      </c>
      <c r="M1544" s="10" t="str">
        <f>VLOOKUP(C1544,pomocne!$A:$C,3,FALSE)</f>
        <v>Rodič</v>
      </c>
    </row>
    <row r="1545" spans="1:13" x14ac:dyDescent="0.25">
      <c r="A1545" s="13">
        <v>1440</v>
      </c>
      <c r="B1545" s="14" t="s">
        <v>247</v>
      </c>
      <c r="C1545" s="15" t="s">
        <v>248</v>
      </c>
      <c r="D1545" s="16" t="s">
        <v>524</v>
      </c>
      <c r="E1545" s="16" t="s">
        <v>13</v>
      </c>
      <c r="F1545" s="14" t="s">
        <v>249</v>
      </c>
      <c r="G1545" s="15" t="s">
        <v>249</v>
      </c>
      <c r="H1545" s="14" t="s">
        <v>15</v>
      </c>
      <c r="I1545" s="15" t="s">
        <v>15</v>
      </c>
      <c r="J1545" s="16" t="s">
        <v>250</v>
      </c>
      <c r="K1545" s="15" t="s">
        <v>251</v>
      </c>
      <c r="L1545" s="10">
        <f t="shared" si="24"/>
        <v>83</v>
      </c>
      <c r="M1545" s="10" t="str">
        <f>VLOOKUP(C1545,pomocne!$A:$C,3,FALSE)</f>
        <v>Rodič</v>
      </c>
    </row>
    <row r="1546" spans="1:13" x14ac:dyDescent="0.25">
      <c r="A1546" s="13">
        <v>1441</v>
      </c>
      <c r="B1546" s="14" t="s">
        <v>247</v>
      </c>
      <c r="C1546" s="15" t="s">
        <v>248</v>
      </c>
      <c r="D1546" s="16" t="s">
        <v>525</v>
      </c>
      <c r="E1546" s="16" t="s">
        <v>13</v>
      </c>
      <c r="F1546" s="14" t="s">
        <v>249</v>
      </c>
      <c r="G1546" s="15" t="s">
        <v>249</v>
      </c>
      <c r="H1546" s="14" t="s">
        <v>15</v>
      </c>
      <c r="I1546" s="15" t="s">
        <v>15</v>
      </c>
      <c r="J1546" s="16" t="s">
        <v>250</v>
      </c>
      <c r="K1546" s="15" t="s">
        <v>251</v>
      </c>
      <c r="L1546" s="10">
        <f t="shared" si="24"/>
        <v>83</v>
      </c>
      <c r="M1546" s="10" t="str">
        <f>VLOOKUP(C1546,pomocne!$A:$C,3,FALSE)</f>
        <v>Rodič</v>
      </c>
    </row>
    <row r="1547" spans="1:13" x14ac:dyDescent="0.25">
      <c r="A1547" s="13">
        <v>1442</v>
      </c>
      <c r="B1547" s="14" t="s">
        <v>247</v>
      </c>
      <c r="C1547" s="15" t="s">
        <v>248</v>
      </c>
      <c r="D1547" s="16" t="s">
        <v>526</v>
      </c>
      <c r="E1547" s="16" t="s">
        <v>13</v>
      </c>
      <c r="F1547" s="14" t="s">
        <v>249</v>
      </c>
      <c r="G1547" s="15" t="s">
        <v>249</v>
      </c>
      <c r="H1547" s="14" t="s">
        <v>15</v>
      </c>
      <c r="I1547" s="15" t="s">
        <v>15</v>
      </c>
      <c r="J1547" s="16" t="s">
        <v>250</v>
      </c>
      <c r="K1547" s="15" t="s">
        <v>251</v>
      </c>
      <c r="L1547" s="10">
        <f t="shared" si="24"/>
        <v>83</v>
      </c>
      <c r="M1547" s="10" t="str">
        <f>VLOOKUP(C1547,pomocne!$A:$C,3,FALSE)</f>
        <v>Rodič</v>
      </c>
    </row>
    <row r="1548" spans="1:13" x14ac:dyDescent="0.25">
      <c r="A1548" s="13">
        <v>1443</v>
      </c>
      <c r="B1548" s="14" t="s">
        <v>247</v>
      </c>
      <c r="C1548" s="15" t="s">
        <v>248</v>
      </c>
      <c r="D1548" s="16" t="s">
        <v>527</v>
      </c>
      <c r="E1548" s="16" t="s">
        <v>13</v>
      </c>
      <c r="F1548" s="14" t="s">
        <v>249</v>
      </c>
      <c r="G1548" s="15" t="s">
        <v>249</v>
      </c>
      <c r="H1548" s="14" t="s">
        <v>15</v>
      </c>
      <c r="I1548" s="15" t="s">
        <v>15</v>
      </c>
      <c r="J1548" s="16" t="s">
        <v>250</v>
      </c>
      <c r="K1548" s="15" t="s">
        <v>251</v>
      </c>
      <c r="L1548" s="10">
        <f t="shared" si="24"/>
        <v>83</v>
      </c>
      <c r="M1548" s="10" t="str">
        <f>VLOOKUP(C1548,pomocne!$A:$C,3,FALSE)</f>
        <v>Rodič</v>
      </c>
    </row>
    <row r="1549" spans="1:13" x14ac:dyDescent="0.25">
      <c r="A1549" s="13">
        <v>1444</v>
      </c>
      <c r="B1549" s="14" t="s">
        <v>247</v>
      </c>
      <c r="C1549" s="15" t="s">
        <v>248</v>
      </c>
      <c r="D1549" s="16" t="s">
        <v>528</v>
      </c>
      <c r="E1549" s="16" t="s">
        <v>13</v>
      </c>
      <c r="F1549" s="14" t="s">
        <v>249</v>
      </c>
      <c r="G1549" s="15" t="s">
        <v>249</v>
      </c>
      <c r="H1549" s="14" t="s">
        <v>15</v>
      </c>
      <c r="I1549" s="15" t="s">
        <v>15</v>
      </c>
      <c r="J1549" s="16" t="s">
        <v>250</v>
      </c>
      <c r="K1549" s="15" t="s">
        <v>251</v>
      </c>
      <c r="L1549" s="10">
        <f t="shared" si="24"/>
        <v>83</v>
      </c>
      <c r="M1549" s="10" t="str">
        <f>VLOOKUP(C1549,pomocne!$A:$C,3,FALSE)</f>
        <v>Rodič</v>
      </c>
    </row>
    <row r="1550" spans="1:13" x14ac:dyDescent="0.25">
      <c r="A1550" s="13">
        <v>1445</v>
      </c>
      <c r="B1550" s="14" t="s">
        <v>247</v>
      </c>
      <c r="C1550" s="15" t="s">
        <v>248</v>
      </c>
      <c r="D1550" s="16" t="s">
        <v>529</v>
      </c>
      <c r="E1550" s="16" t="s">
        <v>13</v>
      </c>
      <c r="F1550" s="14" t="s">
        <v>249</v>
      </c>
      <c r="G1550" s="15" t="s">
        <v>249</v>
      </c>
      <c r="H1550" s="14" t="s">
        <v>15</v>
      </c>
      <c r="I1550" s="15" t="s">
        <v>15</v>
      </c>
      <c r="J1550" s="16" t="s">
        <v>250</v>
      </c>
      <c r="K1550" s="15" t="s">
        <v>251</v>
      </c>
      <c r="L1550" s="10">
        <f t="shared" si="24"/>
        <v>83</v>
      </c>
      <c r="M1550" s="10" t="str">
        <f>VLOOKUP(C1550,pomocne!$A:$C,3,FALSE)</f>
        <v>Rodič</v>
      </c>
    </row>
    <row r="1551" spans="1:13" x14ac:dyDescent="0.25">
      <c r="A1551" s="13">
        <v>1446</v>
      </c>
      <c r="B1551" s="14" t="s">
        <v>247</v>
      </c>
      <c r="C1551" s="15" t="s">
        <v>248</v>
      </c>
      <c r="D1551" s="16" t="s">
        <v>21</v>
      </c>
      <c r="E1551" s="16" t="s">
        <v>13</v>
      </c>
      <c r="F1551" s="14" t="s">
        <v>249</v>
      </c>
      <c r="G1551" s="15" t="s">
        <v>249</v>
      </c>
      <c r="H1551" s="14" t="s">
        <v>15</v>
      </c>
      <c r="I1551" s="15" t="s">
        <v>15</v>
      </c>
      <c r="J1551" s="16" t="s">
        <v>250</v>
      </c>
      <c r="K1551" s="15" t="s">
        <v>251</v>
      </c>
      <c r="L1551" s="10">
        <f t="shared" si="24"/>
        <v>83</v>
      </c>
      <c r="M1551" s="10" t="str">
        <f>VLOOKUP(C1551,pomocne!$A:$C,3,FALSE)</f>
        <v>Rodič</v>
      </c>
    </row>
    <row r="1552" spans="1:13" x14ac:dyDescent="0.25">
      <c r="A1552" s="13">
        <v>1447</v>
      </c>
      <c r="B1552" s="14" t="s">
        <v>247</v>
      </c>
      <c r="C1552" s="15" t="s">
        <v>248</v>
      </c>
      <c r="D1552" s="16" t="s">
        <v>22</v>
      </c>
      <c r="E1552" s="16" t="s">
        <v>13</v>
      </c>
      <c r="F1552" s="14" t="s">
        <v>249</v>
      </c>
      <c r="G1552" s="15" t="s">
        <v>249</v>
      </c>
      <c r="H1552" s="14" t="s">
        <v>15</v>
      </c>
      <c r="I1552" s="15" t="s">
        <v>15</v>
      </c>
      <c r="J1552" s="16" t="s">
        <v>250</v>
      </c>
      <c r="K1552" s="15" t="s">
        <v>251</v>
      </c>
      <c r="L1552" s="10">
        <f t="shared" si="24"/>
        <v>83</v>
      </c>
      <c r="M1552" s="10" t="str">
        <f>VLOOKUP(C1552,pomocne!$A:$C,3,FALSE)</f>
        <v>Rodič</v>
      </c>
    </row>
    <row r="1553" spans="1:13" x14ac:dyDescent="0.25">
      <c r="A1553" s="13">
        <v>1448</v>
      </c>
      <c r="B1553" s="14" t="s">
        <v>247</v>
      </c>
      <c r="C1553" s="15" t="s">
        <v>248</v>
      </c>
      <c r="D1553" s="16" t="s">
        <v>23</v>
      </c>
      <c r="E1553" s="16" t="s">
        <v>13</v>
      </c>
      <c r="F1553" s="14" t="s">
        <v>249</v>
      </c>
      <c r="G1553" s="15" t="s">
        <v>249</v>
      </c>
      <c r="H1553" s="14" t="s">
        <v>15</v>
      </c>
      <c r="I1553" s="15" t="s">
        <v>15</v>
      </c>
      <c r="J1553" s="16" t="s">
        <v>250</v>
      </c>
      <c r="K1553" s="15" t="s">
        <v>251</v>
      </c>
      <c r="L1553" s="10">
        <f t="shared" si="24"/>
        <v>83</v>
      </c>
      <c r="M1553" s="10" t="str">
        <f>VLOOKUP(C1553,pomocne!$A:$C,3,FALSE)</f>
        <v>Rodič</v>
      </c>
    </row>
    <row r="1554" spans="1:13" x14ac:dyDescent="0.25">
      <c r="A1554" s="13">
        <v>1449</v>
      </c>
      <c r="B1554" s="14" t="s">
        <v>247</v>
      </c>
      <c r="C1554" s="15" t="s">
        <v>248</v>
      </c>
      <c r="D1554" s="16" t="s">
        <v>24</v>
      </c>
      <c r="E1554" s="16" t="s">
        <v>18</v>
      </c>
      <c r="F1554" s="14" t="s">
        <v>249</v>
      </c>
      <c r="G1554" s="15" t="s">
        <v>249</v>
      </c>
      <c r="H1554" s="14" t="s">
        <v>15</v>
      </c>
      <c r="I1554" s="15" t="s">
        <v>15</v>
      </c>
      <c r="J1554" s="16" t="s">
        <v>250</v>
      </c>
      <c r="K1554" s="15" t="s">
        <v>251</v>
      </c>
      <c r="L1554" s="10">
        <f t="shared" si="24"/>
        <v>83</v>
      </c>
      <c r="M1554" s="10" t="str">
        <f>VLOOKUP(C1554,pomocne!$A:$C,3,FALSE)</f>
        <v>Rodič</v>
      </c>
    </row>
    <row r="1555" spans="1:13" x14ac:dyDescent="0.25">
      <c r="A1555" s="13">
        <v>1450</v>
      </c>
      <c r="B1555" s="14" t="s">
        <v>247</v>
      </c>
      <c r="C1555" s="15" t="s">
        <v>248</v>
      </c>
      <c r="D1555" s="16" t="s">
        <v>25</v>
      </c>
      <c r="E1555" s="16" t="s">
        <v>13</v>
      </c>
      <c r="F1555" s="14" t="s">
        <v>249</v>
      </c>
      <c r="G1555" s="15" t="s">
        <v>249</v>
      </c>
      <c r="H1555" s="14" t="s">
        <v>15</v>
      </c>
      <c r="I1555" s="15" t="s">
        <v>15</v>
      </c>
      <c r="J1555" s="16" t="s">
        <v>250</v>
      </c>
      <c r="K1555" s="15" t="s">
        <v>251</v>
      </c>
      <c r="L1555" s="10">
        <f t="shared" si="24"/>
        <v>83</v>
      </c>
      <c r="M1555" s="10" t="str">
        <f>VLOOKUP(C1555,pomocne!$A:$C,3,FALSE)</f>
        <v>Rodič</v>
      </c>
    </row>
    <row r="1556" spans="1:13" x14ac:dyDescent="0.25">
      <c r="A1556" s="13">
        <v>1451</v>
      </c>
      <c r="B1556" s="14" t="s">
        <v>247</v>
      </c>
      <c r="C1556" s="15" t="s">
        <v>248</v>
      </c>
      <c r="D1556" s="16" t="s">
        <v>26</v>
      </c>
      <c r="E1556" s="16" t="s">
        <v>13</v>
      </c>
      <c r="F1556" s="14" t="s">
        <v>249</v>
      </c>
      <c r="G1556" s="15" t="s">
        <v>249</v>
      </c>
      <c r="H1556" s="14" t="s">
        <v>15</v>
      </c>
      <c r="I1556" s="15" t="s">
        <v>15</v>
      </c>
      <c r="J1556" s="16" t="s">
        <v>250</v>
      </c>
      <c r="K1556" s="15" t="s">
        <v>251</v>
      </c>
      <c r="L1556" s="10">
        <f t="shared" si="24"/>
        <v>83</v>
      </c>
      <c r="M1556" s="10" t="str">
        <f>VLOOKUP(C1556,pomocne!$A:$C,3,FALSE)</f>
        <v>Rodič</v>
      </c>
    </row>
    <row r="1557" spans="1:13" x14ac:dyDescent="0.25">
      <c r="A1557" s="13">
        <v>1452</v>
      </c>
      <c r="B1557" s="14" t="s">
        <v>247</v>
      </c>
      <c r="C1557" s="15" t="s">
        <v>248</v>
      </c>
      <c r="D1557" s="16" t="s">
        <v>27</v>
      </c>
      <c r="E1557" s="16" t="s">
        <v>13</v>
      </c>
      <c r="F1557" s="14" t="s">
        <v>249</v>
      </c>
      <c r="G1557" s="15" t="s">
        <v>249</v>
      </c>
      <c r="H1557" s="14" t="s">
        <v>15</v>
      </c>
      <c r="I1557" s="15" t="s">
        <v>15</v>
      </c>
      <c r="J1557" s="16" t="s">
        <v>250</v>
      </c>
      <c r="K1557" s="15" t="s">
        <v>251</v>
      </c>
      <c r="L1557" s="10">
        <f t="shared" si="24"/>
        <v>83</v>
      </c>
      <c r="M1557" s="10" t="str">
        <f>VLOOKUP(C1557,pomocne!$A:$C,3,FALSE)</f>
        <v>Rodič</v>
      </c>
    </row>
    <row r="1558" spans="1:13" x14ac:dyDescent="0.25">
      <c r="A1558" s="13">
        <v>1453</v>
      </c>
      <c r="B1558" s="14" t="s">
        <v>247</v>
      </c>
      <c r="C1558" s="15" t="s">
        <v>248</v>
      </c>
      <c r="D1558" s="16" t="s">
        <v>28</v>
      </c>
      <c r="E1558" s="16" t="s">
        <v>13</v>
      </c>
      <c r="F1558" s="14" t="s">
        <v>249</v>
      </c>
      <c r="G1558" s="15" t="s">
        <v>249</v>
      </c>
      <c r="H1558" s="14" t="s">
        <v>15</v>
      </c>
      <c r="I1558" s="15" t="s">
        <v>15</v>
      </c>
      <c r="J1558" s="16" t="s">
        <v>250</v>
      </c>
      <c r="K1558" s="15" t="s">
        <v>251</v>
      </c>
      <c r="L1558" s="10">
        <f t="shared" si="24"/>
        <v>83</v>
      </c>
      <c r="M1558" s="10" t="str">
        <f>VLOOKUP(C1558,pomocne!$A:$C,3,FALSE)</f>
        <v>Rodič</v>
      </c>
    </row>
    <row r="1559" spans="1:13" x14ac:dyDescent="0.25">
      <c r="A1559" s="13">
        <v>1454</v>
      </c>
      <c r="B1559" s="14" t="s">
        <v>247</v>
      </c>
      <c r="C1559" s="15" t="s">
        <v>248</v>
      </c>
      <c r="D1559" s="16" t="s">
        <v>29</v>
      </c>
      <c r="E1559" s="16" t="s">
        <v>18</v>
      </c>
      <c r="F1559" s="14" t="s">
        <v>249</v>
      </c>
      <c r="G1559" s="15" t="s">
        <v>249</v>
      </c>
      <c r="H1559" s="14" t="s">
        <v>15</v>
      </c>
      <c r="I1559" s="15" t="s">
        <v>15</v>
      </c>
      <c r="J1559" s="16" t="s">
        <v>250</v>
      </c>
      <c r="K1559" s="15" t="s">
        <v>251</v>
      </c>
      <c r="L1559" s="10">
        <f t="shared" si="24"/>
        <v>83</v>
      </c>
      <c r="M1559" s="10" t="str">
        <f>VLOOKUP(C1559,pomocne!$A:$C,3,FALSE)</f>
        <v>Rodič</v>
      </c>
    </row>
    <row r="1560" spans="1:13" x14ac:dyDescent="0.25">
      <c r="A1560" s="13">
        <v>1455</v>
      </c>
      <c r="B1560" s="14" t="s">
        <v>247</v>
      </c>
      <c r="C1560" s="15" t="s">
        <v>248</v>
      </c>
      <c r="D1560" s="16" t="s">
        <v>30</v>
      </c>
      <c r="E1560" s="16" t="s">
        <v>13</v>
      </c>
      <c r="F1560" s="14" t="s">
        <v>249</v>
      </c>
      <c r="G1560" s="15" t="s">
        <v>249</v>
      </c>
      <c r="H1560" s="14" t="s">
        <v>15</v>
      </c>
      <c r="I1560" s="15" t="s">
        <v>15</v>
      </c>
      <c r="J1560" s="16" t="s">
        <v>250</v>
      </c>
      <c r="K1560" s="15" t="s">
        <v>251</v>
      </c>
      <c r="L1560" s="10">
        <f t="shared" si="24"/>
        <v>83</v>
      </c>
      <c r="M1560" s="10" t="str">
        <f>VLOOKUP(C1560,pomocne!$A:$C,3,FALSE)</f>
        <v>Rodič</v>
      </c>
    </row>
    <row r="1561" spans="1:13" x14ac:dyDescent="0.25">
      <c r="A1561" s="13">
        <v>1456</v>
      </c>
      <c r="B1561" s="14" t="s">
        <v>247</v>
      </c>
      <c r="C1561" s="15" t="s">
        <v>248</v>
      </c>
      <c r="D1561" s="16" t="s">
        <v>31</v>
      </c>
      <c r="E1561" s="16" t="s">
        <v>18</v>
      </c>
      <c r="F1561" s="14" t="s">
        <v>249</v>
      </c>
      <c r="G1561" s="15" t="s">
        <v>249</v>
      </c>
      <c r="H1561" s="14" t="s">
        <v>15</v>
      </c>
      <c r="I1561" s="15" t="s">
        <v>15</v>
      </c>
      <c r="J1561" s="16" t="s">
        <v>250</v>
      </c>
      <c r="K1561" s="15" t="s">
        <v>251</v>
      </c>
      <c r="L1561" s="10">
        <f t="shared" si="24"/>
        <v>83</v>
      </c>
      <c r="M1561" s="10" t="str">
        <f>VLOOKUP(C1561,pomocne!$A:$C,3,FALSE)</f>
        <v>Rodič</v>
      </c>
    </row>
    <row r="1562" spans="1:13" x14ac:dyDescent="0.25">
      <c r="A1562" s="13">
        <v>1457</v>
      </c>
      <c r="B1562" s="14" t="s">
        <v>247</v>
      </c>
      <c r="C1562" s="15" t="s">
        <v>248</v>
      </c>
      <c r="D1562" s="16" t="s">
        <v>32</v>
      </c>
      <c r="E1562" s="16" t="s">
        <v>18</v>
      </c>
      <c r="F1562" s="14" t="s">
        <v>249</v>
      </c>
      <c r="G1562" s="15" t="s">
        <v>249</v>
      </c>
      <c r="H1562" s="14" t="s">
        <v>15</v>
      </c>
      <c r="I1562" s="15" t="s">
        <v>15</v>
      </c>
      <c r="J1562" s="16" t="s">
        <v>250</v>
      </c>
      <c r="K1562" s="15" t="s">
        <v>251</v>
      </c>
      <c r="L1562" s="10">
        <f t="shared" si="24"/>
        <v>83</v>
      </c>
      <c r="M1562" s="10" t="str">
        <f>VLOOKUP(C1562,pomocne!$A:$C,3,FALSE)</f>
        <v>Rodič</v>
      </c>
    </row>
    <row r="1563" spans="1:13" x14ac:dyDescent="0.25">
      <c r="A1563" s="13">
        <v>1458</v>
      </c>
      <c r="B1563" s="14" t="s">
        <v>247</v>
      </c>
      <c r="C1563" s="15" t="s">
        <v>248</v>
      </c>
      <c r="D1563" s="16" t="s">
        <v>33</v>
      </c>
      <c r="E1563" s="16" t="s">
        <v>18</v>
      </c>
      <c r="F1563" s="14" t="s">
        <v>249</v>
      </c>
      <c r="G1563" s="15" t="s">
        <v>249</v>
      </c>
      <c r="H1563" s="14" t="s">
        <v>15</v>
      </c>
      <c r="I1563" s="15" t="s">
        <v>15</v>
      </c>
      <c r="J1563" s="16" t="s">
        <v>250</v>
      </c>
      <c r="K1563" s="15" t="s">
        <v>251</v>
      </c>
      <c r="L1563" s="10">
        <f t="shared" si="24"/>
        <v>83</v>
      </c>
      <c r="M1563" s="10" t="str">
        <f>VLOOKUP(C1563,pomocne!$A:$C,3,FALSE)</f>
        <v>Rodič</v>
      </c>
    </row>
    <row r="1564" spans="1:13" x14ac:dyDescent="0.25">
      <c r="A1564" s="13">
        <v>1459</v>
      </c>
      <c r="B1564" s="14" t="s">
        <v>247</v>
      </c>
      <c r="C1564" s="15" t="s">
        <v>248</v>
      </c>
      <c r="D1564" s="16" t="s">
        <v>34</v>
      </c>
      <c r="E1564" s="16" t="s">
        <v>13</v>
      </c>
      <c r="F1564" s="14" t="s">
        <v>249</v>
      </c>
      <c r="G1564" s="15" t="s">
        <v>249</v>
      </c>
      <c r="H1564" s="14" t="s">
        <v>15</v>
      </c>
      <c r="I1564" s="15" t="s">
        <v>15</v>
      </c>
      <c r="J1564" s="16" t="s">
        <v>250</v>
      </c>
      <c r="K1564" s="15" t="s">
        <v>251</v>
      </c>
      <c r="L1564" s="10">
        <f t="shared" si="24"/>
        <v>83</v>
      </c>
      <c r="M1564" s="10" t="str">
        <f>VLOOKUP(C1564,pomocne!$A:$C,3,FALSE)</f>
        <v>Rodič</v>
      </c>
    </row>
    <row r="1565" spans="1:13" x14ac:dyDescent="0.25">
      <c r="A1565" s="13">
        <v>1460</v>
      </c>
      <c r="B1565" s="14" t="s">
        <v>247</v>
      </c>
      <c r="C1565" s="15" t="s">
        <v>248</v>
      </c>
      <c r="D1565" s="16" t="s">
        <v>35</v>
      </c>
      <c r="E1565" s="16" t="s">
        <v>13</v>
      </c>
      <c r="F1565" s="14" t="s">
        <v>249</v>
      </c>
      <c r="G1565" s="15" t="s">
        <v>249</v>
      </c>
      <c r="H1565" s="14" t="s">
        <v>15</v>
      </c>
      <c r="I1565" s="15" t="s">
        <v>15</v>
      </c>
      <c r="J1565" s="16" t="s">
        <v>250</v>
      </c>
      <c r="K1565" s="15" t="s">
        <v>251</v>
      </c>
      <c r="L1565" s="10">
        <f t="shared" si="24"/>
        <v>83</v>
      </c>
      <c r="M1565" s="10" t="str">
        <f>VLOOKUP(C1565,pomocne!$A:$C,3,FALSE)</f>
        <v>Rodič</v>
      </c>
    </row>
    <row r="1566" spans="1:13" x14ac:dyDescent="0.25">
      <c r="A1566" s="13">
        <v>1461</v>
      </c>
      <c r="B1566" s="14" t="s">
        <v>247</v>
      </c>
      <c r="C1566" s="15" t="s">
        <v>248</v>
      </c>
      <c r="D1566" s="16" t="s">
        <v>36</v>
      </c>
      <c r="E1566" s="16" t="s">
        <v>13</v>
      </c>
      <c r="F1566" s="14" t="s">
        <v>249</v>
      </c>
      <c r="G1566" s="15" t="s">
        <v>249</v>
      </c>
      <c r="H1566" s="14" t="s">
        <v>15</v>
      </c>
      <c r="I1566" s="15" t="s">
        <v>15</v>
      </c>
      <c r="J1566" s="16" t="s">
        <v>250</v>
      </c>
      <c r="K1566" s="15" t="s">
        <v>251</v>
      </c>
      <c r="L1566" s="10">
        <f t="shared" si="24"/>
        <v>83</v>
      </c>
      <c r="M1566" s="10" t="str">
        <f>VLOOKUP(C1566,pomocne!$A:$C,3,FALSE)</f>
        <v>Rodič</v>
      </c>
    </row>
    <row r="1567" spans="1:13" x14ac:dyDescent="0.25">
      <c r="A1567" s="13">
        <v>1462</v>
      </c>
      <c r="B1567" s="14" t="s">
        <v>247</v>
      </c>
      <c r="C1567" s="15" t="s">
        <v>248</v>
      </c>
      <c r="D1567" s="16" t="s">
        <v>37</v>
      </c>
      <c r="E1567" s="16" t="s">
        <v>18</v>
      </c>
      <c r="F1567" s="14" t="s">
        <v>249</v>
      </c>
      <c r="G1567" s="15" t="s">
        <v>249</v>
      </c>
      <c r="H1567" s="14" t="s">
        <v>15</v>
      </c>
      <c r="I1567" s="15" t="s">
        <v>15</v>
      </c>
      <c r="J1567" s="16" t="s">
        <v>250</v>
      </c>
      <c r="K1567" s="15" t="s">
        <v>251</v>
      </c>
      <c r="L1567" s="10">
        <f t="shared" si="24"/>
        <v>83</v>
      </c>
      <c r="M1567" s="10" t="str">
        <f>VLOOKUP(C1567,pomocne!$A:$C,3,FALSE)</f>
        <v>Rodič</v>
      </c>
    </row>
    <row r="1568" spans="1:13" x14ac:dyDescent="0.25">
      <c r="A1568" s="13">
        <v>1463</v>
      </c>
      <c r="B1568" s="14" t="s">
        <v>247</v>
      </c>
      <c r="C1568" s="15" t="s">
        <v>248</v>
      </c>
      <c r="D1568" s="16" t="s">
        <v>38</v>
      </c>
      <c r="E1568" s="16" t="s">
        <v>13</v>
      </c>
      <c r="F1568" s="14" t="s">
        <v>249</v>
      </c>
      <c r="G1568" s="15" t="s">
        <v>249</v>
      </c>
      <c r="H1568" s="14" t="s">
        <v>15</v>
      </c>
      <c r="I1568" s="15" t="s">
        <v>15</v>
      </c>
      <c r="J1568" s="16" t="s">
        <v>250</v>
      </c>
      <c r="K1568" s="15" t="s">
        <v>251</v>
      </c>
      <c r="L1568" s="10">
        <f t="shared" si="24"/>
        <v>83</v>
      </c>
      <c r="M1568" s="10" t="str">
        <f>VLOOKUP(C1568,pomocne!$A:$C,3,FALSE)</f>
        <v>Rodič</v>
      </c>
    </row>
    <row r="1569" spans="1:13" x14ac:dyDescent="0.25">
      <c r="A1569" s="13">
        <v>1464</v>
      </c>
      <c r="B1569" s="14" t="s">
        <v>247</v>
      </c>
      <c r="C1569" s="15" t="s">
        <v>248</v>
      </c>
      <c r="D1569" s="16" t="s">
        <v>39</v>
      </c>
      <c r="E1569" s="16" t="s">
        <v>13</v>
      </c>
      <c r="F1569" s="14" t="s">
        <v>249</v>
      </c>
      <c r="G1569" s="15" t="s">
        <v>249</v>
      </c>
      <c r="H1569" s="14" t="s">
        <v>15</v>
      </c>
      <c r="I1569" s="15" t="s">
        <v>15</v>
      </c>
      <c r="J1569" s="16" t="s">
        <v>250</v>
      </c>
      <c r="K1569" s="15" t="s">
        <v>251</v>
      </c>
      <c r="L1569" s="10">
        <f t="shared" si="24"/>
        <v>83</v>
      </c>
      <c r="M1569" s="10" t="str">
        <f>VLOOKUP(C1569,pomocne!$A:$C,3,FALSE)</f>
        <v>Rodič</v>
      </c>
    </row>
    <row r="1570" spans="1:13" x14ac:dyDescent="0.25">
      <c r="A1570" s="13">
        <v>1465</v>
      </c>
      <c r="B1570" s="14" t="s">
        <v>247</v>
      </c>
      <c r="C1570" s="15" t="s">
        <v>248</v>
      </c>
      <c r="D1570" s="16" t="s">
        <v>40</v>
      </c>
      <c r="E1570" s="16" t="s">
        <v>13</v>
      </c>
      <c r="F1570" s="14" t="s">
        <v>249</v>
      </c>
      <c r="G1570" s="15" t="s">
        <v>249</v>
      </c>
      <c r="H1570" s="14" t="s">
        <v>15</v>
      </c>
      <c r="I1570" s="15" t="s">
        <v>15</v>
      </c>
      <c r="J1570" s="16" t="s">
        <v>250</v>
      </c>
      <c r="K1570" s="15" t="s">
        <v>251</v>
      </c>
      <c r="L1570" s="10">
        <f t="shared" si="24"/>
        <v>83</v>
      </c>
      <c r="M1570" s="10" t="str">
        <f>VLOOKUP(C1570,pomocne!$A:$C,3,FALSE)</f>
        <v>Rodič</v>
      </c>
    </row>
    <row r="1571" spans="1:13" x14ac:dyDescent="0.25">
      <c r="A1571" s="13">
        <v>1466</v>
      </c>
      <c r="B1571" s="14" t="s">
        <v>247</v>
      </c>
      <c r="C1571" s="15" t="s">
        <v>248</v>
      </c>
      <c r="D1571" s="16" t="s">
        <v>41</v>
      </c>
      <c r="E1571" s="16" t="s">
        <v>13</v>
      </c>
      <c r="F1571" s="14" t="s">
        <v>249</v>
      </c>
      <c r="G1571" s="15" t="s">
        <v>249</v>
      </c>
      <c r="H1571" s="14" t="s">
        <v>15</v>
      </c>
      <c r="I1571" s="15" t="s">
        <v>15</v>
      </c>
      <c r="J1571" s="16" t="s">
        <v>250</v>
      </c>
      <c r="K1571" s="15" t="s">
        <v>251</v>
      </c>
      <c r="L1571" s="10">
        <f t="shared" si="24"/>
        <v>83</v>
      </c>
      <c r="M1571" s="10" t="str">
        <f>VLOOKUP(C1571,pomocne!$A:$C,3,FALSE)</f>
        <v>Rodič</v>
      </c>
    </row>
    <row r="1572" spans="1:13" x14ac:dyDescent="0.25">
      <c r="A1572" s="13">
        <v>1467</v>
      </c>
      <c r="B1572" s="14" t="s">
        <v>247</v>
      </c>
      <c r="C1572" s="15" t="s">
        <v>248</v>
      </c>
      <c r="D1572" s="16" t="s">
        <v>42</v>
      </c>
      <c r="E1572" s="16" t="s">
        <v>13</v>
      </c>
      <c r="F1572" s="14" t="s">
        <v>249</v>
      </c>
      <c r="G1572" s="15" t="s">
        <v>249</v>
      </c>
      <c r="H1572" s="14" t="s">
        <v>15</v>
      </c>
      <c r="I1572" s="15" t="s">
        <v>15</v>
      </c>
      <c r="J1572" s="16" t="s">
        <v>250</v>
      </c>
      <c r="K1572" s="15" t="s">
        <v>251</v>
      </c>
      <c r="L1572" s="10">
        <f t="shared" si="24"/>
        <v>83</v>
      </c>
      <c r="M1572" s="10" t="str">
        <f>VLOOKUP(C1572,pomocne!$A:$C,3,FALSE)</f>
        <v>Rodič</v>
      </c>
    </row>
    <row r="1573" spans="1:13" x14ac:dyDescent="0.25">
      <c r="A1573" s="13">
        <v>1468</v>
      </c>
      <c r="B1573" s="14" t="s">
        <v>247</v>
      </c>
      <c r="C1573" s="15" t="s">
        <v>248</v>
      </c>
      <c r="D1573" s="16" t="s">
        <v>43</v>
      </c>
      <c r="E1573" s="16" t="s">
        <v>18</v>
      </c>
      <c r="F1573" s="14" t="s">
        <v>249</v>
      </c>
      <c r="G1573" s="15" t="s">
        <v>249</v>
      </c>
      <c r="H1573" s="14" t="s">
        <v>15</v>
      </c>
      <c r="I1573" s="15" t="s">
        <v>15</v>
      </c>
      <c r="J1573" s="16" t="s">
        <v>250</v>
      </c>
      <c r="K1573" s="15" t="s">
        <v>251</v>
      </c>
      <c r="L1573" s="10">
        <f t="shared" si="24"/>
        <v>83</v>
      </c>
      <c r="M1573" s="10" t="str">
        <f>VLOOKUP(C1573,pomocne!$A:$C,3,FALSE)</f>
        <v>Rodič</v>
      </c>
    </row>
    <row r="1574" spans="1:13" x14ac:dyDescent="0.25">
      <c r="A1574" s="13">
        <v>1469</v>
      </c>
      <c r="B1574" s="14" t="s">
        <v>247</v>
      </c>
      <c r="C1574" s="15" t="s">
        <v>248</v>
      </c>
      <c r="D1574" s="16" t="s">
        <v>44</v>
      </c>
      <c r="E1574" s="16" t="s">
        <v>13</v>
      </c>
      <c r="F1574" s="14" t="s">
        <v>249</v>
      </c>
      <c r="G1574" s="15" t="s">
        <v>249</v>
      </c>
      <c r="H1574" s="14" t="s">
        <v>15</v>
      </c>
      <c r="I1574" s="15" t="s">
        <v>15</v>
      </c>
      <c r="J1574" s="16" t="s">
        <v>250</v>
      </c>
      <c r="K1574" s="15" t="s">
        <v>251</v>
      </c>
      <c r="L1574" s="10">
        <f t="shared" si="24"/>
        <v>83</v>
      </c>
      <c r="M1574" s="10" t="str">
        <f>VLOOKUP(C1574,pomocne!$A:$C,3,FALSE)</f>
        <v>Rodič</v>
      </c>
    </row>
    <row r="1575" spans="1:13" x14ac:dyDescent="0.25">
      <c r="A1575" s="13">
        <v>1470</v>
      </c>
      <c r="B1575" s="14" t="s">
        <v>247</v>
      </c>
      <c r="C1575" s="15" t="s">
        <v>248</v>
      </c>
      <c r="D1575" s="16" t="s">
        <v>45</v>
      </c>
      <c r="E1575" s="16" t="s">
        <v>13</v>
      </c>
      <c r="F1575" s="14" t="s">
        <v>249</v>
      </c>
      <c r="G1575" s="15" t="s">
        <v>249</v>
      </c>
      <c r="H1575" s="14" t="s">
        <v>15</v>
      </c>
      <c r="I1575" s="15" t="s">
        <v>15</v>
      </c>
      <c r="J1575" s="16" t="s">
        <v>250</v>
      </c>
      <c r="K1575" s="15" t="s">
        <v>251</v>
      </c>
      <c r="L1575" s="10">
        <f t="shared" si="24"/>
        <v>83</v>
      </c>
      <c r="M1575" s="10" t="str">
        <f>VLOOKUP(C1575,pomocne!$A:$C,3,FALSE)</f>
        <v>Rodič</v>
      </c>
    </row>
    <row r="1576" spans="1:13" x14ac:dyDescent="0.25">
      <c r="A1576" s="13">
        <v>1471</v>
      </c>
      <c r="B1576" s="14" t="s">
        <v>247</v>
      </c>
      <c r="C1576" s="15" t="s">
        <v>248</v>
      </c>
      <c r="D1576" s="16" t="s">
        <v>46</v>
      </c>
      <c r="E1576" s="16" t="s">
        <v>13</v>
      </c>
      <c r="F1576" s="14" t="s">
        <v>249</v>
      </c>
      <c r="G1576" s="15" t="s">
        <v>249</v>
      </c>
      <c r="H1576" s="14" t="s">
        <v>15</v>
      </c>
      <c r="I1576" s="15" t="s">
        <v>15</v>
      </c>
      <c r="J1576" s="16" t="s">
        <v>250</v>
      </c>
      <c r="K1576" s="15" t="s">
        <v>251</v>
      </c>
      <c r="L1576" s="10">
        <f t="shared" si="24"/>
        <v>83</v>
      </c>
      <c r="M1576" s="10" t="str">
        <f>VLOOKUP(C1576,pomocne!$A:$C,3,FALSE)</f>
        <v>Rodič</v>
      </c>
    </row>
    <row r="1577" spans="1:13" x14ac:dyDescent="0.25">
      <c r="A1577" s="13">
        <v>1472</v>
      </c>
      <c r="B1577" s="14" t="s">
        <v>247</v>
      </c>
      <c r="C1577" s="15" t="s">
        <v>248</v>
      </c>
      <c r="D1577" s="16" t="s">
        <v>47</v>
      </c>
      <c r="E1577" s="16" t="s">
        <v>13</v>
      </c>
      <c r="F1577" s="14" t="s">
        <v>249</v>
      </c>
      <c r="G1577" s="15" t="s">
        <v>249</v>
      </c>
      <c r="H1577" s="14" t="s">
        <v>15</v>
      </c>
      <c r="I1577" s="15" t="s">
        <v>15</v>
      </c>
      <c r="J1577" s="16" t="s">
        <v>250</v>
      </c>
      <c r="K1577" s="15" t="s">
        <v>251</v>
      </c>
      <c r="L1577" s="10">
        <f t="shared" si="24"/>
        <v>83</v>
      </c>
      <c r="M1577" s="10" t="str">
        <f>VLOOKUP(C1577,pomocne!$A:$C,3,FALSE)</f>
        <v>Rodič</v>
      </c>
    </row>
    <row r="1578" spans="1:13" x14ac:dyDescent="0.25">
      <c r="A1578" s="13">
        <v>1473</v>
      </c>
      <c r="B1578" s="14" t="s">
        <v>247</v>
      </c>
      <c r="C1578" s="15" t="s">
        <v>248</v>
      </c>
      <c r="D1578" s="16" t="s">
        <v>48</v>
      </c>
      <c r="E1578" s="16" t="s">
        <v>13</v>
      </c>
      <c r="F1578" s="14" t="s">
        <v>249</v>
      </c>
      <c r="G1578" s="15" t="s">
        <v>249</v>
      </c>
      <c r="H1578" s="14" t="s">
        <v>15</v>
      </c>
      <c r="I1578" s="15" t="s">
        <v>15</v>
      </c>
      <c r="J1578" s="16" t="s">
        <v>250</v>
      </c>
      <c r="K1578" s="15" t="s">
        <v>251</v>
      </c>
      <c r="L1578" s="10">
        <f t="shared" si="24"/>
        <v>83</v>
      </c>
      <c r="M1578" s="10" t="str">
        <f>VLOOKUP(C1578,pomocne!$A:$C,3,FALSE)</f>
        <v>Rodič</v>
      </c>
    </row>
    <row r="1579" spans="1:13" x14ac:dyDescent="0.25">
      <c r="A1579" s="13">
        <v>1474</v>
      </c>
      <c r="B1579" s="14" t="s">
        <v>247</v>
      </c>
      <c r="C1579" s="15" t="s">
        <v>248</v>
      </c>
      <c r="D1579" s="16" t="s">
        <v>49</v>
      </c>
      <c r="E1579" s="16" t="s">
        <v>13</v>
      </c>
      <c r="F1579" s="14" t="s">
        <v>249</v>
      </c>
      <c r="G1579" s="15" t="s">
        <v>249</v>
      </c>
      <c r="H1579" s="14" t="s">
        <v>15</v>
      </c>
      <c r="I1579" s="15" t="s">
        <v>15</v>
      </c>
      <c r="J1579" s="16" t="s">
        <v>250</v>
      </c>
      <c r="K1579" s="15" t="s">
        <v>251</v>
      </c>
      <c r="L1579" s="10">
        <f t="shared" si="24"/>
        <v>83</v>
      </c>
      <c r="M1579" s="10" t="str">
        <f>VLOOKUP(C1579,pomocne!$A:$C,3,FALSE)</f>
        <v>Rodič</v>
      </c>
    </row>
    <row r="1580" spans="1:13" x14ac:dyDescent="0.25">
      <c r="A1580" s="13">
        <v>1475</v>
      </c>
      <c r="B1580" s="14" t="s">
        <v>247</v>
      </c>
      <c r="C1580" s="15" t="s">
        <v>248</v>
      </c>
      <c r="D1580" s="16" t="s">
        <v>50</v>
      </c>
      <c r="E1580" s="16" t="s">
        <v>13</v>
      </c>
      <c r="F1580" s="14" t="s">
        <v>249</v>
      </c>
      <c r="G1580" s="15" t="s">
        <v>249</v>
      </c>
      <c r="H1580" s="14" t="s">
        <v>15</v>
      </c>
      <c r="I1580" s="15" t="s">
        <v>15</v>
      </c>
      <c r="J1580" s="16" t="s">
        <v>250</v>
      </c>
      <c r="K1580" s="15" t="s">
        <v>251</v>
      </c>
      <c r="L1580" s="10">
        <f t="shared" si="24"/>
        <v>83</v>
      </c>
      <c r="M1580" s="10" t="str">
        <f>VLOOKUP(C1580,pomocne!$A:$C,3,FALSE)</f>
        <v>Rodič</v>
      </c>
    </row>
    <row r="1581" spans="1:13" x14ac:dyDescent="0.25">
      <c r="A1581" s="13">
        <v>1476</v>
      </c>
      <c r="B1581" s="14" t="s">
        <v>247</v>
      </c>
      <c r="C1581" s="15" t="s">
        <v>248</v>
      </c>
      <c r="D1581" s="16" t="s">
        <v>51</v>
      </c>
      <c r="E1581" s="16" t="s">
        <v>13</v>
      </c>
      <c r="F1581" s="14" t="s">
        <v>249</v>
      </c>
      <c r="G1581" s="15" t="s">
        <v>249</v>
      </c>
      <c r="H1581" s="14" t="s">
        <v>15</v>
      </c>
      <c r="I1581" s="15" t="s">
        <v>15</v>
      </c>
      <c r="J1581" s="16" t="s">
        <v>250</v>
      </c>
      <c r="K1581" s="15" t="s">
        <v>251</v>
      </c>
      <c r="L1581" s="10">
        <f t="shared" si="24"/>
        <v>83</v>
      </c>
      <c r="M1581" s="10" t="str">
        <f>VLOOKUP(C1581,pomocne!$A:$C,3,FALSE)</f>
        <v>Rodič</v>
      </c>
    </row>
    <row r="1582" spans="1:13" x14ac:dyDescent="0.25">
      <c r="A1582" s="13">
        <v>1477</v>
      </c>
      <c r="B1582" s="14" t="s">
        <v>247</v>
      </c>
      <c r="C1582" s="15" t="s">
        <v>248</v>
      </c>
      <c r="D1582" s="16" t="s">
        <v>52</v>
      </c>
      <c r="E1582" s="16" t="s">
        <v>13</v>
      </c>
      <c r="F1582" s="14" t="s">
        <v>249</v>
      </c>
      <c r="G1582" s="15" t="s">
        <v>249</v>
      </c>
      <c r="H1582" s="14" t="s">
        <v>15</v>
      </c>
      <c r="I1582" s="15" t="s">
        <v>15</v>
      </c>
      <c r="J1582" s="16" t="s">
        <v>250</v>
      </c>
      <c r="K1582" s="15" t="s">
        <v>251</v>
      </c>
      <c r="L1582" s="10">
        <f t="shared" si="24"/>
        <v>83</v>
      </c>
      <c r="M1582" s="10" t="str">
        <f>VLOOKUP(C1582,pomocne!$A:$C,3,FALSE)</f>
        <v>Rodič</v>
      </c>
    </row>
    <row r="1583" spans="1:13" x14ac:dyDescent="0.25">
      <c r="A1583" s="13">
        <v>1478</v>
      </c>
      <c r="B1583" s="14" t="s">
        <v>247</v>
      </c>
      <c r="C1583" s="15" t="s">
        <v>248</v>
      </c>
      <c r="D1583" s="16" t="s">
        <v>53</v>
      </c>
      <c r="E1583" s="16" t="s">
        <v>13</v>
      </c>
      <c r="F1583" s="14" t="s">
        <v>249</v>
      </c>
      <c r="G1583" s="15" t="s">
        <v>249</v>
      </c>
      <c r="H1583" s="14" t="s">
        <v>15</v>
      </c>
      <c r="I1583" s="15" t="s">
        <v>15</v>
      </c>
      <c r="J1583" s="16" t="s">
        <v>250</v>
      </c>
      <c r="K1583" s="15" t="s">
        <v>251</v>
      </c>
      <c r="L1583" s="10">
        <f t="shared" si="24"/>
        <v>83</v>
      </c>
      <c r="M1583" s="10" t="str">
        <f>VLOOKUP(C1583,pomocne!$A:$C,3,FALSE)</f>
        <v>Rodič</v>
      </c>
    </row>
    <row r="1584" spans="1:13" x14ac:dyDescent="0.25">
      <c r="A1584" s="13">
        <v>1479</v>
      </c>
      <c r="B1584" s="14" t="s">
        <v>247</v>
      </c>
      <c r="C1584" s="15" t="s">
        <v>248</v>
      </c>
      <c r="D1584" s="16" t="s">
        <v>54</v>
      </c>
      <c r="E1584" s="16" t="s">
        <v>13</v>
      </c>
      <c r="F1584" s="14" t="s">
        <v>249</v>
      </c>
      <c r="G1584" s="15" t="s">
        <v>249</v>
      </c>
      <c r="H1584" s="14" t="s">
        <v>15</v>
      </c>
      <c r="I1584" s="15" t="s">
        <v>15</v>
      </c>
      <c r="J1584" s="16" t="s">
        <v>250</v>
      </c>
      <c r="K1584" s="15" t="s">
        <v>251</v>
      </c>
      <c r="L1584" s="10">
        <f t="shared" si="24"/>
        <v>83</v>
      </c>
      <c r="M1584" s="10" t="str">
        <f>VLOOKUP(C1584,pomocne!$A:$C,3,FALSE)</f>
        <v>Rodič</v>
      </c>
    </row>
    <row r="1585" spans="1:13" x14ac:dyDescent="0.25">
      <c r="A1585" s="13">
        <v>1480</v>
      </c>
      <c r="B1585" s="14" t="s">
        <v>247</v>
      </c>
      <c r="C1585" s="15" t="s">
        <v>248</v>
      </c>
      <c r="D1585" s="16" t="s">
        <v>55</v>
      </c>
      <c r="E1585" s="16" t="s">
        <v>13</v>
      </c>
      <c r="F1585" s="14" t="s">
        <v>249</v>
      </c>
      <c r="G1585" s="15" t="s">
        <v>249</v>
      </c>
      <c r="H1585" s="14" t="s">
        <v>15</v>
      </c>
      <c r="I1585" s="15" t="s">
        <v>15</v>
      </c>
      <c r="J1585" s="16" t="s">
        <v>250</v>
      </c>
      <c r="K1585" s="15" t="s">
        <v>251</v>
      </c>
      <c r="L1585" s="10">
        <f t="shared" si="24"/>
        <v>83</v>
      </c>
      <c r="M1585" s="10" t="str">
        <f>VLOOKUP(C1585,pomocne!$A:$C,3,FALSE)</f>
        <v>Rodič</v>
      </c>
    </row>
    <row r="1586" spans="1:13" x14ac:dyDescent="0.25">
      <c r="A1586" s="13">
        <v>1481</v>
      </c>
      <c r="B1586" s="14" t="s">
        <v>247</v>
      </c>
      <c r="C1586" s="15" t="s">
        <v>248</v>
      </c>
      <c r="D1586" s="16" t="s">
        <v>56</v>
      </c>
      <c r="E1586" s="16" t="s">
        <v>18</v>
      </c>
      <c r="F1586" s="14" t="s">
        <v>249</v>
      </c>
      <c r="G1586" s="15" t="s">
        <v>249</v>
      </c>
      <c r="H1586" s="14" t="s">
        <v>15</v>
      </c>
      <c r="I1586" s="15" t="s">
        <v>15</v>
      </c>
      <c r="J1586" s="16" t="s">
        <v>250</v>
      </c>
      <c r="K1586" s="15" t="s">
        <v>251</v>
      </c>
      <c r="L1586" s="10">
        <f t="shared" si="24"/>
        <v>83</v>
      </c>
      <c r="M1586" s="10" t="str">
        <f>VLOOKUP(C1586,pomocne!$A:$C,3,FALSE)</f>
        <v>Rodič</v>
      </c>
    </row>
    <row r="1587" spans="1:13" x14ac:dyDescent="0.25">
      <c r="A1587" s="13">
        <v>1482</v>
      </c>
      <c r="B1587" s="14" t="s">
        <v>247</v>
      </c>
      <c r="C1587" s="15" t="s">
        <v>248</v>
      </c>
      <c r="D1587" s="16" t="s">
        <v>57</v>
      </c>
      <c r="E1587" s="16" t="s">
        <v>13</v>
      </c>
      <c r="F1587" s="14" t="s">
        <v>249</v>
      </c>
      <c r="G1587" s="15" t="s">
        <v>249</v>
      </c>
      <c r="H1587" s="14" t="s">
        <v>15</v>
      </c>
      <c r="I1587" s="15" t="s">
        <v>15</v>
      </c>
      <c r="J1587" s="16" t="s">
        <v>250</v>
      </c>
      <c r="K1587" s="15" t="s">
        <v>251</v>
      </c>
      <c r="L1587" s="10">
        <f t="shared" si="24"/>
        <v>83</v>
      </c>
      <c r="M1587" s="10" t="str">
        <f>VLOOKUP(C1587,pomocne!$A:$C,3,FALSE)</f>
        <v>Rodič</v>
      </c>
    </row>
    <row r="1588" spans="1:13" x14ac:dyDescent="0.25">
      <c r="A1588" s="13">
        <v>1483</v>
      </c>
      <c r="B1588" s="14" t="s">
        <v>247</v>
      </c>
      <c r="C1588" s="15" t="s">
        <v>248</v>
      </c>
      <c r="D1588" s="16" t="s">
        <v>58</v>
      </c>
      <c r="E1588" s="16" t="s">
        <v>13</v>
      </c>
      <c r="F1588" s="14" t="s">
        <v>249</v>
      </c>
      <c r="G1588" s="15" t="s">
        <v>249</v>
      </c>
      <c r="H1588" s="14" t="s">
        <v>15</v>
      </c>
      <c r="I1588" s="15" t="s">
        <v>15</v>
      </c>
      <c r="J1588" s="16" t="s">
        <v>250</v>
      </c>
      <c r="K1588" s="15" t="s">
        <v>251</v>
      </c>
      <c r="L1588" s="10">
        <f t="shared" si="24"/>
        <v>83</v>
      </c>
      <c r="M1588" s="10" t="str">
        <f>VLOOKUP(C1588,pomocne!$A:$C,3,FALSE)</f>
        <v>Rodič</v>
      </c>
    </row>
    <row r="1589" spans="1:13" x14ac:dyDescent="0.25">
      <c r="A1589" s="13">
        <v>1484</v>
      </c>
      <c r="B1589" s="14" t="s">
        <v>247</v>
      </c>
      <c r="C1589" s="15" t="s">
        <v>248</v>
      </c>
      <c r="D1589" s="16" t="s">
        <v>60</v>
      </c>
      <c r="E1589" s="16" t="s">
        <v>13</v>
      </c>
      <c r="F1589" s="14" t="s">
        <v>249</v>
      </c>
      <c r="G1589" s="15" t="s">
        <v>249</v>
      </c>
      <c r="H1589" s="14" t="s">
        <v>15</v>
      </c>
      <c r="I1589" s="15" t="s">
        <v>15</v>
      </c>
      <c r="J1589" s="16" t="s">
        <v>250</v>
      </c>
      <c r="K1589" s="15" t="s">
        <v>251</v>
      </c>
      <c r="L1589" s="10">
        <f t="shared" si="24"/>
        <v>83</v>
      </c>
      <c r="M1589" s="10" t="str">
        <f>VLOOKUP(C1589,pomocne!$A:$C,3,FALSE)</f>
        <v>Rodič</v>
      </c>
    </row>
    <row r="1590" spans="1:13" x14ac:dyDescent="0.25">
      <c r="A1590" s="13">
        <v>1485</v>
      </c>
      <c r="B1590" s="14" t="s">
        <v>247</v>
      </c>
      <c r="C1590" s="15" t="s">
        <v>248</v>
      </c>
      <c r="D1590" s="16" t="s">
        <v>61</v>
      </c>
      <c r="E1590" s="16" t="s">
        <v>13</v>
      </c>
      <c r="F1590" s="14" t="s">
        <v>249</v>
      </c>
      <c r="G1590" s="15" t="s">
        <v>249</v>
      </c>
      <c r="H1590" s="14" t="s">
        <v>15</v>
      </c>
      <c r="I1590" s="15" t="s">
        <v>15</v>
      </c>
      <c r="J1590" s="16" t="s">
        <v>250</v>
      </c>
      <c r="K1590" s="15" t="s">
        <v>251</v>
      </c>
      <c r="L1590" s="10">
        <f t="shared" si="24"/>
        <v>83</v>
      </c>
      <c r="M1590" s="10" t="str">
        <f>VLOOKUP(C1590,pomocne!$A:$C,3,FALSE)</f>
        <v>Rodič</v>
      </c>
    </row>
    <row r="1591" spans="1:13" x14ac:dyDescent="0.25">
      <c r="A1591" s="13">
        <v>1486</v>
      </c>
      <c r="B1591" s="14" t="s">
        <v>247</v>
      </c>
      <c r="C1591" s="15" t="s">
        <v>248</v>
      </c>
      <c r="D1591" s="16" t="s">
        <v>63</v>
      </c>
      <c r="E1591" s="16" t="s">
        <v>18</v>
      </c>
      <c r="F1591" s="14" t="s">
        <v>249</v>
      </c>
      <c r="G1591" s="15" t="s">
        <v>249</v>
      </c>
      <c r="H1591" s="14" t="s">
        <v>15</v>
      </c>
      <c r="I1591" s="15" t="s">
        <v>15</v>
      </c>
      <c r="J1591" s="16" t="s">
        <v>250</v>
      </c>
      <c r="K1591" s="15" t="s">
        <v>251</v>
      </c>
      <c r="L1591" s="10">
        <f t="shared" si="24"/>
        <v>83</v>
      </c>
      <c r="M1591" s="10" t="str">
        <f>VLOOKUP(C1591,pomocne!$A:$C,3,FALSE)</f>
        <v>Rodič</v>
      </c>
    </row>
    <row r="1592" spans="1:13" x14ac:dyDescent="0.25">
      <c r="A1592" s="13">
        <v>1487</v>
      </c>
      <c r="B1592" s="14" t="s">
        <v>247</v>
      </c>
      <c r="C1592" s="15" t="s">
        <v>248</v>
      </c>
      <c r="D1592" s="16" t="s">
        <v>64</v>
      </c>
      <c r="E1592" s="16" t="s">
        <v>13</v>
      </c>
      <c r="F1592" s="14" t="s">
        <v>249</v>
      </c>
      <c r="G1592" s="15" t="s">
        <v>249</v>
      </c>
      <c r="H1592" s="14" t="s">
        <v>15</v>
      </c>
      <c r="I1592" s="15" t="s">
        <v>15</v>
      </c>
      <c r="J1592" s="16" t="s">
        <v>250</v>
      </c>
      <c r="K1592" s="15" t="s">
        <v>251</v>
      </c>
      <c r="L1592" s="10">
        <f t="shared" si="24"/>
        <v>83</v>
      </c>
      <c r="M1592" s="10" t="str">
        <f>VLOOKUP(C1592,pomocne!$A:$C,3,FALSE)</f>
        <v>Rodič</v>
      </c>
    </row>
    <row r="1593" spans="1:13" x14ac:dyDescent="0.25">
      <c r="A1593" s="13">
        <v>1488</v>
      </c>
      <c r="B1593" s="14" t="s">
        <v>247</v>
      </c>
      <c r="C1593" s="15" t="s">
        <v>248</v>
      </c>
      <c r="D1593" s="16" t="s">
        <v>65</v>
      </c>
      <c r="E1593" s="16" t="s">
        <v>13</v>
      </c>
      <c r="F1593" s="14" t="s">
        <v>249</v>
      </c>
      <c r="G1593" s="15" t="s">
        <v>249</v>
      </c>
      <c r="H1593" s="14" t="s">
        <v>15</v>
      </c>
      <c r="I1593" s="15" t="s">
        <v>15</v>
      </c>
      <c r="J1593" s="16" t="s">
        <v>250</v>
      </c>
      <c r="K1593" s="15" t="s">
        <v>251</v>
      </c>
      <c r="L1593" s="10">
        <f t="shared" si="24"/>
        <v>83</v>
      </c>
      <c r="M1593" s="10" t="str">
        <f>VLOOKUP(C1593,pomocne!$A:$C,3,FALSE)</f>
        <v>Rodič</v>
      </c>
    </row>
    <row r="1594" spans="1:13" x14ac:dyDescent="0.25">
      <c r="A1594" s="13">
        <v>1489</v>
      </c>
      <c r="B1594" s="14" t="s">
        <v>247</v>
      </c>
      <c r="C1594" s="15" t="s">
        <v>248</v>
      </c>
      <c r="D1594" s="16" t="s">
        <v>66</v>
      </c>
      <c r="E1594" s="16" t="s">
        <v>13</v>
      </c>
      <c r="F1594" s="14" t="s">
        <v>249</v>
      </c>
      <c r="G1594" s="15" t="s">
        <v>249</v>
      </c>
      <c r="H1594" s="14" t="s">
        <v>15</v>
      </c>
      <c r="I1594" s="15" t="s">
        <v>15</v>
      </c>
      <c r="J1594" s="16" t="s">
        <v>250</v>
      </c>
      <c r="K1594" s="15" t="s">
        <v>251</v>
      </c>
      <c r="L1594" s="10">
        <f t="shared" si="24"/>
        <v>83</v>
      </c>
      <c r="M1594" s="10" t="str">
        <f>VLOOKUP(C1594,pomocne!$A:$C,3,FALSE)</f>
        <v>Rodič</v>
      </c>
    </row>
    <row r="1595" spans="1:13" x14ac:dyDescent="0.25">
      <c r="A1595" s="13">
        <v>1490</v>
      </c>
      <c r="B1595" s="14" t="s">
        <v>247</v>
      </c>
      <c r="C1595" s="15" t="s">
        <v>248</v>
      </c>
      <c r="D1595" s="16" t="s">
        <v>67</v>
      </c>
      <c r="E1595" s="16" t="s">
        <v>18</v>
      </c>
      <c r="F1595" s="14" t="s">
        <v>249</v>
      </c>
      <c r="G1595" s="15" t="s">
        <v>249</v>
      </c>
      <c r="H1595" s="14" t="s">
        <v>15</v>
      </c>
      <c r="I1595" s="15" t="s">
        <v>15</v>
      </c>
      <c r="J1595" s="16" t="s">
        <v>250</v>
      </c>
      <c r="K1595" s="15" t="s">
        <v>251</v>
      </c>
      <c r="L1595" s="10">
        <f t="shared" si="24"/>
        <v>83</v>
      </c>
      <c r="M1595" s="10" t="str">
        <f>VLOOKUP(C1595,pomocne!$A:$C,3,FALSE)</f>
        <v>Rodič</v>
      </c>
    </row>
    <row r="1596" spans="1:13" x14ac:dyDescent="0.25">
      <c r="A1596" s="13">
        <v>1491</v>
      </c>
      <c r="B1596" s="14" t="s">
        <v>247</v>
      </c>
      <c r="C1596" s="15" t="s">
        <v>248</v>
      </c>
      <c r="D1596" s="16" t="s">
        <v>68</v>
      </c>
      <c r="E1596" s="16" t="s">
        <v>13</v>
      </c>
      <c r="F1596" s="14" t="s">
        <v>249</v>
      </c>
      <c r="G1596" s="15" t="s">
        <v>249</v>
      </c>
      <c r="H1596" s="14" t="s">
        <v>15</v>
      </c>
      <c r="I1596" s="15" t="s">
        <v>15</v>
      </c>
      <c r="J1596" s="16" t="s">
        <v>250</v>
      </c>
      <c r="K1596" s="15" t="s">
        <v>251</v>
      </c>
      <c r="L1596" s="10">
        <f t="shared" si="24"/>
        <v>83</v>
      </c>
      <c r="M1596" s="10" t="str">
        <f>VLOOKUP(C1596,pomocne!$A:$C,3,FALSE)</f>
        <v>Rodič</v>
      </c>
    </row>
    <row r="1597" spans="1:13" x14ac:dyDescent="0.25">
      <c r="A1597" s="13">
        <v>1492</v>
      </c>
      <c r="B1597" s="14" t="s">
        <v>247</v>
      </c>
      <c r="C1597" s="15" t="s">
        <v>248</v>
      </c>
      <c r="D1597" s="16" t="s">
        <v>116</v>
      </c>
      <c r="E1597" s="16" t="s">
        <v>252</v>
      </c>
      <c r="F1597" s="14" t="s">
        <v>249</v>
      </c>
      <c r="G1597" s="15" t="s">
        <v>249</v>
      </c>
      <c r="H1597" s="14" t="s">
        <v>15</v>
      </c>
      <c r="I1597" s="15" t="s">
        <v>15</v>
      </c>
      <c r="J1597" s="16" t="s">
        <v>250</v>
      </c>
      <c r="K1597" s="15" t="s">
        <v>251</v>
      </c>
      <c r="L1597" s="10">
        <f t="shared" si="24"/>
        <v>83</v>
      </c>
      <c r="M1597" s="10" t="str">
        <f>VLOOKUP(C1597,pomocne!$A:$C,3,FALSE)</f>
        <v>Rodič</v>
      </c>
    </row>
    <row r="1598" spans="1:13" x14ac:dyDescent="0.25">
      <c r="A1598" s="13">
        <v>1493</v>
      </c>
      <c r="B1598" s="14" t="s">
        <v>247</v>
      </c>
      <c r="C1598" s="15" t="s">
        <v>248</v>
      </c>
      <c r="D1598" s="16" t="s">
        <v>69</v>
      </c>
      <c r="E1598" s="16" t="s">
        <v>18</v>
      </c>
      <c r="F1598" s="14" t="s">
        <v>249</v>
      </c>
      <c r="G1598" s="15" t="s">
        <v>249</v>
      </c>
      <c r="H1598" s="14" t="s">
        <v>15</v>
      </c>
      <c r="I1598" s="15" t="s">
        <v>15</v>
      </c>
      <c r="J1598" s="16" t="s">
        <v>250</v>
      </c>
      <c r="K1598" s="15" t="s">
        <v>251</v>
      </c>
      <c r="L1598" s="10">
        <f t="shared" si="24"/>
        <v>83</v>
      </c>
      <c r="M1598" s="10" t="str">
        <f>VLOOKUP(C1598,pomocne!$A:$C,3,FALSE)</f>
        <v>Rodič</v>
      </c>
    </row>
    <row r="1599" spans="1:13" x14ac:dyDescent="0.25">
      <c r="A1599" s="13">
        <v>1494</v>
      </c>
      <c r="B1599" s="14" t="s">
        <v>247</v>
      </c>
      <c r="C1599" s="15" t="s">
        <v>248</v>
      </c>
      <c r="D1599" s="16" t="s">
        <v>70</v>
      </c>
      <c r="E1599" s="16" t="s">
        <v>13</v>
      </c>
      <c r="F1599" s="14" t="s">
        <v>249</v>
      </c>
      <c r="G1599" s="15" t="s">
        <v>249</v>
      </c>
      <c r="H1599" s="14" t="s">
        <v>15</v>
      </c>
      <c r="I1599" s="15" t="s">
        <v>15</v>
      </c>
      <c r="J1599" s="16" t="s">
        <v>250</v>
      </c>
      <c r="K1599" s="15" t="s">
        <v>251</v>
      </c>
      <c r="L1599" s="10">
        <f t="shared" si="24"/>
        <v>83</v>
      </c>
      <c r="M1599" s="10" t="str">
        <f>VLOOKUP(C1599,pomocne!$A:$C,3,FALSE)</f>
        <v>Rodič</v>
      </c>
    </row>
    <row r="1600" spans="1:13" x14ac:dyDescent="0.25">
      <c r="A1600" s="13">
        <v>1495</v>
      </c>
      <c r="B1600" s="14" t="s">
        <v>247</v>
      </c>
      <c r="C1600" s="15" t="s">
        <v>248</v>
      </c>
      <c r="D1600" s="16" t="s">
        <v>71</v>
      </c>
      <c r="E1600" s="16" t="s">
        <v>13</v>
      </c>
      <c r="F1600" s="14" t="s">
        <v>249</v>
      </c>
      <c r="G1600" s="15" t="s">
        <v>249</v>
      </c>
      <c r="H1600" s="14" t="s">
        <v>15</v>
      </c>
      <c r="I1600" s="15" t="s">
        <v>15</v>
      </c>
      <c r="J1600" s="16" t="s">
        <v>250</v>
      </c>
      <c r="K1600" s="15" t="s">
        <v>251</v>
      </c>
      <c r="L1600" s="10">
        <f t="shared" si="24"/>
        <v>83</v>
      </c>
      <c r="M1600" s="10" t="str">
        <f>VLOOKUP(C1600,pomocne!$A:$C,3,FALSE)</f>
        <v>Rodič</v>
      </c>
    </row>
    <row r="1601" spans="1:13" x14ac:dyDescent="0.25">
      <c r="A1601" s="13">
        <v>1496</v>
      </c>
      <c r="B1601" s="14" t="s">
        <v>247</v>
      </c>
      <c r="C1601" s="15" t="s">
        <v>248</v>
      </c>
      <c r="D1601" s="16" t="s">
        <v>72</v>
      </c>
      <c r="E1601" s="16" t="s">
        <v>13</v>
      </c>
      <c r="F1601" s="14" t="s">
        <v>249</v>
      </c>
      <c r="G1601" s="15" t="s">
        <v>249</v>
      </c>
      <c r="H1601" s="14" t="s">
        <v>15</v>
      </c>
      <c r="I1601" s="15" t="s">
        <v>15</v>
      </c>
      <c r="J1601" s="16" t="s">
        <v>250</v>
      </c>
      <c r="K1601" s="15" t="s">
        <v>251</v>
      </c>
      <c r="L1601" s="10">
        <f t="shared" si="24"/>
        <v>83</v>
      </c>
      <c r="M1601" s="10" t="str">
        <f>VLOOKUP(C1601,pomocne!$A:$C,3,FALSE)</f>
        <v>Rodič</v>
      </c>
    </row>
    <row r="1602" spans="1:13" x14ac:dyDescent="0.25">
      <c r="A1602" s="13">
        <v>1497</v>
      </c>
      <c r="B1602" s="14" t="s">
        <v>247</v>
      </c>
      <c r="C1602" s="15" t="s">
        <v>248</v>
      </c>
      <c r="D1602" s="16" t="s">
        <v>75</v>
      </c>
      <c r="E1602" s="16" t="s">
        <v>18</v>
      </c>
      <c r="F1602" s="14" t="s">
        <v>249</v>
      </c>
      <c r="G1602" s="15" t="s">
        <v>249</v>
      </c>
      <c r="H1602" s="14" t="s">
        <v>15</v>
      </c>
      <c r="I1602" s="15" t="s">
        <v>15</v>
      </c>
      <c r="J1602" s="16" t="s">
        <v>250</v>
      </c>
      <c r="K1602" s="15" t="s">
        <v>251</v>
      </c>
      <c r="L1602" s="10">
        <f t="shared" si="24"/>
        <v>83</v>
      </c>
      <c r="M1602" s="10" t="str">
        <f>VLOOKUP(C1602,pomocne!$A:$C,3,FALSE)</f>
        <v>Rodič</v>
      </c>
    </row>
    <row r="1603" spans="1:13" x14ac:dyDescent="0.25">
      <c r="A1603" s="13">
        <v>1498</v>
      </c>
      <c r="B1603" s="14" t="s">
        <v>247</v>
      </c>
      <c r="C1603" s="15" t="s">
        <v>248</v>
      </c>
      <c r="D1603" s="16" t="s">
        <v>76</v>
      </c>
      <c r="E1603" s="16" t="s">
        <v>13</v>
      </c>
      <c r="F1603" s="14" t="s">
        <v>249</v>
      </c>
      <c r="G1603" s="15" t="s">
        <v>249</v>
      </c>
      <c r="H1603" s="14" t="s">
        <v>15</v>
      </c>
      <c r="I1603" s="15" t="s">
        <v>15</v>
      </c>
      <c r="J1603" s="16" t="s">
        <v>250</v>
      </c>
      <c r="K1603" s="15" t="s">
        <v>251</v>
      </c>
      <c r="L1603" s="10">
        <f t="shared" ref="L1603:L1666" si="25">COUNTIF($C:$C,C1603)</f>
        <v>83</v>
      </c>
      <c r="M1603" s="10" t="str">
        <f>VLOOKUP(C1603,pomocne!$A:$C,3,FALSE)</f>
        <v>Rodič</v>
      </c>
    </row>
    <row r="1604" spans="1:13" x14ac:dyDescent="0.25">
      <c r="A1604" s="13">
        <v>1499</v>
      </c>
      <c r="B1604" s="14" t="s">
        <v>247</v>
      </c>
      <c r="C1604" s="15" t="s">
        <v>248</v>
      </c>
      <c r="D1604" s="16" t="s">
        <v>77</v>
      </c>
      <c r="E1604" s="16" t="s">
        <v>13</v>
      </c>
      <c r="F1604" s="14" t="s">
        <v>249</v>
      </c>
      <c r="G1604" s="15" t="s">
        <v>249</v>
      </c>
      <c r="H1604" s="14" t="s">
        <v>15</v>
      </c>
      <c r="I1604" s="15" t="s">
        <v>15</v>
      </c>
      <c r="J1604" s="16" t="s">
        <v>250</v>
      </c>
      <c r="K1604" s="15" t="s">
        <v>251</v>
      </c>
      <c r="L1604" s="10">
        <f t="shared" si="25"/>
        <v>83</v>
      </c>
      <c r="M1604" s="10" t="str">
        <f>VLOOKUP(C1604,pomocne!$A:$C,3,FALSE)</f>
        <v>Rodič</v>
      </c>
    </row>
    <row r="1605" spans="1:13" x14ac:dyDescent="0.25">
      <c r="A1605" s="13">
        <v>1500</v>
      </c>
      <c r="B1605" s="14" t="s">
        <v>247</v>
      </c>
      <c r="C1605" s="15" t="s">
        <v>248</v>
      </c>
      <c r="D1605" s="16" t="s">
        <v>80</v>
      </c>
      <c r="E1605" s="16" t="s">
        <v>18</v>
      </c>
      <c r="F1605" s="14" t="s">
        <v>249</v>
      </c>
      <c r="G1605" s="15" t="s">
        <v>249</v>
      </c>
      <c r="H1605" s="14" t="s">
        <v>15</v>
      </c>
      <c r="I1605" s="15" t="s">
        <v>15</v>
      </c>
      <c r="J1605" s="16" t="s">
        <v>250</v>
      </c>
      <c r="K1605" s="15" t="s">
        <v>251</v>
      </c>
      <c r="L1605" s="10">
        <f t="shared" si="25"/>
        <v>83</v>
      </c>
      <c r="M1605" s="10" t="str">
        <f>VLOOKUP(C1605,pomocne!$A:$C,3,FALSE)</f>
        <v>Rodič</v>
      </c>
    </row>
    <row r="1606" spans="1:13" x14ac:dyDescent="0.25">
      <c r="A1606" s="13">
        <v>1501</v>
      </c>
      <c r="B1606" s="14" t="s">
        <v>247</v>
      </c>
      <c r="C1606" s="15" t="s">
        <v>248</v>
      </c>
      <c r="D1606" s="16" t="s">
        <v>81</v>
      </c>
      <c r="E1606" s="16" t="s">
        <v>18</v>
      </c>
      <c r="F1606" s="14" t="s">
        <v>249</v>
      </c>
      <c r="G1606" s="15" t="s">
        <v>249</v>
      </c>
      <c r="H1606" s="14" t="s">
        <v>15</v>
      </c>
      <c r="I1606" s="15" t="s">
        <v>15</v>
      </c>
      <c r="J1606" s="16" t="s">
        <v>250</v>
      </c>
      <c r="K1606" s="15" t="s">
        <v>251</v>
      </c>
      <c r="L1606" s="10">
        <f t="shared" si="25"/>
        <v>83</v>
      </c>
      <c r="M1606" s="10" t="str">
        <f>VLOOKUP(C1606,pomocne!$A:$C,3,FALSE)</f>
        <v>Rodič</v>
      </c>
    </row>
    <row r="1607" spans="1:13" x14ac:dyDescent="0.25">
      <c r="A1607" s="13">
        <v>1502</v>
      </c>
      <c r="B1607" s="14" t="s">
        <v>247</v>
      </c>
      <c r="C1607" s="15" t="s">
        <v>248</v>
      </c>
      <c r="D1607" s="16" t="s">
        <v>82</v>
      </c>
      <c r="E1607" s="16" t="s">
        <v>13</v>
      </c>
      <c r="F1607" s="14" t="s">
        <v>249</v>
      </c>
      <c r="G1607" s="15" t="s">
        <v>249</v>
      </c>
      <c r="H1607" s="14" t="s">
        <v>15</v>
      </c>
      <c r="I1607" s="15" t="s">
        <v>15</v>
      </c>
      <c r="J1607" s="16" t="s">
        <v>250</v>
      </c>
      <c r="K1607" s="15" t="s">
        <v>251</v>
      </c>
      <c r="L1607" s="10">
        <f t="shared" si="25"/>
        <v>83</v>
      </c>
      <c r="M1607" s="10" t="str">
        <f>VLOOKUP(C1607,pomocne!$A:$C,3,FALSE)</f>
        <v>Rodič</v>
      </c>
    </row>
    <row r="1608" spans="1:13" x14ac:dyDescent="0.25">
      <c r="A1608" s="13">
        <v>1503</v>
      </c>
      <c r="B1608" s="14" t="s">
        <v>247</v>
      </c>
      <c r="C1608" s="15" t="s">
        <v>248</v>
      </c>
      <c r="D1608" s="16" t="s">
        <v>83</v>
      </c>
      <c r="E1608" s="16" t="s">
        <v>13</v>
      </c>
      <c r="F1608" s="14" t="s">
        <v>249</v>
      </c>
      <c r="G1608" s="15" t="s">
        <v>249</v>
      </c>
      <c r="H1608" s="14" t="s">
        <v>15</v>
      </c>
      <c r="I1608" s="15" t="s">
        <v>15</v>
      </c>
      <c r="J1608" s="16" t="s">
        <v>250</v>
      </c>
      <c r="K1608" s="15" t="s">
        <v>251</v>
      </c>
      <c r="L1608" s="10">
        <f t="shared" si="25"/>
        <v>83</v>
      </c>
      <c r="M1608" s="10" t="str">
        <f>VLOOKUP(C1608,pomocne!$A:$C,3,FALSE)</f>
        <v>Rodič</v>
      </c>
    </row>
    <row r="1609" spans="1:13" x14ac:dyDescent="0.25">
      <c r="A1609" s="13">
        <v>1504</v>
      </c>
      <c r="B1609" s="14" t="s">
        <v>247</v>
      </c>
      <c r="C1609" s="15" t="s">
        <v>248</v>
      </c>
      <c r="D1609" s="16" t="s">
        <v>84</v>
      </c>
      <c r="E1609" s="16" t="s">
        <v>13</v>
      </c>
      <c r="F1609" s="14" t="s">
        <v>249</v>
      </c>
      <c r="G1609" s="15" t="s">
        <v>249</v>
      </c>
      <c r="H1609" s="14" t="s">
        <v>15</v>
      </c>
      <c r="I1609" s="15" t="s">
        <v>15</v>
      </c>
      <c r="J1609" s="16" t="s">
        <v>250</v>
      </c>
      <c r="K1609" s="15" t="s">
        <v>251</v>
      </c>
      <c r="L1609" s="10">
        <f t="shared" si="25"/>
        <v>83</v>
      </c>
      <c r="M1609" s="10" t="str">
        <f>VLOOKUP(C1609,pomocne!$A:$C,3,FALSE)</f>
        <v>Rodič</v>
      </c>
    </row>
    <row r="1610" spans="1:13" x14ac:dyDescent="0.25">
      <c r="A1610" s="13">
        <v>1505</v>
      </c>
      <c r="B1610" s="14" t="s">
        <v>247</v>
      </c>
      <c r="C1610" s="15" t="s">
        <v>248</v>
      </c>
      <c r="D1610" s="16" t="s">
        <v>85</v>
      </c>
      <c r="E1610" s="16" t="s">
        <v>13</v>
      </c>
      <c r="F1610" s="14" t="s">
        <v>249</v>
      </c>
      <c r="G1610" s="15" t="s">
        <v>249</v>
      </c>
      <c r="H1610" s="14" t="s">
        <v>15</v>
      </c>
      <c r="I1610" s="15" t="s">
        <v>15</v>
      </c>
      <c r="J1610" s="16" t="s">
        <v>250</v>
      </c>
      <c r="K1610" s="15" t="s">
        <v>251</v>
      </c>
      <c r="L1610" s="10">
        <f t="shared" si="25"/>
        <v>83</v>
      </c>
      <c r="M1610" s="10" t="str">
        <f>VLOOKUP(C1610,pomocne!$A:$C,3,FALSE)</f>
        <v>Rodič</v>
      </c>
    </row>
    <row r="1611" spans="1:13" x14ac:dyDescent="0.25">
      <c r="A1611" s="13">
        <v>1506</v>
      </c>
      <c r="B1611" s="14" t="s">
        <v>247</v>
      </c>
      <c r="C1611" s="15" t="s">
        <v>248</v>
      </c>
      <c r="D1611" s="16" t="s">
        <v>86</v>
      </c>
      <c r="E1611" s="16" t="s">
        <v>13</v>
      </c>
      <c r="F1611" s="14" t="s">
        <v>249</v>
      </c>
      <c r="G1611" s="15" t="s">
        <v>249</v>
      </c>
      <c r="H1611" s="14" t="s">
        <v>15</v>
      </c>
      <c r="I1611" s="15" t="s">
        <v>15</v>
      </c>
      <c r="J1611" s="16" t="s">
        <v>250</v>
      </c>
      <c r="K1611" s="15" t="s">
        <v>251</v>
      </c>
      <c r="L1611" s="10">
        <f t="shared" si="25"/>
        <v>83</v>
      </c>
      <c r="M1611" s="10" t="str">
        <f>VLOOKUP(C1611,pomocne!$A:$C,3,FALSE)</f>
        <v>Rodič</v>
      </c>
    </row>
    <row r="1612" spans="1:13" x14ac:dyDescent="0.25">
      <c r="A1612" s="13">
        <v>1507</v>
      </c>
      <c r="B1612" s="14" t="s">
        <v>247</v>
      </c>
      <c r="C1612" s="15" t="s">
        <v>248</v>
      </c>
      <c r="D1612" s="16" t="s">
        <v>87</v>
      </c>
      <c r="E1612" s="16" t="s">
        <v>18</v>
      </c>
      <c r="F1612" s="14" t="s">
        <v>249</v>
      </c>
      <c r="G1612" s="15" t="s">
        <v>249</v>
      </c>
      <c r="H1612" s="14" t="s">
        <v>15</v>
      </c>
      <c r="I1612" s="15" t="s">
        <v>15</v>
      </c>
      <c r="J1612" s="16" t="s">
        <v>250</v>
      </c>
      <c r="K1612" s="15" t="s">
        <v>251</v>
      </c>
      <c r="L1612" s="10">
        <f t="shared" si="25"/>
        <v>83</v>
      </c>
      <c r="M1612" s="10" t="str">
        <f>VLOOKUP(C1612,pomocne!$A:$C,3,FALSE)</f>
        <v>Rodič</v>
      </c>
    </row>
    <row r="1613" spans="1:13" x14ac:dyDescent="0.25">
      <c r="A1613" s="13">
        <v>1508</v>
      </c>
      <c r="B1613" s="14" t="s">
        <v>247</v>
      </c>
      <c r="C1613" s="15" t="s">
        <v>248</v>
      </c>
      <c r="D1613" s="16" t="s">
        <v>88</v>
      </c>
      <c r="E1613" s="16" t="s">
        <v>13</v>
      </c>
      <c r="F1613" s="14" t="s">
        <v>249</v>
      </c>
      <c r="G1613" s="15" t="s">
        <v>249</v>
      </c>
      <c r="H1613" s="14" t="s">
        <v>15</v>
      </c>
      <c r="I1613" s="15" t="s">
        <v>15</v>
      </c>
      <c r="J1613" s="16" t="s">
        <v>250</v>
      </c>
      <c r="K1613" s="15" t="s">
        <v>251</v>
      </c>
      <c r="L1613" s="10">
        <f t="shared" si="25"/>
        <v>83</v>
      </c>
      <c r="M1613" s="10" t="str">
        <f>VLOOKUP(C1613,pomocne!$A:$C,3,FALSE)</f>
        <v>Rodič</v>
      </c>
    </row>
    <row r="1614" spans="1:13" x14ac:dyDescent="0.25">
      <c r="A1614" s="13">
        <v>1509</v>
      </c>
      <c r="B1614" s="14" t="s">
        <v>253</v>
      </c>
      <c r="C1614" s="15" t="s">
        <v>254</v>
      </c>
      <c r="D1614" s="16" t="s">
        <v>511</v>
      </c>
      <c r="E1614" s="16" t="s">
        <v>147</v>
      </c>
      <c r="F1614" s="14" t="s">
        <v>255</v>
      </c>
      <c r="G1614" s="15" t="s">
        <v>255</v>
      </c>
      <c r="H1614" s="14" t="s">
        <v>15</v>
      </c>
      <c r="I1614" s="15" t="s">
        <v>15</v>
      </c>
      <c r="J1614" s="16" t="s">
        <v>201</v>
      </c>
      <c r="K1614" s="15" t="s">
        <v>256</v>
      </c>
      <c r="L1614" s="10">
        <f t="shared" si="25"/>
        <v>88</v>
      </c>
      <c r="M1614" s="10" t="str">
        <f>VLOOKUP(C1614,pomocne!$A:$C,3,FALSE)</f>
        <v>Pedagog nebo ředitel</v>
      </c>
    </row>
    <row r="1615" spans="1:13" x14ac:dyDescent="0.25">
      <c r="A1615" s="13">
        <v>1510</v>
      </c>
      <c r="B1615" s="14" t="s">
        <v>253</v>
      </c>
      <c r="C1615" s="15" t="s">
        <v>254</v>
      </c>
      <c r="D1615" s="16" t="s">
        <v>512</v>
      </c>
      <c r="E1615" s="16" t="s">
        <v>18</v>
      </c>
      <c r="F1615" s="14" t="s">
        <v>255</v>
      </c>
      <c r="G1615" s="15" t="s">
        <v>255</v>
      </c>
      <c r="H1615" s="14" t="s">
        <v>15</v>
      </c>
      <c r="I1615" s="15" t="s">
        <v>15</v>
      </c>
      <c r="J1615" s="16" t="s">
        <v>201</v>
      </c>
      <c r="K1615" s="15" t="s">
        <v>256</v>
      </c>
      <c r="L1615" s="10">
        <f t="shared" si="25"/>
        <v>88</v>
      </c>
      <c r="M1615" s="10" t="str">
        <f>VLOOKUP(C1615,pomocne!$A:$C,3,FALSE)</f>
        <v>Pedagog nebo ředitel</v>
      </c>
    </row>
    <row r="1616" spans="1:13" x14ac:dyDescent="0.25">
      <c r="A1616" s="13">
        <v>1511</v>
      </c>
      <c r="B1616" s="14" t="s">
        <v>253</v>
      </c>
      <c r="C1616" s="15" t="s">
        <v>254</v>
      </c>
      <c r="D1616" s="16" t="s">
        <v>513</v>
      </c>
      <c r="E1616" s="16" t="s">
        <v>13</v>
      </c>
      <c r="F1616" s="14" t="s">
        <v>255</v>
      </c>
      <c r="G1616" s="15" t="s">
        <v>255</v>
      </c>
      <c r="H1616" s="14" t="s">
        <v>15</v>
      </c>
      <c r="I1616" s="15" t="s">
        <v>15</v>
      </c>
      <c r="J1616" s="16" t="s">
        <v>201</v>
      </c>
      <c r="K1616" s="15" t="s">
        <v>256</v>
      </c>
      <c r="L1616" s="10">
        <f t="shared" si="25"/>
        <v>88</v>
      </c>
      <c r="M1616" s="10" t="str">
        <f>VLOOKUP(C1616,pomocne!$A:$C,3,FALSE)</f>
        <v>Pedagog nebo ředitel</v>
      </c>
    </row>
    <row r="1617" spans="1:13" x14ac:dyDescent="0.25">
      <c r="A1617" s="13">
        <v>1512</v>
      </c>
      <c r="B1617" s="14" t="s">
        <v>253</v>
      </c>
      <c r="C1617" s="15" t="s">
        <v>254</v>
      </c>
      <c r="D1617" s="16" t="s">
        <v>514</v>
      </c>
      <c r="E1617" s="16" t="s">
        <v>18</v>
      </c>
      <c r="F1617" s="14" t="s">
        <v>255</v>
      </c>
      <c r="G1617" s="15" t="s">
        <v>255</v>
      </c>
      <c r="H1617" s="14" t="s">
        <v>15</v>
      </c>
      <c r="I1617" s="15" t="s">
        <v>15</v>
      </c>
      <c r="J1617" s="16" t="s">
        <v>201</v>
      </c>
      <c r="K1617" s="15" t="s">
        <v>256</v>
      </c>
      <c r="L1617" s="10">
        <f t="shared" si="25"/>
        <v>88</v>
      </c>
      <c r="M1617" s="10" t="str">
        <f>VLOOKUP(C1617,pomocne!$A:$C,3,FALSE)</f>
        <v>Pedagog nebo ředitel</v>
      </c>
    </row>
    <row r="1618" spans="1:13" x14ac:dyDescent="0.25">
      <c r="A1618" s="13">
        <v>1513</v>
      </c>
      <c r="B1618" s="14" t="s">
        <v>253</v>
      </c>
      <c r="C1618" s="15" t="s">
        <v>254</v>
      </c>
      <c r="D1618" s="16" t="s">
        <v>515</v>
      </c>
      <c r="E1618" s="16" t="s">
        <v>13</v>
      </c>
      <c r="F1618" s="14" t="s">
        <v>255</v>
      </c>
      <c r="G1618" s="15" t="s">
        <v>255</v>
      </c>
      <c r="H1618" s="14" t="s">
        <v>15</v>
      </c>
      <c r="I1618" s="15" t="s">
        <v>15</v>
      </c>
      <c r="J1618" s="16" t="s">
        <v>201</v>
      </c>
      <c r="K1618" s="15" t="s">
        <v>256</v>
      </c>
      <c r="L1618" s="10">
        <f t="shared" si="25"/>
        <v>88</v>
      </c>
      <c r="M1618" s="10" t="str">
        <f>VLOOKUP(C1618,pomocne!$A:$C,3,FALSE)</f>
        <v>Pedagog nebo ředitel</v>
      </c>
    </row>
    <row r="1619" spans="1:13" x14ac:dyDescent="0.25">
      <c r="A1619" s="13">
        <v>1514</v>
      </c>
      <c r="B1619" s="14" t="s">
        <v>253</v>
      </c>
      <c r="C1619" s="15" t="s">
        <v>254</v>
      </c>
      <c r="D1619" s="16" t="s">
        <v>516</v>
      </c>
      <c r="E1619" s="16" t="s">
        <v>18</v>
      </c>
      <c r="F1619" s="14" t="s">
        <v>255</v>
      </c>
      <c r="G1619" s="15" t="s">
        <v>255</v>
      </c>
      <c r="H1619" s="14" t="s">
        <v>15</v>
      </c>
      <c r="I1619" s="15" t="s">
        <v>15</v>
      </c>
      <c r="J1619" s="16" t="s">
        <v>201</v>
      </c>
      <c r="K1619" s="15" t="s">
        <v>256</v>
      </c>
      <c r="L1619" s="10">
        <f t="shared" si="25"/>
        <v>88</v>
      </c>
      <c r="M1619" s="10" t="str">
        <f>VLOOKUP(C1619,pomocne!$A:$C,3,FALSE)</f>
        <v>Pedagog nebo ředitel</v>
      </c>
    </row>
    <row r="1620" spans="1:13" x14ac:dyDescent="0.25">
      <c r="A1620" s="13">
        <v>1515</v>
      </c>
      <c r="B1620" s="14" t="s">
        <v>253</v>
      </c>
      <c r="C1620" s="15" t="s">
        <v>254</v>
      </c>
      <c r="D1620" s="16" t="s">
        <v>517</v>
      </c>
      <c r="E1620" s="16" t="s">
        <v>13</v>
      </c>
      <c r="F1620" s="14" t="s">
        <v>255</v>
      </c>
      <c r="G1620" s="15" t="s">
        <v>255</v>
      </c>
      <c r="H1620" s="14" t="s">
        <v>15</v>
      </c>
      <c r="I1620" s="15" t="s">
        <v>15</v>
      </c>
      <c r="J1620" s="16" t="s">
        <v>201</v>
      </c>
      <c r="K1620" s="15" t="s">
        <v>256</v>
      </c>
      <c r="L1620" s="10">
        <f t="shared" si="25"/>
        <v>88</v>
      </c>
      <c r="M1620" s="10" t="str">
        <f>VLOOKUP(C1620,pomocne!$A:$C,3,FALSE)</f>
        <v>Pedagog nebo ředitel</v>
      </c>
    </row>
    <row r="1621" spans="1:13" x14ac:dyDescent="0.25">
      <c r="A1621" s="13">
        <v>1516</v>
      </c>
      <c r="B1621" s="14" t="s">
        <v>253</v>
      </c>
      <c r="C1621" s="15" t="s">
        <v>254</v>
      </c>
      <c r="D1621" s="16" t="s">
        <v>518</v>
      </c>
      <c r="E1621" s="16" t="s">
        <v>18</v>
      </c>
      <c r="F1621" s="14" t="s">
        <v>255</v>
      </c>
      <c r="G1621" s="15" t="s">
        <v>255</v>
      </c>
      <c r="H1621" s="14" t="s">
        <v>15</v>
      </c>
      <c r="I1621" s="15" t="s">
        <v>15</v>
      </c>
      <c r="J1621" s="16" t="s">
        <v>201</v>
      </c>
      <c r="K1621" s="15" t="s">
        <v>256</v>
      </c>
      <c r="L1621" s="10">
        <f t="shared" si="25"/>
        <v>88</v>
      </c>
      <c r="M1621" s="10" t="str">
        <f>VLOOKUP(C1621,pomocne!$A:$C,3,FALSE)</f>
        <v>Pedagog nebo ředitel</v>
      </c>
    </row>
    <row r="1622" spans="1:13" x14ac:dyDescent="0.25">
      <c r="A1622" s="13">
        <v>1517</v>
      </c>
      <c r="B1622" s="14" t="s">
        <v>253</v>
      </c>
      <c r="C1622" s="15" t="s">
        <v>254</v>
      </c>
      <c r="D1622" s="16" t="s">
        <v>519</v>
      </c>
      <c r="E1622" s="16" t="s">
        <v>13</v>
      </c>
      <c r="F1622" s="14" t="s">
        <v>255</v>
      </c>
      <c r="G1622" s="15" t="s">
        <v>255</v>
      </c>
      <c r="H1622" s="14" t="s">
        <v>15</v>
      </c>
      <c r="I1622" s="15" t="s">
        <v>15</v>
      </c>
      <c r="J1622" s="16" t="s">
        <v>201</v>
      </c>
      <c r="K1622" s="15" t="s">
        <v>256</v>
      </c>
      <c r="L1622" s="10">
        <f t="shared" si="25"/>
        <v>88</v>
      </c>
      <c r="M1622" s="10" t="str">
        <f>VLOOKUP(C1622,pomocne!$A:$C,3,FALSE)</f>
        <v>Pedagog nebo ředitel</v>
      </c>
    </row>
    <row r="1623" spans="1:13" x14ac:dyDescent="0.25">
      <c r="A1623" s="13">
        <v>1518</v>
      </c>
      <c r="B1623" s="14" t="s">
        <v>253</v>
      </c>
      <c r="C1623" s="15" t="s">
        <v>254</v>
      </c>
      <c r="D1623" s="16" t="s">
        <v>520</v>
      </c>
      <c r="E1623" s="16" t="s">
        <v>18</v>
      </c>
      <c r="F1623" s="14" t="s">
        <v>255</v>
      </c>
      <c r="G1623" s="15" t="s">
        <v>255</v>
      </c>
      <c r="H1623" s="14" t="s">
        <v>15</v>
      </c>
      <c r="I1623" s="15" t="s">
        <v>15</v>
      </c>
      <c r="J1623" s="16" t="s">
        <v>201</v>
      </c>
      <c r="K1623" s="15" t="s">
        <v>256</v>
      </c>
      <c r="L1623" s="10">
        <f t="shared" si="25"/>
        <v>88</v>
      </c>
      <c r="M1623" s="10" t="str">
        <f>VLOOKUP(C1623,pomocne!$A:$C,3,FALSE)</f>
        <v>Pedagog nebo ředitel</v>
      </c>
    </row>
    <row r="1624" spans="1:13" x14ac:dyDescent="0.25">
      <c r="A1624" s="13">
        <v>1519</v>
      </c>
      <c r="B1624" s="14" t="s">
        <v>253</v>
      </c>
      <c r="C1624" s="15" t="s">
        <v>254</v>
      </c>
      <c r="D1624" s="16" t="s">
        <v>521</v>
      </c>
      <c r="E1624" s="16" t="s">
        <v>13</v>
      </c>
      <c r="F1624" s="14" t="s">
        <v>255</v>
      </c>
      <c r="G1624" s="15" t="s">
        <v>255</v>
      </c>
      <c r="H1624" s="14" t="s">
        <v>15</v>
      </c>
      <c r="I1624" s="15" t="s">
        <v>15</v>
      </c>
      <c r="J1624" s="16" t="s">
        <v>201</v>
      </c>
      <c r="K1624" s="15" t="s">
        <v>256</v>
      </c>
      <c r="L1624" s="10">
        <f t="shared" si="25"/>
        <v>88</v>
      </c>
      <c r="M1624" s="10" t="str">
        <f>VLOOKUP(C1624,pomocne!$A:$C,3,FALSE)</f>
        <v>Pedagog nebo ředitel</v>
      </c>
    </row>
    <row r="1625" spans="1:13" x14ac:dyDescent="0.25">
      <c r="A1625" s="13">
        <v>1520</v>
      </c>
      <c r="B1625" s="14" t="s">
        <v>253</v>
      </c>
      <c r="C1625" s="15" t="s">
        <v>254</v>
      </c>
      <c r="D1625" s="16" t="s">
        <v>522</v>
      </c>
      <c r="E1625" s="16" t="s">
        <v>13</v>
      </c>
      <c r="F1625" s="14" t="s">
        <v>255</v>
      </c>
      <c r="G1625" s="15" t="s">
        <v>255</v>
      </c>
      <c r="H1625" s="14" t="s">
        <v>15</v>
      </c>
      <c r="I1625" s="15" t="s">
        <v>15</v>
      </c>
      <c r="J1625" s="16" t="s">
        <v>201</v>
      </c>
      <c r="K1625" s="15" t="s">
        <v>256</v>
      </c>
      <c r="L1625" s="10">
        <f t="shared" si="25"/>
        <v>88</v>
      </c>
      <c r="M1625" s="10" t="str">
        <f>VLOOKUP(C1625,pomocne!$A:$C,3,FALSE)</f>
        <v>Pedagog nebo ředitel</v>
      </c>
    </row>
    <row r="1626" spans="1:13" x14ac:dyDescent="0.25">
      <c r="A1626" s="13">
        <v>1521</v>
      </c>
      <c r="B1626" s="14" t="s">
        <v>253</v>
      </c>
      <c r="C1626" s="15" t="s">
        <v>254</v>
      </c>
      <c r="D1626" s="16" t="s">
        <v>19</v>
      </c>
      <c r="E1626" s="16" t="s">
        <v>13</v>
      </c>
      <c r="F1626" s="14" t="s">
        <v>255</v>
      </c>
      <c r="G1626" s="15" t="s">
        <v>255</v>
      </c>
      <c r="H1626" s="14" t="s">
        <v>15</v>
      </c>
      <c r="I1626" s="15" t="s">
        <v>15</v>
      </c>
      <c r="J1626" s="16" t="s">
        <v>201</v>
      </c>
      <c r="K1626" s="15" t="s">
        <v>256</v>
      </c>
      <c r="L1626" s="10">
        <f t="shared" si="25"/>
        <v>88</v>
      </c>
      <c r="M1626" s="10" t="str">
        <f>VLOOKUP(C1626,pomocne!$A:$C,3,FALSE)</f>
        <v>Pedagog nebo ředitel</v>
      </c>
    </row>
    <row r="1627" spans="1:13" x14ac:dyDescent="0.25">
      <c r="A1627" s="13">
        <v>1522</v>
      </c>
      <c r="B1627" s="14" t="s">
        <v>253</v>
      </c>
      <c r="C1627" s="15" t="s">
        <v>254</v>
      </c>
      <c r="D1627" s="16" t="s">
        <v>20</v>
      </c>
      <c r="E1627" s="16" t="s">
        <v>13</v>
      </c>
      <c r="F1627" s="14" t="s">
        <v>255</v>
      </c>
      <c r="G1627" s="15" t="s">
        <v>255</v>
      </c>
      <c r="H1627" s="14" t="s">
        <v>15</v>
      </c>
      <c r="I1627" s="15" t="s">
        <v>15</v>
      </c>
      <c r="J1627" s="16" t="s">
        <v>201</v>
      </c>
      <c r="K1627" s="15" t="s">
        <v>256</v>
      </c>
      <c r="L1627" s="10">
        <f t="shared" si="25"/>
        <v>88</v>
      </c>
      <c r="M1627" s="10" t="str">
        <f>VLOOKUP(C1627,pomocne!$A:$C,3,FALSE)</f>
        <v>Pedagog nebo ředitel</v>
      </c>
    </row>
    <row r="1628" spans="1:13" x14ac:dyDescent="0.25">
      <c r="A1628" s="13">
        <v>1523</v>
      </c>
      <c r="B1628" s="14" t="s">
        <v>253</v>
      </c>
      <c r="C1628" s="15" t="s">
        <v>254</v>
      </c>
      <c r="D1628" s="16" t="s">
        <v>524</v>
      </c>
      <c r="E1628" s="16" t="s">
        <v>13</v>
      </c>
      <c r="F1628" s="14" t="s">
        <v>255</v>
      </c>
      <c r="G1628" s="15" t="s">
        <v>255</v>
      </c>
      <c r="H1628" s="14" t="s">
        <v>15</v>
      </c>
      <c r="I1628" s="15" t="s">
        <v>15</v>
      </c>
      <c r="J1628" s="16" t="s">
        <v>201</v>
      </c>
      <c r="K1628" s="15" t="s">
        <v>256</v>
      </c>
      <c r="L1628" s="10">
        <f t="shared" si="25"/>
        <v>88</v>
      </c>
      <c r="M1628" s="10" t="str">
        <f>VLOOKUP(C1628,pomocne!$A:$C,3,FALSE)</f>
        <v>Pedagog nebo ředitel</v>
      </c>
    </row>
    <row r="1629" spans="1:13" x14ac:dyDescent="0.25">
      <c r="A1629" s="13">
        <v>1524</v>
      </c>
      <c r="B1629" s="14" t="s">
        <v>253</v>
      </c>
      <c r="C1629" s="15" t="s">
        <v>254</v>
      </c>
      <c r="D1629" s="16" t="s">
        <v>525</v>
      </c>
      <c r="E1629" s="16" t="s">
        <v>13</v>
      </c>
      <c r="F1629" s="14" t="s">
        <v>255</v>
      </c>
      <c r="G1629" s="15" t="s">
        <v>255</v>
      </c>
      <c r="H1629" s="14" t="s">
        <v>15</v>
      </c>
      <c r="I1629" s="15" t="s">
        <v>15</v>
      </c>
      <c r="J1629" s="16" t="s">
        <v>201</v>
      </c>
      <c r="K1629" s="15" t="s">
        <v>256</v>
      </c>
      <c r="L1629" s="10">
        <f t="shared" si="25"/>
        <v>88</v>
      </c>
      <c r="M1629" s="10" t="str">
        <f>VLOOKUP(C1629,pomocne!$A:$C,3,FALSE)</f>
        <v>Pedagog nebo ředitel</v>
      </c>
    </row>
    <row r="1630" spans="1:13" x14ac:dyDescent="0.25">
      <c r="A1630" s="13">
        <v>1525</v>
      </c>
      <c r="B1630" s="14" t="s">
        <v>253</v>
      </c>
      <c r="C1630" s="15" t="s">
        <v>254</v>
      </c>
      <c r="D1630" s="16" t="s">
        <v>526</v>
      </c>
      <c r="E1630" s="16" t="s">
        <v>13</v>
      </c>
      <c r="F1630" s="14" t="s">
        <v>255</v>
      </c>
      <c r="G1630" s="15" t="s">
        <v>255</v>
      </c>
      <c r="H1630" s="14" t="s">
        <v>15</v>
      </c>
      <c r="I1630" s="15" t="s">
        <v>15</v>
      </c>
      <c r="J1630" s="16" t="s">
        <v>201</v>
      </c>
      <c r="K1630" s="15" t="s">
        <v>256</v>
      </c>
      <c r="L1630" s="10">
        <f t="shared" si="25"/>
        <v>88</v>
      </c>
      <c r="M1630" s="10" t="str">
        <f>VLOOKUP(C1630,pomocne!$A:$C,3,FALSE)</f>
        <v>Pedagog nebo ředitel</v>
      </c>
    </row>
    <row r="1631" spans="1:13" x14ac:dyDescent="0.25">
      <c r="A1631" s="13">
        <v>1526</v>
      </c>
      <c r="B1631" s="14" t="s">
        <v>253</v>
      </c>
      <c r="C1631" s="15" t="s">
        <v>254</v>
      </c>
      <c r="D1631" s="16" t="s">
        <v>527</v>
      </c>
      <c r="E1631" s="16" t="s">
        <v>18</v>
      </c>
      <c r="F1631" s="14" t="s">
        <v>255</v>
      </c>
      <c r="G1631" s="15" t="s">
        <v>255</v>
      </c>
      <c r="H1631" s="14" t="s">
        <v>15</v>
      </c>
      <c r="I1631" s="15" t="s">
        <v>15</v>
      </c>
      <c r="J1631" s="16" t="s">
        <v>201</v>
      </c>
      <c r="K1631" s="15" t="s">
        <v>256</v>
      </c>
      <c r="L1631" s="10">
        <f t="shared" si="25"/>
        <v>88</v>
      </c>
      <c r="M1631" s="10" t="str">
        <f>VLOOKUP(C1631,pomocne!$A:$C,3,FALSE)</f>
        <v>Pedagog nebo ředitel</v>
      </c>
    </row>
    <row r="1632" spans="1:13" x14ac:dyDescent="0.25">
      <c r="A1632" s="13">
        <v>1527</v>
      </c>
      <c r="B1632" s="14" t="s">
        <v>253</v>
      </c>
      <c r="C1632" s="15" t="s">
        <v>254</v>
      </c>
      <c r="D1632" s="16" t="s">
        <v>528</v>
      </c>
      <c r="E1632" s="16" t="s">
        <v>13</v>
      </c>
      <c r="F1632" s="14" t="s">
        <v>255</v>
      </c>
      <c r="G1632" s="15" t="s">
        <v>255</v>
      </c>
      <c r="H1632" s="14" t="s">
        <v>15</v>
      </c>
      <c r="I1632" s="15" t="s">
        <v>15</v>
      </c>
      <c r="J1632" s="16" t="s">
        <v>201</v>
      </c>
      <c r="K1632" s="15" t="s">
        <v>256</v>
      </c>
      <c r="L1632" s="10">
        <f t="shared" si="25"/>
        <v>88</v>
      </c>
      <c r="M1632" s="10" t="str">
        <f>VLOOKUP(C1632,pomocne!$A:$C,3,FALSE)</f>
        <v>Pedagog nebo ředitel</v>
      </c>
    </row>
    <row r="1633" spans="1:13" x14ac:dyDescent="0.25">
      <c r="A1633" s="13">
        <v>1528</v>
      </c>
      <c r="B1633" s="14" t="s">
        <v>253</v>
      </c>
      <c r="C1633" s="15" t="s">
        <v>254</v>
      </c>
      <c r="D1633" s="16" t="s">
        <v>529</v>
      </c>
      <c r="E1633" s="16" t="s">
        <v>13</v>
      </c>
      <c r="F1633" s="14" t="s">
        <v>255</v>
      </c>
      <c r="G1633" s="15" t="s">
        <v>255</v>
      </c>
      <c r="H1633" s="14" t="s">
        <v>15</v>
      </c>
      <c r="I1633" s="15" t="s">
        <v>15</v>
      </c>
      <c r="J1633" s="16" t="s">
        <v>201</v>
      </c>
      <c r="K1633" s="15" t="s">
        <v>256</v>
      </c>
      <c r="L1633" s="10">
        <f t="shared" si="25"/>
        <v>88</v>
      </c>
      <c r="M1633" s="10" t="str">
        <f>VLOOKUP(C1633,pomocne!$A:$C,3,FALSE)</f>
        <v>Pedagog nebo ředitel</v>
      </c>
    </row>
    <row r="1634" spans="1:13" x14ac:dyDescent="0.25">
      <c r="A1634" s="13">
        <v>1529</v>
      </c>
      <c r="B1634" s="14" t="s">
        <v>253</v>
      </c>
      <c r="C1634" s="15" t="s">
        <v>254</v>
      </c>
      <c r="D1634" s="16" t="s">
        <v>21</v>
      </c>
      <c r="E1634" s="16" t="s">
        <v>13</v>
      </c>
      <c r="F1634" s="14" t="s">
        <v>255</v>
      </c>
      <c r="G1634" s="15" t="s">
        <v>255</v>
      </c>
      <c r="H1634" s="14" t="s">
        <v>15</v>
      </c>
      <c r="I1634" s="15" t="s">
        <v>15</v>
      </c>
      <c r="J1634" s="16" t="s">
        <v>201</v>
      </c>
      <c r="K1634" s="15" t="s">
        <v>256</v>
      </c>
      <c r="L1634" s="10">
        <f t="shared" si="25"/>
        <v>88</v>
      </c>
      <c r="M1634" s="10" t="str">
        <f>VLOOKUP(C1634,pomocne!$A:$C,3,FALSE)</f>
        <v>Pedagog nebo ředitel</v>
      </c>
    </row>
    <row r="1635" spans="1:13" x14ac:dyDescent="0.25">
      <c r="A1635" s="13">
        <v>1530</v>
      </c>
      <c r="B1635" s="14" t="s">
        <v>253</v>
      </c>
      <c r="C1635" s="15" t="s">
        <v>254</v>
      </c>
      <c r="D1635" s="16" t="s">
        <v>22</v>
      </c>
      <c r="E1635" s="16" t="s">
        <v>13</v>
      </c>
      <c r="F1635" s="14" t="s">
        <v>255</v>
      </c>
      <c r="G1635" s="15" t="s">
        <v>255</v>
      </c>
      <c r="H1635" s="14" t="s">
        <v>15</v>
      </c>
      <c r="I1635" s="15" t="s">
        <v>15</v>
      </c>
      <c r="J1635" s="16" t="s">
        <v>201</v>
      </c>
      <c r="K1635" s="15" t="s">
        <v>256</v>
      </c>
      <c r="L1635" s="10">
        <f t="shared" si="25"/>
        <v>88</v>
      </c>
      <c r="M1635" s="10" t="str">
        <f>VLOOKUP(C1635,pomocne!$A:$C,3,FALSE)</f>
        <v>Pedagog nebo ředitel</v>
      </c>
    </row>
    <row r="1636" spans="1:13" x14ac:dyDescent="0.25">
      <c r="A1636" s="13">
        <v>1531</v>
      </c>
      <c r="B1636" s="14" t="s">
        <v>253</v>
      </c>
      <c r="C1636" s="15" t="s">
        <v>254</v>
      </c>
      <c r="D1636" s="16" t="s">
        <v>23</v>
      </c>
      <c r="E1636" s="16" t="s">
        <v>18</v>
      </c>
      <c r="F1636" s="14" t="s">
        <v>255</v>
      </c>
      <c r="G1636" s="15" t="s">
        <v>255</v>
      </c>
      <c r="H1636" s="14" t="s">
        <v>15</v>
      </c>
      <c r="I1636" s="15" t="s">
        <v>15</v>
      </c>
      <c r="J1636" s="16" t="s">
        <v>201</v>
      </c>
      <c r="K1636" s="15" t="s">
        <v>256</v>
      </c>
      <c r="L1636" s="10">
        <f t="shared" si="25"/>
        <v>88</v>
      </c>
      <c r="M1636" s="10" t="str">
        <f>VLOOKUP(C1636,pomocne!$A:$C,3,FALSE)</f>
        <v>Pedagog nebo ředitel</v>
      </c>
    </row>
    <row r="1637" spans="1:13" x14ac:dyDescent="0.25">
      <c r="A1637" s="13">
        <v>1532</v>
      </c>
      <c r="B1637" s="14" t="s">
        <v>253</v>
      </c>
      <c r="C1637" s="15" t="s">
        <v>254</v>
      </c>
      <c r="D1637" s="16" t="s">
        <v>24</v>
      </c>
      <c r="E1637" s="16" t="s">
        <v>18</v>
      </c>
      <c r="F1637" s="14" t="s">
        <v>255</v>
      </c>
      <c r="G1637" s="15" t="s">
        <v>255</v>
      </c>
      <c r="H1637" s="14" t="s">
        <v>15</v>
      </c>
      <c r="I1637" s="15" t="s">
        <v>15</v>
      </c>
      <c r="J1637" s="16" t="s">
        <v>201</v>
      </c>
      <c r="K1637" s="15" t="s">
        <v>256</v>
      </c>
      <c r="L1637" s="10">
        <f t="shared" si="25"/>
        <v>88</v>
      </c>
      <c r="M1637" s="10" t="str">
        <f>VLOOKUP(C1637,pomocne!$A:$C,3,FALSE)</f>
        <v>Pedagog nebo ředitel</v>
      </c>
    </row>
    <row r="1638" spans="1:13" x14ac:dyDescent="0.25">
      <c r="A1638" s="13">
        <v>1533</v>
      </c>
      <c r="B1638" s="14" t="s">
        <v>253</v>
      </c>
      <c r="C1638" s="15" t="s">
        <v>254</v>
      </c>
      <c r="D1638" s="16" t="s">
        <v>25</v>
      </c>
      <c r="E1638" s="16" t="s">
        <v>13</v>
      </c>
      <c r="F1638" s="14" t="s">
        <v>255</v>
      </c>
      <c r="G1638" s="15" t="s">
        <v>255</v>
      </c>
      <c r="H1638" s="14" t="s">
        <v>15</v>
      </c>
      <c r="I1638" s="15" t="s">
        <v>15</v>
      </c>
      <c r="J1638" s="16" t="s">
        <v>201</v>
      </c>
      <c r="K1638" s="15" t="s">
        <v>256</v>
      </c>
      <c r="L1638" s="10">
        <f t="shared" si="25"/>
        <v>88</v>
      </c>
      <c r="M1638" s="10" t="str">
        <f>VLOOKUP(C1638,pomocne!$A:$C,3,FALSE)</f>
        <v>Pedagog nebo ředitel</v>
      </c>
    </row>
    <row r="1639" spans="1:13" x14ac:dyDescent="0.25">
      <c r="A1639" s="13">
        <v>1534</v>
      </c>
      <c r="B1639" s="14" t="s">
        <v>253</v>
      </c>
      <c r="C1639" s="15" t="s">
        <v>254</v>
      </c>
      <c r="D1639" s="16" t="s">
        <v>26</v>
      </c>
      <c r="E1639" s="16" t="s">
        <v>13</v>
      </c>
      <c r="F1639" s="14" t="s">
        <v>255</v>
      </c>
      <c r="G1639" s="15" t="s">
        <v>255</v>
      </c>
      <c r="H1639" s="14" t="s">
        <v>15</v>
      </c>
      <c r="I1639" s="15" t="s">
        <v>15</v>
      </c>
      <c r="J1639" s="16" t="s">
        <v>201</v>
      </c>
      <c r="K1639" s="15" t="s">
        <v>256</v>
      </c>
      <c r="L1639" s="10">
        <f t="shared" si="25"/>
        <v>88</v>
      </c>
      <c r="M1639" s="10" t="str">
        <f>VLOOKUP(C1639,pomocne!$A:$C,3,FALSE)</f>
        <v>Pedagog nebo ředitel</v>
      </c>
    </row>
    <row r="1640" spans="1:13" x14ac:dyDescent="0.25">
      <c r="A1640" s="13">
        <v>1535</v>
      </c>
      <c r="B1640" s="14" t="s">
        <v>253</v>
      </c>
      <c r="C1640" s="15" t="s">
        <v>254</v>
      </c>
      <c r="D1640" s="16" t="s">
        <v>28</v>
      </c>
      <c r="E1640" s="16" t="s">
        <v>13</v>
      </c>
      <c r="F1640" s="14" t="s">
        <v>255</v>
      </c>
      <c r="G1640" s="15" t="s">
        <v>255</v>
      </c>
      <c r="H1640" s="14" t="s">
        <v>15</v>
      </c>
      <c r="I1640" s="15" t="s">
        <v>15</v>
      </c>
      <c r="J1640" s="16" t="s">
        <v>201</v>
      </c>
      <c r="K1640" s="15" t="s">
        <v>256</v>
      </c>
      <c r="L1640" s="10">
        <f t="shared" si="25"/>
        <v>88</v>
      </c>
      <c r="M1640" s="10" t="str">
        <f>VLOOKUP(C1640,pomocne!$A:$C,3,FALSE)</f>
        <v>Pedagog nebo ředitel</v>
      </c>
    </row>
    <row r="1641" spans="1:13" x14ac:dyDescent="0.25">
      <c r="A1641" s="13">
        <v>1536</v>
      </c>
      <c r="B1641" s="14" t="s">
        <v>253</v>
      </c>
      <c r="C1641" s="15" t="s">
        <v>254</v>
      </c>
      <c r="D1641" s="16" t="s">
        <v>29</v>
      </c>
      <c r="E1641" s="16" t="s">
        <v>18</v>
      </c>
      <c r="F1641" s="14" t="s">
        <v>255</v>
      </c>
      <c r="G1641" s="15" t="s">
        <v>255</v>
      </c>
      <c r="H1641" s="14" t="s">
        <v>15</v>
      </c>
      <c r="I1641" s="15" t="s">
        <v>15</v>
      </c>
      <c r="J1641" s="16" t="s">
        <v>201</v>
      </c>
      <c r="K1641" s="15" t="s">
        <v>256</v>
      </c>
      <c r="L1641" s="10">
        <f t="shared" si="25"/>
        <v>88</v>
      </c>
      <c r="M1641" s="10" t="str">
        <f>VLOOKUP(C1641,pomocne!$A:$C,3,FALSE)</f>
        <v>Pedagog nebo ředitel</v>
      </c>
    </row>
    <row r="1642" spans="1:13" x14ac:dyDescent="0.25">
      <c r="A1642" s="13">
        <v>1537</v>
      </c>
      <c r="B1642" s="14" t="s">
        <v>253</v>
      </c>
      <c r="C1642" s="15" t="s">
        <v>254</v>
      </c>
      <c r="D1642" s="16" t="s">
        <v>30</v>
      </c>
      <c r="E1642" s="16" t="s">
        <v>13</v>
      </c>
      <c r="F1642" s="14" t="s">
        <v>255</v>
      </c>
      <c r="G1642" s="15" t="s">
        <v>255</v>
      </c>
      <c r="H1642" s="14" t="s">
        <v>15</v>
      </c>
      <c r="I1642" s="15" t="s">
        <v>15</v>
      </c>
      <c r="J1642" s="16" t="s">
        <v>201</v>
      </c>
      <c r="K1642" s="15" t="s">
        <v>256</v>
      </c>
      <c r="L1642" s="10">
        <f t="shared" si="25"/>
        <v>88</v>
      </c>
      <c r="M1642" s="10" t="str">
        <f>VLOOKUP(C1642,pomocne!$A:$C,3,FALSE)</f>
        <v>Pedagog nebo ředitel</v>
      </c>
    </row>
    <row r="1643" spans="1:13" x14ac:dyDescent="0.25">
      <c r="A1643" s="13">
        <v>1538</v>
      </c>
      <c r="B1643" s="14" t="s">
        <v>253</v>
      </c>
      <c r="C1643" s="15" t="s">
        <v>254</v>
      </c>
      <c r="D1643" s="16" t="s">
        <v>31</v>
      </c>
      <c r="E1643" s="16" t="s">
        <v>13</v>
      </c>
      <c r="F1643" s="14" t="s">
        <v>255</v>
      </c>
      <c r="G1643" s="15" t="s">
        <v>255</v>
      </c>
      <c r="H1643" s="14" t="s">
        <v>15</v>
      </c>
      <c r="I1643" s="15" t="s">
        <v>15</v>
      </c>
      <c r="J1643" s="16" t="s">
        <v>201</v>
      </c>
      <c r="K1643" s="15" t="s">
        <v>256</v>
      </c>
      <c r="L1643" s="10">
        <f t="shared" si="25"/>
        <v>88</v>
      </c>
      <c r="M1643" s="10" t="str">
        <f>VLOOKUP(C1643,pomocne!$A:$C,3,FALSE)</f>
        <v>Pedagog nebo ředitel</v>
      </c>
    </row>
    <row r="1644" spans="1:13" x14ac:dyDescent="0.25">
      <c r="A1644" s="13">
        <v>1539</v>
      </c>
      <c r="B1644" s="14" t="s">
        <v>253</v>
      </c>
      <c r="C1644" s="15" t="s">
        <v>254</v>
      </c>
      <c r="D1644" s="16" t="s">
        <v>32</v>
      </c>
      <c r="E1644" s="16" t="s">
        <v>13</v>
      </c>
      <c r="F1644" s="14" t="s">
        <v>255</v>
      </c>
      <c r="G1644" s="15" t="s">
        <v>255</v>
      </c>
      <c r="H1644" s="14" t="s">
        <v>15</v>
      </c>
      <c r="I1644" s="15" t="s">
        <v>15</v>
      </c>
      <c r="J1644" s="16" t="s">
        <v>201</v>
      </c>
      <c r="K1644" s="15" t="s">
        <v>256</v>
      </c>
      <c r="L1644" s="10">
        <f t="shared" si="25"/>
        <v>88</v>
      </c>
      <c r="M1644" s="10" t="str">
        <f>VLOOKUP(C1644,pomocne!$A:$C,3,FALSE)</f>
        <v>Pedagog nebo ředitel</v>
      </c>
    </row>
    <row r="1645" spans="1:13" x14ac:dyDescent="0.25">
      <c r="A1645" s="13">
        <v>1540</v>
      </c>
      <c r="B1645" s="14" t="s">
        <v>253</v>
      </c>
      <c r="C1645" s="15" t="s">
        <v>254</v>
      </c>
      <c r="D1645" s="16" t="s">
        <v>33</v>
      </c>
      <c r="E1645" s="16" t="s">
        <v>13</v>
      </c>
      <c r="F1645" s="14" t="s">
        <v>255</v>
      </c>
      <c r="G1645" s="15" t="s">
        <v>255</v>
      </c>
      <c r="H1645" s="14" t="s">
        <v>15</v>
      </c>
      <c r="I1645" s="15" t="s">
        <v>15</v>
      </c>
      <c r="J1645" s="16" t="s">
        <v>201</v>
      </c>
      <c r="K1645" s="15" t="s">
        <v>256</v>
      </c>
      <c r="L1645" s="10">
        <f t="shared" si="25"/>
        <v>88</v>
      </c>
      <c r="M1645" s="10" t="str">
        <f>VLOOKUP(C1645,pomocne!$A:$C,3,FALSE)</f>
        <v>Pedagog nebo ředitel</v>
      </c>
    </row>
    <row r="1646" spans="1:13" x14ac:dyDescent="0.25">
      <c r="A1646" s="13">
        <v>1541</v>
      </c>
      <c r="B1646" s="14" t="s">
        <v>253</v>
      </c>
      <c r="C1646" s="15" t="s">
        <v>254</v>
      </c>
      <c r="D1646" s="16" t="s">
        <v>34</v>
      </c>
      <c r="E1646" s="16" t="s">
        <v>18</v>
      </c>
      <c r="F1646" s="14" t="s">
        <v>255</v>
      </c>
      <c r="G1646" s="15" t="s">
        <v>255</v>
      </c>
      <c r="H1646" s="14" t="s">
        <v>15</v>
      </c>
      <c r="I1646" s="15" t="s">
        <v>15</v>
      </c>
      <c r="J1646" s="16" t="s">
        <v>201</v>
      </c>
      <c r="K1646" s="15" t="s">
        <v>256</v>
      </c>
      <c r="L1646" s="10">
        <f t="shared" si="25"/>
        <v>88</v>
      </c>
      <c r="M1646" s="10" t="str">
        <f>VLOOKUP(C1646,pomocne!$A:$C,3,FALSE)</f>
        <v>Pedagog nebo ředitel</v>
      </c>
    </row>
    <row r="1647" spans="1:13" x14ac:dyDescent="0.25">
      <c r="A1647" s="13">
        <v>1542</v>
      </c>
      <c r="B1647" s="14" t="s">
        <v>253</v>
      </c>
      <c r="C1647" s="15" t="s">
        <v>254</v>
      </c>
      <c r="D1647" s="16" t="s">
        <v>35</v>
      </c>
      <c r="E1647" s="16" t="s">
        <v>18</v>
      </c>
      <c r="F1647" s="14" t="s">
        <v>255</v>
      </c>
      <c r="G1647" s="15" t="s">
        <v>255</v>
      </c>
      <c r="H1647" s="14" t="s">
        <v>15</v>
      </c>
      <c r="I1647" s="15" t="s">
        <v>15</v>
      </c>
      <c r="J1647" s="16" t="s">
        <v>201</v>
      </c>
      <c r="K1647" s="15" t="s">
        <v>256</v>
      </c>
      <c r="L1647" s="10">
        <f t="shared" si="25"/>
        <v>88</v>
      </c>
      <c r="M1647" s="10" t="str">
        <f>VLOOKUP(C1647,pomocne!$A:$C,3,FALSE)</f>
        <v>Pedagog nebo ředitel</v>
      </c>
    </row>
    <row r="1648" spans="1:13" x14ac:dyDescent="0.25">
      <c r="A1648" s="13">
        <v>1543</v>
      </c>
      <c r="B1648" s="14" t="s">
        <v>253</v>
      </c>
      <c r="C1648" s="15" t="s">
        <v>254</v>
      </c>
      <c r="D1648" s="16" t="s">
        <v>36</v>
      </c>
      <c r="E1648" s="16" t="s">
        <v>13</v>
      </c>
      <c r="F1648" s="14" t="s">
        <v>255</v>
      </c>
      <c r="G1648" s="15" t="s">
        <v>255</v>
      </c>
      <c r="H1648" s="14" t="s">
        <v>15</v>
      </c>
      <c r="I1648" s="15" t="s">
        <v>15</v>
      </c>
      <c r="J1648" s="16" t="s">
        <v>201</v>
      </c>
      <c r="K1648" s="15" t="s">
        <v>256</v>
      </c>
      <c r="L1648" s="10">
        <f t="shared" si="25"/>
        <v>88</v>
      </c>
      <c r="M1648" s="10" t="str">
        <f>VLOOKUP(C1648,pomocne!$A:$C,3,FALSE)</f>
        <v>Pedagog nebo ředitel</v>
      </c>
    </row>
    <row r="1649" spans="1:13" x14ac:dyDescent="0.25">
      <c r="A1649" s="13">
        <v>1544</v>
      </c>
      <c r="B1649" s="14" t="s">
        <v>253</v>
      </c>
      <c r="C1649" s="15" t="s">
        <v>254</v>
      </c>
      <c r="D1649" s="16" t="s">
        <v>37</v>
      </c>
      <c r="E1649" s="16" t="s">
        <v>18</v>
      </c>
      <c r="F1649" s="14" t="s">
        <v>255</v>
      </c>
      <c r="G1649" s="15" t="s">
        <v>255</v>
      </c>
      <c r="H1649" s="14" t="s">
        <v>15</v>
      </c>
      <c r="I1649" s="15" t="s">
        <v>15</v>
      </c>
      <c r="J1649" s="16" t="s">
        <v>201</v>
      </c>
      <c r="K1649" s="15" t="s">
        <v>256</v>
      </c>
      <c r="L1649" s="10">
        <f t="shared" si="25"/>
        <v>88</v>
      </c>
      <c r="M1649" s="10" t="str">
        <f>VLOOKUP(C1649,pomocne!$A:$C,3,FALSE)</f>
        <v>Pedagog nebo ředitel</v>
      </c>
    </row>
    <row r="1650" spans="1:13" x14ac:dyDescent="0.25">
      <c r="A1650" s="13">
        <v>1545</v>
      </c>
      <c r="B1650" s="14" t="s">
        <v>253</v>
      </c>
      <c r="C1650" s="15" t="s">
        <v>254</v>
      </c>
      <c r="D1650" s="16" t="s">
        <v>38</v>
      </c>
      <c r="E1650" s="16" t="s">
        <v>13</v>
      </c>
      <c r="F1650" s="14" t="s">
        <v>255</v>
      </c>
      <c r="G1650" s="15" t="s">
        <v>255</v>
      </c>
      <c r="H1650" s="14" t="s">
        <v>15</v>
      </c>
      <c r="I1650" s="15" t="s">
        <v>15</v>
      </c>
      <c r="J1650" s="16" t="s">
        <v>201</v>
      </c>
      <c r="K1650" s="15" t="s">
        <v>256</v>
      </c>
      <c r="L1650" s="10">
        <f t="shared" si="25"/>
        <v>88</v>
      </c>
      <c r="M1650" s="10" t="str">
        <f>VLOOKUP(C1650,pomocne!$A:$C,3,FALSE)</f>
        <v>Pedagog nebo ředitel</v>
      </c>
    </row>
    <row r="1651" spans="1:13" x14ac:dyDescent="0.25">
      <c r="A1651" s="13">
        <v>1546</v>
      </c>
      <c r="B1651" s="14" t="s">
        <v>253</v>
      </c>
      <c r="C1651" s="15" t="s">
        <v>254</v>
      </c>
      <c r="D1651" s="16" t="s">
        <v>39</v>
      </c>
      <c r="E1651" s="16" t="s">
        <v>13</v>
      </c>
      <c r="F1651" s="14" t="s">
        <v>255</v>
      </c>
      <c r="G1651" s="15" t="s">
        <v>255</v>
      </c>
      <c r="H1651" s="14" t="s">
        <v>15</v>
      </c>
      <c r="I1651" s="15" t="s">
        <v>15</v>
      </c>
      <c r="J1651" s="16" t="s">
        <v>201</v>
      </c>
      <c r="K1651" s="15" t="s">
        <v>256</v>
      </c>
      <c r="L1651" s="10">
        <f t="shared" si="25"/>
        <v>88</v>
      </c>
      <c r="M1651" s="10" t="str">
        <f>VLOOKUP(C1651,pomocne!$A:$C,3,FALSE)</f>
        <v>Pedagog nebo ředitel</v>
      </c>
    </row>
    <row r="1652" spans="1:13" x14ac:dyDescent="0.25">
      <c r="A1652" s="13">
        <v>1547</v>
      </c>
      <c r="B1652" s="14" t="s">
        <v>253</v>
      </c>
      <c r="C1652" s="15" t="s">
        <v>254</v>
      </c>
      <c r="D1652" s="16" t="s">
        <v>40</v>
      </c>
      <c r="E1652" s="16" t="s">
        <v>13</v>
      </c>
      <c r="F1652" s="14" t="s">
        <v>255</v>
      </c>
      <c r="G1652" s="15" t="s">
        <v>255</v>
      </c>
      <c r="H1652" s="14" t="s">
        <v>15</v>
      </c>
      <c r="I1652" s="15" t="s">
        <v>15</v>
      </c>
      <c r="J1652" s="16" t="s">
        <v>201</v>
      </c>
      <c r="K1652" s="15" t="s">
        <v>256</v>
      </c>
      <c r="L1652" s="10">
        <f t="shared" si="25"/>
        <v>88</v>
      </c>
      <c r="M1652" s="10" t="str">
        <f>VLOOKUP(C1652,pomocne!$A:$C,3,FALSE)</f>
        <v>Pedagog nebo ředitel</v>
      </c>
    </row>
    <row r="1653" spans="1:13" x14ac:dyDescent="0.25">
      <c r="A1653" s="13">
        <v>1548</v>
      </c>
      <c r="B1653" s="14" t="s">
        <v>253</v>
      </c>
      <c r="C1653" s="15" t="s">
        <v>254</v>
      </c>
      <c r="D1653" s="16" t="s">
        <v>41</v>
      </c>
      <c r="E1653" s="16" t="s">
        <v>13</v>
      </c>
      <c r="F1653" s="14" t="s">
        <v>255</v>
      </c>
      <c r="G1653" s="15" t="s">
        <v>255</v>
      </c>
      <c r="H1653" s="14" t="s">
        <v>15</v>
      </c>
      <c r="I1653" s="15" t="s">
        <v>15</v>
      </c>
      <c r="J1653" s="16" t="s">
        <v>201</v>
      </c>
      <c r="K1653" s="15" t="s">
        <v>256</v>
      </c>
      <c r="L1653" s="10">
        <f t="shared" si="25"/>
        <v>88</v>
      </c>
      <c r="M1653" s="10" t="str">
        <f>VLOOKUP(C1653,pomocne!$A:$C,3,FALSE)</f>
        <v>Pedagog nebo ředitel</v>
      </c>
    </row>
    <row r="1654" spans="1:13" x14ac:dyDescent="0.25">
      <c r="A1654" s="13">
        <v>1549</v>
      </c>
      <c r="B1654" s="14" t="s">
        <v>253</v>
      </c>
      <c r="C1654" s="15" t="s">
        <v>254</v>
      </c>
      <c r="D1654" s="16" t="s">
        <v>42</v>
      </c>
      <c r="E1654" s="16" t="s">
        <v>13</v>
      </c>
      <c r="F1654" s="14" t="s">
        <v>255</v>
      </c>
      <c r="G1654" s="15" t="s">
        <v>255</v>
      </c>
      <c r="H1654" s="14" t="s">
        <v>15</v>
      </c>
      <c r="I1654" s="15" t="s">
        <v>15</v>
      </c>
      <c r="J1654" s="16" t="s">
        <v>201</v>
      </c>
      <c r="K1654" s="15" t="s">
        <v>256</v>
      </c>
      <c r="L1654" s="10">
        <f t="shared" si="25"/>
        <v>88</v>
      </c>
      <c r="M1654" s="10" t="str">
        <f>VLOOKUP(C1654,pomocne!$A:$C,3,FALSE)</f>
        <v>Pedagog nebo ředitel</v>
      </c>
    </row>
    <row r="1655" spans="1:13" x14ac:dyDescent="0.25">
      <c r="A1655" s="13">
        <v>1550</v>
      </c>
      <c r="B1655" s="14" t="s">
        <v>253</v>
      </c>
      <c r="C1655" s="15" t="s">
        <v>254</v>
      </c>
      <c r="D1655" s="16" t="s">
        <v>43</v>
      </c>
      <c r="E1655" s="16" t="s">
        <v>13</v>
      </c>
      <c r="F1655" s="14" t="s">
        <v>255</v>
      </c>
      <c r="G1655" s="15" t="s">
        <v>255</v>
      </c>
      <c r="H1655" s="14" t="s">
        <v>15</v>
      </c>
      <c r="I1655" s="15" t="s">
        <v>15</v>
      </c>
      <c r="J1655" s="16" t="s">
        <v>201</v>
      </c>
      <c r="K1655" s="15" t="s">
        <v>256</v>
      </c>
      <c r="L1655" s="10">
        <f t="shared" si="25"/>
        <v>88</v>
      </c>
      <c r="M1655" s="10" t="str">
        <f>VLOOKUP(C1655,pomocne!$A:$C,3,FALSE)</f>
        <v>Pedagog nebo ředitel</v>
      </c>
    </row>
    <row r="1656" spans="1:13" x14ac:dyDescent="0.25">
      <c r="A1656" s="13">
        <v>1551</v>
      </c>
      <c r="B1656" s="14" t="s">
        <v>253</v>
      </c>
      <c r="C1656" s="15" t="s">
        <v>254</v>
      </c>
      <c r="D1656" s="16" t="s">
        <v>44</v>
      </c>
      <c r="E1656" s="16" t="s">
        <v>13</v>
      </c>
      <c r="F1656" s="14" t="s">
        <v>255</v>
      </c>
      <c r="G1656" s="15" t="s">
        <v>255</v>
      </c>
      <c r="H1656" s="14" t="s">
        <v>15</v>
      </c>
      <c r="I1656" s="15" t="s">
        <v>15</v>
      </c>
      <c r="J1656" s="16" t="s">
        <v>201</v>
      </c>
      <c r="K1656" s="15" t="s">
        <v>256</v>
      </c>
      <c r="L1656" s="10">
        <f t="shared" si="25"/>
        <v>88</v>
      </c>
      <c r="M1656" s="10" t="str">
        <f>VLOOKUP(C1656,pomocne!$A:$C,3,FALSE)</f>
        <v>Pedagog nebo ředitel</v>
      </c>
    </row>
    <row r="1657" spans="1:13" x14ac:dyDescent="0.25">
      <c r="A1657" s="13">
        <v>1552</v>
      </c>
      <c r="B1657" s="14" t="s">
        <v>253</v>
      </c>
      <c r="C1657" s="15" t="s">
        <v>254</v>
      </c>
      <c r="D1657" s="16" t="s">
        <v>45</v>
      </c>
      <c r="E1657" s="16" t="s">
        <v>13</v>
      </c>
      <c r="F1657" s="14" t="s">
        <v>255</v>
      </c>
      <c r="G1657" s="15" t="s">
        <v>255</v>
      </c>
      <c r="H1657" s="14" t="s">
        <v>15</v>
      </c>
      <c r="I1657" s="15" t="s">
        <v>15</v>
      </c>
      <c r="J1657" s="16" t="s">
        <v>201</v>
      </c>
      <c r="K1657" s="15" t="s">
        <v>256</v>
      </c>
      <c r="L1657" s="10">
        <f t="shared" si="25"/>
        <v>88</v>
      </c>
      <c r="M1657" s="10" t="str">
        <f>VLOOKUP(C1657,pomocne!$A:$C,3,FALSE)</f>
        <v>Pedagog nebo ředitel</v>
      </c>
    </row>
    <row r="1658" spans="1:13" x14ac:dyDescent="0.25">
      <c r="A1658" s="13">
        <v>1553</v>
      </c>
      <c r="B1658" s="14" t="s">
        <v>253</v>
      </c>
      <c r="C1658" s="15" t="s">
        <v>254</v>
      </c>
      <c r="D1658" s="16" t="s">
        <v>46</v>
      </c>
      <c r="E1658" s="16" t="s">
        <v>13</v>
      </c>
      <c r="F1658" s="14" t="s">
        <v>255</v>
      </c>
      <c r="G1658" s="15" t="s">
        <v>255</v>
      </c>
      <c r="H1658" s="14" t="s">
        <v>15</v>
      </c>
      <c r="I1658" s="15" t="s">
        <v>15</v>
      </c>
      <c r="J1658" s="16" t="s">
        <v>201</v>
      </c>
      <c r="K1658" s="15" t="s">
        <v>256</v>
      </c>
      <c r="L1658" s="10">
        <f t="shared" si="25"/>
        <v>88</v>
      </c>
      <c r="M1658" s="10" t="str">
        <f>VLOOKUP(C1658,pomocne!$A:$C,3,FALSE)</f>
        <v>Pedagog nebo ředitel</v>
      </c>
    </row>
    <row r="1659" spans="1:13" x14ac:dyDescent="0.25">
      <c r="A1659" s="13">
        <v>1554</v>
      </c>
      <c r="B1659" s="14" t="s">
        <v>253</v>
      </c>
      <c r="C1659" s="15" t="s">
        <v>254</v>
      </c>
      <c r="D1659" s="16" t="s">
        <v>47</v>
      </c>
      <c r="E1659" s="16" t="s">
        <v>13</v>
      </c>
      <c r="F1659" s="14" t="s">
        <v>255</v>
      </c>
      <c r="G1659" s="15" t="s">
        <v>255</v>
      </c>
      <c r="H1659" s="14" t="s">
        <v>15</v>
      </c>
      <c r="I1659" s="15" t="s">
        <v>15</v>
      </c>
      <c r="J1659" s="16" t="s">
        <v>201</v>
      </c>
      <c r="K1659" s="15" t="s">
        <v>256</v>
      </c>
      <c r="L1659" s="10">
        <f t="shared" si="25"/>
        <v>88</v>
      </c>
      <c r="M1659" s="10" t="str">
        <f>VLOOKUP(C1659,pomocne!$A:$C,3,FALSE)</f>
        <v>Pedagog nebo ředitel</v>
      </c>
    </row>
    <row r="1660" spans="1:13" x14ac:dyDescent="0.25">
      <c r="A1660" s="13">
        <v>1555</v>
      </c>
      <c r="B1660" s="14" t="s">
        <v>253</v>
      </c>
      <c r="C1660" s="15" t="s">
        <v>254</v>
      </c>
      <c r="D1660" s="16" t="s">
        <v>48</v>
      </c>
      <c r="E1660" s="16" t="s">
        <v>13</v>
      </c>
      <c r="F1660" s="14" t="s">
        <v>255</v>
      </c>
      <c r="G1660" s="15" t="s">
        <v>255</v>
      </c>
      <c r="H1660" s="14" t="s">
        <v>15</v>
      </c>
      <c r="I1660" s="15" t="s">
        <v>15</v>
      </c>
      <c r="J1660" s="16" t="s">
        <v>201</v>
      </c>
      <c r="K1660" s="15" t="s">
        <v>256</v>
      </c>
      <c r="L1660" s="10">
        <f t="shared" si="25"/>
        <v>88</v>
      </c>
      <c r="M1660" s="10" t="str">
        <f>VLOOKUP(C1660,pomocne!$A:$C,3,FALSE)</f>
        <v>Pedagog nebo ředitel</v>
      </c>
    </row>
    <row r="1661" spans="1:13" x14ac:dyDescent="0.25">
      <c r="A1661" s="13">
        <v>1556</v>
      </c>
      <c r="B1661" s="14" t="s">
        <v>253</v>
      </c>
      <c r="C1661" s="15" t="s">
        <v>254</v>
      </c>
      <c r="D1661" s="16" t="s">
        <v>49</v>
      </c>
      <c r="E1661" s="16" t="s">
        <v>13</v>
      </c>
      <c r="F1661" s="14" t="s">
        <v>255</v>
      </c>
      <c r="G1661" s="15" t="s">
        <v>255</v>
      </c>
      <c r="H1661" s="14" t="s">
        <v>15</v>
      </c>
      <c r="I1661" s="15" t="s">
        <v>15</v>
      </c>
      <c r="J1661" s="16" t="s">
        <v>201</v>
      </c>
      <c r="K1661" s="15" t="s">
        <v>256</v>
      </c>
      <c r="L1661" s="10">
        <f t="shared" si="25"/>
        <v>88</v>
      </c>
      <c r="M1661" s="10" t="str">
        <f>VLOOKUP(C1661,pomocne!$A:$C,3,FALSE)</f>
        <v>Pedagog nebo ředitel</v>
      </c>
    </row>
    <row r="1662" spans="1:13" x14ac:dyDescent="0.25">
      <c r="A1662" s="13">
        <v>1557</v>
      </c>
      <c r="B1662" s="14" t="s">
        <v>253</v>
      </c>
      <c r="C1662" s="15" t="s">
        <v>254</v>
      </c>
      <c r="D1662" s="16" t="s">
        <v>50</v>
      </c>
      <c r="E1662" s="16" t="s">
        <v>13</v>
      </c>
      <c r="F1662" s="14" t="s">
        <v>255</v>
      </c>
      <c r="G1662" s="15" t="s">
        <v>255</v>
      </c>
      <c r="H1662" s="14" t="s">
        <v>15</v>
      </c>
      <c r="I1662" s="15" t="s">
        <v>15</v>
      </c>
      <c r="J1662" s="16" t="s">
        <v>201</v>
      </c>
      <c r="K1662" s="15" t="s">
        <v>256</v>
      </c>
      <c r="L1662" s="10">
        <f t="shared" si="25"/>
        <v>88</v>
      </c>
      <c r="M1662" s="10" t="str">
        <f>VLOOKUP(C1662,pomocne!$A:$C,3,FALSE)</f>
        <v>Pedagog nebo ředitel</v>
      </c>
    </row>
    <row r="1663" spans="1:13" x14ac:dyDescent="0.25">
      <c r="A1663" s="13">
        <v>1558</v>
      </c>
      <c r="B1663" s="14" t="s">
        <v>253</v>
      </c>
      <c r="C1663" s="15" t="s">
        <v>254</v>
      </c>
      <c r="D1663" s="16" t="s">
        <v>51</v>
      </c>
      <c r="E1663" s="16" t="s">
        <v>13</v>
      </c>
      <c r="F1663" s="14" t="s">
        <v>255</v>
      </c>
      <c r="G1663" s="15" t="s">
        <v>255</v>
      </c>
      <c r="H1663" s="14" t="s">
        <v>15</v>
      </c>
      <c r="I1663" s="15" t="s">
        <v>15</v>
      </c>
      <c r="J1663" s="16" t="s">
        <v>201</v>
      </c>
      <c r="K1663" s="15" t="s">
        <v>256</v>
      </c>
      <c r="L1663" s="10">
        <f t="shared" si="25"/>
        <v>88</v>
      </c>
      <c r="M1663" s="10" t="str">
        <f>VLOOKUP(C1663,pomocne!$A:$C,3,FALSE)</f>
        <v>Pedagog nebo ředitel</v>
      </c>
    </row>
    <row r="1664" spans="1:13" x14ac:dyDescent="0.25">
      <c r="A1664" s="13">
        <v>1559</v>
      </c>
      <c r="B1664" s="14" t="s">
        <v>253</v>
      </c>
      <c r="C1664" s="15" t="s">
        <v>254</v>
      </c>
      <c r="D1664" s="16" t="s">
        <v>52</v>
      </c>
      <c r="E1664" s="16" t="s">
        <v>13</v>
      </c>
      <c r="F1664" s="14" t="s">
        <v>255</v>
      </c>
      <c r="G1664" s="15" t="s">
        <v>255</v>
      </c>
      <c r="H1664" s="14" t="s">
        <v>15</v>
      </c>
      <c r="I1664" s="15" t="s">
        <v>15</v>
      </c>
      <c r="J1664" s="16" t="s">
        <v>201</v>
      </c>
      <c r="K1664" s="15" t="s">
        <v>256</v>
      </c>
      <c r="L1664" s="10">
        <f t="shared" si="25"/>
        <v>88</v>
      </c>
      <c r="M1664" s="10" t="str">
        <f>VLOOKUP(C1664,pomocne!$A:$C,3,FALSE)</f>
        <v>Pedagog nebo ředitel</v>
      </c>
    </row>
    <row r="1665" spans="1:13" x14ac:dyDescent="0.25">
      <c r="A1665" s="13">
        <v>1560</v>
      </c>
      <c r="B1665" s="14" t="s">
        <v>253</v>
      </c>
      <c r="C1665" s="15" t="s">
        <v>254</v>
      </c>
      <c r="D1665" s="16" t="s">
        <v>53</v>
      </c>
      <c r="E1665" s="16" t="s">
        <v>13</v>
      </c>
      <c r="F1665" s="14" t="s">
        <v>255</v>
      </c>
      <c r="G1665" s="15" t="s">
        <v>255</v>
      </c>
      <c r="H1665" s="14" t="s">
        <v>15</v>
      </c>
      <c r="I1665" s="15" t="s">
        <v>15</v>
      </c>
      <c r="J1665" s="16" t="s">
        <v>201</v>
      </c>
      <c r="K1665" s="15" t="s">
        <v>256</v>
      </c>
      <c r="L1665" s="10">
        <f t="shared" si="25"/>
        <v>88</v>
      </c>
      <c r="M1665" s="10" t="str">
        <f>VLOOKUP(C1665,pomocne!$A:$C,3,FALSE)</f>
        <v>Pedagog nebo ředitel</v>
      </c>
    </row>
    <row r="1666" spans="1:13" x14ac:dyDescent="0.25">
      <c r="A1666" s="13">
        <v>1561</v>
      </c>
      <c r="B1666" s="14" t="s">
        <v>253</v>
      </c>
      <c r="C1666" s="15" t="s">
        <v>254</v>
      </c>
      <c r="D1666" s="16" t="s">
        <v>54</v>
      </c>
      <c r="E1666" s="16" t="s">
        <v>13</v>
      </c>
      <c r="F1666" s="14" t="s">
        <v>255</v>
      </c>
      <c r="G1666" s="15" t="s">
        <v>255</v>
      </c>
      <c r="H1666" s="14" t="s">
        <v>15</v>
      </c>
      <c r="I1666" s="15" t="s">
        <v>15</v>
      </c>
      <c r="J1666" s="16" t="s">
        <v>201</v>
      </c>
      <c r="K1666" s="15" t="s">
        <v>256</v>
      </c>
      <c r="L1666" s="10">
        <f t="shared" si="25"/>
        <v>88</v>
      </c>
      <c r="M1666" s="10" t="str">
        <f>VLOOKUP(C1666,pomocne!$A:$C,3,FALSE)</f>
        <v>Pedagog nebo ředitel</v>
      </c>
    </row>
    <row r="1667" spans="1:13" x14ac:dyDescent="0.25">
      <c r="A1667" s="13">
        <v>1562</v>
      </c>
      <c r="B1667" s="14" t="s">
        <v>253</v>
      </c>
      <c r="C1667" s="15" t="s">
        <v>254</v>
      </c>
      <c r="D1667" s="16" t="s">
        <v>55</v>
      </c>
      <c r="E1667" s="16" t="s">
        <v>13</v>
      </c>
      <c r="F1667" s="14" t="s">
        <v>255</v>
      </c>
      <c r="G1667" s="15" t="s">
        <v>255</v>
      </c>
      <c r="H1667" s="14" t="s">
        <v>15</v>
      </c>
      <c r="I1667" s="15" t="s">
        <v>15</v>
      </c>
      <c r="J1667" s="16" t="s">
        <v>201</v>
      </c>
      <c r="K1667" s="15" t="s">
        <v>256</v>
      </c>
      <c r="L1667" s="10">
        <f t="shared" ref="L1667:L1730" si="26">COUNTIF($C:$C,C1667)</f>
        <v>88</v>
      </c>
      <c r="M1667" s="10" t="str">
        <f>VLOOKUP(C1667,pomocne!$A:$C,3,FALSE)</f>
        <v>Pedagog nebo ředitel</v>
      </c>
    </row>
    <row r="1668" spans="1:13" x14ac:dyDescent="0.25">
      <c r="A1668" s="13">
        <v>1563</v>
      </c>
      <c r="B1668" s="14" t="s">
        <v>253</v>
      </c>
      <c r="C1668" s="15" t="s">
        <v>254</v>
      </c>
      <c r="D1668" s="16" t="s">
        <v>56</v>
      </c>
      <c r="E1668" s="16" t="s">
        <v>13</v>
      </c>
      <c r="F1668" s="14" t="s">
        <v>255</v>
      </c>
      <c r="G1668" s="15" t="s">
        <v>255</v>
      </c>
      <c r="H1668" s="14" t="s">
        <v>15</v>
      </c>
      <c r="I1668" s="15" t="s">
        <v>15</v>
      </c>
      <c r="J1668" s="16" t="s">
        <v>201</v>
      </c>
      <c r="K1668" s="15" t="s">
        <v>256</v>
      </c>
      <c r="L1668" s="10">
        <f t="shared" si="26"/>
        <v>88</v>
      </c>
      <c r="M1668" s="10" t="str">
        <f>VLOOKUP(C1668,pomocne!$A:$C,3,FALSE)</f>
        <v>Pedagog nebo ředitel</v>
      </c>
    </row>
    <row r="1669" spans="1:13" x14ac:dyDescent="0.25">
      <c r="A1669" s="13">
        <v>1564</v>
      </c>
      <c r="B1669" s="14" t="s">
        <v>253</v>
      </c>
      <c r="C1669" s="15" t="s">
        <v>254</v>
      </c>
      <c r="D1669" s="16" t="s">
        <v>57</v>
      </c>
      <c r="E1669" s="16" t="s">
        <v>13</v>
      </c>
      <c r="F1669" s="14" t="s">
        <v>255</v>
      </c>
      <c r="G1669" s="15" t="s">
        <v>255</v>
      </c>
      <c r="H1669" s="14" t="s">
        <v>15</v>
      </c>
      <c r="I1669" s="15" t="s">
        <v>15</v>
      </c>
      <c r="J1669" s="16" t="s">
        <v>201</v>
      </c>
      <c r="K1669" s="15" t="s">
        <v>256</v>
      </c>
      <c r="L1669" s="10">
        <f t="shared" si="26"/>
        <v>88</v>
      </c>
      <c r="M1669" s="10" t="str">
        <f>VLOOKUP(C1669,pomocne!$A:$C,3,FALSE)</f>
        <v>Pedagog nebo ředitel</v>
      </c>
    </row>
    <row r="1670" spans="1:13" x14ac:dyDescent="0.25">
      <c r="A1670" s="13">
        <v>1565</v>
      </c>
      <c r="B1670" s="14" t="s">
        <v>253</v>
      </c>
      <c r="C1670" s="15" t="s">
        <v>254</v>
      </c>
      <c r="D1670" s="16" t="s">
        <v>58</v>
      </c>
      <c r="E1670" s="16" t="s">
        <v>13</v>
      </c>
      <c r="F1670" s="14" t="s">
        <v>255</v>
      </c>
      <c r="G1670" s="15" t="s">
        <v>255</v>
      </c>
      <c r="H1670" s="14" t="s">
        <v>15</v>
      </c>
      <c r="I1670" s="15" t="s">
        <v>15</v>
      </c>
      <c r="J1670" s="16" t="s">
        <v>201</v>
      </c>
      <c r="K1670" s="15" t="s">
        <v>256</v>
      </c>
      <c r="L1670" s="10">
        <f t="shared" si="26"/>
        <v>88</v>
      </c>
      <c r="M1670" s="10" t="str">
        <f>VLOOKUP(C1670,pomocne!$A:$C,3,FALSE)</f>
        <v>Pedagog nebo ředitel</v>
      </c>
    </row>
    <row r="1671" spans="1:13" x14ac:dyDescent="0.25">
      <c r="A1671" s="13">
        <v>1566</v>
      </c>
      <c r="B1671" s="14" t="s">
        <v>253</v>
      </c>
      <c r="C1671" s="15" t="s">
        <v>254</v>
      </c>
      <c r="D1671" s="16" t="s">
        <v>59</v>
      </c>
      <c r="E1671" s="16" t="s">
        <v>18</v>
      </c>
      <c r="F1671" s="14" t="s">
        <v>255</v>
      </c>
      <c r="G1671" s="15" t="s">
        <v>255</v>
      </c>
      <c r="H1671" s="14" t="s">
        <v>15</v>
      </c>
      <c r="I1671" s="15" t="s">
        <v>15</v>
      </c>
      <c r="J1671" s="16" t="s">
        <v>201</v>
      </c>
      <c r="K1671" s="15" t="s">
        <v>256</v>
      </c>
      <c r="L1671" s="10">
        <f t="shared" si="26"/>
        <v>88</v>
      </c>
      <c r="M1671" s="10" t="str">
        <f>VLOOKUP(C1671,pomocne!$A:$C,3,FALSE)</f>
        <v>Pedagog nebo ředitel</v>
      </c>
    </row>
    <row r="1672" spans="1:13" x14ac:dyDescent="0.25">
      <c r="A1672" s="13">
        <v>1567</v>
      </c>
      <c r="B1672" s="14" t="s">
        <v>253</v>
      </c>
      <c r="C1672" s="15" t="s">
        <v>254</v>
      </c>
      <c r="D1672" s="16" t="s">
        <v>60</v>
      </c>
      <c r="E1672" s="16" t="s">
        <v>13</v>
      </c>
      <c r="F1672" s="14" t="s">
        <v>255</v>
      </c>
      <c r="G1672" s="15" t="s">
        <v>255</v>
      </c>
      <c r="H1672" s="14" t="s">
        <v>15</v>
      </c>
      <c r="I1672" s="15" t="s">
        <v>15</v>
      </c>
      <c r="J1672" s="16" t="s">
        <v>201</v>
      </c>
      <c r="K1672" s="15" t="s">
        <v>256</v>
      </c>
      <c r="L1672" s="10">
        <f t="shared" si="26"/>
        <v>88</v>
      </c>
      <c r="M1672" s="10" t="str">
        <f>VLOOKUP(C1672,pomocne!$A:$C,3,FALSE)</f>
        <v>Pedagog nebo ředitel</v>
      </c>
    </row>
    <row r="1673" spans="1:13" x14ac:dyDescent="0.25">
      <c r="A1673" s="13">
        <v>1568</v>
      </c>
      <c r="B1673" s="14" t="s">
        <v>253</v>
      </c>
      <c r="C1673" s="15" t="s">
        <v>254</v>
      </c>
      <c r="D1673" s="16" t="s">
        <v>61</v>
      </c>
      <c r="E1673" s="16" t="s">
        <v>13</v>
      </c>
      <c r="F1673" s="14" t="s">
        <v>255</v>
      </c>
      <c r="G1673" s="15" t="s">
        <v>255</v>
      </c>
      <c r="H1673" s="14" t="s">
        <v>15</v>
      </c>
      <c r="I1673" s="15" t="s">
        <v>15</v>
      </c>
      <c r="J1673" s="16" t="s">
        <v>201</v>
      </c>
      <c r="K1673" s="15" t="s">
        <v>256</v>
      </c>
      <c r="L1673" s="10">
        <f t="shared" si="26"/>
        <v>88</v>
      </c>
      <c r="M1673" s="10" t="str">
        <f>VLOOKUP(C1673,pomocne!$A:$C,3,FALSE)</f>
        <v>Pedagog nebo ředitel</v>
      </c>
    </row>
    <row r="1674" spans="1:13" x14ac:dyDescent="0.25">
      <c r="A1674" s="13">
        <v>1569</v>
      </c>
      <c r="B1674" s="14" t="s">
        <v>253</v>
      </c>
      <c r="C1674" s="15" t="s">
        <v>254</v>
      </c>
      <c r="D1674" s="16" t="s">
        <v>63</v>
      </c>
      <c r="E1674" s="16" t="s">
        <v>13</v>
      </c>
      <c r="F1674" s="14" t="s">
        <v>255</v>
      </c>
      <c r="G1674" s="15" t="s">
        <v>255</v>
      </c>
      <c r="H1674" s="14" t="s">
        <v>15</v>
      </c>
      <c r="I1674" s="15" t="s">
        <v>15</v>
      </c>
      <c r="J1674" s="16" t="s">
        <v>201</v>
      </c>
      <c r="K1674" s="15" t="s">
        <v>256</v>
      </c>
      <c r="L1674" s="10">
        <f t="shared" si="26"/>
        <v>88</v>
      </c>
      <c r="M1674" s="10" t="str">
        <f>VLOOKUP(C1674,pomocne!$A:$C,3,FALSE)</f>
        <v>Pedagog nebo ředitel</v>
      </c>
    </row>
    <row r="1675" spans="1:13" x14ac:dyDescent="0.25">
      <c r="A1675" s="13">
        <v>1570</v>
      </c>
      <c r="B1675" s="14" t="s">
        <v>253</v>
      </c>
      <c r="C1675" s="15" t="s">
        <v>254</v>
      </c>
      <c r="D1675" s="16" t="s">
        <v>64</v>
      </c>
      <c r="E1675" s="16" t="s">
        <v>13</v>
      </c>
      <c r="F1675" s="14" t="s">
        <v>255</v>
      </c>
      <c r="G1675" s="15" t="s">
        <v>255</v>
      </c>
      <c r="H1675" s="14" t="s">
        <v>15</v>
      </c>
      <c r="I1675" s="15" t="s">
        <v>15</v>
      </c>
      <c r="J1675" s="16" t="s">
        <v>201</v>
      </c>
      <c r="K1675" s="15" t="s">
        <v>256</v>
      </c>
      <c r="L1675" s="10">
        <f t="shared" si="26"/>
        <v>88</v>
      </c>
      <c r="M1675" s="10" t="str">
        <f>VLOOKUP(C1675,pomocne!$A:$C,3,FALSE)</f>
        <v>Pedagog nebo ředitel</v>
      </c>
    </row>
    <row r="1676" spans="1:13" x14ac:dyDescent="0.25">
      <c r="A1676" s="13">
        <v>1571</v>
      </c>
      <c r="B1676" s="14" t="s">
        <v>253</v>
      </c>
      <c r="C1676" s="15" t="s">
        <v>254</v>
      </c>
      <c r="D1676" s="16" t="s">
        <v>65</v>
      </c>
      <c r="E1676" s="16" t="s">
        <v>13</v>
      </c>
      <c r="F1676" s="14" t="s">
        <v>255</v>
      </c>
      <c r="G1676" s="15" t="s">
        <v>255</v>
      </c>
      <c r="H1676" s="14" t="s">
        <v>15</v>
      </c>
      <c r="I1676" s="15" t="s">
        <v>15</v>
      </c>
      <c r="J1676" s="16" t="s">
        <v>201</v>
      </c>
      <c r="K1676" s="15" t="s">
        <v>256</v>
      </c>
      <c r="L1676" s="10">
        <f t="shared" si="26"/>
        <v>88</v>
      </c>
      <c r="M1676" s="10" t="str">
        <f>VLOOKUP(C1676,pomocne!$A:$C,3,FALSE)</f>
        <v>Pedagog nebo ředitel</v>
      </c>
    </row>
    <row r="1677" spans="1:13" x14ac:dyDescent="0.25">
      <c r="A1677" s="13">
        <v>1572</v>
      </c>
      <c r="B1677" s="14" t="s">
        <v>253</v>
      </c>
      <c r="C1677" s="15" t="s">
        <v>254</v>
      </c>
      <c r="D1677" s="16" t="s">
        <v>66</v>
      </c>
      <c r="E1677" s="16" t="s">
        <v>13</v>
      </c>
      <c r="F1677" s="14" t="s">
        <v>255</v>
      </c>
      <c r="G1677" s="15" t="s">
        <v>255</v>
      </c>
      <c r="H1677" s="14" t="s">
        <v>15</v>
      </c>
      <c r="I1677" s="15" t="s">
        <v>15</v>
      </c>
      <c r="J1677" s="16" t="s">
        <v>201</v>
      </c>
      <c r="K1677" s="15" t="s">
        <v>256</v>
      </c>
      <c r="L1677" s="10">
        <f t="shared" si="26"/>
        <v>88</v>
      </c>
      <c r="M1677" s="10" t="str">
        <f>VLOOKUP(C1677,pomocne!$A:$C,3,FALSE)</f>
        <v>Pedagog nebo ředitel</v>
      </c>
    </row>
    <row r="1678" spans="1:13" x14ac:dyDescent="0.25">
      <c r="A1678" s="13">
        <v>1573</v>
      </c>
      <c r="B1678" s="14" t="s">
        <v>253</v>
      </c>
      <c r="C1678" s="15" t="s">
        <v>254</v>
      </c>
      <c r="D1678" s="16" t="s">
        <v>67</v>
      </c>
      <c r="E1678" s="16" t="s">
        <v>18</v>
      </c>
      <c r="F1678" s="14" t="s">
        <v>255</v>
      </c>
      <c r="G1678" s="15" t="s">
        <v>255</v>
      </c>
      <c r="H1678" s="14" t="s">
        <v>15</v>
      </c>
      <c r="I1678" s="15" t="s">
        <v>15</v>
      </c>
      <c r="J1678" s="16" t="s">
        <v>201</v>
      </c>
      <c r="K1678" s="15" t="s">
        <v>256</v>
      </c>
      <c r="L1678" s="10">
        <f t="shared" si="26"/>
        <v>88</v>
      </c>
      <c r="M1678" s="10" t="str">
        <f>VLOOKUP(C1678,pomocne!$A:$C,3,FALSE)</f>
        <v>Pedagog nebo ředitel</v>
      </c>
    </row>
    <row r="1679" spans="1:13" x14ac:dyDescent="0.25">
      <c r="A1679" s="13">
        <v>1574</v>
      </c>
      <c r="B1679" s="14" t="s">
        <v>253</v>
      </c>
      <c r="C1679" s="15" t="s">
        <v>254</v>
      </c>
      <c r="D1679" s="16" t="s">
        <v>68</v>
      </c>
      <c r="E1679" s="16" t="s">
        <v>18</v>
      </c>
      <c r="F1679" s="14" t="s">
        <v>255</v>
      </c>
      <c r="G1679" s="15" t="s">
        <v>255</v>
      </c>
      <c r="H1679" s="14" t="s">
        <v>15</v>
      </c>
      <c r="I1679" s="15" t="s">
        <v>15</v>
      </c>
      <c r="J1679" s="16" t="s">
        <v>201</v>
      </c>
      <c r="K1679" s="15" t="s">
        <v>256</v>
      </c>
      <c r="L1679" s="10">
        <f t="shared" si="26"/>
        <v>88</v>
      </c>
      <c r="M1679" s="10" t="str">
        <f>VLOOKUP(C1679,pomocne!$A:$C,3,FALSE)</f>
        <v>Pedagog nebo ředitel</v>
      </c>
    </row>
    <row r="1680" spans="1:13" x14ac:dyDescent="0.25">
      <c r="A1680" s="13">
        <v>1575</v>
      </c>
      <c r="B1680" s="14" t="s">
        <v>253</v>
      </c>
      <c r="C1680" s="15" t="s">
        <v>254</v>
      </c>
      <c r="D1680" s="16" t="s">
        <v>69</v>
      </c>
      <c r="E1680" s="16" t="s">
        <v>18</v>
      </c>
      <c r="F1680" s="14" t="s">
        <v>255</v>
      </c>
      <c r="G1680" s="15" t="s">
        <v>255</v>
      </c>
      <c r="H1680" s="14" t="s">
        <v>15</v>
      </c>
      <c r="I1680" s="15" t="s">
        <v>15</v>
      </c>
      <c r="J1680" s="16" t="s">
        <v>201</v>
      </c>
      <c r="K1680" s="15" t="s">
        <v>256</v>
      </c>
      <c r="L1680" s="10">
        <f t="shared" si="26"/>
        <v>88</v>
      </c>
      <c r="M1680" s="10" t="str">
        <f>VLOOKUP(C1680,pomocne!$A:$C,3,FALSE)</f>
        <v>Pedagog nebo ředitel</v>
      </c>
    </row>
    <row r="1681" spans="1:13" x14ac:dyDescent="0.25">
      <c r="A1681" s="13">
        <v>1576</v>
      </c>
      <c r="B1681" s="14" t="s">
        <v>253</v>
      </c>
      <c r="C1681" s="15" t="s">
        <v>254</v>
      </c>
      <c r="D1681" s="16" t="s">
        <v>70</v>
      </c>
      <c r="E1681" s="16" t="s">
        <v>13</v>
      </c>
      <c r="F1681" s="14" t="s">
        <v>255</v>
      </c>
      <c r="G1681" s="15" t="s">
        <v>255</v>
      </c>
      <c r="H1681" s="14" t="s">
        <v>15</v>
      </c>
      <c r="I1681" s="15" t="s">
        <v>15</v>
      </c>
      <c r="J1681" s="16" t="s">
        <v>201</v>
      </c>
      <c r="K1681" s="15" t="s">
        <v>256</v>
      </c>
      <c r="L1681" s="10">
        <f t="shared" si="26"/>
        <v>88</v>
      </c>
      <c r="M1681" s="10" t="str">
        <f>VLOOKUP(C1681,pomocne!$A:$C,3,FALSE)</f>
        <v>Pedagog nebo ředitel</v>
      </c>
    </row>
    <row r="1682" spans="1:13" x14ac:dyDescent="0.25">
      <c r="A1682" s="13">
        <v>1577</v>
      </c>
      <c r="B1682" s="14" t="s">
        <v>253</v>
      </c>
      <c r="C1682" s="15" t="s">
        <v>254</v>
      </c>
      <c r="D1682" s="16" t="s">
        <v>129</v>
      </c>
      <c r="E1682" s="16" t="s">
        <v>18</v>
      </c>
      <c r="F1682" s="14" t="s">
        <v>255</v>
      </c>
      <c r="G1682" s="15" t="s">
        <v>255</v>
      </c>
      <c r="H1682" s="14" t="s">
        <v>15</v>
      </c>
      <c r="I1682" s="15" t="s">
        <v>15</v>
      </c>
      <c r="J1682" s="16" t="s">
        <v>201</v>
      </c>
      <c r="K1682" s="15" t="s">
        <v>256</v>
      </c>
      <c r="L1682" s="10">
        <f t="shared" si="26"/>
        <v>88</v>
      </c>
      <c r="M1682" s="10" t="str">
        <f>VLOOKUP(C1682,pomocne!$A:$C,3,FALSE)</f>
        <v>Pedagog nebo ředitel</v>
      </c>
    </row>
    <row r="1683" spans="1:13" x14ac:dyDescent="0.25">
      <c r="A1683" s="13">
        <v>1578</v>
      </c>
      <c r="B1683" s="14" t="s">
        <v>253</v>
      </c>
      <c r="C1683" s="15" t="s">
        <v>254</v>
      </c>
      <c r="D1683" s="16" t="s">
        <v>130</v>
      </c>
      <c r="E1683" s="16" t="s">
        <v>18</v>
      </c>
      <c r="F1683" s="14" t="s">
        <v>255</v>
      </c>
      <c r="G1683" s="15" t="s">
        <v>255</v>
      </c>
      <c r="H1683" s="14" t="s">
        <v>15</v>
      </c>
      <c r="I1683" s="15" t="s">
        <v>15</v>
      </c>
      <c r="J1683" s="16" t="s">
        <v>201</v>
      </c>
      <c r="K1683" s="15" t="s">
        <v>256</v>
      </c>
      <c r="L1683" s="10">
        <f t="shared" si="26"/>
        <v>88</v>
      </c>
      <c r="M1683" s="10" t="str">
        <f>VLOOKUP(C1683,pomocne!$A:$C,3,FALSE)</f>
        <v>Pedagog nebo ředitel</v>
      </c>
    </row>
    <row r="1684" spans="1:13" x14ac:dyDescent="0.25">
      <c r="A1684" s="13">
        <v>1579</v>
      </c>
      <c r="B1684" s="14" t="s">
        <v>253</v>
      </c>
      <c r="C1684" s="15" t="s">
        <v>254</v>
      </c>
      <c r="D1684" s="16" t="s">
        <v>131</v>
      </c>
      <c r="E1684" s="16" t="s">
        <v>18</v>
      </c>
      <c r="F1684" s="14" t="s">
        <v>255</v>
      </c>
      <c r="G1684" s="15" t="s">
        <v>255</v>
      </c>
      <c r="H1684" s="14" t="s">
        <v>15</v>
      </c>
      <c r="I1684" s="15" t="s">
        <v>15</v>
      </c>
      <c r="J1684" s="16" t="s">
        <v>201</v>
      </c>
      <c r="K1684" s="15" t="s">
        <v>256</v>
      </c>
      <c r="L1684" s="10">
        <f t="shared" si="26"/>
        <v>88</v>
      </c>
      <c r="M1684" s="10" t="str">
        <f>VLOOKUP(C1684,pomocne!$A:$C,3,FALSE)</f>
        <v>Pedagog nebo ředitel</v>
      </c>
    </row>
    <row r="1685" spans="1:13" x14ac:dyDescent="0.25">
      <c r="A1685" s="13">
        <v>1580</v>
      </c>
      <c r="B1685" s="14" t="s">
        <v>253</v>
      </c>
      <c r="C1685" s="15" t="s">
        <v>254</v>
      </c>
      <c r="D1685" s="16" t="s">
        <v>71</v>
      </c>
      <c r="E1685" s="16" t="s">
        <v>13</v>
      </c>
      <c r="F1685" s="14" t="s">
        <v>255</v>
      </c>
      <c r="G1685" s="15" t="s">
        <v>255</v>
      </c>
      <c r="H1685" s="14" t="s">
        <v>15</v>
      </c>
      <c r="I1685" s="15" t="s">
        <v>15</v>
      </c>
      <c r="J1685" s="16" t="s">
        <v>201</v>
      </c>
      <c r="K1685" s="15" t="s">
        <v>256</v>
      </c>
      <c r="L1685" s="10">
        <f t="shared" si="26"/>
        <v>88</v>
      </c>
      <c r="M1685" s="10" t="str">
        <f>VLOOKUP(C1685,pomocne!$A:$C,3,FALSE)</f>
        <v>Pedagog nebo ředitel</v>
      </c>
    </row>
    <row r="1686" spans="1:13" x14ac:dyDescent="0.25">
      <c r="A1686" s="13">
        <v>1581</v>
      </c>
      <c r="B1686" s="14" t="s">
        <v>253</v>
      </c>
      <c r="C1686" s="15" t="s">
        <v>254</v>
      </c>
      <c r="D1686" s="16" t="s">
        <v>72</v>
      </c>
      <c r="E1686" s="16" t="s">
        <v>13</v>
      </c>
      <c r="F1686" s="14" t="s">
        <v>255</v>
      </c>
      <c r="G1686" s="15" t="s">
        <v>255</v>
      </c>
      <c r="H1686" s="14" t="s">
        <v>15</v>
      </c>
      <c r="I1686" s="15" t="s">
        <v>15</v>
      </c>
      <c r="J1686" s="16" t="s">
        <v>201</v>
      </c>
      <c r="K1686" s="15" t="s">
        <v>256</v>
      </c>
      <c r="L1686" s="10">
        <f t="shared" si="26"/>
        <v>88</v>
      </c>
      <c r="M1686" s="10" t="str">
        <f>VLOOKUP(C1686,pomocne!$A:$C,3,FALSE)</f>
        <v>Pedagog nebo ředitel</v>
      </c>
    </row>
    <row r="1687" spans="1:13" x14ac:dyDescent="0.25">
      <c r="A1687" s="13">
        <v>1582</v>
      </c>
      <c r="B1687" s="14" t="s">
        <v>253</v>
      </c>
      <c r="C1687" s="15" t="s">
        <v>254</v>
      </c>
      <c r="D1687" s="16" t="s">
        <v>73</v>
      </c>
      <c r="E1687" s="16" t="s">
        <v>13</v>
      </c>
      <c r="F1687" s="14" t="s">
        <v>255</v>
      </c>
      <c r="G1687" s="15" t="s">
        <v>255</v>
      </c>
      <c r="H1687" s="14" t="s">
        <v>15</v>
      </c>
      <c r="I1687" s="15" t="s">
        <v>15</v>
      </c>
      <c r="J1687" s="16" t="s">
        <v>201</v>
      </c>
      <c r="K1687" s="15" t="s">
        <v>256</v>
      </c>
      <c r="L1687" s="10">
        <f t="shared" si="26"/>
        <v>88</v>
      </c>
      <c r="M1687" s="10" t="str">
        <f>VLOOKUP(C1687,pomocne!$A:$C,3,FALSE)</f>
        <v>Pedagog nebo ředitel</v>
      </c>
    </row>
    <row r="1688" spans="1:13" x14ac:dyDescent="0.25">
      <c r="A1688" s="13">
        <v>1583</v>
      </c>
      <c r="B1688" s="14" t="s">
        <v>253</v>
      </c>
      <c r="C1688" s="15" t="s">
        <v>254</v>
      </c>
      <c r="D1688" s="16" t="s">
        <v>74</v>
      </c>
      <c r="E1688" s="16" t="s">
        <v>18</v>
      </c>
      <c r="F1688" s="14" t="s">
        <v>255</v>
      </c>
      <c r="G1688" s="15" t="s">
        <v>255</v>
      </c>
      <c r="H1688" s="14" t="s">
        <v>15</v>
      </c>
      <c r="I1688" s="15" t="s">
        <v>15</v>
      </c>
      <c r="J1688" s="16" t="s">
        <v>201</v>
      </c>
      <c r="K1688" s="15" t="s">
        <v>256</v>
      </c>
      <c r="L1688" s="10">
        <f t="shared" si="26"/>
        <v>88</v>
      </c>
      <c r="M1688" s="10" t="str">
        <f>VLOOKUP(C1688,pomocne!$A:$C,3,FALSE)</f>
        <v>Pedagog nebo ředitel</v>
      </c>
    </row>
    <row r="1689" spans="1:13" x14ac:dyDescent="0.25">
      <c r="A1689" s="13">
        <v>1584</v>
      </c>
      <c r="B1689" s="14" t="s">
        <v>253</v>
      </c>
      <c r="C1689" s="15" t="s">
        <v>254</v>
      </c>
      <c r="D1689" s="16" t="s">
        <v>75</v>
      </c>
      <c r="E1689" s="16" t="s">
        <v>18</v>
      </c>
      <c r="F1689" s="14" t="s">
        <v>255</v>
      </c>
      <c r="G1689" s="15" t="s">
        <v>255</v>
      </c>
      <c r="H1689" s="14" t="s">
        <v>15</v>
      </c>
      <c r="I1689" s="15" t="s">
        <v>15</v>
      </c>
      <c r="J1689" s="16" t="s">
        <v>201</v>
      </c>
      <c r="K1689" s="15" t="s">
        <v>256</v>
      </c>
      <c r="L1689" s="10">
        <f t="shared" si="26"/>
        <v>88</v>
      </c>
      <c r="M1689" s="10" t="str">
        <f>VLOOKUP(C1689,pomocne!$A:$C,3,FALSE)</f>
        <v>Pedagog nebo ředitel</v>
      </c>
    </row>
    <row r="1690" spans="1:13" x14ac:dyDescent="0.25">
      <c r="A1690" s="13">
        <v>1585</v>
      </c>
      <c r="B1690" s="14" t="s">
        <v>253</v>
      </c>
      <c r="C1690" s="15" t="s">
        <v>254</v>
      </c>
      <c r="D1690" s="16" t="s">
        <v>76</v>
      </c>
      <c r="E1690" s="16" t="s">
        <v>13</v>
      </c>
      <c r="F1690" s="14" t="s">
        <v>255</v>
      </c>
      <c r="G1690" s="15" t="s">
        <v>255</v>
      </c>
      <c r="H1690" s="14" t="s">
        <v>15</v>
      </c>
      <c r="I1690" s="15" t="s">
        <v>15</v>
      </c>
      <c r="J1690" s="16" t="s">
        <v>201</v>
      </c>
      <c r="K1690" s="15" t="s">
        <v>256</v>
      </c>
      <c r="L1690" s="10">
        <f t="shared" si="26"/>
        <v>88</v>
      </c>
      <c r="M1690" s="10" t="str">
        <f>VLOOKUP(C1690,pomocne!$A:$C,3,FALSE)</f>
        <v>Pedagog nebo ředitel</v>
      </c>
    </row>
    <row r="1691" spans="1:13" x14ac:dyDescent="0.25">
      <c r="A1691" s="13">
        <v>1586</v>
      </c>
      <c r="B1691" s="14" t="s">
        <v>253</v>
      </c>
      <c r="C1691" s="15" t="s">
        <v>254</v>
      </c>
      <c r="D1691" s="16" t="s">
        <v>77</v>
      </c>
      <c r="E1691" s="16" t="s">
        <v>13</v>
      </c>
      <c r="F1691" s="14" t="s">
        <v>255</v>
      </c>
      <c r="G1691" s="15" t="s">
        <v>255</v>
      </c>
      <c r="H1691" s="14" t="s">
        <v>15</v>
      </c>
      <c r="I1691" s="15" t="s">
        <v>15</v>
      </c>
      <c r="J1691" s="16" t="s">
        <v>201</v>
      </c>
      <c r="K1691" s="15" t="s">
        <v>256</v>
      </c>
      <c r="L1691" s="10">
        <f t="shared" si="26"/>
        <v>88</v>
      </c>
      <c r="M1691" s="10" t="str">
        <f>VLOOKUP(C1691,pomocne!$A:$C,3,FALSE)</f>
        <v>Pedagog nebo ředitel</v>
      </c>
    </row>
    <row r="1692" spans="1:13" x14ac:dyDescent="0.25">
      <c r="A1692" s="13">
        <v>1587</v>
      </c>
      <c r="B1692" s="14" t="s">
        <v>253</v>
      </c>
      <c r="C1692" s="15" t="s">
        <v>254</v>
      </c>
      <c r="D1692" s="16" t="s">
        <v>78</v>
      </c>
      <c r="E1692" s="16" t="s">
        <v>257</v>
      </c>
      <c r="F1692" s="14" t="s">
        <v>255</v>
      </c>
      <c r="G1692" s="15" t="s">
        <v>255</v>
      </c>
      <c r="H1692" s="14" t="s">
        <v>15</v>
      </c>
      <c r="I1692" s="15" t="s">
        <v>15</v>
      </c>
      <c r="J1692" s="16" t="s">
        <v>201</v>
      </c>
      <c r="K1692" s="15" t="s">
        <v>256</v>
      </c>
      <c r="L1692" s="10">
        <f t="shared" si="26"/>
        <v>88</v>
      </c>
      <c r="M1692" s="10" t="str">
        <f>VLOOKUP(C1692,pomocne!$A:$C,3,FALSE)</f>
        <v>Pedagog nebo ředitel</v>
      </c>
    </row>
    <row r="1693" spans="1:13" x14ac:dyDescent="0.25">
      <c r="A1693" s="13">
        <v>1588</v>
      </c>
      <c r="B1693" s="14" t="s">
        <v>253</v>
      </c>
      <c r="C1693" s="15" t="s">
        <v>254</v>
      </c>
      <c r="D1693" s="16" t="s">
        <v>80</v>
      </c>
      <c r="E1693" s="16" t="s">
        <v>13</v>
      </c>
      <c r="F1693" s="14" t="s">
        <v>255</v>
      </c>
      <c r="G1693" s="15" t="s">
        <v>255</v>
      </c>
      <c r="H1693" s="14" t="s">
        <v>15</v>
      </c>
      <c r="I1693" s="15" t="s">
        <v>15</v>
      </c>
      <c r="J1693" s="16" t="s">
        <v>201</v>
      </c>
      <c r="K1693" s="15" t="s">
        <v>256</v>
      </c>
      <c r="L1693" s="10">
        <f t="shared" si="26"/>
        <v>88</v>
      </c>
      <c r="M1693" s="10" t="str">
        <f>VLOOKUP(C1693,pomocne!$A:$C,3,FALSE)</f>
        <v>Pedagog nebo ředitel</v>
      </c>
    </row>
    <row r="1694" spans="1:13" x14ac:dyDescent="0.25">
      <c r="A1694" s="13">
        <v>1589</v>
      </c>
      <c r="B1694" s="14" t="s">
        <v>253</v>
      </c>
      <c r="C1694" s="15" t="s">
        <v>254</v>
      </c>
      <c r="D1694" s="16" t="s">
        <v>81</v>
      </c>
      <c r="E1694" s="16" t="s">
        <v>13</v>
      </c>
      <c r="F1694" s="14" t="s">
        <v>255</v>
      </c>
      <c r="G1694" s="15" t="s">
        <v>255</v>
      </c>
      <c r="H1694" s="14" t="s">
        <v>15</v>
      </c>
      <c r="I1694" s="15" t="s">
        <v>15</v>
      </c>
      <c r="J1694" s="16" t="s">
        <v>201</v>
      </c>
      <c r="K1694" s="15" t="s">
        <v>256</v>
      </c>
      <c r="L1694" s="10">
        <f t="shared" si="26"/>
        <v>88</v>
      </c>
      <c r="M1694" s="10" t="str">
        <f>VLOOKUP(C1694,pomocne!$A:$C,3,FALSE)</f>
        <v>Pedagog nebo ředitel</v>
      </c>
    </row>
    <row r="1695" spans="1:13" x14ac:dyDescent="0.25">
      <c r="A1695" s="13">
        <v>1590</v>
      </c>
      <c r="B1695" s="14" t="s">
        <v>253</v>
      </c>
      <c r="C1695" s="15" t="s">
        <v>254</v>
      </c>
      <c r="D1695" s="16" t="s">
        <v>82</v>
      </c>
      <c r="E1695" s="16" t="s">
        <v>13</v>
      </c>
      <c r="F1695" s="14" t="s">
        <v>255</v>
      </c>
      <c r="G1695" s="15" t="s">
        <v>255</v>
      </c>
      <c r="H1695" s="14" t="s">
        <v>15</v>
      </c>
      <c r="I1695" s="15" t="s">
        <v>15</v>
      </c>
      <c r="J1695" s="16" t="s">
        <v>201</v>
      </c>
      <c r="K1695" s="15" t="s">
        <v>256</v>
      </c>
      <c r="L1695" s="10">
        <f t="shared" si="26"/>
        <v>88</v>
      </c>
      <c r="M1695" s="10" t="str">
        <f>VLOOKUP(C1695,pomocne!$A:$C,3,FALSE)</f>
        <v>Pedagog nebo ředitel</v>
      </c>
    </row>
    <row r="1696" spans="1:13" x14ac:dyDescent="0.25">
      <c r="A1696" s="13">
        <v>1591</v>
      </c>
      <c r="B1696" s="14" t="s">
        <v>253</v>
      </c>
      <c r="C1696" s="15" t="s">
        <v>254</v>
      </c>
      <c r="D1696" s="16" t="s">
        <v>83</v>
      </c>
      <c r="E1696" s="16" t="s">
        <v>13</v>
      </c>
      <c r="F1696" s="14" t="s">
        <v>255</v>
      </c>
      <c r="G1696" s="15" t="s">
        <v>255</v>
      </c>
      <c r="H1696" s="14" t="s">
        <v>15</v>
      </c>
      <c r="I1696" s="15" t="s">
        <v>15</v>
      </c>
      <c r="J1696" s="16" t="s">
        <v>201</v>
      </c>
      <c r="K1696" s="15" t="s">
        <v>256</v>
      </c>
      <c r="L1696" s="10">
        <f t="shared" si="26"/>
        <v>88</v>
      </c>
      <c r="M1696" s="10" t="str">
        <f>VLOOKUP(C1696,pomocne!$A:$C,3,FALSE)</f>
        <v>Pedagog nebo ředitel</v>
      </c>
    </row>
    <row r="1697" spans="1:13" x14ac:dyDescent="0.25">
      <c r="A1697" s="13">
        <v>1592</v>
      </c>
      <c r="B1697" s="14" t="s">
        <v>253</v>
      </c>
      <c r="C1697" s="15" t="s">
        <v>254</v>
      </c>
      <c r="D1697" s="16" t="s">
        <v>84</v>
      </c>
      <c r="E1697" s="16" t="s">
        <v>13</v>
      </c>
      <c r="F1697" s="14" t="s">
        <v>255</v>
      </c>
      <c r="G1697" s="15" t="s">
        <v>255</v>
      </c>
      <c r="H1697" s="14" t="s">
        <v>15</v>
      </c>
      <c r="I1697" s="15" t="s">
        <v>15</v>
      </c>
      <c r="J1697" s="16" t="s">
        <v>201</v>
      </c>
      <c r="K1697" s="15" t="s">
        <v>256</v>
      </c>
      <c r="L1697" s="10">
        <f t="shared" si="26"/>
        <v>88</v>
      </c>
      <c r="M1697" s="10" t="str">
        <f>VLOOKUP(C1697,pomocne!$A:$C,3,FALSE)</f>
        <v>Pedagog nebo ředitel</v>
      </c>
    </row>
    <row r="1698" spans="1:13" x14ac:dyDescent="0.25">
      <c r="A1698" s="13">
        <v>1593</v>
      </c>
      <c r="B1698" s="14" t="s">
        <v>253</v>
      </c>
      <c r="C1698" s="15" t="s">
        <v>254</v>
      </c>
      <c r="D1698" s="16" t="s">
        <v>85</v>
      </c>
      <c r="E1698" s="16" t="s">
        <v>13</v>
      </c>
      <c r="F1698" s="14" t="s">
        <v>255</v>
      </c>
      <c r="G1698" s="15" t="s">
        <v>255</v>
      </c>
      <c r="H1698" s="14" t="s">
        <v>15</v>
      </c>
      <c r="I1698" s="15" t="s">
        <v>15</v>
      </c>
      <c r="J1698" s="16" t="s">
        <v>201</v>
      </c>
      <c r="K1698" s="15" t="s">
        <v>256</v>
      </c>
      <c r="L1698" s="10">
        <f t="shared" si="26"/>
        <v>88</v>
      </c>
      <c r="M1698" s="10" t="str">
        <f>VLOOKUP(C1698,pomocne!$A:$C,3,FALSE)</f>
        <v>Pedagog nebo ředitel</v>
      </c>
    </row>
    <row r="1699" spans="1:13" x14ac:dyDescent="0.25">
      <c r="A1699" s="13">
        <v>1594</v>
      </c>
      <c r="B1699" s="14" t="s">
        <v>253</v>
      </c>
      <c r="C1699" s="15" t="s">
        <v>254</v>
      </c>
      <c r="D1699" s="16" t="s">
        <v>86</v>
      </c>
      <c r="E1699" s="16" t="s">
        <v>13</v>
      </c>
      <c r="F1699" s="14" t="s">
        <v>255</v>
      </c>
      <c r="G1699" s="15" t="s">
        <v>255</v>
      </c>
      <c r="H1699" s="14" t="s">
        <v>15</v>
      </c>
      <c r="I1699" s="15" t="s">
        <v>15</v>
      </c>
      <c r="J1699" s="16" t="s">
        <v>201</v>
      </c>
      <c r="K1699" s="15" t="s">
        <v>256</v>
      </c>
      <c r="L1699" s="10">
        <f t="shared" si="26"/>
        <v>88</v>
      </c>
      <c r="M1699" s="10" t="str">
        <f>VLOOKUP(C1699,pomocne!$A:$C,3,FALSE)</f>
        <v>Pedagog nebo ředitel</v>
      </c>
    </row>
    <row r="1700" spans="1:13" x14ac:dyDescent="0.25">
      <c r="A1700" s="13">
        <v>1595</v>
      </c>
      <c r="B1700" s="14" t="s">
        <v>253</v>
      </c>
      <c r="C1700" s="15" t="s">
        <v>254</v>
      </c>
      <c r="D1700" s="16" t="s">
        <v>87</v>
      </c>
      <c r="E1700" s="16" t="s">
        <v>13</v>
      </c>
      <c r="F1700" s="14" t="s">
        <v>255</v>
      </c>
      <c r="G1700" s="15" t="s">
        <v>255</v>
      </c>
      <c r="H1700" s="14" t="s">
        <v>15</v>
      </c>
      <c r="I1700" s="15" t="s">
        <v>15</v>
      </c>
      <c r="J1700" s="16" t="s">
        <v>201</v>
      </c>
      <c r="K1700" s="15" t="s">
        <v>256</v>
      </c>
      <c r="L1700" s="10">
        <f t="shared" si="26"/>
        <v>88</v>
      </c>
      <c r="M1700" s="10" t="str">
        <f>VLOOKUP(C1700,pomocne!$A:$C,3,FALSE)</f>
        <v>Pedagog nebo ředitel</v>
      </c>
    </row>
    <row r="1701" spans="1:13" x14ac:dyDescent="0.25">
      <c r="A1701" s="13">
        <v>1596</v>
      </c>
      <c r="B1701" s="14" t="s">
        <v>253</v>
      </c>
      <c r="C1701" s="15" t="s">
        <v>254</v>
      </c>
      <c r="D1701" s="16" t="s">
        <v>88</v>
      </c>
      <c r="E1701" s="16" t="s">
        <v>13</v>
      </c>
      <c r="F1701" s="14" t="s">
        <v>255</v>
      </c>
      <c r="G1701" s="15" t="s">
        <v>255</v>
      </c>
      <c r="H1701" s="14" t="s">
        <v>15</v>
      </c>
      <c r="I1701" s="15" t="s">
        <v>15</v>
      </c>
      <c r="J1701" s="16" t="s">
        <v>201</v>
      </c>
      <c r="K1701" s="15" t="s">
        <v>256</v>
      </c>
      <c r="L1701" s="10">
        <f t="shared" si="26"/>
        <v>88</v>
      </c>
      <c r="M1701" s="10" t="str">
        <f>VLOOKUP(C1701,pomocne!$A:$C,3,FALSE)</f>
        <v>Pedagog nebo ředitel</v>
      </c>
    </row>
    <row r="1702" spans="1:13" x14ac:dyDescent="0.25">
      <c r="A1702" s="13">
        <v>1597</v>
      </c>
      <c r="B1702" s="14" t="s">
        <v>258</v>
      </c>
      <c r="C1702" s="15" t="s">
        <v>259</v>
      </c>
      <c r="D1702" s="16" t="s">
        <v>511</v>
      </c>
      <c r="E1702" s="16" t="s">
        <v>135</v>
      </c>
      <c r="F1702" s="14" t="s">
        <v>260</v>
      </c>
      <c r="G1702" s="15" t="s">
        <v>260</v>
      </c>
      <c r="H1702" s="14" t="s">
        <v>15</v>
      </c>
      <c r="I1702" s="15" t="s">
        <v>15</v>
      </c>
      <c r="J1702" s="16" t="s">
        <v>261</v>
      </c>
      <c r="K1702" s="15" t="s">
        <v>262</v>
      </c>
      <c r="L1702" s="10">
        <f t="shared" si="26"/>
        <v>86</v>
      </c>
      <c r="M1702" s="10" t="str">
        <f>VLOOKUP(C1702,pomocne!$A:$C,3,FALSE)</f>
        <v>Rodič</v>
      </c>
    </row>
    <row r="1703" spans="1:13" x14ac:dyDescent="0.25">
      <c r="A1703" s="13">
        <v>1598</v>
      </c>
      <c r="B1703" s="14" t="s">
        <v>258</v>
      </c>
      <c r="C1703" s="15" t="s">
        <v>259</v>
      </c>
      <c r="D1703" s="16" t="s">
        <v>512</v>
      </c>
      <c r="E1703" s="16" t="s">
        <v>18</v>
      </c>
      <c r="F1703" s="14" t="s">
        <v>260</v>
      </c>
      <c r="G1703" s="15" t="s">
        <v>260</v>
      </c>
      <c r="H1703" s="14" t="s">
        <v>15</v>
      </c>
      <c r="I1703" s="15" t="s">
        <v>15</v>
      </c>
      <c r="J1703" s="16" t="s">
        <v>261</v>
      </c>
      <c r="K1703" s="15" t="s">
        <v>262</v>
      </c>
      <c r="L1703" s="10">
        <f t="shared" si="26"/>
        <v>86</v>
      </c>
      <c r="M1703" s="10" t="str">
        <f>VLOOKUP(C1703,pomocne!$A:$C,3,FALSE)</f>
        <v>Rodič</v>
      </c>
    </row>
    <row r="1704" spans="1:13" x14ac:dyDescent="0.25">
      <c r="A1704" s="13">
        <v>1599</v>
      </c>
      <c r="B1704" s="14" t="s">
        <v>258</v>
      </c>
      <c r="C1704" s="15" t="s">
        <v>259</v>
      </c>
      <c r="D1704" s="16" t="s">
        <v>513</v>
      </c>
      <c r="E1704" s="16" t="s">
        <v>13</v>
      </c>
      <c r="F1704" s="14" t="s">
        <v>260</v>
      </c>
      <c r="G1704" s="15" t="s">
        <v>260</v>
      </c>
      <c r="H1704" s="14" t="s">
        <v>15</v>
      </c>
      <c r="I1704" s="15" t="s">
        <v>15</v>
      </c>
      <c r="J1704" s="16" t="s">
        <v>261</v>
      </c>
      <c r="K1704" s="15" t="s">
        <v>262</v>
      </c>
      <c r="L1704" s="10">
        <f t="shared" si="26"/>
        <v>86</v>
      </c>
      <c r="M1704" s="10" t="str">
        <f>VLOOKUP(C1704,pomocne!$A:$C,3,FALSE)</f>
        <v>Rodič</v>
      </c>
    </row>
    <row r="1705" spans="1:13" x14ac:dyDescent="0.25">
      <c r="A1705" s="13">
        <v>1600</v>
      </c>
      <c r="B1705" s="14" t="s">
        <v>258</v>
      </c>
      <c r="C1705" s="15" t="s">
        <v>259</v>
      </c>
      <c r="D1705" s="16" t="s">
        <v>514</v>
      </c>
      <c r="E1705" s="16" t="s">
        <v>13</v>
      </c>
      <c r="F1705" s="14" t="s">
        <v>260</v>
      </c>
      <c r="G1705" s="15" t="s">
        <v>260</v>
      </c>
      <c r="H1705" s="14" t="s">
        <v>15</v>
      </c>
      <c r="I1705" s="15" t="s">
        <v>15</v>
      </c>
      <c r="J1705" s="16" t="s">
        <v>261</v>
      </c>
      <c r="K1705" s="15" t="s">
        <v>262</v>
      </c>
      <c r="L1705" s="10">
        <f t="shared" si="26"/>
        <v>86</v>
      </c>
      <c r="M1705" s="10" t="str">
        <f>VLOOKUP(C1705,pomocne!$A:$C,3,FALSE)</f>
        <v>Rodič</v>
      </c>
    </row>
    <row r="1706" spans="1:13" x14ac:dyDescent="0.25">
      <c r="A1706" s="13">
        <v>1601</v>
      </c>
      <c r="B1706" s="14" t="s">
        <v>258</v>
      </c>
      <c r="C1706" s="15" t="s">
        <v>259</v>
      </c>
      <c r="D1706" s="16" t="s">
        <v>515</v>
      </c>
      <c r="E1706" s="16" t="s">
        <v>13</v>
      </c>
      <c r="F1706" s="14" t="s">
        <v>260</v>
      </c>
      <c r="G1706" s="15" t="s">
        <v>260</v>
      </c>
      <c r="H1706" s="14" t="s">
        <v>15</v>
      </c>
      <c r="I1706" s="15" t="s">
        <v>15</v>
      </c>
      <c r="J1706" s="16" t="s">
        <v>261</v>
      </c>
      <c r="K1706" s="15" t="s">
        <v>262</v>
      </c>
      <c r="L1706" s="10">
        <f t="shared" si="26"/>
        <v>86</v>
      </c>
      <c r="M1706" s="10" t="str">
        <f>VLOOKUP(C1706,pomocne!$A:$C,3,FALSE)</f>
        <v>Rodič</v>
      </c>
    </row>
    <row r="1707" spans="1:13" x14ac:dyDescent="0.25">
      <c r="A1707" s="13">
        <v>1602</v>
      </c>
      <c r="B1707" s="14" t="s">
        <v>258</v>
      </c>
      <c r="C1707" s="15" t="s">
        <v>259</v>
      </c>
      <c r="D1707" s="16" t="s">
        <v>516</v>
      </c>
      <c r="E1707" s="16" t="s">
        <v>13</v>
      </c>
      <c r="F1707" s="14" t="s">
        <v>260</v>
      </c>
      <c r="G1707" s="15" t="s">
        <v>260</v>
      </c>
      <c r="H1707" s="14" t="s">
        <v>15</v>
      </c>
      <c r="I1707" s="15" t="s">
        <v>15</v>
      </c>
      <c r="J1707" s="16" t="s">
        <v>261</v>
      </c>
      <c r="K1707" s="15" t="s">
        <v>262</v>
      </c>
      <c r="L1707" s="10">
        <f t="shared" si="26"/>
        <v>86</v>
      </c>
      <c r="M1707" s="10" t="str">
        <f>VLOOKUP(C1707,pomocne!$A:$C,3,FALSE)</f>
        <v>Rodič</v>
      </c>
    </row>
    <row r="1708" spans="1:13" x14ac:dyDescent="0.25">
      <c r="A1708" s="13">
        <v>1603</v>
      </c>
      <c r="B1708" s="14" t="s">
        <v>258</v>
      </c>
      <c r="C1708" s="15" t="s">
        <v>259</v>
      </c>
      <c r="D1708" s="16" t="s">
        <v>517</v>
      </c>
      <c r="E1708" s="16" t="s">
        <v>18</v>
      </c>
      <c r="F1708" s="14" t="s">
        <v>260</v>
      </c>
      <c r="G1708" s="15" t="s">
        <v>260</v>
      </c>
      <c r="H1708" s="14" t="s">
        <v>15</v>
      </c>
      <c r="I1708" s="15" t="s">
        <v>15</v>
      </c>
      <c r="J1708" s="16" t="s">
        <v>261</v>
      </c>
      <c r="K1708" s="15" t="s">
        <v>262</v>
      </c>
      <c r="L1708" s="10">
        <f t="shared" si="26"/>
        <v>86</v>
      </c>
      <c r="M1708" s="10" t="str">
        <f>VLOOKUP(C1708,pomocne!$A:$C,3,FALSE)</f>
        <v>Rodič</v>
      </c>
    </row>
    <row r="1709" spans="1:13" x14ac:dyDescent="0.25">
      <c r="A1709" s="13">
        <v>1604</v>
      </c>
      <c r="B1709" s="14" t="s">
        <v>258</v>
      </c>
      <c r="C1709" s="15" t="s">
        <v>259</v>
      </c>
      <c r="D1709" s="16" t="s">
        <v>518</v>
      </c>
      <c r="E1709" s="16" t="s">
        <v>13</v>
      </c>
      <c r="F1709" s="14" t="s">
        <v>260</v>
      </c>
      <c r="G1709" s="15" t="s">
        <v>260</v>
      </c>
      <c r="H1709" s="14" t="s">
        <v>15</v>
      </c>
      <c r="I1709" s="15" t="s">
        <v>15</v>
      </c>
      <c r="J1709" s="16" t="s">
        <v>261</v>
      </c>
      <c r="K1709" s="15" t="s">
        <v>262</v>
      </c>
      <c r="L1709" s="10">
        <f t="shared" si="26"/>
        <v>86</v>
      </c>
      <c r="M1709" s="10" t="str">
        <f>VLOOKUP(C1709,pomocne!$A:$C,3,FALSE)</f>
        <v>Rodič</v>
      </c>
    </row>
    <row r="1710" spans="1:13" x14ac:dyDescent="0.25">
      <c r="A1710" s="13">
        <v>1605</v>
      </c>
      <c r="B1710" s="14" t="s">
        <v>258</v>
      </c>
      <c r="C1710" s="15" t="s">
        <v>259</v>
      </c>
      <c r="D1710" s="16" t="s">
        <v>519</v>
      </c>
      <c r="E1710" s="16" t="s">
        <v>18</v>
      </c>
      <c r="F1710" s="14" t="s">
        <v>260</v>
      </c>
      <c r="G1710" s="15" t="s">
        <v>260</v>
      </c>
      <c r="H1710" s="14" t="s">
        <v>15</v>
      </c>
      <c r="I1710" s="15" t="s">
        <v>15</v>
      </c>
      <c r="J1710" s="16" t="s">
        <v>261</v>
      </c>
      <c r="K1710" s="15" t="s">
        <v>262</v>
      </c>
      <c r="L1710" s="10">
        <f t="shared" si="26"/>
        <v>86</v>
      </c>
      <c r="M1710" s="10" t="str">
        <f>VLOOKUP(C1710,pomocne!$A:$C,3,FALSE)</f>
        <v>Rodič</v>
      </c>
    </row>
    <row r="1711" spans="1:13" x14ac:dyDescent="0.25">
      <c r="A1711" s="13">
        <v>1606</v>
      </c>
      <c r="B1711" s="14" t="s">
        <v>258</v>
      </c>
      <c r="C1711" s="15" t="s">
        <v>259</v>
      </c>
      <c r="D1711" s="16" t="s">
        <v>520</v>
      </c>
      <c r="E1711" s="16" t="s">
        <v>18</v>
      </c>
      <c r="F1711" s="14" t="s">
        <v>260</v>
      </c>
      <c r="G1711" s="15" t="s">
        <v>260</v>
      </c>
      <c r="H1711" s="14" t="s">
        <v>15</v>
      </c>
      <c r="I1711" s="15" t="s">
        <v>15</v>
      </c>
      <c r="J1711" s="16" t="s">
        <v>261</v>
      </c>
      <c r="K1711" s="15" t="s">
        <v>262</v>
      </c>
      <c r="L1711" s="10">
        <f t="shared" si="26"/>
        <v>86</v>
      </c>
      <c r="M1711" s="10" t="str">
        <f>VLOOKUP(C1711,pomocne!$A:$C,3,FALSE)</f>
        <v>Rodič</v>
      </c>
    </row>
    <row r="1712" spans="1:13" x14ac:dyDescent="0.25">
      <c r="A1712" s="13">
        <v>1607</v>
      </c>
      <c r="B1712" s="14" t="s">
        <v>258</v>
      </c>
      <c r="C1712" s="15" t="s">
        <v>259</v>
      </c>
      <c r="D1712" s="16" t="s">
        <v>521</v>
      </c>
      <c r="E1712" s="16" t="s">
        <v>18</v>
      </c>
      <c r="F1712" s="14" t="s">
        <v>260</v>
      </c>
      <c r="G1712" s="15" t="s">
        <v>260</v>
      </c>
      <c r="H1712" s="14" t="s">
        <v>15</v>
      </c>
      <c r="I1712" s="15" t="s">
        <v>15</v>
      </c>
      <c r="J1712" s="16" t="s">
        <v>261</v>
      </c>
      <c r="K1712" s="15" t="s">
        <v>262</v>
      </c>
      <c r="L1712" s="10">
        <f t="shared" si="26"/>
        <v>86</v>
      </c>
      <c r="M1712" s="10" t="str">
        <f>VLOOKUP(C1712,pomocne!$A:$C,3,FALSE)</f>
        <v>Rodič</v>
      </c>
    </row>
    <row r="1713" spans="1:13" x14ac:dyDescent="0.25">
      <c r="A1713" s="13">
        <v>1608</v>
      </c>
      <c r="B1713" s="14" t="s">
        <v>258</v>
      </c>
      <c r="C1713" s="15" t="s">
        <v>259</v>
      </c>
      <c r="D1713" s="16" t="s">
        <v>522</v>
      </c>
      <c r="E1713" s="16" t="s">
        <v>13</v>
      </c>
      <c r="F1713" s="14" t="s">
        <v>260</v>
      </c>
      <c r="G1713" s="15" t="s">
        <v>260</v>
      </c>
      <c r="H1713" s="14" t="s">
        <v>15</v>
      </c>
      <c r="I1713" s="15" t="s">
        <v>15</v>
      </c>
      <c r="J1713" s="16" t="s">
        <v>261</v>
      </c>
      <c r="K1713" s="15" t="s">
        <v>262</v>
      </c>
      <c r="L1713" s="10">
        <f t="shared" si="26"/>
        <v>86</v>
      </c>
      <c r="M1713" s="10" t="str">
        <f>VLOOKUP(C1713,pomocne!$A:$C,3,FALSE)</f>
        <v>Rodič</v>
      </c>
    </row>
    <row r="1714" spans="1:13" x14ac:dyDescent="0.25">
      <c r="A1714" s="13">
        <v>1609</v>
      </c>
      <c r="B1714" s="14" t="s">
        <v>258</v>
      </c>
      <c r="C1714" s="15" t="s">
        <v>259</v>
      </c>
      <c r="D1714" s="16" t="s">
        <v>19</v>
      </c>
      <c r="E1714" s="16" t="s">
        <v>13</v>
      </c>
      <c r="F1714" s="14" t="s">
        <v>260</v>
      </c>
      <c r="G1714" s="15" t="s">
        <v>260</v>
      </c>
      <c r="H1714" s="14" t="s">
        <v>15</v>
      </c>
      <c r="I1714" s="15" t="s">
        <v>15</v>
      </c>
      <c r="J1714" s="16" t="s">
        <v>261</v>
      </c>
      <c r="K1714" s="15" t="s">
        <v>262</v>
      </c>
      <c r="L1714" s="10">
        <f t="shared" si="26"/>
        <v>86</v>
      </c>
      <c r="M1714" s="10" t="str">
        <f>VLOOKUP(C1714,pomocne!$A:$C,3,FALSE)</f>
        <v>Rodič</v>
      </c>
    </row>
    <row r="1715" spans="1:13" x14ac:dyDescent="0.25">
      <c r="A1715" s="13">
        <v>1610</v>
      </c>
      <c r="B1715" s="14" t="s">
        <v>258</v>
      </c>
      <c r="C1715" s="15" t="s">
        <v>259</v>
      </c>
      <c r="D1715" s="16" t="s">
        <v>20</v>
      </c>
      <c r="E1715" s="16" t="s">
        <v>13</v>
      </c>
      <c r="F1715" s="14" t="s">
        <v>260</v>
      </c>
      <c r="G1715" s="15" t="s">
        <v>260</v>
      </c>
      <c r="H1715" s="14" t="s">
        <v>15</v>
      </c>
      <c r="I1715" s="15" t="s">
        <v>15</v>
      </c>
      <c r="J1715" s="16" t="s">
        <v>261</v>
      </c>
      <c r="K1715" s="15" t="s">
        <v>262</v>
      </c>
      <c r="L1715" s="10">
        <f t="shared" si="26"/>
        <v>86</v>
      </c>
      <c r="M1715" s="10" t="str">
        <f>VLOOKUP(C1715,pomocne!$A:$C,3,FALSE)</f>
        <v>Rodič</v>
      </c>
    </row>
    <row r="1716" spans="1:13" x14ac:dyDescent="0.25">
      <c r="A1716" s="13">
        <v>1611</v>
      </c>
      <c r="B1716" s="14" t="s">
        <v>258</v>
      </c>
      <c r="C1716" s="15" t="s">
        <v>259</v>
      </c>
      <c r="D1716" s="16" t="s">
        <v>524</v>
      </c>
      <c r="E1716" s="16" t="s">
        <v>13</v>
      </c>
      <c r="F1716" s="14" t="s">
        <v>260</v>
      </c>
      <c r="G1716" s="15" t="s">
        <v>260</v>
      </c>
      <c r="H1716" s="14" t="s">
        <v>15</v>
      </c>
      <c r="I1716" s="15" t="s">
        <v>15</v>
      </c>
      <c r="J1716" s="16" t="s">
        <v>261</v>
      </c>
      <c r="K1716" s="15" t="s">
        <v>262</v>
      </c>
      <c r="L1716" s="10">
        <f t="shared" si="26"/>
        <v>86</v>
      </c>
      <c r="M1716" s="10" t="str">
        <f>VLOOKUP(C1716,pomocne!$A:$C,3,FALSE)</f>
        <v>Rodič</v>
      </c>
    </row>
    <row r="1717" spans="1:13" x14ac:dyDescent="0.25">
      <c r="A1717" s="13">
        <v>1612</v>
      </c>
      <c r="B1717" s="14" t="s">
        <v>258</v>
      </c>
      <c r="C1717" s="15" t="s">
        <v>259</v>
      </c>
      <c r="D1717" s="16" t="s">
        <v>525</v>
      </c>
      <c r="E1717" s="16" t="s">
        <v>13</v>
      </c>
      <c r="F1717" s="14" t="s">
        <v>260</v>
      </c>
      <c r="G1717" s="15" t="s">
        <v>260</v>
      </c>
      <c r="H1717" s="14" t="s">
        <v>15</v>
      </c>
      <c r="I1717" s="15" t="s">
        <v>15</v>
      </c>
      <c r="J1717" s="16" t="s">
        <v>261</v>
      </c>
      <c r="K1717" s="15" t="s">
        <v>262</v>
      </c>
      <c r="L1717" s="10">
        <f t="shared" si="26"/>
        <v>86</v>
      </c>
      <c r="M1717" s="10" t="str">
        <f>VLOOKUP(C1717,pomocne!$A:$C,3,FALSE)</f>
        <v>Rodič</v>
      </c>
    </row>
    <row r="1718" spans="1:13" x14ac:dyDescent="0.25">
      <c r="A1718" s="13">
        <v>1613</v>
      </c>
      <c r="B1718" s="14" t="s">
        <v>258</v>
      </c>
      <c r="C1718" s="15" t="s">
        <v>259</v>
      </c>
      <c r="D1718" s="16" t="s">
        <v>527</v>
      </c>
      <c r="E1718" s="16" t="s">
        <v>13</v>
      </c>
      <c r="F1718" s="14" t="s">
        <v>260</v>
      </c>
      <c r="G1718" s="15" t="s">
        <v>260</v>
      </c>
      <c r="H1718" s="14" t="s">
        <v>15</v>
      </c>
      <c r="I1718" s="15" t="s">
        <v>15</v>
      </c>
      <c r="J1718" s="16" t="s">
        <v>261</v>
      </c>
      <c r="K1718" s="15" t="s">
        <v>262</v>
      </c>
      <c r="L1718" s="10">
        <f t="shared" si="26"/>
        <v>86</v>
      </c>
      <c r="M1718" s="10" t="str">
        <f>VLOOKUP(C1718,pomocne!$A:$C,3,FALSE)</f>
        <v>Rodič</v>
      </c>
    </row>
    <row r="1719" spans="1:13" x14ac:dyDescent="0.25">
      <c r="A1719" s="13">
        <v>1614</v>
      </c>
      <c r="B1719" s="14" t="s">
        <v>258</v>
      </c>
      <c r="C1719" s="15" t="s">
        <v>259</v>
      </c>
      <c r="D1719" s="16" t="s">
        <v>528</v>
      </c>
      <c r="E1719" s="16" t="s">
        <v>13</v>
      </c>
      <c r="F1719" s="14" t="s">
        <v>260</v>
      </c>
      <c r="G1719" s="15" t="s">
        <v>260</v>
      </c>
      <c r="H1719" s="14" t="s">
        <v>15</v>
      </c>
      <c r="I1719" s="15" t="s">
        <v>15</v>
      </c>
      <c r="J1719" s="16" t="s">
        <v>261</v>
      </c>
      <c r="K1719" s="15" t="s">
        <v>262</v>
      </c>
      <c r="L1719" s="10">
        <f t="shared" si="26"/>
        <v>86</v>
      </c>
      <c r="M1719" s="10" t="str">
        <f>VLOOKUP(C1719,pomocne!$A:$C,3,FALSE)</f>
        <v>Rodič</v>
      </c>
    </row>
    <row r="1720" spans="1:13" x14ac:dyDescent="0.25">
      <c r="A1720" s="13">
        <v>1615</v>
      </c>
      <c r="B1720" s="14" t="s">
        <v>258</v>
      </c>
      <c r="C1720" s="15" t="s">
        <v>259</v>
      </c>
      <c r="D1720" s="16" t="s">
        <v>529</v>
      </c>
      <c r="E1720" s="16" t="s">
        <v>13</v>
      </c>
      <c r="F1720" s="14" t="s">
        <v>260</v>
      </c>
      <c r="G1720" s="15" t="s">
        <v>260</v>
      </c>
      <c r="H1720" s="14" t="s">
        <v>15</v>
      </c>
      <c r="I1720" s="15" t="s">
        <v>15</v>
      </c>
      <c r="J1720" s="16" t="s">
        <v>261</v>
      </c>
      <c r="K1720" s="15" t="s">
        <v>262</v>
      </c>
      <c r="L1720" s="10">
        <f t="shared" si="26"/>
        <v>86</v>
      </c>
      <c r="M1720" s="10" t="str">
        <f>VLOOKUP(C1720,pomocne!$A:$C,3,FALSE)</f>
        <v>Rodič</v>
      </c>
    </row>
    <row r="1721" spans="1:13" x14ac:dyDescent="0.25">
      <c r="A1721" s="13">
        <v>1616</v>
      </c>
      <c r="B1721" s="14" t="s">
        <v>258</v>
      </c>
      <c r="C1721" s="15" t="s">
        <v>259</v>
      </c>
      <c r="D1721" s="16" t="s">
        <v>21</v>
      </c>
      <c r="E1721" s="16" t="s">
        <v>18</v>
      </c>
      <c r="F1721" s="14" t="s">
        <v>260</v>
      </c>
      <c r="G1721" s="15" t="s">
        <v>260</v>
      </c>
      <c r="H1721" s="14" t="s">
        <v>15</v>
      </c>
      <c r="I1721" s="15" t="s">
        <v>15</v>
      </c>
      <c r="J1721" s="16" t="s">
        <v>261</v>
      </c>
      <c r="K1721" s="15" t="s">
        <v>262</v>
      </c>
      <c r="L1721" s="10">
        <f t="shared" si="26"/>
        <v>86</v>
      </c>
      <c r="M1721" s="10" t="str">
        <f>VLOOKUP(C1721,pomocne!$A:$C,3,FALSE)</f>
        <v>Rodič</v>
      </c>
    </row>
    <row r="1722" spans="1:13" x14ac:dyDescent="0.25">
      <c r="A1722" s="13">
        <v>1617</v>
      </c>
      <c r="B1722" s="14" t="s">
        <v>258</v>
      </c>
      <c r="C1722" s="15" t="s">
        <v>259</v>
      </c>
      <c r="D1722" s="16" t="s">
        <v>22</v>
      </c>
      <c r="E1722" s="16" t="s">
        <v>18</v>
      </c>
      <c r="F1722" s="14" t="s">
        <v>260</v>
      </c>
      <c r="G1722" s="15" t="s">
        <v>260</v>
      </c>
      <c r="H1722" s="14" t="s">
        <v>15</v>
      </c>
      <c r="I1722" s="15" t="s">
        <v>15</v>
      </c>
      <c r="J1722" s="16" t="s">
        <v>261</v>
      </c>
      <c r="K1722" s="15" t="s">
        <v>262</v>
      </c>
      <c r="L1722" s="10">
        <f t="shared" si="26"/>
        <v>86</v>
      </c>
      <c r="M1722" s="10" t="str">
        <f>VLOOKUP(C1722,pomocne!$A:$C,3,FALSE)</f>
        <v>Rodič</v>
      </c>
    </row>
    <row r="1723" spans="1:13" x14ac:dyDescent="0.25">
      <c r="A1723" s="13">
        <v>1618</v>
      </c>
      <c r="B1723" s="14" t="s">
        <v>258</v>
      </c>
      <c r="C1723" s="15" t="s">
        <v>259</v>
      </c>
      <c r="D1723" s="16" t="s">
        <v>23</v>
      </c>
      <c r="E1723" s="16" t="s">
        <v>13</v>
      </c>
      <c r="F1723" s="14" t="s">
        <v>260</v>
      </c>
      <c r="G1723" s="15" t="s">
        <v>260</v>
      </c>
      <c r="H1723" s="14" t="s">
        <v>15</v>
      </c>
      <c r="I1723" s="15" t="s">
        <v>15</v>
      </c>
      <c r="J1723" s="16" t="s">
        <v>261</v>
      </c>
      <c r="K1723" s="15" t="s">
        <v>262</v>
      </c>
      <c r="L1723" s="10">
        <f t="shared" si="26"/>
        <v>86</v>
      </c>
      <c r="M1723" s="10" t="str">
        <f>VLOOKUP(C1723,pomocne!$A:$C,3,FALSE)</f>
        <v>Rodič</v>
      </c>
    </row>
    <row r="1724" spans="1:13" x14ac:dyDescent="0.25">
      <c r="A1724" s="13">
        <v>1619</v>
      </c>
      <c r="B1724" s="14" t="s">
        <v>258</v>
      </c>
      <c r="C1724" s="15" t="s">
        <v>259</v>
      </c>
      <c r="D1724" s="16" t="s">
        <v>24</v>
      </c>
      <c r="E1724" s="16" t="s">
        <v>13</v>
      </c>
      <c r="F1724" s="14" t="s">
        <v>260</v>
      </c>
      <c r="G1724" s="15" t="s">
        <v>260</v>
      </c>
      <c r="H1724" s="14" t="s">
        <v>15</v>
      </c>
      <c r="I1724" s="15" t="s">
        <v>15</v>
      </c>
      <c r="J1724" s="16" t="s">
        <v>261</v>
      </c>
      <c r="K1724" s="15" t="s">
        <v>262</v>
      </c>
      <c r="L1724" s="10">
        <f t="shared" si="26"/>
        <v>86</v>
      </c>
      <c r="M1724" s="10" t="str">
        <f>VLOOKUP(C1724,pomocne!$A:$C,3,FALSE)</f>
        <v>Rodič</v>
      </c>
    </row>
    <row r="1725" spans="1:13" x14ac:dyDescent="0.25">
      <c r="A1725" s="13">
        <v>1620</v>
      </c>
      <c r="B1725" s="14" t="s">
        <v>258</v>
      </c>
      <c r="C1725" s="15" t="s">
        <v>259</v>
      </c>
      <c r="D1725" s="16" t="s">
        <v>25</v>
      </c>
      <c r="E1725" s="16" t="s">
        <v>18</v>
      </c>
      <c r="F1725" s="14" t="s">
        <v>260</v>
      </c>
      <c r="G1725" s="15" t="s">
        <v>260</v>
      </c>
      <c r="H1725" s="14" t="s">
        <v>15</v>
      </c>
      <c r="I1725" s="15" t="s">
        <v>15</v>
      </c>
      <c r="J1725" s="16" t="s">
        <v>261</v>
      </c>
      <c r="K1725" s="15" t="s">
        <v>262</v>
      </c>
      <c r="L1725" s="10">
        <f t="shared" si="26"/>
        <v>86</v>
      </c>
      <c r="M1725" s="10" t="str">
        <f>VLOOKUP(C1725,pomocne!$A:$C,3,FALSE)</f>
        <v>Rodič</v>
      </c>
    </row>
    <row r="1726" spans="1:13" x14ac:dyDescent="0.25">
      <c r="A1726" s="13">
        <v>1621</v>
      </c>
      <c r="B1726" s="14" t="s">
        <v>258</v>
      </c>
      <c r="C1726" s="15" t="s">
        <v>259</v>
      </c>
      <c r="D1726" s="16" t="s">
        <v>26</v>
      </c>
      <c r="E1726" s="16" t="s">
        <v>13</v>
      </c>
      <c r="F1726" s="14" t="s">
        <v>260</v>
      </c>
      <c r="G1726" s="15" t="s">
        <v>260</v>
      </c>
      <c r="H1726" s="14" t="s">
        <v>15</v>
      </c>
      <c r="I1726" s="15" t="s">
        <v>15</v>
      </c>
      <c r="J1726" s="16" t="s">
        <v>261</v>
      </c>
      <c r="K1726" s="15" t="s">
        <v>262</v>
      </c>
      <c r="L1726" s="10">
        <f t="shared" si="26"/>
        <v>86</v>
      </c>
      <c r="M1726" s="10" t="str">
        <f>VLOOKUP(C1726,pomocne!$A:$C,3,FALSE)</f>
        <v>Rodič</v>
      </c>
    </row>
    <row r="1727" spans="1:13" x14ac:dyDescent="0.25">
      <c r="A1727" s="13">
        <v>1622</v>
      </c>
      <c r="B1727" s="14" t="s">
        <v>258</v>
      </c>
      <c r="C1727" s="15" t="s">
        <v>259</v>
      </c>
      <c r="D1727" s="16" t="s">
        <v>27</v>
      </c>
      <c r="E1727" s="16" t="s">
        <v>18</v>
      </c>
      <c r="F1727" s="14" t="s">
        <v>260</v>
      </c>
      <c r="G1727" s="15" t="s">
        <v>260</v>
      </c>
      <c r="H1727" s="14" t="s">
        <v>15</v>
      </c>
      <c r="I1727" s="15" t="s">
        <v>15</v>
      </c>
      <c r="J1727" s="16" t="s">
        <v>261</v>
      </c>
      <c r="K1727" s="15" t="s">
        <v>262</v>
      </c>
      <c r="L1727" s="10">
        <f t="shared" si="26"/>
        <v>86</v>
      </c>
      <c r="M1727" s="10" t="str">
        <f>VLOOKUP(C1727,pomocne!$A:$C,3,FALSE)</f>
        <v>Rodič</v>
      </c>
    </row>
    <row r="1728" spans="1:13" x14ac:dyDescent="0.25">
      <c r="A1728" s="13">
        <v>1623</v>
      </c>
      <c r="B1728" s="14" t="s">
        <v>258</v>
      </c>
      <c r="C1728" s="15" t="s">
        <v>259</v>
      </c>
      <c r="D1728" s="16" t="s">
        <v>28</v>
      </c>
      <c r="E1728" s="16" t="s">
        <v>13</v>
      </c>
      <c r="F1728" s="14" t="s">
        <v>260</v>
      </c>
      <c r="G1728" s="15" t="s">
        <v>260</v>
      </c>
      <c r="H1728" s="14" t="s">
        <v>15</v>
      </c>
      <c r="I1728" s="15" t="s">
        <v>15</v>
      </c>
      <c r="J1728" s="16" t="s">
        <v>261</v>
      </c>
      <c r="K1728" s="15" t="s">
        <v>262</v>
      </c>
      <c r="L1728" s="10">
        <f t="shared" si="26"/>
        <v>86</v>
      </c>
      <c r="M1728" s="10" t="str">
        <f>VLOOKUP(C1728,pomocne!$A:$C,3,FALSE)</f>
        <v>Rodič</v>
      </c>
    </row>
    <row r="1729" spans="1:13" x14ac:dyDescent="0.25">
      <c r="A1729" s="13">
        <v>1624</v>
      </c>
      <c r="B1729" s="14" t="s">
        <v>258</v>
      </c>
      <c r="C1729" s="15" t="s">
        <v>259</v>
      </c>
      <c r="D1729" s="16" t="s">
        <v>29</v>
      </c>
      <c r="E1729" s="16" t="s">
        <v>13</v>
      </c>
      <c r="F1729" s="14" t="s">
        <v>260</v>
      </c>
      <c r="G1729" s="15" t="s">
        <v>260</v>
      </c>
      <c r="H1729" s="14" t="s">
        <v>15</v>
      </c>
      <c r="I1729" s="15" t="s">
        <v>15</v>
      </c>
      <c r="J1729" s="16" t="s">
        <v>261</v>
      </c>
      <c r="K1729" s="15" t="s">
        <v>262</v>
      </c>
      <c r="L1729" s="10">
        <f t="shared" si="26"/>
        <v>86</v>
      </c>
      <c r="M1729" s="10" t="str">
        <f>VLOOKUP(C1729,pomocne!$A:$C,3,FALSE)</f>
        <v>Rodič</v>
      </c>
    </row>
    <row r="1730" spans="1:13" x14ac:dyDescent="0.25">
      <c r="A1730" s="13">
        <v>1625</v>
      </c>
      <c r="B1730" s="14" t="s">
        <v>258</v>
      </c>
      <c r="C1730" s="15" t="s">
        <v>259</v>
      </c>
      <c r="D1730" s="16" t="s">
        <v>30</v>
      </c>
      <c r="E1730" s="16" t="s">
        <v>13</v>
      </c>
      <c r="F1730" s="14" t="s">
        <v>260</v>
      </c>
      <c r="G1730" s="15" t="s">
        <v>260</v>
      </c>
      <c r="H1730" s="14" t="s">
        <v>15</v>
      </c>
      <c r="I1730" s="15" t="s">
        <v>15</v>
      </c>
      <c r="J1730" s="16" t="s">
        <v>261</v>
      </c>
      <c r="K1730" s="15" t="s">
        <v>262</v>
      </c>
      <c r="L1730" s="10">
        <f t="shared" si="26"/>
        <v>86</v>
      </c>
      <c r="M1730" s="10" t="str">
        <f>VLOOKUP(C1730,pomocne!$A:$C,3,FALSE)</f>
        <v>Rodič</v>
      </c>
    </row>
    <row r="1731" spans="1:13" x14ac:dyDescent="0.25">
      <c r="A1731" s="13">
        <v>1626</v>
      </c>
      <c r="B1731" s="14" t="s">
        <v>258</v>
      </c>
      <c r="C1731" s="15" t="s">
        <v>259</v>
      </c>
      <c r="D1731" s="16" t="s">
        <v>31</v>
      </c>
      <c r="E1731" s="16" t="s">
        <v>13</v>
      </c>
      <c r="F1731" s="14" t="s">
        <v>260</v>
      </c>
      <c r="G1731" s="15" t="s">
        <v>260</v>
      </c>
      <c r="H1731" s="14" t="s">
        <v>15</v>
      </c>
      <c r="I1731" s="15" t="s">
        <v>15</v>
      </c>
      <c r="J1731" s="16" t="s">
        <v>261</v>
      </c>
      <c r="K1731" s="15" t="s">
        <v>262</v>
      </c>
      <c r="L1731" s="10">
        <f t="shared" ref="L1731:L1794" si="27">COUNTIF($C:$C,C1731)</f>
        <v>86</v>
      </c>
      <c r="M1731" s="10" t="str">
        <f>VLOOKUP(C1731,pomocne!$A:$C,3,FALSE)</f>
        <v>Rodič</v>
      </c>
    </row>
    <row r="1732" spans="1:13" x14ac:dyDescent="0.25">
      <c r="A1732" s="13">
        <v>1627</v>
      </c>
      <c r="B1732" s="14" t="s">
        <v>258</v>
      </c>
      <c r="C1732" s="15" t="s">
        <v>259</v>
      </c>
      <c r="D1732" s="16" t="s">
        <v>32</v>
      </c>
      <c r="E1732" s="16" t="s">
        <v>13</v>
      </c>
      <c r="F1732" s="14" t="s">
        <v>260</v>
      </c>
      <c r="G1732" s="15" t="s">
        <v>260</v>
      </c>
      <c r="H1732" s="14" t="s">
        <v>15</v>
      </c>
      <c r="I1732" s="15" t="s">
        <v>15</v>
      </c>
      <c r="J1732" s="16" t="s">
        <v>261</v>
      </c>
      <c r="K1732" s="15" t="s">
        <v>262</v>
      </c>
      <c r="L1732" s="10">
        <f t="shared" si="27"/>
        <v>86</v>
      </c>
      <c r="M1732" s="10" t="str">
        <f>VLOOKUP(C1732,pomocne!$A:$C,3,FALSE)</f>
        <v>Rodič</v>
      </c>
    </row>
    <row r="1733" spans="1:13" x14ac:dyDescent="0.25">
      <c r="A1733" s="13">
        <v>1628</v>
      </c>
      <c r="B1733" s="14" t="s">
        <v>258</v>
      </c>
      <c r="C1733" s="15" t="s">
        <v>259</v>
      </c>
      <c r="D1733" s="16" t="s">
        <v>33</v>
      </c>
      <c r="E1733" s="16" t="s">
        <v>13</v>
      </c>
      <c r="F1733" s="14" t="s">
        <v>260</v>
      </c>
      <c r="G1733" s="15" t="s">
        <v>260</v>
      </c>
      <c r="H1733" s="14" t="s">
        <v>15</v>
      </c>
      <c r="I1733" s="15" t="s">
        <v>15</v>
      </c>
      <c r="J1733" s="16" t="s">
        <v>261</v>
      </c>
      <c r="K1733" s="15" t="s">
        <v>262</v>
      </c>
      <c r="L1733" s="10">
        <f t="shared" si="27"/>
        <v>86</v>
      </c>
      <c r="M1733" s="10" t="str">
        <f>VLOOKUP(C1733,pomocne!$A:$C,3,FALSE)</f>
        <v>Rodič</v>
      </c>
    </row>
    <row r="1734" spans="1:13" x14ac:dyDescent="0.25">
      <c r="A1734" s="13">
        <v>1629</v>
      </c>
      <c r="B1734" s="14" t="s">
        <v>258</v>
      </c>
      <c r="C1734" s="15" t="s">
        <v>259</v>
      </c>
      <c r="D1734" s="16" t="s">
        <v>34</v>
      </c>
      <c r="E1734" s="16" t="s">
        <v>18</v>
      </c>
      <c r="F1734" s="14" t="s">
        <v>260</v>
      </c>
      <c r="G1734" s="15" t="s">
        <v>260</v>
      </c>
      <c r="H1734" s="14" t="s">
        <v>15</v>
      </c>
      <c r="I1734" s="15" t="s">
        <v>15</v>
      </c>
      <c r="J1734" s="16" t="s">
        <v>261</v>
      </c>
      <c r="K1734" s="15" t="s">
        <v>262</v>
      </c>
      <c r="L1734" s="10">
        <f t="shared" si="27"/>
        <v>86</v>
      </c>
      <c r="M1734" s="10" t="str">
        <f>VLOOKUP(C1734,pomocne!$A:$C,3,FALSE)</f>
        <v>Rodič</v>
      </c>
    </row>
    <row r="1735" spans="1:13" x14ac:dyDescent="0.25">
      <c r="A1735" s="13">
        <v>1630</v>
      </c>
      <c r="B1735" s="14" t="s">
        <v>258</v>
      </c>
      <c r="C1735" s="15" t="s">
        <v>259</v>
      </c>
      <c r="D1735" s="16" t="s">
        <v>35</v>
      </c>
      <c r="E1735" s="16" t="s">
        <v>13</v>
      </c>
      <c r="F1735" s="14" t="s">
        <v>260</v>
      </c>
      <c r="G1735" s="15" t="s">
        <v>260</v>
      </c>
      <c r="H1735" s="14" t="s">
        <v>15</v>
      </c>
      <c r="I1735" s="15" t="s">
        <v>15</v>
      </c>
      <c r="J1735" s="16" t="s">
        <v>261</v>
      </c>
      <c r="K1735" s="15" t="s">
        <v>262</v>
      </c>
      <c r="L1735" s="10">
        <f t="shared" si="27"/>
        <v>86</v>
      </c>
      <c r="M1735" s="10" t="str">
        <f>VLOOKUP(C1735,pomocne!$A:$C,3,FALSE)</f>
        <v>Rodič</v>
      </c>
    </row>
    <row r="1736" spans="1:13" x14ac:dyDescent="0.25">
      <c r="A1736" s="13">
        <v>1631</v>
      </c>
      <c r="B1736" s="14" t="s">
        <v>258</v>
      </c>
      <c r="C1736" s="15" t="s">
        <v>259</v>
      </c>
      <c r="D1736" s="16" t="s">
        <v>36</v>
      </c>
      <c r="E1736" s="16" t="s">
        <v>13</v>
      </c>
      <c r="F1736" s="14" t="s">
        <v>260</v>
      </c>
      <c r="G1736" s="15" t="s">
        <v>260</v>
      </c>
      <c r="H1736" s="14" t="s">
        <v>15</v>
      </c>
      <c r="I1736" s="15" t="s">
        <v>15</v>
      </c>
      <c r="J1736" s="16" t="s">
        <v>261</v>
      </c>
      <c r="K1736" s="15" t="s">
        <v>262</v>
      </c>
      <c r="L1736" s="10">
        <f t="shared" si="27"/>
        <v>86</v>
      </c>
      <c r="M1736" s="10" t="str">
        <f>VLOOKUP(C1736,pomocne!$A:$C,3,FALSE)</f>
        <v>Rodič</v>
      </c>
    </row>
    <row r="1737" spans="1:13" x14ac:dyDescent="0.25">
      <c r="A1737" s="13">
        <v>1632</v>
      </c>
      <c r="B1737" s="14" t="s">
        <v>258</v>
      </c>
      <c r="C1737" s="15" t="s">
        <v>259</v>
      </c>
      <c r="D1737" s="16" t="s">
        <v>37</v>
      </c>
      <c r="E1737" s="16" t="s">
        <v>18</v>
      </c>
      <c r="F1737" s="14" t="s">
        <v>260</v>
      </c>
      <c r="G1737" s="15" t="s">
        <v>260</v>
      </c>
      <c r="H1737" s="14" t="s">
        <v>15</v>
      </c>
      <c r="I1737" s="15" t="s">
        <v>15</v>
      </c>
      <c r="J1737" s="16" t="s">
        <v>261</v>
      </c>
      <c r="K1737" s="15" t="s">
        <v>262</v>
      </c>
      <c r="L1737" s="10">
        <f t="shared" si="27"/>
        <v>86</v>
      </c>
      <c r="M1737" s="10" t="str">
        <f>VLOOKUP(C1737,pomocne!$A:$C,3,FALSE)</f>
        <v>Rodič</v>
      </c>
    </row>
    <row r="1738" spans="1:13" x14ac:dyDescent="0.25">
      <c r="A1738" s="13">
        <v>1633</v>
      </c>
      <c r="B1738" s="14" t="s">
        <v>258</v>
      </c>
      <c r="C1738" s="15" t="s">
        <v>259</v>
      </c>
      <c r="D1738" s="16" t="s">
        <v>38</v>
      </c>
      <c r="E1738" s="16" t="s">
        <v>13</v>
      </c>
      <c r="F1738" s="14" t="s">
        <v>260</v>
      </c>
      <c r="G1738" s="15" t="s">
        <v>260</v>
      </c>
      <c r="H1738" s="14" t="s">
        <v>15</v>
      </c>
      <c r="I1738" s="15" t="s">
        <v>15</v>
      </c>
      <c r="J1738" s="16" t="s">
        <v>261</v>
      </c>
      <c r="K1738" s="15" t="s">
        <v>262</v>
      </c>
      <c r="L1738" s="10">
        <f t="shared" si="27"/>
        <v>86</v>
      </c>
      <c r="M1738" s="10" t="str">
        <f>VLOOKUP(C1738,pomocne!$A:$C,3,FALSE)</f>
        <v>Rodič</v>
      </c>
    </row>
    <row r="1739" spans="1:13" x14ac:dyDescent="0.25">
      <c r="A1739" s="13">
        <v>1634</v>
      </c>
      <c r="B1739" s="14" t="s">
        <v>258</v>
      </c>
      <c r="C1739" s="15" t="s">
        <v>259</v>
      </c>
      <c r="D1739" s="16" t="s">
        <v>39</v>
      </c>
      <c r="E1739" s="16" t="s">
        <v>13</v>
      </c>
      <c r="F1739" s="14" t="s">
        <v>260</v>
      </c>
      <c r="G1739" s="15" t="s">
        <v>260</v>
      </c>
      <c r="H1739" s="14" t="s">
        <v>15</v>
      </c>
      <c r="I1739" s="15" t="s">
        <v>15</v>
      </c>
      <c r="J1739" s="16" t="s">
        <v>261</v>
      </c>
      <c r="K1739" s="15" t="s">
        <v>262</v>
      </c>
      <c r="L1739" s="10">
        <f t="shared" si="27"/>
        <v>86</v>
      </c>
      <c r="M1739" s="10" t="str">
        <f>VLOOKUP(C1739,pomocne!$A:$C,3,FALSE)</f>
        <v>Rodič</v>
      </c>
    </row>
    <row r="1740" spans="1:13" x14ac:dyDescent="0.25">
      <c r="A1740" s="13">
        <v>1635</v>
      </c>
      <c r="B1740" s="14" t="s">
        <v>258</v>
      </c>
      <c r="C1740" s="15" t="s">
        <v>259</v>
      </c>
      <c r="D1740" s="16" t="s">
        <v>40</v>
      </c>
      <c r="E1740" s="16" t="s">
        <v>13</v>
      </c>
      <c r="F1740" s="14" t="s">
        <v>260</v>
      </c>
      <c r="G1740" s="15" t="s">
        <v>260</v>
      </c>
      <c r="H1740" s="14" t="s">
        <v>15</v>
      </c>
      <c r="I1740" s="15" t="s">
        <v>15</v>
      </c>
      <c r="J1740" s="16" t="s">
        <v>261</v>
      </c>
      <c r="K1740" s="15" t="s">
        <v>262</v>
      </c>
      <c r="L1740" s="10">
        <f t="shared" si="27"/>
        <v>86</v>
      </c>
      <c r="M1740" s="10" t="str">
        <f>VLOOKUP(C1740,pomocne!$A:$C,3,FALSE)</f>
        <v>Rodič</v>
      </c>
    </row>
    <row r="1741" spans="1:13" x14ac:dyDescent="0.25">
      <c r="A1741" s="13">
        <v>1636</v>
      </c>
      <c r="B1741" s="14" t="s">
        <v>258</v>
      </c>
      <c r="C1741" s="15" t="s">
        <v>259</v>
      </c>
      <c r="D1741" s="16" t="s">
        <v>41</v>
      </c>
      <c r="E1741" s="16" t="s">
        <v>13</v>
      </c>
      <c r="F1741" s="14" t="s">
        <v>260</v>
      </c>
      <c r="G1741" s="15" t="s">
        <v>260</v>
      </c>
      <c r="H1741" s="14" t="s">
        <v>15</v>
      </c>
      <c r="I1741" s="15" t="s">
        <v>15</v>
      </c>
      <c r="J1741" s="16" t="s">
        <v>261</v>
      </c>
      <c r="K1741" s="15" t="s">
        <v>262</v>
      </c>
      <c r="L1741" s="10">
        <f t="shared" si="27"/>
        <v>86</v>
      </c>
      <c r="M1741" s="10" t="str">
        <f>VLOOKUP(C1741,pomocne!$A:$C,3,FALSE)</f>
        <v>Rodič</v>
      </c>
    </row>
    <row r="1742" spans="1:13" x14ac:dyDescent="0.25">
      <c r="A1742" s="13">
        <v>1637</v>
      </c>
      <c r="B1742" s="14" t="s">
        <v>258</v>
      </c>
      <c r="C1742" s="15" t="s">
        <v>259</v>
      </c>
      <c r="D1742" s="16" t="s">
        <v>42</v>
      </c>
      <c r="E1742" s="16" t="s">
        <v>13</v>
      </c>
      <c r="F1742" s="14" t="s">
        <v>260</v>
      </c>
      <c r="G1742" s="15" t="s">
        <v>260</v>
      </c>
      <c r="H1742" s="14" t="s">
        <v>15</v>
      </c>
      <c r="I1742" s="15" t="s">
        <v>15</v>
      </c>
      <c r="J1742" s="16" t="s">
        <v>261</v>
      </c>
      <c r="K1742" s="15" t="s">
        <v>262</v>
      </c>
      <c r="L1742" s="10">
        <f t="shared" si="27"/>
        <v>86</v>
      </c>
      <c r="M1742" s="10" t="str">
        <f>VLOOKUP(C1742,pomocne!$A:$C,3,FALSE)</f>
        <v>Rodič</v>
      </c>
    </row>
    <row r="1743" spans="1:13" x14ac:dyDescent="0.25">
      <c r="A1743" s="13">
        <v>1638</v>
      </c>
      <c r="B1743" s="14" t="s">
        <v>258</v>
      </c>
      <c r="C1743" s="15" t="s">
        <v>259</v>
      </c>
      <c r="D1743" s="16" t="s">
        <v>43</v>
      </c>
      <c r="E1743" s="16" t="s">
        <v>13</v>
      </c>
      <c r="F1743" s="14" t="s">
        <v>260</v>
      </c>
      <c r="G1743" s="15" t="s">
        <v>260</v>
      </c>
      <c r="H1743" s="14" t="s">
        <v>15</v>
      </c>
      <c r="I1743" s="15" t="s">
        <v>15</v>
      </c>
      <c r="J1743" s="16" t="s">
        <v>261</v>
      </c>
      <c r="K1743" s="15" t="s">
        <v>262</v>
      </c>
      <c r="L1743" s="10">
        <f t="shared" si="27"/>
        <v>86</v>
      </c>
      <c r="M1743" s="10" t="str">
        <f>VLOOKUP(C1743,pomocne!$A:$C,3,FALSE)</f>
        <v>Rodič</v>
      </c>
    </row>
    <row r="1744" spans="1:13" x14ac:dyDescent="0.25">
      <c r="A1744" s="13">
        <v>1639</v>
      </c>
      <c r="B1744" s="14" t="s">
        <v>258</v>
      </c>
      <c r="C1744" s="15" t="s">
        <v>259</v>
      </c>
      <c r="D1744" s="16" t="s">
        <v>44</v>
      </c>
      <c r="E1744" s="16" t="s">
        <v>13</v>
      </c>
      <c r="F1744" s="14" t="s">
        <v>260</v>
      </c>
      <c r="G1744" s="15" t="s">
        <v>260</v>
      </c>
      <c r="H1744" s="14" t="s">
        <v>15</v>
      </c>
      <c r="I1744" s="15" t="s">
        <v>15</v>
      </c>
      <c r="J1744" s="16" t="s">
        <v>261</v>
      </c>
      <c r="K1744" s="15" t="s">
        <v>262</v>
      </c>
      <c r="L1744" s="10">
        <f t="shared" si="27"/>
        <v>86</v>
      </c>
      <c r="M1744" s="10" t="str">
        <f>VLOOKUP(C1744,pomocne!$A:$C,3,FALSE)</f>
        <v>Rodič</v>
      </c>
    </row>
    <row r="1745" spans="1:13" x14ac:dyDescent="0.25">
      <c r="A1745" s="13">
        <v>1640</v>
      </c>
      <c r="B1745" s="14" t="s">
        <v>258</v>
      </c>
      <c r="C1745" s="15" t="s">
        <v>259</v>
      </c>
      <c r="D1745" s="16" t="s">
        <v>45</v>
      </c>
      <c r="E1745" s="16" t="s">
        <v>13</v>
      </c>
      <c r="F1745" s="14" t="s">
        <v>260</v>
      </c>
      <c r="G1745" s="15" t="s">
        <v>260</v>
      </c>
      <c r="H1745" s="14" t="s">
        <v>15</v>
      </c>
      <c r="I1745" s="15" t="s">
        <v>15</v>
      </c>
      <c r="J1745" s="16" t="s">
        <v>261</v>
      </c>
      <c r="K1745" s="15" t="s">
        <v>262</v>
      </c>
      <c r="L1745" s="10">
        <f t="shared" si="27"/>
        <v>86</v>
      </c>
      <c r="M1745" s="10" t="str">
        <f>VLOOKUP(C1745,pomocne!$A:$C,3,FALSE)</f>
        <v>Rodič</v>
      </c>
    </row>
    <row r="1746" spans="1:13" x14ac:dyDescent="0.25">
      <c r="A1746" s="13">
        <v>1641</v>
      </c>
      <c r="B1746" s="14" t="s">
        <v>258</v>
      </c>
      <c r="C1746" s="15" t="s">
        <v>259</v>
      </c>
      <c r="D1746" s="16" t="s">
        <v>46</v>
      </c>
      <c r="E1746" s="16" t="s">
        <v>13</v>
      </c>
      <c r="F1746" s="14" t="s">
        <v>260</v>
      </c>
      <c r="G1746" s="15" t="s">
        <v>260</v>
      </c>
      <c r="H1746" s="14" t="s">
        <v>15</v>
      </c>
      <c r="I1746" s="15" t="s">
        <v>15</v>
      </c>
      <c r="J1746" s="16" t="s">
        <v>261</v>
      </c>
      <c r="K1746" s="15" t="s">
        <v>262</v>
      </c>
      <c r="L1746" s="10">
        <f t="shared" si="27"/>
        <v>86</v>
      </c>
      <c r="M1746" s="10" t="str">
        <f>VLOOKUP(C1746,pomocne!$A:$C,3,FALSE)</f>
        <v>Rodič</v>
      </c>
    </row>
    <row r="1747" spans="1:13" x14ac:dyDescent="0.25">
      <c r="A1747" s="13">
        <v>1642</v>
      </c>
      <c r="B1747" s="14" t="s">
        <v>258</v>
      </c>
      <c r="C1747" s="15" t="s">
        <v>259</v>
      </c>
      <c r="D1747" s="16" t="s">
        <v>47</v>
      </c>
      <c r="E1747" s="16" t="s">
        <v>13</v>
      </c>
      <c r="F1747" s="14" t="s">
        <v>260</v>
      </c>
      <c r="G1747" s="15" t="s">
        <v>260</v>
      </c>
      <c r="H1747" s="14" t="s">
        <v>15</v>
      </c>
      <c r="I1747" s="15" t="s">
        <v>15</v>
      </c>
      <c r="J1747" s="16" t="s">
        <v>261</v>
      </c>
      <c r="K1747" s="15" t="s">
        <v>262</v>
      </c>
      <c r="L1747" s="10">
        <f t="shared" si="27"/>
        <v>86</v>
      </c>
      <c r="M1747" s="10" t="str">
        <f>VLOOKUP(C1747,pomocne!$A:$C,3,FALSE)</f>
        <v>Rodič</v>
      </c>
    </row>
    <row r="1748" spans="1:13" x14ac:dyDescent="0.25">
      <c r="A1748" s="13">
        <v>1643</v>
      </c>
      <c r="B1748" s="14" t="s">
        <v>258</v>
      </c>
      <c r="C1748" s="15" t="s">
        <v>259</v>
      </c>
      <c r="D1748" s="16" t="s">
        <v>48</v>
      </c>
      <c r="E1748" s="16" t="s">
        <v>13</v>
      </c>
      <c r="F1748" s="14" t="s">
        <v>260</v>
      </c>
      <c r="G1748" s="15" t="s">
        <v>260</v>
      </c>
      <c r="H1748" s="14" t="s">
        <v>15</v>
      </c>
      <c r="I1748" s="15" t="s">
        <v>15</v>
      </c>
      <c r="J1748" s="16" t="s">
        <v>261</v>
      </c>
      <c r="K1748" s="15" t="s">
        <v>262</v>
      </c>
      <c r="L1748" s="10">
        <f t="shared" si="27"/>
        <v>86</v>
      </c>
      <c r="M1748" s="10" t="str">
        <f>VLOOKUP(C1748,pomocne!$A:$C,3,FALSE)</f>
        <v>Rodič</v>
      </c>
    </row>
    <row r="1749" spans="1:13" x14ac:dyDescent="0.25">
      <c r="A1749" s="13">
        <v>1644</v>
      </c>
      <c r="B1749" s="14" t="s">
        <v>258</v>
      </c>
      <c r="C1749" s="15" t="s">
        <v>259</v>
      </c>
      <c r="D1749" s="16" t="s">
        <v>49</v>
      </c>
      <c r="E1749" s="16" t="s">
        <v>18</v>
      </c>
      <c r="F1749" s="14" t="s">
        <v>260</v>
      </c>
      <c r="G1749" s="15" t="s">
        <v>260</v>
      </c>
      <c r="H1749" s="14" t="s">
        <v>15</v>
      </c>
      <c r="I1749" s="15" t="s">
        <v>15</v>
      </c>
      <c r="J1749" s="16" t="s">
        <v>261</v>
      </c>
      <c r="K1749" s="15" t="s">
        <v>262</v>
      </c>
      <c r="L1749" s="10">
        <f t="shared" si="27"/>
        <v>86</v>
      </c>
      <c r="M1749" s="10" t="str">
        <f>VLOOKUP(C1749,pomocne!$A:$C,3,FALSE)</f>
        <v>Rodič</v>
      </c>
    </row>
    <row r="1750" spans="1:13" x14ac:dyDescent="0.25">
      <c r="A1750" s="13">
        <v>1645</v>
      </c>
      <c r="B1750" s="14" t="s">
        <v>258</v>
      </c>
      <c r="C1750" s="15" t="s">
        <v>259</v>
      </c>
      <c r="D1750" s="16" t="s">
        <v>50</v>
      </c>
      <c r="E1750" s="16" t="s">
        <v>18</v>
      </c>
      <c r="F1750" s="14" t="s">
        <v>260</v>
      </c>
      <c r="G1750" s="15" t="s">
        <v>260</v>
      </c>
      <c r="H1750" s="14" t="s">
        <v>15</v>
      </c>
      <c r="I1750" s="15" t="s">
        <v>15</v>
      </c>
      <c r="J1750" s="16" t="s">
        <v>261</v>
      </c>
      <c r="K1750" s="15" t="s">
        <v>262</v>
      </c>
      <c r="L1750" s="10">
        <f t="shared" si="27"/>
        <v>86</v>
      </c>
      <c r="M1750" s="10" t="str">
        <f>VLOOKUP(C1750,pomocne!$A:$C,3,FALSE)</f>
        <v>Rodič</v>
      </c>
    </row>
    <row r="1751" spans="1:13" x14ac:dyDescent="0.25">
      <c r="A1751" s="13">
        <v>1646</v>
      </c>
      <c r="B1751" s="14" t="s">
        <v>258</v>
      </c>
      <c r="C1751" s="15" t="s">
        <v>259</v>
      </c>
      <c r="D1751" s="16" t="s">
        <v>51</v>
      </c>
      <c r="E1751" s="16" t="s">
        <v>13</v>
      </c>
      <c r="F1751" s="14" t="s">
        <v>260</v>
      </c>
      <c r="G1751" s="15" t="s">
        <v>260</v>
      </c>
      <c r="H1751" s="14" t="s">
        <v>15</v>
      </c>
      <c r="I1751" s="15" t="s">
        <v>15</v>
      </c>
      <c r="J1751" s="16" t="s">
        <v>261</v>
      </c>
      <c r="K1751" s="15" t="s">
        <v>262</v>
      </c>
      <c r="L1751" s="10">
        <f t="shared" si="27"/>
        <v>86</v>
      </c>
      <c r="M1751" s="10" t="str">
        <f>VLOOKUP(C1751,pomocne!$A:$C,3,FALSE)</f>
        <v>Rodič</v>
      </c>
    </row>
    <row r="1752" spans="1:13" x14ac:dyDescent="0.25">
      <c r="A1752" s="13">
        <v>1647</v>
      </c>
      <c r="B1752" s="14" t="s">
        <v>258</v>
      </c>
      <c r="C1752" s="15" t="s">
        <v>259</v>
      </c>
      <c r="D1752" s="16" t="s">
        <v>52</v>
      </c>
      <c r="E1752" s="16" t="s">
        <v>13</v>
      </c>
      <c r="F1752" s="14" t="s">
        <v>260</v>
      </c>
      <c r="G1752" s="15" t="s">
        <v>260</v>
      </c>
      <c r="H1752" s="14" t="s">
        <v>15</v>
      </c>
      <c r="I1752" s="15" t="s">
        <v>15</v>
      </c>
      <c r="J1752" s="16" t="s">
        <v>261</v>
      </c>
      <c r="K1752" s="15" t="s">
        <v>262</v>
      </c>
      <c r="L1752" s="10">
        <f t="shared" si="27"/>
        <v>86</v>
      </c>
      <c r="M1752" s="10" t="str">
        <f>VLOOKUP(C1752,pomocne!$A:$C,3,FALSE)</f>
        <v>Rodič</v>
      </c>
    </row>
    <row r="1753" spans="1:13" x14ac:dyDescent="0.25">
      <c r="A1753" s="13">
        <v>1648</v>
      </c>
      <c r="B1753" s="14" t="s">
        <v>258</v>
      </c>
      <c r="C1753" s="15" t="s">
        <v>259</v>
      </c>
      <c r="D1753" s="16" t="s">
        <v>53</v>
      </c>
      <c r="E1753" s="16" t="s">
        <v>13</v>
      </c>
      <c r="F1753" s="14" t="s">
        <v>260</v>
      </c>
      <c r="G1753" s="15" t="s">
        <v>260</v>
      </c>
      <c r="H1753" s="14" t="s">
        <v>15</v>
      </c>
      <c r="I1753" s="15" t="s">
        <v>15</v>
      </c>
      <c r="J1753" s="16" t="s">
        <v>261</v>
      </c>
      <c r="K1753" s="15" t="s">
        <v>262</v>
      </c>
      <c r="L1753" s="10">
        <f t="shared" si="27"/>
        <v>86</v>
      </c>
      <c r="M1753" s="10" t="str">
        <f>VLOOKUP(C1753,pomocne!$A:$C,3,FALSE)</f>
        <v>Rodič</v>
      </c>
    </row>
    <row r="1754" spans="1:13" x14ac:dyDescent="0.25">
      <c r="A1754" s="13">
        <v>1649</v>
      </c>
      <c r="B1754" s="14" t="s">
        <v>258</v>
      </c>
      <c r="C1754" s="15" t="s">
        <v>259</v>
      </c>
      <c r="D1754" s="16" t="s">
        <v>54</v>
      </c>
      <c r="E1754" s="16" t="s">
        <v>13</v>
      </c>
      <c r="F1754" s="14" t="s">
        <v>260</v>
      </c>
      <c r="G1754" s="15" t="s">
        <v>260</v>
      </c>
      <c r="H1754" s="14" t="s">
        <v>15</v>
      </c>
      <c r="I1754" s="15" t="s">
        <v>15</v>
      </c>
      <c r="J1754" s="16" t="s">
        <v>261</v>
      </c>
      <c r="K1754" s="15" t="s">
        <v>262</v>
      </c>
      <c r="L1754" s="10">
        <f t="shared" si="27"/>
        <v>86</v>
      </c>
      <c r="M1754" s="10" t="str">
        <f>VLOOKUP(C1754,pomocne!$A:$C,3,FALSE)</f>
        <v>Rodič</v>
      </c>
    </row>
    <row r="1755" spans="1:13" x14ac:dyDescent="0.25">
      <c r="A1755" s="13">
        <v>1650</v>
      </c>
      <c r="B1755" s="14" t="s">
        <v>258</v>
      </c>
      <c r="C1755" s="15" t="s">
        <v>259</v>
      </c>
      <c r="D1755" s="16" t="s">
        <v>55</v>
      </c>
      <c r="E1755" s="16" t="s">
        <v>13</v>
      </c>
      <c r="F1755" s="14" t="s">
        <v>260</v>
      </c>
      <c r="G1755" s="15" t="s">
        <v>260</v>
      </c>
      <c r="H1755" s="14" t="s">
        <v>15</v>
      </c>
      <c r="I1755" s="15" t="s">
        <v>15</v>
      </c>
      <c r="J1755" s="16" t="s">
        <v>261</v>
      </c>
      <c r="K1755" s="15" t="s">
        <v>262</v>
      </c>
      <c r="L1755" s="10">
        <f t="shared" si="27"/>
        <v>86</v>
      </c>
      <c r="M1755" s="10" t="str">
        <f>VLOOKUP(C1755,pomocne!$A:$C,3,FALSE)</f>
        <v>Rodič</v>
      </c>
    </row>
    <row r="1756" spans="1:13" x14ac:dyDescent="0.25">
      <c r="A1756" s="13">
        <v>1651</v>
      </c>
      <c r="B1756" s="14" t="s">
        <v>258</v>
      </c>
      <c r="C1756" s="15" t="s">
        <v>259</v>
      </c>
      <c r="D1756" s="16" t="s">
        <v>56</v>
      </c>
      <c r="E1756" s="16" t="s">
        <v>13</v>
      </c>
      <c r="F1756" s="14" t="s">
        <v>260</v>
      </c>
      <c r="G1756" s="15" t="s">
        <v>260</v>
      </c>
      <c r="H1756" s="14" t="s">
        <v>15</v>
      </c>
      <c r="I1756" s="15" t="s">
        <v>15</v>
      </c>
      <c r="J1756" s="16" t="s">
        <v>261</v>
      </c>
      <c r="K1756" s="15" t="s">
        <v>262</v>
      </c>
      <c r="L1756" s="10">
        <f t="shared" si="27"/>
        <v>86</v>
      </c>
      <c r="M1756" s="10" t="str">
        <f>VLOOKUP(C1756,pomocne!$A:$C,3,FALSE)</f>
        <v>Rodič</v>
      </c>
    </row>
    <row r="1757" spans="1:13" x14ac:dyDescent="0.25">
      <c r="A1757" s="13">
        <v>1652</v>
      </c>
      <c r="B1757" s="14" t="s">
        <v>258</v>
      </c>
      <c r="C1757" s="15" t="s">
        <v>259</v>
      </c>
      <c r="D1757" s="16" t="s">
        <v>57</v>
      </c>
      <c r="E1757" s="16" t="s">
        <v>13</v>
      </c>
      <c r="F1757" s="14" t="s">
        <v>260</v>
      </c>
      <c r="G1757" s="15" t="s">
        <v>260</v>
      </c>
      <c r="H1757" s="14" t="s">
        <v>15</v>
      </c>
      <c r="I1757" s="15" t="s">
        <v>15</v>
      </c>
      <c r="J1757" s="16" t="s">
        <v>261</v>
      </c>
      <c r="K1757" s="15" t="s">
        <v>262</v>
      </c>
      <c r="L1757" s="10">
        <f t="shared" si="27"/>
        <v>86</v>
      </c>
      <c r="M1757" s="10" t="str">
        <f>VLOOKUP(C1757,pomocne!$A:$C,3,FALSE)</f>
        <v>Rodič</v>
      </c>
    </row>
    <row r="1758" spans="1:13" x14ac:dyDescent="0.25">
      <c r="A1758" s="13">
        <v>1653</v>
      </c>
      <c r="B1758" s="14" t="s">
        <v>258</v>
      </c>
      <c r="C1758" s="15" t="s">
        <v>259</v>
      </c>
      <c r="D1758" s="16" t="s">
        <v>58</v>
      </c>
      <c r="E1758" s="16" t="s">
        <v>13</v>
      </c>
      <c r="F1758" s="14" t="s">
        <v>260</v>
      </c>
      <c r="G1758" s="15" t="s">
        <v>260</v>
      </c>
      <c r="H1758" s="14" t="s">
        <v>15</v>
      </c>
      <c r="I1758" s="15" t="s">
        <v>15</v>
      </c>
      <c r="J1758" s="16" t="s">
        <v>261</v>
      </c>
      <c r="K1758" s="15" t="s">
        <v>262</v>
      </c>
      <c r="L1758" s="10">
        <f t="shared" si="27"/>
        <v>86</v>
      </c>
      <c r="M1758" s="10" t="str">
        <f>VLOOKUP(C1758,pomocne!$A:$C,3,FALSE)</f>
        <v>Rodič</v>
      </c>
    </row>
    <row r="1759" spans="1:13" x14ac:dyDescent="0.25">
      <c r="A1759" s="13">
        <v>1654</v>
      </c>
      <c r="B1759" s="14" t="s">
        <v>258</v>
      </c>
      <c r="C1759" s="15" t="s">
        <v>259</v>
      </c>
      <c r="D1759" s="16" t="s">
        <v>59</v>
      </c>
      <c r="E1759" s="16" t="s">
        <v>13</v>
      </c>
      <c r="F1759" s="14" t="s">
        <v>260</v>
      </c>
      <c r="G1759" s="15" t="s">
        <v>260</v>
      </c>
      <c r="H1759" s="14" t="s">
        <v>15</v>
      </c>
      <c r="I1759" s="15" t="s">
        <v>15</v>
      </c>
      <c r="J1759" s="16" t="s">
        <v>261</v>
      </c>
      <c r="K1759" s="15" t="s">
        <v>262</v>
      </c>
      <c r="L1759" s="10">
        <f t="shared" si="27"/>
        <v>86</v>
      </c>
      <c r="M1759" s="10" t="str">
        <f>VLOOKUP(C1759,pomocne!$A:$C,3,FALSE)</f>
        <v>Rodič</v>
      </c>
    </row>
    <row r="1760" spans="1:13" x14ac:dyDescent="0.25">
      <c r="A1760" s="13">
        <v>1655</v>
      </c>
      <c r="B1760" s="14" t="s">
        <v>258</v>
      </c>
      <c r="C1760" s="15" t="s">
        <v>259</v>
      </c>
      <c r="D1760" s="16" t="s">
        <v>60</v>
      </c>
      <c r="E1760" s="16" t="s">
        <v>13</v>
      </c>
      <c r="F1760" s="14" t="s">
        <v>260</v>
      </c>
      <c r="G1760" s="15" t="s">
        <v>260</v>
      </c>
      <c r="H1760" s="14" t="s">
        <v>15</v>
      </c>
      <c r="I1760" s="15" t="s">
        <v>15</v>
      </c>
      <c r="J1760" s="16" t="s">
        <v>261</v>
      </c>
      <c r="K1760" s="15" t="s">
        <v>262</v>
      </c>
      <c r="L1760" s="10">
        <f t="shared" si="27"/>
        <v>86</v>
      </c>
      <c r="M1760" s="10" t="str">
        <f>VLOOKUP(C1760,pomocne!$A:$C,3,FALSE)</f>
        <v>Rodič</v>
      </c>
    </row>
    <row r="1761" spans="1:13" x14ac:dyDescent="0.25">
      <c r="A1761" s="13">
        <v>1656</v>
      </c>
      <c r="B1761" s="14" t="s">
        <v>258</v>
      </c>
      <c r="C1761" s="15" t="s">
        <v>259</v>
      </c>
      <c r="D1761" s="16" t="s">
        <v>61</v>
      </c>
      <c r="E1761" s="16" t="s">
        <v>13</v>
      </c>
      <c r="F1761" s="14" t="s">
        <v>260</v>
      </c>
      <c r="G1761" s="15" t="s">
        <v>260</v>
      </c>
      <c r="H1761" s="14" t="s">
        <v>15</v>
      </c>
      <c r="I1761" s="15" t="s">
        <v>15</v>
      </c>
      <c r="J1761" s="16" t="s">
        <v>261</v>
      </c>
      <c r="K1761" s="15" t="s">
        <v>262</v>
      </c>
      <c r="L1761" s="10">
        <f t="shared" si="27"/>
        <v>86</v>
      </c>
      <c r="M1761" s="10" t="str">
        <f>VLOOKUP(C1761,pomocne!$A:$C,3,FALSE)</f>
        <v>Rodič</v>
      </c>
    </row>
    <row r="1762" spans="1:13" x14ac:dyDescent="0.25">
      <c r="A1762" s="13">
        <v>1657</v>
      </c>
      <c r="B1762" s="14" t="s">
        <v>258</v>
      </c>
      <c r="C1762" s="15" t="s">
        <v>259</v>
      </c>
      <c r="D1762" s="16" t="s">
        <v>63</v>
      </c>
      <c r="E1762" s="16" t="s">
        <v>13</v>
      </c>
      <c r="F1762" s="14" t="s">
        <v>260</v>
      </c>
      <c r="G1762" s="15" t="s">
        <v>260</v>
      </c>
      <c r="H1762" s="14" t="s">
        <v>15</v>
      </c>
      <c r="I1762" s="15" t="s">
        <v>15</v>
      </c>
      <c r="J1762" s="16" t="s">
        <v>261</v>
      </c>
      <c r="K1762" s="15" t="s">
        <v>262</v>
      </c>
      <c r="L1762" s="10">
        <f t="shared" si="27"/>
        <v>86</v>
      </c>
      <c r="M1762" s="10" t="str">
        <f>VLOOKUP(C1762,pomocne!$A:$C,3,FALSE)</f>
        <v>Rodič</v>
      </c>
    </row>
    <row r="1763" spans="1:13" x14ac:dyDescent="0.25">
      <c r="A1763" s="13">
        <v>1658</v>
      </c>
      <c r="B1763" s="14" t="s">
        <v>258</v>
      </c>
      <c r="C1763" s="15" t="s">
        <v>259</v>
      </c>
      <c r="D1763" s="16" t="s">
        <v>64</v>
      </c>
      <c r="E1763" s="16" t="s">
        <v>18</v>
      </c>
      <c r="F1763" s="14" t="s">
        <v>260</v>
      </c>
      <c r="G1763" s="15" t="s">
        <v>260</v>
      </c>
      <c r="H1763" s="14" t="s">
        <v>15</v>
      </c>
      <c r="I1763" s="15" t="s">
        <v>15</v>
      </c>
      <c r="J1763" s="16" t="s">
        <v>261</v>
      </c>
      <c r="K1763" s="15" t="s">
        <v>262</v>
      </c>
      <c r="L1763" s="10">
        <f t="shared" si="27"/>
        <v>86</v>
      </c>
      <c r="M1763" s="10" t="str">
        <f>VLOOKUP(C1763,pomocne!$A:$C,3,FALSE)</f>
        <v>Rodič</v>
      </c>
    </row>
    <row r="1764" spans="1:13" x14ac:dyDescent="0.25">
      <c r="A1764" s="13">
        <v>1659</v>
      </c>
      <c r="B1764" s="14" t="s">
        <v>258</v>
      </c>
      <c r="C1764" s="15" t="s">
        <v>259</v>
      </c>
      <c r="D1764" s="16" t="s">
        <v>65</v>
      </c>
      <c r="E1764" s="16" t="s">
        <v>18</v>
      </c>
      <c r="F1764" s="14" t="s">
        <v>260</v>
      </c>
      <c r="G1764" s="15" t="s">
        <v>260</v>
      </c>
      <c r="H1764" s="14" t="s">
        <v>15</v>
      </c>
      <c r="I1764" s="15" t="s">
        <v>15</v>
      </c>
      <c r="J1764" s="16" t="s">
        <v>261</v>
      </c>
      <c r="K1764" s="15" t="s">
        <v>262</v>
      </c>
      <c r="L1764" s="10">
        <f t="shared" si="27"/>
        <v>86</v>
      </c>
      <c r="M1764" s="10" t="str">
        <f>VLOOKUP(C1764,pomocne!$A:$C,3,FALSE)</f>
        <v>Rodič</v>
      </c>
    </row>
    <row r="1765" spans="1:13" x14ac:dyDescent="0.25">
      <c r="A1765" s="13">
        <v>1660</v>
      </c>
      <c r="B1765" s="14" t="s">
        <v>258</v>
      </c>
      <c r="C1765" s="15" t="s">
        <v>259</v>
      </c>
      <c r="D1765" s="16" t="s">
        <v>66</v>
      </c>
      <c r="E1765" s="16" t="s">
        <v>18</v>
      </c>
      <c r="F1765" s="14" t="s">
        <v>260</v>
      </c>
      <c r="G1765" s="15" t="s">
        <v>260</v>
      </c>
      <c r="H1765" s="14" t="s">
        <v>15</v>
      </c>
      <c r="I1765" s="15" t="s">
        <v>15</v>
      </c>
      <c r="J1765" s="16" t="s">
        <v>261</v>
      </c>
      <c r="K1765" s="15" t="s">
        <v>262</v>
      </c>
      <c r="L1765" s="10">
        <f t="shared" si="27"/>
        <v>86</v>
      </c>
      <c r="M1765" s="10" t="str">
        <f>VLOOKUP(C1765,pomocne!$A:$C,3,FALSE)</f>
        <v>Rodič</v>
      </c>
    </row>
    <row r="1766" spans="1:13" x14ac:dyDescent="0.25">
      <c r="A1766" s="13">
        <v>1661</v>
      </c>
      <c r="B1766" s="14" t="s">
        <v>258</v>
      </c>
      <c r="C1766" s="15" t="s">
        <v>259</v>
      </c>
      <c r="D1766" s="16" t="s">
        <v>67</v>
      </c>
      <c r="E1766" s="16" t="s">
        <v>18</v>
      </c>
      <c r="F1766" s="14" t="s">
        <v>260</v>
      </c>
      <c r="G1766" s="15" t="s">
        <v>260</v>
      </c>
      <c r="H1766" s="14" t="s">
        <v>15</v>
      </c>
      <c r="I1766" s="15" t="s">
        <v>15</v>
      </c>
      <c r="J1766" s="16" t="s">
        <v>261</v>
      </c>
      <c r="K1766" s="15" t="s">
        <v>262</v>
      </c>
      <c r="L1766" s="10">
        <f t="shared" si="27"/>
        <v>86</v>
      </c>
      <c r="M1766" s="10" t="str">
        <f>VLOOKUP(C1766,pomocne!$A:$C,3,FALSE)</f>
        <v>Rodič</v>
      </c>
    </row>
    <row r="1767" spans="1:13" x14ac:dyDescent="0.25">
      <c r="A1767" s="13">
        <v>1662</v>
      </c>
      <c r="B1767" s="14" t="s">
        <v>258</v>
      </c>
      <c r="C1767" s="15" t="s">
        <v>259</v>
      </c>
      <c r="D1767" s="16" t="s">
        <v>68</v>
      </c>
      <c r="E1767" s="16" t="s">
        <v>18</v>
      </c>
      <c r="F1767" s="14" t="s">
        <v>260</v>
      </c>
      <c r="G1767" s="15" t="s">
        <v>260</v>
      </c>
      <c r="H1767" s="14" t="s">
        <v>15</v>
      </c>
      <c r="I1767" s="15" t="s">
        <v>15</v>
      </c>
      <c r="J1767" s="16" t="s">
        <v>261</v>
      </c>
      <c r="K1767" s="15" t="s">
        <v>262</v>
      </c>
      <c r="L1767" s="10">
        <f t="shared" si="27"/>
        <v>86</v>
      </c>
      <c r="M1767" s="10" t="str">
        <f>VLOOKUP(C1767,pomocne!$A:$C,3,FALSE)</f>
        <v>Rodič</v>
      </c>
    </row>
    <row r="1768" spans="1:13" x14ac:dyDescent="0.25">
      <c r="A1768" s="13">
        <v>1663</v>
      </c>
      <c r="B1768" s="14" t="s">
        <v>258</v>
      </c>
      <c r="C1768" s="15" t="s">
        <v>259</v>
      </c>
      <c r="D1768" s="16" t="s">
        <v>69</v>
      </c>
      <c r="E1768" s="16" t="s">
        <v>18</v>
      </c>
      <c r="F1768" s="14" t="s">
        <v>260</v>
      </c>
      <c r="G1768" s="15" t="s">
        <v>260</v>
      </c>
      <c r="H1768" s="14" t="s">
        <v>15</v>
      </c>
      <c r="I1768" s="15" t="s">
        <v>15</v>
      </c>
      <c r="J1768" s="16" t="s">
        <v>261</v>
      </c>
      <c r="K1768" s="15" t="s">
        <v>262</v>
      </c>
      <c r="L1768" s="10">
        <f t="shared" si="27"/>
        <v>86</v>
      </c>
      <c r="M1768" s="10" t="str">
        <f>VLOOKUP(C1768,pomocne!$A:$C,3,FALSE)</f>
        <v>Rodič</v>
      </c>
    </row>
    <row r="1769" spans="1:13" x14ac:dyDescent="0.25">
      <c r="A1769" s="13">
        <v>1664</v>
      </c>
      <c r="B1769" s="14" t="s">
        <v>258</v>
      </c>
      <c r="C1769" s="15" t="s">
        <v>259</v>
      </c>
      <c r="D1769" s="16" t="s">
        <v>105</v>
      </c>
      <c r="E1769" s="16" t="s">
        <v>13</v>
      </c>
      <c r="F1769" s="14" t="s">
        <v>260</v>
      </c>
      <c r="G1769" s="15" t="s">
        <v>260</v>
      </c>
      <c r="H1769" s="14" t="s">
        <v>15</v>
      </c>
      <c r="I1769" s="15" t="s">
        <v>15</v>
      </c>
      <c r="J1769" s="16" t="s">
        <v>261</v>
      </c>
      <c r="K1769" s="15" t="s">
        <v>262</v>
      </c>
      <c r="L1769" s="10">
        <f t="shared" si="27"/>
        <v>86</v>
      </c>
      <c r="M1769" s="10" t="str">
        <f>VLOOKUP(C1769,pomocne!$A:$C,3,FALSE)</f>
        <v>Rodič</v>
      </c>
    </row>
    <row r="1770" spans="1:13" x14ac:dyDescent="0.25">
      <c r="A1770" s="13">
        <v>1665</v>
      </c>
      <c r="B1770" s="14" t="s">
        <v>258</v>
      </c>
      <c r="C1770" s="15" t="s">
        <v>259</v>
      </c>
      <c r="D1770" s="16" t="s">
        <v>107</v>
      </c>
      <c r="E1770" s="16" t="s">
        <v>13</v>
      </c>
      <c r="F1770" s="14" t="s">
        <v>260</v>
      </c>
      <c r="G1770" s="15" t="s">
        <v>260</v>
      </c>
      <c r="H1770" s="14" t="s">
        <v>15</v>
      </c>
      <c r="I1770" s="15" t="s">
        <v>15</v>
      </c>
      <c r="J1770" s="16" t="s">
        <v>261</v>
      </c>
      <c r="K1770" s="15" t="s">
        <v>262</v>
      </c>
      <c r="L1770" s="10">
        <f t="shared" si="27"/>
        <v>86</v>
      </c>
      <c r="M1770" s="10" t="str">
        <f>VLOOKUP(C1770,pomocne!$A:$C,3,FALSE)</f>
        <v>Rodič</v>
      </c>
    </row>
    <row r="1771" spans="1:13" x14ac:dyDescent="0.25">
      <c r="A1771" s="13">
        <v>1666</v>
      </c>
      <c r="B1771" s="14" t="s">
        <v>258</v>
      </c>
      <c r="C1771" s="15" t="s">
        <v>259</v>
      </c>
      <c r="D1771" s="16" t="s">
        <v>70</v>
      </c>
      <c r="E1771" s="16" t="s">
        <v>13</v>
      </c>
      <c r="F1771" s="14" t="s">
        <v>260</v>
      </c>
      <c r="G1771" s="15" t="s">
        <v>260</v>
      </c>
      <c r="H1771" s="14" t="s">
        <v>15</v>
      </c>
      <c r="I1771" s="15" t="s">
        <v>15</v>
      </c>
      <c r="J1771" s="16" t="s">
        <v>261</v>
      </c>
      <c r="K1771" s="15" t="s">
        <v>262</v>
      </c>
      <c r="L1771" s="10">
        <f t="shared" si="27"/>
        <v>86</v>
      </c>
      <c r="M1771" s="10" t="str">
        <f>VLOOKUP(C1771,pomocne!$A:$C,3,FALSE)</f>
        <v>Rodič</v>
      </c>
    </row>
    <row r="1772" spans="1:13" x14ac:dyDescent="0.25">
      <c r="A1772" s="13">
        <v>1667</v>
      </c>
      <c r="B1772" s="14" t="s">
        <v>258</v>
      </c>
      <c r="C1772" s="15" t="s">
        <v>259</v>
      </c>
      <c r="D1772" s="16" t="s">
        <v>193</v>
      </c>
      <c r="E1772" s="16" t="s">
        <v>263</v>
      </c>
      <c r="F1772" s="14" t="s">
        <v>260</v>
      </c>
      <c r="G1772" s="15" t="s">
        <v>260</v>
      </c>
      <c r="H1772" s="14" t="s">
        <v>15</v>
      </c>
      <c r="I1772" s="15" t="s">
        <v>15</v>
      </c>
      <c r="J1772" s="16" t="s">
        <v>261</v>
      </c>
      <c r="K1772" s="15" t="s">
        <v>262</v>
      </c>
      <c r="L1772" s="10">
        <f t="shared" si="27"/>
        <v>86</v>
      </c>
      <c r="M1772" s="10" t="str">
        <f>VLOOKUP(C1772,pomocne!$A:$C,3,FALSE)</f>
        <v>Rodič</v>
      </c>
    </row>
    <row r="1773" spans="1:13" x14ac:dyDescent="0.25">
      <c r="A1773" s="13">
        <v>1668</v>
      </c>
      <c r="B1773" s="14" t="s">
        <v>258</v>
      </c>
      <c r="C1773" s="15" t="s">
        <v>259</v>
      </c>
      <c r="D1773" s="16" t="s">
        <v>75</v>
      </c>
      <c r="E1773" s="16" t="s">
        <v>13</v>
      </c>
      <c r="F1773" s="14" t="s">
        <v>260</v>
      </c>
      <c r="G1773" s="15" t="s">
        <v>260</v>
      </c>
      <c r="H1773" s="14" t="s">
        <v>15</v>
      </c>
      <c r="I1773" s="15" t="s">
        <v>15</v>
      </c>
      <c r="J1773" s="16" t="s">
        <v>261</v>
      </c>
      <c r="K1773" s="15" t="s">
        <v>262</v>
      </c>
      <c r="L1773" s="10">
        <f t="shared" si="27"/>
        <v>86</v>
      </c>
      <c r="M1773" s="10" t="str">
        <f>VLOOKUP(C1773,pomocne!$A:$C,3,FALSE)</f>
        <v>Rodič</v>
      </c>
    </row>
    <row r="1774" spans="1:13" x14ac:dyDescent="0.25">
      <c r="A1774" s="13">
        <v>1669</v>
      </c>
      <c r="B1774" s="14" t="s">
        <v>258</v>
      </c>
      <c r="C1774" s="15" t="s">
        <v>259</v>
      </c>
      <c r="D1774" s="16" t="s">
        <v>95</v>
      </c>
      <c r="E1774" s="16" t="s">
        <v>13</v>
      </c>
      <c r="F1774" s="14" t="s">
        <v>260</v>
      </c>
      <c r="G1774" s="15" t="s">
        <v>260</v>
      </c>
      <c r="H1774" s="14" t="s">
        <v>15</v>
      </c>
      <c r="I1774" s="15" t="s">
        <v>15</v>
      </c>
      <c r="J1774" s="16" t="s">
        <v>261</v>
      </c>
      <c r="K1774" s="15" t="s">
        <v>262</v>
      </c>
      <c r="L1774" s="10">
        <f t="shared" si="27"/>
        <v>86</v>
      </c>
      <c r="M1774" s="10" t="str">
        <f>VLOOKUP(C1774,pomocne!$A:$C,3,FALSE)</f>
        <v>Rodič</v>
      </c>
    </row>
    <row r="1775" spans="1:13" x14ac:dyDescent="0.25">
      <c r="A1775" s="13">
        <v>1670</v>
      </c>
      <c r="B1775" s="14" t="s">
        <v>258</v>
      </c>
      <c r="C1775" s="15" t="s">
        <v>259</v>
      </c>
      <c r="D1775" s="16" t="s">
        <v>96</v>
      </c>
      <c r="E1775" s="16" t="s">
        <v>13</v>
      </c>
      <c r="F1775" s="14" t="s">
        <v>260</v>
      </c>
      <c r="G1775" s="15" t="s">
        <v>260</v>
      </c>
      <c r="H1775" s="14" t="s">
        <v>15</v>
      </c>
      <c r="I1775" s="15" t="s">
        <v>15</v>
      </c>
      <c r="J1775" s="16" t="s">
        <v>261</v>
      </c>
      <c r="K1775" s="15" t="s">
        <v>262</v>
      </c>
      <c r="L1775" s="10">
        <f t="shared" si="27"/>
        <v>86</v>
      </c>
      <c r="M1775" s="10" t="str">
        <f>VLOOKUP(C1775,pomocne!$A:$C,3,FALSE)</f>
        <v>Rodič</v>
      </c>
    </row>
    <row r="1776" spans="1:13" x14ac:dyDescent="0.25">
      <c r="A1776" s="13">
        <v>1671</v>
      </c>
      <c r="B1776" s="14" t="s">
        <v>258</v>
      </c>
      <c r="C1776" s="15" t="s">
        <v>259</v>
      </c>
      <c r="D1776" s="16" t="s">
        <v>98</v>
      </c>
      <c r="E1776" s="16" t="s">
        <v>13</v>
      </c>
      <c r="F1776" s="14" t="s">
        <v>260</v>
      </c>
      <c r="G1776" s="15" t="s">
        <v>260</v>
      </c>
      <c r="H1776" s="14" t="s">
        <v>15</v>
      </c>
      <c r="I1776" s="15" t="s">
        <v>15</v>
      </c>
      <c r="J1776" s="16" t="s">
        <v>261</v>
      </c>
      <c r="K1776" s="15" t="s">
        <v>262</v>
      </c>
      <c r="L1776" s="10">
        <f t="shared" si="27"/>
        <v>86</v>
      </c>
      <c r="M1776" s="10" t="str">
        <f>VLOOKUP(C1776,pomocne!$A:$C,3,FALSE)</f>
        <v>Rodič</v>
      </c>
    </row>
    <row r="1777" spans="1:13" x14ac:dyDescent="0.25">
      <c r="A1777" s="13">
        <v>1672</v>
      </c>
      <c r="B1777" s="14" t="s">
        <v>258</v>
      </c>
      <c r="C1777" s="15" t="s">
        <v>259</v>
      </c>
      <c r="D1777" s="16" t="s">
        <v>76</v>
      </c>
      <c r="E1777" s="16" t="s">
        <v>13</v>
      </c>
      <c r="F1777" s="14" t="s">
        <v>260</v>
      </c>
      <c r="G1777" s="15" t="s">
        <v>260</v>
      </c>
      <c r="H1777" s="14" t="s">
        <v>15</v>
      </c>
      <c r="I1777" s="15" t="s">
        <v>15</v>
      </c>
      <c r="J1777" s="16" t="s">
        <v>261</v>
      </c>
      <c r="K1777" s="15" t="s">
        <v>262</v>
      </c>
      <c r="L1777" s="10">
        <f t="shared" si="27"/>
        <v>86</v>
      </c>
      <c r="M1777" s="10" t="str">
        <f>VLOOKUP(C1777,pomocne!$A:$C,3,FALSE)</f>
        <v>Rodič</v>
      </c>
    </row>
    <row r="1778" spans="1:13" x14ac:dyDescent="0.25">
      <c r="A1778" s="13">
        <v>1673</v>
      </c>
      <c r="B1778" s="14" t="s">
        <v>258</v>
      </c>
      <c r="C1778" s="15" t="s">
        <v>259</v>
      </c>
      <c r="D1778" s="16" t="s">
        <v>77</v>
      </c>
      <c r="E1778" s="16" t="s">
        <v>18</v>
      </c>
      <c r="F1778" s="14" t="s">
        <v>260</v>
      </c>
      <c r="G1778" s="15" t="s">
        <v>260</v>
      </c>
      <c r="H1778" s="14" t="s">
        <v>15</v>
      </c>
      <c r="I1778" s="15" t="s">
        <v>15</v>
      </c>
      <c r="J1778" s="16" t="s">
        <v>261</v>
      </c>
      <c r="K1778" s="15" t="s">
        <v>262</v>
      </c>
      <c r="L1778" s="10">
        <f t="shared" si="27"/>
        <v>86</v>
      </c>
      <c r="M1778" s="10" t="str">
        <f>VLOOKUP(C1778,pomocne!$A:$C,3,FALSE)</f>
        <v>Rodič</v>
      </c>
    </row>
    <row r="1779" spans="1:13" x14ac:dyDescent="0.25">
      <c r="A1779" s="13">
        <v>1674</v>
      </c>
      <c r="B1779" s="14" t="s">
        <v>258</v>
      </c>
      <c r="C1779" s="15" t="s">
        <v>259</v>
      </c>
      <c r="D1779" s="16" t="s">
        <v>80</v>
      </c>
      <c r="E1779" s="16" t="s">
        <v>18</v>
      </c>
      <c r="F1779" s="14" t="s">
        <v>260</v>
      </c>
      <c r="G1779" s="15" t="s">
        <v>260</v>
      </c>
      <c r="H1779" s="14" t="s">
        <v>15</v>
      </c>
      <c r="I1779" s="15" t="s">
        <v>15</v>
      </c>
      <c r="J1779" s="16" t="s">
        <v>261</v>
      </c>
      <c r="K1779" s="15" t="s">
        <v>262</v>
      </c>
      <c r="L1779" s="10">
        <f t="shared" si="27"/>
        <v>86</v>
      </c>
      <c r="M1779" s="10" t="str">
        <f>VLOOKUP(C1779,pomocne!$A:$C,3,FALSE)</f>
        <v>Rodič</v>
      </c>
    </row>
    <row r="1780" spans="1:13" x14ac:dyDescent="0.25">
      <c r="A1780" s="13">
        <v>1675</v>
      </c>
      <c r="B1780" s="14" t="s">
        <v>258</v>
      </c>
      <c r="C1780" s="15" t="s">
        <v>259</v>
      </c>
      <c r="D1780" s="16" t="s">
        <v>81</v>
      </c>
      <c r="E1780" s="16" t="s">
        <v>18</v>
      </c>
      <c r="F1780" s="14" t="s">
        <v>260</v>
      </c>
      <c r="G1780" s="15" t="s">
        <v>260</v>
      </c>
      <c r="H1780" s="14" t="s">
        <v>15</v>
      </c>
      <c r="I1780" s="15" t="s">
        <v>15</v>
      </c>
      <c r="J1780" s="16" t="s">
        <v>261</v>
      </c>
      <c r="K1780" s="15" t="s">
        <v>262</v>
      </c>
      <c r="L1780" s="10">
        <f t="shared" si="27"/>
        <v>86</v>
      </c>
      <c r="M1780" s="10" t="str">
        <f>VLOOKUP(C1780,pomocne!$A:$C,3,FALSE)</f>
        <v>Rodič</v>
      </c>
    </row>
    <row r="1781" spans="1:13" x14ac:dyDescent="0.25">
      <c r="A1781" s="13">
        <v>1676</v>
      </c>
      <c r="B1781" s="14" t="s">
        <v>258</v>
      </c>
      <c r="C1781" s="15" t="s">
        <v>259</v>
      </c>
      <c r="D1781" s="16" t="s">
        <v>82</v>
      </c>
      <c r="E1781" s="16" t="s">
        <v>13</v>
      </c>
      <c r="F1781" s="14" t="s">
        <v>260</v>
      </c>
      <c r="G1781" s="15" t="s">
        <v>260</v>
      </c>
      <c r="H1781" s="14" t="s">
        <v>15</v>
      </c>
      <c r="I1781" s="15" t="s">
        <v>15</v>
      </c>
      <c r="J1781" s="16" t="s">
        <v>261</v>
      </c>
      <c r="K1781" s="15" t="s">
        <v>262</v>
      </c>
      <c r="L1781" s="10">
        <f t="shared" si="27"/>
        <v>86</v>
      </c>
      <c r="M1781" s="10" t="str">
        <f>VLOOKUP(C1781,pomocne!$A:$C,3,FALSE)</f>
        <v>Rodič</v>
      </c>
    </row>
    <row r="1782" spans="1:13" x14ac:dyDescent="0.25">
      <c r="A1782" s="13">
        <v>1677</v>
      </c>
      <c r="B1782" s="14" t="s">
        <v>258</v>
      </c>
      <c r="C1782" s="15" t="s">
        <v>259</v>
      </c>
      <c r="D1782" s="16" t="s">
        <v>83</v>
      </c>
      <c r="E1782" s="16" t="s">
        <v>13</v>
      </c>
      <c r="F1782" s="14" t="s">
        <v>260</v>
      </c>
      <c r="G1782" s="15" t="s">
        <v>260</v>
      </c>
      <c r="H1782" s="14" t="s">
        <v>15</v>
      </c>
      <c r="I1782" s="15" t="s">
        <v>15</v>
      </c>
      <c r="J1782" s="16" t="s">
        <v>261</v>
      </c>
      <c r="K1782" s="15" t="s">
        <v>262</v>
      </c>
      <c r="L1782" s="10">
        <f t="shared" si="27"/>
        <v>86</v>
      </c>
      <c r="M1782" s="10" t="str">
        <f>VLOOKUP(C1782,pomocne!$A:$C,3,FALSE)</f>
        <v>Rodič</v>
      </c>
    </row>
    <row r="1783" spans="1:13" x14ac:dyDescent="0.25">
      <c r="A1783" s="13">
        <v>1678</v>
      </c>
      <c r="B1783" s="14" t="s">
        <v>258</v>
      </c>
      <c r="C1783" s="15" t="s">
        <v>259</v>
      </c>
      <c r="D1783" s="16" t="s">
        <v>84</v>
      </c>
      <c r="E1783" s="16" t="s">
        <v>13</v>
      </c>
      <c r="F1783" s="14" t="s">
        <v>260</v>
      </c>
      <c r="G1783" s="15" t="s">
        <v>260</v>
      </c>
      <c r="H1783" s="14" t="s">
        <v>15</v>
      </c>
      <c r="I1783" s="15" t="s">
        <v>15</v>
      </c>
      <c r="J1783" s="16" t="s">
        <v>261</v>
      </c>
      <c r="K1783" s="15" t="s">
        <v>262</v>
      </c>
      <c r="L1783" s="10">
        <f t="shared" si="27"/>
        <v>86</v>
      </c>
      <c r="M1783" s="10" t="str">
        <f>VLOOKUP(C1783,pomocne!$A:$C,3,FALSE)</f>
        <v>Rodič</v>
      </c>
    </row>
    <row r="1784" spans="1:13" x14ac:dyDescent="0.25">
      <c r="A1784" s="13">
        <v>1679</v>
      </c>
      <c r="B1784" s="14" t="s">
        <v>258</v>
      </c>
      <c r="C1784" s="15" t="s">
        <v>259</v>
      </c>
      <c r="D1784" s="16" t="s">
        <v>85</v>
      </c>
      <c r="E1784" s="16" t="s">
        <v>13</v>
      </c>
      <c r="F1784" s="14" t="s">
        <v>260</v>
      </c>
      <c r="G1784" s="15" t="s">
        <v>260</v>
      </c>
      <c r="H1784" s="14" t="s">
        <v>15</v>
      </c>
      <c r="I1784" s="15" t="s">
        <v>15</v>
      </c>
      <c r="J1784" s="16" t="s">
        <v>261</v>
      </c>
      <c r="K1784" s="15" t="s">
        <v>262</v>
      </c>
      <c r="L1784" s="10">
        <f t="shared" si="27"/>
        <v>86</v>
      </c>
      <c r="M1784" s="10" t="str">
        <f>VLOOKUP(C1784,pomocne!$A:$C,3,FALSE)</f>
        <v>Rodič</v>
      </c>
    </row>
    <row r="1785" spans="1:13" x14ac:dyDescent="0.25">
      <c r="A1785" s="13">
        <v>1680</v>
      </c>
      <c r="B1785" s="14" t="s">
        <v>258</v>
      </c>
      <c r="C1785" s="15" t="s">
        <v>259</v>
      </c>
      <c r="D1785" s="16" t="s">
        <v>86</v>
      </c>
      <c r="E1785" s="16" t="s">
        <v>13</v>
      </c>
      <c r="F1785" s="14" t="s">
        <v>260</v>
      </c>
      <c r="G1785" s="15" t="s">
        <v>260</v>
      </c>
      <c r="H1785" s="14" t="s">
        <v>15</v>
      </c>
      <c r="I1785" s="15" t="s">
        <v>15</v>
      </c>
      <c r="J1785" s="16" t="s">
        <v>261</v>
      </c>
      <c r="K1785" s="15" t="s">
        <v>262</v>
      </c>
      <c r="L1785" s="10">
        <f t="shared" si="27"/>
        <v>86</v>
      </c>
      <c r="M1785" s="10" t="str">
        <f>VLOOKUP(C1785,pomocne!$A:$C,3,FALSE)</f>
        <v>Rodič</v>
      </c>
    </row>
    <row r="1786" spans="1:13" x14ac:dyDescent="0.25">
      <c r="A1786" s="13">
        <v>1681</v>
      </c>
      <c r="B1786" s="14" t="s">
        <v>258</v>
      </c>
      <c r="C1786" s="15" t="s">
        <v>259</v>
      </c>
      <c r="D1786" s="16" t="s">
        <v>87</v>
      </c>
      <c r="E1786" s="16" t="s">
        <v>13</v>
      </c>
      <c r="F1786" s="14" t="s">
        <v>260</v>
      </c>
      <c r="G1786" s="15" t="s">
        <v>260</v>
      </c>
      <c r="H1786" s="14" t="s">
        <v>15</v>
      </c>
      <c r="I1786" s="15" t="s">
        <v>15</v>
      </c>
      <c r="J1786" s="16" t="s">
        <v>261</v>
      </c>
      <c r="K1786" s="15" t="s">
        <v>262</v>
      </c>
      <c r="L1786" s="10">
        <f t="shared" si="27"/>
        <v>86</v>
      </c>
      <c r="M1786" s="10" t="str">
        <f>VLOOKUP(C1786,pomocne!$A:$C,3,FALSE)</f>
        <v>Rodič</v>
      </c>
    </row>
    <row r="1787" spans="1:13" x14ac:dyDescent="0.25">
      <c r="A1787" s="13">
        <v>1682</v>
      </c>
      <c r="B1787" s="14" t="s">
        <v>258</v>
      </c>
      <c r="C1787" s="15" t="s">
        <v>259</v>
      </c>
      <c r="D1787" s="16" t="s">
        <v>88</v>
      </c>
      <c r="E1787" s="16" t="s">
        <v>13</v>
      </c>
      <c r="F1787" s="14" t="s">
        <v>260</v>
      </c>
      <c r="G1787" s="15" t="s">
        <v>260</v>
      </c>
      <c r="H1787" s="14" t="s">
        <v>15</v>
      </c>
      <c r="I1787" s="15" t="s">
        <v>15</v>
      </c>
      <c r="J1787" s="16" t="s">
        <v>261</v>
      </c>
      <c r="K1787" s="15" t="s">
        <v>262</v>
      </c>
      <c r="L1787" s="10">
        <f t="shared" si="27"/>
        <v>86</v>
      </c>
      <c r="M1787" s="10" t="str">
        <f>VLOOKUP(C1787,pomocne!$A:$C,3,FALSE)</f>
        <v>Rodič</v>
      </c>
    </row>
    <row r="1788" spans="1:13" x14ac:dyDescent="0.25">
      <c r="A1788" s="13">
        <v>1683</v>
      </c>
      <c r="B1788" s="14" t="s">
        <v>264</v>
      </c>
      <c r="C1788" s="15" t="s">
        <v>265</v>
      </c>
      <c r="D1788" s="16" t="s">
        <v>511</v>
      </c>
      <c r="E1788" s="16" t="s">
        <v>147</v>
      </c>
      <c r="F1788" s="14" t="s">
        <v>266</v>
      </c>
      <c r="G1788" s="15" t="s">
        <v>266</v>
      </c>
      <c r="H1788" s="14" t="s">
        <v>15</v>
      </c>
      <c r="I1788" s="15" t="s">
        <v>15</v>
      </c>
      <c r="J1788" s="16" t="s">
        <v>267</v>
      </c>
      <c r="K1788" s="15" t="s">
        <v>268</v>
      </c>
      <c r="L1788" s="10">
        <f t="shared" si="27"/>
        <v>91</v>
      </c>
      <c r="M1788" s="10" t="str">
        <f>VLOOKUP(C1788,pomocne!$A:$C,3,FALSE)</f>
        <v>Pedagog nebo ředitel</v>
      </c>
    </row>
    <row r="1789" spans="1:13" x14ac:dyDescent="0.25">
      <c r="A1789" s="13">
        <v>1684</v>
      </c>
      <c r="B1789" s="14" t="s">
        <v>264</v>
      </c>
      <c r="C1789" s="15" t="s">
        <v>265</v>
      </c>
      <c r="D1789" s="16" t="s">
        <v>512</v>
      </c>
      <c r="E1789" s="16" t="s">
        <v>13</v>
      </c>
      <c r="F1789" s="14" t="s">
        <v>266</v>
      </c>
      <c r="G1789" s="15" t="s">
        <v>266</v>
      </c>
      <c r="H1789" s="14" t="s">
        <v>15</v>
      </c>
      <c r="I1789" s="15" t="s">
        <v>15</v>
      </c>
      <c r="J1789" s="16" t="s">
        <v>267</v>
      </c>
      <c r="K1789" s="15" t="s">
        <v>268</v>
      </c>
      <c r="L1789" s="10">
        <f t="shared" si="27"/>
        <v>91</v>
      </c>
      <c r="M1789" s="10" t="str">
        <f>VLOOKUP(C1789,pomocne!$A:$C,3,FALSE)</f>
        <v>Pedagog nebo ředitel</v>
      </c>
    </row>
    <row r="1790" spans="1:13" x14ac:dyDescent="0.25">
      <c r="A1790" s="13">
        <v>1685</v>
      </c>
      <c r="B1790" s="14" t="s">
        <v>264</v>
      </c>
      <c r="C1790" s="15" t="s">
        <v>265</v>
      </c>
      <c r="D1790" s="16" t="s">
        <v>513</v>
      </c>
      <c r="E1790" s="16" t="s">
        <v>13</v>
      </c>
      <c r="F1790" s="14" t="s">
        <v>266</v>
      </c>
      <c r="G1790" s="15" t="s">
        <v>266</v>
      </c>
      <c r="H1790" s="14" t="s">
        <v>15</v>
      </c>
      <c r="I1790" s="15" t="s">
        <v>15</v>
      </c>
      <c r="J1790" s="16" t="s">
        <v>267</v>
      </c>
      <c r="K1790" s="15" t="s">
        <v>268</v>
      </c>
      <c r="L1790" s="10">
        <f t="shared" si="27"/>
        <v>91</v>
      </c>
      <c r="M1790" s="10" t="str">
        <f>VLOOKUP(C1790,pomocne!$A:$C,3,FALSE)</f>
        <v>Pedagog nebo ředitel</v>
      </c>
    </row>
    <row r="1791" spans="1:13" x14ac:dyDescent="0.25">
      <c r="A1791" s="13">
        <v>1686</v>
      </c>
      <c r="B1791" s="14" t="s">
        <v>264</v>
      </c>
      <c r="C1791" s="15" t="s">
        <v>265</v>
      </c>
      <c r="D1791" s="16" t="s">
        <v>514</v>
      </c>
      <c r="E1791" s="16" t="s">
        <v>18</v>
      </c>
      <c r="F1791" s="14" t="s">
        <v>266</v>
      </c>
      <c r="G1791" s="15" t="s">
        <v>266</v>
      </c>
      <c r="H1791" s="14" t="s">
        <v>15</v>
      </c>
      <c r="I1791" s="15" t="s">
        <v>15</v>
      </c>
      <c r="J1791" s="16" t="s">
        <v>267</v>
      </c>
      <c r="K1791" s="15" t="s">
        <v>268</v>
      </c>
      <c r="L1791" s="10">
        <f t="shared" si="27"/>
        <v>91</v>
      </c>
      <c r="M1791" s="10" t="str">
        <f>VLOOKUP(C1791,pomocne!$A:$C,3,FALSE)</f>
        <v>Pedagog nebo ředitel</v>
      </c>
    </row>
    <row r="1792" spans="1:13" x14ac:dyDescent="0.25">
      <c r="A1792" s="13">
        <v>1687</v>
      </c>
      <c r="B1792" s="14" t="s">
        <v>264</v>
      </c>
      <c r="C1792" s="15" t="s">
        <v>265</v>
      </c>
      <c r="D1792" s="16" t="s">
        <v>515</v>
      </c>
      <c r="E1792" s="16" t="s">
        <v>13</v>
      </c>
      <c r="F1792" s="14" t="s">
        <v>266</v>
      </c>
      <c r="G1792" s="15" t="s">
        <v>266</v>
      </c>
      <c r="H1792" s="14" t="s">
        <v>15</v>
      </c>
      <c r="I1792" s="15" t="s">
        <v>15</v>
      </c>
      <c r="J1792" s="16" t="s">
        <v>267</v>
      </c>
      <c r="K1792" s="15" t="s">
        <v>268</v>
      </c>
      <c r="L1792" s="10">
        <f t="shared" si="27"/>
        <v>91</v>
      </c>
      <c r="M1792" s="10" t="str">
        <f>VLOOKUP(C1792,pomocne!$A:$C,3,FALSE)</f>
        <v>Pedagog nebo ředitel</v>
      </c>
    </row>
    <row r="1793" spans="1:13" x14ac:dyDescent="0.25">
      <c r="A1793" s="13">
        <v>1688</v>
      </c>
      <c r="B1793" s="14" t="s">
        <v>264</v>
      </c>
      <c r="C1793" s="15" t="s">
        <v>265</v>
      </c>
      <c r="D1793" s="16" t="s">
        <v>516</v>
      </c>
      <c r="E1793" s="16" t="s">
        <v>13</v>
      </c>
      <c r="F1793" s="14" t="s">
        <v>266</v>
      </c>
      <c r="G1793" s="15" t="s">
        <v>266</v>
      </c>
      <c r="H1793" s="14" t="s">
        <v>15</v>
      </c>
      <c r="I1793" s="15" t="s">
        <v>15</v>
      </c>
      <c r="J1793" s="16" t="s">
        <v>267</v>
      </c>
      <c r="K1793" s="15" t="s">
        <v>268</v>
      </c>
      <c r="L1793" s="10">
        <f t="shared" si="27"/>
        <v>91</v>
      </c>
      <c r="M1793" s="10" t="str">
        <f>VLOOKUP(C1793,pomocne!$A:$C,3,FALSE)</f>
        <v>Pedagog nebo ředitel</v>
      </c>
    </row>
    <row r="1794" spans="1:13" x14ac:dyDescent="0.25">
      <c r="A1794" s="13">
        <v>1689</v>
      </c>
      <c r="B1794" s="14" t="s">
        <v>264</v>
      </c>
      <c r="C1794" s="15" t="s">
        <v>265</v>
      </c>
      <c r="D1794" s="16" t="s">
        <v>517</v>
      </c>
      <c r="E1794" s="16" t="s">
        <v>13</v>
      </c>
      <c r="F1794" s="14" t="s">
        <v>266</v>
      </c>
      <c r="G1794" s="15" t="s">
        <v>266</v>
      </c>
      <c r="H1794" s="14" t="s">
        <v>15</v>
      </c>
      <c r="I1794" s="15" t="s">
        <v>15</v>
      </c>
      <c r="J1794" s="16" t="s">
        <v>267</v>
      </c>
      <c r="K1794" s="15" t="s">
        <v>268</v>
      </c>
      <c r="L1794" s="10">
        <f t="shared" si="27"/>
        <v>91</v>
      </c>
      <c r="M1794" s="10" t="str">
        <f>VLOOKUP(C1794,pomocne!$A:$C,3,FALSE)</f>
        <v>Pedagog nebo ředitel</v>
      </c>
    </row>
    <row r="1795" spans="1:13" x14ac:dyDescent="0.25">
      <c r="A1795" s="13">
        <v>1690</v>
      </c>
      <c r="B1795" s="14" t="s">
        <v>264</v>
      </c>
      <c r="C1795" s="15" t="s">
        <v>265</v>
      </c>
      <c r="D1795" s="16" t="s">
        <v>518</v>
      </c>
      <c r="E1795" s="16" t="s">
        <v>13</v>
      </c>
      <c r="F1795" s="14" t="s">
        <v>266</v>
      </c>
      <c r="G1795" s="15" t="s">
        <v>266</v>
      </c>
      <c r="H1795" s="14" t="s">
        <v>15</v>
      </c>
      <c r="I1795" s="15" t="s">
        <v>15</v>
      </c>
      <c r="J1795" s="16" t="s">
        <v>267</v>
      </c>
      <c r="K1795" s="15" t="s">
        <v>268</v>
      </c>
      <c r="L1795" s="10">
        <f t="shared" ref="L1795:L1858" si="28">COUNTIF($C:$C,C1795)</f>
        <v>91</v>
      </c>
      <c r="M1795" s="10" t="str">
        <f>VLOOKUP(C1795,pomocne!$A:$C,3,FALSE)</f>
        <v>Pedagog nebo ředitel</v>
      </c>
    </row>
    <row r="1796" spans="1:13" x14ac:dyDescent="0.25">
      <c r="A1796" s="13">
        <v>1691</v>
      </c>
      <c r="B1796" s="14" t="s">
        <v>264</v>
      </c>
      <c r="C1796" s="15" t="s">
        <v>265</v>
      </c>
      <c r="D1796" s="16" t="s">
        <v>519</v>
      </c>
      <c r="E1796" s="16" t="s">
        <v>18</v>
      </c>
      <c r="F1796" s="14" t="s">
        <v>266</v>
      </c>
      <c r="G1796" s="15" t="s">
        <v>266</v>
      </c>
      <c r="H1796" s="14" t="s">
        <v>15</v>
      </c>
      <c r="I1796" s="15" t="s">
        <v>15</v>
      </c>
      <c r="J1796" s="16" t="s">
        <v>267</v>
      </c>
      <c r="K1796" s="15" t="s">
        <v>268</v>
      </c>
      <c r="L1796" s="10">
        <f t="shared" si="28"/>
        <v>91</v>
      </c>
      <c r="M1796" s="10" t="str">
        <f>VLOOKUP(C1796,pomocne!$A:$C,3,FALSE)</f>
        <v>Pedagog nebo ředitel</v>
      </c>
    </row>
    <row r="1797" spans="1:13" x14ac:dyDescent="0.25">
      <c r="A1797" s="13">
        <v>1692</v>
      </c>
      <c r="B1797" s="14" t="s">
        <v>264</v>
      </c>
      <c r="C1797" s="15" t="s">
        <v>265</v>
      </c>
      <c r="D1797" s="16" t="s">
        <v>520</v>
      </c>
      <c r="E1797" s="16" t="s">
        <v>18</v>
      </c>
      <c r="F1797" s="14" t="s">
        <v>266</v>
      </c>
      <c r="G1797" s="15" t="s">
        <v>266</v>
      </c>
      <c r="H1797" s="14" t="s">
        <v>15</v>
      </c>
      <c r="I1797" s="15" t="s">
        <v>15</v>
      </c>
      <c r="J1797" s="16" t="s">
        <v>267</v>
      </c>
      <c r="K1797" s="15" t="s">
        <v>268</v>
      </c>
      <c r="L1797" s="10">
        <f t="shared" si="28"/>
        <v>91</v>
      </c>
      <c r="M1797" s="10" t="str">
        <f>VLOOKUP(C1797,pomocne!$A:$C,3,FALSE)</f>
        <v>Pedagog nebo ředitel</v>
      </c>
    </row>
    <row r="1798" spans="1:13" x14ac:dyDescent="0.25">
      <c r="A1798" s="13">
        <v>1693</v>
      </c>
      <c r="B1798" s="14" t="s">
        <v>264</v>
      </c>
      <c r="C1798" s="15" t="s">
        <v>265</v>
      </c>
      <c r="D1798" s="16" t="s">
        <v>521</v>
      </c>
      <c r="E1798" s="16" t="s">
        <v>18</v>
      </c>
      <c r="F1798" s="14" t="s">
        <v>266</v>
      </c>
      <c r="G1798" s="15" t="s">
        <v>266</v>
      </c>
      <c r="H1798" s="14" t="s">
        <v>15</v>
      </c>
      <c r="I1798" s="15" t="s">
        <v>15</v>
      </c>
      <c r="J1798" s="16" t="s">
        <v>267</v>
      </c>
      <c r="K1798" s="15" t="s">
        <v>268</v>
      </c>
      <c r="L1798" s="10">
        <f t="shared" si="28"/>
        <v>91</v>
      </c>
      <c r="M1798" s="10" t="str">
        <f>VLOOKUP(C1798,pomocne!$A:$C,3,FALSE)</f>
        <v>Pedagog nebo ředitel</v>
      </c>
    </row>
    <row r="1799" spans="1:13" x14ac:dyDescent="0.25">
      <c r="A1799" s="13">
        <v>1694</v>
      </c>
      <c r="B1799" s="14" t="s">
        <v>264</v>
      </c>
      <c r="C1799" s="15" t="s">
        <v>265</v>
      </c>
      <c r="D1799" s="16" t="s">
        <v>522</v>
      </c>
      <c r="E1799" s="16" t="s">
        <v>13</v>
      </c>
      <c r="F1799" s="14" t="s">
        <v>266</v>
      </c>
      <c r="G1799" s="15" t="s">
        <v>266</v>
      </c>
      <c r="H1799" s="14" t="s">
        <v>15</v>
      </c>
      <c r="I1799" s="15" t="s">
        <v>15</v>
      </c>
      <c r="J1799" s="16" t="s">
        <v>267</v>
      </c>
      <c r="K1799" s="15" t="s">
        <v>268</v>
      </c>
      <c r="L1799" s="10">
        <f t="shared" si="28"/>
        <v>91</v>
      </c>
      <c r="M1799" s="10" t="str">
        <f>VLOOKUP(C1799,pomocne!$A:$C,3,FALSE)</f>
        <v>Pedagog nebo ředitel</v>
      </c>
    </row>
    <row r="1800" spans="1:13" x14ac:dyDescent="0.25">
      <c r="A1800" s="13">
        <v>1695</v>
      </c>
      <c r="B1800" s="14" t="s">
        <v>264</v>
      </c>
      <c r="C1800" s="15" t="s">
        <v>265</v>
      </c>
      <c r="D1800" s="16" t="s">
        <v>19</v>
      </c>
      <c r="E1800" s="16" t="s">
        <v>13</v>
      </c>
      <c r="F1800" s="14" t="s">
        <v>266</v>
      </c>
      <c r="G1800" s="15" t="s">
        <v>266</v>
      </c>
      <c r="H1800" s="14" t="s">
        <v>15</v>
      </c>
      <c r="I1800" s="15" t="s">
        <v>15</v>
      </c>
      <c r="J1800" s="16" t="s">
        <v>267</v>
      </c>
      <c r="K1800" s="15" t="s">
        <v>268</v>
      </c>
      <c r="L1800" s="10">
        <f t="shared" si="28"/>
        <v>91</v>
      </c>
      <c r="M1800" s="10" t="str">
        <f>VLOOKUP(C1800,pomocne!$A:$C,3,FALSE)</f>
        <v>Pedagog nebo ředitel</v>
      </c>
    </row>
    <row r="1801" spans="1:13" x14ac:dyDescent="0.25">
      <c r="A1801" s="13">
        <v>1696</v>
      </c>
      <c r="B1801" s="14" t="s">
        <v>264</v>
      </c>
      <c r="C1801" s="15" t="s">
        <v>265</v>
      </c>
      <c r="D1801" s="16" t="s">
        <v>20</v>
      </c>
      <c r="E1801" s="16" t="s">
        <v>13</v>
      </c>
      <c r="F1801" s="14" t="s">
        <v>266</v>
      </c>
      <c r="G1801" s="15" t="s">
        <v>266</v>
      </c>
      <c r="H1801" s="14" t="s">
        <v>15</v>
      </c>
      <c r="I1801" s="15" t="s">
        <v>15</v>
      </c>
      <c r="J1801" s="16" t="s">
        <v>267</v>
      </c>
      <c r="K1801" s="15" t="s">
        <v>268</v>
      </c>
      <c r="L1801" s="10">
        <f t="shared" si="28"/>
        <v>91</v>
      </c>
      <c r="M1801" s="10" t="str">
        <f>VLOOKUP(C1801,pomocne!$A:$C,3,FALSE)</f>
        <v>Pedagog nebo ředitel</v>
      </c>
    </row>
    <row r="1802" spans="1:13" x14ac:dyDescent="0.25">
      <c r="A1802" s="13">
        <v>1697</v>
      </c>
      <c r="B1802" s="14" t="s">
        <v>264</v>
      </c>
      <c r="C1802" s="15" t="s">
        <v>265</v>
      </c>
      <c r="D1802" s="16" t="s">
        <v>524</v>
      </c>
      <c r="E1802" s="16" t="s">
        <v>18</v>
      </c>
      <c r="F1802" s="14" t="s">
        <v>266</v>
      </c>
      <c r="G1802" s="15" t="s">
        <v>266</v>
      </c>
      <c r="H1802" s="14" t="s">
        <v>15</v>
      </c>
      <c r="I1802" s="15" t="s">
        <v>15</v>
      </c>
      <c r="J1802" s="16" t="s">
        <v>267</v>
      </c>
      <c r="K1802" s="15" t="s">
        <v>268</v>
      </c>
      <c r="L1802" s="10">
        <f t="shared" si="28"/>
        <v>91</v>
      </c>
      <c r="M1802" s="10" t="str">
        <f>VLOOKUP(C1802,pomocne!$A:$C,3,FALSE)</f>
        <v>Pedagog nebo ředitel</v>
      </c>
    </row>
    <row r="1803" spans="1:13" x14ac:dyDescent="0.25">
      <c r="A1803" s="13">
        <v>1698</v>
      </c>
      <c r="B1803" s="14" t="s">
        <v>264</v>
      </c>
      <c r="C1803" s="15" t="s">
        <v>265</v>
      </c>
      <c r="D1803" s="16" t="s">
        <v>525</v>
      </c>
      <c r="E1803" s="16" t="s">
        <v>13</v>
      </c>
      <c r="F1803" s="14" t="s">
        <v>266</v>
      </c>
      <c r="G1803" s="15" t="s">
        <v>266</v>
      </c>
      <c r="H1803" s="14" t="s">
        <v>15</v>
      </c>
      <c r="I1803" s="15" t="s">
        <v>15</v>
      </c>
      <c r="J1803" s="16" t="s">
        <v>267</v>
      </c>
      <c r="K1803" s="15" t="s">
        <v>268</v>
      </c>
      <c r="L1803" s="10">
        <f t="shared" si="28"/>
        <v>91</v>
      </c>
      <c r="M1803" s="10" t="str">
        <f>VLOOKUP(C1803,pomocne!$A:$C,3,FALSE)</f>
        <v>Pedagog nebo ředitel</v>
      </c>
    </row>
    <row r="1804" spans="1:13" x14ac:dyDescent="0.25">
      <c r="A1804" s="13">
        <v>1699</v>
      </c>
      <c r="B1804" s="14" t="s">
        <v>264</v>
      </c>
      <c r="C1804" s="15" t="s">
        <v>265</v>
      </c>
      <c r="D1804" s="16" t="s">
        <v>526</v>
      </c>
      <c r="E1804" s="16" t="s">
        <v>18</v>
      </c>
      <c r="F1804" s="14" t="s">
        <v>266</v>
      </c>
      <c r="G1804" s="15" t="s">
        <v>266</v>
      </c>
      <c r="H1804" s="14" t="s">
        <v>15</v>
      </c>
      <c r="I1804" s="15" t="s">
        <v>15</v>
      </c>
      <c r="J1804" s="16" t="s">
        <v>267</v>
      </c>
      <c r="K1804" s="15" t="s">
        <v>268</v>
      </c>
      <c r="L1804" s="10">
        <f t="shared" si="28"/>
        <v>91</v>
      </c>
      <c r="M1804" s="10" t="str">
        <f>VLOOKUP(C1804,pomocne!$A:$C,3,FALSE)</f>
        <v>Pedagog nebo ředitel</v>
      </c>
    </row>
    <row r="1805" spans="1:13" x14ac:dyDescent="0.25">
      <c r="A1805" s="13">
        <v>1700</v>
      </c>
      <c r="B1805" s="14" t="s">
        <v>264</v>
      </c>
      <c r="C1805" s="15" t="s">
        <v>265</v>
      </c>
      <c r="D1805" s="16" t="s">
        <v>527</v>
      </c>
      <c r="E1805" s="16" t="s">
        <v>18</v>
      </c>
      <c r="F1805" s="14" t="s">
        <v>266</v>
      </c>
      <c r="G1805" s="15" t="s">
        <v>266</v>
      </c>
      <c r="H1805" s="14" t="s">
        <v>15</v>
      </c>
      <c r="I1805" s="15" t="s">
        <v>15</v>
      </c>
      <c r="J1805" s="16" t="s">
        <v>267</v>
      </c>
      <c r="K1805" s="15" t="s">
        <v>268</v>
      </c>
      <c r="L1805" s="10">
        <f t="shared" si="28"/>
        <v>91</v>
      </c>
      <c r="M1805" s="10" t="str">
        <f>VLOOKUP(C1805,pomocne!$A:$C,3,FALSE)</f>
        <v>Pedagog nebo ředitel</v>
      </c>
    </row>
    <row r="1806" spans="1:13" x14ac:dyDescent="0.25">
      <c r="A1806" s="13">
        <v>1701</v>
      </c>
      <c r="B1806" s="14" t="s">
        <v>264</v>
      </c>
      <c r="C1806" s="15" t="s">
        <v>265</v>
      </c>
      <c r="D1806" s="16" t="s">
        <v>528</v>
      </c>
      <c r="E1806" s="16" t="s">
        <v>13</v>
      </c>
      <c r="F1806" s="14" t="s">
        <v>266</v>
      </c>
      <c r="G1806" s="15" t="s">
        <v>266</v>
      </c>
      <c r="H1806" s="14" t="s">
        <v>15</v>
      </c>
      <c r="I1806" s="15" t="s">
        <v>15</v>
      </c>
      <c r="J1806" s="16" t="s">
        <v>267</v>
      </c>
      <c r="K1806" s="15" t="s">
        <v>268</v>
      </c>
      <c r="L1806" s="10">
        <f t="shared" si="28"/>
        <v>91</v>
      </c>
      <c r="M1806" s="10" t="str">
        <f>VLOOKUP(C1806,pomocne!$A:$C,3,FALSE)</f>
        <v>Pedagog nebo ředitel</v>
      </c>
    </row>
    <row r="1807" spans="1:13" x14ac:dyDescent="0.25">
      <c r="A1807" s="13">
        <v>1702</v>
      </c>
      <c r="B1807" s="14" t="s">
        <v>264</v>
      </c>
      <c r="C1807" s="15" t="s">
        <v>265</v>
      </c>
      <c r="D1807" s="16" t="s">
        <v>529</v>
      </c>
      <c r="E1807" s="16" t="s">
        <v>13</v>
      </c>
      <c r="F1807" s="14" t="s">
        <v>266</v>
      </c>
      <c r="G1807" s="15" t="s">
        <v>266</v>
      </c>
      <c r="H1807" s="14" t="s">
        <v>15</v>
      </c>
      <c r="I1807" s="15" t="s">
        <v>15</v>
      </c>
      <c r="J1807" s="16" t="s">
        <v>267</v>
      </c>
      <c r="K1807" s="15" t="s">
        <v>268</v>
      </c>
      <c r="L1807" s="10">
        <f t="shared" si="28"/>
        <v>91</v>
      </c>
      <c r="M1807" s="10" t="str">
        <f>VLOOKUP(C1807,pomocne!$A:$C,3,FALSE)</f>
        <v>Pedagog nebo ředitel</v>
      </c>
    </row>
    <row r="1808" spans="1:13" x14ac:dyDescent="0.25">
      <c r="A1808" s="13">
        <v>1703</v>
      </c>
      <c r="B1808" s="14" t="s">
        <v>264</v>
      </c>
      <c r="C1808" s="15" t="s">
        <v>265</v>
      </c>
      <c r="D1808" s="16" t="s">
        <v>21</v>
      </c>
      <c r="E1808" s="16" t="s">
        <v>13</v>
      </c>
      <c r="F1808" s="14" t="s">
        <v>266</v>
      </c>
      <c r="G1808" s="15" t="s">
        <v>266</v>
      </c>
      <c r="H1808" s="14" t="s">
        <v>15</v>
      </c>
      <c r="I1808" s="15" t="s">
        <v>15</v>
      </c>
      <c r="J1808" s="16" t="s">
        <v>267</v>
      </c>
      <c r="K1808" s="15" t="s">
        <v>268</v>
      </c>
      <c r="L1808" s="10">
        <f t="shared" si="28"/>
        <v>91</v>
      </c>
      <c r="M1808" s="10" t="str">
        <f>VLOOKUP(C1808,pomocne!$A:$C,3,FALSE)</f>
        <v>Pedagog nebo ředitel</v>
      </c>
    </row>
    <row r="1809" spans="1:13" x14ac:dyDescent="0.25">
      <c r="A1809" s="13">
        <v>1704</v>
      </c>
      <c r="B1809" s="14" t="s">
        <v>264</v>
      </c>
      <c r="C1809" s="15" t="s">
        <v>265</v>
      </c>
      <c r="D1809" s="16" t="s">
        <v>22</v>
      </c>
      <c r="E1809" s="16" t="s">
        <v>13</v>
      </c>
      <c r="F1809" s="14" t="s">
        <v>266</v>
      </c>
      <c r="G1809" s="15" t="s">
        <v>266</v>
      </c>
      <c r="H1809" s="14" t="s">
        <v>15</v>
      </c>
      <c r="I1809" s="15" t="s">
        <v>15</v>
      </c>
      <c r="J1809" s="16" t="s">
        <v>267</v>
      </c>
      <c r="K1809" s="15" t="s">
        <v>268</v>
      </c>
      <c r="L1809" s="10">
        <f t="shared" si="28"/>
        <v>91</v>
      </c>
      <c r="M1809" s="10" t="str">
        <f>VLOOKUP(C1809,pomocne!$A:$C,3,FALSE)</f>
        <v>Pedagog nebo ředitel</v>
      </c>
    </row>
    <row r="1810" spans="1:13" x14ac:dyDescent="0.25">
      <c r="A1810" s="13">
        <v>1705</v>
      </c>
      <c r="B1810" s="14" t="s">
        <v>264</v>
      </c>
      <c r="C1810" s="15" t="s">
        <v>265</v>
      </c>
      <c r="D1810" s="16" t="s">
        <v>23</v>
      </c>
      <c r="E1810" s="16" t="s">
        <v>13</v>
      </c>
      <c r="F1810" s="14" t="s">
        <v>266</v>
      </c>
      <c r="G1810" s="15" t="s">
        <v>266</v>
      </c>
      <c r="H1810" s="14" t="s">
        <v>15</v>
      </c>
      <c r="I1810" s="15" t="s">
        <v>15</v>
      </c>
      <c r="J1810" s="16" t="s">
        <v>267</v>
      </c>
      <c r="K1810" s="15" t="s">
        <v>268</v>
      </c>
      <c r="L1810" s="10">
        <f t="shared" si="28"/>
        <v>91</v>
      </c>
      <c r="M1810" s="10" t="str">
        <f>VLOOKUP(C1810,pomocne!$A:$C,3,FALSE)</f>
        <v>Pedagog nebo ředitel</v>
      </c>
    </row>
    <row r="1811" spans="1:13" x14ac:dyDescent="0.25">
      <c r="A1811" s="13">
        <v>1706</v>
      </c>
      <c r="B1811" s="14" t="s">
        <v>264</v>
      </c>
      <c r="C1811" s="15" t="s">
        <v>265</v>
      </c>
      <c r="D1811" s="16" t="s">
        <v>24</v>
      </c>
      <c r="E1811" s="16" t="s">
        <v>18</v>
      </c>
      <c r="F1811" s="14" t="s">
        <v>266</v>
      </c>
      <c r="G1811" s="15" t="s">
        <v>266</v>
      </c>
      <c r="H1811" s="14" t="s">
        <v>15</v>
      </c>
      <c r="I1811" s="15" t="s">
        <v>15</v>
      </c>
      <c r="J1811" s="16" t="s">
        <v>267</v>
      </c>
      <c r="K1811" s="15" t="s">
        <v>268</v>
      </c>
      <c r="L1811" s="10">
        <f t="shared" si="28"/>
        <v>91</v>
      </c>
      <c r="M1811" s="10" t="str">
        <f>VLOOKUP(C1811,pomocne!$A:$C,3,FALSE)</f>
        <v>Pedagog nebo ředitel</v>
      </c>
    </row>
    <row r="1812" spans="1:13" x14ac:dyDescent="0.25">
      <c r="A1812" s="13">
        <v>1707</v>
      </c>
      <c r="B1812" s="14" t="s">
        <v>264</v>
      </c>
      <c r="C1812" s="15" t="s">
        <v>265</v>
      </c>
      <c r="D1812" s="16" t="s">
        <v>25</v>
      </c>
      <c r="E1812" s="16" t="s">
        <v>18</v>
      </c>
      <c r="F1812" s="14" t="s">
        <v>266</v>
      </c>
      <c r="G1812" s="15" t="s">
        <v>266</v>
      </c>
      <c r="H1812" s="14" t="s">
        <v>15</v>
      </c>
      <c r="I1812" s="15" t="s">
        <v>15</v>
      </c>
      <c r="J1812" s="16" t="s">
        <v>267</v>
      </c>
      <c r="K1812" s="15" t="s">
        <v>268</v>
      </c>
      <c r="L1812" s="10">
        <f t="shared" si="28"/>
        <v>91</v>
      </c>
      <c r="M1812" s="10" t="str">
        <f>VLOOKUP(C1812,pomocne!$A:$C,3,FALSE)</f>
        <v>Pedagog nebo ředitel</v>
      </c>
    </row>
    <row r="1813" spans="1:13" x14ac:dyDescent="0.25">
      <c r="A1813" s="13">
        <v>1708</v>
      </c>
      <c r="B1813" s="14" t="s">
        <v>264</v>
      </c>
      <c r="C1813" s="15" t="s">
        <v>265</v>
      </c>
      <c r="D1813" s="16" t="s">
        <v>26</v>
      </c>
      <c r="E1813" s="16" t="s">
        <v>13</v>
      </c>
      <c r="F1813" s="14" t="s">
        <v>266</v>
      </c>
      <c r="G1813" s="15" t="s">
        <v>266</v>
      </c>
      <c r="H1813" s="14" t="s">
        <v>15</v>
      </c>
      <c r="I1813" s="15" t="s">
        <v>15</v>
      </c>
      <c r="J1813" s="16" t="s">
        <v>267</v>
      </c>
      <c r="K1813" s="15" t="s">
        <v>268</v>
      </c>
      <c r="L1813" s="10">
        <f t="shared" si="28"/>
        <v>91</v>
      </c>
      <c r="M1813" s="10" t="str">
        <f>VLOOKUP(C1813,pomocne!$A:$C,3,FALSE)</f>
        <v>Pedagog nebo ředitel</v>
      </c>
    </row>
    <row r="1814" spans="1:13" x14ac:dyDescent="0.25">
      <c r="A1814" s="13">
        <v>1709</v>
      </c>
      <c r="B1814" s="14" t="s">
        <v>264</v>
      </c>
      <c r="C1814" s="15" t="s">
        <v>265</v>
      </c>
      <c r="D1814" s="16" t="s">
        <v>27</v>
      </c>
      <c r="E1814" s="16" t="s">
        <v>18</v>
      </c>
      <c r="F1814" s="14" t="s">
        <v>266</v>
      </c>
      <c r="G1814" s="15" t="s">
        <v>266</v>
      </c>
      <c r="H1814" s="14" t="s">
        <v>15</v>
      </c>
      <c r="I1814" s="15" t="s">
        <v>15</v>
      </c>
      <c r="J1814" s="16" t="s">
        <v>267</v>
      </c>
      <c r="K1814" s="15" t="s">
        <v>268</v>
      </c>
      <c r="L1814" s="10">
        <f t="shared" si="28"/>
        <v>91</v>
      </c>
      <c r="M1814" s="10" t="str">
        <f>VLOOKUP(C1814,pomocne!$A:$C,3,FALSE)</f>
        <v>Pedagog nebo ředitel</v>
      </c>
    </row>
    <row r="1815" spans="1:13" x14ac:dyDescent="0.25">
      <c r="A1815" s="13">
        <v>1710</v>
      </c>
      <c r="B1815" s="14" t="s">
        <v>264</v>
      </c>
      <c r="C1815" s="15" t="s">
        <v>265</v>
      </c>
      <c r="D1815" s="16" t="s">
        <v>28</v>
      </c>
      <c r="E1815" s="16" t="s">
        <v>13</v>
      </c>
      <c r="F1815" s="14" t="s">
        <v>266</v>
      </c>
      <c r="G1815" s="15" t="s">
        <v>266</v>
      </c>
      <c r="H1815" s="14" t="s">
        <v>15</v>
      </c>
      <c r="I1815" s="15" t="s">
        <v>15</v>
      </c>
      <c r="J1815" s="16" t="s">
        <v>267</v>
      </c>
      <c r="K1815" s="15" t="s">
        <v>268</v>
      </c>
      <c r="L1815" s="10">
        <f t="shared" si="28"/>
        <v>91</v>
      </c>
      <c r="M1815" s="10" t="str">
        <f>VLOOKUP(C1815,pomocne!$A:$C,3,FALSE)</f>
        <v>Pedagog nebo ředitel</v>
      </c>
    </row>
    <row r="1816" spans="1:13" x14ac:dyDescent="0.25">
      <c r="A1816" s="13">
        <v>1711</v>
      </c>
      <c r="B1816" s="14" t="s">
        <v>264</v>
      </c>
      <c r="C1816" s="15" t="s">
        <v>265</v>
      </c>
      <c r="D1816" s="16" t="s">
        <v>29</v>
      </c>
      <c r="E1816" s="16" t="s">
        <v>13</v>
      </c>
      <c r="F1816" s="14" t="s">
        <v>266</v>
      </c>
      <c r="G1816" s="15" t="s">
        <v>266</v>
      </c>
      <c r="H1816" s="14" t="s">
        <v>15</v>
      </c>
      <c r="I1816" s="15" t="s">
        <v>15</v>
      </c>
      <c r="J1816" s="16" t="s">
        <v>267</v>
      </c>
      <c r="K1816" s="15" t="s">
        <v>268</v>
      </c>
      <c r="L1816" s="10">
        <f t="shared" si="28"/>
        <v>91</v>
      </c>
      <c r="M1816" s="10" t="str">
        <f>VLOOKUP(C1816,pomocne!$A:$C,3,FALSE)</f>
        <v>Pedagog nebo ředitel</v>
      </c>
    </row>
    <row r="1817" spans="1:13" x14ac:dyDescent="0.25">
      <c r="A1817" s="13">
        <v>1712</v>
      </c>
      <c r="B1817" s="14" t="s">
        <v>264</v>
      </c>
      <c r="C1817" s="15" t="s">
        <v>265</v>
      </c>
      <c r="D1817" s="16" t="s">
        <v>30</v>
      </c>
      <c r="E1817" s="16" t="s">
        <v>18</v>
      </c>
      <c r="F1817" s="14" t="s">
        <v>266</v>
      </c>
      <c r="G1817" s="15" t="s">
        <v>266</v>
      </c>
      <c r="H1817" s="14" t="s">
        <v>15</v>
      </c>
      <c r="I1817" s="15" t="s">
        <v>15</v>
      </c>
      <c r="J1817" s="16" t="s">
        <v>267</v>
      </c>
      <c r="K1817" s="15" t="s">
        <v>268</v>
      </c>
      <c r="L1817" s="10">
        <f t="shared" si="28"/>
        <v>91</v>
      </c>
      <c r="M1817" s="10" t="str">
        <f>VLOOKUP(C1817,pomocne!$A:$C,3,FALSE)</f>
        <v>Pedagog nebo ředitel</v>
      </c>
    </row>
    <row r="1818" spans="1:13" x14ac:dyDescent="0.25">
      <c r="A1818" s="13">
        <v>1713</v>
      </c>
      <c r="B1818" s="14" t="s">
        <v>264</v>
      </c>
      <c r="C1818" s="15" t="s">
        <v>265</v>
      </c>
      <c r="D1818" s="16" t="s">
        <v>34</v>
      </c>
      <c r="E1818" s="16" t="s">
        <v>13</v>
      </c>
      <c r="F1818" s="14" t="s">
        <v>266</v>
      </c>
      <c r="G1818" s="15" t="s">
        <v>266</v>
      </c>
      <c r="H1818" s="14" t="s">
        <v>15</v>
      </c>
      <c r="I1818" s="15" t="s">
        <v>15</v>
      </c>
      <c r="J1818" s="16" t="s">
        <v>267</v>
      </c>
      <c r="K1818" s="15" t="s">
        <v>268</v>
      </c>
      <c r="L1818" s="10">
        <f t="shared" si="28"/>
        <v>91</v>
      </c>
      <c r="M1818" s="10" t="str">
        <f>VLOOKUP(C1818,pomocne!$A:$C,3,FALSE)</f>
        <v>Pedagog nebo ředitel</v>
      </c>
    </row>
    <row r="1819" spans="1:13" x14ac:dyDescent="0.25">
      <c r="A1819" s="13">
        <v>1714</v>
      </c>
      <c r="B1819" s="14" t="s">
        <v>264</v>
      </c>
      <c r="C1819" s="15" t="s">
        <v>265</v>
      </c>
      <c r="D1819" s="16" t="s">
        <v>35</v>
      </c>
      <c r="E1819" s="16" t="s">
        <v>13</v>
      </c>
      <c r="F1819" s="14" t="s">
        <v>266</v>
      </c>
      <c r="G1819" s="15" t="s">
        <v>266</v>
      </c>
      <c r="H1819" s="14" t="s">
        <v>15</v>
      </c>
      <c r="I1819" s="15" t="s">
        <v>15</v>
      </c>
      <c r="J1819" s="16" t="s">
        <v>267</v>
      </c>
      <c r="K1819" s="15" t="s">
        <v>268</v>
      </c>
      <c r="L1819" s="10">
        <f t="shared" si="28"/>
        <v>91</v>
      </c>
      <c r="M1819" s="10" t="str">
        <f>VLOOKUP(C1819,pomocne!$A:$C,3,FALSE)</f>
        <v>Pedagog nebo ředitel</v>
      </c>
    </row>
    <row r="1820" spans="1:13" x14ac:dyDescent="0.25">
      <c r="A1820" s="13">
        <v>1715</v>
      </c>
      <c r="B1820" s="14" t="s">
        <v>264</v>
      </c>
      <c r="C1820" s="15" t="s">
        <v>265</v>
      </c>
      <c r="D1820" s="16" t="s">
        <v>36</v>
      </c>
      <c r="E1820" s="16" t="s">
        <v>13</v>
      </c>
      <c r="F1820" s="14" t="s">
        <v>266</v>
      </c>
      <c r="G1820" s="15" t="s">
        <v>266</v>
      </c>
      <c r="H1820" s="14" t="s">
        <v>15</v>
      </c>
      <c r="I1820" s="15" t="s">
        <v>15</v>
      </c>
      <c r="J1820" s="16" t="s">
        <v>267</v>
      </c>
      <c r="K1820" s="15" t="s">
        <v>268</v>
      </c>
      <c r="L1820" s="10">
        <f t="shared" si="28"/>
        <v>91</v>
      </c>
      <c r="M1820" s="10" t="str">
        <f>VLOOKUP(C1820,pomocne!$A:$C,3,FALSE)</f>
        <v>Pedagog nebo ředitel</v>
      </c>
    </row>
    <row r="1821" spans="1:13" x14ac:dyDescent="0.25">
      <c r="A1821" s="13">
        <v>1716</v>
      </c>
      <c r="B1821" s="14" t="s">
        <v>264</v>
      </c>
      <c r="C1821" s="15" t="s">
        <v>265</v>
      </c>
      <c r="D1821" s="16" t="s">
        <v>37</v>
      </c>
      <c r="E1821" s="16" t="s">
        <v>18</v>
      </c>
      <c r="F1821" s="14" t="s">
        <v>266</v>
      </c>
      <c r="G1821" s="15" t="s">
        <v>266</v>
      </c>
      <c r="H1821" s="14" t="s">
        <v>15</v>
      </c>
      <c r="I1821" s="15" t="s">
        <v>15</v>
      </c>
      <c r="J1821" s="16" t="s">
        <v>267</v>
      </c>
      <c r="K1821" s="15" t="s">
        <v>268</v>
      </c>
      <c r="L1821" s="10">
        <f t="shared" si="28"/>
        <v>91</v>
      </c>
      <c r="M1821" s="10" t="str">
        <f>VLOOKUP(C1821,pomocne!$A:$C,3,FALSE)</f>
        <v>Pedagog nebo ředitel</v>
      </c>
    </row>
    <row r="1822" spans="1:13" x14ac:dyDescent="0.25">
      <c r="A1822" s="13">
        <v>1717</v>
      </c>
      <c r="B1822" s="14" t="s">
        <v>264</v>
      </c>
      <c r="C1822" s="15" t="s">
        <v>265</v>
      </c>
      <c r="D1822" s="16" t="s">
        <v>38</v>
      </c>
      <c r="E1822" s="16" t="s">
        <v>13</v>
      </c>
      <c r="F1822" s="14" t="s">
        <v>266</v>
      </c>
      <c r="G1822" s="15" t="s">
        <v>266</v>
      </c>
      <c r="H1822" s="14" t="s">
        <v>15</v>
      </c>
      <c r="I1822" s="15" t="s">
        <v>15</v>
      </c>
      <c r="J1822" s="16" t="s">
        <v>267</v>
      </c>
      <c r="K1822" s="15" t="s">
        <v>268</v>
      </c>
      <c r="L1822" s="10">
        <f t="shared" si="28"/>
        <v>91</v>
      </c>
      <c r="M1822" s="10" t="str">
        <f>VLOOKUP(C1822,pomocne!$A:$C,3,FALSE)</f>
        <v>Pedagog nebo ředitel</v>
      </c>
    </row>
    <row r="1823" spans="1:13" x14ac:dyDescent="0.25">
      <c r="A1823" s="13">
        <v>1718</v>
      </c>
      <c r="B1823" s="14" t="s">
        <v>264</v>
      </c>
      <c r="C1823" s="15" t="s">
        <v>265</v>
      </c>
      <c r="D1823" s="16" t="s">
        <v>39</v>
      </c>
      <c r="E1823" s="16" t="s">
        <v>13</v>
      </c>
      <c r="F1823" s="14" t="s">
        <v>266</v>
      </c>
      <c r="G1823" s="15" t="s">
        <v>266</v>
      </c>
      <c r="H1823" s="14" t="s">
        <v>15</v>
      </c>
      <c r="I1823" s="15" t="s">
        <v>15</v>
      </c>
      <c r="J1823" s="16" t="s">
        <v>267</v>
      </c>
      <c r="K1823" s="15" t="s">
        <v>268</v>
      </c>
      <c r="L1823" s="10">
        <f t="shared" si="28"/>
        <v>91</v>
      </c>
      <c r="M1823" s="10" t="str">
        <f>VLOOKUP(C1823,pomocne!$A:$C,3,FALSE)</f>
        <v>Pedagog nebo ředitel</v>
      </c>
    </row>
    <row r="1824" spans="1:13" x14ac:dyDescent="0.25">
      <c r="A1824" s="13">
        <v>1719</v>
      </c>
      <c r="B1824" s="14" t="s">
        <v>264</v>
      </c>
      <c r="C1824" s="15" t="s">
        <v>265</v>
      </c>
      <c r="D1824" s="16" t="s">
        <v>40</v>
      </c>
      <c r="E1824" s="16" t="s">
        <v>13</v>
      </c>
      <c r="F1824" s="14" t="s">
        <v>266</v>
      </c>
      <c r="G1824" s="15" t="s">
        <v>266</v>
      </c>
      <c r="H1824" s="14" t="s">
        <v>15</v>
      </c>
      <c r="I1824" s="15" t="s">
        <v>15</v>
      </c>
      <c r="J1824" s="16" t="s">
        <v>267</v>
      </c>
      <c r="K1824" s="15" t="s">
        <v>268</v>
      </c>
      <c r="L1824" s="10">
        <f t="shared" si="28"/>
        <v>91</v>
      </c>
      <c r="M1824" s="10" t="str">
        <f>VLOOKUP(C1824,pomocne!$A:$C,3,FALSE)</f>
        <v>Pedagog nebo ředitel</v>
      </c>
    </row>
    <row r="1825" spans="1:13" x14ac:dyDescent="0.25">
      <c r="A1825" s="13">
        <v>1720</v>
      </c>
      <c r="B1825" s="14" t="s">
        <v>264</v>
      </c>
      <c r="C1825" s="15" t="s">
        <v>265</v>
      </c>
      <c r="D1825" s="16" t="s">
        <v>41</v>
      </c>
      <c r="E1825" s="16" t="s">
        <v>13</v>
      </c>
      <c r="F1825" s="14" t="s">
        <v>266</v>
      </c>
      <c r="G1825" s="15" t="s">
        <v>266</v>
      </c>
      <c r="H1825" s="14" t="s">
        <v>15</v>
      </c>
      <c r="I1825" s="15" t="s">
        <v>15</v>
      </c>
      <c r="J1825" s="16" t="s">
        <v>267</v>
      </c>
      <c r="K1825" s="15" t="s">
        <v>268</v>
      </c>
      <c r="L1825" s="10">
        <f t="shared" si="28"/>
        <v>91</v>
      </c>
      <c r="M1825" s="10" t="str">
        <f>VLOOKUP(C1825,pomocne!$A:$C,3,FALSE)</f>
        <v>Pedagog nebo ředitel</v>
      </c>
    </row>
    <row r="1826" spans="1:13" x14ac:dyDescent="0.25">
      <c r="A1826" s="13">
        <v>1721</v>
      </c>
      <c r="B1826" s="14" t="s">
        <v>264</v>
      </c>
      <c r="C1826" s="15" t="s">
        <v>265</v>
      </c>
      <c r="D1826" s="16" t="s">
        <v>42</v>
      </c>
      <c r="E1826" s="16" t="s">
        <v>13</v>
      </c>
      <c r="F1826" s="14" t="s">
        <v>266</v>
      </c>
      <c r="G1826" s="15" t="s">
        <v>266</v>
      </c>
      <c r="H1826" s="14" t="s">
        <v>15</v>
      </c>
      <c r="I1826" s="15" t="s">
        <v>15</v>
      </c>
      <c r="J1826" s="16" t="s">
        <v>267</v>
      </c>
      <c r="K1826" s="15" t="s">
        <v>268</v>
      </c>
      <c r="L1826" s="10">
        <f t="shared" si="28"/>
        <v>91</v>
      </c>
      <c r="M1826" s="10" t="str">
        <f>VLOOKUP(C1826,pomocne!$A:$C,3,FALSE)</f>
        <v>Pedagog nebo ředitel</v>
      </c>
    </row>
    <row r="1827" spans="1:13" x14ac:dyDescent="0.25">
      <c r="A1827" s="13">
        <v>1722</v>
      </c>
      <c r="B1827" s="14" t="s">
        <v>264</v>
      </c>
      <c r="C1827" s="15" t="s">
        <v>265</v>
      </c>
      <c r="D1827" s="16" t="s">
        <v>43</v>
      </c>
      <c r="E1827" s="16" t="s">
        <v>13</v>
      </c>
      <c r="F1827" s="14" t="s">
        <v>266</v>
      </c>
      <c r="G1827" s="15" t="s">
        <v>266</v>
      </c>
      <c r="H1827" s="14" t="s">
        <v>15</v>
      </c>
      <c r="I1827" s="15" t="s">
        <v>15</v>
      </c>
      <c r="J1827" s="16" t="s">
        <v>267</v>
      </c>
      <c r="K1827" s="15" t="s">
        <v>268</v>
      </c>
      <c r="L1827" s="10">
        <f t="shared" si="28"/>
        <v>91</v>
      </c>
      <c r="M1827" s="10" t="str">
        <f>VLOOKUP(C1827,pomocne!$A:$C,3,FALSE)</f>
        <v>Pedagog nebo ředitel</v>
      </c>
    </row>
    <row r="1828" spans="1:13" x14ac:dyDescent="0.25">
      <c r="A1828" s="13">
        <v>1723</v>
      </c>
      <c r="B1828" s="14" t="s">
        <v>264</v>
      </c>
      <c r="C1828" s="15" t="s">
        <v>265</v>
      </c>
      <c r="D1828" s="16" t="s">
        <v>44</v>
      </c>
      <c r="E1828" s="16" t="s">
        <v>13</v>
      </c>
      <c r="F1828" s="14" t="s">
        <v>266</v>
      </c>
      <c r="G1828" s="15" t="s">
        <v>266</v>
      </c>
      <c r="H1828" s="14" t="s">
        <v>15</v>
      </c>
      <c r="I1828" s="15" t="s">
        <v>15</v>
      </c>
      <c r="J1828" s="16" t="s">
        <v>267</v>
      </c>
      <c r="K1828" s="15" t="s">
        <v>268</v>
      </c>
      <c r="L1828" s="10">
        <f t="shared" si="28"/>
        <v>91</v>
      </c>
      <c r="M1828" s="10" t="str">
        <f>VLOOKUP(C1828,pomocne!$A:$C,3,FALSE)</f>
        <v>Pedagog nebo ředitel</v>
      </c>
    </row>
    <row r="1829" spans="1:13" x14ac:dyDescent="0.25">
      <c r="A1829" s="13">
        <v>1724</v>
      </c>
      <c r="B1829" s="14" t="s">
        <v>264</v>
      </c>
      <c r="C1829" s="15" t="s">
        <v>265</v>
      </c>
      <c r="D1829" s="16" t="s">
        <v>45</v>
      </c>
      <c r="E1829" s="16" t="s">
        <v>13</v>
      </c>
      <c r="F1829" s="14" t="s">
        <v>266</v>
      </c>
      <c r="G1829" s="15" t="s">
        <v>266</v>
      </c>
      <c r="H1829" s="14" t="s">
        <v>15</v>
      </c>
      <c r="I1829" s="15" t="s">
        <v>15</v>
      </c>
      <c r="J1829" s="16" t="s">
        <v>267</v>
      </c>
      <c r="K1829" s="15" t="s">
        <v>268</v>
      </c>
      <c r="L1829" s="10">
        <f t="shared" si="28"/>
        <v>91</v>
      </c>
      <c r="M1829" s="10" t="str">
        <f>VLOOKUP(C1829,pomocne!$A:$C,3,FALSE)</f>
        <v>Pedagog nebo ředitel</v>
      </c>
    </row>
    <row r="1830" spans="1:13" x14ac:dyDescent="0.25">
      <c r="A1830" s="13">
        <v>1725</v>
      </c>
      <c r="B1830" s="14" t="s">
        <v>264</v>
      </c>
      <c r="C1830" s="15" t="s">
        <v>265</v>
      </c>
      <c r="D1830" s="16" t="s">
        <v>46</v>
      </c>
      <c r="E1830" s="16" t="s">
        <v>13</v>
      </c>
      <c r="F1830" s="14" t="s">
        <v>266</v>
      </c>
      <c r="G1830" s="15" t="s">
        <v>266</v>
      </c>
      <c r="H1830" s="14" t="s">
        <v>15</v>
      </c>
      <c r="I1830" s="15" t="s">
        <v>15</v>
      </c>
      <c r="J1830" s="16" t="s">
        <v>267</v>
      </c>
      <c r="K1830" s="15" t="s">
        <v>268</v>
      </c>
      <c r="L1830" s="10">
        <f t="shared" si="28"/>
        <v>91</v>
      </c>
      <c r="M1830" s="10" t="str">
        <f>VLOOKUP(C1830,pomocne!$A:$C,3,FALSE)</f>
        <v>Pedagog nebo ředitel</v>
      </c>
    </row>
    <row r="1831" spans="1:13" x14ac:dyDescent="0.25">
      <c r="A1831" s="13">
        <v>1726</v>
      </c>
      <c r="B1831" s="14" t="s">
        <v>264</v>
      </c>
      <c r="C1831" s="15" t="s">
        <v>265</v>
      </c>
      <c r="D1831" s="16" t="s">
        <v>47</v>
      </c>
      <c r="E1831" s="16" t="s">
        <v>13</v>
      </c>
      <c r="F1831" s="14" t="s">
        <v>266</v>
      </c>
      <c r="G1831" s="15" t="s">
        <v>266</v>
      </c>
      <c r="H1831" s="14" t="s">
        <v>15</v>
      </c>
      <c r="I1831" s="15" t="s">
        <v>15</v>
      </c>
      <c r="J1831" s="16" t="s">
        <v>267</v>
      </c>
      <c r="K1831" s="15" t="s">
        <v>268</v>
      </c>
      <c r="L1831" s="10">
        <f t="shared" si="28"/>
        <v>91</v>
      </c>
      <c r="M1831" s="10" t="str">
        <f>VLOOKUP(C1831,pomocne!$A:$C,3,FALSE)</f>
        <v>Pedagog nebo ředitel</v>
      </c>
    </row>
    <row r="1832" spans="1:13" x14ac:dyDescent="0.25">
      <c r="A1832" s="13">
        <v>1727</v>
      </c>
      <c r="B1832" s="14" t="s">
        <v>264</v>
      </c>
      <c r="C1832" s="15" t="s">
        <v>265</v>
      </c>
      <c r="D1832" s="16" t="s">
        <v>48</v>
      </c>
      <c r="E1832" s="16" t="s">
        <v>13</v>
      </c>
      <c r="F1832" s="14" t="s">
        <v>266</v>
      </c>
      <c r="G1832" s="15" t="s">
        <v>266</v>
      </c>
      <c r="H1832" s="14" t="s">
        <v>15</v>
      </c>
      <c r="I1832" s="15" t="s">
        <v>15</v>
      </c>
      <c r="J1832" s="16" t="s">
        <v>267</v>
      </c>
      <c r="K1832" s="15" t="s">
        <v>268</v>
      </c>
      <c r="L1832" s="10">
        <f t="shared" si="28"/>
        <v>91</v>
      </c>
      <c r="M1832" s="10" t="str">
        <f>VLOOKUP(C1832,pomocne!$A:$C,3,FALSE)</f>
        <v>Pedagog nebo ředitel</v>
      </c>
    </row>
    <row r="1833" spans="1:13" x14ac:dyDescent="0.25">
      <c r="A1833" s="13">
        <v>1728</v>
      </c>
      <c r="B1833" s="14" t="s">
        <v>264</v>
      </c>
      <c r="C1833" s="15" t="s">
        <v>265</v>
      </c>
      <c r="D1833" s="16" t="s">
        <v>49</v>
      </c>
      <c r="E1833" s="16" t="s">
        <v>13</v>
      </c>
      <c r="F1833" s="14" t="s">
        <v>266</v>
      </c>
      <c r="G1833" s="15" t="s">
        <v>266</v>
      </c>
      <c r="H1833" s="14" t="s">
        <v>15</v>
      </c>
      <c r="I1833" s="15" t="s">
        <v>15</v>
      </c>
      <c r="J1833" s="16" t="s">
        <v>267</v>
      </c>
      <c r="K1833" s="15" t="s">
        <v>268</v>
      </c>
      <c r="L1833" s="10">
        <f t="shared" si="28"/>
        <v>91</v>
      </c>
      <c r="M1833" s="10" t="str">
        <f>VLOOKUP(C1833,pomocne!$A:$C,3,FALSE)</f>
        <v>Pedagog nebo ředitel</v>
      </c>
    </row>
    <row r="1834" spans="1:13" x14ac:dyDescent="0.25">
      <c r="A1834" s="13">
        <v>1729</v>
      </c>
      <c r="B1834" s="14" t="s">
        <v>264</v>
      </c>
      <c r="C1834" s="15" t="s">
        <v>265</v>
      </c>
      <c r="D1834" s="16" t="s">
        <v>50</v>
      </c>
      <c r="E1834" s="16" t="s">
        <v>13</v>
      </c>
      <c r="F1834" s="14" t="s">
        <v>266</v>
      </c>
      <c r="G1834" s="15" t="s">
        <v>266</v>
      </c>
      <c r="H1834" s="14" t="s">
        <v>15</v>
      </c>
      <c r="I1834" s="15" t="s">
        <v>15</v>
      </c>
      <c r="J1834" s="16" t="s">
        <v>267</v>
      </c>
      <c r="K1834" s="15" t="s">
        <v>268</v>
      </c>
      <c r="L1834" s="10">
        <f t="shared" si="28"/>
        <v>91</v>
      </c>
      <c r="M1834" s="10" t="str">
        <f>VLOOKUP(C1834,pomocne!$A:$C,3,FALSE)</f>
        <v>Pedagog nebo ředitel</v>
      </c>
    </row>
    <row r="1835" spans="1:13" x14ac:dyDescent="0.25">
      <c r="A1835" s="13">
        <v>1730</v>
      </c>
      <c r="B1835" s="14" t="s">
        <v>264</v>
      </c>
      <c r="C1835" s="15" t="s">
        <v>265</v>
      </c>
      <c r="D1835" s="16" t="s">
        <v>51</v>
      </c>
      <c r="E1835" s="16" t="s">
        <v>13</v>
      </c>
      <c r="F1835" s="14" t="s">
        <v>266</v>
      </c>
      <c r="G1835" s="15" t="s">
        <v>266</v>
      </c>
      <c r="H1835" s="14" t="s">
        <v>15</v>
      </c>
      <c r="I1835" s="15" t="s">
        <v>15</v>
      </c>
      <c r="J1835" s="16" t="s">
        <v>267</v>
      </c>
      <c r="K1835" s="15" t="s">
        <v>268</v>
      </c>
      <c r="L1835" s="10">
        <f t="shared" si="28"/>
        <v>91</v>
      </c>
      <c r="M1835" s="10" t="str">
        <f>VLOOKUP(C1835,pomocne!$A:$C,3,FALSE)</f>
        <v>Pedagog nebo ředitel</v>
      </c>
    </row>
    <row r="1836" spans="1:13" x14ac:dyDescent="0.25">
      <c r="A1836" s="13">
        <v>1731</v>
      </c>
      <c r="B1836" s="14" t="s">
        <v>264</v>
      </c>
      <c r="C1836" s="15" t="s">
        <v>265</v>
      </c>
      <c r="D1836" s="16" t="s">
        <v>52</v>
      </c>
      <c r="E1836" s="16" t="s">
        <v>13</v>
      </c>
      <c r="F1836" s="14" t="s">
        <v>266</v>
      </c>
      <c r="G1836" s="15" t="s">
        <v>266</v>
      </c>
      <c r="H1836" s="14" t="s">
        <v>15</v>
      </c>
      <c r="I1836" s="15" t="s">
        <v>15</v>
      </c>
      <c r="J1836" s="16" t="s">
        <v>267</v>
      </c>
      <c r="K1836" s="15" t="s">
        <v>268</v>
      </c>
      <c r="L1836" s="10">
        <f t="shared" si="28"/>
        <v>91</v>
      </c>
      <c r="M1836" s="10" t="str">
        <f>VLOOKUP(C1836,pomocne!$A:$C,3,FALSE)</f>
        <v>Pedagog nebo ředitel</v>
      </c>
    </row>
    <row r="1837" spans="1:13" x14ac:dyDescent="0.25">
      <c r="A1837" s="13">
        <v>1732</v>
      </c>
      <c r="B1837" s="14" t="s">
        <v>264</v>
      </c>
      <c r="C1837" s="15" t="s">
        <v>265</v>
      </c>
      <c r="D1837" s="16" t="s">
        <v>53</v>
      </c>
      <c r="E1837" s="16" t="s">
        <v>13</v>
      </c>
      <c r="F1837" s="14" t="s">
        <v>266</v>
      </c>
      <c r="G1837" s="15" t="s">
        <v>266</v>
      </c>
      <c r="H1837" s="14" t="s">
        <v>15</v>
      </c>
      <c r="I1837" s="15" t="s">
        <v>15</v>
      </c>
      <c r="J1837" s="16" t="s">
        <v>267</v>
      </c>
      <c r="K1837" s="15" t="s">
        <v>268</v>
      </c>
      <c r="L1837" s="10">
        <f t="shared" si="28"/>
        <v>91</v>
      </c>
      <c r="M1837" s="10" t="str">
        <f>VLOOKUP(C1837,pomocne!$A:$C,3,FALSE)</f>
        <v>Pedagog nebo ředitel</v>
      </c>
    </row>
    <row r="1838" spans="1:13" x14ac:dyDescent="0.25">
      <c r="A1838" s="13">
        <v>1733</v>
      </c>
      <c r="B1838" s="14" t="s">
        <v>264</v>
      </c>
      <c r="C1838" s="15" t="s">
        <v>265</v>
      </c>
      <c r="D1838" s="16" t="s">
        <v>54</v>
      </c>
      <c r="E1838" s="16" t="s">
        <v>13</v>
      </c>
      <c r="F1838" s="14" t="s">
        <v>266</v>
      </c>
      <c r="G1838" s="15" t="s">
        <v>266</v>
      </c>
      <c r="H1838" s="14" t="s">
        <v>15</v>
      </c>
      <c r="I1838" s="15" t="s">
        <v>15</v>
      </c>
      <c r="J1838" s="16" t="s">
        <v>267</v>
      </c>
      <c r="K1838" s="15" t="s">
        <v>268</v>
      </c>
      <c r="L1838" s="10">
        <f t="shared" si="28"/>
        <v>91</v>
      </c>
      <c r="M1838" s="10" t="str">
        <f>VLOOKUP(C1838,pomocne!$A:$C,3,FALSE)</f>
        <v>Pedagog nebo ředitel</v>
      </c>
    </row>
    <row r="1839" spans="1:13" x14ac:dyDescent="0.25">
      <c r="A1839" s="13">
        <v>1734</v>
      </c>
      <c r="B1839" s="14" t="s">
        <v>264</v>
      </c>
      <c r="C1839" s="15" t="s">
        <v>265</v>
      </c>
      <c r="D1839" s="16" t="s">
        <v>55</v>
      </c>
      <c r="E1839" s="16" t="s">
        <v>13</v>
      </c>
      <c r="F1839" s="14" t="s">
        <v>266</v>
      </c>
      <c r="G1839" s="15" t="s">
        <v>266</v>
      </c>
      <c r="H1839" s="14" t="s">
        <v>15</v>
      </c>
      <c r="I1839" s="15" t="s">
        <v>15</v>
      </c>
      <c r="J1839" s="16" t="s">
        <v>267</v>
      </c>
      <c r="K1839" s="15" t="s">
        <v>268</v>
      </c>
      <c r="L1839" s="10">
        <f t="shared" si="28"/>
        <v>91</v>
      </c>
      <c r="M1839" s="10" t="str">
        <f>VLOOKUP(C1839,pomocne!$A:$C,3,FALSE)</f>
        <v>Pedagog nebo ředitel</v>
      </c>
    </row>
    <row r="1840" spans="1:13" x14ac:dyDescent="0.25">
      <c r="A1840" s="13">
        <v>1735</v>
      </c>
      <c r="B1840" s="14" t="s">
        <v>264</v>
      </c>
      <c r="C1840" s="15" t="s">
        <v>265</v>
      </c>
      <c r="D1840" s="16" t="s">
        <v>56</v>
      </c>
      <c r="E1840" s="16" t="s">
        <v>13</v>
      </c>
      <c r="F1840" s="14" t="s">
        <v>266</v>
      </c>
      <c r="G1840" s="15" t="s">
        <v>266</v>
      </c>
      <c r="H1840" s="14" t="s">
        <v>15</v>
      </c>
      <c r="I1840" s="15" t="s">
        <v>15</v>
      </c>
      <c r="J1840" s="16" t="s">
        <v>267</v>
      </c>
      <c r="K1840" s="15" t="s">
        <v>268</v>
      </c>
      <c r="L1840" s="10">
        <f t="shared" si="28"/>
        <v>91</v>
      </c>
      <c r="M1840" s="10" t="str">
        <f>VLOOKUP(C1840,pomocne!$A:$C,3,FALSE)</f>
        <v>Pedagog nebo ředitel</v>
      </c>
    </row>
    <row r="1841" spans="1:13" x14ac:dyDescent="0.25">
      <c r="A1841" s="13">
        <v>1736</v>
      </c>
      <c r="B1841" s="14" t="s">
        <v>264</v>
      </c>
      <c r="C1841" s="15" t="s">
        <v>265</v>
      </c>
      <c r="D1841" s="16" t="s">
        <v>57</v>
      </c>
      <c r="E1841" s="16" t="s">
        <v>13</v>
      </c>
      <c r="F1841" s="14" t="s">
        <v>266</v>
      </c>
      <c r="G1841" s="15" t="s">
        <v>266</v>
      </c>
      <c r="H1841" s="14" t="s">
        <v>15</v>
      </c>
      <c r="I1841" s="15" t="s">
        <v>15</v>
      </c>
      <c r="J1841" s="16" t="s">
        <v>267</v>
      </c>
      <c r="K1841" s="15" t="s">
        <v>268</v>
      </c>
      <c r="L1841" s="10">
        <f t="shared" si="28"/>
        <v>91</v>
      </c>
      <c r="M1841" s="10" t="str">
        <f>VLOOKUP(C1841,pomocne!$A:$C,3,FALSE)</f>
        <v>Pedagog nebo ředitel</v>
      </c>
    </row>
    <row r="1842" spans="1:13" x14ac:dyDescent="0.25">
      <c r="A1842" s="13">
        <v>1737</v>
      </c>
      <c r="B1842" s="14" t="s">
        <v>264</v>
      </c>
      <c r="C1842" s="15" t="s">
        <v>265</v>
      </c>
      <c r="D1842" s="16" t="s">
        <v>58</v>
      </c>
      <c r="E1842" s="16" t="s">
        <v>13</v>
      </c>
      <c r="F1842" s="14" t="s">
        <v>266</v>
      </c>
      <c r="G1842" s="15" t="s">
        <v>266</v>
      </c>
      <c r="H1842" s="14" t="s">
        <v>15</v>
      </c>
      <c r="I1842" s="15" t="s">
        <v>15</v>
      </c>
      <c r="J1842" s="16" t="s">
        <v>267</v>
      </c>
      <c r="K1842" s="15" t="s">
        <v>268</v>
      </c>
      <c r="L1842" s="10">
        <f t="shared" si="28"/>
        <v>91</v>
      </c>
      <c r="M1842" s="10" t="str">
        <f>VLOOKUP(C1842,pomocne!$A:$C,3,FALSE)</f>
        <v>Pedagog nebo ředitel</v>
      </c>
    </row>
    <row r="1843" spans="1:13" x14ac:dyDescent="0.25">
      <c r="A1843" s="13">
        <v>1738</v>
      </c>
      <c r="B1843" s="14" t="s">
        <v>264</v>
      </c>
      <c r="C1843" s="15" t="s">
        <v>265</v>
      </c>
      <c r="D1843" s="16" t="s">
        <v>59</v>
      </c>
      <c r="E1843" s="16" t="s">
        <v>13</v>
      </c>
      <c r="F1843" s="14" t="s">
        <v>266</v>
      </c>
      <c r="G1843" s="15" t="s">
        <v>266</v>
      </c>
      <c r="H1843" s="14" t="s">
        <v>15</v>
      </c>
      <c r="I1843" s="15" t="s">
        <v>15</v>
      </c>
      <c r="J1843" s="16" t="s">
        <v>267</v>
      </c>
      <c r="K1843" s="15" t="s">
        <v>268</v>
      </c>
      <c r="L1843" s="10">
        <f t="shared" si="28"/>
        <v>91</v>
      </c>
      <c r="M1843" s="10" t="str">
        <f>VLOOKUP(C1843,pomocne!$A:$C,3,FALSE)</f>
        <v>Pedagog nebo ředitel</v>
      </c>
    </row>
    <row r="1844" spans="1:13" x14ac:dyDescent="0.25">
      <c r="A1844" s="13">
        <v>1739</v>
      </c>
      <c r="B1844" s="14" t="s">
        <v>264</v>
      </c>
      <c r="C1844" s="15" t="s">
        <v>265</v>
      </c>
      <c r="D1844" s="16" t="s">
        <v>60</v>
      </c>
      <c r="E1844" s="16" t="s">
        <v>13</v>
      </c>
      <c r="F1844" s="14" t="s">
        <v>266</v>
      </c>
      <c r="G1844" s="15" t="s">
        <v>266</v>
      </c>
      <c r="H1844" s="14" t="s">
        <v>15</v>
      </c>
      <c r="I1844" s="15" t="s">
        <v>15</v>
      </c>
      <c r="J1844" s="16" t="s">
        <v>267</v>
      </c>
      <c r="K1844" s="15" t="s">
        <v>268</v>
      </c>
      <c r="L1844" s="10">
        <f t="shared" si="28"/>
        <v>91</v>
      </c>
      <c r="M1844" s="10" t="str">
        <f>VLOOKUP(C1844,pomocne!$A:$C,3,FALSE)</f>
        <v>Pedagog nebo ředitel</v>
      </c>
    </row>
    <row r="1845" spans="1:13" x14ac:dyDescent="0.25">
      <c r="A1845" s="13">
        <v>1740</v>
      </c>
      <c r="B1845" s="14" t="s">
        <v>264</v>
      </c>
      <c r="C1845" s="15" t="s">
        <v>265</v>
      </c>
      <c r="D1845" s="16" t="s">
        <v>61</v>
      </c>
      <c r="E1845" s="16" t="s">
        <v>13</v>
      </c>
      <c r="F1845" s="14" t="s">
        <v>266</v>
      </c>
      <c r="G1845" s="15" t="s">
        <v>266</v>
      </c>
      <c r="H1845" s="14" t="s">
        <v>15</v>
      </c>
      <c r="I1845" s="15" t="s">
        <v>15</v>
      </c>
      <c r="J1845" s="16" t="s">
        <v>267</v>
      </c>
      <c r="K1845" s="15" t="s">
        <v>268</v>
      </c>
      <c r="L1845" s="10">
        <f t="shared" si="28"/>
        <v>91</v>
      </c>
      <c r="M1845" s="10" t="str">
        <f>VLOOKUP(C1845,pomocne!$A:$C,3,FALSE)</f>
        <v>Pedagog nebo ředitel</v>
      </c>
    </row>
    <row r="1846" spans="1:13" x14ac:dyDescent="0.25">
      <c r="A1846" s="13">
        <v>1741</v>
      </c>
      <c r="B1846" s="14" t="s">
        <v>264</v>
      </c>
      <c r="C1846" s="15" t="s">
        <v>265</v>
      </c>
      <c r="D1846" s="16" t="s">
        <v>63</v>
      </c>
      <c r="E1846" s="16" t="s">
        <v>13</v>
      </c>
      <c r="F1846" s="14" t="s">
        <v>266</v>
      </c>
      <c r="G1846" s="15" t="s">
        <v>266</v>
      </c>
      <c r="H1846" s="14" t="s">
        <v>15</v>
      </c>
      <c r="I1846" s="15" t="s">
        <v>15</v>
      </c>
      <c r="J1846" s="16" t="s">
        <v>267</v>
      </c>
      <c r="K1846" s="15" t="s">
        <v>268</v>
      </c>
      <c r="L1846" s="10">
        <f t="shared" si="28"/>
        <v>91</v>
      </c>
      <c r="M1846" s="10" t="str">
        <f>VLOOKUP(C1846,pomocne!$A:$C,3,FALSE)</f>
        <v>Pedagog nebo ředitel</v>
      </c>
    </row>
    <row r="1847" spans="1:13" x14ac:dyDescent="0.25">
      <c r="A1847" s="13">
        <v>1742</v>
      </c>
      <c r="B1847" s="14" t="s">
        <v>264</v>
      </c>
      <c r="C1847" s="15" t="s">
        <v>265</v>
      </c>
      <c r="D1847" s="16" t="s">
        <v>64</v>
      </c>
      <c r="E1847" s="16" t="s">
        <v>13</v>
      </c>
      <c r="F1847" s="14" t="s">
        <v>266</v>
      </c>
      <c r="G1847" s="15" t="s">
        <v>266</v>
      </c>
      <c r="H1847" s="14" t="s">
        <v>15</v>
      </c>
      <c r="I1847" s="15" t="s">
        <v>15</v>
      </c>
      <c r="J1847" s="16" t="s">
        <v>267</v>
      </c>
      <c r="K1847" s="15" t="s">
        <v>268</v>
      </c>
      <c r="L1847" s="10">
        <f t="shared" si="28"/>
        <v>91</v>
      </c>
      <c r="M1847" s="10" t="str">
        <f>VLOOKUP(C1847,pomocne!$A:$C,3,FALSE)</f>
        <v>Pedagog nebo ředitel</v>
      </c>
    </row>
    <row r="1848" spans="1:13" x14ac:dyDescent="0.25">
      <c r="A1848" s="13">
        <v>1743</v>
      </c>
      <c r="B1848" s="14" t="s">
        <v>264</v>
      </c>
      <c r="C1848" s="15" t="s">
        <v>265</v>
      </c>
      <c r="D1848" s="16" t="s">
        <v>65</v>
      </c>
      <c r="E1848" s="16" t="s">
        <v>13</v>
      </c>
      <c r="F1848" s="14" t="s">
        <v>266</v>
      </c>
      <c r="G1848" s="15" t="s">
        <v>266</v>
      </c>
      <c r="H1848" s="14" t="s">
        <v>15</v>
      </c>
      <c r="I1848" s="15" t="s">
        <v>15</v>
      </c>
      <c r="J1848" s="16" t="s">
        <v>267</v>
      </c>
      <c r="K1848" s="15" t="s">
        <v>268</v>
      </c>
      <c r="L1848" s="10">
        <f t="shared" si="28"/>
        <v>91</v>
      </c>
      <c r="M1848" s="10" t="str">
        <f>VLOOKUP(C1848,pomocne!$A:$C,3,FALSE)</f>
        <v>Pedagog nebo ředitel</v>
      </c>
    </row>
    <row r="1849" spans="1:13" x14ac:dyDescent="0.25">
      <c r="A1849" s="13">
        <v>1744</v>
      </c>
      <c r="B1849" s="14" t="s">
        <v>264</v>
      </c>
      <c r="C1849" s="15" t="s">
        <v>265</v>
      </c>
      <c r="D1849" s="16" t="s">
        <v>66</v>
      </c>
      <c r="E1849" s="16" t="s">
        <v>13</v>
      </c>
      <c r="F1849" s="14" t="s">
        <v>266</v>
      </c>
      <c r="G1849" s="15" t="s">
        <v>266</v>
      </c>
      <c r="H1849" s="14" t="s">
        <v>15</v>
      </c>
      <c r="I1849" s="15" t="s">
        <v>15</v>
      </c>
      <c r="J1849" s="16" t="s">
        <v>267</v>
      </c>
      <c r="K1849" s="15" t="s">
        <v>268</v>
      </c>
      <c r="L1849" s="10">
        <f t="shared" si="28"/>
        <v>91</v>
      </c>
      <c r="M1849" s="10" t="str">
        <f>VLOOKUP(C1849,pomocne!$A:$C,3,FALSE)</f>
        <v>Pedagog nebo ředitel</v>
      </c>
    </row>
    <row r="1850" spans="1:13" x14ac:dyDescent="0.25">
      <c r="A1850" s="13">
        <v>1745</v>
      </c>
      <c r="B1850" s="14" t="s">
        <v>264</v>
      </c>
      <c r="C1850" s="15" t="s">
        <v>265</v>
      </c>
      <c r="D1850" s="16" t="s">
        <v>67</v>
      </c>
      <c r="E1850" s="16" t="s">
        <v>13</v>
      </c>
      <c r="F1850" s="14" t="s">
        <v>266</v>
      </c>
      <c r="G1850" s="15" t="s">
        <v>266</v>
      </c>
      <c r="H1850" s="14" t="s">
        <v>15</v>
      </c>
      <c r="I1850" s="15" t="s">
        <v>15</v>
      </c>
      <c r="J1850" s="16" t="s">
        <v>267</v>
      </c>
      <c r="K1850" s="15" t="s">
        <v>268</v>
      </c>
      <c r="L1850" s="10">
        <f t="shared" si="28"/>
        <v>91</v>
      </c>
      <c r="M1850" s="10" t="str">
        <f>VLOOKUP(C1850,pomocne!$A:$C,3,FALSE)</f>
        <v>Pedagog nebo ředitel</v>
      </c>
    </row>
    <row r="1851" spans="1:13" x14ac:dyDescent="0.25">
      <c r="A1851" s="13">
        <v>1746</v>
      </c>
      <c r="B1851" s="14" t="s">
        <v>264</v>
      </c>
      <c r="C1851" s="15" t="s">
        <v>265</v>
      </c>
      <c r="D1851" s="16" t="s">
        <v>68</v>
      </c>
      <c r="E1851" s="16" t="s">
        <v>13</v>
      </c>
      <c r="F1851" s="14" t="s">
        <v>266</v>
      </c>
      <c r="G1851" s="15" t="s">
        <v>266</v>
      </c>
      <c r="H1851" s="14" t="s">
        <v>15</v>
      </c>
      <c r="I1851" s="15" t="s">
        <v>15</v>
      </c>
      <c r="J1851" s="16" t="s">
        <v>267</v>
      </c>
      <c r="K1851" s="15" t="s">
        <v>268</v>
      </c>
      <c r="L1851" s="10">
        <f t="shared" si="28"/>
        <v>91</v>
      </c>
      <c r="M1851" s="10" t="str">
        <f>VLOOKUP(C1851,pomocne!$A:$C,3,FALSE)</f>
        <v>Pedagog nebo ředitel</v>
      </c>
    </row>
    <row r="1852" spans="1:13" x14ac:dyDescent="0.25">
      <c r="A1852" s="13">
        <v>1747</v>
      </c>
      <c r="B1852" s="14" t="s">
        <v>264</v>
      </c>
      <c r="C1852" s="15" t="s">
        <v>265</v>
      </c>
      <c r="D1852" s="16" t="s">
        <v>116</v>
      </c>
      <c r="E1852" s="16" t="s">
        <v>269</v>
      </c>
      <c r="F1852" s="14" t="s">
        <v>266</v>
      </c>
      <c r="G1852" s="15" t="s">
        <v>266</v>
      </c>
      <c r="H1852" s="14" t="s">
        <v>15</v>
      </c>
      <c r="I1852" s="15" t="s">
        <v>15</v>
      </c>
      <c r="J1852" s="16" t="s">
        <v>267</v>
      </c>
      <c r="K1852" s="15" t="s">
        <v>268</v>
      </c>
      <c r="L1852" s="10">
        <f t="shared" si="28"/>
        <v>91</v>
      </c>
      <c r="M1852" s="10" t="str">
        <f>VLOOKUP(C1852,pomocne!$A:$C,3,FALSE)</f>
        <v>Pedagog nebo ředitel</v>
      </c>
    </row>
    <row r="1853" spans="1:13" x14ac:dyDescent="0.25">
      <c r="A1853" s="13">
        <v>1748</v>
      </c>
      <c r="B1853" s="14" t="s">
        <v>264</v>
      </c>
      <c r="C1853" s="15" t="s">
        <v>265</v>
      </c>
      <c r="D1853" s="16" t="s">
        <v>69</v>
      </c>
      <c r="E1853" s="16" t="s">
        <v>18</v>
      </c>
      <c r="F1853" s="14" t="s">
        <v>266</v>
      </c>
      <c r="G1853" s="15" t="s">
        <v>266</v>
      </c>
      <c r="H1853" s="14" t="s">
        <v>15</v>
      </c>
      <c r="I1853" s="15" t="s">
        <v>15</v>
      </c>
      <c r="J1853" s="16" t="s">
        <v>267</v>
      </c>
      <c r="K1853" s="15" t="s">
        <v>268</v>
      </c>
      <c r="L1853" s="10">
        <f t="shared" si="28"/>
        <v>91</v>
      </c>
      <c r="M1853" s="10" t="str">
        <f>VLOOKUP(C1853,pomocne!$A:$C,3,FALSE)</f>
        <v>Pedagog nebo ředitel</v>
      </c>
    </row>
    <row r="1854" spans="1:13" x14ac:dyDescent="0.25">
      <c r="A1854" s="13">
        <v>1749</v>
      </c>
      <c r="B1854" s="14" t="s">
        <v>264</v>
      </c>
      <c r="C1854" s="15" t="s">
        <v>265</v>
      </c>
      <c r="D1854" s="16" t="s">
        <v>70</v>
      </c>
      <c r="E1854" s="16" t="s">
        <v>13</v>
      </c>
      <c r="F1854" s="14" t="s">
        <v>266</v>
      </c>
      <c r="G1854" s="15" t="s">
        <v>266</v>
      </c>
      <c r="H1854" s="14" t="s">
        <v>15</v>
      </c>
      <c r="I1854" s="15" t="s">
        <v>15</v>
      </c>
      <c r="J1854" s="16" t="s">
        <v>267</v>
      </c>
      <c r="K1854" s="15" t="s">
        <v>268</v>
      </c>
      <c r="L1854" s="10">
        <f t="shared" si="28"/>
        <v>91</v>
      </c>
      <c r="M1854" s="10" t="str">
        <f>VLOOKUP(C1854,pomocne!$A:$C,3,FALSE)</f>
        <v>Pedagog nebo ředitel</v>
      </c>
    </row>
    <row r="1855" spans="1:13" x14ac:dyDescent="0.25">
      <c r="A1855" s="13">
        <v>1750</v>
      </c>
      <c r="B1855" s="14" t="s">
        <v>264</v>
      </c>
      <c r="C1855" s="15" t="s">
        <v>265</v>
      </c>
      <c r="D1855" s="16" t="s">
        <v>129</v>
      </c>
      <c r="E1855" s="16" t="s">
        <v>18</v>
      </c>
      <c r="F1855" s="14" t="s">
        <v>266</v>
      </c>
      <c r="G1855" s="15" t="s">
        <v>266</v>
      </c>
      <c r="H1855" s="14" t="s">
        <v>15</v>
      </c>
      <c r="I1855" s="15" t="s">
        <v>15</v>
      </c>
      <c r="J1855" s="16" t="s">
        <v>267</v>
      </c>
      <c r="K1855" s="15" t="s">
        <v>268</v>
      </c>
      <c r="L1855" s="10">
        <f t="shared" si="28"/>
        <v>91</v>
      </c>
      <c r="M1855" s="10" t="str">
        <f>VLOOKUP(C1855,pomocne!$A:$C,3,FALSE)</f>
        <v>Pedagog nebo ředitel</v>
      </c>
    </row>
    <row r="1856" spans="1:13" x14ac:dyDescent="0.25">
      <c r="A1856" s="13">
        <v>1751</v>
      </c>
      <c r="B1856" s="14" t="s">
        <v>264</v>
      </c>
      <c r="C1856" s="15" t="s">
        <v>265</v>
      </c>
      <c r="D1856" s="16" t="s">
        <v>130</v>
      </c>
      <c r="E1856" s="16" t="s">
        <v>18</v>
      </c>
      <c r="F1856" s="14" t="s">
        <v>266</v>
      </c>
      <c r="G1856" s="15" t="s">
        <v>266</v>
      </c>
      <c r="H1856" s="14" t="s">
        <v>15</v>
      </c>
      <c r="I1856" s="15" t="s">
        <v>15</v>
      </c>
      <c r="J1856" s="16" t="s">
        <v>267</v>
      </c>
      <c r="K1856" s="15" t="s">
        <v>268</v>
      </c>
      <c r="L1856" s="10">
        <f t="shared" si="28"/>
        <v>91</v>
      </c>
      <c r="M1856" s="10" t="str">
        <f>VLOOKUP(C1856,pomocne!$A:$C,3,FALSE)</f>
        <v>Pedagog nebo ředitel</v>
      </c>
    </row>
    <row r="1857" spans="1:13" x14ac:dyDescent="0.25">
      <c r="A1857" s="13">
        <v>1752</v>
      </c>
      <c r="B1857" s="14" t="s">
        <v>264</v>
      </c>
      <c r="C1857" s="15" t="s">
        <v>265</v>
      </c>
      <c r="D1857" s="16" t="s">
        <v>131</v>
      </c>
      <c r="E1857" s="16" t="s">
        <v>18</v>
      </c>
      <c r="F1857" s="14" t="s">
        <v>266</v>
      </c>
      <c r="G1857" s="15" t="s">
        <v>266</v>
      </c>
      <c r="H1857" s="14" t="s">
        <v>15</v>
      </c>
      <c r="I1857" s="15" t="s">
        <v>15</v>
      </c>
      <c r="J1857" s="16" t="s">
        <v>267</v>
      </c>
      <c r="K1857" s="15" t="s">
        <v>268</v>
      </c>
      <c r="L1857" s="10">
        <f t="shared" si="28"/>
        <v>91</v>
      </c>
      <c r="M1857" s="10" t="str">
        <f>VLOOKUP(C1857,pomocne!$A:$C,3,FALSE)</f>
        <v>Pedagog nebo ředitel</v>
      </c>
    </row>
    <row r="1858" spans="1:13" x14ac:dyDescent="0.25">
      <c r="A1858" s="13">
        <v>1753</v>
      </c>
      <c r="B1858" s="14" t="s">
        <v>264</v>
      </c>
      <c r="C1858" s="15" t="s">
        <v>265</v>
      </c>
      <c r="D1858" s="16" t="s">
        <v>71</v>
      </c>
      <c r="E1858" s="16" t="s">
        <v>13</v>
      </c>
      <c r="F1858" s="14" t="s">
        <v>266</v>
      </c>
      <c r="G1858" s="15" t="s">
        <v>266</v>
      </c>
      <c r="H1858" s="14" t="s">
        <v>15</v>
      </c>
      <c r="I1858" s="15" t="s">
        <v>15</v>
      </c>
      <c r="J1858" s="16" t="s">
        <v>267</v>
      </c>
      <c r="K1858" s="15" t="s">
        <v>268</v>
      </c>
      <c r="L1858" s="10">
        <f t="shared" si="28"/>
        <v>91</v>
      </c>
      <c r="M1858" s="10" t="str">
        <f>VLOOKUP(C1858,pomocne!$A:$C,3,FALSE)</f>
        <v>Pedagog nebo ředitel</v>
      </c>
    </row>
    <row r="1859" spans="1:13" x14ac:dyDescent="0.25">
      <c r="A1859" s="13">
        <v>1754</v>
      </c>
      <c r="B1859" s="14" t="s">
        <v>264</v>
      </c>
      <c r="C1859" s="15" t="s">
        <v>265</v>
      </c>
      <c r="D1859" s="16" t="s">
        <v>72</v>
      </c>
      <c r="E1859" s="16" t="s">
        <v>13</v>
      </c>
      <c r="F1859" s="14" t="s">
        <v>266</v>
      </c>
      <c r="G1859" s="15" t="s">
        <v>266</v>
      </c>
      <c r="H1859" s="14" t="s">
        <v>15</v>
      </c>
      <c r="I1859" s="15" t="s">
        <v>15</v>
      </c>
      <c r="J1859" s="16" t="s">
        <v>267</v>
      </c>
      <c r="K1859" s="15" t="s">
        <v>268</v>
      </c>
      <c r="L1859" s="10">
        <f t="shared" ref="L1859:L1922" si="29">COUNTIF($C:$C,C1859)</f>
        <v>91</v>
      </c>
      <c r="M1859" s="10" t="str">
        <f>VLOOKUP(C1859,pomocne!$A:$C,3,FALSE)</f>
        <v>Pedagog nebo ředitel</v>
      </c>
    </row>
    <row r="1860" spans="1:13" x14ac:dyDescent="0.25">
      <c r="A1860" s="13">
        <v>1755</v>
      </c>
      <c r="B1860" s="14" t="s">
        <v>264</v>
      </c>
      <c r="C1860" s="15" t="s">
        <v>265</v>
      </c>
      <c r="D1860" s="16" t="s">
        <v>73</v>
      </c>
      <c r="E1860" s="16" t="s">
        <v>18</v>
      </c>
      <c r="F1860" s="14" t="s">
        <v>266</v>
      </c>
      <c r="G1860" s="15" t="s">
        <v>266</v>
      </c>
      <c r="H1860" s="14" t="s">
        <v>15</v>
      </c>
      <c r="I1860" s="15" t="s">
        <v>15</v>
      </c>
      <c r="J1860" s="16" t="s">
        <v>267</v>
      </c>
      <c r="K1860" s="15" t="s">
        <v>268</v>
      </c>
      <c r="L1860" s="10">
        <f t="shared" si="29"/>
        <v>91</v>
      </c>
      <c r="M1860" s="10" t="str">
        <f>VLOOKUP(C1860,pomocne!$A:$C,3,FALSE)</f>
        <v>Pedagog nebo ředitel</v>
      </c>
    </row>
    <row r="1861" spans="1:13" x14ac:dyDescent="0.25">
      <c r="A1861" s="13">
        <v>1756</v>
      </c>
      <c r="B1861" s="14" t="s">
        <v>264</v>
      </c>
      <c r="C1861" s="15" t="s">
        <v>265</v>
      </c>
      <c r="D1861" s="16" t="s">
        <v>74</v>
      </c>
      <c r="E1861" s="16" t="s">
        <v>18</v>
      </c>
      <c r="F1861" s="14" t="s">
        <v>266</v>
      </c>
      <c r="G1861" s="15" t="s">
        <v>266</v>
      </c>
      <c r="H1861" s="14" t="s">
        <v>15</v>
      </c>
      <c r="I1861" s="15" t="s">
        <v>15</v>
      </c>
      <c r="J1861" s="16" t="s">
        <v>267</v>
      </c>
      <c r="K1861" s="15" t="s">
        <v>268</v>
      </c>
      <c r="L1861" s="10">
        <f t="shared" si="29"/>
        <v>91</v>
      </c>
      <c r="M1861" s="10" t="str">
        <f>VLOOKUP(C1861,pomocne!$A:$C,3,FALSE)</f>
        <v>Pedagog nebo ředitel</v>
      </c>
    </row>
    <row r="1862" spans="1:13" x14ac:dyDescent="0.25">
      <c r="A1862" s="13">
        <v>1757</v>
      </c>
      <c r="B1862" s="14" t="s">
        <v>264</v>
      </c>
      <c r="C1862" s="15" t="s">
        <v>265</v>
      </c>
      <c r="D1862" s="16" t="s">
        <v>75</v>
      </c>
      <c r="E1862" s="16" t="s">
        <v>13</v>
      </c>
      <c r="F1862" s="14" t="s">
        <v>266</v>
      </c>
      <c r="G1862" s="15" t="s">
        <v>266</v>
      </c>
      <c r="H1862" s="14" t="s">
        <v>15</v>
      </c>
      <c r="I1862" s="15" t="s">
        <v>15</v>
      </c>
      <c r="J1862" s="16" t="s">
        <v>267</v>
      </c>
      <c r="K1862" s="15" t="s">
        <v>268</v>
      </c>
      <c r="L1862" s="10">
        <f t="shared" si="29"/>
        <v>91</v>
      </c>
      <c r="M1862" s="10" t="str">
        <f>VLOOKUP(C1862,pomocne!$A:$C,3,FALSE)</f>
        <v>Pedagog nebo ředitel</v>
      </c>
    </row>
    <row r="1863" spans="1:13" x14ac:dyDescent="0.25">
      <c r="A1863" s="13">
        <v>1758</v>
      </c>
      <c r="B1863" s="14" t="s">
        <v>264</v>
      </c>
      <c r="C1863" s="15" t="s">
        <v>265</v>
      </c>
      <c r="D1863" s="16" t="s">
        <v>95</v>
      </c>
      <c r="E1863" s="16" t="s">
        <v>13</v>
      </c>
      <c r="F1863" s="14" t="s">
        <v>266</v>
      </c>
      <c r="G1863" s="15" t="s">
        <v>266</v>
      </c>
      <c r="H1863" s="14" t="s">
        <v>15</v>
      </c>
      <c r="I1863" s="15" t="s">
        <v>15</v>
      </c>
      <c r="J1863" s="16" t="s">
        <v>267</v>
      </c>
      <c r="K1863" s="15" t="s">
        <v>268</v>
      </c>
      <c r="L1863" s="10">
        <f t="shared" si="29"/>
        <v>91</v>
      </c>
      <c r="M1863" s="10" t="str">
        <f>VLOOKUP(C1863,pomocne!$A:$C,3,FALSE)</f>
        <v>Pedagog nebo ředitel</v>
      </c>
    </row>
    <row r="1864" spans="1:13" x14ac:dyDescent="0.25">
      <c r="A1864" s="13">
        <v>1759</v>
      </c>
      <c r="B1864" s="14" t="s">
        <v>264</v>
      </c>
      <c r="C1864" s="15" t="s">
        <v>265</v>
      </c>
      <c r="D1864" s="16" t="s">
        <v>96</v>
      </c>
      <c r="E1864" s="16" t="s">
        <v>13</v>
      </c>
      <c r="F1864" s="14" t="s">
        <v>266</v>
      </c>
      <c r="G1864" s="15" t="s">
        <v>266</v>
      </c>
      <c r="H1864" s="14" t="s">
        <v>15</v>
      </c>
      <c r="I1864" s="15" t="s">
        <v>15</v>
      </c>
      <c r="J1864" s="16" t="s">
        <v>267</v>
      </c>
      <c r="K1864" s="15" t="s">
        <v>268</v>
      </c>
      <c r="L1864" s="10">
        <f t="shared" si="29"/>
        <v>91</v>
      </c>
      <c r="M1864" s="10" t="str">
        <f>VLOOKUP(C1864,pomocne!$A:$C,3,FALSE)</f>
        <v>Pedagog nebo ředitel</v>
      </c>
    </row>
    <row r="1865" spans="1:13" x14ac:dyDescent="0.25">
      <c r="A1865" s="13">
        <v>1760</v>
      </c>
      <c r="B1865" s="14" t="s">
        <v>264</v>
      </c>
      <c r="C1865" s="15" t="s">
        <v>265</v>
      </c>
      <c r="D1865" s="16" t="s">
        <v>97</v>
      </c>
      <c r="E1865" s="16" t="s">
        <v>18</v>
      </c>
      <c r="F1865" s="14" t="s">
        <v>266</v>
      </c>
      <c r="G1865" s="15" t="s">
        <v>266</v>
      </c>
      <c r="H1865" s="14" t="s">
        <v>15</v>
      </c>
      <c r="I1865" s="15" t="s">
        <v>15</v>
      </c>
      <c r="J1865" s="16" t="s">
        <v>267</v>
      </c>
      <c r="K1865" s="15" t="s">
        <v>268</v>
      </c>
      <c r="L1865" s="10">
        <f t="shared" si="29"/>
        <v>91</v>
      </c>
      <c r="M1865" s="10" t="str">
        <f>VLOOKUP(C1865,pomocne!$A:$C,3,FALSE)</f>
        <v>Pedagog nebo ředitel</v>
      </c>
    </row>
    <row r="1866" spans="1:13" x14ac:dyDescent="0.25">
      <c r="A1866" s="13">
        <v>1761</v>
      </c>
      <c r="B1866" s="14" t="s">
        <v>264</v>
      </c>
      <c r="C1866" s="15" t="s">
        <v>265</v>
      </c>
      <c r="D1866" s="16" t="s">
        <v>98</v>
      </c>
      <c r="E1866" s="16" t="s">
        <v>13</v>
      </c>
      <c r="F1866" s="14" t="s">
        <v>266</v>
      </c>
      <c r="G1866" s="15" t="s">
        <v>266</v>
      </c>
      <c r="H1866" s="14" t="s">
        <v>15</v>
      </c>
      <c r="I1866" s="15" t="s">
        <v>15</v>
      </c>
      <c r="J1866" s="16" t="s">
        <v>267</v>
      </c>
      <c r="K1866" s="15" t="s">
        <v>268</v>
      </c>
      <c r="L1866" s="10">
        <f t="shared" si="29"/>
        <v>91</v>
      </c>
      <c r="M1866" s="10" t="str">
        <f>VLOOKUP(C1866,pomocne!$A:$C,3,FALSE)</f>
        <v>Pedagog nebo ředitel</v>
      </c>
    </row>
    <row r="1867" spans="1:13" x14ac:dyDescent="0.25">
      <c r="A1867" s="13">
        <v>1762</v>
      </c>
      <c r="B1867" s="14" t="s">
        <v>264</v>
      </c>
      <c r="C1867" s="15" t="s">
        <v>265</v>
      </c>
      <c r="D1867" s="16" t="s">
        <v>76</v>
      </c>
      <c r="E1867" s="16" t="s">
        <v>13</v>
      </c>
      <c r="F1867" s="14" t="s">
        <v>266</v>
      </c>
      <c r="G1867" s="15" t="s">
        <v>266</v>
      </c>
      <c r="H1867" s="14" t="s">
        <v>15</v>
      </c>
      <c r="I1867" s="15" t="s">
        <v>15</v>
      </c>
      <c r="J1867" s="16" t="s">
        <v>267</v>
      </c>
      <c r="K1867" s="15" t="s">
        <v>268</v>
      </c>
      <c r="L1867" s="10">
        <f t="shared" si="29"/>
        <v>91</v>
      </c>
      <c r="M1867" s="10" t="str">
        <f>VLOOKUP(C1867,pomocne!$A:$C,3,FALSE)</f>
        <v>Pedagog nebo ředitel</v>
      </c>
    </row>
    <row r="1868" spans="1:13" x14ac:dyDescent="0.25">
      <c r="A1868" s="13">
        <v>1763</v>
      </c>
      <c r="B1868" s="14" t="s">
        <v>264</v>
      </c>
      <c r="C1868" s="15" t="s">
        <v>265</v>
      </c>
      <c r="D1868" s="16" t="s">
        <v>77</v>
      </c>
      <c r="E1868" s="16" t="s">
        <v>13</v>
      </c>
      <c r="F1868" s="14" t="s">
        <v>266</v>
      </c>
      <c r="G1868" s="15" t="s">
        <v>266</v>
      </c>
      <c r="H1868" s="14" t="s">
        <v>15</v>
      </c>
      <c r="I1868" s="15" t="s">
        <v>15</v>
      </c>
      <c r="J1868" s="16" t="s">
        <v>267</v>
      </c>
      <c r="K1868" s="15" t="s">
        <v>268</v>
      </c>
      <c r="L1868" s="10">
        <f t="shared" si="29"/>
        <v>91</v>
      </c>
      <c r="M1868" s="10" t="str">
        <f>VLOOKUP(C1868,pomocne!$A:$C,3,FALSE)</f>
        <v>Pedagog nebo ředitel</v>
      </c>
    </row>
    <row r="1869" spans="1:13" x14ac:dyDescent="0.25">
      <c r="A1869" s="13">
        <v>1764</v>
      </c>
      <c r="B1869" s="14" t="s">
        <v>264</v>
      </c>
      <c r="C1869" s="15" t="s">
        <v>265</v>
      </c>
      <c r="D1869" s="16" t="s">
        <v>78</v>
      </c>
      <c r="E1869" s="16" t="s">
        <v>270</v>
      </c>
      <c r="F1869" s="14" t="s">
        <v>266</v>
      </c>
      <c r="G1869" s="15" t="s">
        <v>266</v>
      </c>
      <c r="H1869" s="14" t="s">
        <v>15</v>
      </c>
      <c r="I1869" s="15" t="s">
        <v>15</v>
      </c>
      <c r="J1869" s="16" t="s">
        <v>267</v>
      </c>
      <c r="K1869" s="15" t="s">
        <v>268</v>
      </c>
      <c r="L1869" s="10">
        <f t="shared" si="29"/>
        <v>91</v>
      </c>
      <c r="M1869" s="10" t="str">
        <f>VLOOKUP(C1869,pomocne!$A:$C,3,FALSE)</f>
        <v>Pedagog nebo ředitel</v>
      </c>
    </row>
    <row r="1870" spans="1:13" x14ac:dyDescent="0.25">
      <c r="A1870" s="13">
        <v>1765</v>
      </c>
      <c r="B1870" s="14" t="s">
        <v>264</v>
      </c>
      <c r="C1870" s="15" t="s">
        <v>265</v>
      </c>
      <c r="D1870" s="16" t="s">
        <v>80</v>
      </c>
      <c r="E1870" s="16" t="s">
        <v>18</v>
      </c>
      <c r="F1870" s="14" t="s">
        <v>266</v>
      </c>
      <c r="G1870" s="15" t="s">
        <v>266</v>
      </c>
      <c r="H1870" s="14" t="s">
        <v>15</v>
      </c>
      <c r="I1870" s="15" t="s">
        <v>15</v>
      </c>
      <c r="J1870" s="16" t="s">
        <v>267</v>
      </c>
      <c r="K1870" s="15" t="s">
        <v>268</v>
      </c>
      <c r="L1870" s="10">
        <f t="shared" si="29"/>
        <v>91</v>
      </c>
      <c r="M1870" s="10" t="str">
        <f>VLOOKUP(C1870,pomocne!$A:$C,3,FALSE)</f>
        <v>Pedagog nebo ředitel</v>
      </c>
    </row>
    <row r="1871" spans="1:13" x14ac:dyDescent="0.25">
      <c r="A1871" s="13">
        <v>1766</v>
      </c>
      <c r="B1871" s="14" t="s">
        <v>264</v>
      </c>
      <c r="C1871" s="15" t="s">
        <v>265</v>
      </c>
      <c r="D1871" s="16" t="s">
        <v>81</v>
      </c>
      <c r="E1871" s="16" t="s">
        <v>13</v>
      </c>
      <c r="F1871" s="14" t="s">
        <v>266</v>
      </c>
      <c r="G1871" s="15" t="s">
        <v>266</v>
      </c>
      <c r="H1871" s="14" t="s">
        <v>15</v>
      </c>
      <c r="I1871" s="15" t="s">
        <v>15</v>
      </c>
      <c r="J1871" s="16" t="s">
        <v>267</v>
      </c>
      <c r="K1871" s="15" t="s">
        <v>268</v>
      </c>
      <c r="L1871" s="10">
        <f t="shared" si="29"/>
        <v>91</v>
      </c>
      <c r="M1871" s="10" t="str">
        <f>VLOOKUP(C1871,pomocne!$A:$C,3,FALSE)</f>
        <v>Pedagog nebo ředitel</v>
      </c>
    </row>
    <row r="1872" spans="1:13" x14ac:dyDescent="0.25">
      <c r="A1872" s="13">
        <v>1767</v>
      </c>
      <c r="B1872" s="14" t="s">
        <v>264</v>
      </c>
      <c r="C1872" s="15" t="s">
        <v>265</v>
      </c>
      <c r="D1872" s="16" t="s">
        <v>82</v>
      </c>
      <c r="E1872" s="16" t="s">
        <v>13</v>
      </c>
      <c r="F1872" s="14" t="s">
        <v>266</v>
      </c>
      <c r="G1872" s="15" t="s">
        <v>266</v>
      </c>
      <c r="H1872" s="14" t="s">
        <v>15</v>
      </c>
      <c r="I1872" s="15" t="s">
        <v>15</v>
      </c>
      <c r="J1872" s="16" t="s">
        <v>267</v>
      </c>
      <c r="K1872" s="15" t="s">
        <v>268</v>
      </c>
      <c r="L1872" s="10">
        <f t="shared" si="29"/>
        <v>91</v>
      </c>
      <c r="M1872" s="10" t="str">
        <f>VLOOKUP(C1872,pomocne!$A:$C,3,FALSE)</f>
        <v>Pedagog nebo ředitel</v>
      </c>
    </row>
    <row r="1873" spans="1:13" x14ac:dyDescent="0.25">
      <c r="A1873" s="13">
        <v>1768</v>
      </c>
      <c r="B1873" s="14" t="s">
        <v>264</v>
      </c>
      <c r="C1873" s="15" t="s">
        <v>265</v>
      </c>
      <c r="D1873" s="16" t="s">
        <v>83</v>
      </c>
      <c r="E1873" s="16" t="s">
        <v>13</v>
      </c>
      <c r="F1873" s="14" t="s">
        <v>266</v>
      </c>
      <c r="G1873" s="15" t="s">
        <v>266</v>
      </c>
      <c r="H1873" s="14" t="s">
        <v>15</v>
      </c>
      <c r="I1873" s="15" t="s">
        <v>15</v>
      </c>
      <c r="J1873" s="16" t="s">
        <v>267</v>
      </c>
      <c r="K1873" s="15" t="s">
        <v>268</v>
      </c>
      <c r="L1873" s="10">
        <f t="shared" si="29"/>
        <v>91</v>
      </c>
      <c r="M1873" s="10" t="str">
        <f>VLOOKUP(C1873,pomocne!$A:$C,3,FALSE)</f>
        <v>Pedagog nebo ředitel</v>
      </c>
    </row>
    <row r="1874" spans="1:13" x14ac:dyDescent="0.25">
      <c r="A1874" s="13">
        <v>1769</v>
      </c>
      <c r="B1874" s="14" t="s">
        <v>264</v>
      </c>
      <c r="C1874" s="15" t="s">
        <v>265</v>
      </c>
      <c r="D1874" s="16" t="s">
        <v>84</v>
      </c>
      <c r="E1874" s="16" t="s">
        <v>13</v>
      </c>
      <c r="F1874" s="14" t="s">
        <v>266</v>
      </c>
      <c r="G1874" s="15" t="s">
        <v>266</v>
      </c>
      <c r="H1874" s="14" t="s">
        <v>15</v>
      </c>
      <c r="I1874" s="15" t="s">
        <v>15</v>
      </c>
      <c r="J1874" s="16" t="s">
        <v>267</v>
      </c>
      <c r="K1874" s="15" t="s">
        <v>268</v>
      </c>
      <c r="L1874" s="10">
        <f t="shared" si="29"/>
        <v>91</v>
      </c>
      <c r="M1874" s="10" t="str">
        <f>VLOOKUP(C1874,pomocne!$A:$C,3,FALSE)</f>
        <v>Pedagog nebo ředitel</v>
      </c>
    </row>
    <row r="1875" spans="1:13" x14ac:dyDescent="0.25">
      <c r="A1875" s="13">
        <v>1770</v>
      </c>
      <c r="B1875" s="14" t="s">
        <v>264</v>
      </c>
      <c r="C1875" s="15" t="s">
        <v>265</v>
      </c>
      <c r="D1875" s="16" t="s">
        <v>85</v>
      </c>
      <c r="E1875" s="16" t="s">
        <v>13</v>
      </c>
      <c r="F1875" s="14" t="s">
        <v>266</v>
      </c>
      <c r="G1875" s="15" t="s">
        <v>266</v>
      </c>
      <c r="H1875" s="14" t="s">
        <v>15</v>
      </c>
      <c r="I1875" s="15" t="s">
        <v>15</v>
      </c>
      <c r="J1875" s="16" t="s">
        <v>267</v>
      </c>
      <c r="K1875" s="15" t="s">
        <v>268</v>
      </c>
      <c r="L1875" s="10">
        <f t="shared" si="29"/>
        <v>91</v>
      </c>
      <c r="M1875" s="10" t="str">
        <f>VLOOKUP(C1875,pomocne!$A:$C,3,FALSE)</f>
        <v>Pedagog nebo ředitel</v>
      </c>
    </row>
    <row r="1876" spans="1:13" x14ac:dyDescent="0.25">
      <c r="A1876" s="13">
        <v>1771</v>
      </c>
      <c r="B1876" s="14" t="s">
        <v>264</v>
      </c>
      <c r="C1876" s="15" t="s">
        <v>265</v>
      </c>
      <c r="D1876" s="16" t="s">
        <v>86</v>
      </c>
      <c r="E1876" s="16" t="s">
        <v>13</v>
      </c>
      <c r="F1876" s="14" t="s">
        <v>266</v>
      </c>
      <c r="G1876" s="15" t="s">
        <v>266</v>
      </c>
      <c r="H1876" s="14" t="s">
        <v>15</v>
      </c>
      <c r="I1876" s="15" t="s">
        <v>15</v>
      </c>
      <c r="J1876" s="16" t="s">
        <v>267</v>
      </c>
      <c r="K1876" s="15" t="s">
        <v>268</v>
      </c>
      <c r="L1876" s="10">
        <f t="shared" si="29"/>
        <v>91</v>
      </c>
      <c r="M1876" s="10" t="str">
        <f>VLOOKUP(C1876,pomocne!$A:$C,3,FALSE)</f>
        <v>Pedagog nebo ředitel</v>
      </c>
    </row>
    <row r="1877" spans="1:13" x14ac:dyDescent="0.25">
      <c r="A1877" s="13">
        <v>1772</v>
      </c>
      <c r="B1877" s="14" t="s">
        <v>264</v>
      </c>
      <c r="C1877" s="15" t="s">
        <v>265</v>
      </c>
      <c r="D1877" s="16" t="s">
        <v>87</v>
      </c>
      <c r="E1877" s="16" t="s">
        <v>13</v>
      </c>
      <c r="F1877" s="14" t="s">
        <v>266</v>
      </c>
      <c r="G1877" s="15" t="s">
        <v>266</v>
      </c>
      <c r="H1877" s="14" t="s">
        <v>15</v>
      </c>
      <c r="I1877" s="15" t="s">
        <v>15</v>
      </c>
      <c r="J1877" s="16" t="s">
        <v>267</v>
      </c>
      <c r="K1877" s="15" t="s">
        <v>268</v>
      </c>
      <c r="L1877" s="10">
        <f t="shared" si="29"/>
        <v>91</v>
      </c>
      <c r="M1877" s="10" t="str">
        <f>VLOOKUP(C1877,pomocne!$A:$C,3,FALSE)</f>
        <v>Pedagog nebo ředitel</v>
      </c>
    </row>
    <row r="1878" spans="1:13" x14ac:dyDescent="0.25">
      <c r="A1878" s="13">
        <v>1773</v>
      </c>
      <c r="B1878" s="14" t="s">
        <v>264</v>
      </c>
      <c r="C1878" s="15" t="s">
        <v>265</v>
      </c>
      <c r="D1878" s="16" t="s">
        <v>88</v>
      </c>
      <c r="E1878" s="16" t="s">
        <v>13</v>
      </c>
      <c r="F1878" s="14" t="s">
        <v>266</v>
      </c>
      <c r="G1878" s="15" t="s">
        <v>266</v>
      </c>
      <c r="H1878" s="14" t="s">
        <v>15</v>
      </c>
      <c r="I1878" s="15" t="s">
        <v>15</v>
      </c>
      <c r="J1878" s="16" t="s">
        <v>267</v>
      </c>
      <c r="K1878" s="15" t="s">
        <v>268</v>
      </c>
      <c r="L1878" s="10">
        <f t="shared" si="29"/>
        <v>91</v>
      </c>
      <c r="M1878" s="10" t="str">
        <f>VLOOKUP(C1878,pomocne!$A:$C,3,FALSE)</f>
        <v>Pedagog nebo ředitel</v>
      </c>
    </row>
    <row r="1879" spans="1:13" x14ac:dyDescent="0.25">
      <c r="A1879" s="13">
        <v>1774</v>
      </c>
      <c r="B1879" s="14" t="s">
        <v>271</v>
      </c>
      <c r="C1879" s="15" t="s">
        <v>272</v>
      </c>
      <c r="D1879" s="16" t="s">
        <v>511</v>
      </c>
      <c r="E1879" s="16" t="s">
        <v>147</v>
      </c>
      <c r="F1879" s="14" t="s">
        <v>273</v>
      </c>
      <c r="G1879" s="15" t="s">
        <v>273</v>
      </c>
      <c r="H1879" s="14" t="s">
        <v>15</v>
      </c>
      <c r="I1879" s="15" t="s">
        <v>15</v>
      </c>
      <c r="J1879" s="16" t="s">
        <v>274</v>
      </c>
      <c r="K1879" s="15" t="s">
        <v>275</v>
      </c>
      <c r="L1879" s="10">
        <f t="shared" si="29"/>
        <v>99</v>
      </c>
      <c r="M1879" s="10" t="str">
        <f>VLOOKUP(C1879,pomocne!$A:$C,3,FALSE)</f>
        <v>Pedagog nebo ředitel</v>
      </c>
    </row>
    <row r="1880" spans="1:13" x14ac:dyDescent="0.25">
      <c r="A1880" s="13">
        <v>1775</v>
      </c>
      <c r="B1880" s="14" t="s">
        <v>271</v>
      </c>
      <c r="C1880" s="15" t="s">
        <v>272</v>
      </c>
      <c r="D1880" s="16" t="s">
        <v>512</v>
      </c>
      <c r="E1880" s="16" t="s">
        <v>13</v>
      </c>
      <c r="F1880" s="14" t="s">
        <v>273</v>
      </c>
      <c r="G1880" s="15" t="s">
        <v>273</v>
      </c>
      <c r="H1880" s="14" t="s">
        <v>15</v>
      </c>
      <c r="I1880" s="15" t="s">
        <v>15</v>
      </c>
      <c r="J1880" s="16" t="s">
        <v>274</v>
      </c>
      <c r="K1880" s="15" t="s">
        <v>275</v>
      </c>
      <c r="L1880" s="10">
        <f t="shared" si="29"/>
        <v>99</v>
      </c>
      <c r="M1880" s="10" t="str">
        <f>VLOOKUP(C1880,pomocne!$A:$C,3,FALSE)</f>
        <v>Pedagog nebo ředitel</v>
      </c>
    </row>
    <row r="1881" spans="1:13" x14ac:dyDescent="0.25">
      <c r="A1881" s="13">
        <v>1776</v>
      </c>
      <c r="B1881" s="14" t="s">
        <v>271</v>
      </c>
      <c r="C1881" s="15" t="s">
        <v>272</v>
      </c>
      <c r="D1881" s="16" t="s">
        <v>513</v>
      </c>
      <c r="E1881" s="16" t="s">
        <v>13</v>
      </c>
      <c r="F1881" s="14" t="s">
        <v>273</v>
      </c>
      <c r="G1881" s="15" t="s">
        <v>273</v>
      </c>
      <c r="H1881" s="14" t="s">
        <v>15</v>
      </c>
      <c r="I1881" s="15" t="s">
        <v>15</v>
      </c>
      <c r="J1881" s="16" t="s">
        <v>274</v>
      </c>
      <c r="K1881" s="15" t="s">
        <v>275</v>
      </c>
      <c r="L1881" s="10">
        <f t="shared" si="29"/>
        <v>99</v>
      </c>
      <c r="M1881" s="10" t="str">
        <f>VLOOKUP(C1881,pomocne!$A:$C,3,FALSE)</f>
        <v>Pedagog nebo ředitel</v>
      </c>
    </row>
    <row r="1882" spans="1:13" x14ac:dyDescent="0.25">
      <c r="A1882" s="13">
        <v>1777</v>
      </c>
      <c r="B1882" s="14" t="s">
        <v>271</v>
      </c>
      <c r="C1882" s="15" t="s">
        <v>272</v>
      </c>
      <c r="D1882" s="16" t="s">
        <v>514</v>
      </c>
      <c r="E1882" s="16" t="s">
        <v>13</v>
      </c>
      <c r="F1882" s="14" t="s">
        <v>273</v>
      </c>
      <c r="G1882" s="15" t="s">
        <v>273</v>
      </c>
      <c r="H1882" s="14" t="s">
        <v>15</v>
      </c>
      <c r="I1882" s="15" t="s">
        <v>15</v>
      </c>
      <c r="J1882" s="16" t="s">
        <v>274</v>
      </c>
      <c r="K1882" s="15" t="s">
        <v>275</v>
      </c>
      <c r="L1882" s="10">
        <f t="shared" si="29"/>
        <v>99</v>
      </c>
      <c r="M1882" s="10" t="str">
        <f>VLOOKUP(C1882,pomocne!$A:$C,3,FALSE)</f>
        <v>Pedagog nebo ředitel</v>
      </c>
    </row>
    <row r="1883" spans="1:13" x14ac:dyDescent="0.25">
      <c r="A1883" s="13">
        <v>1778</v>
      </c>
      <c r="B1883" s="14" t="s">
        <v>271</v>
      </c>
      <c r="C1883" s="15" t="s">
        <v>272</v>
      </c>
      <c r="D1883" s="16" t="s">
        <v>515</v>
      </c>
      <c r="E1883" s="16" t="s">
        <v>13</v>
      </c>
      <c r="F1883" s="14" t="s">
        <v>273</v>
      </c>
      <c r="G1883" s="15" t="s">
        <v>273</v>
      </c>
      <c r="H1883" s="14" t="s">
        <v>15</v>
      </c>
      <c r="I1883" s="15" t="s">
        <v>15</v>
      </c>
      <c r="J1883" s="16" t="s">
        <v>274</v>
      </c>
      <c r="K1883" s="15" t="s">
        <v>275</v>
      </c>
      <c r="L1883" s="10">
        <f t="shared" si="29"/>
        <v>99</v>
      </c>
      <c r="M1883" s="10" t="str">
        <f>VLOOKUP(C1883,pomocne!$A:$C,3,FALSE)</f>
        <v>Pedagog nebo ředitel</v>
      </c>
    </row>
    <row r="1884" spans="1:13" x14ac:dyDescent="0.25">
      <c r="A1884" s="13">
        <v>1779</v>
      </c>
      <c r="B1884" s="14" t="s">
        <v>271</v>
      </c>
      <c r="C1884" s="15" t="s">
        <v>272</v>
      </c>
      <c r="D1884" s="16" t="s">
        <v>516</v>
      </c>
      <c r="E1884" s="16" t="s">
        <v>13</v>
      </c>
      <c r="F1884" s="14" t="s">
        <v>273</v>
      </c>
      <c r="G1884" s="15" t="s">
        <v>273</v>
      </c>
      <c r="H1884" s="14" t="s">
        <v>15</v>
      </c>
      <c r="I1884" s="15" t="s">
        <v>15</v>
      </c>
      <c r="J1884" s="16" t="s">
        <v>274</v>
      </c>
      <c r="K1884" s="15" t="s">
        <v>275</v>
      </c>
      <c r="L1884" s="10">
        <f t="shared" si="29"/>
        <v>99</v>
      </c>
      <c r="M1884" s="10" t="str">
        <f>VLOOKUP(C1884,pomocne!$A:$C,3,FALSE)</f>
        <v>Pedagog nebo ředitel</v>
      </c>
    </row>
    <row r="1885" spans="1:13" x14ac:dyDescent="0.25">
      <c r="A1885" s="13">
        <v>1780</v>
      </c>
      <c r="B1885" s="14" t="s">
        <v>271</v>
      </c>
      <c r="C1885" s="15" t="s">
        <v>272</v>
      </c>
      <c r="D1885" s="16" t="s">
        <v>517</v>
      </c>
      <c r="E1885" s="16" t="s">
        <v>13</v>
      </c>
      <c r="F1885" s="14" t="s">
        <v>273</v>
      </c>
      <c r="G1885" s="15" t="s">
        <v>273</v>
      </c>
      <c r="H1885" s="14" t="s">
        <v>15</v>
      </c>
      <c r="I1885" s="15" t="s">
        <v>15</v>
      </c>
      <c r="J1885" s="16" t="s">
        <v>274</v>
      </c>
      <c r="K1885" s="15" t="s">
        <v>275</v>
      </c>
      <c r="L1885" s="10">
        <f t="shared" si="29"/>
        <v>99</v>
      </c>
      <c r="M1885" s="10" t="str">
        <f>VLOOKUP(C1885,pomocne!$A:$C,3,FALSE)</f>
        <v>Pedagog nebo ředitel</v>
      </c>
    </row>
    <row r="1886" spans="1:13" x14ac:dyDescent="0.25">
      <c r="A1886" s="13">
        <v>1781</v>
      </c>
      <c r="B1886" s="14" t="s">
        <v>271</v>
      </c>
      <c r="C1886" s="15" t="s">
        <v>272</v>
      </c>
      <c r="D1886" s="16" t="s">
        <v>518</v>
      </c>
      <c r="E1886" s="16" t="s">
        <v>18</v>
      </c>
      <c r="F1886" s="14" t="s">
        <v>273</v>
      </c>
      <c r="G1886" s="15" t="s">
        <v>273</v>
      </c>
      <c r="H1886" s="14" t="s">
        <v>15</v>
      </c>
      <c r="I1886" s="15" t="s">
        <v>15</v>
      </c>
      <c r="J1886" s="16" t="s">
        <v>274</v>
      </c>
      <c r="K1886" s="15" t="s">
        <v>275</v>
      </c>
      <c r="L1886" s="10">
        <f t="shared" si="29"/>
        <v>99</v>
      </c>
      <c r="M1886" s="10" t="str">
        <f>VLOOKUP(C1886,pomocne!$A:$C,3,FALSE)</f>
        <v>Pedagog nebo ředitel</v>
      </c>
    </row>
    <row r="1887" spans="1:13" x14ac:dyDescent="0.25">
      <c r="A1887" s="13">
        <v>1782</v>
      </c>
      <c r="B1887" s="14" t="s">
        <v>271</v>
      </c>
      <c r="C1887" s="15" t="s">
        <v>272</v>
      </c>
      <c r="D1887" s="16" t="s">
        <v>519</v>
      </c>
      <c r="E1887" s="16" t="s">
        <v>13</v>
      </c>
      <c r="F1887" s="14" t="s">
        <v>273</v>
      </c>
      <c r="G1887" s="15" t="s">
        <v>273</v>
      </c>
      <c r="H1887" s="14" t="s">
        <v>15</v>
      </c>
      <c r="I1887" s="15" t="s">
        <v>15</v>
      </c>
      <c r="J1887" s="16" t="s">
        <v>274</v>
      </c>
      <c r="K1887" s="15" t="s">
        <v>275</v>
      </c>
      <c r="L1887" s="10">
        <f t="shared" si="29"/>
        <v>99</v>
      </c>
      <c r="M1887" s="10" t="str">
        <f>VLOOKUP(C1887,pomocne!$A:$C,3,FALSE)</f>
        <v>Pedagog nebo ředitel</v>
      </c>
    </row>
    <row r="1888" spans="1:13" x14ac:dyDescent="0.25">
      <c r="A1888" s="13">
        <v>1783</v>
      </c>
      <c r="B1888" s="14" t="s">
        <v>271</v>
      </c>
      <c r="C1888" s="15" t="s">
        <v>272</v>
      </c>
      <c r="D1888" s="16" t="s">
        <v>520</v>
      </c>
      <c r="E1888" s="16" t="s">
        <v>18</v>
      </c>
      <c r="F1888" s="14" t="s">
        <v>273</v>
      </c>
      <c r="G1888" s="15" t="s">
        <v>273</v>
      </c>
      <c r="H1888" s="14" t="s">
        <v>15</v>
      </c>
      <c r="I1888" s="15" t="s">
        <v>15</v>
      </c>
      <c r="J1888" s="16" t="s">
        <v>274</v>
      </c>
      <c r="K1888" s="15" t="s">
        <v>275</v>
      </c>
      <c r="L1888" s="10">
        <f t="shared" si="29"/>
        <v>99</v>
      </c>
      <c r="M1888" s="10" t="str">
        <f>VLOOKUP(C1888,pomocne!$A:$C,3,FALSE)</f>
        <v>Pedagog nebo ředitel</v>
      </c>
    </row>
    <row r="1889" spans="1:13" x14ac:dyDescent="0.25">
      <c r="A1889" s="13">
        <v>1784</v>
      </c>
      <c r="B1889" s="14" t="s">
        <v>271</v>
      </c>
      <c r="C1889" s="15" t="s">
        <v>272</v>
      </c>
      <c r="D1889" s="16" t="s">
        <v>521</v>
      </c>
      <c r="E1889" s="16" t="s">
        <v>13</v>
      </c>
      <c r="F1889" s="14" t="s">
        <v>273</v>
      </c>
      <c r="G1889" s="15" t="s">
        <v>273</v>
      </c>
      <c r="H1889" s="14" t="s">
        <v>15</v>
      </c>
      <c r="I1889" s="15" t="s">
        <v>15</v>
      </c>
      <c r="J1889" s="16" t="s">
        <v>274</v>
      </c>
      <c r="K1889" s="15" t="s">
        <v>275</v>
      </c>
      <c r="L1889" s="10">
        <f t="shared" si="29"/>
        <v>99</v>
      </c>
      <c r="M1889" s="10" t="str">
        <f>VLOOKUP(C1889,pomocne!$A:$C,3,FALSE)</f>
        <v>Pedagog nebo ředitel</v>
      </c>
    </row>
    <row r="1890" spans="1:13" x14ac:dyDescent="0.25">
      <c r="A1890" s="13">
        <v>1785</v>
      </c>
      <c r="B1890" s="14" t="s">
        <v>271</v>
      </c>
      <c r="C1890" s="15" t="s">
        <v>272</v>
      </c>
      <c r="D1890" s="16" t="s">
        <v>522</v>
      </c>
      <c r="E1890" s="16" t="s">
        <v>13</v>
      </c>
      <c r="F1890" s="14" t="s">
        <v>273</v>
      </c>
      <c r="G1890" s="15" t="s">
        <v>273</v>
      </c>
      <c r="H1890" s="14" t="s">
        <v>15</v>
      </c>
      <c r="I1890" s="15" t="s">
        <v>15</v>
      </c>
      <c r="J1890" s="16" t="s">
        <v>274</v>
      </c>
      <c r="K1890" s="15" t="s">
        <v>275</v>
      </c>
      <c r="L1890" s="10">
        <f t="shared" si="29"/>
        <v>99</v>
      </c>
      <c r="M1890" s="10" t="str">
        <f>VLOOKUP(C1890,pomocne!$A:$C,3,FALSE)</f>
        <v>Pedagog nebo ředitel</v>
      </c>
    </row>
    <row r="1891" spans="1:13" x14ac:dyDescent="0.25">
      <c r="A1891" s="13">
        <v>1786</v>
      </c>
      <c r="B1891" s="14" t="s">
        <v>271</v>
      </c>
      <c r="C1891" s="15" t="s">
        <v>272</v>
      </c>
      <c r="D1891" s="16" t="s">
        <v>19</v>
      </c>
      <c r="E1891" s="16" t="s">
        <v>13</v>
      </c>
      <c r="F1891" s="14" t="s">
        <v>273</v>
      </c>
      <c r="G1891" s="15" t="s">
        <v>273</v>
      </c>
      <c r="H1891" s="14" t="s">
        <v>15</v>
      </c>
      <c r="I1891" s="15" t="s">
        <v>15</v>
      </c>
      <c r="J1891" s="16" t="s">
        <v>274</v>
      </c>
      <c r="K1891" s="15" t="s">
        <v>275</v>
      </c>
      <c r="L1891" s="10">
        <f t="shared" si="29"/>
        <v>99</v>
      </c>
      <c r="M1891" s="10" t="str">
        <f>VLOOKUP(C1891,pomocne!$A:$C,3,FALSE)</f>
        <v>Pedagog nebo ředitel</v>
      </c>
    </row>
    <row r="1892" spans="1:13" x14ac:dyDescent="0.25">
      <c r="A1892" s="13">
        <v>1787</v>
      </c>
      <c r="B1892" s="14" t="s">
        <v>271</v>
      </c>
      <c r="C1892" s="15" t="s">
        <v>272</v>
      </c>
      <c r="D1892" s="16" t="s">
        <v>20</v>
      </c>
      <c r="E1892" s="16" t="s">
        <v>13</v>
      </c>
      <c r="F1892" s="14" t="s">
        <v>273</v>
      </c>
      <c r="G1892" s="15" t="s">
        <v>273</v>
      </c>
      <c r="H1892" s="14" t="s">
        <v>15</v>
      </c>
      <c r="I1892" s="15" t="s">
        <v>15</v>
      </c>
      <c r="J1892" s="16" t="s">
        <v>274</v>
      </c>
      <c r="K1892" s="15" t="s">
        <v>275</v>
      </c>
      <c r="L1892" s="10">
        <f t="shared" si="29"/>
        <v>99</v>
      </c>
      <c r="M1892" s="10" t="str">
        <f>VLOOKUP(C1892,pomocne!$A:$C,3,FALSE)</f>
        <v>Pedagog nebo ředitel</v>
      </c>
    </row>
    <row r="1893" spans="1:13" x14ac:dyDescent="0.25">
      <c r="A1893" s="13">
        <v>1788</v>
      </c>
      <c r="B1893" s="14" t="s">
        <v>271</v>
      </c>
      <c r="C1893" s="15" t="s">
        <v>272</v>
      </c>
      <c r="D1893" s="16" t="s">
        <v>524</v>
      </c>
      <c r="E1893" s="16" t="s">
        <v>18</v>
      </c>
      <c r="F1893" s="14" t="s">
        <v>273</v>
      </c>
      <c r="G1893" s="15" t="s">
        <v>273</v>
      </c>
      <c r="H1893" s="14" t="s">
        <v>15</v>
      </c>
      <c r="I1893" s="15" t="s">
        <v>15</v>
      </c>
      <c r="J1893" s="16" t="s">
        <v>274</v>
      </c>
      <c r="K1893" s="15" t="s">
        <v>275</v>
      </c>
      <c r="L1893" s="10">
        <f t="shared" si="29"/>
        <v>99</v>
      </c>
      <c r="M1893" s="10" t="str">
        <f>VLOOKUP(C1893,pomocne!$A:$C,3,FALSE)</f>
        <v>Pedagog nebo ředitel</v>
      </c>
    </row>
    <row r="1894" spans="1:13" x14ac:dyDescent="0.25">
      <c r="A1894" s="13">
        <v>1789</v>
      </c>
      <c r="B1894" s="14" t="s">
        <v>271</v>
      </c>
      <c r="C1894" s="15" t="s">
        <v>272</v>
      </c>
      <c r="D1894" s="16" t="s">
        <v>525</v>
      </c>
      <c r="E1894" s="16" t="s">
        <v>13</v>
      </c>
      <c r="F1894" s="14" t="s">
        <v>273</v>
      </c>
      <c r="G1894" s="15" t="s">
        <v>273</v>
      </c>
      <c r="H1894" s="14" t="s">
        <v>15</v>
      </c>
      <c r="I1894" s="15" t="s">
        <v>15</v>
      </c>
      <c r="J1894" s="16" t="s">
        <v>274</v>
      </c>
      <c r="K1894" s="15" t="s">
        <v>275</v>
      </c>
      <c r="L1894" s="10">
        <f t="shared" si="29"/>
        <v>99</v>
      </c>
      <c r="M1894" s="10" t="str">
        <f>VLOOKUP(C1894,pomocne!$A:$C,3,FALSE)</f>
        <v>Pedagog nebo ředitel</v>
      </c>
    </row>
    <row r="1895" spans="1:13" x14ac:dyDescent="0.25">
      <c r="A1895" s="13">
        <v>1790</v>
      </c>
      <c r="B1895" s="14" t="s">
        <v>271</v>
      </c>
      <c r="C1895" s="15" t="s">
        <v>272</v>
      </c>
      <c r="D1895" s="16" t="s">
        <v>526</v>
      </c>
      <c r="E1895" s="16" t="s">
        <v>13</v>
      </c>
      <c r="F1895" s="14" t="s">
        <v>273</v>
      </c>
      <c r="G1895" s="15" t="s">
        <v>273</v>
      </c>
      <c r="H1895" s="14" t="s">
        <v>15</v>
      </c>
      <c r="I1895" s="15" t="s">
        <v>15</v>
      </c>
      <c r="J1895" s="16" t="s">
        <v>274</v>
      </c>
      <c r="K1895" s="15" t="s">
        <v>275</v>
      </c>
      <c r="L1895" s="10">
        <f t="shared" si="29"/>
        <v>99</v>
      </c>
      <c r="M1895" s="10" t="str">
        <f>VLOOKUP(C1895,pomocne!$A:$C,3,FALSE)</f>
        <v>Pedagog nebo ředitel</v>
      </c>
    </row>
    <row r="1896" spans="1:13" x14ac:dyDescent="0.25">
      <c r="A1896" s="13">
        <v>1791</v>
      </c>
      <c r="B1896" s="14" t="s">
        <v>271</v>
      </c>
      <c r="C1896" s="15" t="s">
        <v>272</v>
      </c>
      <c r="D1896" s="16" t="s">
        <v>527</v>
      </c>
      <c r="E1896" s="16" t="s">
        <v>13</v>
      </c>
      <c r="F1896" s="14" t="s">
        <v>273</v>
      </c>
      <c r="G1896" s="15" t="s">
        <v>273</v>
      </c>
      <c r="H1896" s="14" t="s">
        <v>15</v>
      </c>
      <c r="I1896" s="15" t="s">
        <v>15</v>
      </c>
      <c r="J1896" s="16" t="s">
        <v>274</v>
      </c>
      <c r="K1896" s="15" t="s">
        <v>275</v>
      </c>
      <c r="L1896" s="10">
        <f t="shared" si="29"/>
        <v>99</v>
      </c>
      <c r="M1896" s="10" t="str">
        <f>VLOOKUP(C1896,pomocne!$A:$C,3,FALSE)</f>
        <v>Pedagog nebo ředitel</v>
      </c>
    </row>
    <row r="1897" spans="1:13" x14ac:dyDescent="0.25">
      <c r="A1897" s="13">
        <v>1792</v>
      </c>
      <c r="B1897" s="14" t="s">
        <v>271</v>
      </c>
      <c r="C1897" s="15" t="s">
        <v>272</v>
      </c>
      <c r="D1897" s="16" t="s">
        <v>528</v>
      </c>
      <c r="E1897" s="16" t="s">
        <v>18</v>
      </c>
      <c r="F1897" s="14" t="s">
        <v>273</v>
      </c>
      <c r="G1897" s="15" t="s">
        <v>273</v>
      </c>
      <c r="H1897" s="14" t="s">
        <v>15</v>
      </c>
      <c r="I1897" s="15" t="s">
        <v>15</v>
      </c>
      <c r="J1897" s="16" t="s">
        <v>274</v>
      </c>
      <c r="K1897" s="15" t="s">
        <v>275</v>
      </c>
      <c r="L1897" s="10">
        <f t="shared" si="29"/>
        <v>99</v>
      </c>
      <c r="M1897" s="10" t="str">
        <f>VLOOKUP(C1897,pomocne!$A:$C,3,FALSE)</f>
        <v>Pedagog nebo ředitel</v>
      </c>
    </row>
    <row r="1898" spans="1:13" x14ac:dyDescent="0.25">
      <c r="A1898" s="13">
        <v>1793</v>
      </c>
      <c r="B1898" s="14" t="s">
        <v>271</v>
      </c>
      <c r="C1898" s="15" t="s">
        <v>272</v>
      </c>
      <c r="D1898" s="16" t="s">
        <v>529</v>
      </c>
      <c r="E1898" s="16" t="s">
        <v>13</v>
      </c>
      <c r="F1898" s="14" t="s">
        <v>273</v>
      </c>
      <c r="G1898" s="15" t="s">
        <v>273</v>
      </c>
      <c r="H1898" s="14" t="s">
        <v>15</v>
      </c>
      <c r="I1898" s="15" t="s">
        <v>15</v>
      </c>
      <c r="J1898" s="16" t="s">
        <v>274</v>
      </c>
      <c r="K1898" s="15" t="s">
        <v>275</v>
      </c>
      <c r="L1898" s="10">
        <f t="shared" si="29"/>
        <v>99</v>
      </c>
      <c r="M1898" s="10" t="str">
        <f>VLOOKUP(C1898,pomocne!$A:$C,3,FALSE)</f>
        <v>Pedagog nebo ředitel</v>
      </c>
    </row>
    <row r="1899" spans="1:13" x14ac:dyDescent="0.25">
      <c r="A1899" s="13">
        <v>1794</v>
      </c>
      <c r="B1899" s="14" t="s">
        <v>271</v>
      </c>
      <c r="C1899" s="15" t="s">
        <v>272</v>
      </c>
      <c r="D1899" s="16" t="s">
        <v>21</v>
      </c>
      <c r="E1899" s="16" t="s">
        <v>13</v>
      </c>
      <c r="F1899" s="14" t="s">
        <v>273</v>
      </c>
      <c r="G1899" s="15" t="s">
        <v>273</v>
      </c>
      <c r="H1899" s="14" t="s">
        <v>15</v>
      </c>
      <c r="I1899" s="15" t="s">
        <v>15</v>
      </c>
      <c r="J1899" s="16" t="s">
        <v>274</v>
      </c>
      <c r="K1899" s="15" t="s">
        <v>275</v>
      </c>
      <c r="L1899" s="10">
        <f t="shared" si="29"/>
        <v>99</v>
      </c>
      <c r="M1899" s="10" t="str">
        <f>VLOOKUP(C1899,pomocne!$A:$C,3,FALSE)</f>
        <v>Pedagog nebo ředitel</v>
      </c>
    </row>
    <row r="1900" spans="1:13" x14ac:dyDescent="0.25">
      <c r="A1900" s="13">
        <v>1795</v>
      </c>
      <c r="B1900" s="14" t="s">
        <v>271</v>
      </c>
      <c r="C1900" s="15" t="s">
        <v>272</v>
      </c>
      <c r="D1900" s="16" t="s">
        <v>22</v>
      </c>
      <c r="E1900" s="16" t="s">
        <v>13</v>
      </c>
      <c r="F1900" s="14" t="s">
        <v>273</v>
      </c>
      <c r="G1900" s="15" t="s">
        <v>273</v>
      </c>
      <c r="H1900" s="14" t="s">
        <v>15</v>
      </c>
      <c r="I1900" s="15" t="s">
        <v>15</v>
      </c>
      <c r="J1900" s="16" t="s">
        <v>274</v>
      </c>
      <c r="K1900" s="15" t="s">
        <v>275</v>
      </c>
      <c r="L1900" s="10">
        <f t="shared" si="29"/>
        <v>99</v>
      </c>
      <c r="M1900" s="10" t="str">
        <f>VLOOKUP(C1900,pomocne!$A:$C,3,FALSE)</f>
        <v>Pedagog nebo ředitel</v>
      </c>
    </row>
    <row r="1901" spans="1:13" x14ac:dyDescent="0.25">
      <c r="A1901" s="13">
        <v>1796</v>
      </c>
      <c r="B1901" s="14" t="s">
        <v>271</v>
      </c>
      <c r="C1901" s="15" t="s">
        <v>272</v>
      </c>
      <c r="D1901" s="16" t="s">
        <v>23</v>
      </c>
      <c r="E1901" s="16" t="s">
        <v>13</v>
      </c>
      <c r="F1901" s="14" t="s">
        <v>273</v>
      </c>
      <c r="G1901" s="15" t="s">
        <v>273</v>
      </c>
      <c r="H1901" s="14" t="s">
        <v>15</v>
      </c>
      <c r="I1901" s="15" t="s">
        <v>15</v>
      </c>
      <c r="J1901" s="16" t="s">
        <v>274</v>
      </c>
      <c r="K1901" s="15" t="s">
        <v>275</v>
      </c>
      <c r="L1901" s="10">
        <f t="shared" si="29"/>
        <v>99</v>
      </c>
      <c r="M1901" s="10" t="str">
        <f>VLOOKUP(C1901,pomocne!$A:$C,3,FALSE)</f>
        <v>Pedagog nebo ředitel</v>
      </c>
    </row>
    <row r="1902" spans="1:13" x14ac:dyDescent="0.25">
      <c r="A1902" s="13">
        <v>1797</v>
      </c>
      <c r="B1902" s="14" t="s">
        <v>271</v>
      </c>
      <c r="C1902" s="15" t="s">
        <v>272</v>
      </c>
      <c r="D1902" s="16" t="s">
        <v>24</v>
      </c>
      <c r="E1902" s="16" t="s">
        <v>18</v>
      </c>
      <c r="F1902" s="14" t="s">
        <v>273</v>
      </c>
      <c r="G1902" s="15" t="s">
        <v>273</v>
      </c>
      <c r="H1902" s="14" t="s">
        <v>15</v>
      </c>
      <c r="I1902" s="15" t="s">
        <v>15</v>
      </c>
      <c r="J1902" s="16" t="s">
        <v>274</v>
      </c>
      <c r="K1902" s="15" t="s">
        <v>275</v>
      </c>
      <c r="L1902" s="10">
        <f t="shared" si="29"/>
        <v>99</v>
      </c>
      <c r="M1902" s="10" t="str">
        <f>VLOOKUP(C1902,pomocne!$A:$C,3,FALSE)</f>
        <v>Pedagog nebo ředitel</v>
      </c>
    </row>
    <row r="1903" spans="1:13" x14ac:dyDescent="0.25">
      <c r="A1903" s="13">
        <v>1798</v>
      </c>
      <c r="B1903" s="14" t="s">
        <v>271</v>
      </c>
      <c r="C1903" s="15" t="s">
        <v>272</v>
      </c>
      <c r="D1903" s="16" t="s">
        <v>25</v>
      </c>
      <c r="E1903" s="16" t="s">
        <v>13</v>
      </c>
      <c r="F1903" s="14" t="s">
        <v>273</v>
      </c>
      <c r="G1903" s="15" t="s">
        <v>273</v>
      </c>
      <c r="H1903" s="14" t="s">
        <v>15</v>
      </c>
      <c r="I1903" s="15" t="s">
        <v>15</v>
      </c>
      <c r="J1903" s="16" t="s">
        <v>274</v>
      </c>
      <c r="K1903" s="15" t="s">
        <v>275</v>
      </c>
      <c r="L1903" s="10">
        <f t="shared" si="29"/>
        <v>99</v>
      </c>
      <c r="M1903" s="10" t="str">
        <f>VLOOKUP(C1903,pomocne!$A:$C,3,FALSE)</f>
        <v>Pedagog nebo ředitel</v>
      </c>
    </row>
    <row r="1904" spans="1:13" x14ac:dyDescent="0.25">
      <c r="A1904" s="13">
        <v>1799</v>
      </c>
      <c r="B1904" s="14" t="s">
        <v>271</v>
      </c>
      <c r="C1904" s="15" t="s">
        <v>272</v>
      </c>
      <c r="D1904" s="16" t="s">
        <v>26</v>
      </c>
      <c r="E1904" s="16" t="s">
        <v>13</v>
      </c>
      <c r="F1904" s="14" t="s">
        <v>273</v>
      </c>
      <c r="G1904" s="15" t="s">
        <v>273</v>
      </c>
      <c r="H1904" s="14" t="s">
        <v>15</v>
      </c>
      <c r="I1904" s="15" t="s">
        <v>15</v>
      </c>
      <c r="J1904" s="16" t="s">
        <v>274</v>
      </c>
      <c r="K1904" s="15" t="s">
        <v>275</v>
      </c>
      <c r="L1904" s="10">
        <f t="shared" si="29"/>
        <v>99</v>
      </c>
      <c r="M1904" s="10" t="str">
        <f>VLOOKUP(C1904,pomocne!$A:$C,3,FALSE)</f>
        <v>Pedagog nebo ředitel</v>
      </c>
    </row>
    <row r="1905" spans="1:13" x14ac:dyDescent="0.25">
      <c r="A1905" s="13">
        <v>1800</v>
      </c>
      <c r="B1905" s="14" t="s">
        <v>271</v>
      </c>
      <c r="C1905" s="15" t="s">
        <v>272</v>
      </c>
      <c r="D1905" s="16" t="s">
        <v>27</v>
      </c>
      <c r="E1905" s="16" t="s">
        <v>13</v>
      </c>
      <c r="F1905" s="14" t="s">
        <v>273</v>
      </c>
      <c r="G1905" s="15" t="s">
        <v>273</v>
      </c>
      <c r="H1905" s="14" t="s">
        <v>15</v>
      </c>
      <c r="I1905" s="15" t="s">
        <v>15</v>
      </c>
      <c r="J1905" s="16" t="s">
        <v>274</v>
      </c>
      <c r="K1905" s="15" t="s">
        <v>275</v>
      </c>
      <c r="L1905" s="10">
        <f t="shared" si="29"/>
        <v>99</v>
      </c>
      <c r="M1905" s="10" t="str">
        <f>VLOOKUP(C1905,pomocne!$A:$C,3,FALSE)</f>
        <v>Pedagog nebo ředitel</v>
      </c>
    </row>
    <row r="1906" spans="1:13" x14ac:dyDescent="0.25">
      <c r="A1906" s="13">
        <v>1801</v>
      </c>
      <c r="B1906" s="14" t="s">
        <v>271</v>
      </c>
      <c r="C1906" s="15" t="s">
        <v>272</v>
      </c>
      <c r="D1906" s="16" t="s">
        <v>28</v>
      </c>
      <c r="E1906" s="16" t="s">
        <v>13</v>
      </c>
      <c r="F1906" s="14" t="s">
        <v>273</v>
      </c>
      <c r="G1906" s="15" t="s">
        <v>273</v>
      </c>
      <c r="H1906" s="14" t="s">
        <v>15</v>
      </c>
      <c r="I1906" s="15" t="s">
        <v>15</v>
      </c>
      <c r="J1906" s="16" t="s">
        <v>274</v>
      </c>
      <c r="K1906" s="15" t="s">
        <v>275</v>
      </c>
      <c r="L1906" s="10">
        <f t="shared" si="29"/>
        <v>99</v>
      </c>
      <c r="M1906" s="10" t="str">
        <f>VLOOKUP(C1906,pomocne!$A:$C,3,FALSE)</f>
        <v>Pedagog nebo ředitel</v>
      </c>
    </row>
    <row r="1907" spans="1:13" x14ac:dyDescent="0.25">
      <c r="A1907" s="13">
        <v>1802</v>
      </c>
      <c r="B1907" s="14" t="s">
        <v>271</v>
      </c>
      <c r="C1907" s="15" t="s">
        <v>272</v>
      </c>
      <c r="D1907" s="16" t="s">
        <v>29</v>
      </c>
      <c r="E1907" s="16" t="s">
        <v>18</v>
      </c>
      <c r="F1907" s="14" t="s">
        <v>273</v>
      </c>
      <c r="G1907" s="15" t="s">
        <v>273</v>
      </c>
      <c r="H1907" s="14" t="s">
        <v>15</v>
      </c>
      <c r="I1907" s="15" t="s">
        <v>15</v>
      </c>
      <c r="J1907" s="16" t="s">
        <v>274</v>
      </c>
      <c r="K1907" s="15" t="s">
        <v>275</v>
      </c>
      <c r="L1907" s="10">
        <f t="shared" si="29"/>
        <v>99</v>
      </c>
      <c r="M1907" s="10" t="str">
        <f>VLOOKUP(C1907,pomocne!$A:$C,3,FALSE)</f>
        <v>Pedagog nebo ředitel</v>
      </c>
    </row>
    <row r="1908" spans="1:13" x14ac:dyDescent="0.25">
      <c r="A1908" s="13">
        <v>1803</v>
      </c>
      <c r="B1908" s="14" t="s">
        <v>271</v>
      </c>
      <c r="C1908" s="15" t="s">
        <v>272</v>
      </c>
      <c r="D1908" s="16" t="s">
        <v>30</v>
      </c>
      <c r="E1908" s="16" t="s">
        <v>13</v>
      </c>
      <c r="F1908" s="14" t="s">
        <v>273</v>
      </c>
      <c r="G1908" s="15" t="s">
        <v>273</v>
      </c>
      <c r="H1908" s="14" t="s">
        <v>15</v>
      </c>
      <c r="I1908" s="15" t="s">
        <v>15</v>
      </c>
      <c r="J1908" s="16" t="s">
        <v>274</v>
      </c>
      <c r="K1908" s="15" t="s">
        <v>275</v>
      </c>
      <c r="L1908" s="10">
        <f t="shared" si="29"/>
        <v>99</v>
      </c>
      <c r="M1908" s="10" t="str">
        <f>VLOOKUP(C1908,pomocne!$A:$C,3,FALSE)</f>
        <v>Pedagog nebo ředitel</v>
      </c>
    </row>
    <row r="1909" spans="1:13" x14ac:dyDescent="0.25">
      <c r="A1909" s="13">
        <v>1804</v>
      </c>
      <c r="B1909" s="14" t="s">
        <v>271</v>
      </c>
      <c r="C1909" s="15" t="s">
        <v>272</v>
      </c>
      <c r="D1909" s="16" t="s">
        <v>31</v>
      </c>
      <c r="E1909" s="16" t="s">
        <v>13</v>
      </c>
      <c r="F1909" s="14" t="s">
        <v>273</v>
      </c>
      <c r="G1909" s="15" t="s">
        <v>273</v>
      </c>
      <c r="H1909" s="14" t="s">
        <v>15</v>
      </c>
      <c r="I1909" s="15" t="s">
        <v>15</v>
      </c>
      <c r="J1909" s="16" t="s">
        <v>274</v>
      </c>
      <c r="K1909" s="15" t="s">
        <v>275</v>
      </c>
      <c r="L1909" s="10">
        <f t="shared" si="29"/>
        <v>99</v>
      </c>
      <c r="M1909" s="10" t="str">
        <f>VLOOKUP(C1909,pomocne!$A:$C,3,FALSE)</f>
        <v>Pedagog nebo ředitel</v>
      </c>
    </row>
    <row r="1910" spans="1:13" x14ac:dyDescent="0.25">
      <c r="A1910" s="13">
        <v>1805</v>
      </c>
      <c r="B1910" s="14" t="s">
        <v>271</v>
      </c>
      <c r="C1910" s="15" t="s">
        <v>272</v>
      </c>
      <c r="D1910" s="16" t="s">
        <v>32</v>
      </c>
      <c r="E1910" s="16" t="s">
        <v>13</v>
      </c>
      <c r="F1910" s="14" t="s">
        <v>273</v>
      </c>
      <c r="G1910" s="15" t="s">
        <v>273</v>
      </c>
      <c r="H1910" s="14" t="s">
        <v>15</v>
      </c>
      <c r="I1910" s="15" t="s">
        <v>15</v>
      </c>
      <c r="J1910" s="16" t="s">
        <v>274</v>
      </c>
      <c r="K1910" s="15" t="s">
        <v>275</v>
      </c>
      <c r="L1910" s="10">
        <f t="shared" si="29"/>
        <v>99</v>
      </c>
      <c r="M1910" s="10" t="str">
        <f>VLOOKUP(C1910,pomocne!$A:$C,3,FALSE)</f>
        <v>Pedagog nebo ředitel</v>
      </c>
    </row>
    <row r="1911" spans="1:13" x14ac:dyDescent="0.25">
      <c r="A1911" s="13">
        <v>1806</v>
      </c>
      <c r="B1911" s="14" t="s">
        <v>271</v>
      </c>
      <c r="C1911" s="15" t="s">
        <v>272</v>
      </c>
      <c r="D1911" s="16" t="s">
        <v>33</v>
      </c>
      <c r="E1911" s="16" t="s">
        <v>13</v>
      </c>
      <c r="F1911" s="14" t="s">
        <v>273</v>
      </c>
      <c r="G1911" s="15" t="s">
        <v>273</v>
      </c>
      <c r="H1911" s="14" t="s">
        <v>15</v>
      </c>
      <c r="I1911" s="15" t="s">
        <v>15</v>
      </c>
      <c r="J1911" s="16" t="s">
        <v>274</v>
      </c>
      <c r="K1911" s="15" t="s">
        <v>275</v>
      </c>
      <c r="L1911" s="10">
        <f t="shared" si="29"/>
        <v>99</v>
      </c>
      <c r="M1911" s="10" t="str">
        <f>VLOOKUP(C1911,pomocne!$A:$C,3,FALSE)</f>
        <v>Pedagog nebo ředitel</v>
      </c>
    </row>
    <row r="1912" spans="1:13" x14ac:dyDescent="0.25">
      <c r="A1912" s="13">
        <v>1807</v>
      </c>
      <c r="B1912" s="14" t="s">
        <v>271</v>
      </c>
      <c r="C1912" s="15" t="s">
        <v>272</v>
      </c>
      <c r="D1912" s="16" t="s">
        <v>34</v>
      </c>
      <c r="E1912" s="16" t="s">
        <v>18</v>
      </c>
      <c r="F1912" s="14" t="s">
        <v>273</v>
      </c>
      <c r="G1912" s="15" t="s">
        <v>273</v>
      </c>
      <c r="H1912" s="14" t="s">
        <v>15</v>
      </c>
      <c r="I1912" s="15" t="s">
        <v>15</v>
      </c>
      <c r="J1912" s="16" t="s">
        <v>274</v>
      </c>
      <c r="K1912" s="15" t="s">
        <v>275</v>
      </c>
      <c r="L1912" s="10">
        <f t="shared" si="29"/>
        <v>99</v>
      </c>
      <c r="M1912" s="10" t="str">
        <f>VLOOKUP(C1912,pomocne!$A:$C,3,FALSE)</f>
        <v>Pedagog nebo ředitel</v>
      </c>
    </row>
    <row r="1913" spans="1:13" x14ac:dyDescent="0.25">
      <c r="A1913" s="13">
        <v>1808</v>
      </c>
      <c r="B1913" s="14" t="s">
        <v>271</v>
      </c>
      <c r="C1913" s="15" t="s">
        <v>272</v>
      </c>
      <c r="D1913" s="16" t="s">
        <v>35</v>
      </c>
      <c r="E1913" s="16" t="s">
        <v>18</v>
      </c>
      <c r="F1913" s="14" t="s">
        <v>273</v>
      </c>
      <c r="G1913" s="15" t="s">
        <v>273</v>
      </c>
      <c r="H1913" s="14" t="s">
        <v>15</v>
      </c>
      <c r="I1913" s="15" t="s">
        <v>15</v>
      </c>
      <c r="J1913" s="16" t="s">
        <v>274</v>
      </c>
      <c r="K1913" s="15" t="s">
        <v>275</v>
      </c>
      <c r="L1913" s="10">
        <f t="shared" si="29"/>
        <v>99</v>
      </c>
      <c r="M1913" s="10" t="str">
        <f>VLOOKUP(C1913,pomocne!$A:$C,3,FALSE)</f>
        <v>Pedagog nebo ředitel</v>
      </c>
    </row>
    <row r="1914" spans="1:13" x14ac:dyDescent="0.25">
      <c r="A1914" s="13">
        <v>1809</v>
      </c>
      <c r="B1914" s="14" t="s">
        <v>271</v>
      </c>
      <c r="C1914" s="15" t="s">
        <v>272</v>
      </c>
      <c r="D1914" s="16" t="s">
        <v>36</v>
      </c>
      <c r="E1914" s="16" t="s">
        <v>13</v>
      </c>
      <c r="F1914" s="14" t="s">
        <v>273</v>
      </c>
      <c r="G1914" s="15" t="s">
        <v>273</v>
      </c>
      <c r="H1914" s="14" t="s">
        <v>15</v>
      </c>
      <c r="I1914" s="15" t="s">
        <v>15</v>
      </c>
      <c r="J1914" s="16" t="s">
        <v>274</v>
      </c>
      <c r="K1914" s="15" t="s">
        <v>275</v>
      </c>
      <c r="L1914" s="10">
        <f t="shared" si="29"/>
        <v>99</v>
      </c>
      <c r="M1914" s="10" t="str">
        <f>VLOOKUP(C1914,pomocne!$A:$C,3,FALSE)</f>
        <v>Pedagog nebo ředitel</v>
      </c>
    </row>
    <row r="1915" spans="1:13" x14ac:dyDescent="0.25">
      <c r="A1915" s="13">
        <v>1810</v>
      </c>
      <c r="B1915" s="14" t="s">
        <v>271</v>
      </c>
      <c r="C1915" s="15" t="s">
        <v>272</v>
      </c>
      <c r="D1915" s="16" t="s">
        <v>37</v>
      </c>
      <c r="E1915" s="16" t="s">
        <v>18</v>
      </c>
      <c r="F1915" s="14" t="s">
        <v>273</v>
      </c>
      <c r="G1915" s="15" t="s">
        <v>273</v>
      </c>
      <c r="H1915" s="14" t="s">
        <v>15</v>
      </c>
      <c r="I1915" s="15" t="s">
        <v>15</v>
      </c>
      <c r="J1915" s="16" t="s">
        <v>274</v>
      </c>
      <c r="K1915" s="15" t="s">
        <v>275</v>
      </c>
      <c r="L1915" s="10">
        <f t="shared" si="29"/>
        <v>99</v>
      </c>
      <c r="M1915" s="10" t="str">
        <f>VLOOKUP(C1915,pomocne!$A:$C,3,FALSE)</f>
        <v>Pedagog nebo ředitel</v>
      </c>
    </row>
    <row r="1916" spans="1:13" x14ac:dyDescent="0.25">
      <c r="A1916" s="13">
        <v>1811</v>
      </c>
      <c r="B1916" s="14" t="s">
        <v>271</v>
      </c>
      <c r="C1916" s="15" t="s">
        <v>272</v>
      </c>
      <c r="D1916" s="16" t="s">
        <v>38</v>
      </c>
      <c r="E1916" s="16" t="s">
        <v>13</v>
      </c>
      <c r="F1916" s="14" t="s">
        <v>273</v>
      </c>
      <c r="G1916" s="15" t="s">
        <v>273</v>
      </c>
      <c r="H1916" s="14" t="s">
        <v>15</v>
      </c>
      <c r="I1916" s="15" t="s">
        <v>15</v>
      </c>
      <c r="J1916" s="16" t="s">
        <v>274</v>
      </c>
      <c r="K1916" s="15" t="s">
        <v>275</v>
      </c>
      <c r="L1916" s="10">
        <f t="shared" si="29"/>
        <v>99</v>
      </c>
      <c r="M1916" s="10" t="str">
        <f>VLOOKUP(C1916,pomocne!$A:$C,3,FALSE)</f>
        <v>Pedagog nebo ředitel</v>
      </c>
    </row>
    <row r="1917" spans="1:13" x14ac:dyDescent="0.25">
      <c r="A1917" s="13">
        <v>1812</v>
      </c>
      <c r="B1917" s="14" t="s">
        <v>271</v>
      </c>
      <c r="C1917" s="15" t="s">
        <v>272</v>
      </c>
      <c r="D1917" s="16" t="s">
        <v>39</v>
      </c>
      <c r="E1917" s="16" t="s">
        <v>13</v>
      </c>
      <c r="F1917" s="14" t="s">
        <v>273</v>
      </c>
      <c r="G1917" s="15" t="s">
        <v>273</v>
      </c>
      <c r="H1917" s="14" t="s">
        <v>15</v>
      </c>
      <c r="I1917" s="15" t="s">
        <v>15</v>
      </c>
      <c r="J1917" s="16" t="s">
        <v>274</v>
      </c>
      <c r="K1917" s="15" t="s">
        <v>275</v>
      </c>
      <c r="L1917" s="10">
        <f t="shared" si="29"/>
        <v>99</v>
      </c>
      <c r="M1917" s="10" t="str">
        <f>VLOOKUP(C1917,pomocne!$A:$C,3,FALSE)</f>
        <v>Pedagog nebo ředitel</v>
      </c>
    </row>
    <row r="1918" spans="1:13" x14ac:dyDescent="0.25">
      <c r="A1918" s="13">
        <v>1813</v>
      </c>
      <c r="B1918" s="14" t="s">
        <v>271</v>
      </c>
      <c r="C1918" s="15" t="s">
        <v>272</v>
      </c>
      <c r="D1918" s="16" t="s">
        <v>40</v>
      </c>
      <c r="E1918" s="16" t="s">
        <v>13</v>
      </c>
      <c r="F1918" s="14" t="s">
        <v>273</v>
      </c>
      <c r="G1918" s="15" t="s">
        <v>273</v>
      </c>
      <c r="H1918" s="14" t="s">
        <v>15</v>
      </c>
      <c r="I1918" s="15" t="s">
        <v>15</v>
      </c>
      <c r="J1918" s="16" t="s">
        <v>274</v>
      </c>
      <c r="K1918" s="15" t="s">
        <v>275</v>
      </c>
      <c r="L1918" s="10">
        <f t="shared" si="29"/>
        <v>99</v>
      </c>
      <c r="M1918" s="10" t="str">
        <f>VLOOKUP(C1918,pomocne!$A:$C,3,FALSE)</f>
        <v>Pedagog nebo ředitel</v>
      </c>
    </row>
    <row r="1919" spans="1:13" x14ac:dyDescent="0.25">
      <c r="A1919" s="13">
        <v>1814</v>
      </c>
      <c r="B1919" s="14" t="s">
        <v>271</v>
      </c>
      <c r="C1919" s="15" t="s">
        <v>272</v>
      </c>
      <c r="D1919" s="16" t="s">
        <v>41</v>
      </c>
      <c r="E1919" s="16" t="s">
        <v>13</v>
      </c>
      <c r="F1919" s="14" t="s">
        <v>273</v>
      </c>
      <c r="G1919" s="15" t="s">
        <v>273</v>
      </c>
      <c r="H1919" s="14" t="s">
        <v>15</v>
      </c>
      <c r="I1919" s="15" t="s">
        <v>15</v>
      </c>
      <c r="J1919" s="16" t="s">
        <v>274</v>
      </c>
      <c r="K1919" s="15" t="s">
        <v>275</v>
      </c>
      <c r="L1919" s="10">
        <f t="shared" si="29"/>
        <v>99</v>
      </c>
      <c r="M1919" s="10" t="str">
        <f>VLOOKUP(C1919,pomocne!$A:$C,3,FALSE)</f>
        <v>Pedagog nebo ředitel</v>
      </c>
    </row>
    <row r="1920" spans="1:13" x14ac:dyDescent="0.25">
      <c r="A1920" s="13">
        <v>1815</v>
      </c>
      <c r="B1920" s="14" t="s">
        <v>271</v>
      </c>
      <c r="C1920" s="15" t="s">
        <v>272</v>
      </c>
      <c r="D1920" s="16" t="s">
        <v>42</v>
      </c>
      <c r="E1920" s="16" t="s">
        <v>13</v>
      </c>
      <c r="F1920" s="14" t="s">
        <v>273</v>
      </c>
      <c r="G1920" s="15" t="s">
        <v>273</v>
      </c>
      <c r="H1920" s="14" t="s">
        <v>15</v>
      </c>
      <c r="I1920" s="15" t="s">
        <v>15</v>
      </c>
      <c r="J1920" s="16" t="s">
        <v>274</v>
      </c>
      <c r="K1920" s="15" t="s">
        <v>275</v>
      </c>
      <c r="L1920" s="10">
        <f t="shared" si="29"/>
        <v>99</v>
      </c>
      <c r="M1920" s="10" t="str">
        <f>VLOOKUP(C1920,pomocne!$A:$C,3,FALSE)</f>
        <v>Pedagog nebo ředitel</v>
      </c>
    </row>
    <row r="1921" spans="1:13" x14ac:dyDescent="0.25">
      <c r="A1921" s="13">
        <v>1816</v>
      </c>
      <c r="B1921" s="14" t="s">
        <v>271</v>
      </c>
      <c r="C1921" s="15" t="s">
        <v>272</v>
      </c>
      <c r="D1921" s="16" t="s">
        <v>43</v>
      </c>
      <c r="E1921" s="16" t="s">
        <v>13</v>
      </c>
      <c r="F1921" s="14" t="s">
        <v>273</v>
      </c>
      <c r="G1921" s="15" t="s">
        <v>273</v>
      </c>
      <c r="H1921" s="14" t="s">
        <v>15</v>
      </c>
      <c r="I1921" s="15" t="s">
        <v>15</v>
      </c>
      <c r="J1921" s="16" t="s">
        <v>274</v>
      </c>
      <c r="K1921" s="15" t="s">
        <v>275</v>
      </c>
      <c r="L1921" s="10">
        <f t="shared" si="29"/>
        <v>99</v>
      </c>
      <c r="M1921" s="10" t="str">
        <f>VLOOKUP(C1921,pomocne!$A:$C,3,FALSE)</f>
        <v>Pedagog nebo ředitel</v>
      </c>
    </row>
    <row r="1922" spans="1:13" x14ac:dyDescent="0.25">
      <c r="A1922" s="13">
        <v>1817</v>
      </c>
      <c r="B1922" s="14" t="s">
        <v>271</v>
      </c>
      <c r="C1922" s="15" t="s">
        <v>272</v>
      </c>
      <c r="D1922" s="16" t="s">
        <v>44</v>
      </c>
      <c r="E1922" s="16" t="s">
        <v>18</v>
      </c>
      <c r="F1922" s="14" t="s">
        <v>273</v>
      </c>
      <c r="G1922" s="15" t="s">
        <v>273</v>
      </c>
      <c r="H1922" s="14" t="s">
        <v>15</v>
      </c>
      <c r="I1922" s="15" t="s">
        <v>15</v>
      </c>
      <c r="J1922" s="16" t="s">
        <v>274</v>
      </c>
      <c r="K1922" s="15" t="s">
        <v>275</v>
      </c>
      <c r="L1922" s="10">
        <f t="shared" si="29"/>
        <v>99</v>
      </c>
      <c r="M1922" s="10" t="str">
        <f>VLOOKUP(C1922,pomocne!$A:$C,3,FALSE)</f>
        <v>Pedagog nebo ředitel</v>
      </c>
    </row>
    <row r="1923" spans="1:13" x14ac:dyDescent="0.25">
      <c r="A1923" s="13">
        <v>1818</v>
      </c>
      <c r="B1923" s="14" t="s">
        <v>271</v>
      </c>
      <c r="C1923" s="15" t="s">
        <v>272</v>
      </c>
      <c r="D1923" s="16" t="s">
        <v>45</v>
      </c>
      <c r="E1923" s="16" t="s">
        <v>13</v>
      </c>
      <c r="F1923" s="14" t="s">
        <v>273</v>
      </c>
      <c r="G1923" s="15" t="s">
        <v>273</v>
      </c>
      <c r="H1923" s="14" t="s">
        <v>15</v>
      </c>
      <c r="I1923" s="15" t="s">
        <v>15</v>
      </c>
      <c r="J1923" s="16" t="s">
        <v>274</v>
      </c>
      <c r="K1923" s="15" t="s">
        <v>275</v>
      </c>
      <c r="L1923" s="10">
        <f t="shared" ref="L1923:L1986" si="30">COUNTIF($C:$C,C1923)</f>
        <v>99</v>
      </c>
      <c r="M1923" s="10" t="str">
        <f>VLOOKUP(C1923,pomocne!$A:$C,3,FALSE)</f>
        <v>Pedagog nebo ředitel</v>
      </c>
    </row>
    <row r="1924" spans="1:13" x14ac:dyDescent="0.25">
      <c r="A1924" s="13">
        <v>1819</v>
      </c>
      <c r="B1924" s="14" t="s">
        <v>271</v>
      </c>
      <c r="C1924" s="15" t="s">
        <v>272</v>
      </c>
      <c r="D1924" s="16" t="s">
        <v>46</v>
      </c>
      <c r="E1924" s="16" t="s">
        <v>18</v>
      </c>
      <c r="F1924" s="14" t="s">
        <v>273</v>
      </c>
      <c r="G1924" s="15" t="s">
        <v>273</v>
      </c>
      <c r="H1924" s="14" t="s">
        <v>15</v>
      </c>
      <c r="I1924" s="15" t="s">
        <v>15</v>
      </c>
      <c r="J1924" s="16" t="s">
        <v>274</v>
      </c>
      <c r="K1924" s="15" t="s">
        <v>275</v>
      </c>
      <c r="L1924" s="10">
        <f t="shared" si="30"/>
        <v>99</v>
      </c>
      <c r="M1924" s="10" t="str">
        <f>VLOOKUP(C1924,pomocne!$A:$C,3,FALSE)</f>
        <v>Pedagog nebo ředitel</v>
      </c>
    </row>
    <row r="1925" spans="1:13" x14ac:dyDescent="0.25">
      <c r="A1925" s="13">
        <v>1820</v>
      </c>
      <c r="B1925" s="14" t="s">
        <v>271</v>
      </c>
      <c r="C1925" s="15" t="s">
        <v>272</v>
      </c>
      <c r="D1925" s="16" t="s">
        <v>47</v>
      </c>
      <c r="E1925" s="16" t="s">
        <v>13</v>
      </c>
      <c r="F1925" s="14" t="s">
        <v>273</v>
      </c>
      <c r="G1925" s="15" t="s">
        <v>273</v>
      </c>
      <c r="H1925" s="14" t="s">
        <v>15</v>
      </c>
      <c r="I1925" s="15" t="s">
        <v>15</v>
      </c>
      <c r="J1925" s="16" t="s">
        <v>274</v>
      </c>
      <c r="K1925" s="15" t="s">
        <v>275</v>
      </c>
      <c r="L1925" s="10">
        <f t="shared" si="30"/>
        <v>99</v>
      </c>
      <c r="M1925" s="10" t="str">
        <f>VLOOKUP(C1925,pomocne!$A:$C,3,FALSE)</f>
        <v>Pedagog nebo ředitel</v>
      </c>
    </row>
    <row r="1926" spans="1:13" x14ac:dyDescent="0.25">
      <c r="A1926" s="13">
        <v>1821</v>
      </c>
      <c r="B1926" s="14" t="s">
        <v>271</v>
      </c>
      <c r="C1926" s="15" t="s">
        <v>272</v>
      </c>
      <c r="D1926" s="16" t="s">
        <v>48</v>
      </c>
      <c r="E1926" s="16" t="s">
        <v>13</v>
      </c>
      <c r="F1926" s="14" t="s">
        <v>273</v>
      </c>
      <c r="G1926" s="15" t="s">
        <v>273</v>
      </c>
      <c r="H1926" s="14" t="s">
        <v>15</v>
      </c>
      <c r="I1926" s="15" t="s">
        <v>15</v>
      </c>
      <c r="J1926" s="16" t="s">
        <v>274</v>
      </c>
      <c r="K1926" s="15" t="s">
        <v>275</v>
      </c>
      <c r="L1926" s="10">
        <f t="shared" si="30"/>
        <v>99</v>
      </c>
      <c r="M1926" s="10" t="str">
        <f>VLOOKUP(C1926,pomocne!$A:$C,3,FALSE)</f>
        <v>Pedagog nebo ředitel</v>
      </c>
    </row>
    <row r="1927" spans="1:13" x14ac:dyDescent="0.25">
      <c r="A1927" s="13">
        <v>1822</v>
      </c>
      <c r="B1927" s="14" t="s">
        <v>271</v>
      </c>
      <c r="C1927" s="15" t="s">
        <v>272</v>
      </c>
      <c r="D1927" s="16" t="s">
        <v>49</v>
      </c>
      <c r="E1927" s="16" t="s">
        <v>18</v>
      </c>
      <c r="F1927" s="14" t="s">
        <v>273</v>
      </c>
      <c r="G1927" s="15" t="s">
        <v>273</v>
      </c>
      <c r="H1927" s="14" t="s">
        <v>15</v>
      </c>
      <c r="I1927" s="15" t="s">
        <v>15</v>
      </c>
      <c r="J1927" s="16" t="s">
        <v>274</v>
      </c>
      <c r="K1927" s="15" t="s">
        <v>275</v>
      </c>
      <c r="L1927" s="10">
        <f t="shared" si="30"/>
        <v>99</v>
      </c>
      <c r="M1927" s="10" t="str">
        <f>VLOOKUP(C1927,pomocne!$A:$C,3,FALSE)</f>
        <v>Pedagog nebo ředitel</v>
      </c>
    </row>
    <row r="1928" spans="1:13" x14ac:dyDescent="0.25">
      <c r="A1928" s="13">
        <v>1823</v>
      </c>
      <c r="B1928" s="14" t="s">
        <v>271</v>
      </c>
      <c r="C1928" s="15" t="s">
        <v>272</v>
      </c>
      <c r="D1928" s="16" t="s">
        <v>50</v>
      </c>
      <c r="E1928" s="16" t="s">
        <v>13</v>
      </c>
      <c r="F1928" s="14" t="s">
        <v>273</v>
      </c>
      <c r="G1928" s="15" t="s">
        <v>273</v>
      </c>
      <c r="H1928" s="14" t="s">
        <v>15</v>
      </c>
      <c r="I1928" s="15" t="s">
        <v>15</v>
      </c>
      <c r="J1928" s="16" t="s">
        <v>274</v>
      </c>
      <c r="K1928" s="15" t="s">
        <v>275</v>
      </c>
      <c r="L1928" s="10">
        <f t="shared" si="30"/>
        <v>99</v>
      </c>
      <c r="M1928" s="10" t="str">
        <f>VLOOKUP(C1928,pomocne!$A:$C,3,FALSE)</f>
        <v>Pedagog nebo ředitel</v>
      </c>
    </row>
    <row r="1929" spans="1:13" x14ac:dyDescent="0.25">
      <c r="A1929" s="13">
        <v>1824</v>
      </c>
      <c r="B1929" s="14" t="s">
        <v>271</v>
      </c>
      <c r="C1929" s="15" t="s">
        <v>272</v>
      </c>
      <c r="D1929" s="16" t="s">
        <v>51</v>
      </c>
      <c r="E1929" s="16" t="s">
        <v>13</v>
      </c>
      <c r="F1929" s="14" t="s">
        <v>273</v>
      </c>
      <c r="G1929" s="15" t="s">
        <v>273</v>
      </c>
      <c r="H1929" s="14" t="s">
        <v>15</v>
      </c>
      <c r="I1929" s="15" t="s">
        <v>15</v>
      </c>
      <c r="J1929" s="16" t="s">
        <v>274</v>
      </c>
      <c r="K1929" s="15" t="s">
        <v>275</v>
      </c>
      <c r="L1929" s="10">
        <f t="shared" si="30"/>
        <v>99</v>
      </c>
      <c r="M1929" s="10" t="str">
        <f>VLOOKUP(C1929,pomocne!$A:$C,3,FALSE)</f>
        <v>Pedagog nebo ředitel</v>
      </c>
    </row>
    <row r="1930" spans="1:13" x14ac:dyDescent="0.25">
      <c r="A1930" s="13">
        <v>1825</v>
      </c>
      <c r="B1930" s="14" t="s">
        <v>271</v>
      </c>
      <c r="C1930" s="15" t="s">
        <v>272</v>
      </c>
      <c r="D1930" s="16" t="s">
        <v>52</v>
      </c>
      <c r="E1930" s="16" t="s">
        <v>13</v>
      </c>
      <c r="F1930" s="14" t="s">
        <v>273</v>
      </c>
      <c r="G1930" s="15" t="s">
        <v>273</v>
      </c>
      <c r="H1930" s="14" t="s">
        <v>15</v>
      </c>
      <c r="I1930" s="15" t="s">
        <v>15</v>
      </c>
      <c r="J1930" s="16" t="s">
        <v>274</v>
      </c>
      <c r="K1930" s="15" t="s">
        <v>275</v>
      </c>
      <c r="L1930" s="10">
        <f t="shared" si="30"/>
        <v>99</v>
      </c>
      <c r="M1930" s="10" t="str">
        <f>VLOOKUP(C1930,pomocne!$A:$C,3,FALSE)</f>
        <v>Pedagog nebo ředitel</v>
      </c>
    </row>
    <row r="1931" spans="1:13" x14ac:dyDescent="0.25">
      <c r="A1931" s="13">
        <v>1826</v>
      </c>
      <c r="B1931" s="14" t="s">
        <v>271</v>
      </c>
      <c r="C1931" s="15" t="s">
        <v>272</v>
      </c>
      <c r="D1931" s="16" t="s">
        <v>53</v>
      </c>
      <c r="E1931" s="16" t="s">
        <v>13</v>
      </c>
      <c r="F1931" s="14" t="s">
        <v>273</v>
      </c>
      <c r="G1931" s="15" t="s">
        <v>273</v>
      </c>
      <c r="H1931" s="14" t="s">
        <v>15</v>
      </c>
      <c r="I1931" s="15" t="s">
        <v>15</v>
      </c>
      <c r="J1931" s="16" t="s">
        <v>274</v>
      </c>
      <c r="K1931" s="15" t="s">
        <v>275</v>
      </c>
      <c r="L1931" s="10">
        <f t="shared" si="30"/>
        <v>99</v>
      </c>
      <c r="M1931" s="10" t="str">
        <f>VLOOKUP(C1931,pomocne!$A:$C,3,FALSE)</f>
        <v>Pedagog nebo ředitel</v>
      </c>
    </row>
    <row r="1932" spans="1:13" x14ac:dyDescent="0.25">
      <c r="A1932" s="13">
        <v>1827</v>
      </c>
      <c r="B1932" s="14" t="s">
        <v>271</v>
      </c>
      <c r="C1932" s="15" t="s">
        <v>272</v>
      </c>
      <c r="D1932" s="16" t="s">
        <v>54</v>
      </c>
      <c r="E1932" s="16" t="s">
        <v>13</v>
      </c>
      <c r="F1932" s="14" t="s">
        <v>273</v>
      </c>
      <c r="G1932" s="15" t="s">
        <v>273</v>
      </c>
      <c r="H1932" s="14" t="s">
        <v>15</v>
      </c>
      <c r="I1932" s="15" t="s">
        <v>15</v>
      </c>
      <c r="J1932" s="16" t="s">
        <v>274</v>
      </c>
      <c r="K1932" s="15" t="s">
        <v>275</v>
      </c>
      <c r="L1932" s="10">
        <f t="shared" si="30"/>
        <v>99</v>
      </c>
      <c r="M1932" s="10" t="str">
        <f>VLOOKUP(C1932,pomocne!$A:$C,3,FALSE)</f>
        <v>Pedagog nebo ředitel</v>
      </c>
    </row>
    <row r="1933" spans="1:13" x14ac:dyDescent="0.25">
      <c r="A1933" s="13">
        <v>1828</v>
      </c>
      <c r="B1933" s="14" t="s">
        <v>271</v>
      </c>
      <c r="C1933" s="15" t="s">
        <v>272</v>
      </c>
      <c r="D1933" s="16" t="s">
        <v>55</v>
      </c>
      <c r="E1933" s="16" t="s">
        <v>13</v>
      </c>
      <c r="F1933" s="14" t="s">
        <v>273</v>
      </c>
      <c r="G1933" s="15" t="s">
        <v>273</v>
      </c>
      <c r="H1933" s="14" t="s">
        <v>15</v>
      </c>
      <c r="I1933" s="15" t="s">
        <v>15</v>
      </c>
      <c r="J1933" s="16" t="s">
        <v>274</v>
      </c>
      <c r="K1933" s="15" t="s">
        <v>275</v>
      </c>
      <c r="L1933" s="10">
        <f t="shared" si="30"/>
        <v>99</v>
      </c>
      <c r="M1933" s="10" t="str">
        <f>VLOOKUP(C1933,pomocne!$A:$C,3,FALSE)</f>
        <v>Pedagog nebo ředitel</v>
      </c>
    </row>
    <row r="1934" spans="1:13" x14ac:dyDescent="0.25">
      <c r="A1934" s="13">
        <v>1829</v>
      </c>
      <c r="B1934" s="14" t="s">
        <v>271</v>
      </c>
      <c r="C1934" s="15" t="s">
        <v>272</v>
      </c>
      <c r="D1934" s="16" t="s">
        <v>56</v>
      </c>
      <c r="E1934" s="16" t="s">
        <v>13</v>
      </c>
      <c r="F1934" s="14" t="s">
        <v>273</v>
      </c>
      <c r="G1934" s="15" t="s">
        <v>273</v>
      </c>
      <c r="H1934" s="14" t="s">
        <v>15</v>
      </c>
      <c r="I1934" s="15" t="s">
        <v>15</v>
      </c>
      <c r="J1934" s="16" t="s">
        <v>274</v>
      </c>
      <c r="K1934" s="15" t="s">
        <v>275</v>
      </c>
      <c r="L1934" s="10">
        <f t="shared" si="30"/>
        <v>99</v>
      </c>
      <c r="M1934" s="10" t="str">
        <f>VLOOKUP(C1934,pomocne!$A:$C,3,FALSE)</f>
        <v>Pedagog nebo ředitel</v>
      </c>
    </row>
    <row r="1935" spans="1:13" x14ac:dyDescent="0.25">
      <c r="A1935" s="13">
        <v>1830</v>
      </c>
      <c r="B1935" s="14" t="s">
        <v>271</v>
      </c>
      <c r="C1935" s="15" t="s">
        <v>272</v>
      </c>
      <c r="D1935" s="16" t="s">
        <v>57</v>
      </c>
      <c r="E1935" s="16" t="s">
        <v>13</v>
      </c>
      <c r="F1935" s="14" t="s">
        <v>273</v>
      </c>
      <c r="G1935" s="15" t="s">
        <v>273</v>
      </c>
      <c r="H1935" s="14" t="s">
        <v>15</v>
      </c>
      <c r="I1935" s="15" t="s">
        <v>15</v>
      </c>
      <c r="J1935" s="16" t="s">
        <v>274</v>
      </c>
      <c r="K1935" s="15" t="s">
        <v>275</v>
      </c>
      <c r="L1935" s="10">
        <f t="shared" si="30"/>
        <v>99</v>
      </c>
      <c r="M1935" s="10" t="str">
        <f>VLOOKUP(C1935,pomocne!$A:$C,3,FALSE)</f>
        <v>Pedagog nebo ředitel</v>
      </c>
    </row>
    <row r="1936" spans="1:13" x14ac:dyDescent="0.25">
      <c r="A1936" s="13">
        <v>1831</v>
      </c>
      <c r="B1936" s="14" t="s">
        <v>271</v>
      </c>
      <c r="C1936" s="15" t="s">
        <v>272</v>
      </c>
      <c r="D1936" s="16" t="s">
        <v>58</v>
      </c>
      <c r="E1936" s="16" t="s">
        <v>13</v>
      </c>
      <c r="F1936" s="14" t="s">
        <v>273</v>
      </c>
      <c r="G1936" s="15" t="s">
        <v>273</v>
      </c>
      <c r="H1936" s="14" t="s">
        <v>15</v>
      </c>
      <c r="I1936" s="15" t="s">
        <v>15</v>
      </c>
      <c r="J1936" s="16" t="s">
        <v>274</v>
      </c>
      <c r="K1936" s="15" t="s">
        <v>275</v>
      </c>
      <c r="L1936" s="10">
        <f t="shared" si="30"/>
        <v>99</v>
      </c>
      <c r="M1936" s="10" t="str">
        <f>VLOOKUP(C1936,pomocne!$A:$C,3,FALSE)</f>
        <v>Pedagog nebo ředitel</v>
      </c>
    </row>
    <row r="1937" spans="1:13" x14ac:dyDescent="0.25">
      <c r="A1937" s="13">
        <v>1832</v>
      </c>
      <c r="B1937" s="14" t="s">
        <v>271</v>
      </c>
      <c r="C1937" s="15" t="s">
        <v>272</v>
      </c>
      <c r="D1937" s="16" t="s">
        <v>59</v>
      </c>
      <c r="E1937" s="16" t="s">
        <v>13</v>
      </c>
      <c r="F1937" s="14" t="s">
        <v>273</v>
      </c>
      <c r="G1937" s="15" t="s">
        <v>273</v>
      </c>
      <c r="H1937" s="14" t="s">
        <v>15</v>
      </c>
      <c r="I1937" s="15" t="s">
        <v>15</v>
      </c>
      <c r="J1937" s="16" t="s">
        <v>274</v>
      </c>
      <c r="K1937" s="15" t="s">
        <v>275</v>
      </c>
      <c r="L1937" s="10">
        <f t="shared" si="30"/>
        <v>99</v>
      </c>
      <c r="M1937" s="10" t="str">
        <f>VLOOKUP(C1937,pomocne!$A:$C,3,FALSE)</f>
        <v>Pedagog nebo ředitel</v>
      </c>
    </row>
    <row r="1938" spans="1:13" x14ac:dyDescent="0.25">
      <c r="A1938" s="13">
        <v>1833</v>
      </c>
      <c r="B1938" s="14" t="s">
        <v>271</v>
      </c>
      <c r="C1938" s="15" t="s">
        <v>272</v>
      </c>
      <c r="D1938" s="16" t="s">
        <v>60</v>
      </c>
      <c r="E1938" s="16" t="s">
        <v>13</v>
      </c>
      <c r="F1938" s="14" t="s">
        <v>273</v>
      </c>
      <c r="G1938" s="15" t="s">
        <v>273</v>
      </c>
      <c r="H1938" s="14" t="s">
        <v>15</v>
      </c>
      <c r="I1938" s="15" t="s">
        <v>15</v>
      </c>
      <c r="J1938" s="16" t="s">
        <v>274</v>
      </c>
      <c r="K1938" s="15" t="s">
        <v>275</v>
      </c>
      <c r="L1938" s="10">
        <f t="shared" si="30"/>
        <v>99</v>
      </c>
      <c r="M1938" s="10" t="str">
        <f>VLOOKUP(C1938,pomocne!$A:$C,3,FALSE)</f>
        <v>Pedagog nebo ředitel</v>
      </c>
    </row>
    <row r="1939" spans="1:13" x14ac:dyDescent="0.25">
      <c r="A1939" s="13">
        <v>1834</v>
      </c>
      <c r="B1939" s="14" t="s">
        <v>271</v>
      </c>
      <c r="C1939" s="15" t="s">
        <v>272</v>
      </c>
      <c r="D1939" s="16" t="s">
        <v>61</v>
      </c>
      <c r="E1939" s="16" t="s">
        <v>13</v>
      </c>
      <c r="F1939" s="14" t="s">
        <v>273</v>
      </c>
      <c r="G1939" s="15" t="s">
        <v>273</v>
      </c>
      <c r="H1939" s="14" t="s">
        <v>15</v>
      </c>
      <c r="I1939" s="15" t="s">
        <v>15</v>
      </c>
      <c r="J1939" s="16" t="s">
        <v>274</v>
      </c>
      <c r="K1939" s="15" t="s">
        <v>275</v>
      </c>
      <c r="L1939" s="10">
        <f t="shared" si="30"/>
        <v>99</v>
      </c>
      <c r="M1939" s="10" t="str">
        <f>VLOOKUP(C1939,pomocne!$A:$C,3,FALSE)</f>
        <v>Pedagog nebo ředitel</v>
      </c>
    </row>
    <row r="1940" spans="1:13" x14ac:dyDescent="0.25">
      <c r="A1940" s="13">
        <v>1835</v>
      </c>
      <c r="B1940" s="14" t="s">
        <v>271</v>
      </c>
      <c r="C1940" s="15" t="s">
        <v>272</v>
      </c>
      <c r="D1940" s="16" t="s">
        <v>63</v>
      </c>
      <c r="E1940" s="16" t="s">
        <v>18</v>
      </c>
      <c r="F1940" s="14" t="s">
        <v>273</v>
      </c>
      <c r="G1940" s="15" t="s">
        <v>273</v>
      </c>
      <c r="H1940" s="14" t="s">
        <v>15</v>
      </c>
      <c r="I1940" s="15" t="s">
        <v>15</v>
      </c>
      <c r="J1940" s="16" t="s">
        <v>274</v>
      </c>
      <c r="K1940" s="15" t="s">
        <v>275</v>
      </c>
      <c r="L1940" s="10">
        <f t="shared" si="30"/>
        <v>99</v>
      </c>
      <c r="M1940" s="10" t="str">
        <f>VLOOKUP(C1940,pomocne!$A:$C,3,FALSE)</f>
        <v>Pedagog nebo ředitel</v>
      </c>
    </row>
    <row r="1941" spans="1:13" x14ac:dyDescent="0.25">
      <c r="A1941" s="13">
        <v>1836</v>
      </c>
      <c r="B1941" s="14" t="s">
        <v>271</v>
      </c>
      <c r="C1941" s="15" t="s">
        <v>272</v>
      </c>
      <c r="D1941" s="16" t="s">
        <v>64</v>
      </c>
      <c r="E1941" s="16" t="s">
        <v>18</v>
      </c>
      <c r="F1941" s="14" t="s">
        <v>273</v>
      </c>
      <c r="G1941" s="15" t="s">
        <v>273</v>
      </c>
      <c r="H1941" s="14" t="s">
        <v>15</v>
      </c>
      <c r="I1941" s="15" t="s">
        <v>15</v>
      </c>
      <c r="J1941" s="16" t="s">
        <v>274</v>
      </c>
      <c r="K1941" s="15" t="s">
        <v>275</v>
      </c>
      <c r="L1941" s="10">
        <f t="shared" si="30"/>
        <v>99</v>
      </c>
      <c r="M1941" s="10" t="str">
        <f>VLOOKUP(C1941,pomocne!$A:$C,3,FALSE)</f>
        <v>Pedagog nebo ředitel</v>
      </c>
    </row>
    <row r="1942" spans="1:13" x14ac:dyDescent="0.25">
      <c r="A1942" s="13">
        <v>1837</v>
      </c>
      <c r="B1942" s="14" t="s">
        <v>271</v>
      </c>
      <c r="C1942" s="15" t="s">
        <v>272</v>
      </c>
      <c r="D1942" s="16" t="s">
        <v>65</v>
      </c>
      <c r="E1942" s="16" t="s">
        <v>13</v>
      </c>
      <c r="F1942" s="14" t="s">
        <v>273</v>
      </c>
      <c r="G1942" s="15" t="s">
        <v>273</v>
      </c>
      <c r="H1942" s="14" t="s">
        <v>15</v>
      </c>
      <c r="I1942" s="15" t="s">
        <v>15</v>
      </c>
      <c r="J1942" s="16" t="s">
        <v>274</v>
      </c>
      <c r="K1942" s="15" t="s">
        <v>275</v>
      </c>
      <c r="L1942" s="10">
        <f t="shared" si="30"/>
        <v>99</v>
      </c>
      <c r="M1942" s="10" t="str">
        <f>VLOOKUP(C1942,pomocne!$A:$C,3,FALSE)</f>
        <v>Pedagog nebo ředitel</v>
      </c>
    </row>
    <row r="1943" spans="1:13" x14ac:dyDescent="0.25">
      <c r="A1943" s="13">
        <v>1838</v>
      </c>
      <c r="B1943" s="14" t="s">
        <v>271</v>
      </c>
      <c r="C1943" s="15" t="s">
        <v>272</v>
      </c>
      <c r="D1943" s="16" t="s">
        <v>66</v>
      </c>
      <c r="E1943" s="16" t="s">
        <v>18</v>
      </c>
      <c r="F1943" s="14" t="s">
        <v>273</v>
      </c>
      <c r="G1943" s="15" t="s">
        <v>273</v>
      </c>
      <c r="H1943" s="14" t="s">
        <v>15</v>
      </c>
      <c r="I1943" s="15" t="s">
        <v>15</v>
      </c>
      <c r="J1943" s="16" t="s">
        <v>274</v>
      </c>
      <c r="K1943" s="15" t="s">
        <v>275</v>
      </c>
      <c r="L1943" s="10">
        <f t="shared" si="30"/>
        <v>99</v>
      </c>
      <c r="M1943" s="10" t="str">
        <f>VLOOKUP(C1943,pomocne!$A:$C,3,FALSE)</f>
        <v>Pedagog nebo ředitel</v>
      </c>
    </row>
    <row r="1944" spans="1:13" x14ac:dyDescent="0.25">
      <c r="A1944" s="13">
        <v>1839</v>
      </c>
      <c r="B1944" s="14" t="s">
        <v>271</v>
      </c>
      <c r="C1944" s="15" t="s">
        <v>272</v>
      </c>
      <c r="D1944" s="16" t="s">
        <v>67</v>
      </c>
      <c r="E1944" s="16" t="s">
        <v>18</v>
      </c>
      <c r="F1944" s="14" t="s">
        <v>273</v>
      </c>
      <c r="G1944" s="15" t="s">
        <v>273</v>
      </c>
      <c r="H1944" s="14" t="s">
        <v>15</v>
      </c>
      <c r="I1944" s="15" t="s">
        <v>15</v>
      </c>
      <c r="J1944" s="16" t="s">
        <v>274</v>
      </c>
      <c r="K1944" s="15" t="s">
        <v>275</v>
      </c>
      <c r="L1944" s="10">
        <f t="shared" si="30"/>
        <v>99</v>
      </c>
      <c r="M1944" s="10" t="str">
        <f>VLOOKUP(C1944,pomocne!$A:$C,3,FALSE)</f>
        <v>Pedagog nebo ředitel</v>
      </c>
    </row>
    <row r="1945" spans="1:13" x14ac:dyDescent="0.25">
      <c r="A1945" s="13">
        <v>1840</v>
      </c>
      <c r="B1945" s="14" t="s">
        <v>271</v>
      </c>
      <c r="C1945" s="15" t="s">
        <v>272</v>
      </c>
      <c r="D1945" s="16" t="s">
        <v>68</v>
      </c>
      <c r="E1945" s="16" t="s">
        <v>18</v>
      </c>
      <c r="F1945" s="14" t="s">
        <v>273</v>
      </c>
      <c r="G1945" s="15" t="s">
        <v>273</v>
      </c>
      <c r="H1945" s="14" t="s">
        <v>15</v>
      </c>
      <c r="I1945" s="15" t="s">
        <v>15</v>
      </c>
      <c r="J1945" s="16" t="s">
        <v>274</v>
      </c>
      <c r="K1945" s="15" t="s">
        <v>275</v>
      </c>
      <c r="L1945" s="10">
        <f t="shared" si="30"/>
        <v>99</v>
      </c>
      <c r="M1945" s="10" t="str">
        <f>VLOOKUP(C1945,pomocne!$A:$C,3,FALSE)</f>
        <v>Pedagog nebo ředitel</v>
      </c>
    </row>
    <row r="1946" spans="1:13" x14ac:dyDescent="0.25">
      <c r="A1946" s="13">
        <v>1841</v>
      </c>
      <c r="B1946" s="14" t="s">
        <v>271</v>
      </c>
      <c r="C1946" s="15" t="s">
        <v>272</v>
      </c>
      <c r="D1946" s="16" t="s">
        <v>69</v>
      </c>
      <c r="E1946" s="16" t="s">
        <v>13</v>
      </c>
      <c r="F1946" s="14" t="s">
        <v>273</v>
      </c>
      <c r="G1946" s="15" t="s">
        <v>273</v>
      </c>
      <c r="H1946" s="14" t="s">
        <v>15</v>
      </c>
      <c r="I1946" s="15" t="s">
        <v>15</v>
      </c>
      <c r="J1946" s="16" t="s">
        <v>274</v>
      </c>
      <c r="K1946" s="15" t="s">
        <v>275</v>
      </c>
      <c r="L1946" s="10">
        <f t="shared" si="30"/>
        <v>99</v>
      </c>
      <c r="M1946" s="10" t="str">
        <f>VLOOKUP(C1946,pomocne!$A:$C,3,FALSE)</f>
        <v>Pedagog nebo ředitel</v>
      </c>
    </row>
    <row r="1947" spans="1:13" x14ac:dyDescent="0.25">
      <c r="A1947" s="13">
        <v>1842</v>
      </c>
      <c r="B1947" s="14" t="s">
        <v>271</v>
      </c>
      <c r="C1947" s="15" t="s">
        <v>272</v>
      </c>
      <c r="D1947" s="16" t="s">
        <v>69</v>
      </c>
      <c r="E1947" s="16" t="s">
        <v>276</v>
      </c>
      <c r="F1947" s="14" t="s">
        <v>273</v>
      </c>
      <c r="G1947" s="15" t="s">
        <v>273</v>
      </c>
      <c r="H1947" s="14" t="s">
        <v>15</v>
      </c>
      <c r="I1947" s="15" t="s">
        <v>15</v>
      </c>
      <c r="J1947" s="16" t="s">
        <v>274</v>
      </c>
      <c r="K1947" s="15" t="s">
        <v>275</v>
      </c>
      <c r="L1947" s="10">
        <f t="shared" si="30"/>
        <v>99</v>
      </c>
      <c r="M1947" s="10" t="str">
        <f>VLOOKUP(C1947,pomocne!$A:$C,3,FALSE)</f>
        <v>Pedagog nebo ředitel</v>
      </c>
    </row>
    <row r="1948" spans="1:13" x14ac:dyDescent="0.25">
      <c r="A1948" s="13">
        <v>1843</v>
      </c>
      <c r="B1948" s="14" t="s">
        <v>271</v>
      </c>
      <c r="C1948" s="15" t="s">
        <v>272</v>
      </c>
      <c r="D1948" s="16" t="s">
        <v>105</v>
      </c>
      <c r="E1948" s="16" t="s">
        <v>13</v>
      </c>
      <c r="F1948" s="14" t="s">
        <v>273</v>
      </c>
      <c r="G1948" s="15" t="s">
        <v>273</v>
      </c>
      <c r="H1948" s="14" t="s">
        <v>15</v>
      </c>
      <c r="I1948" s="15" t="s">
        <v>15</v>
      </c>
      <c r="J1948" s="16" t="s">
        <v>274</v>
      </c>
      <c r="K1948" s="15" t="s">
        <v>275</v>
      </c>
      <c r="L1948" s="10">
        <f t="shared" si="30"/>
        <v>99</v>
      </c>
      <c r="M1948" s="10" t="str">
        <f>VLOOKUP(C1948,pomocne!$A:$C,3,FALSE)</f>
        <v>Pedagog nebo ředitel</v>
      </c>
    </row>
    <row r="1949" spans="1:13" x14ac:dyDescent="0.25">
      <c r="A1949" s="13">
        <v>1844</v>
      </c>
      <c r="B1949" s="14" t="s">
        <v>271</v>
      </c>
      <c r="C1949" s="15" t="s">
        <v>272</v>
      </c>
      <c r="D1949" s="16" t="s">
        <v>106</v>
      </c>
      <c r="E1949" s="16" t="s">
        <v>18</v>
      </c>
      <c r="F1949" s="14" t="s">
        <v>273</v>
      </c>
      <c r="G1949" s="15" t="s">
        <v>273</v>
      </c>
      <c r="H1949" s="14" t="s">
        <v>15</v>
      </c>
      <c r="I1949" s="15" t="s">
        <v>15</v>
      </c>
      <c r="J1949" s="16" t="s">
        <v>274</v>
      </c>
      <c r="K1949" s="15" t="s">
        <v>275</v>
      </c>
      <c r="L1949" s="10">
        <f t="shared" si="30"/>
        <v>99</v>
      </c>
      <c r="M1949" s="10" t="str">
        <f>VLOOKUP(C1949,pomocne!$A:$C,3,FALSE)</f>
        <v>Pedagog nebo ředitel</v>
      </c>
    </row>
    <row r="1950" spans="1:13" x14ac:dyDescent="0.25">
      <c r="A1950" s="13">
        <v>1845</v>
      </c>
      <c r="B1950" s="14" t="s">
        <v>271</v>
      </c>
      <c r="C1950" s="15" t="s">
        <v>272</v>
      </c>
      <c r="D1950" s="16" t="s">
        <v>107</v>
      </c>
      <c r="E1950" s="16" t="s">
        <v>13</v>
      </c>
      <c r="F1950" s="14" t="s">
        <v>273</v>
      </c>
      <c r="G1950" s="15" t="s">
        <v>273</v>
      </c>
      <c r="H1950" s="14" t="s">
        <v>15</v>
      </c>
      <c r="I1950" s="15" t="s">
        <v>15</v>
      </c>
      <c r="J1950" s="16" t="s">
        <v>274</v>
      </c>
      <c r="K1950" s="15" t="s">
        <v>275</v>
      </c>
      <c r="L1950" s="10">
        <f t="shared" si="30"/>
        <v>99</v>
      </c>
      <c r="M1950" s="10" t="str">
        <f>VLOOKUP(C1950,pomocne!$A:$C,3,FALSE)</f>
        <v>Pedagog nebo ředitel</v>
      </c>
    </row>
    <row r="1951" spans="1:13" x14ac:dyDescent="0.25">
      <c r="A1951" s="13">
        <v>1846</v>
      </c>
      <c r="B1951" s="14" t="s">
        <v>271</v>
      </c>
      <c r="C1951" s="15" t="s">
        <v>272</v>
      </c>
      <c r="D1951" s="16" t="s">
        <v>70</v>
      </c>
      <c r="E1951" s="16" t="s">
        <v>13</v>
      </c>
      <c r="F1951" s="14" t="s">
        <v>273</v>
      </c>
      <c r="G1951" s="15" t="s">
        <v>273</v>
      </c>
      <c r="H1951" s="14" t="s">
        <v>15</v>
      </c>
      <c r="I1951" s="15" t="s">
        <v>15</v>
      </c>
      <c r="J1951" s="16" t="s">
        <v>274</v>
      </c>
      <c r="K1951" s="15" t="s">
        <v>275</v>
      </c>
      <c r="L1951" s="10">
        <f t="shared" si="30"/>
        <v>99</v>
      </c>
      <c r="M1951" s="10" t="str">
        <f>VLOOKUP(C1951,pomocne!$A:$C,3,FALSE)</f>
        <v>Pedagog nebo ředitel</v>
      </c>
    </row>
    <row r="1952" spans="1:13" x14ac:dyDescent="0.25">
      <c r="A1952" s="13">
        <v>1847</v>
      </c>
      <c r="B1952" s="14" t="s">
        <v>271</v>
      </c>
      <c r="C1952" s="15" t="s">
        <v>272</v>
      </c>
      <c r="D1952" s="16" t="s">
        <v>129</v>
      </c>
      <c r="E1952" s="16" t="s">
        <v>13</v>
      </c>
      <c r="F1952" s="14" t="s">
        <v>273</v>
      </c>
      <c r="G1952" s="15" t="s">
        <v>273</v>
      </c>
      <c r="H1952" s="14" t="s">
        <v>15</v>
      </c>
      <c r="I1952" s="15" t="s">
        <v>15</v>
      </c>
      <c r="J1952" s="16" t="s">
        <v>274</v>
      </c>
      <c r="K1952" s="15" t="s">
        <v>275</v>
      </c>
      <c r="L1952" s="10">
        <f t="shared" si="30"/>
        <v>99</v>
      </c>
      <c r="M1952" s="10" t="str">
        <f>VLOOKUP(C1952,pomocne!$A:$C,3,FALSE)</f>
        <v>Pedagog nebo ředitel</v>
      </c>
    </row>
    <row r="1953" spans="1:13" x14ac:dyDescent="0.25">
      <c r="A1953" s="13">
        <v>1848</v>
      </c>
      <c r="B1953" s="14" t="s">
        <v>271</v>
      </c>
      <c r="C1953" s="15" t="s">
        <v>272</v>
      </c>
      <c r="D1953" s="16" t="s">
        <v>130</v>
      </c>
      <c r="E1953" s="16" t="s">
        <v>18</v>
      </c>
      <c r="F1953" s="14" t="s">
        <v>273</v>
      </c>
      <c r="G1953" s="15" t="s">
        <v>273</v>
      </c>
      <c r="H1953" s="14" t="s">
        <v>15</v>
      </c>
      <c r="I1953" s="15" t="s">
        <v>15</v>
      </c>
      <c r="J1953" s="16" t="s">
        <v>274</v>
      </c>
      <c r="K1953" s="15" t="s">
        <v>275</v>
      </c>
      <c r="L1953" s="10">
        <f t="shared" si="30"/>
        <v>99</v>
      </c>
      <c r="M1953" s="10" t="str">
        <f>VLOOKUP(C1953,pomocne!$A:$C,3,FALSE)</f>
        <v>Pedagog nebo ředitel</v>
      </c>
    </row>
    <row r="1954" spans="1:13" x14ac:dyDescent="0.25">
      <c r="A1954" s="13">
        <v>1849</v>
      </c>
      <c r="B1954" s="14" t="s">
        <v>271</v>
      </c>
      <c r="C1954" s="15" t="s">
        <v>272</v>
      </c>
      <c r="D1954" s="16" t="s">
        <v>131</v>
      </c>
      <c r="E1954" s="16" t="s">
        <v>18</v>
      </c>
      <c r="F1954" s="14" t="s">
        <v>273</v>
      </c>
      <c r="G1954" s="15" t="s">
        <v>273</v>
      </c>
      <c r="H1954" s="14" t="s">
        <v>15</v>
      </c>
      <c r="I1954" s="15" t="s">
        <v>15</v>
      </c>
      <c r="J1954" s="16" t="s">
        <v>274</v>
      </c>
      <c r="K1954" s="15" t="s">
        <v>275</v>
      </c>
      <c r="L1954" s="10">
        <f t="shared" si="30"/>
        <v>99</v>
      </c>
      <c r="M1954" s="10" t="str">
        <f>VLOOKUP(C1954,pomocne!$A:$C,3,FALSE)</f>
        <v>Pedagog nebo ředitel</v>
      </c>
    </row>
    <row r="1955" spans="1:13" x14ac:dyDescent="0.25">
      <c r="A1955" s="13">
        <v>1850</v>
      </c>
      <c r="B1955" s="14" t="s">
        <v>271</v>
      </c>
      <c r="C1955" s="15" t="s">
        <v>272</v>
      </c>
      <c r="D1955" s="16" t="s">
        <v>71</v>
      </c>
      <c r="E1955" s="16" t="s">
        <v>13</v>
      </c>
      <c r="F1955" s="14" t="s">
        <v>273</v>
      </c>
      <c r="G1955" s="15" t="s">
        <v>273</v>
      </c>
      <c r="H1955" s="14" t="s">
        <v>15</v>
      </c>
      <c r="I1955" s="15" t="s">
        <v>15</v>
      </c>
      <c r="J1955" s="16" t="s">
        <v>274</v>
      </c>
      <c r="K1955" s="15" t="s">
        <v>275</v>
      </c>
      <c r="L1955" s="10">
        <f t="shared" si="30"/>
        <v>99</v>
      </c>
      <c r="M1955" s="10" t="str">
        <f>VLOOKUP(C1955,pomocne!$A:$C,3,FALSE)</f>
        <v>Pedagog nebo ředitel</v>
      </c>
    </row>
    <row r="1956" spans="1:13" x14ac:dyDescent="0.25">
      <c r="A1956" s="13">
        <v>1851</v>
      </c>
      <c r="B1956" s="14" t="s">
        <v>271</v>
      </c>
      <c r="C1956" s="15" t="s">
        <v>272</v>
      </c>
      <c r="D1956" s="16" t="s">
        <v>72</v>
      </c>
      <c r="E1956" s="16" t="s">
        <v>13</v>
      </c>
      <c r="F1956" s="14" t="s">
        <v>273</v>
      </c>
      <c r="G1956" s="15" t="s">
        <v>273</v>
      </c>
      <c r="H1956" s="14" t="s">
        <v>15</v>
      </c>
      <c r="I1956" s="15" t="s">
        <v>15</v>
      </c>
      <c r="J1956" s="16" t="s">
        <v>274</v>
      </c>
      <c r="K1956" s="15" t="s">
        <v>275</v>
      </c>
      <c r="L1956" s="10">
        <f t="shared" si="30"/>
        <v>99</v>
      </c>
      <c r="M1956" s="10" t="str">
        <f>VLOOKUP(C1956,pomocne!$A:$C,3,FALSE)</f>
        <v>Pedagog nebo ředitel</v>
      </c>
    </row>
    <row r="1957" spans="1:13" x14ac:dyDescent="0.25">
      <c r="A1957" s="13">
        <v>1852</v>
      </c>
      <c r="B1957" s="14" t="s">
        <v>271</v>
      </c>
      <c r="C1957" s="15" t="s">
        <v>272</v>
      </c>
      <c r="D1957" s="16" t="s">
        <v>73</v>
      </c>
      <c r="E1957" s="16" t="s">
        <v>18</v>
      </c>
      <c r="F1957" s="14" t="s">
        <v>273</v>
      </c>
      <c r="G1957" s="15" t="s">
        <v>273</v>
      </c>
      <c r="H1957" s="14" t="s">
        <v>15</v>
      </c>
      <c r="I1957" s="15" t="s">
        <v>15</v>
      </c>
      <c r="J1957" s="16" t="s">
        <v>274</v>
      </c>
      <c r="K1957" s="15" t="s">
        <v>275</v>
      </c>
      <c r="L1957" s="10">
        <f t="shared" si="30"/>
        <v>99</v>
      </c>
      <c r="M1957" s="10" t="str">
        <f>VLOOKUP(C1957,pomocne!$A:$C,3,FALSE)</f>
        <v>Pedagog nebo ředitel</v>
      </c>
    </row>
    <row r="1958" spans="1:13" x14ac:dyDescent="0.25">
      <c r="A1958" s="13">
        <v>1853</v>
      </c>
      <c r="B1958" s="14" t="s">
        <v>271</v>
      </c>
      <c r="C1958" s="15" t="s">
        <v>272</v>
      </c>
      <c r="D1958" s="16" t="s">
        <v>74</v>
      </c>
      <c r="E1958" s="16" t="s">
        <v>18</v>
      </c>
      <c r="F1958" s="14" t="s">
        <v>273</v>
      </c>
      <c r="G1958" s="15" t="s">
        <v>273</v>
      </c>
      <c r="H1958" s="14" t="s">
        <v>15</v>
      </c>
      <c r="I1958" s="15" t="s">
        <v>15</v>
      </c>
      <c r="J1958" s="16" t="s">
        <v>274</v>
      </c>
      <c r="K1958" s="15" t="s">
        <v>275</v>
      </c>
      <c r="L1958" s="10">
        <f t="shared" si="30"/>
        <v>99</v>
      </c>
      <c r="M1958" s="10" t="str">
        <f>VLOOKUP(C1958,pomocne!$A:$C,3,FALSE)</f>
        <v>Pedagog nebo ředitel</v>
      </c>
    </row>
    <row r="1959" spans="1:13" x14ac:dyDescent="0.25">
      <c r="A1959" s="13">
        <v>1854</v>
      </c>
      <c r="B1959" s="14" t="s">
        <v>271</v>
      </c>
      <c r="C1959" s="15" t="s">
        <v>272</v>
      </c>
      <c r="D1959" s="16" t="s">
        <v>75</v>
      </c>
      <c r="E1959" s="16" t="s">
        <v>13</v>
      </c>
      <c r="F1959" s="14" t="s">
        <v>273</v>
      </c>
      <c r="G1959" s="15" t="s">
        <v>273</v>
      </c>
      <c r="H1959" s="14" t="s">
        <v>15</v>
      </c>
      <c r="I1959" s="15" t="s">
        <v>15</v>
      </c>
      <c r="J1959" s="16" t="s">
        <v>274</v>
      </c>
      <c r="K1959" s="15" t="s">
        <v>275</v>
      </c>
      <c r="L1959" s="10">
        <f t="shared" si="30"/>
        <v>99</v>
      </c>
      <c r="M1959" s="10" t="str">
        <f>VLOOKUP(C1959,pomocne!$A:$C,3,FALSE)</f>
        <v>Pedagog nebo ředitel</v>
      </c>
    </row>
    <row r="1960" spans="1:13" x14ac:dyDescent="0.25">
      <c r="A1960" s="13">
        <v>1855</v>
      </c>
      <c r="B1960" s="14" t="s">
        <v>271</v>
      </c>
      <c r="C1960" s="15" t="s">
        <v>272</v>
      </c>
      <c r="D1960" s="16" t="s">
        <v>95</v>
      </c>
      <c r="E1960" s="16" t="s">
        <v>13</v>
      </c>
      <c r="F1960" s="14" t="s">
        <v>273</v>
      </c>
      <c r="G1960" s="15" t="s">
        <v>273</v>
      </c>
      <c r="H1960" s="14" t="s">
        <v>15</v>
      </c>
      <c r="I1960" s="15" t="s">
        <v>15</v>
      </c>
      <c r="J1960" s="16" t="s">
        <v>274</v>
      </c>
      <c r="K1960" s="15" t="s">
        <v>275</v>
      </c>
      <c r="L1960" s="10">
        <f t="shared" si="30"/>
        <v>99</v>
      </c>
      <c r="M1960" s="10" t="str">
        <f>VLOOKUP(C1960,pomocne!$A:$C,3,FALSE)</f>
        <v>Pedagog nebo ředitel</v>
      </c>
    </row>
    <row r="1961" spans="1:13" x14ac:dyDescent="0.25">
      <c r="A1961" s="13">
        <v>1856</v>
      </c>
      <c r="B1961" s="14" t="s">
        <v>271</v>
      </c>
      <c r="C1961" s="15" t="s">
        <v>272</v>
      </c>
      <c r="D1961" s="16" t="s">
        <v>96</v>
      </c>
      <c r="E1961" s="16" t="s">
        <v>13</v>
      </c>
      <c r="F1961" s="14" t="s">
        <v>273</v>
      </c>
      <c r="G1961" s="15" t="s">
        <v>273</v>
      </c>
      <c r="H1961" s="14" t="s">
        <v>15</v>
      </c>
      <c r="I1961" s="15" t="s">
        <v>15</v>
      </c>
      <c r="J1961" s="16" t="s">
        <v>274</v>
      </c>
      <c r="K1961" s="15" t="s">
        <v>275</v>
      </c>
      <c r="L1961" s="10">
        <f t="shared" si="30"/>
        <v>99</v>
      </c>
      <c r="M1961" s="10" t="str">
        <f>VLOOKUP(C1961,pomocne!$A:$C,3,FALSE)</f>
        <v>Pedagog nebo ředitel</v>
      </c>
    </row>
    <row r="1962" spans="1:13" x14ac:dyDescent="0.25">
      <c r="A1962" s="13">
        <v>1857</v>
      </c>
      <c r="B1962" s="14" t="s">
        <v>271</v>
      </c>
      <c r="C1962" s="15" t="s">
        <v>272</v>
      </c>
      <c r="D1962" s="16" t="s">
        <v>97</v>
      </c>
      <c r="E1962" s="16" t="s">
        <v>18</v>
      </c>
      <c r="F1962" s="14" t="s">
        <v>273</v>
      </c>
      <c r="G1962" s="15" t="s">
        <v>273</v>
      </c>
      <c r="H1962" s="14" t="s">
        <v>15</v>
      </c>
      <c r="I1962" s="15" t="s">
        <v>15</v>
      </c>
      <c r="J1962" s="16" t="s">
        <v>274</v>
      </c>
      <c r="K1962" s="15" t="s">
        <v>275</v>
      </c>
      <c r="L1962" s="10">
        <f t="shared" si="30"/>
        <v>99</v>
      </c>
      <c r="M1962" s="10" t="str">
        <f>VLOOKUP(C1962,pomocne!$A:$C,3,FALSE)</f>
        <v>Pedagog nebo ředitel</v>
      </c>
    </row>
    <row r="1963" spans="1:13" x14ac:dyDescent="0.25">
      <c r="A1963" s="13">
        <v>1858</v>
      </c>
      <c r="B1963" s="14" t="s">
        <v>271</v>
      </c>
      <c r="C1963" s="15" t="s">
        <v>272</v>
      </c>
      <c r="D1963" s="16" t="s">
        <v>98</v>
      </c>
      <c r="E1963" s="16" t="s">
        <v>18</v>
      </c>
      <c r="F1963" s="14" t="s">
        <v>273</v>
      </c>
      <c r="G1963" s="15" t="s">
        <v>273</v>
      </c>
      <c r="H1963" s="14" t="s">
        <v>15</v>
      </c>
      <c r="I1963" s="15" t="s">
        <v>15</v>
      </c>
      <c r="J1963" s="16" t="s">
        <v>274</v>
      </c>
      <c r="K1963" s="15" t="s">
        <v>275</v>
      </c>
      <c r="L1963" s="10">
        <f t="shared" si="30"/>
        <v>99</v>
      </c>
      <c r="M1963" s="10" t="str">
        <f>VLOOKUP(C1963,pomocne!$A:$C,3,FALSE)</f>
        <v>Pedagog nebo ředitel</v>
      </c>
    </row>
    <row r="1964" spans="1:13" x14ac:dyDescent="0.25">
      <c r="A1964" s="13">
        <v>1859</v>
      </c>
      <c r="B1964" s="14" t="s">
        <v>271</v>
      </c>
      <c r="C1964" s="15" t="s">
        <v>272</v>
      </c>
      <c r="D1964" s="16" t="s">
        <v>76</v>
      </c>
      <c r="E1964" s="16" t="s">
        <v>13</v>
      </c>
      <c r="F1964" s="14" t="s">
        <v>273</v>
      </c>
      <c r="G1964" s="15" t="s">
        <v>273</v>
      </c>
      <c r="H1964" s="14" t="s">
        <v>15</v>
      </c>
      <c r="I1964" s="15" t="s">
        <v>15</v>
      </c>
      <c r="J1964" s="16" t="s">
        <v>274</v>
      </c>
      <c r="K1964" s="15" t="s">
        <v>275</v>
      </c>
      <c r="L1964" s="10">
        <f t="shared" si="30"/>
        <v>99</v>
      </c>
      <c r="M1964" s="10" t="str">
        <f>VLOOKUP(C1964,pomocne!$A:$C,3,FALSE)</f>
        <v>Pedagog nebo ředitel</v>
      </c>
    </row>
    <row r="1965" spans="1:13" x14ac:dyDescent="0.25">
      <c r="A1965" s="13">
        <v>1860</v>
      </c>
      <c r="B1965" s="14" t="s">
        <v>271</v>
      </c>
      <c r="C1965" s="15" t="s">
        <v>272</v>
      </c>
      <c r="D1965" s="16" t="s">
        <v>77</v>
      </c>
      <c r="E1965" s="16" t="s">
        <v>13</v>
      </c>
      <c r="F1965" s="14" t="s">
        <v>273</v>
      </c>
      <c r="G1965" s="15" t="s">
        <v>273</v>
      </c>
      <c r="H1965" s="14" t="s">
        <v>15</v>
      </c>
      <c r="I1965" s="15" t="s">
        <v>15</v>
      </c>
      <c r="J1965" s="16" t="s">
        <v>274</v>
      </c>
      <c r="K1965" s="15" t="s">
        <v>275</v>
      </c>
      <c r="L1965" s="10">
        <f t="shared" si="30"/>
        <v>99</v>
      </c>
      <c r="M1965" s="10" t="str">
        <f>VLOOKUP(C1965,pomocne!$A:$C,3,FALSE)</f>
        <v>Pedagog nebo ředitel</v>
      </c>
    </row>
    <row r="1966" spans="1:13" x14ac:dyDescent="0.25">
      <c r="A1966" s="13">
        <v>1861</v>
      </c>
      <c r="B1966" s="14" t="s">
        <v>271</v>
      </c>
      <c r="C1966" s="15" t="s">
        <v>272</v>
      </c>
      <c r="D1966" s="16" t="s">
        <v>78</v>
      </c>
      <c r="E1966" s="16" t="s">
        <v>277</v>
      </c>
      <c r="F1966" s="14" t="s">
        <v>273</v>
      </c>
      <c r="G1966" s="15" t="s">
        <v>273</v>
      </c>
      <c r="H1966" s="14" t="s">
        <v>15</v>
      </c>
      <c r="I1966" s="15" t="s">
        <v>15</v>
      </c>
      <c r="J1966" s="16" t="s">
        <v>274</v>
      </c>
      <c r="K1966" s="15" t="s">
        <v>275</v>
      </c>
      <c r="L1966" s="10">
        <f t="shared" si="30"/>
        <v>99</v>
      </c>
      <c r="M1966" s="10" t="str">
        <f>VLOOKUP(C1966,pomocne!$A:$C,3,FALSE)</f>
        <v>Pedagog nebo ředitel</v>
      </c>
    </row>
    <row r="1967" spans="1:13" x14ac:dyDescent="0.25">
      <c r="A1967" s="13">
        <v>1862</v>
      </c>
      <c r="B1967" s="14" t="s">
        <v>271</v>
      </c>
      <c r="C1967" s="15" t="s">
        <v>272</v>
      </c>
      <c r="D1967" s="16" t="s">
        <v>80</v>
      </c>
      <c r="E1967" s="16" t="s">
        <v>13</v>
      </c>
      <c r="F1967" s="14" t="s">
        <v>273</v>
      </c>
      <c r="G1967" s="15" t="s">
        <v>273</v>
      </c>
      <c r="H1967" s="14" t="s">
        <v>15</v>
      </c>
      <c r="I1967" s="15" t="s">
        <v>15</v>
      </c>
      <c r="J1967" s="16" t="s">
        <v>274</v>
      </c>
      <c r="K1967" s="15" t="s">
        <v>275</v>
      </c>
      <c r="L1967" s="10">
        <f t="shared" si="30"/>
        <v>99</v>
      </c>
      <c r="M1967" s="10" t="str">
        <f>VLOOKUP(C1967,pomocne!$A:$C,3,FALSE)</f>
        <v>Pedagog nebo ředitel</v>
      </c>
    </row>
    <row r="1968" spans="1:13" x14ac:dyDescent="0.25">
      <c r="A1968" s="13">
        <v>1863</v>
      </c>
      <c r="B1968" s="14" t="s">
        <v>271</v>
      </c>
      <c r="C1968" s="15" t="s">
        <v>272</v>
      </c>
      <c r="D1968" s="16" t="s">
        <v>81</v>
      </c>
      <c r="E1968" s="16" t="s">
        <v>13</v>
      </c>
      <c r="F1968" s="14" t="s">
        <v>273</v>
      </c>
      <c r="G1968" s="15" t="s">
        <v>273</v>
      </c>
      <c r="H1968" s="14" t="s">
        <v>15</v>
      </c>
      <c r="I1968" s="15" t="s">
        <v>15</v>
      </c>
      <c r="J1968" s="16" t="s">
        <v>274</v>
      </c>
      <c r="K1968" s="15" t="s">
        <v>275</v>
      </c>
      <c r="L1968" s="10">
        <f t="shared" si="30"/>
        <v>99</v>
      </c>
      <c r="M1968" s="10" t="str">
        <f>VLOOKUP(C1968,pomocne!$A:$C,3,FALSE)</f>
        <v>Pedagog nebo ředitel</v>
      </c>
    </row>
    <row r="1969" spans="1:13" x14ac:dyDescent="0.25">
      <c r="A1969" s="13">
        <v>1864</v>
      </c>
      <c r="B1969" s="14" t="s">
        <v>271</v>
      </c>
      <c r="C1969" s="15" t="s">
        <v>272</v>
      </c>
      <c r="D1969" s="16" t="s">
        <v>82</v>
      </c>
      <c r="E1969" s="16" t="s">
        <v>13</v>
      </c>
      <c r="F1969" s="14" t="s">
        <v>273</v>
      </c>
      <c r="G1969" s="15" t="s">
        <v>273</v>
      </c>
      <c r="H1969" s="14" t="s">
        <v>15</v>
      </c>
      <c r="I1969" s="15" t="s">
        <v>15</v>
      </c>
      <c r="J1969" s="16" t="s">
        <v>274</v>
      </c>
      <c r="K1969" s="15" t="s">
        <v>275</v>
      </c>
      <c r="L1969" s="10">
        <f t="shared" si="30"/>
        <v>99</v>
      </c>
      <c r="M1969" s="10" t="str">
        <f>VLOOKUP(C1969,pomocne!$A:$C,3,FALSE)</f>
        <v>Pedagog nebo ředitel</v>
      </c>
    </row>
    <row r="1970" spans="1:13" x14ac:dyDescent="0.25">
      <c r="A1970" s="13">
        <v>1865</v>
      </c>
      <c r="B1970" s="14" t="s">
        <v>271</v>
      </c>
      <c r="C1970" s="15" t="s">
        <v>272</v>
      </c>
      <c r="D1970" s="16" t="s">
        <v>83</v>
      </c>
      <c r="E1970" s="16" t="s">
        <v>13</v>
      </c>
      <c r="F1970" s="14" t="s">
        <v>273</v>
      </c>
      <c r="G1970" s="15" t="s">
        <v>273</v>
      </c>
      <c r="H1970" s="14" t="s">
        <v>15</v>
      </c>
      <c r="I1970" s="15" t="s">
        <v>15</v>
      </c>
      <c r="J1970" s="16" t="s">
        <v>274</v>
      </c>
      <c r="K1970" s="15" t="s">
        <v>275</v>
      </c>
      <c r="L1970" s="10">
        <f t="shared" si="30"/>
        <v>99</v>
      </c>
      <c r="M1970" s="10" t="str">
        <f>VLOOKUP(C1970,pomocne!$A:$C,3,FALSE)</f>
        <v>Pedagog nebo ředitel</v>
      </c>
    </row>
    <row r="1971" spans="1:13" x14ac:dyDescent="0.25">
      <c r="A1971" s="13">
        <v>1866</v>
      </c>
      <c r="B1971" s="14" t="s">
        <v>271</v>
      </c>
      <c r="C1971" s="15" t="s">
        <v>272</v>
      </c>
      <c r="D1971" s="16" t="s">
        <v>84</v>
      </c>
      <c r="E1971" s="16" t="s">
        <v>13</v>
      </c>
      <c r="F1971" s="14" t="s">
        <v>273</v>
      </c>
      <c r="G1971" s="15" t="s">
        <v>273</v>
      </c>
      <c r="H1971" s="14" t="s">
        <v>15</v>
      </c>
      <c r="I1971" s="15" t="s">
        <v>15</v>
      </c>
      <c r="J1971" s="16" t="s">
        <v>274</v>
      </c>
      <c r="K1971" s="15" t="s">
        <v>275</v>
      </c>
      <c r="L1971" s="10">
        <f t="shared" si="30"/>
        <v>99</v>
      </c>
      <c r="M1971" s="10" t="str">
        <f>VLOOKUP(C1971,pomocne!$A:$C,3,FALSE)</f>
        <v>Pedagog nebo ředitel</v>
      </c>
    </row>
    <row r="1972" spans="1:13" x14ac:dyDescent="0.25">
      <c r="A1972" s="13">
        <v>1867</v>
      </c>
      <c r="B1972" s="14" t="s">
        <v>271</v>
      </c>
      <c r="C1972" s="15" t="s">
        <v>272</v>
      </c>
      <c r="D1972" s="16" t="s">
        <v>85</v>
      </c>
      <c r="E1972" s="16" t="s">
        <v>13</v>
      </c>
      <c r="F1972" s="14" t="s">
        <v>273</v>
      </c>
      <c r="G1972" s="15" t="s">
        <v>273</v>
      </c>
      <c r="H1972" s="14" t="s">
        <v>15</v>
      </c>
      <c r="I1972" s="15" t="s">
        <v>15</v>
      </c>
      <c r="J1972" s="16" t="s">
        <v>274</v>
      </c>
      <c r="K1972" s="15" t="s">
        <v>275</v>
      </c>
      <c r="L1972" s="10">
        <f t="shared" si="30"/>
        <v>99</v>
      </c>
      <c r="M1972" s="10" t="str">
        <f>VLOOKUP(C1972,pomocne!$A:$C,3,FALSE)</f>
        <v>Pedagog nebo ředitel</v>
      </c>
    </row>
    <row r="1973" spans="1:13" x14ac:dyDescent="0.25">
      <c r="A1973" s="13">
        <v>1868</v>
      </c>
      <c r="B1973" s="14" t="s">
        <v>271</v>
      </c>
      <c r="C1973" s="15" t="s">
        <v>272</v>
      </c>
      <c r="D1973" s="16" t="s">
        <v>86</v>
      </c>
      <c r="E1973" s="16" t="s">
        <v>13</v>
      </c>
      <c r="F1973" s="14" t="s">
        <v>273</v>
      </c>
      <c r="G1973" s="15" t="s">
        <v>273</v>
      </c>
      <c r="H1973" s="14" t="s">
        <v>15</v>
      </c>
      <c r="I1973" s="15" t="s">
        <v>15</v>
      </c>
      <c r="J1973" s="16" t="s">
        <v>274</v>
      </c>
      <c r="K1973" s="15" t="s">
        <v>275</v>
      </c>
      <c r="L1973" s="10">
        <f t="shared" si="30"/>
        <v>99</v>
      </c>
      <c r="M1973" s="10" t="str">
        <f>VLOOKUP(C1973,pomocne!$A:$C,3,FALSE)</f>
        <v>Pedagog nebo ředitel</v>
      </c>
    </row>
    <row r="1974" spans="1:13" x14ac:dyDescent="0.25">
      <c r="A1974" s="13">
        <v>1869</v>
      </c>
      <c r="B1974" s="14" t="s">
        <v>271</v>
      </c>
      <c r="C1974" s="15" t="s">
        <v>272</v>
      </c>
      <c r="D1974" s="16" t="s">
        <v>87</v>
      </c>
      <c r="E1974" s="16" t="s">
        <v>13</v>
      </c>
      <c r="F1974" s="14" t="s">
        <v>273</v>
      </c>
      <c r="G1974" s="15" t="s">
        <v>273</v>
      </c>
      <c r="H1974" s="14" t="s">
        <v>15</v>
      </c>
      <c r="I1974" s="15" t="s">
        <v>15</v>
      </c>
      <c r="J1974" s="16" t="s">
        <v>274</v>
      </c>
      <c r="K1974" s="15" t="s">
        <v>275</v>
      </c>
      <c r="L1974" s="10">
        <f t="shared" si="30"/>
        <v>99</v>
      </c>
      <c r="M1974" s="10" t="str">
        <f>VLOOKUP(C1974,pomocne!$A:$C,3,FALSE)</f>
        <v>Pedagog nebo ředitel</v>
      </c>
    </row>
    <row r="1975" spans="1:13" x14ac:dyDescent="0.25">
      <c r="A1975" s="13">
        <v>1870</v>
      </c>
      <c r="B1975" s="14" t="s">
        <v>271</v>
      </c>
      <c r="C1975" s="15" t="s">
        <v>272</v>
      </c>
      <c r="D1975" s="16" t="s">
        <v>88</v>
      </c>
      <c r="E1975" s="16" t="s">
        <v>13</v>
      </c>
      <c r="F1975" s="14" t="s">
        <v>273</v>
      </c>
      <c r="G1975" s="15" t="s">
        <v>273</v>
      </c>
      <c r="H1975" s="14" t="s">
        <v>15</v>
      </c>
      <c r="I1975" s="15" t="s">
        <v>15</v>
      </c>
      <c r="J1975" s="16" t="s">
        <v>274</v>
      </c>
      <c r="K1975" s="15" t="s">
        <v>275</v>
      </c>
      <c r="L1975" s="10">
        <f t="shared" si="30"/>
        <v>99</v>
      </c>
      <c r="M1975" s="10" t="str">
        <f>VLOOKUP(C1975,pomocne!$A:$C,3,FALSE)</f>
        <v>Pedagog nebo ředitel</v>
      </c>
    </row>
    <row r="1976" spans="1:13" x14ac:dyDescent="0.25">
      <c r="A1976" s="13">
        <v>1871</v>
      </c>
      <c r="B1976" s="14" t="s">
        <v>271</v>
      </c>
      <c r="C1976" s="15" t="s">
        <v>272</v>
      </c>
      <c r="D1976" s="16" t="s">
        <v>196</v>
      </c>
      <c r="E1976" s="16" t="s">
        <v>278</v>
      </c>
      <c r="F1976" s="14" t="s">
        <v>273</v>
      </c>
      <c r="G1976" s="15" t="s">
        <v>273</v>
      </c>
      <c r="H1976" s="14" t="s">
        <v>15</v>
      </c>
      <c r="I1976" s="15" t="s">
        <v>15</v>
      </c>
      <c r="J1976" s="16" t="s">
        <v>274</v>
      </c>
      <c r="K1976" s="15" t="s">
        <v>275</v>
      </c>
      <c r="L1976" s="10">
        <f t="shared" si="30"/>
        <v>99</v>
      </c>
      <c r="M1976" s="10" t="str">
        <f>VLOOKUP(C1976,pomocne!$A:$C,3,FALSE)</f>
        <v>Pedagog nebo ředitel</v>
      </c>
    </row>
    <row r="1977" spans="1:13" x14ac:dyDescent="0.25">
      <c r="A1977" s="13">
        <v>1872</v>
      </c>
      <c r="B1977" s="14" t="s">
        <v>271</v>
      </c>
      <c r="C1977" s="15" t="s">
        <v>272</v>
      </c>
      <c r="D1977" s="16" t="s">
        <v>530</v>
      </c>
      <c r="E1977" s="16" t="s">
        <v>279</v>
      </c>
      <c r="F1977" s="14" t="s">
        <v>273</v>
      </c>
      <c r="G1977" s="15" t="s">
        <v>273</v>
      </c>
      <c r="H1977" s="14" t="s">
        <v>15</v>
      </c>
      <c r="I1977" s="15" t="s">
        <v>15</v>
      </c>
      <c r="J1977" s="16" t="s">
        <v>274</v>
      </c>
      <c r="K1977" s="15" t="s">
        <v>275</v>
      </c>
      <c r="L1977" s="10">
        <f t="shared" si="30"/>
        <v>99</v>
      </c>
      <c r="M1977" s="10" t="str">
        <f>VLOOKUP(C1977,pomocne!$A:$C,3,FALSE)</f>
        <v>Pedagog nebo ředitel</v>
      </c>
    </row>
    <row r="1978" spans="1:13" x14ac:dyDescent="0.25">
      <c r="A1978" s="13">
        <v>1873</v>
      </c>
      <c r="B1978" s="14" t="s">
        <v>280</v>
      </c>
      <c r="C1978" s="15" t="s">
        <v>281</v>
      </c>
      <c r="D1978" s="16" t="s">
        <v>511</v>
      </c>
      <c r="E1978" s="16" t="s">
        <v>282</v>
      </c>
      <c r="F1978" s="14" t="s">
        <v>283</v>
      </c>
      <c r="G1978" s="15" t="s">
        <v>283</v>
      </c>
      <c r="H1978" s="14" t="s">
        <v>15</v>
      </c>
      <c r="I1978" s="15" t="s">
        <v>15</v>
      </c>
      <c r="J1978" s="16" t="s">
        <v>284</v>
      </c>
      <c r="K1978" s="15" t="s">
        <v>285</v>
      </c>
      <c r="L1978" s="10">
        <f t="shared" si="30"/>
        <v>84</v>
      </c>
      <c r="M1978" s="10" t="str">
        <f>VLOOKUP(C1978,pomocne!$A:$C,3,FALSE)</f>
        <v>Specialista</v>
      </c>
    </row>
    <row r="1979" spans="1:13" x14ac:dyDescent="0.25">
      <c r="A1979" s="13">
        <v>1874</v>
      </c>
      <c r="B1979" s="14" t="s">
        <v>280</v>
      </c>
      <c r="C1979" s="15" t="s">
        <v>281</v>
      </c>
      <c r="D1979" s="16" t="s">
        <v>512</v>
      </c>
      <c r="E1979" s="16" t="s">
        <v>13</v>
      </c>
      <c r="F1979" s="14" t="s">
        <v>283</v>
      </c>
      <c r="G1979" s="15" t="s">
        <v>283</v>
      </c>
      <c r="H1979" s="14" t="s">
        <v>15</v>
      </c>
      <c r="I1979" s="15" t="s">
        <v>15</v>
      </c>
      <c r="J1979" s="16" t="s">
        <v>284</v>
      </c>
      <c r="K1979" s="15" t="s">
        <v>285</v>
      </c>
      <c r="L1979" s="10">
        <f t="shared" si="30"/>
        <v>84</v>
      </c>
      <c r="M1979" s="10" t="str">
        <f>VLOOKUP(C1979,pomocne!$A:$C,3,FALSE)</f>
        <v>Specialista</v>
      </c>
    </row>
    <row r="1980" spans="1:13" x14ac:dyDescent="0.25">
      <c r="A1980" s="13">
        <v>1875</v>
      </c>
      <c r="B1980" s="14" t="s">
        <v>280</v>
      </c>
      <c r="C1980" s="15" t="s">
        <v>281</v>
      </c>
      <c r="D1980" s="16" t="s">
        <v>513</v>
      </c>
      <c r="E1980" s="16" t="s">
        <v>13</v>
      </c>
      <c r="F1980" s="14" t="s">
        <v>283</v>
      </c>
      <c r="G1980" s="15" t="s">
        <v>283</v>
      </c>
      <c r="H1980" s="14" t="s">
        <v>15</v>
      </c>
      <c r="I1980" s="15" t="s">
        <v>15</v>
      </c>
      <c r="J1980" s="16" t="s">
        <v>284</v>
      </c>
      <c r="K1980" s="15" t="s">
        <v>285</v>
      </c>
      <c r="L1980" s="10">
        <f t="shared" si="30"/>
        <v>84</v>
      </c>
      <c r="M1980" s="10" t="str">
        <f>VLOOKUP(C1980,pomocne!$A:$C,3,FALSE)</f>
        <v>Specialista</v>
      </c>
    </row>
    <row r="1981" spans="1:13" x14ac:dyDescent="0.25">
      <c r="A1981" s="13">
        <v>1876</v>
      </c>
      <c r="B1981" s="14" t="s">
        <v>280</v>
      </c>
      <c r="C1981" s="15" t="s">
        <v>281</v>
      </c>
      <c r="D1981" s="16" t="s">
        <v>514</v>
      </c>
      <c r="E1981" s="16" t="s">
        <v>13</v>
      </c>
      <c r="F1981" s="14" t="s">
        <v>283</v>
      </c>
      <c r="G1981" s="15" t="s">
        <v>283</v>
      </c>
      <c r="H1981" s="14" t="s">
        <v>15</v>
      </c>
      <c r="I1981" s="15" t="s">
        <v>15</v>
      </c>
      <c r="J1981" s="16" t="s">
        <v>284</v>
      </c>
      <c r="K1981" s="15" t="s">
        <v>285</v>
      </c>
      <c r="L1981" s="10">
        <f t="shared" si="30"/>
        <v>84</v>
      </c>
      <c r="M1981" s="10" t="str">
        <f>VLOOKUP(C1981,pomocne!$A:$C,3,FALSE)</f>
        <v>Specialista</v>
      </c>
    </row>
    <row r="1982" spans="1:13" x14ac:dyDescent="0.25">
      <c r="A1982" s="13">
        <v>1877</v>
      </c>
      <c r="B1982" s="14" t="s">
        <v>280</v>
      </c>
      <c r="C1982" s="15" t="s">
        <v>281</v>
      </c>
      <c r="D1982" s="16" t="s">
        <v>515</v>
      </c>
      <c r="E1982" s="16" t="s">
        <v>13</v>
      </c>
      <c r="F1982" s="14" t="s">
        <v>283</v>
      </c>
      <c r="G1982" s="15" t="s">
        <v>283</v>
      </c>
      <c r="H1982" s="14" t="s">
        <v>15</v>
      </c>
      <c r="I1982" s="15" t="s">
        <v>15</v>
      </c>
      <c r="J1982" s="16" t="s">
        <v>284</v>
      </c>
      <c r="K1982" s="15" t="s">
        <v>285</v>
      </c>
      <c r="L1982" s="10">
        <f t="shared" si="30"/>
        <v>84</v>
      </c>
      <c r="M1982" s="10" t="str">
        <f>VLOOKUP(C1982,pomocne!$A:$C,3,FALSE)</f>
        <v>Specialista</v>
      </c>
    </row>
    <row r="1983" spans="1:13" x14ac:dyDescent="0.25">
      <c r="A1983" s="13">
        <v>1878</v>
      </c>
      <c r="B1983" s="14" t="s">
        <v>280</v>
      </c>
      <c r="C1983" s="15" t="s">
        <v>281</v>
      </c>
      <c r="D1983" s="16" t="s">
        <v>516</v>
      </c>
      <c r="E1983" s="16" t="s">
        <v>13</v>
      </c>
      <c r="F1983" s="14" t="s">
        <v>283</v>
      </c>
      <c r="G1983" s="15" t="s">
        <v>283</v>
      </c>
      <c r="H1983" s="14" t="s">
        <v>15</v>
      </c>
      <c r="I1983" s="15" t="s">
        <v>15</v>
      </c>
      <c r="J1983" s="16" t="s">
        <v>284</v>
      </c>
      <c r="K1983" s="15" t="s">
        <v>285</v>
      </c>
      <c r="L1983" s="10">
        <f t="shared" si="30"/>
        <v>84</v>
      </c>
      <c r="M1983" s="10" t="str">
        <f>VLOOKUP(C1983,pomocne!$A:$C,3,FALSE)</f>
        <v>Specialista</v>
      </c>
    </row>
    <row r="1984" spans="1:13" x14ac:dyDescent="0.25">
      <c r="A1984" s="13">
        <v>1879</v>
      </c>
      <c r="B1984" s="14" t="s">
        <v>280</v>
      </c>
      <c r="C1984" s="15" t="s">
        <v>281</v>
      </c>
      <c r="D1984" s="16" t="s">
        <v>519</v>
      </c>
      <c r="E1984" s="16" t="s">
        <v>18</v>
      </c>
      <c r="F1984" s="14" t="s">
        <v>283</v>
      </c>
      <c r="G1984" s="15" t="s">
        <v>283</v>
      </c>
      <c r="H1984" s="14" t="s">
        <v>15</v>
      </c>
      <c r="I1984" s="15" t="s">
        <v>15</v>
      </c>
      <c r="J1984" s="16" t="s">
        <v>284</v>
      </c>
      <c r="K1984" s="15" t="s">
        <v>285</v>
      </c>
      <c r="L1984" s="10">
        <f t="shared" si="30"/>
        <v>84</v>
      </c>
      <c r="M1984" s="10" t="str">
        <f>VLOOKUP(C1984,pomocne!$A:$C,3,FALSE)</f>
        <v>Specialista</v>
      </c>
    </row>
    <row r="1985" spans="1:13" x14ac:dyDescent="0.25">
      <c r="A1985" s="13">
        <v>1880</v>
      </c>
      <c r="B1985" s="14" t="s">
        <v>280</v>
      </c>
      <c r="C1985" s="15" t="s">
        <v>281</v>
      </c>
      <c r="D1985" s="16" t="s">
        <v>520</v>
      </c>
      <c r="E1985" s="16" t="s">
        <v>13</v>
      </c>
      <c r="F1985" s="14" t="s">
        <v>283</v>
      </c>
      <c r="G1985" s="15" t="s">
        <v>283</v>
      </c>
      <c r="H1985" s="14" t="s">
        <v>15</v>
      </c>
      <c r="I1985" s="15" t="s">
        <v>15</v>
      </c>
      <c r="J1985" s="16" t="s">
        <v>284</v>
      </c>
      <c r="K1985" s="15" t="s">
        <v>285</v>
      </c>
      <c r="L1985" s="10">
        <f t="shared" si="30"/>
        <v>84</v>
      </c>
      <c r="M1985" s="10" t="str">
        <f>VLOOKUP(C1985,pomocne!$A:$C,3,FALSE)</f>
        <v>Specialista</v>
      </c>
    </row>
    <row r="1986" spans="1:13" x14ac:dyDescent="0.25">
      <c r="A1986" s="13">
        <v>1881</v>
      </c>
      <c r="B1986" s="14" t="s">
        <v>280</v>
      </c>
      <c r="C1986" s="15" t="s">
        <v>281</v>
      </c>
      <c r="D1986" s="16" t="s">
        <v>521</v>
      </c>
      <c r="E1986" s="16" t="s">
        <v>13</v>
      </c>
      <c r="F1986" s="14" t="s">
        <v>283</v>
      </c>
      <c r="G1986" s="15" t="s">
        <v>283</v>
      </c>
      <c r="H1986" s="14" t="s">
        <v>15</v>
      </c>
      <c r="I1986" s="15" t="s">
        <v>15</v>
      </c>
      <c r="J1986" s="16" t="s">
        <v>284</v>
      </c>
      <c r="K1986" s="15" t="s">
        <v>285</v>
      </c>
      <c r="L1986" s="10">
        <f t="shared" si="30"/>
        <v>84</v>
      </c>
      <c r="M1986" s="10" t="str">
        <f>VLOOKUP(C1986,pomocne!$A:$C,3,FALSE)</f>
        <v>Specialista</v>
      </c>
    </row>
    <row r="1987" spans="1:13" x14ac:dyDescent="0.25">
      <c r="A1987" s="13">
        <v>1882</v>
      </c>
      <c r="B1987" s="14" t="s">
        <v>280</v>
      </c>
      <c r="C1987" s="15" t="s">
        <v>281</v>
      </c>
      <c r="D1987" s="16" t="s">
        <v>522</v>
      </c>
      <c r="E1987" s="16" t="s">
        <v>13</v>
      </c>
      <c r="F1987" s="14" t="s">
        <v>283</v>
      </c>
      <c r="G1987" s="15" t="s">
        <v>283</v>
      </c>
      <c r="H1987" s="14" t="s">
        <v>15</v>
      </c>
      <c r="I1987" s="15" t="s">
        <v>15</v>
      </c>
      <c r="J1987" s="16" t="s">
        <v>284</v>
      </c>
      <c r="K1987" s="15" t="s">
        <v>285</v>
      </c>
      <c r="L1987" s="10">
        <f t="shared" ref="L1987:L2050" si="31">COUNTIF($C:$C,C1987)</f>
        <v>84</v>
      </c>
      <c r="M1987" s="10" t="str">
        <f>VLOOKUP(C1987,pomocne!$A:$C,3,FALSE)</f>
        <v>Specialista</v>
      </c>
    </row>
    <row r="1988" spans="1:13" x14ac:dyDescent="0.25">
      <c r="A1988" s="13">
        <v>1883</v>
      </c>
      <c r="B1988" s="14" t="s">
        <v>280</v>
      </c>
      <c r="C1988" s="15" t="s">
        <v>281</v>
      </c>
      <c r="D1988" s="16" t="s">
        <v>19</v>
      </c>
      <c r="E1988" s="16" t="s">
        <v>18</v>
      </c>
      <c r="F1988" s="14" t="s">
        <v>283</v>
      </c>
      <c r="G1988" s="15" t="s">
        <v>283</v>
      </c>
      <c r="H1988" s="14" t="s">
        <v>15</v>
      </c>
      <c r="I1988" s="15" t="s">
        <v>15</v>
      </c>
      <c r="J1988" s="16" t="s">
        <v>284</v>
      </c>
      <c r="K1988" s="15" t="s">
        <v>285</v>
      </c>
      <c r="L1988" s="10">
        <f t="shared" si="31"/>
        <v>84</v>
      </c>
      <c r="M1988" s="10" t="str">
        <f>VLOOKUP(C1988,pomocne!$A:$C,3,FALSE)</f>
        <v>Specialista</v>
      </c>
    </row>
    <row r="1989" spans="1:13" x14ac:dyDescent="0.25">
      <c r="A1989" s="13">
        <v>1884</v>
      </c>
      <c r="B1989" s="14" t="s">
        <v>280</v>
      </c>
      <c r="C1989" s="15" t="s">
        <v>281</v>
      </c>
      <c r="D1989" s="16" t="s">
        <v>20</v>
      </c>
      <c r="E1989" s="16" t="s">
        <v>13</v>
      </c>
      <c r="F1989" s="14" t="s">
        <v>283</v>
      </c>
      <c r="G1989" s="15" t="s">
        <v>283</v>
      </c>
      <c r="H1989" s="14" t="s">
        <v>15</v>
      </c>
      <c r="I1989" s="15" t="s">
        <v>15</v>
      </c>
      <c r="J1989" s="16" t="s">
        <v>284</v>
      </c>
      <c r="K1989" s="15" t="s">
        <v>285</v>
      </c>
      <c r="L1989" s="10">
        <f t="shared" si="31"/>
        <v>84</v>
      </c>
      <c r="M1989" s="10" t="str">
        <f>VLOOKUP(C1989,pomocne!$A:$C,3,FALSE)</f>
        <v>Specialista</v>
      </c>
    </row>
    <row r="1990" spans="1:13" x14ac:dyDescent="0.25">
      <c r="A1990" s="13">
        <v>1885</v>
      </c>
      <c r="B1990" s="14" t="s">
        <v>280</v>
      </c>
      <c r="C1990" s="15" t="s">
        <v>281</v>
      </c>
      <c r="D1990" s="16" t="s">
        <v>524</v>
      </c>
      <c r="E1990" s="16" t="s">
        <v>18</v>
      </c>
      <c r="F1990" s="14" t="s">
        <v>283</v>
      </c>
      <c r="G1990" s="15" t="s">
        <v>283</v>
      </c>
      <c r="H1990" s="14" t="s">
        <v>15</v>
      </c>
      <c r="I1990" s="15" t="s">
        <v>15</v>
      </c>
      <c r="J1990" s="16" t="s">
        <v>284</v>
      </c>
      <c r="K1990" s="15" t="s">
        <v>285</v>
      </c>
      <c r="L1990" s="10">
        <f t="shared" si="31"/>
        <v>84</v>
      </c>
      <c r="M1990" s="10" t="str">
        <f>VLOOKUP(C1990,pomocne!$A:$C,3,FALSE)</f>
        <v>Specialista</v>
      </c>
    </row>
    <row r="1991" spans="1:13" x14ac:dyDescent="0.25">
      <c r="A1991" s="13">
        <v>1886</v>
      </c>
      <c r="B1991" s="14" t="s">
        <v>280</v>
      </c>
      <c r="C1991" s="15" t="s">
        <v>281</v>
      </c>
      <c r="D1991" s="16" t="s">
        <v>525</v>
      </c>
      <c r="E1991" s="16" t="s">
        <v>13</v>
      </c>
      <c r="F1991" s="14" t="s">
        <v>283</v>
      </c>
      <c r="G1991" s="15" t="s">
        <v>283</v>
      </c>
      <c r="H1991" s="14" t="s">
        <v>15</v>
      </c>
      <c r="I1991" s="15" t="s">
        <v>15</v>
      </c>
      <c r="J1991" s="16" t="s">
        <v>284</v>
      </c>
      <c r="K1991" s="15" t="s">
        <v>285</v>
      </c>
      <c r="L1991" s="10">
        <f t="shared" si="31"/>
        <v>84</v>
      </c>
      <c r="M1991" s="10" t="str">
        <f>VLOOKUP(C1991,pomocne!$A:$C,3,FALSE)</f>
        <v>Specialista</v>
      </c>
    </row>
    <row r="1992" spans="1:13" x14ac:dyDescent="0.25">
      <c r="A1992" s="13">
        <v>1887</v>
      </c>
      <c r="B1992" s="14" t="s">
        <v>280</v>
      </c>
      <c r="C1992" s="15" t="s">
        <v>281</v>
      </c>
      <c r="D1992" s="16" t="s">
        <v>526</v>
      </c>
      <c r="E1992" s="16" t="s">
        <v>13</v>
      </c>
      <c r="F1992" s="14" t="s">
        <v>283</v>
      </c>
      <c r="G1992" s="15" t="s">
        <v>283</v>
      </c>
      <c r="H1992" s="14" t="s">
        <v>15</v>
      </c>
      <c r="I1992" s="15" t="s">
        <v>15</v>
      </c>
      <c r="J1992" s="16" t="s">
        <v>284</v>
      </c>
      <c r="K1992" s="15" t="s">
        <v>285</v>
      </c>
      <c r="L1992" s="10">
        <f t="shared" si="31"/>
        <v>84</v>
      </c>
      <c r="M1992" s="10" t="str">
        <f>VLOOKUP(C1992,pomocne!$A:$C,3,FALSE)</f>
        <v>Specialista</v>
      </c>
    </row>
    <row r="1993" spans="1:13" x14ac:dyDescent="0.25">
      <c r="A1993" s="13">
        <v>1888</v>
      </c>
      <c r="B1993" s="14" t="s">
        <v>280</v>
      </c>
      <c r="C1993" s="15" t="s">
        <v>281</v>
      </c>
      <c r="D1993" s="16" t="s">
        <v>527</v>
      </c>
      <c r="E1993" s="16" t="s">
        <v>13</v>
      </c>
      <c r="F1993" s="14" t="s">
        <v>283</v>
      </c>
      <c r="G1993" s="15" t="s">
        <v>283</v>
      </c>
      <c r="H1993" s="14" t="s">
        <v>15</v>
      </c>
      <c r="I1993" s="15" t="s">
        <v>15</v>
      </c>
      <c r="J1993" s="16" t="s">
        <v>284</v>
      </c>
      <c r="K1993" s="15" t="s">
        <v>285</v>
      </c>
      <c r="L1993" s="10">
        <f t="shared" si="31"/>
        <v>84</v>
      </c>
      <c r="M1993" s="10" t="str">
        <f>VLOOKUP(C1993,pomocne!$A:$C,3,FALSE)</f>
        <v>Specialista</v>
      </c>
    </row>
    <row r="1994" spans="1:13" x14ac:dyDescent="0.25">
      <c r="A1994" s="13">
        <v>1889</v>
      </c>
      <c r="B1994" s="14" t="s">
        <v>280</v>
      </c>
      <c r="C1994" s="15" t="s">
        <v>281</v>
      </c>
      <c r="D1994" s="16" t="s">
        <v>528</v>
      </c>
      <c r="E1994" s="16" t="s">
        <v>13</v>
      </c>
      <c r="F1994" s="14" t="s">
        <v>283</v>
      </c>
      <c r="G1994" s="15" t="s">
        <v>283</v>
      </c>
      <c r="H1994" s="14" t="s">
        <v>15</v>
      </c>
      <c r="I1994" s="15" t="s">
        <v>15</v>
      </c>
      <c r="J1994" s="16" t="s">
        <v>284</v>
      </c>
      <c r="K1994" s="15" t="s">
        <v>285</v>
      </c>
      <c r="L1994" s="10">
        <f t="shared" si="31"/>
        <v>84</v>
      </c>
      <c r="M1994" s="10" t="str">
        <f>VLOOKUP(C1994,pomocne!$A:$C,3,FALSE)</f>
        <v>Specialista</v>
      </c>
    </row>
    <row r="1995" spans="1:13" x14ac:dyDescent="0.25">
      <c r="A1995" s="13">
        <v>1890</v>
      </c>
      <c r="B1995" s="14" t="s">
        <v>280</v>
      </c>
      <c r="C1995" s="15" t="s">
        <v>281</v>
      </c>
      <c r="D1995" s="16" t="s">
        <v>529</v>
      </c>
      <c r="E1995" s="16" t="s">
        <v>18</v>
      </c>
      <c r="F1995" s="14" t="s">
        <v>283</v>
      </c>
      <c r="G1995" s="15" t="s">
        <v>283</v>
      </c>
      <c r="H1995" s="14" t="s">
        <v>15</v>
      </c>
      <c r="I1995" s="15" t="s">
        <v>15</v>
      </c>
      <c r="J1995" s="16" t="s">
        <v>284</v>
      </c>
      <c r="K1995" s="15" t="s">
        <v>285</v>
      </c>
      <c r="L1995" s="10">
        <f t="shared" si="31"/>
        <v>84</v>
      </c>
      <c r="M1995" s="10" t="str">
        <f>VLOOKUP(C1995,pomocne!$A:$C,3,FALSE)</f>
        <v>Specialista</v>
      </c>
    </row>
    <row r="1996" spans="1:13" x14ac:dyDescent="0.25">
      <c r="A1996" s="13">
        <v>1891</v>
      </c>
      <c r="B1996" s="14" t="s">
        <v>280</v>
      </c>
      <c r="C1996" s="15" t="s">
        <v>281</v>
      </c>
      <c r="D1996" s="16" t="s">
        <v>21</v>
      </c>
      <c r="E1996" s="16" t="s">
        <v>13</v>
      </c>
      <c r="F1996" s="14" t="s">
        <v>283</v>
      </c>
      <c r="G1996" s="15" t="s">
        <v>283</v>
      </c>
      <c r="H1996" s="14" t="s">
        <v>15</v>
      </c>
      <c r="I1996" s="15" t="s">
        <v>15</v>
      </c>
      <c r="J1996" s="16" t="s">
        <v>284</v>
      </c>
      <c r="K1996" s="15" t="s">
        <v>285</v>
      </c>
      <c r="L1996" s="10">
        <f t="shared" si="31"/>
        <v>84</v>
      </c>
      <c r="M1996" s="10" t="str">
        <f>VLOOKUP(C1996,pomocne!$A:$C,3,FALSE)</f>
        <v>Specialista</v>
      </c>
    </row>
    <row r="1997" spans="1:13" x14ac:dyDescent="0.25">
      <c r="A1997" s="13">
        <v>1892</v>
      </c>
      <c r="B1997" s="14" t="s">
        <v>280</v>
      </c>
      <c r="C1997" s="15" t="s">
        <v>281</v>
      </c>
      <c r="D1997" s="16" t="s">
        <v>22</v>
      </c>
      <c r="E1997" s="16" t="s">
        <v>18</v>
      </c>
      <c r="F1997" s="14" t="s">
        <v>283</v>
      </c>
      <c r="G1997" s="15" t="s">
        <v>283</v>
      </c>
      <c r="H1997" s="14" t="s">
        <v>15</v>
      </c>
      <c r="I1997" s="15" t="s">
        <v>15</v>
      </c>
      <c r="J1997" s="16" t="s">
        <v>284</v>
      </c>
      <c r="K1997" s="15" t="s">
        <v>285</v>
      </c>
      <c r="L1997" s="10">
        <f t="shared" si="31"/>
        <v>84</v>
      </c>
      <c r="M1997" s="10" t="str">
        <f>VLOOKUP(C1997,pomocne!$A:$C,3,FALSE)</f>
        <v>Specialista</v>
      </c>
    </row>
    <row r="1998" spans="1:13" x14ac:dyDescent="0.25">
      <c r="A1998" s="13">
        <v>1893</v>
      </c>
      <c r="B1998" s="14" t="s">
        <v>280</v>
      </c>
      <c r="C1998" s="15" t="s">
        <v>281</v>
      </c>
      <c r="D1998" s="16" t="s">
        <v>23</v>
      </c>
      <c r="E1998" s="16" t="s">
        <v>13</v>
      </c>
      <c r="F1998" s="14" t="s">
        <v>283</v>
      </c>
      <c r="G1998" s="15" t="s">
        <v>283</v>
      </c>
      <c r="H1998" s="14" t="s">
        <v>15</v>
      </c>
      <c r="I1998" s="15" t="s">
        <v>15</v>
      </c>
      <c r="J1998" s="16" t="s">
        <v>284</v>
      </c>
      <c r="K1998" s="15" t="s">
        <v>285</v>
      </c>
      <c r="L1998" s="10">
        <f t="shared" si="31"/>
        <v>84</v>
      </c>
      <c r="M1998" s="10" t="str">
        <f>VLOOKUP(C1998,pomocne!$A:$C,3,FALSE)</f>
        <v>Specialista</v>
      </c>
    </row>
    <row r="1999" spans="1:13" x14ac:dyDescent="0.25">
      <c r="A1999" s="13">
        <v>1894</v>
      </c>
      <c r="B1999" s="14" t="s">
        <v>280</v>
      </c>
      <c r="C1999" s="15" t="s">
        <v>281</v>
      </c>
      <c r="D1999" s="16" t="s">
        <v>24</v>
      </c>
      <c r="E1999" s="16" t="s">
        <v>13</v>
      </c>
      <c r="F1999" s="14" t="s">
        <v>283</v>
      </c>
      <c r="G1999" s="15" t="s">
        <v>283</v>
      </c>
      <c r="H1999" s="14" t="s">
        <v>15</v>
      </c>
      <c r="I1999" s="15" t="s">
        <v>15</v>
      </c>
      <c r="J1999" s="16" t="s">
        <v>284</v>
      </c>
      <c r="K1999" s="15" t="s">
        <v>285</v>
      </c>
      <c r="L1999" s="10">
        <f t="shared" si="31"/>
        <v>84</v>
      </c>
      <c r="M1999" s="10" t="str">
        <f>VLOOKUP(C1999,pomocne!$A:$C,3,FALSE)</f>
        <v>Specialista</v>
      </c>
    </row>
    <row r="2000" spans="1:13" x14ac:dyDescent="0.25">
      <c r="A2000" s="13">
        <v>1895</v>
      </c>
      <c r="B2000" s="14" t="s">
        <v>280</v>
      </c>
      <c r="C2000" s="15" t="s">
        <v>281</v>
      </c>
      <c r="D2000" s="16" t="s">
        <v>25</v>
      </c>
      <c r="E2000" s="16" t="s">
        <v>13</v>
      </c>
      <c r="F2000" s="14" t="s">
        <v>283</v>
      </c>
      <c r="G2000" s="15" t="s">
        <v>283</v>
      </c>
      <c r="H2000" s="14" t="s">
        <v>15</v>
      </c>
      <c r="I2000" s="15" t="s">
        <v>15</v>
      </c>
      <c r="J2000" s="16" t="s">
        <v>284</v>
      </c>
      <c r="K2000" s="15" t="s">
        <v>285</v>
      </c>
      <c r="L2000" s="10">
        <f t="shared" si="31"/>
        <v>84</v>
      </c>
      <c r="M2000" s="10" t="str">
        <f>VLOOKUP(C2000,pomocne!$A:$C,3,FALSE)</f>
        <v>Specialista</v>
      </c>
    </row>
    <row r="2001" spans="1:13" x14ac:dyDescent="0.25">
      <c r="A2001" s="13">
        <v>1896</v>
      </c>
      <c r="B2001" s="14" t="s">
        <v>280</v>
      </c>
      <c r="C2001" s="15" t="s">
        <v>281</v>
      </c>
      <c r="D2001" s="16" t="s">
        <v>26</v>
      </c>
      <c r="E2001" s="16" t="s">
        <v>13</v>
      </c>
      <c r="F2001" s="14" t="s">
        <v>283</v>
      </c>
      <c r="G2001" s="15" t="s">
        <v>283</v>
      </c>
      <c r="H2001" s="14" t="s">
        <v>15</v>
      </c>
      <c r="I2001" s="15" t="s">
        <v>15</v>
      </c>
      <c r="J2001" s="16" t="s">
        <v>284</v>
      </c>
      <c r="K2001" s="15" t="s">
        <v>285</v>
      </c>
      <c r="L2001" s="10">
        <f t="shared" si="31"/>
        <v>84</v>
      </c>
      <c r="M2001" s="10" t="str">
        <f>VLOOKUP(C2001,pomocne!$A:$C,3,FALSE)</f>
        <v>Specialista</v>
      </c>
    </row>
    <row r="2002" spans="1:13" x14ac:dyDescent="0.25">
      <c r="A2002" s="13">
        <v>1897</v>
      </c>
      <c r="B2002" s="14" t="s">
        <v>280</v>
      </c>
      <c r="C2002" s="15" t="s">
        <v>281</v>
      </c>
      <c r="D2002" s="16" t="s">
        <v>27</v>
      </c>
      <c r="E2002" s="16" t="s">
        <v>13</v>
      </c>
      <c r="F2002" s="14" t="s">
        <v>283</v>
      </c>
      <c r="G2002" s="15" t="s">
        <v>283</v>
      </c>
      <c r="H2002" s="14" t="s">
        <v>15</v>
      </c>
      <c r="I2002" s="15" t="s">
        <v>15</v>
      </c>
      <c r="J2002" s="16" t="s">
        <v>284</v>
      </c>
      <c r="K2002" s="15" t="s">
        <v>285</v>
      </c>
      <c r="L2002" s="10">
        <f t="shared" si="31"/>
        <v>84</v>
      </c>
      <c r="M2002" s="10" t="str">
        <f>VLOOKUP(C2002,pomocne!$A:$C,3,FALSE)</f>
        <v>Specialista</v>
      </c>
    </row>
    <row r="2003" spans="1:13" x14ac:dyDescent="0.25">
      <c r="A2003" s="13">
        <v>1898</v>
      </c>
      <c r="B2003" s="14" t="s">
        <v>280</v>
      </c>
      <c r="C2003" s="15" t="s">
        <v>281</v>
      </c>
      <c r="D2003" s="16" t="s">
        <v>28</v>
      </c>
      <c r="E2003" s="16" t="s">
        <v>13</v>
      </c>
      <c r="F2003" s="14" t="s">
        <v>283</v>
      </c>
      <c r="G2003" s="15" t="s">
        <v>283</v>
      </c>
      <c r="H2003" s="14" t="s">
        <v>15</v>
      </c>
      <c r="I2003" s="15" t="s">
        <v>15</v>
      </c>
      <c r="J2003" s="16" t="s">
        <v>284</v>
      </c>
      <c r="K2003" s="15" t="s">
        <v>285</v>
      </c>
      <c r="L2003" s="10">
        <f t="shared" si="31"/>
        <v>84</v>
      </c>
      <c r="M2003" s="10" t="str">
        <f>VLOOKUP(C2003,pomocne!$A:$C,3,FALSE)</f>
        <v>Specialista</v>
      </c>
    </row>
    <row r="2004" spans="1:13" x14ac:dyDescent="0.25">
      <c r="A2004" s="13">
        <v>1899</v>
      </c>
      <c r="B2004" s="14" t="s">
        <v>280</v>
      </c>
      <c r="C2004" s="15" t="s">
        <v>281</v>
      </c>
      <c r="D2004" s="16" t="s">
        <v>29</v>
      </c>
      <c r="E2004" s="16" t="s">
        <v>18</v>
      </c>
      <c r="F2004" s="14" t="s">
        <v>283</v>
      </c>
      <c r="G2004" s="15" t="s">
        <v>283</v>
      </c>
      <c r="H2004" s="14" t="s">
        <v>15</v>
      </c>
      <c r="I2004" s="15" t="s">
        <v>15</v>
      </c>
      <c r="J2004" s="16" t="s">
        <v>284</v>
      </c>
      <c r="K2004" s="15" t="s">
        <v>285</v>
      </c>
      <c r="L2004" s="10">
        <f t="shared" si="31"/>
        <v>84</v>
      </c>
      <c r="M2004" s="10" t="str">
        <f>VLOOKUP(C2004,pomocne!$A:$C,3,FALSE)</f>
        <v>Specialista</v>
      </c>
    </row>
    <row r="2005" spans="1:13" x14ac:dyDescent="0.25">
      <c r="A2005" s="13">
        <v>1900</v>
      </c>
      <c r="B2005" s="14" t="s">
        <v>280</v>
      </c>
      <c r="C2005" s="15" t="s">
        <v>281</v>
      </c>
      <c r="D2005" s="16" t="s">
        <v>30</v>
      </c>
      <c r="E2005" s="16" t="s">
        <v>13</v>
      </c>
      <c r="F2005" s="14" t="s">
        <v>283</v>
      </c>
      <c r="G2005" s="15" t="s">
        <v>283</v>
      </c>
      <c r="H2005" s="14" t="s">
        <v>15</v>
      </c>
      <c r="I2005" s="15" t="s">
        <v>15</v>
      </c>
      <c r="J2005" s="16" t="s">
        <v>284</v>
      </c>
      <c r="K2005" s="15" t="s">
        <v>285</v>
      </c>
      <c r="L2005" s="10">
        <f t="shared" si="31"/>
        <v>84</v>
      </c>
      <c r="M2005" s="10" t="str">
        <f>VLOOKUP(C2005,pomocne!$A:$C,3,FALSE)</f>
        <v>Specialista</v>
      </c>
    </row>
    <row r="2006" spans="1:13" x14ac:dyDescent="0.25">
      <c r="A2006" s="13">
        <v>1901</v>
      </c>
      <c r="B2006" s="14" t="s">
        <v>280</v>
      </c>
      <c r="C2006" s="15" t="s">
        <v>281</v>
      </c>
      <c r="D2006" s="16" t="s">
        <v>31</v>
      </c>
      <c r="E2006" s="16" t="s">
        <v>13</v>
      </c>
      <c r="F2006" s="14" t="s">
        <v>283</v>
      </c>
      <c r="G2006" s="15" t="s">
        <v>283</v>
      </c>
      <c r="H2006" s="14" t="s">
        <v>15</v>
      </c>
      <c r="I2006" s="15" t="s">
        <v>15</v>
      </c>
      <c r="J2006" s="16" t="s">
        <v>284</v>
      </c>
      <c r="K2006" s="15" t="s">
        <v>285</v>
      </c>
      <c r="L2006" s="10">
        <f t="shared" si="31"/>
        <v>84</v>
      </c>
      <c r="M2006" s="10" t="str">
        <f>VLOOKUP(C2006,pomocne!$A:$C,3,FALSE)</f>
        <v>Specialista</v>
      </c>
    </row>
    <row r="2007" spans="1:13" x14ac:dyDescent="0.25">
      <c r="A2007" s="13">
        <v>1902</v>
      </c>
      <c r="B2007" s="14" t="s">
        <v>280</v>
      </c>
      <c r="C2007" s="15" t="s">
        <v>281</v>
      </c>
      <c r="D2007" s="16" t="s">
        <v>32</v>
      </c>
      <c r="E2007" s="16" t="s">
        <v>13</v>
      </c>
      <c r="F2007" s="14" t="s">
        <v>283</v>
      </c>
      <c r="G2007" s="15" t="s">
        <v>283</v>
      </c>
      <c r="H2007" s="14" t="s">
        <v>15</v>
      </c>
      <c r="I2007" s="15" t="s">
        <v>15</v>
      </c>
      <c r="J2007" s="16" t="s">
        <v>284</v>
      </c>
      <c r="K2007" s="15" t="s">
        <v>285</v>
      </c>
      <c r="L2007" s="10">
        <f t="shared" si="31"/>
        <v>84</v>
      </c>
      <c r="M2007" s="10" t="str">
        <f>VLOOKUP(C2007,pomocne!$A:$C,3,FALSE)</f>
        <v>Specialista</v>
      </c>
    </row>
    <row r="2008" spans="1:13" x14ac:dyDescent="0.25">
      <c r="A2008" s="13">
        <v>1903</v>
      </c>
      <c r="B2008" s="14" t="s">
        <v>280</v>
      </c>
      <c r="C2008" s="15" t="s">
        <v>281</v>
      </c>
      <c r="D2008" s="16" t="s">
        <v>33</v>
      </c>
      <c r="E2008" s="16" t="s">
        <v>13</v>
      </c>
      <c r="F2008" s="14" t="s">
        <v>283</v>
      </c>
      <c r="G2008" s="15" t="s">
        <v>283</v>
      </c>
      <c r="H2008" s="14" t="s">
        <v>15</v>
      </c>
      <c r="I2008" s="15" t="s">
        <v>15</v>
      </c>
      <c r="J2008" s="16" t="s">
        <v>284</v>
      </c>
      <c r="K2008" s="15" t="s">
        <v>285</v>
      </c>
      <c r="L2008" s="10">
        <f t="shared" si="31"/>
        <v>84</v>
      </c>
      <c r="M2008" s="10" t="str">
        <f>VLOOKUP(C2008,pomocne!$A:$C,3,FALSE)</f>
        <v>Specialista</v>
      </c>
    </row>
    <row r="2009" spans="1:13" x14ac:dyDescent="0.25">
      <c r="A2009" s="13">
        <v>1904</v>
      </c>
      <c r="B2009" s="14" t="s">
        <v>280</v>
      </c>
      <c r="C2009" s="15" t="s">
        <v>281</v>
      </c>
      <c r="D2009" s="16" t="s">
        <v>34</v>
      </c>
      <c r="E2009" s="16" t="s">
        <v>18</v>
      </c>
      <c r="F2009" s="14" t="s">
        <v>283</v>
      </c>
      <c r="G2009" s="15" t="s">
        <v>283</v>
      </c>
      <c r="H2009" s="14" t="s">
        <v>15</v>
      </c>
      <c r="I2009" s="15" t="s">
        <v>15</v>
      </c>
      <c r="J2009" s="16" t="s">
        <v>284</v>
      </c>
      <c r="K2009" s="15" t="s">
        <v>285</v>
      </c>
      <c r="L2009" s="10">
        <f t="shared" si="31"/>
        <v>84</v>
      </c>
      <c r="M2009" s="10" t="str">
        <f>VLOOKUP(C2009,pomocne!$A:$C,3,FALSE)</f>
        <v>Specialista</v>
      </c>
    </row>
    <row r="2010" spans="1:13" x14ac:dyDescent="0.25">
      <c r="A2010" s="13">
        <v>1905</v>
      </c>
      <c r="B2010" s="14" t="s">
        <v>280</v>
      </c>
      <c r="C2010" s="15" t="s">
        <v>281</v>
      </c>
      <c r="D2010" s="16" t="s">
        <v>35</v>
      </c>
      <c r="E2010" s="16" t="s">
        <v>18</v>
      </c>
      <c r="F2010" s="14" t="s">
        <v>283</v>
      </c>
      <c r="G2010" s="15" t="s">
        <v>283</v>
      </c>
      <c r="H2010" s="14" t="s">
        <v>15</v>
      </c>
      <c r="I2010" s="15" t="s">
        <v>15</v>
      </c>
      <c r="J2010" s="16" t="s">
        <v>284</v>
      </c>
      <c r="K2010" s="15" t="s">
        <v>285</v>
      </c>
      <c r="L2010" s="10">
        <f t="shared" si="31"/>
        <v>84</v>
      </c>
      <c r="M2010" s="10" t="str">
        <f>VLOOKUP(C2010,pomocne!$A:$C,3,FALSE)</f>
        <v>Specialista</v>
      </c>
    </row>
    <row r="2011" spans="1:13" x14ac:dyDescent="0.25">
      <c r="A2011" s="13">
        <v>1906</v>
      </c>
      <c r="B2011" s="14" t="s">
        <v>280</v>
      </c>
      <c r="C2011" s="15" t="s">
        <v>281</v>
      </c>
      <c r="D2011" s="16" t="s">
        <v>36</v>
      </c>
      <c r="E2011" s="16" t="s">
        <v>13</v>
      </c>
      <c r="F2011" s="14" t="s">
        <v>283</v>
      </c>
      <c r="G2011" s="15" t="s">
        <v>283</v>
      </c>
      <c r="H2011" s="14" t="s">
        <v>15</v>
      </c>
      <c r="I2011" s="15" t="s">
        <v>15</v>
      </c>
      <c r="J2011" s="16" t="s">
        <v>284</v>
      </c>
      <c r="K2011" s="15" t="s">
        <v>285</v>
      </c>
      <c r="L2011" s="10">
        <f t="shared" si="31"/>
        <v>84</v>
      </c>
      <c r="M2011" s="10" t="str">
        <f>VLOOKUP(C2011,pomocne!$A:$C,3,FALSE)</f>
        <v>Specialista</v>
      </c>
    </row>
    <row r="2012" spans="1:13" x14ac:dyDescent="0.25">
      <c r="A2012" s="13">
        <v>1907</v>
      </c>
      <c r="B2012" s="14" t="s">
        <v>280</v>
      </c>
      <c r="C2012" s="15" t="s">
        <v>281</v>
      </c>
      <c r="D2012" s="16" t="s">
        <v>37</v>
      </c>
      <c r="E2012" s="16" t="s">
        <v>18</v>
      </c>
      <c r="F2012" s="14" t="s">
        <v>283</v>
      </c>
      <c r="G2012" s="15" t="s">
        <v>283</v>
      </c>
      <c r="H2012" s="14" t="s">
        <v>15</v>
      </c>
      <c r="I2012" s="15" t="s">
        <v>15</v>
      </c>
      <c r="J2012" s="16" t="s">
        <v>284</v>
      </c>
      <c r="K2012" s="15" t="s">
        <v>285</v>
      </c>
      <c r="L2012" s="10">
        <f t="shared" si="31"/>
        <v>84</v>
      </c>
      <c r="M2012" s="10" t="str">
        <f>VLOOKUP(C2012,pomocne!$A:$C,3,FALSE)</f>
        <v>Specialista</v>
      </c>
    </row>
    <row r="2013" spans="1:13" x14ac:dyDescent="0.25">
      <c r="A2013" s="13">
        <v>1908</v>
      </c>
      <c r="B2013" s="14" t="s">
        <v>280</v>
      </c>
      <c r="C2013" s="15" t="s">
        <v>281</v>
      </c>
      <c r="D2013" s="16" t="s">
        <v>38</v>
      </c>
      <c r="E2013" s="16" t="s">
        <v>13</v>
      </c>
      <c r="F2013" s="14" t="s">
        <v>283</v>
      </c>
      <c r="G2013" s="15" t="s">
        <v>283</v>
      </c>
      <c r="H2013" s="14" t="s">
        <v>15</v>
      </c>
      <c r="I2013" s="15" t="s">
        <v>15</v>
      </c>
      <c r="J2013" s="16" t="s">
        <v>284</v>
      </c>
      <c r="K2013" s="15" t="s">
        <v>285</v>
      </c>
      <c r="L2013" s="10">
        <f t="shared" si="31"/>
        <v>84</v>
      </c>
      <c r="M2013" s="10" t="str">
        <f>VLOOKUP(C2013,pomocne!$A:$C,3,FALSE)</f>
        <v>Specialista</v>
      </c>
    </row>
    <row r="2014" spans="1:13" x14ac:dyDescent="0.25">
      <c r="A2014" s="13">
        <v>1909</v>
      </c>
      <c r="B2014" s="14" t="s">
        <v>280</v>
      </c>
      <c r="C2014" s="15" t="s">
        <v>281</v>
      </c>
      <c r="D2014" s="16" t="s">
        <v>39</v>
      </c>
      <c r="E2014" s="16" t="s">
        <v>13</v>
      </c>
      <c r="F2014" s="14" t="s">
        <v>283</v>
      </c>
      <c r="G2014" s="15" t="s">
        <v>283</v>
      </c>
      <c r="H2014" s="14" t="s">
        <v>15</v>
      </c>
      <c r="I2014" s="15" t="s">
        <v>15</v>
      </c>
      <c r="J2014" s="16" t="s">
        <v>284</v>
      </c>
      <c r="K2014" s="15" t="s">
        <v>285</v>
      </c>
      <c r="L2014" s="10">
        <f t="shared" si="31"/>
        <v>84</v>
      </c>
      <c r="M2014" s="10" t="str">
        <f>VLOOKUP(C2014,pomocne!$A:$C,3,FALSE)</f>
        <v>Specialista</v>
      </c>
    </row>
    <row r="2015" spans="1:13" x14ac:dyDescent="0.25">
      <c r="A2015" s="13">
        <v>1910</v>
      </c>
      <c r="B2015" s="14" t="s">
        <v>280</v>
      </c>
      <c r="C2015" s="15" t="s">
        <v>281</v>
      </c>
      <c r="D2015" s="16" t="s">
        <v>40</v>
      </c>
      <c r="E2015" s="16" t="s">
        <v>13</v>
      </c>
      <c r="F2015" s="14" t="s">
        <v>283</v>
      </c>
      <c r="G2015" s="15" t="s">
        <v>283</v>
      </c>
      <c r="H2015" s="14" t="s">
        <v>15</v>
      </c>
      <c r="I2015" s="15" t="s">
        <v>15</v>
      </c>
      <c r="J2015" s="16" t="s">
        <v>284</v>
      </c>
      <c r="K2015" s="15" t="s">
        <v>285</v>
      </c>
      <c r="L2015" s="10">
        <f t="shared" si="31"/>
        <v>84</v>
      </c>
      <c r="M2015" s="10" t="str">
        <f>VLOOKUP(C2015,pomocne!$A:$C,3,FALSE)</f>
        <v>Specialista</v>
      </c>
    </row>
    <row r="2016" spans="1:13" x14ac:dyDescent="0.25">
      <c r="A2016" s="13">
        <v>1911</v>
      </c>
      <c r="B2016" s="14" t="s">
        <v>280</v>
      </c>
      <c r="C2016" s="15" t="s">
        <v>281</v>
      </c>
      <c r="D2016" s="16" t="s">
        <v>41</v>
      </c>
      <c r="E2016" s="16" t="s">
        <v>13</v>
      </c>
      <c r="F2016" s="14" t="s">
        <v>283</v>
      </c>
      <c r="G2016" s="15" t="s">
        <v>283</v>
      </c>
      <c r="H2016" s="14" t="s">
        <v>15</v>
      </c>
      <c r="I2016" s="15" t="s">
        <v>15</v>
      </c>
      <c r="J2016" s="16" t="s">
        <v>284</v>
      </c>
      <c r="K2016" s="15" t="s">
        <v>285</v>
      </c>
      <c r="L2016" s="10">
        <f t="shared" si="31"/>
        <v>84</v>
      </c>
      <c r="M2016" s="10" t="str">
        <f>VLOOKUP(C2016,pomocne!$A:$C,3,FALSE)</f>
        <v>Specialista</v>
      </c>
    </row>
    <row r="2017" spans="1:13" x14ac:dyDescent="0.25">
      <c r="A2017" s="13">
        <v>1912</v>
      </c>
      <c r="B2017" s="14" t="s">
        <v>280</v>
      </c>
      <c r="C2017" s="15" t="s">
        <v>281</v>
      </c>
      <c r="D2017" s="16" t="s">
        <v>42</v>
      </c>
      <c r="E2017" s="16" t="s">
        <v>13</v>
      </c>
      <c r="F2017" s="14" t="s">
        <v>283</v>
      </c>
      <c r="G2017" s="15" t="s">
        <v>283</v>
      </c>
      <c r="H2017" s="14" t="s">
        <v>15</v>
      </c>
      <c r="I2017" s="15" t="s">
        <v>15</v>
      </c>
      <c r="J2017" s="16" t="s">
        <v>284</v>
      </c>
      <c r="K2017" s="15" t="s">
        <v>285</v>
      </c>
      <c r="L2017" s="10">
        <f t="shared" si="31"/>
        <v>84</v>
      </c>
      <c r="M2017" s="10" t="str">
        <f>VLOOKUP(C2017,pomocne!$A:$C,3,FALSE)</f>
        <v>Specialista</v>
      </c>
    </row>
    <row r="2018" spans="1:13" x14ac:dyDescent="0.25">
      <c r="A2018" s="13">
        <v>1913</v>
      </c>
      <c r="B2018" s="14" t="s">
        <v>280</v>
      </c>
      <c r="C2018" s="15" t="s">
        <v>281</v>
      </c>
      <c r="D2018" s="16" t="s">
        <v>43</v>
      </c>
      <c r="E2018" s="16" t="s">
        <v>13</v>
      </c>
      <c r="F2018" s="14" t="s">
        <v>283</v>
      </c>
      <c r="G2018" s="15" t="s">
        <v>283</v>
      </c>
      <c r="H2018" s="14" t="s">
        <v>15</v>
      </c>
      <c r="I2018" s="15" t="s">
        <v>15</v>
      </c>
      <c r="J2018" s="16" t="s">
        <v>284</v>
      </c>
      <c r="K2018" s="15" t="s">
        <v>285</v>
      </c>
      <c r="L2018" s="10">
        <f t="shared" si="31"/>
        <v>84</v>
      </c>
      <c r="M2018" s="10" t="str">
        <f>VLOOKUP(C2018,pomocne!$A:$C,3,FALSE)</f>
        <v>Specialista</v>
      </c>
    </row>
    <row r="2019" spans="1:13" x14ac:dyDescent="0.25">
      <c r="A2019" s="13">
        <v>1914</v>
      </c>
      <c r="B2019" s="14" t="s">
        <v>280</v>
      </c>
      <c r="C2019" s="15" t="s">
        <v>281</v>
      </c>
      <c r="D2019" s="16" t="s">
        <v>44</v>
      </c>
      <c r="E2019" s="16" t="s">
        <v>13</v>
      </c>
      <c r="F2019" s="14" t="s">
        <v>283</v>
      </c>
      <c r="G2019" s="15" t="s">
        <v>283</v>
      </c>
      <c r="H2019" s="14" t="s">
        <v>15</v>
      </c>
      <c r="I2019" s="15" t="s">
        <v>15</v>
      </c>
      <c r="J2019" s="16" t="s">
        <v>284</v>
      </c>
      <c r="K2019" s="15" t="s">
        <v>285</v>
      </c>
      <c r="L2019" s="10">
        <f t="shared" si="31"/>
        <v>84</v>
      </c>
      <c r="M2019" s="10" t="str">
        <f>VLOOKUP(C2019,pomocne!$A:$C,3,FALSE)</f>
        <v>Specialista</v>
      </c>
    </row>
    <row r="2020" spans="1:13" x14ac:dyDescent="0.25">
      <c r="A2020" s="13">
        <v>1915</v>
      </c>
      <c r="B2020" s="14" t="s">
        <v>280</v>
      </c>
      <c r="C2020" s="15" t="s">
        <v>281</v>
      </c>
      <c r="D2020" s="16" t="s">
        <v>45</v>
      </c>
      <c r="E2020" s="16" t="s">
        <v>13</v>
      </c>
      <c r="F2020" s="14" t="s">
        <v>283</v>
      </c>
      <c r="G2020" s="15" t="s">
        <v>283</v>
      </c>
      <c r="H2020" s="14" t="s">
        <v>15</v>
      </c>
      <c r="I2020" s="15" t="s">
        <v>15</v>
      </c>
      <c r="J2020" s="16" t="s">
        <v>284</v>
      </c>
      <c r="K2020" s="15" t="s">
        <v>285</v>
      </c>
      <c r="L2020" s="10">
        <f t="shared" si="31"/>
        <v>84</v>
      </c>
      <c r="M2020" s="10" t="str">
        <f>VLOOKUP(C2020,pomocne!$A:$C,3,FALSE)</f>
        <v>Specialista</v>
      </c>
    </row>
    <row r="2021" spans="1:13" x14ac:dyDescent="0.25">
      <c r="A2021" s="13">
        <v>1916</v>
      </c>
      <c r="B2021" s="14" t="s">
        <v>280</v>
      </c>
      <c r="C2021" s="15" t="s">
        <v>281</v>
      </c>
      <c r="D2021" s="16" t="s">
        <v>46</v>
      </c>
      <c r="E2021" s="16" t="s">
        <v>13</v>
      </c>
      <c r="F2021" s="14" t="s">
        <v>283</v>
      </c>
      <c r="G2021" s="15" t="s">
        <v>283</v>
      </c>
      <c r="H2021" s="14" t="s">
        <v>15</v>
      </c>
      <c r="I2021" s="15" t="s">
        <v>15</v>
      </c>
      <c r="J2021" s="16" t="s">
        <v>284</v>
      </c>
      <c r="K2021" s="15" t="s">
        <v>285</v>
      </c>
      <c r="L2021" s="10">
        <f t="shared" si="31"/>
        <v>84</v>
      </c>
      <c r="M2021" s="10" t="str">
        <f>VLOOKUP(C2021,pomocne!$A:$C,3,FALSE)</f>
        <v>Specialista</v>
      </c>
    </row>
    <row r="2022" spans="1:13" x14ac:dyDescent="0.25">
      <c r="A2022" s="13">
        <v>1917</v>
      </c>
      <c r="B2022" s="14" t="s">
        <v>280</v>
      </c>
      <c r="C2022" s="15" t="s">
        <v>281</v>
      </c>
      <c r="D2022" s="16" t="s">
        <v>47</v>
      </c>
      <c r="E2022" s="16" t="s">
        <v>13</v>
      </c>
      <c r="F2022" s="14" t="s">
        <v>283</v>
      </c>
      <c r="G2022" s="15" t="s">
        <v>283</v>
      </c>
      <c r="H2022" s="14" t="s">
        <v>15</v>
      </c>
      <c r="I2022" s="15" t="s">
        <v>15</v>
      </c>
      <c r="J2022" s="16" t="s">
        <v>284</v>
      </c>
      <c r="K2022" s="15" t="s">
        <v>285</v>
      </c>
      <c r="L2022" s="10">
        <f t="shared" si="31"/>
        <v>84</v>
      </c>
      <c r="M2022" s="10" t="str">
        <f>VLOOKUP(C2022,pomocne!$A:$C,3,FALSE)</f>
        <v>Specialista</v>
      </c>
    </row>
    <row r="2023" spans="1:13" x14ac:dyDescent="0.25">
      <c r="A2023" s="13">
        <v>1918</v>
      </c>
      <c r="B2023" s="14" t="s">
        <v>280</v>
      </c>
      <c r="C2023" s="15" t="s">
        <v>281</v>
      </c>
      <c r="D2023" s="16" t="s">
        <v>48</v>
      </c>
      <c r="E2023" s="16" t="s">
        <v>13</v>
      </c>
      <c r="F2023" s="14" t="s">
        <v>283</v>
      </c>
      <c r="G2023" s="15" t="s">
        <v>283</v>
      </c>
      <c r="H2023" s="14" t="s">
        <v>15</v>
      </c>
      <c r="I2023" s="15" t="s">
        <v>15</v>
      </c>
      <c r="J2023" s="16" t="s">
        <v>284</v>
      </c>
      <c r="K2023" s="15" t="s">
        <v>285</v>
      </c>
      <c r="L2023" s="10">
        <f t="shared" si="31"/>
        <v>84</v>
      </c>
      <c r="M2023" s="10" t="str">
        <f>VLOOKUP(C2023,pomocne!$A:$C,3,FALSE)</f>
        <v>Specialista</v>
      </c>
    </row>
    <row r="2024" spans="1:13" x14ac:dyDescent="0.25">
      <c r="A2024" s="13">
        <v>1919</v>
      </c>
      <c r="B2024" s="14" t="s">
        <v>280</v>
      </c>
      <c r="C2024" s="15" t="s">
        <v>281</v>
      </c>
      <c r="D2024" s="16" t="s">
        <v>49</v>
      </c>
      <c r="E2024" s="16" t="s">
        <v>13</v>
      </c>
      <c r="F2024" s="14" t="s">
        <v>283</v>
      </c>
      <c r="G2024" s="15" t="s">
        <v>283</v>
      </c>
      <c r="H2024" s="14" t="s">
        <v>15</v>
      </c>
      <c r="I2024" s="15" t="s">
        <v>15</v>
      </c>
      <c r="J2024" s="16" t="s">
        <v>284</v>
      </c>
      <c r="K2024" s="15" t="s">
        <v>285</v>
      </c>
      <c r="L2024" s="10">
        <f t="shared" si="31"/>
        <v>84</v>
      </c>
      <c r="M2024" s="10" t="str">
        <f>VLOOKUP(C2024,pomocne!$A:$C,3,FALSE)</f>
        <v>Specialista</v>
      </c>
    </row>
    <row r="2025" spans="1:13" x14ac:dyDescent="0.25">
      <c r="A2025" s="13">
        <v>1920</v>
      </c>
      <c r="B2025" s="14" t="s">
        <v>280</v>
      </c>
      <c r="C2025" s="15" t="s">
        <v>281</v>
      </c>
      <c r="D2025" s="16" t="s">
        <v>50</v>
      </c>
      <c r="E2025" s="16" t="s">
        <v>13</v>
      </c>
      <c r="F2025" s="14" t="s">
        <v>283</v>
      </c>
      <c r="G2025" s="15" t="s">
        <v>283</v>
      </c>
      <c r="H2025" s="14" t="s">
        <v>15</v>
      </c>
      <c r="I2025" s="15" t="s">
        <v>15</v>
      </c>
      <c r="J2025" s="16" t="s">
        <v>284</v>
      </c>
      <c r="K2025" s="15" t="s">
        <v>285</v>
      </c>
      <c r="L2025" s="10">
        <f t="shared" si="31"/>
        <v>84</v>
      </c>
      <c r="M2025" s="10" t="str">
        <f>VLOOKUP(C2025,pomocne!$A:$C,3,FALSE)</f>
        <v>Specialista</v>
      </c>
    </row>
    <row r="2026" spans="1:13" x14ac:dyDescent="0.25">
      <c r="A2026" s="13">
        <v>1921</v>
      </c>
      <c r="B2026" s="14" t="s">
        <v>280</v>
      </c>
      <c r="C2026" s="15" t="s">
        <v>281</v>
      </c>
      <c r="D2026" s="16" t="s">
        <v>51</v>
      </c>
      <c r="E2026" s="16" t="s">
        <v>18</v>
      </c>
      <c r="F2026" s="14" t="s">
        <v>283</v>
      </c>
      <c r="G2026" s="15" t="s">
        <v>283</v>
      </c>
      <c r="H2026" s="14" t="s">
        <v>15</v>
      </c>
      <c r="I2026" s="15" t="s">
        <v>15</v>
      </c>
      <c r="J2026" s="16" t="s">
        <v>284</v>
      </c>
      <c r="K2026" s="15" t="s">
        <v>285</v>
      </c>
      <c r="L2026" s="10">
        <f t="shared" si="31"/>
        <v>84</v>
      </c>
      <c r="M2026" s="10" t="str">
        <f>VLOOKUP(C2026,pomocne!$A:$C,3,FALSE)</f>
        <v>Specialista</v>
      </c>
    </row>
    <row r="2027" spans="1:13" x14ac:dyDescent="0.25">
      <c r="A2027" s="13">
        <v>1922</v>
      </c>
      <c r="B2027" s="14" t="s">
        <v>280</v>
      </c>
      <c r="C2027" s="15" t="s">
        <v>281</v>
      </c>
      <c r="D2027" s="16" t="s">
        <v>52</v>
      </c>
      <c r="E2027" s="16" t="s">
        <v>18</v>
      </c>
      <c r="F2027" s="14" t="s">
        <v>283</v>
      </c>
      <c r="G2027" s="15" t="s">
        <v>283</v>
      </c>
      <c r="H2027" s="14" t="s">
        <v>15</v>
      </c>
      <c r="I2027" s="15" t="s">
        <v>15</v>
      </c>
      <c r="J2027" s="16" t="s">
        <v>284</v>
      </c>
      <c r="K2027" s="15" t="s">
        <v>285</v>
      </c>
      <c r="L2027" s="10">
        <f t="shared" si="31"/>
        <v>84</v>
      </c>
      <c r="M2027" s="10" t="str">
        <f>VLOOKUP(C2027,pomocne!$A:$C,3,FALSE)</f>
        <v>Specialista</v>
      </c>
    </row>
    <row r="2028" spans="1:13" x14ac:dyDescent="0.25">
      <c r="A2028" s="13">
        <v>1923</v>
      </c>
      <c r="B2028" s="14" t="s">
        <v>280</v>
      </c>
      <c r="C2028" s="15" t="s">
        <v>281</v>
      </c>
      <c r="D2028" s="16" t="s">
        <v>53</v>
      </c>
      <c r="E2028" s="16" t="s">
        <v>13</v>
      </c>
      <c r="F2028" s="14" t="s">
        <v>283</v>
      </c>
      <c r="G2028" s="15" t="s">
        <v>283</v>
      </c>
      <c r="H2028" s="14" t="s">
        <v>15</v>
      </c>
      <c r="I2028" s="15" t="s">
        <v>15</v>
      </c>
      <c r="J2028" s="16" t="s">
        <v>284</v>
      </c>
      <c r="K2028" s="15" t="s">
        <v>285</v>
      </c>
      <c r="L2028" s="10">
        <f t="shared" si="31"/>
        <v>84</v>
      </c>
      <c r="M2028" s="10" t="str">
        <f>VLOOKUP(C2028,pomocne!$A:$C,3,FALSE)</f>
        <v>Specialista</v>
      </c>
    </row>
    <row r="2029" spans="1:13" x14ac:dyDescent="0.25">
      <c r="A2029" s="13">
        <v>1924</v>
      </c>
      <c r="B2029" s="14" t="s">
        <v>280</v>
      </c>
      <c r="C2029" s="15" t="s">
        <v>281</v>
      </c>
      <c r="D2029" s="16" t="s">
        <v>54</v>
      </c>
      <c r="E2029" s="16" t="s">
        <v>13</v>
      </c>
      <c r="F2029" s="14" t="s">
        <v>283</v>
      </c>
      <c r="G2029" s="15" t="s">
        <v>283</v>
      </c>
      <c r="H2029" s="14" t="s">
        <v>15</v>
      </c>
      <c r="I2029" s="15" t="s">
        <v>15</v>
      </c>
      <c r="J2029" s="16" t="s">
        <v>284</v>
      </c>
      <c r="K2029" s="15" t="s">
        <v>285</v>
      </c>
      <c r="L2029" s="10">
        <f t="shared" si="31"/>
        <v>84</v>
      </c>
      <c r="M2029" s="10" t="str">
        <f>VLOOKUP(C2029,pomocne!$A:$C,3,FALSE)</f>
        <v>Specialista</v>
      </c>
    </row>
    <row r="2030" spans="1:13" x14ac:dyDescent="0.25">
      <c r="A2030" s="13">
        <v>1925</v>
      </c>
      <c r="B2030" s="14" t="s">
        <v>280</v>
      </c>
      <c r="C2030" s="15" t="s">
        <v>281</v>
      </c>
      <c r="D2030" s="16" t="s">
        <v>55</v>
      </c>
      <c r="E2030" s="16" t="s">
        <v>13</v>
      </c>
      <c r="F2030" s="14" t="s">
        <v>283</v>
      </c>
      <c r="G2030" s="15" t="s">
        <v>283</v>
      </c>
      <c r="H2030" s="14" t="s">
        <v>15</v>
      </c>
      <c r="I2030" s="15" t="s">
        <v>15</v>
      </c>
      <c r="J2030" s="16" t="s">
        <v>284</v>
      </c>
      <c r="K2030" s="15" t="s">
        <v>285</v>
      </c>
      <c r="L2030" s="10">
        <f t="shared" si="31"/>
        <v>84</v>
      </c>
      <c r="M2030" s="10" t="str">
        <f>VLOOKUP(C2030,pomocne!$A:$C,3,FALSE)</f>
        <v>Specialista</v>
      </c>
    </row>
    <row r="2031" spans="1:13" x14ac:dyDescent="0.25">
      <c r="A2031" s="13">
        <v>1926</v>
      </c>
      <c r="B2031" s="14" t="s">
        <v>280</v>
      </c>
      <c r="C2031" s="15" t="s">
        <v>281</v>
      </c>
      <c r="D2031" s="16" t="s">
        <v>56</v>
      </c>
      <c r="E2031" s="16" t="s">
        <v>13</v>
      </c>
      <c r="F2031" s="14" t="s">
        <v>283</v>
      </c>
      <c r="G2031" s="15" t="s">
        <v>283</v>
      </c>
      <c r="H2031" s="14" t="s">
        <v>15</v>
      </c>
      <c r="I2031" s="15" t="s">
        <v>15</v>
      </c>
      <c r="J2031" s="16" t="s">
        <v>284</v>
      </c>
      <c r="K2031" s="15" t="s">
        <v>285</v>
      </c>
      <c r="L2031" s="10">
        <f t="shared" si="31"/>
        <v>84</v>
      </c>
      <c r="M2031" s="10" t="str">
        <f>VLOOKUP(C2031,pomocne!$A:$C,3,FALSE)</f>
        <v>Specialista</v>
      </c>
    </row>
    <row r="2032" spans="1:13" x14ac:dyDescent="0.25">
      <c r="A2032" s="13">
        <v>1927</v>
      </c>
      <c r="B2032" s="14" t="s">
        <v>280</v>
      </c>
      <c r="C2032" s="15" t="s">
        <v>281</v>
      </c>
      <c r="D2032" s="16" t="s">
        <v>57</v>
      </c>
      <c r="E2032" s="16" t="s">
        <v>13</v>
      </c>
      <c r="F2032" s="14" t="s">
        <v>283</v>
      </c>
      <c r="G2032" s="15" t="s">
        <v>283</v>
      </c>
      <c r="H2032" s="14" t="s">
        <v>15</v>
      </c>
      <c r="I2032" s="15" t="s">
        <v>15</v>
      </c>
      <c r="J2032" s="16" t="s">
        <v>284</v>
      </c>
      <c r="K2032" s="15" t="s">
        <v>285</v>
      </c>
      <c r="L2032" s="10">
        <f t="shared" si="31"/>
        <v>84</v>
      </c>
      <c r="M2032" s="10" t="str">
        <f>VLOOKUP(C2032,pomocne!$A:$C,3,FALSE)</f>
        <v>Specialista</v>
      </c>
    </row>
    <row r="2033" spans="1:13" x14ac:dyDescent="0.25">
      <c r="A2033" s="13">
        <v>1928</v>
      </c>
      <c r="B2033" s="14" t="s">
        <v>280</v>
      </c>
      <c r="C2033" s="15" t="s">
        <v>281</v>
      </c>
      <c r="D2033" s="16" t="s">
        <v>58</v>
      </c>
      <c r="E2033" s="16" t="s">
        <v>13</v>
      </c>
      <c r="F2033" s="14" t="s">
        <v>283</v>
      </c>
      <c r="G2033" s="15" t="s">
        <v>283</v>
      </c>
      <c r="H2033" s="14" t="s">
        <v>15</v>
      </c>
      <c r="I2033" s="15" t="s">
        <v>15</v>
      </c>
      <c r="J2033" s="16" t="s">
        <v>284</v>
      </c>
      <c r="K2033" s="15" t="s">
        <v>285</v>
      </c>
      <c r="L2033" s="10">
        <f t="shared" si="31"/>
        <v>84</v>
      </c>
      <c r="M2033" s="10" t="str">
        <f>VLOOKUP(C2033,pomocne!$A:$C,3,FALSE)</f>
        <v>Specialista</v>
      </c>
    </row>
    <row r="2034" spans="1:13" x14ac:dyDescent="0.25">
      <c r="A2034" s="13">
        <v>1929</v>
      </c>
      <c r="B2034" s="14" t="s">
        <v>280</v>
      </c>
      <c r="C2034" s="15" t="s">
        <v>281</v>
      </c>
      <c r="D2034" s="16" t="s">
        <v>59</v>
      </c>
      <c r="E2034" s="16" t="s">
        <v>13</v>
      </c>
      <c r="F2034" s="14" t="s">
        <v>283</v>
      </c>
      <c r="G2034" s="15" t="s">
        <v>283</v>
      </c>
      <c r="H2034" s="14" t="s">
        <v>15</v>
      </c>
      <c r="I2034" s="15" t="s">
        <v>15</v>
      </c>
      <c r="J2034" s="16" t="s">
        <v>284</v>
      </c>
      <c r="K2034" s="15" t="s">
        <v>285</v>
      </c>
      <c r="L2034" s="10">
        <f t="shared" si="31"/>
        <v>84</v>
      </c>
      <c r="M2034" s="10" t="str">
        <f>VLOOKUP(C2034,pomocne!$A:$C,3,FALSE)</f>
        <v>Specialista</v>
      </c>
    </row>
    <row r="2035" spans="1:13" x14ac:dyDescent="0.25">
      <c r="A2035" s="13">
        <v>1930</v>
      </c>
      <c r="B2035" s="14" t="s">
        <v>280</v>
      </c>
      <c r="C2035" s="15" t="s">
        <v>281</v>
      </c>
      <c r="D2035" s="16" t="s">
        <v>60</v>
      </c>
      <c r="E2035" s="16" t="s">
        <v>13</v>
      </c>
      <c r="F2035" s="14" t="s">
        <v>283</v>
      </c>
      <c r="G2035" s="15" t="s">
        <v>283</v>
      </c>
      <c r="H2035" s="14" t="s">
        <v>15</v>
      </c>
      <c r="I2035" s="15" t="s">
        <v>15</v>
      </c>
      <c r="J2035" s="16" t="s">
        <v>284</v>
      </c>
      <c r="K2035" s="15" t="s">
        <v>285</v>
      </c>
      <c r="L2035" s="10">
        <f t="shared" si="31"/>
        <v>84</v>
      </c>
      <c r="M2035" s="10" t="str">
        <f>VLOOKUP(C2035,pomocne!$A:$C,3,FALSE)</f>
        <v>Specialista</v>
      </c>
    </row>
    <row r="2036" spans="1:13" x14ac:dyDescent="0.25">
      <c r="A2036" s="13">
        <v>1931</v>
      </c>
      <c r="B2036" s="14" t="s">
        <v>280</v>
      </c>
      <c r="C2036" s="15" t="s">
        <v>281</v>
      </c>
      <c r="D2036" s="16" t="s">
        <v>61</v>
      </c>
      <c r="E2036" s="16" t="s">
        <v>13</v>
      </c>
      <c r="F2036" s="14" t="s">
        <v>283</v>
      </c>
      <c r="G2036" s="15" t="s">
        <v>283</v>
      </c>
      <c r="H2036" s="14" t="s">
        <v>15</v>
      </c>
      <c r="I2036" s="15" t="s">
        <v>15</v>
      </c>
      <c r="J2036" s="16" t="s">
        <v>284</v>
      </c>
      <c r="K2036" s="15" t="s">
        <v>285</v>
      </c>
      <c r="L2036" s="10">
        <f t="shared" si="31"/>
        <v>84</v>
      </c>
      <c r="M2036" s="10" t="str">
        <f>VLOOKUP(C2036,pomocne!$A:$C,3,FALSE)</f>
        <v>Specialista</v>
      </c>
    </row>
    <row r="2037" spans="1:13" x14ac:dyDescent="0.25">
      <c r="A2037" s="13">
        <v>1932</v>
      </c>
      <c r="B2037" s="14" t="s">
        <v>280</v>
      </c>
      <c r="C2037" s="15" t="s">
        <v>281</v>
      </c>
      <c r="D2037" s="16" t="s">
        <v>63</v>
      </c>
      <c r="E2037" s="16" t="s">
        <v>18</v>
      </c>
      <c r="F2037" s="14" t="s">
        <v>283</v>
      </c>
      <c r="G2037" s="15" t="s">
        <v>283</v>
      </c>
      <c r="H2037" s="14" t="s">
        <v>15</v>
      </c>
      <c r="I2037" s="15" t="s">
        <v>15</v>
      </c>
      <c r="J2037" s="16" t="s">
        <v>284</v>
      </c>
      <c r="K2037" s="15" t="s">
        <v>285</v>
      </c>
      <c r="L2037" s="10">
        <f t="shared" si="31"/>
        <v>84</v>
      </c>
      <c r="M2037" s="10" t="str">
        <f>VLOOKUP(C2037,pomocne!$A:$C,3,FALSE)</f>
        <v>Specialista</v>
      </c>
    </row>
    <row r="2038" spans="1:13" x14ac:dyDescent="0.25">
      <c r="A2038" s="13">
        <v>1933</v>
      </c>
      <c r="B2038" s="14" t="s">
        <v>280</v>
      </c>
      <c r="C2038" s="15" t="s">
        <v>281</v>
      </c>
      <c r="D2038" s="16" t="s">
        <v>64</v>
      </c>
      <c r="E2038" s="16" t="s">
        <v>13</v>
      </c>
      <c r="F2038" s="14" t="s">
        <v>283</v>
      </c>
      <c r="G2038" s="15" t="s">
        <v>283</v>
      </c>
      <c r="H2038" s="14" t="s">
        <v>15</v>
      </c>
      <c r="I2038" s="15" t="s">
        <v>15</v>
      </c>
      <c r="J2038" s="16" t="s">
        <v>284</v>
      </c>
      <c r="K2038" s="15" t="s">
        <v>285</v>
      </c>
      <c r="L2038" s="10">
        <f t="shared" si="31"/>
        <v>84</v>
      </c>
      <c r="M2038" s="10" t="str">
        <f>VLOOKUP(C2038,pomocne!$A:$C,3,FALSE)</f>
        <v>Specialista</v>
      </c>
    </row>
    <row r="2039" spans="1:13" x14ac:dyDescent="0.25">
      <c r="A2039" s="13">
        <v>1934</v>
      </c>
      <c r="B2039" s="14" t="s">
        <v>280</v>
      </c>
      <c r="C2039" s="15" t="s">
        <v>281</v>
      </c>
      <c r="D2039" s="16" t="s">
        <v>65</v>
      </c>
      <c r="E2039" s="16" t="s">
        <v>13</v>
      </c>
      <c r="F2039" s="14" t="s">
        <v>283</v>
      </c>
      <c r="G2039" s="15" t="s">
        <v>283</v>
      </c>
      <c r="H2039" s="14" t="s">
        <v>15</v>
      </c>
      <c r="I2039" s="15" t="s">
        <v>15</v>
      </c>
      <c r="J2039" s="16" t="s">
        <v>284</v>
      </c>
      <c r="K2039" s="15" t="s">
        <v>285</v>
      </c>
      <c r="L2039" s="10">
        <f t="shared" si="31"/>
        <v>84</v>
      </c>
      <c r="M2039" s="10" t="str">
        <f>VLOOKUP(C2039,pomocne!$A:$C,3,FALSE)</f>
        <v>Specialista</v>
      </c>
    </row>
    <row r="2040" spans="1:13" x14ac:dyDescent="0.25">
      <c r="A2040" s="13">
        <v>1935</v>
      </c>
      <c r="B2040" s="14" t="s">
        <v>280</v>
      </c>
      <c r="C2040" s="15" t="s">
        <v>281</v>
      </c>
      <c r="D2040" s="16" t="s">
        <v>66</v>
      </c>
      <c r="E2040" s="16" t="s">
        <v>13</v>
      </c>
      <c r="F2040" s="14" t="s">
        <v>283</v>
      </c>
      <c r="G2040" s="15" t="s">
        <v>283</v>
      </c>
      <c r="H2040" s="14" t="s">
        <v>15</v>
      </c>
      <c r="I2040" s="15" t="s">
        <v>15</v>
      </c>
      <c r="J2040" s="16" t="s">
        <v>284</v>
      </c>
      <c r="K2040" s="15" t="s">
        <v>285</v>
      </c>
      <c r="L2040" s="10">
        <f t="shared" si="31"/>
        <v>84</v>
      </c>
      <c r="M2040" s="10" t="str">
        <f>VLOOKUP(C2040,pomocne!$A:$C,3,FALSE)</f>
        <v>Specialista</v>
      </c>
    </row>
    <row r="2041" spans="1:13" x14ac:dyDescent="0.25">
      <c r="A2041" s="13">
        <v>1936</v>
      </c>
      <c r="B2041" s="14" t="s">
        <v>280</v>
      </c>
      <c r="C2041" s="15" t="s">
        <v>281</v>
      </c>
      <c r="D2041" s="16" t="s">
        <v>67</v>
      </c>
      <c r="E2041" s="16" t="s">
        <v>13</v>
      </c>
      <c r="F2041" s="14" t="s">
        <v>283</v>
      </c>
      <c r="G2041" s="15" t="s">
        <v>283</v>
      </c>
      <c r="H2041" s="14" t="s">
        <v>15</v>
      </c>
      <c r="I2041" s="15" t="s">
        <v>15</v>
      </c>
      <c r="J2041" s="16" t="s">
        <v>284</v>
      </c>
      <c r="K2041" s="15" t="s">
        <v>285</v>
      </c>
      <c r="L2041" s="10">
        <f t="shared" si="31"/>
        <v>84</v>
      </c>
      <c r="M2041" s="10" t="str">
        <f>VLOOKUP(C2041,pomocne!$A:$C,3,FALSE)</f>
        <v>Specialista</v>
      </c>
    </row>
    <row r="2042" spans="1:13" x14ac:dyDescent="0.25">
      <c r="A2042" s="13">
        <v>1937</v>
      </c>
      <c r="B2042" s="14" t="s">
        <v>280</v>
      </c>
      <c r="C2042" s="15" t="s">
        <v>281</v>
      </c>
      <c r="D2042" s="16" t="s">
        <v>68</v>
      </c>
      <c r="E2042" s="16" t="s">
        <v>13</v>
      </c>
      <c r="F2042" s="14" t="s">
        <v>283</v>
      </c>
      <c r="G2042" s="15" t="s">
        <v>283</v>
      </c>
      <c r="H2042" s="14" t="s">
        <v>15</v>
      </c>
      <c r="I2042" s="15" t="s">
        <v>15</v>
      </c>
      <c r="J2042" s="16" t="s">
        <v>284</v>
      </c>
      <c r="K2042" s="15" t="s">
        <v>285</v>
      </c>
      <c r="L2042" s="10">
        <f t="shared" si="31"/>
        <v>84</v>
      </c>
      <c r="M2042" s="10" t="str">
        <f>VLOOKUP(C2042,pomocne!$A:$C,3,FALSE)</f>
        <v>Specialista</v>
      </c>
    </row>
    <row r="2043" spans="1:13" x14ac:dyDescent="0.25">
      <c r="A2043" s="13">
        <v>1938</v>
      </c>
      <c r="B2043" s="14" t="s">
        <v>280</v>
      </c>
      <c r="C2043" s="15" t="s">
        <v>281</v>
      </c>
      <c r="D2043" s="16" t="s">
        <v>116</v>
      </c>
      <c r="E2043" s="16" t="s">
        <v>286</v>
      </c>
      <c r="F2043" s="14" t="s">
        <v>283</v>
      </c>
      <c r="G2043" s="15" t="s">
        <v>283</v>
      </c>
      <c r="H2043" s="14" t="s">
        <v>15</v>
      </c>
      <c r="I2043" s="15" t="s">
        <v>15</v>
      </c>
      <c r="J2043" s="16" t="s">
        <v>284</v>
      </c>
      <c r="K2043" s="15" t="s">
        <v>285</v>
      </c>
      <c r="L2043" s="10">
        <f t="shared" si="31"/>
        <v>84</v>
      </c>
      <c r="M2043" s="10" t="str">
        <f>VLOOKUP(C2043,pomocne!$A:$C,3,FALSE)</f>
        <v>Specialista</v>
      </c>
    </row>
    <row r="2044" spans="1:13" x14ac:dyDescent="0.25">
      <c r="A2044" s="13">
        <v>1939</v>
      </c>
      <c r="B2044" s="14" t="s">
        <v>280</v>
      </c>
      <c r="C2044" s="15" t="s">
        <v>281</v>
      </c>
      <c r="D2044" s="16" t="s">
        <v>69</v>
      </c>
      <c r="E2044" s="16" t="s">
        <v>18</v>
      </c>
      <c r="F2044" s="14" t="s">
        <v>283</v>
      </c>
      <c r="G2044" s="15" t="s">
        <v>283</v>
      </c>
      <c r="H2044" s="14" t="s">
        <v>15</v>
      </c>
      <c r="I2044" s="15" t="s">
        <v>15</v>
      </c>
      <c r="J2044" s="16" t="s">
        <v>284</v>
      </c>
      <c r="K2044" s="15" t="s">
        <v>285</v>
      </c>
      <c r="L2044" s="10">
        <f t="shared" si="31"/>
        <v>84</v>
      </c>
      <c r="M2044" s="10" t="str">
        <f>VLOOKUP(C2044,pomocne!$A:$C,3,FALSE)</f>
        <v>Specialista</v>
      </c>
    </row>
    <row r="2045" spans="1:13" x14ac:dyDescent="0.25">
      <c r="A2045" s="13">
        <v>1940</v>
      </c>
      <c r="B2045" s="14" t="s">
        <v>280</v>
      </c>
      <c r="C2045" s="15" t="s">
        <v>281</v>
      </c>
      <c r="D2045" s="16" t="s">
        <v>70</v>
      </c>
      <c r="E2045" s="16" t="s">
        <v>18</v>
      </c>
      <c r="F2045" s="14" t="s">
        <v>283</v>
      </c>
      <c r="G2045" s="15" t="s">
        <v>283</v>
      </c>
      <c r="H2045" s="14" t="s">
        <v>15</v>
      </c>
      <c r="I2045" s="15" t="s">
        <v>15</v>
      </c>
      <c r="J2045" s="16" t="s">
        <v>284</v>
      </c>
      <c r="K2045" s="15" t="s">
        <v>285</v>
      </c>
      <c r="L2045" s="10">
        <f t="shared" si="31"/>
        <v>84</v>
      </c>
      <c r="M2045" s="10" t="str">
        <f>VLOOKUP(C2045,pomocne!$A:$C,3,FALSE)</f>
        <v>Specialista</v>
      </c>
    </row>
    <row r="2046" spans="1:13" x14ac:dyDescent="0.25">
      <c r="A2046" s="13">
        <v>1941</v>
      </c>
      <c r="B2046" s="14" t="s">
        <v>280</v>
      </c>
      <c r="C2046" s="15" t="s">
        <v>281</v>
      </c>
      <c r="D2046" s="16" t="s">
        <v>129</v>
      </c>
      <c r="E2046" s="16" t="s">
        <v>13</v>
      </c>
      <c r="F2046" s="14" t="s">
        <v>283</v>
      </c>
      <c r="G2046" s="15" t="s">
        <v>283</v>
      </c>
      <c r="H2046" s="14" t="s">
        <v>15</v>
      </c>
      <c r="I2046" s="15" t="s">
        <v>15</v>
      </c>
      <c r="J2046" s="16" t="s">
        <v>284</v>
      </c>
      <c r="K2046" s="15" t="s">
        <v>285</v>
      </c>
      <c r="L2046" s="10">
        <f t="shared" si="31"/>
        <v>84</v>
      </c>
      <c r="M2046" s="10" t="str">
        <f>VLOOKUP(C2046,pomocne!$A:$C,3,FALSE)</f>
        <v>Specialista</v>
      </c>
    </row>
    <row r="2047" spans="1:13" x14ac:dyDescent="0.25">
      <c r="A2047" s="13">
        <v>1942</v>
      </c>
      <c r="B2047" s="14" t="s">
        <v>280</v>
      </c>
      <c r="C2047" s="15" t="s">
        <v>281</v>
      </c>
      <c r="D2047" s="16" t="s">
        <v>130</v>
      </c>
      <c r="E2047" s="16" t="s">
        <v>18</v>
      </c>
      <c r="F2047" s="14" t="s">
        <v>283</v>
      </c>
      <c r="G2047" s="15" t="s">
        <v>283</v>
      </c>
      <c r="H2047" s="14" t="s">
        <v>15</v>
      </c>
      <c r="I2047" s="15" t="s">
        <v>15</v>
      </c>
      <c r="J2047" s="16" t="s">
        <v>284</v>
      </c>
      <c r="K2047" s="15" t="s">
        <v>285</v>
      </c>
      <c r="L2047" s="10">
        <f t="shared" si="31"/>
        <v>84</v>
      </c>
      <c r="M2047" s="10" t="str">
        <f>VLOOKUP(C2047,pomocne!$A:$C,3,FALSE)</f>
        <v>Specialista</v>
      </c>
    </row>
    <row r="2048" spans="1:13" x14ac:dyDescent="0.25">
      <c r="A2048" s="13">
        <v>1943</v>
      </c>
      <c r="B2048" s="14" t="s">
        <v>280</v>
      </c>
      <c r="C2048" s="15" t="s">
        <v>281</v>
      </c>
      <c r="D2048" s="16" t="s">
        <v>131</v>
      </c>
      <c r="E2048" s="16" t="s">
        <v>18</v>
      </c>
      <c r="F2048" s="14" t="s">
        <v>283</v>
      </c>
      <c r="G2048" s="15" t="s">
        <v>283</v>
      </c>
      <c r="H2048" s="14" t="s">
        <v>15</v>
      </c>
      <c r="I2048" s="15" t="s">
        <v>15</v>
      </c>
      <c r="J2048" s="16" t="s">
        <v>284</v>
      </c>
      <c r="K2048" s="15" t="s">
        <v>285</v>
      </c>
      <c r="L2048" s="10">
        <f t="shared" si="31"/>
        <v>84</v>
      </c>
      <c r="M2048" s="10" t="str">
        <f>VLOOKUP(C2048,pomocne!$A:$C,3,FALSE)</f>
        <v>Specialista</v>
      </c>
    </row>
    <row r="2049" spans="1:13" x14ac:dyDescent="0.25">
      <c r="A2049" s="13">
        <v>1944</v>
      </c>
      <c r="B2049" s="14" t="s">
        <v>280</v>
      </c>
      <c r="C2049" s="15" t="s">
        <v>281</v>
      </c>
      <c r="D2049" s="16" t="s">
        <v>72</v>
      </c>
      <c r="E2049" s="16" t="s">
        <v>13</v>
      </c>
      <c r="F2049" s="14" t="s">
        <v>283</v>
      </c>
      <c r="G2049" s="15" t="s">
        <v>283</v>
      </c>
      <c r="H2049" s="14" t="s">
        <v>15</v>
      </c>
      <c r="I2049" s="15" t="s">
        <v>15</v>
      </c>
      <c r="J2049" s="16" t="s">
        <v>284</v>
      </c>
      <c r="K2049" s="15" t="s">
        <v>285</v>
      </c>
      <c r="L2049" s="10">
        <f t="shared" si="31"/>
        <v>84</v>
      </c>
      <c r="M2049" s="10" t="str">
        <f>VLOOKUP(C2049,pomocne!$A:$C,3,FALSE)</f>
        <v>Specialista</v>
      </c>
    </row>
    <row r="2050" spans="1:13" x14ac:dyDescent="0.25">
      <c r="A2050" s="13">
        <v>1945</v>
      </c>
      <c r="B2050" s="14" t="s">
        <v>280</v>
      </c>
      <c r="C2050" s="15" t="s">
        <v>281</v>
      </c>
      <c r="D2050" s="16" t="s">
        <v>75</v>
      </c>
      <c r="E2050" s="16" t="s">
        <v>18</v>
      </c>
      <c r="F2050" s="14" t="s">
        <v>283</v>
      </c>
      <c r="G2050" s="15" t="s">
        <v>283</v>
      </c>
      <c r="H2050" s="14" t="s">
        <v>15</v>
      </c>
      <c r="I2050" s="15" t="s">
        <v>15</v>
      </c>
      <c r="J2050" s="16" t="s">
        <v>284</v>
      </c>
      <c r="K2050" s="15" t="s">
        <v>285</v>
      </c>
      <c r="L2050" s="10">
        <f t="shared" si="31"/>
        <v>84</v>
      </c>
      <c r="M2050" s="10" t="str">
        <f>VLOOKUP(C2050,pomocne!$A:$C,3,FALSE)</f>
        <v>Specialista</v>
      </c>
    </row>
    <row r="2051" spans="1:13" x14ac:dyDescent="0.25">
      <c r="A2051" s="13">
        <v>1946</v>
      </c>
      <c r="B2051" s="14" t="s">
        <v>280</v>
      </c>
      <c r="C2051" s="15" t="s">
        <v>281</v>
      </c>
      <c r="D2051" s="16" t="s">
        <v>76</v>
      </c>
      <c r="E2051" s="16" t="s">
        <v>13</v>
      </c>
      <c r="F2051" s="14" t="s">
        <v>283</v>
      </c>
      <c r="G2051" s="15" t="s">
        <v>283</v>
      </c>
      <c r="H2051" s="14" t="s">
        <v>15</v>
      </c>
      <c r="I2051" s="15" t="s">
        <v>15</v>
      </c>
      <c r="J2051" s="16" t="s">
        <v>284</v>
      </c>
      <c r="K2051" s="15" t="s">
        <v>285</v>
      </c>
      <c r="L2051" s="10">
        <f t="shared" ref="L2051:L2114" si="32">COUNTIF($C:$C,C2051)</f>
        <v>84</v>
      </c>
      <c r="M2051" s="10" t="str">
        <f>VLOOKUP(C2051,pomocne!$A:$C,3,FALSE)</f>
        <v>Specialista</v>
      </c>
    </row>
    <row r="2052" spans="1:13" x14ac:dyDescent="0.25">
      <c r="A2052" s="13">
        <v>1947</v>
      </c>
      <c r="B2052" s="14" t="s">
        <v>280</v>
      </c>
      <c r="C2052" s="15" t="s">
        <v>281</v>
      </c>
      <c r="D2052" s="16" t="s">
        <v>77</v>
      </c>
      <c r="E2052" s="16" t="s">
        <v>18</v>
      </c>
      <c r="F2052" s="14" t="s">
        <v>283</v>
      </c>
      <c r="G2052" s="15" t="s">
        <v>283</v>
      </c>
      <c r="H2052" s="14" t="s">
        <v>15</v>
      </c>
      <c r="I2052" s="15" t="s">
        <v>15</v>
      </c>
      <c r="J2052" s="16" t="s">
        <v>284</v>
      </c>
      <c r="K2052" s="15" t="s">
        <v>285</v>
      </c>
      <c r="L2052" s="10">
        <f t="shared" si="32"/>
        <v>84</v>
      </c>
      <c r="M2052" s="10" t="str">
        <f>VLOOKUP(C2052,pomocne!$A:$C,3,FALSE)</f>
        <v>Specialista</v>
      </c>
    </row>
    <row r="2053" spans="1:13" x14ac:dyDescent="0.25">
      <c r="A2053" s="13">
        <v>1948</v>
      </c>
      <c r="B2053" s="14" t="s">
        <v>280</v>
      </c>
      <c r="C2053" s="15" t="s">
        <v>281</v>
      </c>
      <c r="D2053" s="16" t="s">
        <v>80</v>
      </c>
      <c r="E2053" s="16" t="s">
        <v>13</v>
      </c>
      <c r="F2053" s="14" t="s">
        <v>283</v>
      </c>
      <c r="G2053" s="15" t="s">
        <v>283</v>
      </c>
      <c r="H2053" s="14" t="s">
        <v>15</v>
      </c>
      <c r="I2053" s="15" t="s">
        <v>15</v>
      </c>
      <c r="J2053" s="16" t="s">
        <v>284</v>
      </c>
      <c r="K2053" s="15" t="s">
        <v>285</v>
      </c>
      <c r="L2053" s="10">
        <f t="shared" si="32"/>
        <v>84</v>
      </c>
      <c r="M2053" s="10" t="str">
        <f>VLOOKUP(C2053,pomocne!$A:$C,3,FALSE)</f>
        <v>Specialista</v>
      </c>
    </row>
    <row r="2054" spans="1:13" x14ac:dyDescent="0.25">
      <c r="A2054" s="13">
        <v>1949</v>
      </c>
      <c r="B2054" s="14" t="s">
        <v>280</v>
      </c>
      <c r="C2054" s="15" t="s">
        <v>281</v>
      </c>
      <c r="D2054" s="16" t="s">
        <v>81</v>
      </c>
      <c r="E2054" s="16" t="s">
        <v>13</v>
      </c>
      <c r="F2054" s="14" t="s">
        <v>283</v>
      </c>
      <c r="G2054" s="15" t="s">
        <v>283</v>
      </c>
      <c r="H2054" s="14" t="s">
        <v>15</v>
      </c>
      <c r="I2054" s="15" t="s">
        <v>15</v>
      </c>
      <c r="J2054" s="16" t="s">
        <v>284</v>
      </c>
      <c r="K2054" s="15" t="s">
        <v>285</v>
      </c>
      <c r="L2054" s="10">
        <f t="shared" si="32"/>
        <v>84</v>
      </c>
      <c r="M2054" s="10" t="str">
        <f>VLOOKUP(C2054,pomocne!$A:$C,3,FALSE)</f>
        <v>Specialista</v>
      </c>
    </row>
    <row r="2055" spans="1:13" x14ac:dyDescent="0.25">
      <c r="A2055" s="13">
        <v>1950</v>
      </c>
      <c r="B2055" s="14" t="s">
        <v>280</v>
      </c>
      <c r="C2055" s="15" t="s">
        <v>281</v>
      </c>
      <c r="D2055" s="16" t="s">
        <v>82</v>
      </c>
      <c r="E2055" s="16" t="s">
        <v>18</v>
      </c>
      <c r="F2055" s="14" t="s">
        <v>283</v>
      </c>
      <c r="G2055" s="15" t="s">
        <v>283</v>
      </c>
      <c r="H2055" s="14" t="s">
        <v>15</v>
      </c>
      <c r="I2055" s="15" t="s">
        <v>15</v>
      </c>
      <c r="J2055" s="16" t="s">
        <v>284</v>
      </c>
      <c r="K2055" s="15" t="s">
        <v>285</v>
      </c>
      <c r="L2055" s="10">
        <f t="shared" si="32"/>
        <v>84</v>
      </c>
      <c r="M2055" s="10" t="str">
        <f>VLOOKUP(C2055,pomocne!$A:$C,3,FALSE)</f>
        <v>Specialista</v>
      </c>
    </row>
    <row r="2056" spans="1:13" x14ac:dyDescent="0.25">
      <c r="A2056" s="13">
        <v>1951</v>
      </c>
      <c r="B2056" s="14" t="s">
        <v>280</v>
      </c>
      <c r="C2056" s="15" t="s">
        <v>281</v>
      </c>
      <c r="D2056" s="16" t="s">
        <v>83</v>
      </c>
      <c r="E2056" s="16" t="s">
        <v>13</v>
      </c>
      <c r="F2056" s="14" t="s">
        <v>283</v>
      </c>
      <c r="G2056" s="15" t="s">
        <v>283</v>
      </c>
      <c r="H2056" s="14" t="s">
        <v>15</v>
      </c>
      <c r="I2056" s="15" t="s">
        <v>15</v>
      </c>
      <c r="J2056" s="16" t="s">
        <v>284</v>
      </c>
      <c r="K2056" s="15" t="s">
        <v>285</v>
      </c>
      <c r="L2056" s="10">
        <f t="shared" si="32"/>
        <v>84</v>
      </c>
      <c r="M2056" s="10" t="str">
        <f>VLOOKUP(C2056,pomocne!$A:$C,3,FALSE)</f>
        <v>Specialista</v>
      </c>
    </row>
    <row r="2057" spans="1:13" x14ac:dyDescent="0.25">
      <c r="A2057" s="13">
        <v>1952</v>
      </c>
      <c r="B2057" s="14" t="s">
        <v>280</v>
      </c>
      <c r="C2057" s="15" t="s">
        <v>281</v>
      </c>
      <c r="D2057" s="16" t="s">
        <v>84</v>
      </c>
      <c r="E2057" s="16" t="s">
        <v>13</v>
      </c>
      <c r="F2057" s="14" t="s">
        <v>283</v>
      </c>
      <c r="G2057" s="15" t="s">
        <v>283</v>
      </c>
      <c r="H2057" s="14" t="s">
        <v>15</v>
      </c>
      <c r="I2057" s="15" t="s">
        <v>15</v>
      </c>
      <c r="J2057" s="16" t="s">
        <v>284</v>
      </c>
      <c r="K2057" s="15" t="s">
        <v>285</v>
      </c>
      <c r="L2057" s="10">
        <f t="shared" si="32"/>
        <v>84</v>
      </c>
      <c r="M2057" s="10" t="str">
        <f>VLOOKUP(C2057,pomocne!$A:$C,3,FALSE)</f>
        <v>Specialista</v>
      </c>
    </row>
    <row r="2058" spans="1:13" x14ac:dyDescent="0.25">
      <c r="A2058" s="13">
        <v>1953</v>
      </c>
      <c r="B2058" s="14" t="s">
        <v>280</v>
      </c>
      <c r="C2058" s="15" t="s">
        <v>281</v>
      </c>
      <c r="D2058" s="16" t="s">
        <v>85</v>
      </c>
      <c r="E2058" s="16" t="s">
        <v>13</v>
      </c>
      <c r="F2058" s="14" t="s">
        <v>283</v>
      </c>
      <c r="G2058" s="15" t="s">
        <v>283</v>
      </c>
      <c r="H2058" s="14" t="s">
        <v>15</v>
      </c>
      <c r="I2058" s="15" t="s">
        <v>15</v>
      </c>
      <c r="J2058" s="16" t="s">
        <v>284</v>
      </c>
      <c r="K2058" s="15" t="s">
        <v>285</v>
      </c>
      <c r="L2058" s="10">
        <f t="shared" si="32"/>
        <v>84</v>
      </c>
      <c r="M2058" s="10" t="str">
        <f>VLOOKUP(C2058,pomocne!$A:$C,3,FALSE)</f>
        <v>Specialista</v>
      </c>
    </row>
    <row r="2059" spans="1:13" x14ac:dyDescent="0.25">
      <c r="A2059" s="13">
        <v>1954</v>
      </c>
      <c r="B2059" s="14" t="s">
        <v>280</v>
      </c>
      <c r="C2059" s="15" t="s">
        <v>281</v>
      </c>
      <c r="D2059" s="16" t="s">
        <v>86</v>
      </c>
      <c r="E2059" s="16" t="s">
        <v>18</v>
      </c>
      <c r="F2059" s="14" t="s">
        <v>283</v>
      </c>
      <c r="G2059" s="15" t="s">
        <v>283</v>
      </c>
      <c r="H2059" s="14" t="s">
        <v>15</v>
      </c>
      <c r="I2059" s="15" t="s">
        <v>15</v>
      </c>
      <c r="J2059" s="16" t="s">
        <v>284</v>
      </c>
      <c r="K2059" s="15" t="s">
        <v>285</v>
      </c>
      <c r="L2059" s="10">
        <f t="shared" si="32"/>
        <v>84</v>
      </c>
      <c r="M2059" s="10" t="str">
        <f>VLOOKUP(C2059,pomocne!$A:$C,3,FALSE)</f>
        <v>Specialista</v>
      </c>
    </row>
    <row r="2060" spans="1:13" x14ac:dyDescent="0.25">
      <c r="A2060" s="13">
        <v>1955</v>
      </c>
      <c r="B2060" s="14" t="s">
        <v>280</v>
      </c>
      <c r="C2060" s="15" t="s">
        <v>281</v>
      </c>
      <c r="D2060" s="16" t="s">
        <v>87</v>
      </c>
      <c r="E2060" s="16" t="s">
        <v>18</v>
      </c>
      <c r="F2060" s="14" t="s">
        <v>283</v>
      </c>
      <c r="G2060" s="15" t="s">
        <v>283</v>
      </c>
      <c r="H2060" s="14" t="s">
        <v>15</v>
      </c>
      <c r="I2060" s="15" t="s">
        <v>15</v>
      </c>
      <c r="J2060" s="16" t="s">
        <v>284</v>
      </c>
      <c r="K2060" s="15" t="s">
        <v>285</v>
      </c>
      <c r="L2060" s="10">
        <f t="shared" si="32"/>
        <v>84</v>
      </c>
      <c r="M2060" s="10" t="str">
        <f>VLOOKUP(C2060,pomocne!$A:$C,3,FALSE)</f>
        <v>Specialista</v>
      </c>
    </row>
    <row r="2061" spans="1:13" x14ac:dyDescent="0.25">
      <c r="A2061" s="13">
        <v>1956</v>
      </c>
      <c r="B2061" s="14" t="s">
        <v>280</v>
      </c>
      <c r="C2061" s="15" t="s">
        <v>281</v>
      </c>
      <c r="D2061" s="16" t="s">
        <v>88</v>
      </c>
      <c r="E2061" s="16" t="s">
        <v>13</v>
      </c>
      <c r="F2061" s="14" t="s">
        <v>283</v>
      </c>
      <c r="G2061" s="15" t="s">
        <v>283</v>
      </c>
      <c r="H2061" s="14" t="s">
        <v>15</v>
      </c>
      <c r="I2061" s="15" t="s">
        <v>15</v>
      </c>
      <c r="J2061" s="16" t="s">
        <v>284</v>
      </c>
      <c r="K2061" s="15" t="s">
        <v>285</v>
      </c>
      <c r="L2061" s="10">
        <f t="shared" si="32"/>
        <v>84</v>
      </c>
      <c r="M2061" s="10" t="str">
        <f>VLOOKUP(C2061,pomocne!$A:$C,3,FALSE)</f>
        <v>Specialista</v>
      </c>
    </row>
    <row r="2062" spans="1:13" x14ac:dyDescent="0.25">
      <c r="A2062" s="13">
        <v>1957</v>
      </c>
      <c r="B2062" s="14" t="s">
        <v>287</v>
      </c>
      <c r="C2062" s="15" t="s">
        <v>288</v>
      </c>
      <c r="D2062" s="16" t="s">
        <v>511</v>
      </c>
      <c r="E2062" s="16" t="s">
        <v>147</v>
      </c>
      <c r="F2062" s="14" t="s">
        <v>289</v>
      </c>
      <c r="G2062" s="15" t="s">
        <v>289</v>
      </c>
      <c r="H2062" s="14" t="s">
        <v>92</v>
      </c>
      <c r="I2062" s="15" t="s">
        <v>92</v>
      </c>
      <c r="J2062" s="16" t="s">
        <v>290</v>
      </c>
      <c r="K2062" s="15" t="s">
        <v>291</v>
      </c>
      <c r="L2062" s="10">
        <f t="shared" si="32"/>
        <v>96</v>
      </c>
      <c r="M2062" s="10" t="str">
        <f>VLOOKUP(C2062,pomocne!$A:$C,3,FALSE)</f>
        <v>Pedagog nebo ředitel</v>
      </c>
    </row>
    <row r="2063" spans="1:13" x14ac:dyDescent="0.25">
      <c r="A2063" s="13">
        <v>1958</v>
      </c>
      <c r="B2063" s="14" t="s">
        <v>287</v>
      </c>
      <c r="C2063" s="15" t="s">
        <v>288</v>
      </c>
      <c r="D2063" s="16" t="s">
        <v>512</v>
      </c>
      <c r="E2063" s="16" t="s">
        <v>13</v>
      </c>
      <c r="F2063" s="14" t="s">
        <v>289</v>
      </c>
      <c r="G2063" s="15" t="s">
        <v>289</v>
      </c>
      <c r="H2063" s="14" t="s">
        <v>92</v>
      </c>
      <c r="I2063" s="15" t="s">
        <v>92</v>
      </c>
      <c r="J2063" s="16" t="s">
        <v>290</v>
      </c>
      <c r="K2063" s="15" t="s">
        <v>291</v>
      </c>
      <c r="L2063" s="10">
        <f t="shared" si="32"/>
        <v>96</v>
      </c>
      <c r="M2063" s="10" t="str">
        <f>VLOOKUP(C2063,pomocne!$A:$C,3,FALSE)</f>
        <v>Pedagog nebo ředitel</v>
      </c>
    </row>
    <row r="2064" spans="1:13" x14ac:dyDescent="0.25">
      <c r="A2064" s="13">
        <v>1959</v>
      </c>
      <c r="B2064" s="14" t="s">
        <v>287</v>
      </c>
      <c r="C2064" s="15" t="s">
        <v>288</v>
      </c>
      <c r="D2064" s="16" t="s">
        <v>513</v>
      </c>
      <c r="E2064" s="16" t="s">
        <v>13</v>
      </c>
      <c r="F2064" s="14" t="s">
        <v>289</v>
      </c>
      <c r="G2064" s="15" t="s">
        <v>289</v>
      </c>
      <c r="H2064" s="14" t="s">
        <v>92</v>
      </c>
      <c r="I2064" s="15" t="s">
        <v>92</v>
      </c>
      <c r="J2064" s="16" t="s">
        <v>290</v>
      </c>
      <c r="K2064" s="15" t="s">
        <v>291</v>
      </c>
      <c r="L2064" s="10">
        <f t="shared" si="32"/>
        <v>96</v>
      </c>
      <c r="M2064" s="10" t="str">
        <f>VLOOKUP(C2064,pomocne!$A:$C,3,FALSE)</f>
        <v>Pedagog nebo ředitel</v>
      </c>
    </row>
    <row r="2065" spans="1:13" x14ac:dyDescent="0.25">
      <c r="A2065" s="13">
        <v>1960</v>
      </c>
      <c r="B2065" s="14" t="s">
        <v>287</v>
      </c>
      <c r="C2065" s="15" t="s">
        <v>288</v>
      </c>
      <c r="D2065" s="16" t="s">
        <v>514</v>
      </c>
      <c r="E2065" s="16" t="s">
        <v>18</v>
      </c>
      <c r="F2065" s="14" t="s">
        <v>289</v>
      </c>
      <c r="G2065" s="15" t="s">
        <v>289</v>
      </c>
      <c r="H2065" s="14" t="s">
        <v>92</v>
      </c>
      <c r="I2065" s="15" t="s">
        <v>92</v>
      </c>
      <c r="J2065" s="16" t="s">
        <v>290</v>
      </c>
      <c r="K2065" s="15" t="s">
        <v>291</v>
      </c>
      <c r="L2065" s="10">
        <f t="shared" si="32"/>
        <v>96</v>
      </c>
      <c r="M2065" s="10" t="str">
        <f>VLOOKUP(C2065,pomocne!$A:$C,3,FALSE)</f>
        <v>Pedagog nebo ředitel</v>
      </c>
    </row>
    <row r="2066" spans="1:13" x14ac:dyDescent="0.25">
      <c r="A2066" s="13">
        <v>1961</v>
      </c>
      <c r="B2066" s="14" t="s">
        <v>287</v>
      </c>
      <c r="C2066" s="15" t="s">
        <v>288</v>
      </c>
      <c r="D2066" s="16" t="s">
        <v>515</v>
      </c>
      <c r="E2066" s="16" t="s">
        <v>13</v>
      </c>
      <c r="F2066" s="14" t="s">
        <v>289</v>
      </c>
      <c r="G2066" s="15" t="s">
        <v>289</v>
      </c>
      <c r="H2066" s="14" t="s">
        <v>92</v>
      </c>
      <c r="I2066" s="15" t="s">
        <v>92</v>
      </c>
      <c r="J2066" s="16" t="s">
        <v>290</v>
      </c>
      <c r="K2066" s="15" t="s">
        <v>291</v>
      </c>
      <c r="L2066" s="10">
        <f t="shared" si="32"/>
        <v>96</v>
      </c>
      <c r="M2066" s="10" t="str">
        <f>VLOOKUP(C2066,pomocne!$A:$C,3,FALSE)</f>
        <v>Pedagog nebo ředitel</v>
      </c>
    </row>
    <row r="2067" spans="1:13" x14ac:dyDescent="0.25">
      <c r="A2067" s="13">
        <v>1962</v>
      </c>
      <c r="B2067" s="14" t="s">
        <v>287</v>
      </c>
      <c r="C2067" s="15" t="s">
        <v>288</v>
      </c>
      <c r="D2067" s="16" t="s">
        <v>516</v>
      </c>
      <c r="E2067" s="16" t="s">
        <v>13</v>
      </c>
      <c r="F2067" s="14" t="s">
        <v>289</v>
      </c>
      <c r="G2067" s="15" t="s">
        <v>289</v>
      </c>
      <c r="H2067" s="14" t="s">
        <v>92</v>
      </c>
      <c r="I2067" s="15" t="s">
        <v>92</v>
      </c>
      <c r="J2067" s="16" t="s">
        <v>290</v>
      </c>
      <c r="K2067" s="15" t="s">
        <v>291</v>
      </c>
      <c r="L2067" s="10">
        <f t="shared" si="32"/>
        <v>96</v>
      </c>
      <c r="M2067" s="10" t="str">
        <f>VLOOKUP(C2067,pomocne!$A:$C,3,FALSE)</f>
        <v>Pedagog nebo ředitel</v>
      </c>
    </row>
    <row r="2068" spans="1:13" x14ac:dyDescent="0.25">
      <c r="A2068" s="13">
        <v>1963</v>
      </c>
      <c r="B2068" s="14" t="s">
        <v>287</v>
      </c>
      <c r="C2068" s="15" t="s">
        <v>288</v>
      </c>
      <c r="D2068" s="16" t="s">
        <v>517</v>
      </c>
      <c r="E2068" s="16" t="s">
        <v>13</v>
      </c>
      <c r="F2068" s="14" t="s">
        <v>289</v>
      </c>
      <c r="G2068" s="15" t="s">
        <v>289</v>
      </c>
      <c r="H2068" s="14" t="s">
        <v>92</v>
      </c>
      <c r="I2068" s="15" t="s">
        <v>92</v>
      </c>
      <c r="J2068" s="16" t="s">
        <v>290</v>
      </c>
      <c r="K2068" s="15" t="s">
        <v>291</v>
      </c>
      <c r="L2068" s="10">
        <f t="shared" si="32"/>
        <v>96</v>
      </c>
      <c r="M2068" s="10" t="str">
        <f>VLOOKUP(C2068,pomocne!$A:$C,3,FALSE)</f>
        <v>Pedagog nebo ředitel</v>
      </c>
    </row>
    <row r="2069" spans="1:13" x14ac:dyDescent="0.25">
      <c r="A2069" s="13">
        <v>1964</v>
      </c>
      <c r="B2069" s="14" t="s">
        <v>287</v>
      </c>
      <c r="C2069" s="15" t="s">
        <v>288</v>
      </c>
      <c r="D2069" s="16" t="s">
        <v>518</v>
      </c>
      <c r="E2069" s="16" t="s">
        <v>13</v>
      </c>
      <c r="F2069" s="14" t="s">
        <v>289</v>
      </c>
      <c r="G2069" s="15" t="s">
        <v>289</v>
      </c>
      <c r="H2069" s="14" t="s">
        <v>92</v>
      </c>
      <c r="I2069" s="15" t="s">
        <v>92</v>
      </c>
      <c r="J2069" s="16" t="s">
        <v>290</v>
      </c>
      <c r="K2069" s="15" t="s">
        <v>291</v>
      </c>
      <c r="L2069" s="10">
        <f t="shared" si="32"/>
        <v>96</v>
      </c>
      <c r="M2069" s="10" t="str">
        <f>VLOOKUP(C2069,pomocne!$A:$C,3,FALSE)</f>
        <v>Pedagog nebo ředitel</v>
      </c>
    </row>
    <row r="2070" spans="1:13" x14ac:dyDescent="0.25">
      <c r="A2070" s="13">
        <v>1965</v>
      </c>
      <c r="B2070" s="14" t="s">
        <v>287</v>
      </c>
      <c r="C2070" s="15" t="s">
        <v>288</v>
      </c>
      <c r="D2070" s="16" t="s">
        <v>519</v>
      </c>
      <c r="E2070" s="16" t="s">
        <v>13</v>
      </c>
      <c r="F2070" s="14" t="s">
        <v>289</v>
      </c>
      <c r="G2070" s="15" t="s">
        <v>289</v>
      </c>
      <c r="H2070" s="14" t="s">
        <v>92</v>
      </c>
      <c r="I2070" s="15" t="s">
        <v>92</v>
      </c>
      <c r="J2070" s="16" t="s">
        <v>290</v>
      </c>
      <c r="K2070" s="15" t="s">
        <v>291</v>
      </c>
      <c r="L2070" s="10">
        <f t="shared" si="32"/>
        <v>96</v>
      </c>
      <c r="M2070" s="10" t="str">
        <f>VLOOKUP(C2070,pomocne!$A:$C,3,FALSE)</f>
        <v>Pedagog nebo ředitel</v>
      </c>
    </row>
    <row r="2071" spans="1:13" x14ac:dyDescent="0.25">
      <c r="A2071" s="13">
        <v>1966</v>
      </c>
      <c r="B2071" s="14" t="s">
        <v>287</v>
      </c>
      <c r="C2071" s="15" t="s">
        <v>288</v>
      </c>
      <c r="D2071" s="16" t="s">
        <v>520</v>
      </c>
      <c r="E2071" s="16" t="s">
        <v>18</v>
      </c>
      <c r="F2071" s="14" t="s">
        <v>289</v>
      </c>
      <c r="G2071" s="15" t="s">
        <v>289</v>
      </c>
      <c r="H2071" s="14" t="s">
        <v>92</v>
      </c>
      <c r="I2071" s="15" t="s">
        <v>92</v>
      </c>
      <c r="J2071" s="16" t="s">
        <v>290</v>
      </c>
      <c r="K2071" s="15" t="s">
        <v>291</v>
      </c>
      <c r="L2071" s="10">
        <f t="shared" si="32"/>
        <v>96</v>
      </c>
      <c r="M2071" s="10" t="str">
        <f>VLOOKUP(C2071,pomocne!$A:$C,3,FALSE)</f>
        <v>Pedagog nebo ředitel</v>
      </c>
    </row>
    <row r="2072" spans="1:13" x14ac:dyDescent="0.25">
      <c r="A2072" s="13">
        <v>1967</v>
      </c>
      <c r="B2072" s="14" t="s">
        <v>287</v>
      </c>
      <c r="C2072" s="15" t="s">
        <v>288</v>
      </c>
      <c r="D2072" s="16" t="s">
        <v>521</v>
      </c>
      <c r="E2072" s="16" t="s">
        <v>13</v>
      </c>
      <c r="F2072" s="14" t="s">
        <v>289</v>
      </c>
      <c r="G2072" s="15" t="s">
        <v>289</v>
      </c>
      <c r="H2072" s="14" t="s">
        <v>92</v>
      </c>
      <c r="I2072" s="15" t="s">
        <v>92</v>
      </c>
      <c r="J2072" s="16" t="s">
        <v>290</v>
      </c>
      <c r="K2072" s="15" t="s">
        <v>291</v>
      </c>
      <c r="L2072" s="10">
        <f t="shared" si="32"/>
        <v>96</v>
      </c>
      <c r="M2072" s="10" t="str">
        <f>VLOOKUP(C2072,pomocne!$A:$C,3,FALSE)</f>
        <v>Pedagog nebo ředitel</v>
      </c>
    </row>
    <row r="2073" spans="1:13" x14ac:dyDescent="0.25">
      <c r="A2073" s="13">
        <v>1968</v>
      </c>
      <c r="B2073" s="14" t="s">
        <v>287</v>
      </c>
      <c r="C2073" s="15" t="s">
        <v>288</v>
      </c>
      <c r="D2073" s="16" t="s">
        <v>522</v>
      </c>
      <c r="E2073" s="16" t="s">
        <v>13</v>
      </c>
      <c r="F2073" s="14" t="s">
        <v>289</v>
      </c>
      <c r="G2073" s="15" t="s">
        <v>289</v>
      </c>
      <c r="H2073" s="14" t="s">
        <v>92</v>
      </c>
      <c r="I2073" s="15" t="s">
        <v>92</v>
      </c>
      <c r="J2073" s="16" t="s">
        <v>290</v>
      </c>
      <c r="K2073" s="15" t="s">
        <v>291</v>
      </c>
      <c r="L2073" s="10">
        <f t="shared" si="32"/>
        <v>96</v>
      </c>
      <c r="M2073" s="10" t="str">
        <f>VLOOKUP(C2073,pomocne!$A:$C,3,FALSE)</f>
        <v>Pedagog nebo ředitel</v>
      </c>
    </row>
    <row r="2074" spans="1:13" x14ac:dyDescent="0.25">
      <c r="A2074" s="13">
        <v>1969</v>
      </c>
      <c r="B2074" s="14" t="s">
        <v>287</v>
      </c>
      <c r="C2074" s="15" t="s">
        <v>288</v>
      </c>
      <c r="D2074" s="16" t="s">
        <v>19</v>
      </c>
      <c r="E2074" s="16" t="s">
        <v>13</v>
      </c>
      <c r="F2074" s="14" t="s">
        <v>289</v>
      </c>
      <c r="G2074" s="15" t="s">
        <v>289</v>
      </c>
      <c r="H2074" s="14" t="s">
        <v>92</v>
      </c>
      <c r="I2074" s="15" t="s">
        <v>92</v>
      </c>
      <c r="J2074" s="16" t="s">
        <v>290</v>
      </c>
      <c r="K2074" s="15" t="s">
        <v>291</v>
      </c>
      <c r="L2074" s="10">
        <f t="shared" si="32"/>
        <v>96</v>
      </c>
      <c r="M2074" s="10" t="str">
        <f>VLOOKUP(C2074,pomocne!$A:$C,3,FALSE)</f>
        <v>Pedagog nebo ředitel</v>
      </c>
    </row>
    <row r="2075" spans="1:13" x14ac:dyDescent="0.25">
      <c r="A2075" s="13">
        <v>1970</v>
      </c>
      <c r="B2075" s="14" t="s">
        <v>287</v>
      </c>
      <c r="C2075" s="15" t="s">
        <v>288</v>
      </c>
      <c r="D2075" s="16" t="s">
        <v>20</v>
      </c>
      <c r="E2075" s="16" t="s">
        <v>13</v>
      </c>
      <c r="F2075" s="14" t="s">
        <v>289</v>
      </c>
      <c r="G2075" s="15" t="s">
        <v>289</v>
      </c>
      <c r="H2075" s="14" t="s">
        <v>92</v>
      </c>
      <c r="I2075" s="15" t="s">
        <v>92</v>
      </c>
      <c r="J2075" s="16" t="s">
        <v>290</v>
      </c>
      <c r="K2075" s="15" t="s">
        <v>291</v>
      </c>
      <c r="L2075" s="10">
        <f t="shared" si="32"/>
        <v>96</v>
      </c>
      <c r="M2075" s="10" t="str">
        <f>VLOOKUP(C2075,pomocne!$A:$C,3,FALSE)</f>
        <v>Pedagog nebo ředitel</v>
      </c>
    </row>
    <row r="2076" spans="1:13" x14ac:dyDescent="0.25">
      <c r="A2076" s="13">
        <v>1971</v>
      </c>
      <c r="B2076" s="14" t="s">
        <v>287</v>
      </c>
      <c r="C2076" s="15" t="s">
        <v>288</v>
      </c>
      <c r="D2076" s="16" t="s">
        <v>524</v>
      </c>
      <c r="E2076" s="16" t="s">
        <v>13</v>
      </c>
      <c r="F2076" s="14" t="s">
        <v>289</v>
      </c>
      <c r="G2076" s="15" t="s">
        <v>289</v>
      </c>
      <c r="H2076" s="14" t="s">
        <v>92</v>
      </c>
      <c r="I2076" s="15" t="s">
        <v>92</v>
      </c>
      <c r="J2076" s="16" t="s">
        <v>290</v>
      </c>
      <c r="K2076" s="15" t="s">
        <v>291</v>
      </c>
      <c r="L2076" s="10">
        <f t="shared" si="32"/>
        <v>96</v>
      </c>
      <c r="M2076" s="10" t="str">
        <f>VLOOKUP(C2076,pomocne!$A:$C,3,FALSE)</f>
        <v>Pedagog nebo ředitel</v>
      </c>
    </row>
    <row r="2077" spans="1:13" x14ac:dyDescent="0.25">
      <c r="A2077" s="13">
        <v>1972</v>
      </c>
      <c r="B2077" s="14" t="s">
        <v>287</v>
      </c>
      <c r="C2077" s="15" t="s">
        <v>288</v>
      </c>
      <c r="D2077" s="16" t="s">
        <v>525</v>
      </c>
      <c r="E2077" s="16" t="s">
        <v>13</v>
      </c>
      <c r="F2077" s="14" t="s">
        <v>289</v>
      </c>
      <c r="G2077" s="15" t="s">
        <v>289</v>
      </c>
      <c r="H2077" s="14" t="s">
        <v>92</v>
      </c>
      <c r="I2077" s="15" t="s">
        <v>92</v>
      </c>
      <c r="J2077" s="16" t="s">
        <v>290</v>
      </c>
      <c r="K2077" s="15" t="s">
        <v>291</v>
      </c>
      <c r="L2077" s="10">
        <f t="shared" si="32"/>
        <v>96</v>
      </c>
      <c r="M2077" s="10" t="str">
        <f>VLOOKUP(C2077,pomocne!$A:$C,3,FALSE)</f>
        <v>Pedagog nebo ředitel</v>
      </c>
    </row>
    <row r="2078" spans="1:13" x14ac:dyDescent="0.25">
      <c r="A2078" s="13">
        <v>1973</v>
      </c>
      <c r="B2078" s="14" t="s">
        <v>287</v>
      </c>
      <c r="C2078" s="15" t="s">
        <v>288</v>
      </c>
      <c r="D2078" s="16" t="s">
        <v>526</v>
      </c>
      <c r="E2078" s="16" t="s">
        <v>18</v>
      </c>
      <c r="F2078" s="14" t="s">
        <v>289</v>
      </c>
      <c r="G2078" s="15" t="s">
        <v>289</v>
      </c>
      <c r="H2078" s="14" t="s">
        <v>92</v>
      </c>
      <c r="I2078" s="15" t="s">
        <v>92</v>
      </c>
      <c r="J2078" s="16" t="s">
        <v>290</v>
      </c>
      <c r="K2078" s="15" t="s">
        <v>291</v>
      </c>
      <c r="L2078" s="10">
        <f t="shared" si="32"/>
        <v>96</v>
      </c>
      <c r="M2078" s="10" t="str">
        <f>VLOOKUP(C2078,pomocne!$A:$C,3,FALSE)</f>
        <v>Pedagog nebo ředitel</v>
      </c>
    </row>
    <row r="2079" spans="1:13" x14ac:dyDescent="0.25">
      <c r="A2079" s="13">
        <v>1974</v>
      </c>
      <c r="B2079" s="14" t="s">
        <v>287</v>
      </c>
      <c r="C2079" s="15" t="s">
        <v>288</v>
      </c>
      <c r="D2079" s="16" t="s">
        <v>527</v>
      </c>
      <c r="E2079" s="16" t="s">
        <v>13</v>
      </c>
      <c r="F2079" s="14" t="s">
        <v>289</v>
      </c>
      <c r="G2079" s="15" t="s">
        <v>289</v>
      </c>
      <c r="H2079" s="14" t="s">
        <v>92</v>
      </c>
      <c r="I2079" s="15" t="s">
        <v>92</v>
      </c>
      <c r="J2079" s="16" t="s">
        <v>290</v>
      </c>
      <c r="K2079" s="15" t="s">
        <v>291</v>
      </c>
      <c r="L2079" s="10">
        <f t="shared" si="32"/>
        <v>96</v>
      </c>
      <c r="M2079" s="10" t="str">
        <f>VLOOKUP(C2079,pomocne!$A:$C,3,FALSE)</f>
        <v>Pedagog nebo ředitel</v>
      </c>
    </row>
    <row r="2080" spans="1:13" x14ac:dyDescent="0.25">
      <c r="A2080" s="13">
        <v>1975</v>
      </c>
      <c r="B2080" s="14" t="s">
        <v>287</v>
      </c>
      <c r="C2080" s="15" t="s">
        <v>288</v>
      </c>
      <c r="D2080" s="16" t="s">
        <v>528</v>
      </c>
      <c r="E2080" s="16" t="s">
        <v>18</v>
      </c>
      <c r="F2080" s="14" t="s">
        <v>289</v>
      </c>
      <c r="G2080" s="15" t="s">
        <v>289</v>
      </c>
      <c r="H2080" s="14" t="s">
        <v>92</v>
      </c>
      <c r="I2080" s="15" t="s">
        <v>92</v>
      </c>
      <c r="J2080" s="16" t="s">
        <v>290</v>
      </c>
      <c r="K2080" s="15" t="s">
        <v>291</v>
      </c>
      <c r="L2080" s="10">
        <f t="shared" si="32"/>
        <v>96</v>
      </c>
      <c r="M2080" s="10" t="str">
        <f>VLOOKUP(C2080,pomocne!$A:$C,3,FALSE)</f>
        <v>Pedagog nebo ředitel</v>
      </c>
    </row>
    <row r="2081" spans="1:13" x14ac:dyDescent="0.25">
      <c r="A2081" s="13">
        <v>1976</v>
      </c>
      <c r="B2081" s="14" t="s">
        <v>287</v>
      </c>
      <c r="C2081" s="15" t="s">
        <v>288</v>
      </c>
      <c r="D2081" s="16" t="s">
        <v>529</v>
      </c>
      <c r="E2081" s="16" t="s">
        <v>13</v>
      </c>
      <c r="F2081" s="14" t="s">
        <v>289</v>
      </c>
      <c r="G2081" s="15" t="s">
        <v>289</v>
      </c>
      <c r="H2081" s="14" t="s">
        <v>92</v>
      </c>
      <c r="I2081" s="15" t="s">
        <v>92</v>
      </c>
      <c r="J2081" s="16" t="s">
        <v>290</v>
      </c>
      <c r="K2081" s="15" t="s">
        <v>291</v>
      </c>
      <c r="L2081" s="10">
        <f t="shared" si="32"/>
        <v>96</v>
      </c>
      <c r="M2081" s="10" t="str">
        <f>VLOOKUP(C2081,pomocne!$A:$C,3,FALSE)</f>
        <v>Pedagog nebo ředitel</v>
      </c>
    </row>
    <row r="2082" spans="1:13" x14ac:dyDescent="0.25">
      <c r="A2082" s="13">
        <v>1977</v>
      </c>
      <c r="B2082" s="14" t="s">
        <v>287</v>
      </c>
      <c r="C2082" s="15" t="s">
        <v>288</v>
      </c>
      <c r="D2082" s="16" t="s">
        <v>21</v>
      </c>
      <c r="E2082" s="16" t="s">
        <v>13</v>
      </c>
      <c r="F2082" s="14" t="s">
        <v>289</v>
      </c>
      <c r="G2082" s="15" t="s">
        <v>289</v>
      </c>
      <c r="H2082" s="14" t="s">
        <v>92</v>
      </c>
      <c r="I2082" s="15" t="s">
        <v>92</v>
      </c>
      <c r="J2082" s="16" t="s">
        <v>290</v>
      </c>
      <c r="K2082" s="15" t="s">
        <v>291</v>
      </c>
      <c r="L2082" s="10">
        <f t="shared" si="32"/>
        <v>96</v>
      </c>
      <c r="M2082" s="10" t="str">
        <f>VLOOKUP(C2082,pomocne!$A:$C,3,FALSE)</f>
        <v>Pedagog nebo ředitel</v>
      </c>
    </row>
    <row r="2083" spans="1:13" x14ac:dyDescent="0.25">
      <c r="A2083" s="13">
        <v>1978</v>
      </c>
      <c r="B2083" s="14" t="s">
        <v>287</v>
      </c>
      <c r="C2083" s="15" t="s">
        <v>288</v>
      </c>
      <c r="D2083" s="16" t="s">
        <v>22</v>
      </c>
      <c r="E2083" s="16" t="s">
        <v>13</v>
      </c>
      <c r="F2083" s="14" t="s">
        <v>289</v>
      </c>
      <c r="G2083" s="15" t="s">
        <v>289</v>
      </c>
      <c r="H2083" s="14" t="s">
        <v>92</v>
      </c>
      <c r="I2083" s="15" t="s">
        <v>92</v>
      </c>
      <c r="J2083" s="16" t="s">
        <v>290</v>
      </c>
      <c r="K2083" s="15" t="s">
        <v>291</v>
      </c>
      <c r="L2083" s="10">
        <f t="shared" si="32"/>
        <v>96</v>
      </c>
      <c r="M2083" s="10" t="str">
        <f>VLOOKUP(C2083,pomocne!$A:$C,3,FALSE)</f>
        <v>Pedagog nebo ředitel</v>
      </c>
    </row>
    <row r="2084" spans="1:13" x14ac:dyDescent="0.25">
      <c r="A2084" s="13">
        <v>1979</v>
      </c>
      <c r="B2084" s="14" t="s">
        <v>287</v>
      </c>
      <c r="C2084" s="15" t="s">
        <v>288</v>
      </c>
      <c r="D2084" s="16" t="s">
        <v>23</v>
      </c>
      <c r="E2084" s="16" t="s">
        <v>18</v>
      </c>
      <c r="F2084" s="14" t="s">
        <v>289</v>
      </c>
      <c r="G2084" s="15" t="s">
        <v>289</v>
      </c>
      <c r="H2084" s="14" t="s">
        <v>92</v>
      </c>
      <c r="I2084" s="15" t="s">
        <v>92</v>
      </c>
      <c r="J2084" s="16" t="s">
        <v>290</v>
      </c>
      <c r="K2084" s="15" t="s">
        <v>291</v>
      </c>
      <c r="L2084" s="10">
        <f t="shared" si="32"/>
        <v>96</v>
      </c>
      <c r="M2084" s="10" t="str">
        <f>VLOOKUP(C2084,pomocne!$A:$C,3,FALSE)</f>
        <v>Pedagog nebo ředitel</v>
      </c>
    </row>
    <row r="2085" spans="1:13" x14ac:dyDescent="0.25">
      <c r="A2085" s="13">
        <v>1980</v>
      </c>
      <c r="B2085" s="14" t="s">
        <v>287</v>
      </c>
      <c r="C2085" s="15" t="s">
        <v>288</v>
      </c>
      <c r="D2085" s="16" t="s">
        <v>24</v>
      </c>
      <c r="E2085" s="16" t="s">
        <v>18</v>
      </c>
      <c r="F2085" s="14" t="s">
        <v>289</v>
      </c>
      <c r="G2085" s="15" t="s">
        <v>289</v>
      </c>
      <c r="H2085" s="14" t="s">
        <v>92</v>
      </c>
      <c r="I2085" s="15" t="s">
        <v>92</v>
      </c>
      <c r="J2085" s="16" t="s">
        <v>290</v>
      </c>
      <c r="K2085" s="15" t="s">
        <v>291</v>
      </c>
      <c r="L2085" s="10">
        <f t="shared" si="32"/>
        <v>96</v>
      </c>
      <c r="M2085" s="10" t="str">
        <f>VLOOKUP(C2085,pomocne!$A:$C,3,FALSE)</f>
        <v>Pedagog nebo ředitel</v>
      </c>
    </row>
    <row r="2086" spans="1:13" x14ac:dyDescent="0.25">
      <c r="A2086" s="13">
        <v>1981</v>
      </c>
      <c r="B2086" s="14" t="s">
        <v>287</v>
      </c>
      <c r="C2086" s="15" t="s">
        <v>288</v>
      </c>
      <c r="D2086" s="16" t="s">
        <v>25</v>
      </c>
      <c r="E2086" s="16" t="s">
        <v>13</v>
      </c>
      <c r="F2086" s="14" t="s">
        <v>289</v>
      </c>
      <c r="G2086" s="15" t="s">
        <v>289</v>
      </c>
      <c r="H2086" s="14" t="s">
        <v>92</v>
      </c>
      <c r="I2086" s="15" t="s">
        <v>92</v>
      </c>
      <c r="J2086" s="16" t="s">
        <v>290</v>
      </c>
      <c r="K2086" s="15" t="s">
        <v>291</v>
      </c>
      <c r="L2086" s="10">
        <f t="shared" si="32"/>
        <v>96</v>
      </c>
      <c r="M2086" s="10" t="str">
        <f>VLOOKUP(C2086,pomocne!$A:$C,3,FALSE)</f>
        <v>Pedagog nebo ředitel</v>
      </c>
    </row>
    <row r="2087" spans="1:13" x14ac:dyDescent="0.25">
      <c r="A2087" s="13">
        <v>1982</v>
      </c>
      <c r="B2087" s="14" t="s">
        <v>287</v>
      </c>
      <c r="C2087" s="15" t="s">
        <v>288</v>
      </c>
      <c r="D2087" s="16" t="s">
        <v>26</v>
      </c>
      <c r="E2087" s="16" t="s">
        <v>13</v>
      </c>
      <c r="F2087" s="14" t="s">
        <v>289</v>
      </c>
      <c r="G2087" s="15" t="s">
        <v>289</v>
      </c>
      <c r="H2087" s="14" t="s">
        <v>92</v>
      </c>
      <c r="I2087" s="15" t="s">
        <v>92</v>
      </c>
      <c r="J2087" s="16" t="s">
        <v>290</v>
      </c>
      <c r="K2087" s="15" t="s">
        <v>291</v>
      </c>
      <c r="L2087" s="10">
        <f t="shared" si="32"/>
        <v>96</v>
      </c>
      <c r="M2087" s="10" t="str">
        <f>VLOOKUP(C2087,pomocne!$A:$C,3,FALSE)</f>
        <v>Pedagog nebo ředitel</v>
      </c>
    </row>
    <row r="2088" spans="1:13" x14ac:dyDescent="0.25">
      <c r="A2088" s="13">
        <v>1983</v>
      </c>
      <c r="B2088" s="14" t="s">
        <v>287</v>
      </c>
      <c r="C2088" s="15" t="s">
        <v>288</v>
      </c>
      <c r="D2088" s="16" t="s">
        <v>27</v>
      </c>
      <c r="E2088" s="16" t="s">
        <v>18</v>
      </c>
      <c r="F2088" s="14" t="s">
        <v>289</v>
      </c>
      <c r="G2088" s="15" t="s">
        <v>289</v>
      </c>
      <c r="H2088" s="14" t="s">
        <v>92</v>
      </c>
      <c r="I2088" s="15" t="s">
        <v>92</v>
      </c>
      <c r="J2088" s="16" t="s">
        <v>290</v>
      </c>
      <c r="K2088" s="15" t="s">
        <v>291</v>
      </c>
      <c r="L2088" s="10">
        <f t="shared" si="32"/>
        <v>96</v>
      </c>
      <c r="M2088" s="10" t="str">
        <f>VLOOKUP(C2088,pomocne!$A:$C,3,FALSE)</f>
        <v>Pedagog nebo ředitel</v>
      </c>
    </row>
    <row r="2089" spans="1:13" x14ac:dyDescent="0.25">
      <c r="A2089" s="13">
        <v>1984</v>
      </c>
      <c r="B2089" s="14" t="s">
        <v>287</v>
      </c>
      <c r="C2089" s="15" t="s">
        <v>288</v>
      </c>
      <c r="D2089" s="16" t="s">
        <v>28</v>
      </c>
      <c r="E2089" s="16" t="s">
        <v>13</v>
      </c>
      <c r="F2089" s="14" t="s">
        <v>289</v>
      </c>
      <c r="G2089" s="15" t="s">
        <v>289</v>
      </c>
      <c r="H2089" s="14" t="s">
        <v>92</v>
      </c>
      <c r="I2089" s="15" t="s">
        <v>92</v>
      </c>
      <c r="J2089" s="16" t="s">
        <v>290</v>
      </c>
      <c r="K2089" s="15" t="s">
        <v>291</v>
      </c>
      <c r="L2089" s="10">
        <f t="shared" si="32"/>
        <v>96</v>
      </c>
      <c r="M2089" s="10" t="str">
        <f>VLOOKUP(C2089,pomocne!$A:$C,3,FALSE)</f>
        <v>Pedagog nebo ředitel</v>
      </c>
    </row>
    <row r="2090" spans="1:13" x14ac:dyDescent="0.25">
      <c r="A2090" s="13">
        <v>1985</v>
      </c>
      <c r="B2090" s="14" t="s">
        <v>287</v>
      </c>
      <c r="C2090" s="15" t="s">
        <v>288</v>
      </c>
      <c r="D2090" s="16" t="s">
        <v>29</v>
      </c>
      <c r="E2090" s="16" t="s">
        <v>18</v>
      </c>
      <c r="F2090" s="14" t="s">
        <v>289</v>
      </c>
      <c r="G2090" s="15" t="s">
        <v>289</v>
      </c>
      <c r="H2090" s="14" t="s">
        <v>92</v>
      </c>
      <c r="I2090" s="15" t="s">
        <v>92</v>
      </c>
      <c r="J2090" s="16" t="s">
        <v>290</v>
      </c>
      <c r="K2090" s="15" t="s">
        <v>291</v>
      </c>
      <c r="L2090" s="10">
        <f t="shared" si="32"/>
        <v>96</v>
      </c>
      <c r="M2090" s="10" t="str">
        <f>VLOOKUP(C2090,pomocne!$A:$C,3,FALSE)</f>
        <v>Pedagog nebo ředitel</v>
      </c>
    </row>
    <row r="2091" spans="1:13" x14ac:dyDescent="0.25">
      <c r="A2091" s="13">
        <v>1986</v>
      </c>
      <c r="B2091" s="14" t="s">
        <v>287</v>
      </c>
      <c r="C2091" s="15" t="s">
        <v>288</v>
      </c>
      <c r="D2091" s="16" t="s">
        <v>30</v>
      </c>
      <c r="E2091" s="16" t="s">
        <v>13</v>
      </c>
      <c r="F2091" s="14" t="s">
        <v>289</v>
      </c>
      <c r="G2091" s="15" t="s">
        <v>289</v>
      </c>
      <c r="H2091" s="14" t="s">
        <v>92</v>
      </c>
      <c r="I2091" s="15" t="s">
        <v>92</v>
      </c>
      <c r="J2091" s="16" t="s">
        <v>290</v>
      </c>
      <c r="K2091" s="15" t="s">
        <v>291</v>
      </c>
      <c r="L2091" s="10">
        <f t="shared" si="32"/>
        <v>96</v>
      </c>
      <c r="M2091" s="10" t="str">
        <f>VLOOKUP(C2091,pomocne!$A:$C,3,FALSE)</f>
        <v>Pedagog nebo ředitel</v>
      </c>
    </row>
    <row r="2092" spans="1:13" x14ac:dyDescent="0.25">
      <c r="A2092" s="13">
        <v>1987</v>
      </c>
      <c r="B2092" s="14" t="s">
        <v>287</v>
      </c>
      <c r="C2092" s="15" t="s">
        <v>288</v>
      </c>
      <c r="D2092" s="16" t="s">
        <v>31</v>
      </c>
      <c r="E2092" s="16" t="s">
        <v>13</v>
      </c>
      <c r="F2092" s="14" t="s">
        <v>289</v>
      </c>
      <c r="G2092" s="15" t="s">
        <v>289</v>
      </c>
      <c r="H2092" s="14" t="s">
        <v>92</v>
      </c>
      <c r="I2092" s="15" t="s">
        <v>92</v>
      </c>
      <c r="J2092" s="16" t="s">
        <v>290</v>
      </c>
      <c r="K2092" s="15" t="s">
        <v>291</v>
      </c>
      <c r="L2092" s="10">
        <f t="shared" si="32"/>
        <v>96</v>
      </c>
      <c r="M2092" s="10" t="str">
        <f>VLOOKUP(C2092,pomocne!$A:$C,3,FALSE)</f>
        <v>Pedagog nebo ředitel</v>
      </c>
    </row>
    <row r="2093" spans="1:13" x14ac:dyDescent="0.25">
      <c r="A2093" s="13">
        <v>1988</v>
      </c>
      <c r="B2093" s="14" t="s">
        <v>287</v>
      </c>
      <c r="C2093" s="15" t="s">
        <v>288</v>
      </c>
      <c r="D2093" s="16" t="s">
        <v>32</v>
      </c>
      <c r="E2093" s="16" t="s">
        <v>13</v>
      </c>
      <c r="F2093" s="14" t="s">
        <v>289</v>
      </c>
      <c r="G2093" s="15" t="s">
        <v>289</v>
      </c>
      <c r="H2093" s="14" t="s">
        <v>92</v>
      </c>
      <c r="I2093" s="15" t="s">
        <v>92</v>
      </c>
      <c r="J2093" s="16" t="s">
        <v>290</v>
      </c>
      <c r="K2093" s="15" t="s">
        <v>291</v>
      </c>
      <c r="L2093" s="10">
        <f t="shared" si="32"/>
        <v>96</v>
      </c>
      <c r="M2093" s="10" t="str">
        <f>VLOOKUP(C2093,pomocne!$A:$C,3,FALSE)</f>
        <v>Pedagog nebo ředitel</v>
      </c>
    </row>
    <row r="2094" spans="1:13" x14ac:dyDescent="0.25">
      <c r="A2094" s="13">
        <v>1989</v>
      </c>
      <c r="B2094" s="14" t="s">
        <v>287</v>
      </c>
      <c r="C2094" s="15" t="s">
        <v>288</v>
      </c>
      <c r="D2094" s="16" t="s">
        <v>33</v>
      </c>
      <c r="E2094" s="16" t="s">
        <v>13</v>
      </c>
      <c r="F2094" s="14" t="s">
        <v>289</v>
      </c>
      <c r="G2094" s="15" t="s">
        <v>289</v>
      </c>
      <c r="H2094" s="14" t="s">
        <v>92</v>
      </c>
      <c r="I2094" s="15" t="s">
        <v>92</v>
      </c>
      <c r="J2094" s="16" t="s">
        <v>290</v>
      </c>
      <c r="K2094" s="15" t="s">
        <v>291</v>
      </c>
      <c r="L2094" s="10">
        <f t="shared" si="32"/>
        <v>96</v>
      </c>
      <c r="M2094" s="10" t="str">
        <f>VLOOKUP(C2094,pomocne!$A:$C,3,FALSE)</f>
        <v>Pedagog nebo ředitel</v>
      </c>
    </row>
    <row r="2095" spans="1:13" x14ac:dyDescent="0.25">
      <c r="A2095" s="13">
        <v>1990</v>
      </c>
      <c r="B2095" s="14" t="s">
        <v>287</v>
      </c>
      <c r="C2095" s="15" t="s">
        <v>288</v>
      </c>
      <c r="D2095" s="16" t="s">
        <v>34</v>
      </c>
      <c r="E2095" s="16" t="s">
        <v>18</v>
      </c>
      <c r="F2095" s="14" t="s">
        <v>289</v>
      </c>
      <c r="G2095" s="15" t="s">
        <v>289</v>
      </c>
      <c r="H2095" s="14" t="s">
        <v>92</v>
      </c>
      <c r="I2095" s="15" t="s">
        <v>92</v>
      </c>
      <c r="J2095" s="16" t="s">
        <v>290</v>
      </c>
      <c r="K2095" s="15" t="s">
        <v>291</v>
      </c>
      <c r="L2095" s="10">
        <f t="shared" si="32"/>
        <v>96</v>
      </c>
      <c r="M2095" s="10" t="str">
        <f>VLOOKUP(C2095,pomocne!$A:$C,3,FALSE)</f>
        <v>Pedagog nebo ředitel</v>
      </c>
    </row>
    <row r="2096" spans="1:13" x14ac:dyDescent="0.25">
      <c r="A2096" s="13">
        <v>1991</v>
      </c>
      <c r="B2096" s="14" t="s">
        <v>287</v>
      </c>
      <c r="C2096" s="15" t="s">
        <v>288</v>
      </c>
      <c r="D2096" s="16" t="s">
        <v>35</v>
      </c>
      <c r="E2096" s="16" t="s">
        <v>13</v>
      </c>
      <c r="F2096" s="14" t="s">
        <v>289</v>
      </c>
      <c r="G2096" s="15" t="s">
        <v>289</v>
      </c>
      <c r="H2096" s="14" t="s">
        <v>92</v>
      </c>
      <c r="I2096" s="15" t="s">
        <v>92</v>
      </c>
      <c r="J2096" s="16" t="s">
        <v>290</v>
      </c>
      <c r="K2096" s="15" t="s">
        <v>291</v>
      </c>
      <c r="L2096" s="10">
        <f t="shared" si="32"/>
        <v>96</v>
      </c>
      <c r="M2096" s="10" t="str">
        <f>VLOOKUP(C2096,pomocne!$A:$C,3,FALSE)</f>
        <v>Pedagog nebo ředitel</v>
      </c>
    </row>
    <row r="2097" spans="1:13" x14ac:dyDescent="0.25">
      <c r="A2097" s="13">
        <v>1992</v>
      </c>
      <c r="B2097" s="14" t="s">
        <v>287</v>
      </c>
      <c r="C2097" s="15" t="s">
        <v>288</v>
      </c>
      <c r="D2097" s="16" t="s">
        <v>36</v>
      </c>
      <c r="E2097" s="16" t="s">
        <v>18</v>
      </c>
      <c r="F2097" s="14" t="s">
        <v>289</v>
      </c>
      <c r="G2097" s="15" t="s">
        <v>289</v>
      </c>
      <c r="H2097" s="14" t="s">
        <v>92</v>
      </c>
      <c r="I2097" s="15" t="s">
        <v>92</v>
      </c>
      <c r="J2097" s="16" t="s">
        <v>290</v>
      </c>
      <c r="K2097" s="15" t="s">
        <v>291</v>
      </c>
      <c r="L2097" s="10">
        <f t="shared" si="32"/>
        <v>96</v>
      </c>
      <c r="M2097" s="10" t="str">
        <f>VLOOKUP(C2097,pomocne!$A:$C,3,FALSE)</f>
        <v>Pedagog nebo ředitel</v>
      </c>
    </row>
    <row r="2098" spans="1:13" x14ac:dyDescent="0.25">
      <c r="A2098" s="13">
        <v>1993</v>
      </c>
      <c r="B2098" s="14" t="s">
        <v>287</v>
      </c>
      <c r="C2098" s="15" t="s">
        <v>288</v>
      </c>
      <c r="D2098" s="16" t="s">
        <v>37</v>
      </c>
      <c r="E2098" s="16" t="s">
        <v>18</v>
      </c>
      <c r="F2098" s="14" t="s">
        <v>289</v>
      </c>
      <c r="G2098" s="15" t="s">
        <v>289</v>
      </c>
      <c r="H2098" s="14" t="s">
        <v>92</v>
      </c>
      <c r="I2098" s="15" t="s">
        <v>92</v>
      </c>
      <c r="J2098" s="16" t="s">
        <v>290</v>
      </c>
      <c r="K2098" s="15" t="s">
        <v>291</v>
      </c>
      <c r="L2098" s="10">
        <f t="shared" si="32"/>
        <v>96</v>
      </c>
      <c r="M2098" s="10" t="str">
        <f>VLOOKUP(C2098,pomocne!$A:$C,3,FALSE)</f>
        <v>Pedagog nebo ředitel</v>
      </c>
    </row>
    <row r="2099" spans="1:13" x14ac:dyDescent="0.25">
      <c r="A2099" s="13">
        <v>1994</v>
      </c>
      <c r="B2099" s="14" t="s">
        <v>287</v>
      </c>
      <c r="C2099" s="15" t="s">
        <v>288</v>
      </c>
      <c r="D2099" s="16" t="s">
        <v>38</v>
      </c>
      <c r="E2099" s="16" t="s">
        <v>13</v>
      </c>
      <c r="F2099" s="14" t="s">
        <v>289</v>
      </c>
      <c r="G2099" s="15" t="s">
        <v>289</v>
      </c>
      <c r="H2099" s="14" t="s">
        <v>92</v>
      </c>
      <c r="I2099" s="15" t="s">
        <v>92</v>
      </c>
      <c r="J2099" s="16" t="s">
        <v>290</v>
      </c>
      <c r="K2099" s="15" t="s">
        <v>291</v>
      </c>
      <c r="L2099" s="10">
        <f t="shared" si="32"/>
        <v>96</v>
      </c>
      <c r="M2099" s="10" t="str">
        <f>VLOOKUP(C2099,pomocne!$A:$C,3,FALSE)</f>
        <v>Pedagog nebo ředitel</v>
      </c>
    </row>
    <row r="2100" spans="1:13" x14ac:dyDescent="0.25">
      <c r="A2100" s="13">
        <v>1995</v>
      </c>
      <c r="B2100" s="14" t="s">
        <v>287</v>
      </c>
      <c r="C2100" s="15" t="s">
        <v>288</v>
      </c>
      <c r="D2100" s="16" t="s">
        <v>39</v>
      </c>
      <c r="E2100" s="16" t="s">
        <v>13</v>
      </c>
      <c r="F2100" s="14" t="s">
        <v>289</v>
      </c>
      <c r="G2100" s="15" t="s">
        <v>289</v>
      </c>
      <c r="H2100" s="14" t="s">
        <v>92</v>
      </c>
      <c r="I2100" s="15" t="s">
        <v>92</v>
      </c>
      <c r="J2100" s="16" t="s">
        <v>290</v>
      </c>
      <c r="K2100" s="15" t="s">
        <v>291</v>
      </c>
      <c r="L2100" s="10">
        <f t="shared" si="32"/>
        <v>96</v>
      </c>
      <c r="M2100" s="10" t="str">
        <f>VLOOKUP(C2100,pomocne!$A:$C,3,FALSE)</f>
        <v>Pedagog nebo ředitel</v>
      </c>
    </row>
    <row r="2101" spans="1:13" x14ac:dyDescent="0.25">
      <c r="A2101" s="13">
        <v>1996</v>
      </c>
      <c r="B2101" s="14" t="s">
        <v>287</v>
      </c>
      <c r="C2101" s="15" t="s">
        <v>288</v>
      </c>
      <c r="D2101" s="16" t="s">
        <v>40</v>
      </c>
      <c r="E2101" s="16" t="s">
        <v>13</v>
      </c>
      <c r="F2101" s="14" t="s">
        <v>289</v>
      </c>
      <c r="G2101" s="15" t="s">
        <v>289</v>
      </c>
      <c r="H2101" s="14" t="s">
        <v>92</v>
      </c>
      <c r="I2101" s="15" t="s">
        <v>92</v>
      </c>
      <c r="J2101" s="16" t="s">
        <v>290</v>
      </c>
      <c r="K2101" s="15" t="s">
        <v>291</v>
      </c>
      <c r="L2101" s="10">
        <f t="shared" si="32"/>
        <v>96</v>
      </c>
      <c r="M2101" s="10" t="str">
        <f>VLOOKUP(C2101,pomocne!$A:$C,3,FALSE)</f>
        <v>Pedagog nebo ředitel</v>
      </c>
    </row>
    <row r="2102" spans="1:13" x14ac:dyDescent="0.25">
      <c r="A2102" s="13">
        <v>1997</v>
      </c>
      <c r="B2102" s="14" t="s">
        <v>287</v>
      </c>
      <c r="C2102" s="15" t="s">
        <v>288</v>
      </c>
      <c r="D2102" s="16" t="s">
        <v>41</v>
      </c>
      <c r="E2102" s="16" t="s">
        <v>13</v>
      </c>
      <c r="F2102" s="14" t="s">
        <v>289</v>
      </c>
      <c r="G2102" s="15" t="s">
        <v>289</v>
      </c>
      <c r="H2102" s="14" t="s">
        <v>92</v>
      </c>
      <c r="I2102" s="15" t="s">
        <v>92</v>
      </c>
      <c r="J2102" s="16" t="s">
        <v>290</v>
      </c>
      <c r="K2102" s="15" t="s">
        <v>291</v>
      </c>
      <c r="L2102" s="10">
        <f t="shared" si="32"/>
        <v>96</v>
      </c>
      <c r="M2102" s="10" t="str">
        <f>VLOOKUP(C2102,pomocne!$A:$C,3,FALSE)</f>
        <v>Pedagog nebo ředitel</v>
      </c>
    </row>
    <row r="2103" spans="1:13" x14ac:dyDescent="0.25">
      <c r="A2103" s="13">
        <v>1998</v>
      </c>
      <c r="B2103" s="14" t="s">
        <v>287</v>
      </c>
      <c r="C2103" s="15" t="s">
        <v>288</v>
      </c>
      <c r="D2103" s="16" t="s">
        <v>42</v>
      </c>
      <c r="E2103" s="16" t="s">
        <v>13</v>
      </c>
      <c r="F2103" s="14" t="s">
        <v>289</v>
      </c>
      <c r="G2103" s="15" t="s">
        <v>289</v>
      </c>
      <c r="H2103" s="14" t="s">
        <v>92</v>
      </c>
      <c r="I2103" s="15" t="s">
        <v>92</v>
      </c>
      <c r="J2103" s="16" t="s">
        <v>290</v>
      </c>
      <c r="K2103" s="15" t="s">
        <v>291</v>
      </c>
      <c r="L2103" s="10">
        <f t="shared" si="32"/>
        <v>96</v>
      </c>
      <c r="M2103" s="10" t="str">
        <f>VLOOKUP(C2103,pomocne!$A:$C,3,FALSE)</f>
        <v>Pedagog nebo ředitel</v>
      </c>
    </row>
    <row r="2104" spans="1:13" x14ac:dyDescent="0.25">
      <c r="A2104" s="13">
        <v>1999</v>
      </c>
      <c r="B2104" s="14" t="s">
        <v>287</v>
      </c>
      <c r="C2104" s="15" t="s">
        <v>288</v>
      </c>
      <c r="D2104" s="16" t="s">
        <v>43</v>
      </c>
      <c r="E2104" s="16" t="s">
        <v>13</v>
      </c>
      <c r="F2104" s="14" t="s">
        <v>289</v>
      </c>
      <c r="G2104" s="15" t="s">
        <v>289</v>
      </c>
      <c r="H2104" s="14" t="s">
        <v>92</v>
      </c>
      <c r="I2104" s="15" t="s">
        <v>92</v>
      </c>
      <c r="J2104" s="16" t="s">
        <v>290</v>
      </c>
      <c r="K2104" s="15" t="s">
        <v>291</v>
      </c>
      <c r="L2104" s="10">
        <f t="shared" si="32"/>
        <v>96</v>
      </c>
      <c r="M2104" s="10" t="str">
        <f>VLOOKUP(C2104,pomocne!$A:$C,3,FALSE)</f>
        <v>Pedagog nebo ředitel</v>
      </c>
    </row>
    <row r="2105" spans="1:13" x14ac:dyDescent="0.25">
      <c r="A2105" s="13">
        <v>2000</v>
      </c>
      <c r="B2105" s="14" t="s">
        <v>287</v>
      </c>
      <c r="C2105" s="15" t="s">
        <v>288</v>
      </c>
      <c r="D2105" s="16" t="s">
        <v>44</v>
      </c>
      <c r="E2105" s="16" t="s">
        <v>13</v>
      </c>
      <c r="F2105" s="14" t="s">
        <v>289</v>
      </c>
      <c r="G2105" s="15" t="s">
        <v>289</v>
      </c>
      <c r="H2105" s="14" t="s">
        <v>92</v>
      </c>
      <c r="I2105" s="15" t="s">
        <v>92</v>
      </c>
      <c r="J2105" s="16" t="s">
        <v>290</v>
      </c>
      <c r="K2105" s="15" t="s">
        <v>291</v>
      </c>
      <c r="L2105" s="10">
        <f t="shared" si="32"/>
        <v>96</v>
      </c>
      <c r="M2105" s="10" t="str">
        <f>VLOOKUP(C2105,pomocne!$A:$C,3,FALSE)</f>
        <v>Pedagog nebo ředitel</v>
      </c>
    </row>
    <row r="2106" spans="1:13" x14ac:dyDescent="0.25">
      <c r="A2106" s="13">
        <v>2001</v>
      </c>
      <c r="B2106" s="14" t="s">
        <v>287</v>
      </c>
      <c r="C2106" s="15" t="s">
        <v>288</v>
      </c>
      <c r="D2106" s="16" t="s">
        <v>45</v>
      </c>
      <c r="E2106" s="16" t="s">
        <v>13</v>
      </c>
      <c r="F2106" s="14" t="s">
        <v>289</v>
      </c>
      <c r="G2106" s="15" t="s">
        <v>289</v>
      </c>
      <c r="H2106" s="14" t="s">
        <v>92</v>
      </c>
      <c r="I2106" s="15" t="s">
        <v>92</v>
      </c>
      <c r="J2106" s="16" t="s">
        <v>290</v>
      </c>
      <c r="K2106" s="15" t="s">
        <v>291</v>
      </c>
      <c r="L2106" s="10">
        <f t="shared" si="32"/>
        <v>96</v>
      </c>
      <c r="M2106" s="10" t="str">
        <f>VLOOKUP(C2106,pomocne!$A:$C,3,FALSE)</f>
        <v>Pedagog nebo ředitel</v>
      </c>
    </row>
    <row r="2107" spans="1:13" x14ac:dyDescent="0.25">
      <c r="A2107" s="13">
        <v>2002</v>
      </c>
      <c r="B2107" s="14" t="s">
        <v>287</v>
      </c>
      <c r="C2107" s="15" t="s">
        <v>288</v>
      </c>
      <c r="D2107" s="16" t="s">
        <v>46</v>
      </c>
      <c r="E2107" s="16" t="s">
        <v>13</v>
      </c>
      <c r="F2107" s="14" t="s">
        <v>289</v>
      </c>
      <c r="G2107" s="15" t="s">
        <v>289</v>
      </c>
      <c r="H2107" s="14" t="s">
        <v>92</v>
      </c>
      <c r="I2107" s="15" t="s">
        <v>92</v>
      </c>
      <c r="J2107" s="16" t="s">
        <v>290</v>
      </c>
      <c r="K2107" s="15" t="s">
        <v>291</v>
      </c>
      <c r="L2107" s="10">
        <f t="shared" si="32"/>
        <v>96</v>
      </c>
      <c r="M2107" s="10" t="str">
        <f>VLOOKUP(C2107,pomocne!$A:$C,3,FALSE)</f>
        <v>Pedagog nebo ředitel</v>
      </c>
    </row>
    <row r="2108" spans="1:13" x14ac:dyDescent="0.25">
      <c r="A2108" s="13">
        <v>2003</v>
      </c>
      <c r="B2108" s="14" t="s">
        <v>287</v>
      </c>
      <c r="C2108" s="15" t="s">
        <v>288</v>
      </c>
      <c r="D2108" s="16" t="s">
        <v>47</v>
      </c>
      <c r="E2108" s="16" t="s">
        <v>13</v>
      </c>
      <c r="F2108" s="14" t="s">
        <v>289</v>
      </c>
      <c r="G2108" s="15" t="s">
        <v>289</v>
      </c>
      <c r="H2108" s="14" t="s">
        <v>92</v>
      </c>
      <c r="I2108" s="15" t="s">
        <v>92</v>
      </c>
      <c r="J2108" s="16" t="s">
        <v>290</v>
      </c>
      <c r="K2108" s="15" t="s">
        <v>291</v>
      </c>
      <c r="L2108" s="10">
        <f t="shared" si="32"/>
        <v>96</v>
      </c>
      <c r="M2108" s="10" t="str">
        <f>VLOOKUP(C2108,pomocne!$A:$C,3,FALSE)</f>
        <v>Pedagog nebo ředitel</v>
      </c>
    </row>
    <row r="2109" spans="1:13" x14ac:dyDescent="0.25">
      <c r="A2109" s="13">
        <v>2004</v>
      </c>
      <c r="B2109" s="14" t="s">
        <v>287</v>
      </c>
      <c r="C2109" s="15" t="s">
        <v>288</v>
      </c>
      <c r="D2109" s="16" t="s">
        <v>48</v>
      </c>
      <c r="E2109" s="16" t="s">
        <v>13</v>
      </c>
      <c r="F2109" s="14" t="s">
        <v>289</v>
      </c>
      <c r="G2109" s="15" t="s">
        <v>289</v>
      </c>
      <c r="H2109" s="14" t="s">
        <v>92</v>
      </c>
      <c r="I2109" s="15" t="s">
        <v>92</v>
      </c>
      <c r="J2109" s="16" t="s">
        <v>290</v>
      </c>
      <c r="K2109" s="15" t="s">
        <v>291</v>
      </c>
      <c r="L2109" s="10">
        <f t="shared" si="32"/>
        <v>96</v>
      </c>
      <c r="M2109" s="10" t="str">
        <f>VLOOKUP(C2109,pomocne!$A:$C,3,FALSE)</f>
        <v>Pedagog nebo ředitel</v>
      </c>
    </row>
    <row r="2110" spans="1:13" x14ac:dyDescent="0.25">
      <c r="A2110" s="13">
        <v>2005</v>
      </c>
      <c r="B2110" s="14" t="s">
        <v>287</v>
      </c>
      <c r="C2110" s="15" t="s">
        <v>288</v>
      </c>
      <c r="D2110" s="16" t="s">
        <v>49</v>
      </c>
      <c r="E2110" s="16" t="s">
        <v>13</v>
      </c>
      <c r="F2110" s="14" t="s">
        <v>289</v>
      </c>
      <c r="G2110" s="15" t="s">
        <v>289</v>
      </c>
      <c r="H2110" s="14" t="s">
        <v>92</v>
      </c>
      <c r="I2110" s="15" t="s">
        <v>92</v>
      </c>
      <c r="J2110" s="16" t="s">
        <v>290</v>
      </c>
      <c r="K2110" s="15" t="s">
        <v>291</v>
      </c>
      <c r="L2110" s="10">
        <f t="shared" si="32"/>
        <v>96</v>
      </c>
      <c r="M2110" s="10" t="str">
        <f>VLOOKUP(C2110,pomocne!$A:$C,3,FALSE)</f>
        <v>Pedagog nebo ředitel</v>
      </c>
    </row>
    <row r="2111" spans="1:13" x14ac:dyDescent="0.25">
      <c r="A2111" s="13">
        <v>2006</v>
      </c>
      <c r="B2111" s="14" t="s">
        <v>287</v>
      </c>
      <c r="C2111" s="15" t="s">
        <v>288</v>
      </c>
      <c r="D2111" s="16" t="s">
        <v>50</v>
      </c>
      <c r="E2111" s="16" t="s">
        <v>13</v>
      </c>
      <c r="F2111" s="14" t="s">
        <v>289</v>
      </c>
      <c r="G2111" s="15" t="s">
        <v>289</v>
      </c>
      <c r="H2111" s="14" t="s">
        <v>92</v>
      </c>
      <c r="I2111" s="15" t="s">
        <v>92</v>
      </c>
      <c r="J2111" s="16" t="s">
        <v>290</v>
      </c>
      <c r="K2111" s="15" t="s">
        <v>291</v>
      </c>
      <c r="L2111" s="10">
        <f t="shared" si="32"/>
        <v>96</v>
      </c>
      <c r="M2111" s="10" t="str">
        <f>VLOOKUP(C2111,pomocne!$A:$C,3,FALSE)</f>
        <v>Pedagog nebo ředitel</v>
      </c>
    </row>
    <row r="2112" spans="1:13" x14ac:dyDescent="0.25">
      <c r="A2112" s="13">
        <v>2007</v>
      </c>
      <c r="B2112" s="14" t="s">
        <v>287</v>
      </c>
      <c r="C2112" s="15" t="s">
        <v>288</v>
      </c>
      <c r="D2112" s="16" t="s">
        <v>51</v>
      </c>
      <c r="E2112" s="16" t="s">
        <v>13</v>
      </c>
      <c r="F2112" s="14" t="s">
        <v>289</v>
      </c>
      <c r="G2112" s="15" t="s">
        <v>289</v>
      </c>
      <c r="H2112" s="14" t="s">
        <v>92</v>
      </c>
      <c r="I2112" s="15" t="s">
        <v>92</v>
      </c>
      <c r="J2112" s="16" t="s">
        <v>290</v>
      </c>
      <c r="K2112" s="15" t="s">
        <v>291</v>
      </c>
      <c r="L2112" s="10">
        <f t="shared" si="32"/>
        <v>96</v>
      </c>
      <c r="M2112" s="10" t="str">
        <f>VLOOKUP(C2112,pomocne!$A:$C,3,FALSE)</f>
        <v>Pedagog nebo ředitel</v>
      </c>
    </row>
    <row r="2113" spans="1:13" x14ac:dyDescent="0.25">
      <c r="A2113" s="13">
        <v>2008</v>
      </c>
      <c r="B2113" s="14" t="s">
        <v>287</v>
      </c>
      <c r="C2113" s="15" t="s">
        <v>288</v>
      </c>
      <c r="D2113" s="16" t="s">
        <v>52</v>
      </c>
      <c r="E2113" s="16" t="s">
        <v>13</v>
      </c>
      <c r="F2113" s="14" t="s">
        <v>289</v>
      </c>
      <c r="G2113" s="15" t="s">
        <v>289</v>
      </c>
      <c r="H2113" s="14" t="s">
        <v>92</v>
      </c>
      <c r="I2113" s="15" t="s">
        <v>92</v>
      </c>
      <c r="J2113" s="16" t="s">
        <v>290</v>
      </c>
      <c r="K2113" s="15" t="s">
        <v>291</v>
      </c>
      <c r="L2113" s="10">
        <f t="shared" si="32"/>
        <v>96</v>
      </c>
      <c r="M2113" s="10" t="str">
        <f>VLOOKUP(C2113,pomocne!$A:$C,3,FALSE)</f>
        <v>Pedagog nebo ředitel</v>
      </c>
    </row>
    <row r="2114" spans="1:13" x14ac:dyDescent="0.25">
      <c r="A2114" s="13">
        <v>2009</v>
      </c>
      <c r="B2114" s="14" t="s">
        <v>287</v>
      </c>
      <c r="C2114" s="15" t="s">
        <v>288</v>
      </c>
      <c r="D2114" s="16" t="s">
        <v>53</v>
      </c>
      <c r="E2114" s="16" t="s">
        <v>13</v>
      </c>
      <c r="F2114" s="14" t="s">
        <v>289</v>
      </c>
      <c r="G2114" s="15" t="s">
        <v>289</v>
      </c>
      <c r="H2114" s="14" t="s">
        <v>92</v>
      </c>
      <c r="I2114" s="15" t="s">
        <v>92</v>
      </c>
      <c r="J2114" s="16" t="s">
        <v>290</v>
      </c>
      <c r="K2114" s="15" t="s">
        <v>291</v>
      </c>
      <c r="L2114" s="10">
        <f t="shared" si="32"/>
        <v>96</v>
      </c>
      <c r="M2114" s="10" t="str">
        <f>VLOOKUP(C2114,pomocne!$A:$C,3,FALSE)</f>
        <v>Pedagog nebo ředitel</v>
      </c>
    </row>
    <row r="2115" spans="1:13" x14ac:dyDescent="0.25">
      <c r="A2115" s="13">
        <v>2010</v>
      </c>
      <c r="B2115" s="14" t="s">
        <v>287</v>
      </c>
      <c r="C2115" s="15" t="s">
        <v>288</v>
      </c>
      <c r="D2115" s="16" t="s">
        <v>54</v>
      </c>
      <c r="E2115" s="16" t="s">
        <v>13</v>
      </c>
      <c r="F2115" s="14" t="s">
        <v>289</v>
      </c>
      <c r="G2115" s="15" t="s">
        <v>289</v>
      </c>
      <c r="H2115" s="14" t="s">
        <v>92</v>
      </c>
      <c r="I2115" s="15" t="s">
        <v>92</v>
      </c>
      <c r="J2115" s="16" t="s">
        <v>290</v>
      </c>
      <c r="K2115" s="15" t="s">
        <v>291</v>
      </c>
      <c r="L2115" s="10">
        <f t="shared" ref="L2115:L2178" si="33">COUNTIF($C:$C,C2115)</f>
        <v>96</v>
      </c>
      <c r="M2115" s="10" t="str">
        <f>VLOOKUP(C2115,pomocne!$A:$C,3,FALSE)</f>
        <v>Pedagog nebo ředitel</v>
      </c>
    </row>
    <row r="2116" spans="1:13" x14ac:dyDescent="0.25">
      <c r="A2116" s="13">
        <v>2011</v>
      </c>
      <c r="B2116" s="14" t="s">
        <v>287</v>
      </c>
      <c r="C2116" s="15" t="s">
        <v>288</v>
      </c>
      <c r="D2116" s="16" t="s">
        <v>55</v>
      </c>
      <c r="E2116" s="16" t="s">
        <v>13</v>
      </c>
      <c r="F2116" s="14" t="s">
        <v>289</v>
      </c>
      <c r="G2116" s="15" t="s">
        <v>289</v>
      </c>
      <c r="H2116" s="14" t="s">
        <v>92</v>
      </c>
      <c r="I2116" s="15" t="s">
        <v>92</v>
      </c>
      <c r="J2116" s="16" t="s">
        <v>290</v>
      </c>
      <c r="K2116" s="15" t="s">
        <v>291</v>
      </c>
      <c r="L2116" s="10">
        <f t="shared" si="33"/>
        <v>96</v>
      </c>
      <c r="M2116" s="10" t="str">
        <f>VLOOKUP(C2116,pomocne!$A:$C,3,FALSE)</f>
        <v>Pedagog nebo ředitel</v>
      </c>
    </row>
    <row r="2117" spans="1:13" x14ac:dyDescent="0.25">
      <c r="A2117" s="13">
        <v>2012</v>
      </c>
      <c r="B2117" s="14" t="s">
        <v>287</v>
      </c>
      <c r="C2117" s="15" t="s">
        <v>288</v>
      </c>
      <c r="D2117" s="16" t="s">
        <v>56</v>
      </c>
      <c r="E2117" s="16" t="s">
        <v>13</v>
      </c>
      <c r="F2117" s="14" t="s">
        <v>289</v>
      </c>
      <c r="G2117" s="15" t="s">
        <v>289</v>
      </c>
      <c r="H2117" s="14" t="s">
        <v>92</v>
      </c>
      <c r="I2117" s="15" t="s">
        <v>92</v>
      </c>
      <c r="J2117" s="16" t="s">
        <v>290</v>
      </c>
      <c r="K2117" s="15" t="s">
        <v>291</v>
      </c>
      <c r="L2117" s="10">
        <f t="shared" si="33"/>
        <v>96</v>
      </c>
      <c r="M2117" s="10" t="str">
        <f>VLOOKUP(C2117,pomocne!$A:$C,3,FALSE)</f>
        <v>Pedagog nebo ředitel</v>
      </c>
    </row>
    <row r="2118" spans="1:13" x14ac:dyDescent="0.25">
      <c r="A2118" s="13">
        <v>2013</v>
      </c>
      <c r="B2118" s="14" t="s">
        <v>287</v>
      </c>
      <c r="C2118" s="15" t="s">
        <v>288</v>
      </c>
      <c r="D2118" s="16" t="s">
        <v>57</v>
      </c>
      <c r="E2118" s="16" t="s">
        <v>13</v>
      </c>
      <c r="F2118" s="14" t="s">
        <v>289</v>
      </c>
      <c r="G2118" s="15" t="s">
        <v>289</v>
      </c>
      <c r="H2118" s="14" t="s">
        <v>92</v>
      </c>
      <c r="I2118" s="15" t="s">
        <v>92</v>
      </c>
      <c r="J2118" s="16" t="s">
        <v>290</v>
      </c>
      <c r="K2118" s="15" t="s">
        <v>291</v>
      </c>
      <c r="L2118" s="10">
        <f t="shared" si="33"/>
        <v>96</v>
      </c>
      <c r="M2118" s="10" t="str">
        <f>VLOOKUP(C2118,pomocne!$A:$C,3,FALSE)</f>
        <v>Pedagog nebo ředitel</v>
      </c>
    </row>
    <row r="2119" spans="1:13" x14ac:dyDescent="0.25">
      <c r="A2119" s="13">
        <v>2014</v>
      </c>
      <c r="B2119" s="14" t="s">
        <v>287</v>
      </c>
      <c r="C2119" s="15" t="s">
        <v>288</v>
      </c>
      <c r="D2119" s="16" t="s">
        <v>58</v>
      </c>
      <c r="E2119" s="16" t="s">
        <v>13</v>
      </c>
      <c r="F2119" s="14" t="s">
        <v>289</v>
      </c>
      <c r="G2119" s="15" t="s">
        <v>289</v>
      </c>
      <c r="H2119" s="14" t="s">
        <v>92</v>
      </c>
      <c r="I2119" s="15" t="s">
        <v>92</v>
      </c>
      <c r="J2119" s="16" t="s">
        <v>290</v>
      </c>
      <c r="K2119" s="15" t="s">
        <v>291</v>
      </c>
      <c r="L2119" s="10">
        <f t="shared" si="33"/>
        <v>96</v>
      </c>
      <c r="M2119" s="10" t="str">
        <f>VLOOKUP(C2119,pomocne!$A:$C,3,FALSE)</f>
        <v>Pedagog nebo ředitel</v>
      </c>
    </row>
    <row r="2120" spans="1:13" x14ac:dyDescent="0.25">
      <c r="A2120" s="13">
        <v>2015</v>
      </c>
      <c r="B2120" s="14" t="s">
        <v>287</v>
      </c>
      <c r="C2120" s="15" t="s">
        <v>288</v>
      </c>
      <c r="D2120" s="16" t="s">
        <v>59</v>
      </c>
      <c r="E2120" s="16" t="s">
        <v>13</v>
      </c>
      <c r="F2120" s="14" t="s">
        <v>289</v>
      </c>
      <c r="G2120" s="15" t="s">
        <v>289</v>
      </c>
      <c r="H2120" s="14" t="s">
        <v>92</v>
      </c>
      <c r="I2120" s="15" t="s">
        <v>92</v>
      </c>
      <c r="J2120" s="16" t="s">
        <v>290</v>
      </c>
      <c r="K2120" s="15" t="s">
        <v>291</v>
      </c>
      <c r="L2120" s="10">
        <f t="shared" si="33"/>
        <v>96</v>
      </c>
      <c r="M2120" s="10" t="str">
        <f>VLOOKUP(C2120,pomocne!$A:$C,3,FALSE)</f>
        <v>Pedagog nebo ředitel</v>
      </c>
    </row>
    <row r="2121" spans="1:13" x14ac:dyDescent="0.25">
      <c r="A2121" s="13">
        <v>2016</v>
      </c>
      <c r="B2121" s="14" t="s">
        <v>287</v>
      </c>
      <c r="C2121" s="15" t="s">
        <v>288</v>
      </c>
      <c r="D2121" s="16" t="s">
        <v>60</v>
      </c>
      <c r="E2121" s="16" t="s">
        <v>13</v>
      </c>
      <c r="F2121" s="14" t="s">
        <v>289</v>
      </c>
      <c r="G2121" s="15" t="s">
        <v>289</v>
      </c>
      <c r="H2121" s="14" t="s">
        <v>92</v>
      </c>
      <c r="I2121" s="15" t="s">
        <v>92</v>
      </c>
      <c r="J2121" s="16" t="s">
        <v>290</v>
      </c>
      <c r="K2121" s="15" t="s">
        <v>291</v>
      </c>
      <c r="L2121" s="10">
        <f t="shared" si="33"/>
        <v>96</v>
      </c>
      <c r="M2121" s="10" t="str">
        <f>VLOOKUP(C2121,pomocne!$A:$C,3,FALSE)</f>
        <v>Pedagog nebo ředitel</v>
      </c>
    </row>
    <row r="2122" spans="1:13" x14ac:dyDescent="0.25">
      <c r="A2122" s="13">
        <v>2017</v>
      </c>
      <c r="B2122" s="14" t="s">
        <v>287</v>
      </c>
      <c r="C2122" s="15" t="s">
        <v>288</v>
      </c>
      <c r="D2122" s="16" t="s">
        <v>61</v>
      </c>
      <c r="E2122" s="16" t="s">
        <v>13</v>
      </c>
      <c r="F2122" s="14" t="s">
        <v>289</v>
      </c>
      <c r="G2122" s="15" t="s">
        <v>289</v>
      </c>
      <c r="H2122" s="14" t="s">
        <v>92</v>
      </c>
      <c r="I2122" s="15" t="s">
        <v>92</v>
      </c>
      <c r="J2122" s="16" t="s">
        <v>290</v>
      </c>
      <c r="K2122" s="15" t="s">
        <v>291</v>
      </c>
      <c r="L2122" s="10">
        <f t="shared" si="33"/>
        <v>96</v>
      </c>
      <c r="M2122" s="10" t="str">
        <f>VLOOKUP(C2122,pomocne!$A:$C,3,FALSE)</f>
        <v>Pedagog nebo ředitel</v>
      </c>
    </row>
    <row r="2123" spans="1:13" x14ac:dyDescent="0.25">
      <c r="A2123" s="13">
        <v>2018</v>
      </c>
      <c r="B2123" s="14" t="s">
        <v>287</v>
      </c>
      <c r="C2123" s="15" t="s">
        <v>288</v>
      </c>
      <c r="D2123" s="16" t="s">
        <v>63</v>
      </c>
      <c r="E2123" s="16" t="s">
        <v>13</v>
      </c>
      <c r="F2123" s="14" t="s">
        <v>289</v>
      </c>
      <c r="G2123" s="15" t="s">
        <v>289</v>
      </c>
      <c r="H2123" s="14" t="s">
        <v>92</v>
      </c>
      <c r="I2123" s="15" t="s">
        <v>92</v>
      </c>
      <c r="J2123" s="16" t="s">
        <v>290</v>
      </c>
      <c r="K2123" s="15" t="s">
        <v>291</v>
      </c>
      <c r="L2123" s="10">
        <f t="shared" si="33"/>
        <v>96</v>
      </c>
      <c r="M2123" s="10" t="str">
        <f>VLOOKUP(C2123,pomocne!$A:$C,3,FALSE)</f>
        <v>Pedagog nebo ředitel</v>
      </c>
    </row>
    <row r="2124" spans="1:13" x14ac:dyDescent="0.25">
      <c r="A2124" s="13">
        <v>2019</v>
      </c>
      <c r="B2124" s="14" t="s">
        <v>287</v>
      </c>
      <c r="C2124" s="15" t="s">
        <v>288</v>
      </c>
      <c r="D2124" s="16" t="s">
        <v>64</v>
      </c>
      <c r="E2124" s="16" t="s">
        <v>13</v>
      </c>
      <c r="F2124" s="14" t="s">
        <v>289</v>
      </c>
      <c r="G2124" s="15" t="s">
        <v>289</v>
      </c>
      <c r="H2124" s="14" t="s">
        <v>92</v>
      </c>
      <c r="I2124" s="15" t="s">
        <v>92</v>
      </c>
      <c r="J2124" s="16" t="s">
        <v>290</v>
      </c>
      <c r="K2124" s="15" t="s">
        <v>291</v>
      </c>
      <c r="L2124" s="10">
        <f t="shared" si="33"/>
        <v>96</v>
      </c>
      <c r="M2124" s="10" t="str">
        <f>VLOOKUP(C2124,pomocne!$A:$C,3,FALSE)</f>
        <v>Pedagog nebo ředitel</v>
      </c>
    </row>
    <row r="2125" spans="1:13" x14ac:dyDescent="0.25">
      <c r="A2125" s="13">
        <v>2020</v>
      </c>
      <c r="B2125" s="14" t="s">
        <v>287</v>
      </c>
      <c r="C2125" s="15" t="s">
        <v>288</v>
      </c>
      <c r="D2125" s="16" t="s">
        <v>65</v>
      </c>
      <c r="E2125" s="16" t="s">
        <v>13</v>
      </c>
      <c r="F2125" s="14" t="s">
        <v>289</v>
      </c>
      <c r="G2125" s="15" t="s">
        <v>289</v>
      </c>
      <c r="H2125" s="14" t="s">
        <v>92</v>
      </c>
      <c r="I2125" s="15" t="s">
        <v>92</v>
      </c>
      <c r="J2125" s="16" t="s">
        <v>290</v>
      </c>
      <c r="K2125" s="15" t="s">
        <v>291</v>
      </c>
      <c r="L2125" s="10">
        <f t="shared" si="33"/>
        <v>96</v>
      </c>
      <c r="M2125" s="10" t="str">
        <f>VLOOKUP(C2125,pomocne!$A:$C,3,FALSE)</f>
        <v>Pedagog nebo ředitel</v>
      </c>
    </row>
    <row r="2126" spans="1:13" x14ac:dyDescent="0.25">
      <c r="A2126" s="13">
        <v>2021</v>
      </c>
      <c r="B2126" s="14" t="s">
        <v>287</v>
      </c>
      <c r="C2126" s="15" t="s">
        <v>288</v>
      </c>
      <c r="D2126" s="16" t="s">
        <v>66</v>
      </c>
      <c r="E2126" s="16" t="s">
        <v>18</v>
      </c>
      <c r="F2126" s="14" t="s">
        <v>289</v>
      </c>
      <c r="G2126" s="15" t="s">
        <v>289</v>
      </c>
      <c r="H2126" s="14" t="s">
        <v>92</v>
      </c>
      <c r="I2126" s="15" t="s">
        <v>92</v>
      </c>
      <c r="J2126" s="16" t="s">
        <v>290</v>
      </c>
      <c r="K2126" s="15" t="s">
        <v>291</v>
      </c>
      <c r="L2126" s="10">
        <f t="shared" si="33"/>
        <v>96</v>
      </c>
      <c r="M2126" s="10" t="str">
        <f>VLOOKUP(C2126,pomocne!$A:$C,3,FALSE)</f>
        <v>Pedagog nebo ředitel</v>
      </c>
    </row>
    <row r="2127" spans="1:13" x14ac:dyDescent="0.25">
      <c r="A2127" s="13">
        <v>2022</v>
      </c>
      <c r="B2127" s="14" t="s">
        <v>287</v>
      </c>
      <c r="C2127" s="15" t="s">
        <v>288</v>
      </c>
      <c r="D2127" s="16" t="s">
        <v>67</v>
      </c>
      <c r="E2127" s="16" t="s">
        <v>18</v>
      </c>
      <c r="F2127" s="14" t="s">
        <v>289</v>
      </c>
      <c r="G2127" s="15" t="s">
        <v>289</v>
      </c>
      <c r="H2127" s="14" t="s">
        <v>92</v>
      </c>
      <c r="I2127" s="15" t="s">
        <v>92</v>
      </c>
      <c r="J2127" s="16" t="s">
        <v>290</v>
      </c>
      <c r="K2127" s="15" t="s">
        <v>291</v>
      </c>
      <c r="L2127" s="10">
        <f t="shared" si="33"/>
        <v>96</v>
      </c>
      <c r="M2127" s="10" t="str">
        <f>VLOOKUP(C2127,pomocne!$A:$C,3,FALSE)</f>
        <v>Pedagog nebo ředitel</v>
      </c>
    </row>
    <row r="2128" spans="1:13" x14ac:dyDescent="0.25">
      <c r="A2128" s="13">
        <v>2023</v>
      </c>
      <c r="B2128" s="14" t="s">
        <v>287</v>
      </c>
      <c r="C2128" s="15" t="s">
        <v>288</v>
      </c>
      <c r="D2128" s="16" t="s">
        <v>68</v>
      </c>
      <c r="E2128" s="16" t="s">
        <v>13</v>
      </c>
      <c r="F2128" s="14" t="s">
        <v>289</v>
      </c>
      <c r="G2128" s="15" t="s">
        <v>289</v>
      </c>
      <c r="H2128" s="14" t="s">
        <v>92</v>
      </c>
      <c r="I2128" s="15" t="s">
        <v>92</v>
      </c>
      <c r="J2128" s="16" t="s">
        <v>290</v>
      </c>
      <c r="K2128" s="15" t="s">
        <v>291</v>
      </c>
      <c r="L2128" s="10">
        <f t="shared" si="33"/>
        <v>96</v>
      </c>
      <c r="M2128" s="10" t="str">
        <f>VLOOKUP(C2128,pomocne!$A:$C,3,FALSE)</f>
        <v>Pedagog nebo ředitel</v>
      </c>
    </row>
    <row r="2129" spans="1:13" x14ac:dyDescent="0.25">
      <c r="A2129" s="13">
        <v>2024</v>
      </c>
      <c r="B2129" s="14" t="s">
        <v>287</v>
      </c>
      <c r="C2129" s="15" t="s">
        <v>288</v>
      </c>
      <c r="D2129" s="16" t="s">
        <v>69</v>
      </c>
      <c r="E2129" s="16" t="s">
        <v>13</v>
      </c>
      <c r="F2129" s="14" t="s">
        <v>289</v>
      </c>
      <c r="G2129" s="15" t="s">
        <v>289</v>
      </c>
      <c r="H2129" s="14" t="s">
        <v>92</v>
      </c>
      <c r="I2129" s="15" t="s">
        <v>92</v>
      </c>
      <c r="J2129" s="16" t="s">
        <v>290</v>
      </c>
      <c r="K2129" s="15" t="s">
        <v>291</v>
      </c>
      <c r="L2129" s="10">
        <f t="shared" si="33"/>
        <v>96</v>
      </c>
      <c r="M2129" s="10" t="str">
        <f>VLOOKUP(C2129,pomocne!$A:$C,3,FALSE)</f>
        <v>Pedagog nebo ředitel</v>
      </c>
    </row>
    <row r="2130" spans="1:13" x14ac:dyDescent="0.25">
      <c r="A2130" s="13">
        <v>2025</v>
      </c>
      <c r="B2130" s="14" t="s">
        <v>287</v>
      </c>
      <c r="C2130" s="15" t="s">
        <v>288</v>
      </c>
      <c r="D2130" s="16" t="s">
        <v>69</v>
      </c>
      <c r="E2130" s="16" t="s">
        <v>292</v>
      </c>
      <c r="F2130" s="14" t="s">
        <v>289</v>
      </c>
      <c r="G2130" s="15" t="s">
        <v>289</v>
      </c>
      <c r="H2130" s="14" t="s">
        <v>92</v>
      </c>
      <c r="I2130" s="15" t="s">
        <v>92</v>
      </c>
      <c r="J2130" s="16" t="s">
        <v>290</v>
      </c>
      <c r="K2130" s="15" t="s">
        <v>291</v>
      </c>
      <c r="L2130" s="10">
        <f t="shared" si="33"/>
        <v>96</v>
      </c>
      <c r="M2130" s="10" t="str">
        <f>VLOOKUP(C2130,pomocne!$A:$C,3,FALSE)</f>
        <v>Pedagog nebo ředitel</v>
      </c>
    </row>
    <row r="2131" spans="1:13" x14ac:dyDescent="0.25">
      <c r="A2131" s="13">
        <v>2026</v>
      </c>
      <c r="B2131" s="14" t="s">
        <v>287</v>
      </c>
      <c r="C2131" s="15" t="s">
        <v>288</v>
      </c>
      <c r="D2131" s="16" t="s">
        <v>105</v>
      </c>
      <c r="E2131" s="16" t="s">
        <v>13</v>
      </c>
      <c r="F2131" s="14" t="s">
        <v>289</v>
      </c>
      <c r="G2131" s="15" t="s">
        <v>289</v>
      </c>
      <c r="H2131" s="14" t="s">
        <v>92</v>
      </c>
      <c r="I2131" s="15" t="s">
        <v>92</v>
      </c>
      <c r="J2131" s="16" t="s">
        <v>290</v>
      </c>
      <c r="K2131" s="15" t="s">
        <v>291</v>
      </c>
      <c r="L2131" s="10">
        <f t="shared" si="33"/>
        <v>96</v>
      </c>
      <c r="M2131" s="10" t="str">
        <f>VLOOKUP(C2131,pomocne!$A:$C,3,FALSE)</f>
        <v>Pedagog nebo ředitel</v>
      </c>
    </row>
    <row r="2132" spans="1:13" x14ac:dyDescent="0.25">
      <c r="A2132" s="13">
        <v>2027</v>
      </c>
      <c r="B2132" s="14" t="s">
        <v>287</v>
      </c>
      <c r="C2132" s="15" t="s">
        <v>288</v>
      </c>
      <c r="D2132" s="16" t="s">
        <v>106</v>
      </c>
      <c r="E2132" s="16" t="s">
        <v>18</v>
      </c>
      <c r="F2132" s="14" t="s">
        <v>289</v>
      </c>
      <c r="G2132" s="15" t="s">
        <v>289</v>
      </c>
      <c r="H2132" s="14" t="s">
        <v>92</v>
      </c>
      <c r="I2132" s="15" t="s">
        <v>92</v>
      </c>
      <c r="J2132" s="16" t="s">
        <v>290</v>
      </c>
      <c r="K2132" s="15" t="s">
        <v>291</v>
      </c>
      <c r="L2132" s="10">
        <f t="shared" si="33"/>
        <v>96</v>
      </c>
      <c r="M2132" s="10" t="str">
        <f>VLOOKUP(C2132,pomocne!$A:$C,3,FALSE)</f>
        <v>Pedagog nebo ředitel</v>
      </c>
    </row>
    <row r="2133" spans="1:13" x14ac:dyDescent="0.25">
      <c r="A2133" s="13">
        <v>2028</v>
      </c>
      <c r="B2133" s="14" t="s">
        <v>287</v>
      </c>
      <c r="C2133" s="15" t="s">
        <v>288</v>
      </c>
      <c r="D2133" s="16" t="s">
        <v>107</v>
      </c>
      <c r="E2133" s="16" t="s">
        <v>13</v>
      </c>
      <c r="F2133" s="14" t="s">
        <v>289</v>
      </c>
      <c r="G2133" s="15" t="s">
        <v>289</v>
      </c>
      <c r="H2133" s="14" t="s">
        <v>92</v>
      </c>
      <c r="I2133" s="15" t="s">
        <v>92</v>
      </c>
      <c r="J2133" s="16" t="s">
        <v>290</v>
      </c>
      <c r="K2133" s="15" t="s">
        <v>291</v>
      </c>
      <c r="L2133" s="10">
        <f t="shared" si="33"/>
        <v>96</v>
      </c>
      <c r="M2133" s="10" t="str">
        <f>VLOOKUP(C2133,pomocne!$A:$C,3,FALSE)</f>
        <v>Pedagog nebo ředitel</v>
      </c>
    </row>
    <row r="2134" spans="1:13" x14ac:dyDescent="0.25">
      <c r="A2134" s="13">
        <v>2029</v>
      </c>
      <c r="B2134" s="14" t="s">
        <v>287</v>
      </c>
      <c r="C2134" s="15" t="s">
        <v>288</v>
      </c>
      <c r="D2134" s="16" t="s">
        <v>70</v>
      </c>
      <c r="E2134" s="16" t="s">
        <v>13</v>
      </c>
      <c r="F2134" s="14" t="s">
        <v>289</v>
      </c>
      <c r="G2134" s="15" t="s">
        <v>289</v>
      </c>
      <c r="H2134" s="14" t="s">
        <v>92</v>
      </c>
      <c r="I2134" s="15" t="s">
        <v>92</v>
      </c>
      <c r="J2134" s="16" t="s">
        <v>290</v>
      </c>
      <c r="K2134" s="15" t="s">
        <v>291</v>
      </c>
      <c r="L2134" s="10">
        <f t="shared" si="33"/>
        <v>96</v>
      </c>
      <c r="M2134" s="10" t="str">
        <f>VLOOKUP(C2134,pomocne!$A:$C,3,FALSE)</f>
        <v>Pedagog nebo ředitel</v>
      </c>
    </row>
    <row r="2135" spans="1:13" x14ac:dyDescent="0.25">
      <c r="A2135" s="13">
        <v>2030</v>
      </c>
      <c r="B2135" s="14" t="s">
        <v>287</v>
      </c>
      <c r="C2135" s="15" t="s">
        <v>288</v>
      </c>
      <c r="D2135" s="16" t="s">
        <v>129</v>
      </c>
      <c r="E2135" s="16" t="s">
        <v>18</v>
      </c>
      <c r="F2135" s="14" t="s">
        <v>289</v>
      </c>
      <c r="G2135" s="15" t="s">
        <v>289</v>
      </c>
      <c r="H2135" s="14" t="s">
        <v>92</v>
      </c>
      <c r="I2135" s="15" t="s">
        <v>92</v>
      </c>
      <c r="J2135" s="16" t="s">
        <v>290</v>
      </c>
      <c r="K2135" s="15" t="s">
        <v>291</v>
      </c>
      <c r="L2135" s="10">
        <f t="shared" si="33"/>
        <v>96</v>
      </c>
      <c r="M2135" s="10" t="str">
        <f>VLOOKUP(C2135,pomocne!$A:$C,3,FALSE)</f>
        <v>Pedagog nebo ředitel</v>
      </c>
    </row>
    <row r="2136" spans="1:13" x14ac:dyDescent="0.25">
      <c r="A2136" s="13">
        <v>2031</v>
      </c>
      <c r="B2136" s="14" t="s">
        <v>287</v>
      </c>
      <c r="C2136" s="15" t="s">
        <v>288</v>
      </c>
      <c r="D2136" s="16" t="s">
        <v>130</v>
      </c>
      <c r="E2136" s="16" t="s">
        <v>18</v>
      </c>
      <c r="F2136" s="14" t="s">
        <v>289</v>
      </c>
      <c r="G2136" s="15" t="s">
        <v>289</v>
      </c>
      <c r="H2136" s="14" t="s">
        <v>92</v>
      </c>
      <c r="I2136" s="15" t="s">
        <v>92</v>
      </c>
      <c r="J2136" s="16" t="s">
        <v>290</v>
      </c>
      <c r="K2136" s="15" t="s">
        <v>291</v>
      </c>
      <c r="L2136" s="10">
        <f t="shared" si="33"/>
        <v>96</v>
      </c>
      <c r="M2136" s="10" t="str">
        <f>VLOOKUP(C2136,pomocne!$A:$C,3,FALSE)</f>
        <v>Pedagog nebo ředitel</v>
      </c>
    </row>
    <row r="2137" spans="1:13" x14ac:dyDescent="0.25">
      <c r="A2137" s="13">
        <v>2032</v>
      </c>
      <c r="B2137" s="14" t="s">
        <v>287</v>
      </c>
      <c r="C2137" s="15" t="s">
        <v>288</v>
      </c>
      <c r="D2137" s="16" t="s">
        <v>131</v>
      </c>
      <c r="E2137" s="16" t="s">
        <v>18</v>
      </c>
      <c r="F2137" s="14" t="s">
        <v>289</v>
      </c>
      <c r="G2137" s="15" t="s">
        <v>289</v>
      </c>
      <c r="H2137" s="14" t="s">
        <v>92</v>
      </c>
      <c r="I2137" s="15" t="s">
        <v>92</v>
      </c>
      <c r="J2137" s="16" t="s">
        <v>290</v>
      </c>
      <c r="K2137" s="15" t="s">
        <v>291</v>
      </c>
      <c r="L2137" s="10">
        <f t="shared" si="33"/>
        <v>96</v>
      </c>
      <c r="M2137" s="10" t="str">
        <f>VLOOKUP(C2137,pomocne!$A:$C,3,FALSE)</f>
        <v>Pedagog nebo ředitel</v>
      </c>
    </row>
    <row r="2138" spans="1:13" x14ac:dyDescent="0.25">
      <c r="A2138" s="13">
        <v>2033</v>
      </c>
      <c r="B2138" s="14" t="s">
        <v>287</v>
      </c>
      <c r="C2138" s="15" t="s">
        <v>288</v>
      </c>
      <c r="D2138" s="16" t="s">
        <v>71</v>
      </c>
      <c r="E2138" s="16" t="s">
        <v>13</v>
      </c>
      <c r="F2138" s="14" t="s">
        <v>289</v>
      </c>
      <c r="G2138" s="15" t="s">
        <v>289</v>
      </c>
      <c r="H2138" s="14" t="s">
        <v>92</v>
      </c>
      <c r="I2138" s="15" t="s">
        <v>92</v>
      </c>
      <c r="J2138" s="16" t="s">
        <v>290</v>
      </c>
      <c r="K2138" s="15" t="s">
        <v>291</v>
      </c>
      <c r="L2138" s="10">
        <f t="shared" si="33"/>
        <v>96</v>
      </c>
      <c r="M2138" s="10" t="str">
        <f>VLOOKUP(C2138,pomocne!$A:$C,3,FALSE)</f>
        <v>Pedagog nebo ředitel</v>
      </c>
    </row>
    <row r="2139" spans="1:13" x14ac:dyDescent="0.25">
      <c r="A2139" s="13">
        <v>2034</v>
      </c>
      <c r="B2139" s="14" t="s">
        <v>287</v>
      </c>
      <c r="C2139" s="15" t="s">
        <v>288</v>
      </c>
      <c r="D2139" s="16" t="s">
        <v>72</v>
      </c>
      <c r="E2139" s="16" t="s">
        <v>13</v>
      </c>
      <c r="F2139" s="14" t="s">
        <v>289</v>
      </c>
      <c r="G2139" s="15" t="s">
        <v>289</v>
      </c>
      <c r="H2139" s="14" t="s">
        <v>92</v>
      </c>
      <c r="I2139" s="15" t="s">
        <v>92</v>
      </c>
      <c r="J2139" s="16" t="s">
        <v>290</v>
      </c>
      <c r="K2139" s="15" t="s">
        <v>291</v>
      </c>
      <c r="L2139" s="10">
        <f t="shared" si="33"/>
        <v>96</v>
      </c>
      <c r="M2139" s="10" t="str">
        <f>VLOOKUP(C2139,pomocne!$A:$C,3,FALSE)</f>
        <v>Pedagog nebo ředitel</v>
      </c>
    </row>
    <row r="2140" spans="1:13" x14ac:dyDescent="0.25">
      <c r="A2140" s="13">
        <v>2035</v>
      </c>
      <c r="B2140" s="14" t="s">
        <v>287</v>
      </c>
      <c r="C2140" s="15" t="s">
        <v>288</v>
      </c>
      <c r="D2140" s="16" t="s">
        <v>73</v>
      </c>
      <c r="E2140" s="16" t="s">
        <v>13</v>
      </c>
      <c r="F2140" s="14" t="s">
        <v>289</v>
      </c>
      <c r="G2140" s="15" t="s">
        <v>289</v>
      </c>
      <c r="H2140" s="14" t="s">
        <v>92</v>
      </c>
      <c r="I2140" s="15" t="s">
        <v>92</v>
      </c>
      <c r="J2140" s="16" t="s">
        <v>290</v>
      </c>
      <c r="K2140" s="15" t="s">
        <v>291</v>
      </c>
      <c r="L2140" s="10">
        <f t="shared" si="33"/>
        <v>96</v>
      </c>
      <c r="M2140" s="10" t="str">
        <f>VLOOKUP(C2140,pomocne!$A:$C,3,FALSE)</f>
        <v>Pedagog nebo ředitel</v>
      </c>
    </row>
    <row r="2141" spans="1:13" x14ac:dyDescent="0.25">
      <c r="A2141" s="13">
        <v>2036</v>
      </c>
      <c r="B2141" s="14" t="s">
        <v>287</v>
      </c>
      <c r="C2141" s="15" t="s">
        <v>288</v>
      </c>
      <c r="D2141" s="16" t="s">
        <v>74</v>
      </c>
      <c r="E2141" s="16" t="s">
        <v>18</v>
      </c>
      <c r="F2141" s="14" t="s">
        <v>289</v>
      </c>
      <c r="G2141" s="15" t="s">
        <v>289</v>
      </c>
      <c r="H2141" s="14" t="s">
        <v>92</v>
      </c>
      <c r="I2141" s="15" t="s">
        <v>92</v>
      </c>
      <c r="J2141" s="16" t="s">
        <v>290</v>
      </c>
      <c r="K2141" s="15" t="s">
        <v>291</v>
      </c>
      <c r="L2141" s="10">
        <f t="shared" si="33"/>
        <v>96</v>
      </c>
      <c r="M2141" s="10" t="str">
        <f>VLOOKUP(C2141,pomocne!$A:$C,3,FALSE)</f>
        <v>Pedagog nebo ředitel</v>
      </c>
    </row>
    <row r="2142" spans="1:13" x14ac:dyDescent="0.25">
      <c r="A2142" s="13">
        <v>2037</v>
      </c>
      <c r="B2142" s="14" t="s">
        <v>287</v>
      </c>
      <c r="C2142" s="15" t="s">
        <v>288</v>
      </c>
      <c r="D2142" s="16" t="s">
        <v>75</v>
      </c>
      <c r="E2142" s="16" t="s">
        <v>13</v>
      </c>
      <c r="F2142" s="14" t="s">
        <v>289</v>
      </c>
      <c r="G2142" s="15" t="s">
        <v>289</v>
      </c>
      <c r="H2142" s="14" t="s">
        <v>92</v>
      </c>
      <c r="I2142" s="15" t="s">
        <v>92</v>
      </c>
      <c r="J2142" s="16" t="s">
        <v>290</v>
      </c>
      <c r="K2142" s="15" t="s">
        <v>291</v>
      </c>
      <c r="L2142" s="10">
        <f t="shared" si="33"/>
        <v>96</v>
      </c>
      <c r="M2142" s="10" t="str">
        <f>VLOOKUP(C2142,pomocne!$A:$C,3,FALSE)</f>
        <v>Pedagog nebo ředitel</v>
      </c>
    </row>
    <row r="2143" spans="1:13" x14ac:dyDescent="0.25">
      <c r="A2143" s="13">
        <v>2038</v>
      </c>
      <c r="B2143" s="14" t="s">
        <v>287</v>
      </c>
      <c r="C2143" s="15" t="s">
        <v>288</v>
      </c>
      <c r="D2143" s="16" t="s">
        <v>95</v>
      </c>
      <c r="E2143" s="16" t="s">
        <v>13</v>
      </c>
      <c r="F2143" s="14" t="s">
        <v>289</v>
      </c>
      <c r="G2143" s="15" t="s">
        <v>289</v>
      </c>
      <c r="H2143" s="14" t="s">
        <v>92</v>
      </c>
      <c r="I2143" s="15" t="s">
        <v>92</v>
      </c>
      <c r="J2143" s="16" t="s">
        <v>290</v>
      </c>
      <c r="K2143" s="15" t="s">
        <v>291</v>
      </c>
      <c r="L2143" s="10">
        <f t="shared" si="33"/>
        <v>96</v>
      </c>
      <c r="M2143" s="10" t="str">
        <f>VLOOKUP(C2143,pomocne!$A:$C,3,FALSE)</f>
        <v>Pedagog nebo ředitel</v>
      </c>
    </row>
    <row r="2144" spans="1:13" x14ac:dyDescent="0.25">
      <c r="A2144" s="13">
        <v>2039</v>
      </c>
      <c r="B2144" s="14" t="s">
        <v>287</v>
      </c>
      <c r="C2144" s="15" t="s">
        <v>288</v>
      </c>
      <c r="D2144" s="16" t="s">
        <v>96</v>
      </c>
      <c r="E2144" s="16" t="s">
        <v>13</v>
      </c>
      <c r="F2144" s="14" t="s">
        <v>289</v>
      </c>
      <c r="G2144" s="15" t="s">
        <v>289</v>
      </c>
      <c r="H2144" s="14" t="s">
        <v>92</v>
      </c>
      <c r="I2144" s="15" t="s">
        <v>92</v>
      </c>
      <c r="J2144" s="16" t="s">
        <v>290</v>
      </c>
      <c r="K2144" s="15" t="s">
        <v>291</v>
      </c>
      <c r="L2144" s="10">
        <f t="shared" si="33"/>
        <v>96</v>
      </c>
      <c r="M2144" s="10" t="str">
        <f>VLOOKUP(C2144,pomocne!$A:$C,3,FALSE)</f>
        <v>Pedagog nebo ředitel</v>
      </c>
    </row>
    <row r="2145" spans="1:13" x14ac:dyDescent="0.25">
      <c r="A2145" s="13">
        <v>2040</v>
      </c>
      <c r="B2145" s="14" t="s">
        <v>287</v>
      </c>
      <c r="C2145" s="15" t="s">
        <v>288</v>
      </c>
      <c r="D2145" s="16" t="s">
        <v>97</v>
      </c>
      <c r="E2145" s="16" t="s">
        <v>18</v>
      </c>
      <c r="F2145" s="14" t="s">
        <v>289</v>
      </c>
      <c r="G2145" s="15" t="s">
        <v>289</v>
      </c>
      <c r="H2145" s="14" t="s">
        <v>92</v>
      </c>
      <c r="I2145" s="15" t="s">
        <v>92</v>
      </c>
      <c r="J2145" s="16" t="s">
        <v>290</v>
      </c>
      <c r="K2145" s="15" t="s">
        <v>291</v>
      </c>
      <c r="L2145" s="10">
        <f t="shared" si="33"/>
        <v>96</v>
      </c>
      <c r="M2145" s="10" t="str">
        <f>VLOOKUP(C2145,pomocne!$A:$C,3,FALSE)</f>
        <v>Pedagog nebo ředitel</v>
      </c>
    </row>
    <row r="2146" spans="1:13" x14ac:dyDescent="0.25">
      <c r="A2146" s="13">
        <v>2041</v>
      </c>
      <c r="B2146" s="14" t="s">
        <v>287</v>
      </c>
      <c r="C2146" s="15" t="s">
        <v>288</v>
      </c>
      <c r="D2146" s="16" t="s">
        <v>98</v>
      </c>
      <c r="E2146" s="16" t="s">
        <v>13</v>
      </c>
      <c r="F2146" s="14" t="s">
        <v>289</v>
      </c>
      <c r="G2146" s="15" t="s">
        <v>289</v>
      </c>
      <c r="H2146" s="14" t="s">
        <v>92</v>
      </c>
      <c r="I2146" s="15" t="s">
        <v>92</v>
      </c>
      <c r="J2146" s="16" t="s">
        <v>290</v>
      </c>
      <c r="K2146" s="15" t="s">
        <v>291</v>
      </c>
      <c r="L2146" s="10">
        <f t="shared" si="33"/>
        <v>96</v>
      </c>
      <c r="M2146" s="10" t="str">
        <f>VLOOKUP(C2146,pomocne!$A:$C,3,FALSE)</f>
        <v>Pedagog nebo ředitel</v>
      </c>
    </row>
    <row r="2147" spans="1:13" x14ac:dyDescent="0.25">
      <c r="A2147" s="13">
        <v>2042</v>
      </c>
      <c r="B2147" s="14" t="s">
        <v>287</v>
      </c>
      <c r="C2147" s="15" t="s">
        <v>288</v>
      </c>
      <c r="D2147" s="16" t="s">
        <v>76</v>
      </c>
      <c r="E2147" s="16" t="s">
        <v>13</v>
      </c>
      <c r="F2147" s="14" t="s">
        <v>289</v>
      </c>
      <c r="G2147" s="15" t="s">
        <v>289</v>
      </c>
      <c r="H2147" s="14" t="s">
        <v>92</v>
      </c>
      <c r="I2147" s="15" t="s">
        <v>92</v>
      </c>
      <c r="J2147" s="16" t="s">
        <v>290</v>
      </c>
      <c r="K2147" s="15" t="s">
        <v>291</v>
      </c>
      <c r="L2147" s="10">
        <f t="shared" si="33"/>
        <v>96</v>
      </c>
      <c r="M2147" s="10" t="str">
        <f>VLOOKUP(C2147,pomocne!$A:$C,3,FALSE)</f>
        <v>Pedagog nebo ředitel</v>
      </c>
    </row>
    <row r="2148" spans="1:13" x14ac:dyDescent="0.25">
      <c r="A2148" s="13">
        <v>2043</v>
      </c>
      <c r="B2148" s="14" t="s">
        <v>287</v>
      </c>
      <c r="C2148" s="15" t="s">
        <v>288</v>
      </c>
      <c r="D2148" s="16" t="s">
        <v>77</v>
      </c>
      <c r="E2148" s="16" t="s">
        <v>18</v>
      </c>
      <c r="F2148" s="14" t="s">
        <v>289</v>
      </c>
      <c r="G2148" s="15" t="s">
        <v>289</v>
      </c>
      <c r="H2148" s="14" t="s">
        <v>92</v>
      </c>
      <c r="I2148" s="15" t="s">
        <v>92</v>
      </c>
      <c r="J2148" s="16" t="s">
        <v>290</v>
      </c>
      <c r="K2148" s="15" t="s">
        <v>291</v>
      </c>
      <c r="L2148" s="10">
        <f t="shared" si="33"/>
        <v>96</v>
      </c>
      <c r="M2148" s="10" t="str">
        <f>VLOOKUP(C2148,pomocne!$A:$C,3,FALSE)</f>
        <v>Pedagog nebo ředitel</v>
      </c>
    </row>
    <row r="2149" spans="1:13" x14ac:dyDescent="0.25">
      <c r="A2149" s="13">
        <v>2044</v>
      </c>
      <c r="B2149" s="14" t="s">
        <v>287</v>
      </c>
      <c r="C2149" s="15" t="s">
        <v>288</v>
      </c>
      <c r="D2149" s="16" t="s">
        <v>80</v>
      </c>
      <c r="E2149" s="16" t="s">
        <v>13</v>
      </c>
      <c r="F2149" s="14" t="s">
        <v>289</v>
      </c>
      <c r="G2149" s="15" t="s">
        <v>289</v>
      </c>
      <c r="H2149" s="14" t="s">
        <v>92</v>
      </c>
      <c r="I2149" s="15" t="s">
        <v>92</v>
      </c>
      <c r="J2149" s="16" t="s">
        <v>290</v>
      </c>
      <c r="K2149" s="15" t="s">
        <v>291</v>
      </c>
      <c r="L2149" s="10">
        <f t="shared" si="33"/>
        <v>96</v>
      </c>
      <c r="M2149" s="10" t="str">
        <f>VLOOKUP(C2149,pomocne!$A:$C,3,FALSE)</f>
        <v>Pedagog nebo ředitel</v>
      </c>
    </row>
    <row r="2150" spans="1:13" x14ac:dyDescent="0.25">
      <c r="A2150" s="13">
        <v>2045</v>
      </c>
      <c r="B2150" s="14" t="s">
        <v>287</v>
      </c>
      <c r="C2150" s="15" t="s">
        <v>288</v>
      </c>
      <c r="D2150" s="16" t="s">
        <v>81</v>
      </c>
      <c r="E2150" s="16" t="s">
        <v>18</v>
      </c>
      <c r="F2150" s="14" t="s">
        <v>289</v>
      </c>
      <c r="G2150" s="15" t="s">
        <v>289</v>
      </c>
      <c r="H2150" s="14" t="s">
        <v>92</v>
      </c>
      <c r="I2150" s="15" t="s">
        <v>92</v>
      </c>
      <c r="J2150" s="16" t="s">
        <v>290</v>
      </c>
      <c r="K2150" s="15" t="s">
        <v>291</v>
      </c>
      <c r="L2150" s="10">
        <f t="shared" si="33"/>
        <v>96</v>
      </c>
      <c r="M2150" s="10" t="str">
        <f>VLOOKUP(C2150,pomocne!$A:$C,3,FALSE)</f>
        <v>Pedagog nebo ředitel</v>
      </c>
    </row>
    <row r="2151" spans="1:13" x14ac:dyDescent="0.25">
      <c r="A2151" s="13">
        <v>2046</v>
      </c>
      <c r="B2151" s="14" t="s">
        <v>287</v>
      </c>
      <c r="C2151" s="15" t="s">
        <v>288</v>
      </c>
      <c r="D2151" s="16" t="s">
        <v>82</v>
      </c>
      <c r="E2151" s="16" t="s">
        <v>13</v>
      </c>
      <c r="F2151" s="14" t="s">
        <v>289</v>
      </c>
      <c r="G2151" s="15" t="s">
        <v>289</v>
      </c>
      <c r="H2151" s="14" t="s">
        <v>92</v>
      </c>
      <c r="I2151" s="15" t="s">
        <v>92</v>
      </c>
      <c r="J2151" s="16" t="s">
        <v>290</v>
      </c>
      <c r="K2151" s="15" t="s">
        <v>291</v>
      </c>
      <c r="L2151" s="10">
        <f t="shared" si="33"/>
        <v>96</v>
      </c>
      <c r="M2151" s="10" t="str">
        <f>VLOOKUP(C2151,pomocne!$A:$C,3,FALSE)</f>
        <v>Pedagog nebo ředitel</v>
      </c>
    </row>
    <row r="2152" spans="1:13" x14ac:dyDescent="0.25">
      <c r="A2152" s="13">
        <v>2047</v>
      </c>
      <c r="B2152" s="14" t="s">
        <v>287</v>
      </c>
      <c r="C2152" s="15" t="s">
        <v>288</v>
      </c>
      <c r="D2152" s="16" t="s">
        <v>83</v>
      </c>
      <c r="E2152" s="16" t="s">
        <v>13</v>
      </c>
      <c r="F2152" s="14" t="s">
        <v>289</v>
      </c>
      <c r="G2152" s="15" t="s">
        <v>289</v>
      </c>
      <c r="H2152" s="14" t="s">
        <v>92</v>
      </c>
      <c r="I2152" s="15" t="s">
        <v>92</v>
      </c>
      <c r="J2152" s="16" t="s">
        <v>290</v>
      </c>
      <c r="K2152" s="15" t="s">
        <v>291</v>
      </c>
      <c r="L2152" s="10">
        <f t="shared" si="33"/>
        <v>96</v>
      </c>
      <c r="M2152" s="10" t="str">
        <f>VLOOKUP(C2152,pomocne!$A:$C,3,FALSE)</f>
        <v>Pedagog nebo ředitel</v>
      </c>
    </row>
    <row r="2153" spans="1:13" x14ac:dyDescent="0.25">
      <c r="A2153" s="13">
        <v>2048</v>
      </c>
      <c r="B2153" s="14" t="s">
        <v>287</v>
      </c>
      <c r="C2153" s="15" t="s">
        <v>288</v>
      </c>
      <c r="D2153" s="16" t="s">
        <v>84</v>
      </c>
      <c r="E2153" s="16" t="s">
        <v>13</v>
      </c>
      <c r="F2153" s="14" t="s">
        <v>289</v>
      </c>
      <c r="G2153" s="15" t="s">
        <v>289</v>
      </c>
      <c r="H2153" s="14" t="s">
        <v>92</v>
      </c>
      <c r="I2153" s="15" t="s">
        <v>92</v>
      </c>
      <c r="J2153" s="16" t="s">
        <v>290</v>
      </c>
      <c r="K2153" s="15" t="s">
        <v>291</v>
      </c>
      <c r="L2153" s="10">
        <f t="shared" si="33"/>
        <v>96</v>
      </c>
      <c r="M2153" s="10" t="str">
        <f>VLOOKUP(C2153,pomocne!$A:$C,3,FALSE)</f>
        <v>Pedagog nebo ředitel</v>
      </c>
    </row>
    <row r="2154" spans="1:13" x14ac:dyDescent="0.25">
      <c r="A2154" s="13">
        <v>2049</v>
      </c>
      <c r="B2154" s="14" t="s">
        <v>287</v>
      </c>
      <c r="C2154" s="15" t="s">
        <v>288</v>
      </c>
      <c r="D2154" s="16" t="s">
        <v>85</v>
      </c>
      <c r="E2154" s="16" t="s">
        <v>13</v>
      </c>
      <c r="F2154" s="14" t="s">
        <v>289</v>
      </c>
      <c r="G2154" s="15" t="s">
        <v>289</v>
      </c>
      <c r="H2154" s="14" t="s">
        <v>92</v>
      </c>
      <c r="I2154" s="15" t="s">
        <v>92</v>
      </c>
      <c r="J2154" s="16" t="s">
        <v>290</v>
      </c>
      <c r="K2154" s="15" t="s">
        <v>291</v>
      </c>
      <c r="L2154" s="10">
        <f t="shared" si="33"/>
        <v>96</v>
      </c>
      <c r="M2154" s="10" t="str">
        <f>VLOOKUP(C2154,pomocne!$A:$C,3,FALSE)</f>
        <v>Pedagog nebo ředitel</v>
      </c>
    </row>
    <row r="2155" spans="1:13" x14ac:dyDescent="0.25">
      <c r="A2155" s="13">
        <v>2050</v>
      </c>
      <c r="B2155" s="14" t="s">
        <v>287</v>
      </c>
      <c r="C2155" s="15" t="s">
        <v>288</v>
      </c>
      <c r="D2155" s="16" t="s">
        <v>86</v>
      </c>
      <c r="E2155" s="16" t="s">
        <v>13</v>
      </c>
      <c r="F2155" s="14" t="s">
        <v>289</v>
      </c>
      <c r="G2155" s="15" t="s">
        <v>289</v>
      </c>
      <c r="H2155" s="14" t="s">
        <v>92</v>
      </c>
      <c r="I2155" s="15" t="s">
        <v>92</v>
      </c>
      <c r="J2155" s="16" t="s">
        <v>290</v>
      </c>
      <c r="K2155" s="15" t="s">
        <v>291</v>
      </c>
      <c r="L2155" s="10">
        <f t="shared" si="33"/>
        <v>96</v>
      </c>
      <c r="M2155" s="10" t="str">
        <f>VLOOKUP(C2155,pomocne!$A:$C,3,FALSE)</f>
        <v>Pedagog nebo ředitel</v>
      </c>
    </row>
    <row r="2156" spans="1:13" x14ac:dyDescent="0.25">
      <c r="A2156" s="13">
        <v>2051</v>
      </c>
      <c r="B2156" s="14" t="s">
        <v>287</v>
      </c>
      <c r="C2156" s="15" t="s">
        <v>288</v>
      </c>
      <c r="D2156" s="16" t="s">
        <v>87</v>
      </c>
      <c r="E2156" s="16" t="s">
        <v>13</v>
      </c>
      <c r="F2156" s="14" t="s">
        <v>289</v>
      </c>
      <c r="G2156" s="15" t="s">
        <v>289</v>
      </c>
      <c r="H2156" s="14" t="s">
        <v>92</v>
      </c>
      <c r="I2156" s="15" t="s">
        <v>92</v>
      </c>
      <c r="J2156" s="16" t="s">
        <v>290</v>
      </c>
      <c r="K2156" s="15" t="s">
        <v>291</v>
      </c>
      <c r="L2156" s="10">
        <f t="shared" si="33"/>
        <v>96</v>
      </c>
      <c r="M2156" s="10" t="str">
        <f>VLOOKUP(C2156,pomocne!$A:$C,3,FALSE)</f>
        <v>Pedagog nebo ředitel</v>
      </c>
    </row>
    <row r="2157" spans="1:13" x14ac:dyDescent="0.25">
      <c r="A2157" s="13">
        <v>2052</v>
      </c>
      <c r="B2157" s="14" t="s">
        <v>287</v>
      </c>
      <c r="C2157" s="15" t="s">
        <v>288</v>
      </c>
      <c r="D2157" s="16" t="s">
        <v>88</v>
      </c>
      <c r="E2157" s="16" t="s">
        <v>13</v>
      </c>
      <c r="F2157" s="14" t="s">
        <v>289</v>
      </c>
      <c r="G2157" s="15" t="s">
        <v>289</v>
      </c>
      <c r="H2157" s="14" t="s">
        <v>92</v>
      </c>
      <c r="I2157" s="15" t="s">
        <v>92</v>
      </c>
      <c r="J2157" s="16" t="s">
        <v>290</v>
      </c>
      <c r="K2157" s="15" t="s">
        <v>291</v>
      </c>
      <c r="L2157" s="10">
        <f t="shared" si="33"/>
        <v>96</v>
      </c>
      <c r="M2157" s="10" t="str">
        <f>VLOOKUP(C2157,pomocne!$A:$C,3,FALSE)</f>
        <v>Pedagog nebo ředitel</v>
      </c>
    </row>
    <row r="2158" spans="1:13" x14ac:dyDescent="0.25">
      <c r="A2158" s="13">
        <v>2053</v>
      </c>
      <c r="B2158" s="14" t="s">
        <v>158</v>
      </c>
      <c r="C2158" s="15" t="s">
        <v>159</v>
      </c>
      <c r="D2158" s="16" t="s">
        <v>511</v>
      </c>
      <c r="E2158" s="16" t="s">
        <v>135</v>
      </c>
      <c r="F2158" s="14" t="s">
        <v>160</v>
      </c>
      <c r="G2158" s="15" t="s">
        <v>160</v>
      </c>
      <c r="H2158" s="14" t="s">
        <v>15</v>
      </c>
      <c r="I2158" s="15" t="s">
        <v>15</v>
      </c>
      <c r="J2158" s="16" t="s">
        <v>161</v>
      </c>
      <c r="K2158" s="15" t="s">
        <v>162</v>
      </c>
      <c r="L2158" s="10">
        <f t="shared" si="33"/>
        <v>85</v>
      </c>
      <c r="M2158" s="10" t="str">
        <f>VLOOKUP(C2158,pomocne!$A:$C,3,FALSE)</f>
        <v>Rodič</v>
      </c>
    </row>
    <row r="2159" spans="1:13" x14ac:dyDescent="0.25">
      <c r="A2159" s="13">
        <v>2054</v>
      </c>
      <c r="B2159" s="14" t="s">
        <v>158</v>
      </c>
      <c r="C2159" s="15" t="s">
        <v>159</v>
      </c>
      <c r="D2159" s="16" t="s">
        <v>512</v>
      </c>
      <c r="E2159" s="16" t="s">
        <v>13</v>
      </c>
      <c r="F2159" s="14" t="s">
        <v>160</v>
      </c>
      <c r="G2159" s="15" t="s">
        <v>160</v>
      </c>
      <c r="H2159" s="14" t="s">
        <v>15</v>
      </c>
      <c r="I2159" s="15" t="s">
        <v>15</v>
      </c>
      <c r="J2159" s="16" t="s">
        <v>161</v>
      </c>
      <c r="K2159" s="15" t="s">
        <v>162</v>
      </c>
      <c r="L2159" s="10">
        <f t="shared" si="33"/>
        <v>85</v>
      </c>
      <c r="M2159" s="10" t="str">
        <f>VLOOKUP(C2159,pomocne!$A:$C,3,FALSE)</f>
        <v>Rodič</v>
      </c>
    </row>
    <row r="2160" spans="1:13" x14ac:dyDescent="0.25">
      <c r="A2160" s="13">
        <v>2055</v>
      </c>
      <c r="B2160" s="14" t="s">
        <v>158</v>
      </c>
      <c r="C2160" s="15" t="s">
        <v>159</v>
      </c>
      <c r="D2160" s="16" t="s">
        <v>513</v>
      </c>
      <c r="E2160" s="16" t="s">
        <v>13</v>
      </c>
      <c r="F2160" s="14" t="s">
        <v>160</v>
      </c>
      <c r="G2160" s="15" t="s">
        <v>160</v>
      </c>
      <c r="H2160" s="14" t="s">
        <v>15</v>
      </c>
      <c r="I2160" s="15" t="s">
        <v>15</v>
      </c>
      <c r="J2160" s="16" t="s">
        <v>161</v>
      </c>
      <c r="K2160" s="15" t="s">
        <v>162</v>
      </c>
      <c r="L2160" s="10">
        <f t="shared" si="33"/>
        <v>85</v>
      </c>
      <c r="M2160" s="10" t="str">
        <f>VLOOKUP(C2160,pomocne!$A:$C,3,FALSE)</f>
        <v>Rodič</v>
      </c>
    </row>
    <row r="2161" spans="1:13" x14ac:dyDescent="0.25">
      <c r="A2161" s="13">
        <v>2056</v>
      </c>
      <c r="B2161" s="14" t="s">
        <v>158</v>
      </c>
      <c r="C2161" s="15" t="s">
        <v>159</v>
      </c>
      <c r="D2161" s="16" t="s">
        <v>514</v>
      </c>
      <c r="E2161" s="16" t="s">
        <v>13</v>
      </c>
      <c r="F2161" s="14" t="s">
        <v>160</v>
      </c>
      <c r="G2161" s="15" t="s">
        <v>160</v>
      </c>
      <c r="H2161" s="14" t="s">
        <v>15</v>
      </c>
      <c r="I2161" s="15" t="s">
        <v>15</v>
      </c>
      <c r="J2161" s="16" t="s">
        <v>161</v>
      </c>
      <c r="K2161" s="15" t="s">
        <v>162</v>
      </c>
      <c r="L2161" s="10">
        <f t="shared" si="33"/>
        <v>85</v>
      </c>
      <c r="M2161" s="10" t="str">
        <f>VLOOKUP(C2161,pomocne!$A:$C,3,FALSE)</f>
        <v>Rodič</v>
      </c>
    </row>
    <row r="2162" spans="1:13" x14ac:dyDescent="0.25">
      <c r="A2162" s="13">
        <v>2057</v>
      </c>
      <c r="B2162" s="14" t="s">
        <v>158</v>
      </c>
      <c r="C2162" s="15" t="s">
        <v>159</v>
      </c>
      <c r="D2162" s="16" t="s">
        <v>515</v>
      </c>
      <c r="E2162" s="16" t="s">
        <v>13</v>
      </c>
      <c r="F2162" s="14" t="s">
        <v>160</v>
      </c>
      <c r="G2162" s="15" t="s">
        <v>160</v>
      </c>
      <c r="H2162" s="14" t="s">
        <v>15</v>
      </c>
      <c r="I2162" s="15" t="s">
        <v>15</v>
      </c>
      <c r="J2162" s="16" t="s">
        <v>161</v>
      </c>
      <c r="K2162" s="15" t="s">
        <v>162</v>
      </c>
      <c r="L2162" s="10">
        <f t="shared" si="33"/>
        <v>85</v>
      </c>
      <c r="M2162" s="10" t="str">
        <f>VLOOKUP(C2162,pomocne!$A:$C,3,FALSE)</f>
        <v>Rodič</v>
      </c>
    </row>
    <row r="2163" spans="1:13" x14ac:dyDescent="0.25">
      <c r="A2163" s="13">
        <v>2058</v>
      </c>
      <c r="B2163" s="14" t="s">
        <v>158</v>
      </c>
      <c r="C2163" s="15" t="s">
        <v>159</v>
      </c>
      <c r="D2163" s="16" t="s">
        <v>519</v>
      </c>
      <c r="E2163" s="16" t="s">
        <v>13</v>
      </c>
      <c r="F2163" s="14" t="s">
        <v>160</v>
      </c>
      <c r="G2163" s="15" t="s">
        <v>160</v>
      </c>
      <c r="H2163" s="14" t="s">
        <v>15</v>
      </c>
      <c r="I2163" s="15" t="s">
        <v>15</v>
      </c>
      <c r="J2163" s="16" t="s">
        <v>161</v>
      </c>
      <c r="K2163" s="15" t="s">
        <v>162</v>
      </c>
      <c r="L2163" s="10">
        <f t="shared" si="33"/>
        <v>85</v>
      </c>
      <c r="M2163" s="10" t="str">
        <f>VLOOKUP(C2163,pomocne!$A:$C,3,FALSE)</f>
        <v>Rodič</v>
      </c>
    </row>
    <row r="2164" spans="1:13" x14ac:dyDescent="0.25">
      <c r="A2164" s="13">
        <v>2059</v>
      </c>
      <c r="B2164" s="14" t="s">
        <v>158</v>
      </c>
      <c r="C2164" s="15" t="s">
        <v>159</v>
      </c>
      <c r="D2164" s="16" t="s">
        <v>520</v>
      </c>
      <c r="E2164" s="16" t="s">
        <v>18</v>
      </c>
      <c r="F2164" s="14" t="s">
        <v>160</v>
      </c>
      <c r="G2164" s="15" t="s">
        <v>160</v>
      </c>
      <c r="H2164" s="14" t="s">
        <v>15</v>
      </c>
      <c r="I2164" s="15" t="s">
        <v>15</v>
      </c>
      <c r="J2164" s="16" t="s">
        <v>161</v>
      </c>
      <c r="K2164" s="15" t="s">
        <v>162</v>
      </c>
      <c r="L2164" s="10">
        <f t="shared" si="33"/>
        <v>85</v>
      </c>
      <c r="M2164" s="10" t="str">
        <f>VLOOKUP(C2164,pomocne!$A:$C,3,FALSE)</f>
        <v>Rodič</v>
      </c>
    </row>
    <row r="2165" spans="1:13" x14ac:dyDescent="0.25">
      <c r="A2165" s="13">
        <v>2060</v>
      </c>
      <c r="B2165" s="14" t="s">
        <v>158</v>
      </c>
      <c r="C2165" s="15" t="s">
        <v>159</v>
      </c>
      <c r="D2165" s="16" t="s">
        <v>521</v>
      </c>
      <c r="E2165" s="16" t="s">
        <v>18</v>
      </c>
      <c r="F2165" s="14" t="s">
        <v>160</v>
      </c>
      <c r="G2165" s="15" t="s">
        <v>160</v>
      </c>
      <c r="H2165" s="14" t="s">
        <v>15</v>
      </c>
      <c r="I2165" s="15" t="s">
        <v>15</v>
      </c>
      <c r="J2165" s="16" t="s">
        <v>161</v>
      </c>
      <c r="K2165" s="15" t="s">
        <v>162</v>
      </c>
      <c r="L2165" s="10">
        <f t="shared" si="33"/>
        <v>85</v>
      </c>
      <c r="M2165" s="10" t="str">
        <f>VLOOKUP(C2165,pomocne!$A:$C,3,FALSE)</f>
        <v>Rodič</v>
      </c>
    </row>
    <row r="2166" spans="1:13" x14ac:dyDescent="0.25">
      <c r="A2166" s="13">
        <v>2061</v>
      </c>
      <c r="B2166" s="14" t="s">
        <v>158</v>
      </c>
      <c r="C2166" s="15" t="s">
        <v>159</v>
      </c>
      <c r="D2166" s="16" t="s">
        <v>522</v>
      </c>
      <c r="E2166" s="16" t="s">
        <v>13</v>
      </c>
      <c r="F2166" s="14" t="s">
        <v>160</v>
      </c>
      <c r="G2166" s="15" t="s">
        <v>160</v>
      </c>
      <c r="H2166" s="14" t="s">
        <v>15</v>
      </c>
      <c r="I2166" s="15" t="s">
        <v>15</v>
      </c>
      <c r="J2166" s="16" t="s">
        <v>161</v>
      </c>
      <c r="K2166" s="15" t="s">
        <v>162</v>
      </c>
      <c r="L2166" s="10">
        <f t="shared" si="33"/>
        <v>85</v>
      </c>
      <c r="M2166" s="10" t="str">
        <f>VLOOKUP(C2166,pomocne!$A:$C,3,FALSE)</f>
        <v>Rodič</v>
      </c>
    </row>
    <row r="2167" spans="1:13" x14ac:dyDescent="0.25">
      <c r="A2167" s="13">
        <v>2062</v>
      </c>
      <c r="B2167" s="14" t="s">
        <v>158</v>
      </c>
      <c r="C2167" s="15" t="s">
        <v>159</v>
      </c>
      <c r="D2167" s="16" t="s">
        <v>19</v>
      </c>
      <c r="E2167" s="16" t="s">
        <v>18</v>
      </c>
      <c r="F2167" s="14" t="s">
        <v>160</v>
      </c>
      <c r="G2167" s="15" t="s">
        <v>160</v>
      </c>
      <c r="H2167" s="14" t="s">
        <v>15</v>
      </c>
      <c r="I2167" s="15" t="s">
        <v>15</v>
      </c>
      <c r="J2167" s="16" t="s">
        <v>161</v>
      </c>
      <c r="K2167" s="15" t="s">
        <v>162</v>
      </c>
      <c r="L2167" s="10">
        <f t="shared" si="33"/>
        <v>85</v>
      </c>
      <c r="M2167" s="10" t="str">
        <f>VLOOKUP(C2167,pomocne!$A:$C,3,FALSE)</f>
        <v>Rodič</v>
      </c>
    </row>
    <row r="2168" spans="1:13" x14ac:dyDescent="0.25">
      <c r="A2168" s="13">
        <v>2063</v>
      </c>
      <c r="B2168" s="14" t="s">
        <v>158</v>
      </c>
      <c r="C2168" s="15" t="s">
        <v>159</v>
      </c>
      <c r="D2168" s="16" t="s">
        <v>20</v>
      </c>
      <c r="E2168" s="16" t="s">
        <v>13</v>
      </c>
      <c r="F2168" s="14" t="s">
        <v>160</v>
      </c>
      <c r="G2168" s="15" t="s">
        <v>160</v>
      </c>
      <c r="H2168" s="14" t="s">
        <v>15</v>
      </c>
      <c r="I2168" s="15" t="s">
        <v>15</v>
      </c>
      <c r="J2168" s="16" t="s">
        <v>161</v>
      </c>
      <c r="K2168" s="15" t="s">
        <v>162</v>
      </c>
      <c r="L2168" s="10">
        <f t="shared" si="33"/>
        <v>85</v>
      </c>
      <c r="M2168" s="10" t="str">
        <f>VLOOKUP(C2168,pomocne!$A:$C,3,FALSE)</f>
        <v>Rodič</v>
      </c>
    </row>
    <row r="2169" spans="1:13" x14ac:dyDescent="0.25">
      <c r="A2169" s="13">
        <v>2064</v>
      </c>
      <c r="B2169" s="14" t="s">
        <v>158</v>
      </c>
      <c r="C2169" s="15" t="s">
        <v>159</v>
      </c>
      <c r="D2169" s="16" t="s">
        <v>524</v>
      </c>
      <c r="E2169" s="16" t="s">
        <v>13</v>
      </c>
      <c r="F2169" s="14" t="s">
        <v>160</v>
      </c>
      <c r="G2169" s="15" t="s">
        <v>160</v>
      </c>
      <c r="H2169" s="14" t="s">
        <v>15</v>
      </c>
      <c r="I2169" s="15" t="s">
        <v>15</v>
      </c>
      <c r="J2169" s="16" t="s">
        <v>161</v>
      </c>
      <c r="K2169" s="15" t="s">
        <v>162</v>
      </c>
      <c r="L2169" s="10">
        <f t="shared" si="33"/>
        <v>85</v>
      </c>
      <c r="M2169" s="10" t="str">
        <f>VLOOKUP(C2169,pomocne!$A:$C,3,FALSE)</f>
        <v>Rodič</v>
      </c>
    </row>
    <row r="2170" spans="1:13" x14ac:dyDescent="0.25">
      <c r="A2170" s="13">
        <v>2065</v>
      </c>
      <c r="B2170" s="14" t="s">
        <v>158</v>
      </c>
      <c r="C2170" s="15" t="s">
        <v>159</v>
      </c>
      <c r="D2170" s="16" t="s">
        <v>527</v>
      </c>
      <c r="E2170" s="16" t="s">
        <v>13</v>
      </c>
      <c r="F2170" s="14" t="s">
        <v>160</v>
      </c>
      <c r="G2170" s="15" t="s">
        <v>160</v>
      </c>
      <c r="H2170" s="14" t="s">
        <v>15</v>
      </c>
      <c r="I2170" s="15" t="s">
        <v>15</v>
      </c>
      <c r="J2170" s="16" t="s">
        <v>161</v>
      </c>
      <c r="K2170" s="15" t="s">
        <v>162</v>
      </c>
      <c r="L2170" s="10">
        <f t="shared" si="33"/>
        <v>85</v>
      </c>
      <c r="M2170" s="10" t="str">
        <f>VLOOKUP(C2170,pomocne!$A:$C,3,FALSE)</f>
        <v>Rodič</v>
      </c>
    </row>
    <row r="2171" spans="1:13" x14ac:dyDescent="0.25">
      <c r="A2171" s="13">
        <v>2066</v>
      </c>
      <c r="B2171" s="14" t="s">
        <v>158</v>
      </c>
      <c r="C2171" s="15" t="s">
        <v>159</v>
      </c>
      <c r="D2171" s="16" t="s">
        <v>529</v>
      </c>
      <c r="E2171" s="16" t="s">
        <v>13</v>
      </c>
      <c r="F2171" s="14" t="s">
        <v>160</v>
      </c>
      <c r="G2171" s="15" t="s">
        <v>160</v>
      </c>
      <c r="H2171" s="14" t="s">
        <v>15</v>
      </c>
      <c r="I2171" s="15" t="s">
        <v>15</v>
      </c>
      <c r="J2171" s="16" t="s">
        <v>161</v>
      </c>
      <c r="K2171" s="15" t="s">
        <v>162</v>
      </c>
      <c r="L2171" s="10">
        <f t="shared" si="33"/>
        <v>85</v>
      </c>
      <c r="M2171" s="10" t="str">
        <f>VLOOKUP(C2171,pomocne!$A:$C,3,FALSE)</f>
        <v>Rodič</v>
      </c>
    </row>
    <row r="2172" spans="1:13" x14ac:dyDescent="0.25">
      <c r="A2172" s="13">
        <v>2067</v>
      </c>
      <c r="B2172" s="14" t="s">
        <v>158</v>
      </c>
      <c r="C2172" s="15" t="s">
        <v>159</v>
      </c>
      <c r="D2172" s="16" t="s">
        <v>21</v>
      </c>
      <c r="E2172" s="16" t="s">
        <v>13</v>
      </c>
      <c r="F2172" s="14" t="s">
        <v>160</v>
      </c>
      <c r="G2172" s="15" t="s">
        <v>160</v>
      </c>
      <c r="H2172" s="14" t="s">
        <v>15</v>
      </c>
      <c r="I2172" s="15" t="s">
        <v>15</v>
      </c>
      <c r="J2172" s="16" t="s">
        <v>161</v>
      </c>
      <c r="K2172" s="15" t="s">
        <v>162</v>
      </c>
      <c r="L2172" s="10">
        <f t="shared" si="33"/>
        <v>85</v>
      </c>
      <c r="M2172" s="10" t="str">
        <f>VLOOKUP(C2172,pomocne!$A:$C,3,FALSE)</f>
        <v>Rodič</v>
      </c>
    </row>
    <row r="2173" spans="1:13" x14ac:dyDescent="0.25">
      <c r="A2173" s="13">
        <v>2068</v>
      </c>
      <c r="B2173" s="14" t="s">
        <v>158</v>
      </c>
      <c r="C2173" s="15" t="s">
        <v>159</v>
      </c>
      <c r="D2173" s="16" t="s">
        <v>22</v>
      </c>
      <c r="E2173" s="16" t="s">
        <v>13</v>
      </c>
      <c r="F2173" s="14" t="s">
        <v>160</v>
      </c>
      <c r="G2173" s="15" t="s">
        <v>160</v>
      </c>
      <c r="H2173" s="14" t="s">
        <v>15</v>
      </c>
      <c r="I2173" s="15" t="s">
        <v>15</v>
      </c>
      <c r="J2173" s="16" t="s">
        <v>161</v>
      </c>
      <c r="K2173" s="15" t="s">
        <v>162</v>
      </c>
      <c r="L2173" s="10">
        <f t="shared" si="33"/>
        <v>85</v>
      </c>
      <c r="M2173" s="10" t="str">
        <f>VLOOKUP(C2173,pomocne!$A:$C,3,FALSE)</f>
        <v>Rodič</v>
      </c>
    </row>
    <row r="2174" spans="1:13" x14ac:dyDescent="0.25">
      <c r="A2174" s="13">
        <v>2069</v>
      </c>
      <c r="B2174" s="14" t="s">
        <v>158</v>
      </c>
      <c r="C2174" s="15" t="s">
        <v>159</v>
      </c>
      <c r="D2174" s="16" t="s">
        <v>23</v>
      </c>
      <c r="E2174" s="16" t="s">
        <v>13</v>
      </c>
      <c r="F2174" s="14" t="s">
        <v>160</v>
      </c>
      <c r="G2174" s="15" t="s">
        <v>160</v>
      </c>
      <c r="H2174" s="14" t="s">
        <v>15</v>
      </c>
      <c r="I2174" s="15" t="s">
        <v>15</v>
      </c>
      <c r="J2174" s="16" t="s">
        <v>161</v>
      </c>
      <c r="K2174" s="15" t="s">
        <v>162</v>
      </c>
      <c r="L2174" s="10">
        <f t="shared" si="33"/>
        <v>85</v>
      </c>
      <c r="M2174" s="10" t="str">
        <f>VLOOKUP(C2174,pomocne!$A:$C,3,FALSE)</f>
        <v>Rodič</v>
      </c>
    </row>
    <row r="2175" spans="1:13" x14ac:dyDescent="0.25">
      <c r="A2175" s="13">
        <v>2070</v>
      </c>
      <c r="B2175" s="14" t="s">
        <v>158</v>
      </c>
      <c r="C2175" s="15" t="s">
        <v>159</v>
      </c>
      <c r="D2175" s="16" t="s">
        <v>24</v>
      </c>
      <c r="E2175" s="16" t="s">
        <v>18</v>
      </c>
      <c r="F2175" s="14" t="s">
        <v>160</v>
      </c>
      <c r="G2175" s="15" t="s">
        <v>160</v>
      </c>
      <c r="H2175" s="14" t="s">
        <v>15</v>
      </c>
      <c r="I2175" s="15" t="s">
        <v>15</v>
      </c>
      <c r="J2175" s="16" t="s">
        <v>161</v>
      </c>
      <c r="K2175" s="15" t="s">
        <v>162</v>
      </c>
      <c r="L2175" s="10">
        <f t="shared" si="33"/>
        <v>85</v>
      </c>
      <c r="M2175" s="10" t="str">
        <f>VLOOKUP(C2175,pomocne!$A:$C,3,FALSE)</f>
        <v>Rodič</v>
      </c>
    </row>
    <row r="2176" spans="1:13" x14ac:dyDescent="0.25">
      <c r="A2176" s="13">
        <v>2071</v>
      </c>
      <c r="B2176" s="14" t="s">
        <v>158</v>
      </c>
      <c r="C2176" s="15" t="s">
        <v>159</v>
      </c>
      <c r="D2176" s="16" t="s">
        <v>25</v>
      </c>
      <c r="E2176" s="16" t="s">
        <v>13</v>
      </c>
      <c r="F2176" s="14" t="s">
        <v>160</v>
      </c>
      <c r="G2176" s="15" t="s">
        <v>160</v>
      </c>
      <c r="H2176" s="14" t="s">
        <v>15</v>
      </c>
      <c r="I2176" s="15" t="s">
        <v>15</v>
      </c>
      <c r="J2176" s="16" t="s">
        <v>161</v>
      </c>
      <c r="K2176" s="15" t="s">
        <v>162</v>
      </c>
      <c r="L2176" s="10">
        <f t="shared" si="33"/>
        <v>85</v>
      </c>
      <c r="M2176" s="10" t="str">
        <f>VLOOKUP(C2176,pomocne!$A:$C,3,FALSE)</f>
        <v>Rodič</v>
      </c>
    </row>
    <row r="2177" spans="1:13" x14ac:dyDescent="0.25">
      <c r="A2177" s="13">
        <v>2072</v>
      </c>
      <c r="B2177" s="14" t="s">
        <v>158</v>
      </c>
      <c r="C2177" s="15" t="s">
        <v>159</v>
      </c>
      <c r="D2177" s="16" t="s">
        <v>26</v>
      </c>
      <c r="E2177" s="16" t="s">
        <v>13</v>
      </c>
      <c r="F2177" s="14" t="s">
        <v>160</v>
      </c>
      <c r="G2177" s="15" t="s">
        <v>160</v>
      </c>
      <c r="H2177" s="14" t="s">
        <v>15</v>
      </c>
      <c r="I2177" s="15" t="s">
        <v>15</v>
      </c>
      <c r="J2177" s="16" t="s">
        <v>161</v>
      </c>
      <c r="K2177" s="15" t="s">
        <v>162</v>
      </c>
      <c r="L2177" s="10">
        <f t="shared" si="33"/>
        <v>85</v>
      </c>
      <c r="M2177" s="10" t="str">
        <f>VLOOKUP(C2177,pomocne!$A:$C,3,FALSE)</f>
        <v>Rodič</v>
      </c>
    </row>
    <row r="2178" spans="1:13" x14ac:dyDescent="0.25">
      <c r="A2178" s="13">
        <v>2073</v>
      </c>
      <c r="B2178" s="14" t="s">
        <v>158</v>
      </c>
      <c r="C2178" s="15" t="s">
        <v>159</v>
      </c>
      <c r="D2178" s="16" t="s">
        <v>27</v>
      </c>
      <c r="E2178" s="16" t="s">
        <v>18</v>
      </c>
      <c r="F2178" s="14" t="s">
        <v>160</v>
      </c>
      <c r="G2178" s="15" t="s">
        <v>160</v>
      </c>
      <c r="H2178" s="14" t="s">
        <v>15</v>
      </c>
      <c r="I2178" s="15" t="s">
        <v>15</v>
      </c>
      <c r="J2178" s="16" t="s">
        <v>161</v>
      </c>
      <c r="K2178" s="15" t="s">
        <v>162</v>
      </c>
      <c r="L2178" s="10">
        <f t="shared" si="33"/>
        <v>85</v>
      </c>
      <c r="M2178" s="10" t="str">
        <f>VLOOKUP(C2178,pomocne!$A:$C,3,FALSE)</f>
        <v>Rodič</v>
      </c>
    </row>
    <row r="2179" spans="1:13" x14ac:dyDescent="0.25">
      <c r="A2179" s="13">
        <v>2074</v>
      </c>
      <c r="B2179" s="14" t="s">
        <v>158</v>
      </c>
      <c r="C2179" s="15" t="s">
        <v>159</v>
      </c>
      <c r="D2179" s="16" t="s">
        <v>28</v>
      </c>
      <c r="E2179" s="16" t="s">
        <v>13</v>
      </c>
      <c r="F2179" s="14" t="s">
        <v>160</v>
      </c>
      <c r="G2179" s="15" t="s">
        <v>160</v>
      </c>
      <c r="H2179" s="14" t="s">
        <v>15</v>
      </c>
      <c r="I2179" s="15" t="s">
        <v>15</v>
      </c>
      <c r="J2179" s="16" t="s">
        <v>161</v>
      </c>
      <c r="K2179" s="15" t="s">
        <v>162</v>
      </c>
      <c r="L2179" s="10">
        <f t="shared" ref="L2179:L2242" si="34">COUNTIF($C:$C,C2179)</f>
        <v>85</v>
      </c>
      <c r="M2179" s="10" t="str">
        <f>VLOOKUP(C2179,pomocne!$A:$C,3,FALSE)</f>
        <v>Rodič</v>
      </c>
    </row>
    <row r="2180" spans="1:13" x14ac:dyDescent="0.25">
      <c r="A2180" s="13">
        <v>2075</v>
      </c>
      <c r="B2180" s="14" t="s">
        <v>158</v>
      </c>
      <c r="C2180" s="15" t="s">
        <v>159</v>
      </c>
      <c r="D2180" s="16" t="s">
        <v>29</v>
      </c>
      <c r="E2180" s="16" t="s">
        <v>18</v>
      </c>
      <c r="F2180" s="14" t="s">
        <v>160</v>
      </c>
      <c r="G2180" s="15" t="s">
        <v>160</v>
      </c>
      <c r="H2180" s="14" t="s">
        <v>15</v>
      </c>
      <c r="I2180" s="15" t="s">
        <v>15</v>
      </c>
      <c r="J2180" s="16" t="s">
        <v>161</v>
      </c>
      <c r="K2180" s="15" t="s">
        <v>162</v>
      </c>
      <c r="L2180" s="10">
        <f t="shared" si="34"/>
        <v>85</v>
      </c>
      <c r="M2180" s="10" t="str">
        <f>VLOOKUP(C2180,pomocne!$A:$C,3,FALSE)</f>
        <v>Rodič</v>
      </c>
    </row>
    <row r="2181" spans="1:13" x14ac:dyDescent="0.25">
      <c r="A2181" s="13">
        <v>2076</v>
      </c>
      <c r="B2181" s="14" t="s">
        <v>158</v>
      </c>
      <c r="C2181" s="15" t="s">
        <v>159</v>
      </c>
      <c r="D2181" s="16" t="s">
        <v>30</v>
      </c>
      <c r="E2181" s="16" t="s">
        <v>13</v>
      </c>
      <c r="F2181" s="14" t="s">
        <v>160</v>
      </c>
      <c r="G2181" s="15" t="s">
        <v>160</v>
      </c>
      <c r="H2181" s="14" t="s">
        <v>15</v>
      </c>
      <c r="I2181" s="15" t="s">
        <v>15</v>
      </c>
      <c r="J2181" s="16" t="s">
        <v>161</v>
      </c>
      <c r="K2181" s="15" t="s">
        <v>162</v>
      </c>
      <c r="L2181" s="10">
        <f t="shared" si="34"/>
        <v>85</v>
      </c>
      <c r="M2181" s="10" t="str">
        <f>VLOOKUP(C2181,pomocne!$A:$C,3,FALSE)</f>
        <v>Rodič</v>
      </c>
    </row>
    <row r="2182" spans="1:13" x14ac:dyDescent="0.25">
      <c r="A2182" s="13">
        <v>2077</v>
      </c>
      <c r="B2182" s="14" t="s">
        <v>158</v>
      </c>
      <c r="C2182" s="15" t="s">
        <v>159</v>
      </c>
      <c r="D2182" s="16" t="s">
        <v>31</v>
      </c>
      <c r="E2182" s="16" t="s">
        <v>13</v>
      </c>
      <c r="F2182" s="14" t="s">
        <v>160</v>
      </c>
      <c r="G2182" s="15" t="s">
        <v>160</v>
      </c>
      <c r="H2182" s="14" t="s">
        <v>15</v>
      </c>
      <c r="I2182" s="15" t="s">
        <v>15</v>
      </c>
      <c r="J2182" s="16" t="s">
        <v>161</v>
      </c>
      <c r="K2182" s="15" t="s">
        <v>162</v>
      </c>
      <c r="L2182" s="10">
        <f t="shared" si="34"/>
        <v>85</v>
      </c>
      <c r="M2182" s="10" t="str">
        <f>VLOOKUP(C2182,pomocne!$A:$C,3,FALSE)</f>
        <v>Rodič</v>
      </c>
    </row>
    <row r="2183" spans="1:13" x14ac:dyDescent="0.25">
      <c r="A2183" s="13">
        <v>2078</v>
      </c>
      <c r="B2183" s="14" t="s">
        <v>158</v>
      </c>
      <c r="C2183" s="15" t="s">
        <v>159</v>
      </c>
      <c r="D2183" s="16" t="s">
        <v>32</v>
      </c>
      <c r="E2183" s="16" t="s">
        <v>13</v>
      </c>
      <c r="F2183" s="14" t="s">
        <v>160</v>
      </c>
      <c r="G2183" s="15" t="s">
        <v>160</v>
      </c>
      <c r="H2183" s="14" t="s">
        <v>15</v>
      </c>
      <c r="I2183" s="15" t="s">
        <v>15</v>
      </c>
      <c r="J2183" s="16" t="s">
        <v>161</v>
      </c>
      <c r="K2183" s="15" t="s">
        <v>162</v>
      </c>
      <c r="L2183" s="10">
        <f t="shared" si="34"/>
        <v>85</v>
      </c>
      <c r="M2183" s="10" t="str">
        <f>VLOOKUP(C2183,pomocne!$A:$C,3,FALSE)</f>
        <v>Rodič</v>
      </c>
    </row>
    <row r="2184" spans="1:13" x14ac:dyDescent="0.25">
      <c r="A2184" s="13">
        <v>2079</v>
      </c>
      <c r="B2184" s="14" t="s">
        <v>158</v>
      </c>
      <c r="C2184" s="15" t="s">
        <v>159</v>
      </c>
      <c r="D2184" s="16" t="s">
        <v>33</v>
      </c>
      <c r="E2184" s="16" t="s">
        <v>13</v>
      </c>
      <c r="F2184" s="14" t="s">
        <v>160</v>
      </c>
      <c r="G2184" s="15" t="s">
        <v>160</v>
      </c>
      <c r="H2184" s="14" t="s">
        <v>15</v>
      </c>
      <c r="I2184" s="15" t="s">
        <v>15</v>
      </c>
      <c r="J2184" s="16" t="s">
        <v>161</v>
      </c>
      <c r="K2184" s="15" t="s">
        <v>162</v>
      </c>
      <c r="L2184" s="10">
        <f t="shared" si="34"/>
        <v>85</v>
      </c>
      <c r="M2184" s="10" t="str">
        <f>VLOOKUP(C2184,pomocne!$A:$C,3,FALSE)</f>
        <v>Rodič</v>
      </c>
    </row>
    <row r="2185" spans="1:13" x14ac:dyDescent="0.25">
      <c r="A2185" s="13">
        <v>2080</v>
      </c>
      <c r="B2185" s="14" t="s">
        <v>158</v>
      </c>
      <c r="C2185" s="15" t="s">
        <v>159</v>
      </c>
      <c r="D2185" s="16" t="s">
        <v>36</v>
      </c>
      <c r="E2185" s="16" t="s">
        <v>13</v>
      </c>
      <c r="F2185" s="14" t="s">
        <v>160</v>
      </c>
      <c r="G2185" s="15" t="s">
        <v>160</v>
      </c>
      <c r="H2185" s="14" t="s">
        <v>15</v>
      </c>
      <c r="I2185" s="15" t="s">
        <v>15</v>
      </c>
      <c r="J2185" s="16" t="s">
        <v>161</v>
      </c>
      <c r="K2185" s="15" t="s">
        <v>162</v>
      </c>
      <c r="L2185" s="10">
        <f t="shared" si="34"/>
        <v>85</v>
      </c>
      <c r="M2185" s="10" t="str">
        <f>VLOOKUP(C2185,pomocne!$A:$C,3,FALSE)</f>
        <v>Rodič</v>
      </c>
    </row>
    <row r="2186" spans="1:13" x14ac:dyDescent="0.25">
      <c r="A2186" s="13">
        <v>2081</v>
      </c>
      <c r="B2186" s="14" t="s">
        <v>158</v>
      </c>
      <c r="C2186" s="15" t="s">
        <v>159</v>
      </c>
      <c r="D2186" s="16" t="s">
        <v>38</v>
      </c>
      <c r="E2186" s="16" t="s">
        <v>13</v>
      </c>
      <c r="F2186" s="14" t="s">
        <v>160</v>
      </c>
      <c r="G2186" s="15" t="s">
        <v>160</v>
      </c>
      <c r="H2186" s="14" t="s">
        <v>15</v>
      </c>
      <c r="I2186" s="15" t="s">
        <v>15</v>
      </c>
      <c r="J2186" s="16" t="s">
        <v>161</v>
      </c>
      <c r="K2186" s="15" t="s">
        <v>162</v>
      </c>
      <c r="L2186" s="10">
        <f t="shared" si="34"/>
        <v>85</v>
      </c>
      <c r="M2186" s="10" t="str">
        <f>VLOOKUP(C2186,pomocne!$A:$C,3,FALSE)</f>
        <v>Rodič</v>
      </c>
    </row>
    <row r="2187" spans="1:13" x14ac:dyDescent="0.25">
      <c r="A2187" s="13">
        <v>2082</v>
      </c>
      <c r="B2187" s="14" t="s">
        <v>158</v>
      </c>
      <c r="C2187" s="15" t="s">
        <v>159</v>
      </c>
      <c r="D2187" s="16" t="s">
        <v>39</v>
      </c>
      <c r="E2187" s="16" t="s">
        <v>13</v>
      </c>
      <c r="F2187" s="14" t="s">
        <v>160</v>
      </c>
      <c r="G2187" s="15" t="s">
        <v>160</v>
      </c>
      <c r="H2187" s="14" t="s">
        <v>15</v>
      </c>
      <c r="I2187" s="15" t="s">
        <v>15</v>
      </c>
      <c r="J2187" s="16" t="s">
        <v>161</v>
      </c>
      <c r="K2187" s="15" t="s">
        <v>162</v>
      </c>
      <c r="L2187" s="10">
        <f t="shared" si="34"/>
        <v>85</v>
      </c>
      <c r="M2187" s="10" t="str">
        <f>VLOOKUP(C2187,pomocne!$A:$C,3,FALSE)</f>
        <v>Rodič</v>
      </c>
    </row>
    <row r="2188" spans="1:13" x14ac:dyDescent="0.25">
      <c r="A2188" s="13">
        <v>2083</v>
      </c>
      <c r="B2188" s="14" t="s">
        <v>158</v>
      </c>
      <c r="C2188" s="15" t="s">
        <v>159</v>
      </c>
      <c r="D2188" s="16" t="s">
        <v>40</v>
      </c>
      <c r="E2188" s="16" t="s">
        <v>13</v>
      </c>
      <c r="F2188" s="14" t="s">
        <v>160</v>
      </c>
      <c r="G2188" s="15" t="s">
        <v>160</v>
      </c>
      <c r="H2188" s="14" t="s">
        <v>15</v>
      </c>
      <c r="I2188" s="15" t="s">
        <v>15</v>
      </c>
      <c r="J2188" s="16" t="s">
        <v>161</v>
      </c>
      <c r="K2188" s="15" t="s">
        <v>162</v>
      </c>
      <c r="L2188" s="10">
        <f t="shared" si="34"/>
        <v>85</v>
      </c>
      <c r="M2188" s="10" t="str">
        <f>VLOOKUP(C2188,pomocne!$A:$C,3,FALSE)</f>
        <v>Rodič</v>
      </c>
    </row>
    <row r="2189" spans="1:13" x14ac:dyDescent="0.25">
      <c r="A2189" s="13">
        <v>2084</v>
      </c>
      <c r="B2189" s="14" t="s">
        <v>158</v>
      </c>
      <c r="C2189" s="15" t="s">
        <v>159</v>
      </c>
      <c r="D2189" s="16" t="s">
        <v>41</v>
      </c>
      <c r="E2189" s="16" t="s">
        <v>13</v>
      </c>
      <c r="F2189" s="14" t="s">
        <v>160</v>
      </c>
      <c r="G2189" s="15" t="s">
        <v>160</v>
      </c>
      <c r="H2189" s="14" t="s">
        <v>15</v>
      </c>
      <c r="I2189" s="15" t="s">
        <v>15</v>
      </c>
      <c r="J2189" s="16" t="s">
        <v>161</v>
      </c>
      <c r="K2189" s="15" t="s">
        <v>162</v>
      </c>
      <c r="L2189" s="10">
        <f t="shared" si="34"/>
        <v>85</v>
      </c>
      <c r="M2189" s="10" t="str">
        <f>VLOOKUP(C2189,pomocne!$A:$C,3,FALSE)</f>
        <v>Rodič</v>
      </c>
    </row>
    <row r="2190" spans="1:13" x14ac:dyDescent="0.25">
      <c r="A2190" s="13">
        <v>2085</v>
      </c>
      <c r="B2190" s="14" t="s">
        <v>158</v>
      </c>
      <c r="C2190" s="15" t="s">
        <v>159</v>
      </c>
      <c r="D2190" s="16" t="s">
        <v>42</v>
      </c>
      <c r="E2190" s="16" t="s">
        <v>13</v>
      </c>
      <c r="F2190" s="14" t="s">
        <v>160</v>
      </c>
      <c r="G2190" s="15" t="s">
        <v>160</v>
      </c>
      <c r="H2190" s="14" t="s">
        <v>15</v>
      </c>
      <c r="I2190" s="15" t="s">
        <v>15</v>
      </c>
      <c r="J2190" s="16" t="s">
        <v>161</v>
      </c>
      <c r="K2190" s="15" t="s">
        <v>162</v>
      </c>
      <c r="L2190" s="10">
        <f t="shared" si="34"/>
        <v>85</v>
      </c>
      <c r="M2190" s="10" t="str">
        <f>VLOOKUP(C2190,pomocne!$A:$C,3,FALSE)</f>
        <v>Rodič</v>
      </c>
    </row>
    <row r="2191" spans="1:13" x14ac:dyDescent="0.25">
      <c r="A2191" s="13">
        <v>2086</v>
      </c>
      <c r="B2191" s="14" t="s">
        <v>158</v>
      </c>
      <c r="C2191" s="15" t="s">
        <v>159</v>
      </c>
      <c r="D2191" s="16" t="s">
        <v>43</v>
      </c>
      <c r="E2191" s="16" t="s">
        <v>18</v>
      </c>
      <c r="F2191" s="14" t="s">
        <v>160</v>
      </c>
      <c r="G2191" s="15" t="s">
        <v>160</v>
      </c>
      <c r="H2191" s="14" t="s">
        <v>15</v>
      </c>
      <c r="I2191" s="15" t="s">
        <v>15</v>
      </c>
      <c r="J2191" s="16" t="s">
        <v>161</v>
      </c>
      <c r="K2191" s="15" t="s">
        <v>162</v>
      </c>
      <c r="L2191" s="10">
        <f t="shared" si="34"/>
        <v>85</v>
      </c>
      <c r="M2191" s="10" t="str">
        <f>VLOOKUP(C2191,pomocne!$A:$C,3,FALSE)</f>
        <v>Rodič</v>
      </c>
    </row>
    <row r="2192" spans="1:13" x14ac:dyDescent="0.25">
      <c r="A2192" s="13">
        <v>2087</v>
      </c>
      <c r="B2192" s="14" t="s">
        <v>158</v>
      </c>
      <c r="C2192" s="15" t="s">
        <v>159</v>
      </c>
      <c r="D2192" s="16" t="s">
        <v>44</v>
      </c>
      <c r="E2192" s="16" t="s">
        <v>13</v>
      </c>
      <c r="F2192" s="14" t="s">
        <v>160</v>
      </c>
      <c r="G2192" s="15" t="s">
        <v>160</v>
      </c>
      <c r="H2192" s="14" t="s">
        <v>15</v>
      </c>
      <c r="I2192" s="15" t="s">
        <v>15</v>
      </c>
      <c r="J2192" s="16" t="s">
        <v>161</v>
      </c>
      <c r="K2192" s="15" t="s">
        <v>162</v>
      </c>
      <c r="L2192" s="10">
        <f t="shared" si="34"/>
        <v>85</v>
      </c>
      <c r="M2192" s="10" t="str">
        <f>VLOOKUP(C2192,pomocne!$A:$C,3,FALSE)</f>
        <v>Rodič</v>
      </c>
    </row>
    <row r="2193" spans="1:13" x14ac:dyDescent="0.25">
      <c r="A2193" s="13">
        <v>2088</v>
      </c>
      <c r="B2193" s="14" t="s">
        <v>158</v>
      </c>
      <c r="C2193" s="15" t="s">
        <v>159</v>
      </c>
      <c r="D2193" s="16" t="s">
        <v>45</v>
      </c>
      <c r="E2193" s="16" t="s">
        <v>13</v>
      </c>
      <c r="F2193" s="14" t="s">
        <v>160</v>
      </c>
      <c r="G2193" s="15" t="s">
        <v>160</v>
      </c>
      <c r="H2193" s="14" t="s">
        <v>15</v>
      </c>
      <c r="I2193" s="15" t="s">
        <v>15</v>
      </c>
      <c r="J2193" s="16" t="s">
        <v>161</v>
      </c>
      <c r="K2193" s="15" t="s">
        <v>162</v>
      </c>
      <c r="L2193" s="10">
        <f t="shared" si="34"/>
        <v>85</v>
      </c>
      <c r="M2193" s="10" t="str">
        <f>VLOOKUP(C2193,pomocne!$A:$C,3,FALSE)</f>
        <v>Rodič</v>
      </c>
    </row>
    <row r="2194" spans="1:13" x14ac:dyDescent="0.25">
      <c r="A2194" s="13">
        <v>2089</v>
      </c>
      <c r="B2194" s="14" t="s">
        <v>158</v>
      </c>
      <c r="C2194" s="15" t="s">
        <v>159</v>
      </c>
      <c r="D2194" s="16" t="s">
        <v>46</v>
      </c>
      <c r="E2194" s="16" t="s">
        <v>13</v>
      </c>
      <c r="F2194" s="14" t="s">
        <v>160</v>
      </c>
      <c r="G2194" s="15" t="s">
        <v>160</v>
      </c>
      <c r="H2194" s="14" t="s">
        <v>15</v>
      </c>
      <c r="I2194" s="15" t="s">
        <v>15</v>
      </c>
      <c r="J2194" s="16" t="s">
        <v>161</v>
      </c>
      <c r="K2194" s="15" t="s">
        <v>162</v>
      </c>
      <c r="L2194" s="10">
        <f t="shared" si="34"/>
        <v>85</v>
      </c>
      <c r="M2194" s="10" t="str">
        <f>VLOOKUP(C2194,pomocne!$A:$C,3,FALSE)</f>
        <v>Rodič</v>
      </c>
    </row>
    <row r="2195" spans="1:13" x14ac:dyDescent="0.25">
      <c r="A2195" s="13">
        <v>2090</v>
      </c>
      <c r="B2195" s="14" t="s">
        <v>158</v>
      </c>
      <c r="C2195" s="15" t="s">
        <v>159</v>
      </c>
      <c r="D2195" s="16" t="s">
        <v>47</v>
      </c>
      <c r="E2195" s="16" t="s">
        <v>13</v>
      </c>
      <c r="F2195" s="14" t="s">
        <v>160</v>
      </c>
      <c r="G2195" s="15" t="s">
        <v>160</v>
      </c>
      <c r="H2195" s="14" t="s">
        <v>15</v>
      </c>
      <c r="I2195" s="15" t="s">
        <v>15</v>
      </c>
      <c r="J2195" s="16" t="s">
        <v>161</v>
      </c>
      <c r="K2195" s="15" t="s">
        <v>162</v>
      </c>
      <c r="L2195" s="10">
        <f t="shared" si="34"/>
        <v>85</v>
      </c>
      <c r="M2195" s="10" t="str">
        <f>VLOOKUP(C2195,pomocne!$A:$C,3,FALSE)</f>
        <v>Rodič</v>
      </c>
    </row>
    <row r="2196" spans="1:13" x14ac:dyDescent="0.25">
      <c r="A2196" s="13">
        <v>2091</v>
      </c>
      <c r="B2196" s="14" t="s">
        <v>158</v>
      </c>
      <c r="C2196" s="15" t="s">
        <v>159</v>
      </c>
      <c r="D2196" s="16" t="s">
        <v>48</v>
      </c>
      <c r="E2196" s="16" t="s">
        <v>13</v>
      </c>
      <c r="F2196" s="14" t="s">
        <v>160</v>
      </c>
      <c r="G2196" s="15" t="s">
        <v>160</v>
      </c>
      <c r="H2196" s="14" t="s">
        <v>15</v>
      </c>
      <c r="I2196" s="15" t="s">
        <v>15</v>
      </c>
      <c r="J2196" s="16" t="s">
        <v>161</v>
      </c>
      <c r="K2196" s="15" t="s">
        <v>162</v>
      </c>
      <c r="L2196" s="10">
        <f t="shared" si="34"/>
        <v>85</v>
      </c>
      <c r="M2196" s="10" t="str">
        <f>VLOOKUP(C2196,pomocne!$A:$C,3,FALSE)</f>
        <v>Rodič</v>
      </c>
    </row>
    <row r="2197" spans="1:13" x14ac:dyDescent="0.25">
      <c r="A2197" s="13">
        <v>2092</v>
      </c>
      <c r="B2197" s="14" t="s">
        <v>158</v>
      </c>
      <c r="C2197" s="15" t="s">
        <v>159</v>
      </c>
      <c r="D2197" s="16" t="s">
        <v>49</v>
      </c>
      <c r="E2197" s="16" t="s">
        <v>13</v>
      </c>
      <c r="F2197" s="14" t="s">
        <v>160</v>
      </c>
      <c r="G2197" s="15" t="s">
        <v>160</v>
      </c>
      <c r="H2197" s="14" t="s">
        <v>15</v>
      </c>
      <c r="I2197" s="15" t="s">
        <v>15</v>
      </c>
      <c r="J2197" s="16" t="s">
        <v>161</v>
      </c>
      <c r="K2197" s="15" t="s">
        <v>162</v>
      </c>
      <c r="L2197" s="10">
        <f t="shared" si="34"/>
        <v>85</v>
      </c>
      <c r="M2197" s="10" t="str">
        <f>VLOOKUP(C2197,pomocne!$A:$C,3,FALSE)</f>
        <v>Rodič</v>
      </c>
    </row>
    <row r="2198" spans="1:13" x14ac:dyDescent="0.25">
      <c r="A2198" s="13">
        <v>2093</v>
      </c>
      <c r="B2198" s="14" t="s">
        <v>158</v>
      </c>
      <c r="C2198" s="15" t="s">
        <v>159</v>
      </c>
      <c r="D2198" s="16" t="s">
        <v>50</v>
      </c>
      <c r="E2198" s="16" t="s">
        <v>13</v>
      </c>
      <c r="F2198" s="14" t="s">
        <v>160</v>
      </c>
      <c r="G2198" s="15" t="s">
        <v>160</v>
      </c>
      <c r="H2198" s="14" t="s">
        <v>15</v>
      </c>
      <c r="I2198" s="15" t="s">
        <v>15</v>
      </c>
      <c r="J2198" s="16" t="s">
        <v>161</v>
      </c>
      <c r="K2198" s="15" t="s">
        <v>162</v>
      </c>
      <c r="L2198" s="10">
        <f t="shared" si="34"/>
        <v>85</v>
      </c>
      <c r="M2198" s="10" t="str">
        <f>VLOOKUP(C2198,pomocne!$A:$C,3,FALSE)</f>
        <v>Rodič</v>
      </c>
    </row>
    <row r="2199" spans="1:13" x14ac:dyDescent="0.25">
      <c r="A2199" s="13">
        <v>2094</v>
      </c>
      <c r="B2199" s="14" t="s">
        <v>158</v>
      </c>
      <c r="C2199" s="15" t="s">
        <v>159</v>
      </c>
      <c r="D2199" s="16" t="s">
        <v>51</v>
      </c>
      <c r="E2199" s="16" t="s">
        <v>13</v>
      </c>
      <c r="F2199" s="14" t="s">
        <v>160</v>
      </c>
      <c r="G2199" s="15" t="s">
        <v>160</v>
      </c>
      <c r="H2199" s="14" t="s">
        <v>15</v>
      </c>
      <c r="I2199" s="15" t="s">
        <v>15</v>
      </c>
      <c r="J2199" s="16" t="s">
        <v>161</v>
      </c>
      <c r="K2199" s="15" t="s">
        <v>162</v>
      </c>
      <c r="L2199" s="10">
        <f t="shared" si="34"/>
        <v>85</v>
      </c>
      <c r="M2199" s="10" t="str">
        <f>VLOOKUP(C2199,pomocne!$A:$C,3,FALSE)</f>
        <v>Rodič</v>
      </c>
    </row>
    <row r="2200" spans="1:13" x14ac:dyDescent="0.25">
      <c r="A2200" s="13">
        <v>2095</v>
      </c>
      <c r="B2200" s="14" t="s">
        <v>158</v>
      </c>
      <c r="C2200" s="15" t="s">
        <v>159</v>
      </c>
      <c r="D2200" s="16" t="s">
        <v>52</v>
      </c>
      <c r="E2200" s="16" t="s">
        <v>13</v>
      </c>
      <c r="F2200" s="14" t="s">
        <v>160</v>
      </c>
      <c r="G2200" s="15" t="s">
        <v>160</v>
      </c>
      <c r="H2200" s="14" t="s">
        <v>15</v>
      </c>
      <c r="I2200" s="15" t="s">
        <v>15</v>
      </c>
      <c r="J2200" s="16" t="s">
        <v>161</v>
      </c>
      <c r="K2200" s="15" t="s">
        <v>162</v>
      </c>
      <c r="L2200" s="10">
        <f t="shared" si="34"/>
        <v>85</v>
      </c>
      <c r="M2200" s="10" t="str">
        <f>VLOOKUP(C2200,pomocne!$A:$C,3,FALSE)</f>
        <v>Rodič</v>
      </c>
    </row>
    <row r="2201" spans="1:13" x14ac:dyDescent="0.25">
      <c r="A2201" s="13">
        <v>2096</v>
      </c>
      <c r="B2201" s="14" t="s">
        <v>158</v>
      </c>
      <c r="C2201" s="15" t="s">
        <v>159</v>
      </c>
      <c r="D2201" s="16" t="s">
        <v>53</v>
      </c>
      <c r="E2201" s="16" t="s">
        <v>13</v>
      </c>
      <c r="F2201" s="14" t="s">
        <v>160</v>
      </c>
      <c r="G2201" s="15" t="s">
        <v>160</v>
      </c>
      <c r="H2201" s="14" t="s">
        <v>15</v>
      </c>
      <c r="I2201" s="15" t="s">
        <v>15</v>
      </c>
      <c r="J2201" s="16" t="s">
        <v>161</v>
      </c>
      <c r="K2201" s="15" t="s">
        <v>162</v>
      </c>
      <c r="L2201" s="10">
        <f t="shared" si="34"/>
        <v>85</v>
      </c>
      <c r="M2201" s="10" t="str">
        <f>VLOOKUP(C2201,pomocne!$A:$C,3,FALSE)</f>
        <v>Rodič</v>
      </c>
    </row>
    <row r="2202" spans="1:13" x14ac:dyDescent="0.25">
      <c r="A2202" s="13">
        <v>2097</v>
      </c>
      <c r="B2202" s="14" t="s">
        <v>158</v>
      </c>
      <c r="C2202" s="15" t="s">
        <v>159</v>
      </c>
      <c r="D2202" s="16" t="s">
        <v>54</v>
      </c>
      <c r="E2202" s="16" t="s">
        <v>13</v>
      </c>
      <c r="F2202" s="14" t="s">
        <v>160</v>
      </c>
      <c r="G2202" s="15" t="s">
        <v>160</v>
      </c>
      <c r="H2202" s="14" t="s">
        <v>15</v>
      </c>
      <c r="I2202" s="15" t="s">
        <v>15</v>
      </c>
      <c r="J2202" s="16" t="s">
        <v>161</v>
      </c>
      <c r="K2202" s="15" t="s">
        <v>162</v>
      </c>
      <c r="L2202" s="10">
        <f t="shared" si="34"/>
        <v>85</v>
      </c>
      <c r="M2202" s="10" t="str">
        <f>VLOOKUP(C2202,pomocne!$A:$C,3,FALSE)</f>
        <v>Rodič</v>
      </c>
    </row>
    <row r="2203" spans="1:13" x14ac:dyDescent="0.25">
      <c r="A2203" s="13">
        <v>2098</v>
      </c>
      <c r="B2203" s="14" t="s">
        <v>158</v>
      </c>
      <c r="C2203" s="15" t="s">
        <v>159</v>
      </c>
      <c r="D2203" s="16" t="s">
        <v>55</v>
      </c>
      <c r="E2203" s="16" t="s">
        <v>13</v>
      </c>
      <c r="F2203" s="14" t="s">
        <v>160</v>
      </c>
      <c r="G2203" s="15" t="s">
        <v>160</v>
      </c>
      <c r="H2203" s="14" t="s">
        <v>15</v>
      </c>
      <c r="I2203" s="15" t="s">
        <v>15</v>
      </c>
      <c r="J2203" s="16" t="s">
        <v>161</v>
      </c>
      <c r="K2203" s="15" t="s">
        <v>162</v>
      </c>
      <c r="L2203" s="10">
        <f t="shared" si="34"/>
        <v>85</v>
      </c>
      <c r="M2203" s="10" t="str">
        <f>VLOOKUP(C2203,pomocne!$A:$C,3,FALSE)</f>
        <v>Rodič</v>
      </c>
    </row>
    <row r="2204" spans="1:13" x14ac:dyDescent="0.25">
      <c r="A2204" s="13">
        <v>2099</v>
      </c>
      <c r="B2204" s="14" t="s">
        <v>158</v>
      </c>
      <c r="C2204" s="15" t="s">
        <v>159</v>
      </c>
      <c r="D2204" s="16" t="s">
        <v>56</v>
      </c>
      <c r="E2204" s="16" t="s">
        <v>13</v>
      </c>
      <c r="F2204" s="14" t="s">
        <v>160</v>
      </c>
      <c r="G2204" s="15" t="s">
        <v>160</v>
      </c>
      <c r="H2204" s="14" t="s">
        <v>15</v>
      </c>
      <c r="I2204" s="15" t="s">
        <v>15</v>
      </c>
      <c r="J2204" s="16" t="s">
        <v>161</v>
      </c>
      <c r="K2204" s="15" t="s">
        <v>162</v>
      </c>
      <c r="L2204" s="10">
        <f t="shared" si="34"/>
        <v>85</v>
      </c>
      <c r="M2204" s="10" t="str">
        <f>VLOOKUP(C2204,pomocne!$A:$C,3,FALSE)</f>
        <v>Rodič</v>
      </c>
    </row>
    <row r="2205" spans="1:13" x14ac:dyDescent="0.25">
      <c r="A2205" s="13">
        <v>2100</v>
      </c>
      <c r="B2205" s="14" t="s">
        <v>158</v>
      </c>
      <c r="C2205" s="15" t="s">
        <v>159</v>
      </c>
      <c r="D2205" s="16" t="s">
        <v>57</v>
      </c>
      <c r="E2205" s="16" t="s">
        <v>13</v>
      </c>
      <c r="F2205" s="14" t="s">
        <v>160</v>
      </c>
      <c r="G2205" s="15" t="s">
        <v>160</v>
      </c>
      <c r="H2205" s="14" t="s">
        <v>15</v>
      </c>
      <c r="I2205" s="15" t="s">
        <v>15</v>
      </c>
      <c r="J2205" s="16" t="s">
        <v>161</v>
      </c>
      <c r="K2205" s="15" t="s">
        <v>162</v>
      </c>
      <c r="L2205" s="10">
        <f t="shared" si="34"/>
        <v>85</v>
      </c>
      <c r="M2205" s="10" t="str">
        <f>VLOOKUP(C2205,pomocne!$A:$C,3,FALSE)</f>
        <v>Rodič</v>
      </c>
    </row>
    <row r="2206" spans="1:13" x14ac:dyDescent="0.25">
      <c r="A2206" s="13">
        <v>2101</v>
      </c>
      <c r="B2206" s="14" t="s">
        <v>158</v>
      </c>
      <c r="C2206" s="15" t="s">
        <v>159</v>
      </c>
      <c r="D2206" s="16" t="s">
        <v>58</v>
      </c>
      <c r="E2206" s="16" t="s">
        <v>13</v>
      </c>
      <c r="F2206" s="14" t="s">
        <v>160</v>
      </c>
      <c r="G2206" s="15" t="s">
        <v>160</v>
      </c>
      <c r="H2206" s="14" t="s">
        <v>15</v>
      </c>
      <c r="I2206" s="15" t="s">
        <v>15</v>
      </c>
      <c r="J2206" s="16" t="s">
        <v>161</v>
      </c>
      <c r="K2206" s="15" t="s">
        <v>162</v>
      </c>
      <c r="L2206" s="10">
        <f t="shared" si="34"/>
        <v>85</v>
      </c>
      <c r="M2206" s="10" t="str">
        <f>VLOOKUP(C2206,pomocne!$A:$C,3,FALSE)</f>
        <v>Rodič</v>
      </c>
    </row>
    <row r="2207" spans="1:13" x14ac:dyDescent="0.25">
      <c r="A2207" s="13">
        <v>2102</v>
      </c>
      <c r="B2207" s="14" t="s">
        <v>158</v>
      </c>
      <c r="C2207" s="15" t="s">
        <v>159</v>
      </c>
      <c r="D2207" s="16" t="s">
        <v>59</v>
      </c>
      <c r="E2207" s="16" t="s">
        <v>13</v>
      </c>
      <c r="F2207" s="14" t="s">
        <v>160</v>
      </c>
      <c r="G2207" s="15" t="s">
        <v>160</v>
      </c>
      <c r="H2207" s="14" t="s">
        <v>15</v>
      </c>
      <c r="I2207" s="15" t="s">
        <v>15</v>
      </c>
      <c r="J2207" s="16" t="s">
        <v>161</v>
      </c>
      <c r="K2207" s="15" t="s">
        <v>162</v>
      </c>
      <c r="L2207" s="10">
        <f t="shared" si="34"/>
        <v>85</v>
      </c>
      <c r="M2207" s="10" t="str">
        <f>VLOOKUP(C2207,pomocne!$A:$C,3,FALSE)</f>
        <v>Rodič</v>
      </c>
    </row>
    <row r="2208" spans="1:13" x14ac:dyDescent="0.25">
      <c r="A2208" s="13">
        <v>2103</v>
      </c>
      <c r="B2208" s="14" t="s">
        <v>158</v>
      </c>
      <c r="C2208" s="15" t="s">
        <v>159</v>
      </c>
      <c r="D2208" s="16" t="s">
        <v>60</v>
      </c>
      <c r="E2208" s="16" t="s">
        <v>18</v>
      </c>
      <c r="F2208" s="14" t="s">
        <v>160</v>
      </c>
      <c r="G2208" s="15" t="s">
        <v>160</v>
      </c>
      <c r="H2208" s="14" t="s">
        <v>15</v>
      </c>
      <c r="I2208" s="15" t="s">
        <v>15</v>
      </c>
      <c r="J2208" s="16" t="s">
        <v>161</v>
      </c>
      <c r="K2208" s="15" t="s">
        <v>162</v>
      </c>
      <c r="L2208" s="10">
        <f t="shared" si="34"/>
        <v>85</v>
      </c>
      <c r="M2208" s="10" t="str">
        <f>VLOOKUP(C2208,pomocne!$A:$C,3,FALSE)</f>
        <v>Rodič</v>
      </c>
    </row>
    <row r="2209" spans="1:13" x14ac:dyDescent="0.25">
      <c r="A2209" s="13">
        <v>2104</v>
      </c>
      <c r="B2209" s="14" t="s">
        <v>158</v>
      </c>
      <c r="C2209" s="15" t="s">
        <v>159</v>
      </c>
      <c r="D2209" s="16" t="s">
        <v>61</v>
      </c>
      <c r="E2209" s="16" t="s">
        <v>13</v>
      </c>
      <c r="F2209" s="14" t="s">
        <v>160</v>
      </c>
      <c r="G2209" s="15" t="s">
        <v>160</v>
      </c>
      <c r="H2209" s="14" t="s">
        <v>15</v>
      </c>
      <c r="I2209" s="15" t="s">
        <v>15</v>
      </c>
      <c r="J2209" s="16" t="s">
        <v>161</v>
      </c>
      <c r="K2209" s="15" t="s">
        <v>162</v>
      </c>
      <c r="L2209" s="10">
        <f t="shared" si="34"/>
        <v>85</v>
      </c>
      <c r="M2209" s="10" t="str">
        <f>VLOOKUP(C2209,pomocne!$A:$C,3,FALSE)</f>
        <v>Rodič</v>
      </c>
    </row>
    <row r="2210" spans="1:13" x14ac:dyDescent="0.25">
      <c r="A2210" s="13">
        <v>2105</v>
      </c>
      <c r="B2210" s="14" t="s">
        <v>158</v>
      </c>
      <c r="C2210" s="15" t="s">
        <v>159</v>
      </c>
      <c r="D2210" s="16" t="s">
        <v>63</v>
      </c>
      <c r="E2210" s="16" t="s">
        <v>18</v>
      </c>
      <c r="F2210" s="14" t="s">
        <v>160</v>
      </c>
      <c r="G2210" s="15" t="s">
        <v>160</v>
      </c>
      <c r="H2210" s="14" t="s">
        <v>15</v>
      </c>
      <c r="I2210" s="15" t="s">
        <v>15</v>
      </c>
      <c r="J2210" s="16" t="s">
        <v>161</v>
      </c>
      <c r="K2210" s="15" t="s">
        <v>162</v>
      </c>
      <c r="L2210" s="10">
        <f t="shared" si="34"/>
        <v>85</v>
      </c>
      <c r="M2210" s="10" t="str">
        <f>VLOOKUP(C2210,pomocne!$A:$C,3,FALSE)</f>
        <v>Rodič</v>
      </c>
    </row>
    <row r="2211" spans="1:13" x14ac:dyDescent="0.25">
      <c r="A2211" s="13">
        <v>2106</v>
      </c>
      <c r="B2211" s="14" t="s">
        <v>158</v>
      </c>
      <c r="C2211" s="15" t="s">
        <v>159</v>
      </c>
      <c r="D2211" s="16" t="s">
        <v>64</v>
      </c>
      <c r="E2211" s="16" t="s">
        <v>18</v>
      </c>
      <c r="F2211" s="14" t="s">
        <v>160</v>
      </c>
      <c r="G2211" s="15" t="s">
        <v>160</v>
      </c>
      <c r="H2211" s="14" t="s">
        <v>15</v>
      </c>
      <c r="I2211" s="15" t="s">
        <v>15</v>
      </c>
      <c r="J2211" s="16" t="s">
        <v>161</v>
      </c>
      <c r="K2211" s="15" t="s">
        <v>162</v>
      </c>
      <c r="L2211" s="10">
        <f t="shared" si="34"/>
        <v>85</v>
      </c>
      <c r="M2211" s="10" t="str">
        <f>VLOOKUP(C2211,pomocne!$A:$C,3,FALSE)</f>
        <v>Rodič</v>
      </c>
    </row>
    <row r="2212" spans="1:13" x14ac:dyDescent="0.25">
      <c r="A2212" s="13">
        <v>2107</v>
      </c>
      <c r="B2212" s="14" t="s">
        <v>158</v>
      </c>
      <c r="C2212" s="15" t="s">
        <v>159</v>
      </c>
      <c r="D2212" s="16" t="s">
        <v>65</v>
      </c>
      <c r="E2212" s="16" t="s">
        <v>18</v>
      </c>
      <c r="F2212" s="14" t="s">
        <v>160</v>
      </c>
      <c r="G2212" s="15" t="s">
        <v>160</v>
      </c>
      <c r="H2212" s="14" t="s">
        <v>15</v>
      </c>
      <c r="I2212" s="15" t="s">
        <v>15</v>
      </c>
      <c r="J2212" s="16" t="s">
        <v>161</v>
      </c>
      <c r="K2212" s="15" t="s">
        <v>162</v>
      </c>
      <c r="L2212" s="10">
        <f t="shared" si="34"/>
        <v>85</v>
      </c>
      <c r="M2212" s="10" t="str">
        <f>VLOOKUP(C2212,pomocne!$A:$C,3,FALSE)</f>
        <v>Rodič</v>
      </c>
    </row>
    <row r="2213" spans="1:13" x14ac:dyDescent="0.25">
      <c r="A2213" s="13">
        <v>2108</v>
      </c>
      <c r="B2213" s="14" t="s">
        <v>158</v>
      </c>
      <c r="C2213" s="15" t="s">
        <v>159</v>
      </c>
      <c r="D2213" s="16" t="s">
        <v>66</v>
      </c>
      <c r="E2213" s="16" t="s">
        <v>13</v>
      </c>
      <c r="F2213" s="14" t="s">
        <v>160</v>
      </c>
      <c r="G2213" s="15" t="s">
        <v>160</v>
      </c>
      <c r="H2213" s="14" t="s">
        <v>15</v>
      </c>
      <c r="I2213" s="15" t="s">
        <v>15</v>
      </c>
      <c r="J2213" s="16" t="s">
        <v>161</v>
      </c>
      <c r="K2213" s="15" t="s">
        <v>162</v>
      </c>
      <c r="L2213" s="10">
        <f t="shared" si="34"/>
        <v>85</v>
      </c>
      <c r="M2213" s="10" t="str">
        <f>VLOOKUP(C2213,pomocne!$A:$C,3,FALSE)</f>
        <v>Rodič</v>
      </c>
    </row>
    <row r="2214" spans="1:13" x14ac:dyDescent="0.25">
      <c r="A2214" s="13">
        <v>2109</v>
      </c>
      <c r="B2214" s="14" t="s">
        <v>158</v>
      </c>
      <c r="C2214" s="15" t="s">
        <v>159</v>
      </c>
      <c r="D2214" s="16" t="s">
        <v>67</v>
      </c>
      <c r="E2214" s="16" t="s">
        <v>18</v>
      </c>
      <c r="F2214" s="14" t="s">
        <v>160</v>
      </c>
      <c r="G2214" s="15" t="s">
        <v>160</v>
      </c>
      <c r="H2214" s="14" t="s">
        <v>15</v>
      </c>
      <c r="I2214" s="15" t="s">
        <v>15</v>
      </c>
      <c r="J2214" s="16" t="s">
        <v>161</v>
      </c>
      <c r="K2214" s="15" t="s">
        <v>162</v>
      </c>
      <c r="L2214" s="10">
        <f t="shared" si="34"/>
        <v>85</v>
      </c>
      <c r="M2214" s="10" t="str">
        <f>VLOOKUP(C2214,pomocne!$A:$C,3,FALSE)</f>
        <v>Rodič</v>
      </c>
    </row>
    <row r="2215" spans="1:13" x14ac:dyDescent="0.25">
      <c r="A2215" s="13">
        <v>2110</v>
      </c>
      <c r="B2215" s="14" t="s">
        <v>158</v>
      </c>
      <c r="C2215" s="15" t="s">
        <v>159</v>
      </c>
      <c r="D2215" s="16" t="s">
        <v>68</v>
      </c>
      <c r="E2215" s="16" t="s">
        <v>18</v>
      </c>
      <c r="F2215" s="14" t="s">
        <v>160</v>
      </c>
      <c r="G2215" s="15" t="s">
        <v>160</v>
      </c>
      <c r="H2215" s="14" t="s">
        <v>15</v>
      </c>
      <c r="I2215" s="15" t="s">
        <v>15</v>
      </c>
      <c r="J2215" s="16" t="s">
        <v>161</v>
      </c>
      <c r="K2215" s="15" t="s">
        <v>162</v>
      </c>
      <c r="L2215" s="10">
        <f t="shared" si="34"/>
        <v>85</v>
      </c>
      <c r="M2215" s="10" t="str">
        <f>VLOOKUP(C2215,pomocne!$A:$C,3,FALSE)</f>
        <v>Rodič</v>
      </c>
    </row>
    <row r="2216" spans="1:13" x14ac:dyDescent="0.25">
      <c r="A2216" s="13">
        <v>2111</v>
      </c>
      <c r="B2216" s="14" t="s">
        <v>158</v>
      </c>
      <c r="C2216" s="15" t="s">
        <v>159</v>
      </c>
      <c r="D2216" s="16" t="s">
        <v>69</v>
      </c>
      <c r="E2216" s="16" t="s">
        <v>18</v>
      </c>
      <c r="F2216" s="14" t="s">
        <v>160</v>
      </c>
      <c r="G2216" s="15" t="s">
        <v>160</v>
      </c>
      <c r="H2216" s="14" t="s">
        <v>15</v>
      </c>
      <c r="I2216" s="15" t="s">
        <v>15</v>
      </c>
      <c r="J2216" s="16" t="s">
        <v>161</v>
      </c>
      <c r="K2216" s="15" t="s">
        <v>162</v>
      </c>
      <c r="L2216" s="10">
        <f t="shared" si="34"/>
        <v>85</v>
      </c>
      <c r="M2216" s="10" t="str">
        <f>VLOOKUP(C2216,pomocne!$A:$C,3,FALSE)</f>
        <v>Rodič</v>
      </c>
    </row>
    <row r="2217" spans="1:13" x14ac:dyDescent="0.25">
      <c r="A2217" s="13">
        <v>2112</v>
      </c>
      <c r="B2217" s="14" t="s">
        <v>158</v>
      </c>
      <c r="C2217" s="15" t="s">
        <v>159</v>
      </c>
      <c r="D2217" s="16" t="s">
        <v>105</v>
      </c>
      <c r="E2217" s="16" t="s">
        <v>13</v>
      </c>
      <c r="F2217" s="14" t="s">
        <v>160</v>
      </c>
      <c r="G2217" s="15" t="s">
        <v>160</v>
      </c>
      <c r="H2217" s="14" t="s">
        <v>15</v>
      </c>
      <c r="I2217" s="15" t="s">
        <v>15</v>
      </c>
      <c r="J2217" s="16" t="s">
        <v>161</v>
      </c>
      <c r="K2217" s="15" t="s">
        <v>162</v>
      </c>
      <c r="L2217" s="10">
        <f t="shared" si="34"/>
        <v>85</v>
      </c>
      <c r="M2217" s="10" t="str">
        <f>VLOOKUP(C2217,pomocne!$A:$C,3,FALSE)</f>
        <v>Rodič</v>
      </c>
    </row>
    <row r="2218" spans="1:13" x14ac:dyDescent="0.25">
      <c r="A2218" s="13">
        <v>2113</v>
      </c>
      <c r="B2218" s="14" t="s">
        <v>158</v>
      </c>
      <c r="C2218" s="15" t="s">
        <v>159</v>
      </c>
      <c r="D2218" s="16" t="s">
        <v>106</v>
      </c>
      <c r="E2218" s="16" t="s">
        <v>18</v>
      </c>
      <c r="F2218" s="14" t="s">
        <v>160</v>
      </c>
      <c r="G2218" s="15" t="s">
        <v>160</v>
      </c>
      <c r="H2218" s="14" t="s">
        <v>15</v>
      </c>
      <c r="I2218" s="15" t="s">
        <v>15</v>
      </c>
      <c r="J2218" s="16" t="s">
        <v>161</v>
      </c>
      <c r="K2218" s="15" t="s">
        <v>162</v>
      </c>
      <c r="L2218" s="10">
        <f t="shared" si="34"/>
        <v>85</v>
      </c>
      <c r="M2218" s="10" t="str">
        <f>VLOOKUP(C2218,pomocne!$A:$C,3,FALSE)</f>
        <v>Rodič</v>
      </c>
    </row>
    <row r="2219" spans="1:13" x14ac:dyDescent="0.25">
      <c r="A2219" s="13">
        <v>2114</v>
      </c>
      <c r="B2219" s="14" t="s">
        <v>158</v>
      </c>
      <c r="C2219" s="15" t="s">
        <v>159</v>
      </c>
      <c r="D2219" s="16" t="s">
        <v>107</v>
      </c>
      <c r="E2219" s="16" t="s">
        <v>18</v>
      </c>
      <c r="F2219" s="14" t="s">
        <v>160</v>
      </c>
      <c r="G2219" s="15" t="s">
        <v>160</v>
      </c>
      <c r="H2219" s="14" t="s">
        <v>15</v>
      </c>
      <c r="I2219" s="15" t="s">
        <v>15</v>
      </c>
      <c r="J2219" s="16" t="s">
        <v>161</v>
      </c>
      <c r="K2219" s="15" t="s">
        <v>162</v>
      </c>
      <c r="L2219" s="10">
        <f t="shared" si="34"/>
        <v>85</v>
      </c>
      <c r="M2219" s="10" t="str">
        <f>VLOOKUP(C2219,pomocne!$A:$C,3,FALSE)</f>
        <v>Rodič</v>
      </c>
    </row>
    <row r="2220" spans="1:13" x14ac:dyDescent="0.25">
      <c r="A2220" s="13">
        <v>2115</v>
      </c>
      <c r="B2220" s="14" t="s">
        <v>158</v>
      </c>
      <c r="C2220" s="15" t="s">
        <v>159</v>
      </c>
      <c r="D2220" s="16" t="s">
        <v>70</v>
      </c>
      <c r="E2220" s="16" t="s">
        <v>13</v>
      </c>
      <c r="F2220" s="14" t="s">
        <v>160</v>
      </c>
      <c r="G2220" s="15" t="s">
        <v>160</v>
      </c>
      <c r="H2220" s="14" t="s">
        <v>15</v>
      </c>
      <c r="I2220" s="15" t="s">
        <v>15</v>
      </c>
      <c r="J2220" s="16" t="s">
        <v>161</v>
      </c>
      <c r="K2220" s="15" t="s">
        <v>162</v>
      </c>
      <c r="L2220" s="10">
        <f t="shared" si="34"/>
        <v>85</v>
      </c>
      <c r="M2220" s="10" t="str">
        <f>VLOOKUP(C2220,pomocne!$A:$C,3,FALSE)</f>
        <v>Rodič</v>
      </c>
    </row>
    <row r="2221" spans="1:13" x14ac:dyDescent="0.25">
      <c r="A2221" s="13">
        <v>2116</v>
      </c>
      <c r="B2221" s="14" t="s">
        <v>158</v>
      </c>
      <c r="C2221" s="15" t="s">
        <v>159</v>
      </c>
      <c r="D2221" s="16" t="s">
        <v>129</v>
      </c>
      <c r="E2221" s="16" t="s">
        <v>18</v>
      </c>
      <c r="F2221" s="14" t="s">
        <v>160</v>
      </c>
      <c r="G2221" s="15" t="s">
        <v>160</v>
      </c>
      <c r="H2221" s="14" t="s">
        <v>15</v>
      </c>
      <c r="I2221" s="15" t="s">
        <v>15</v>
      </c>
      <c r="J2221" s="16" t="s">
        <v>161</v>
      </c>
      <c r="K2221" s="15" t="s">
        <v>162</v>
      </c>
      <c r="L2221" s="10">
        <f t="shared" si="34"/>
        <v>85</v>
      </c>
      <c r="M2221" s="10" t="str">
        <f>VLOOKUP(C2221,pomocne!$A:$C,3,FALSE)</f>
        <v>Rodič</v>
      </c>
    </row>
    <row r="2222" spans="1:13" x14ac:dyDescent="0.25">
      <c r="A2222" s="13">
        <v>2117</v>
      </c>
      <c r="B2222" s="14" t="s">
        <v>158</v>
      </c>
      <c r="C2222" s="15" t="s">
        <v>159</v>
      </c>
      <c r="D2222" s="16" t="s">
        <v>130</v>
      </c>
      <c r="E2222" s="16" t="s">
        <v>18</v>
      </c>
      <c r="F2222" s="14" t="s">
        <v>160</v>
      </c>
      <c r="G2222" s="15" t="s">
        <v>160</v>
      </c>
      <c r="H2222" s="14" t="s">
        <v>15</v>
      </c>
      <c r="I2222" s="15" t="s">
        <v>15</v>
      </c>
      <c r="J2222" s="16" t="s">
        <v>161</v>
      </c>
      <c r="K2222" s="15" t="s">
        <v>162</v>
      </c>
      <c r="L2222" s="10">
        <f t="shared" si="34"/>
        <v>85</v>
      </c>
      <c r="M2222" s="10" t="str">
        <f>VLOOKUP(C2222,pomocne!$A:$C,3,FALSE)</f>
        <v>Rodič</v>
      </c>
    </row>
    <row r="2223" spans="1:13" x14ac:dyDescent="0.25">
      <c r="A2223" s="13">
        <v>2118</v>
      </c>
      <c r="B2223" s="14" t="s">
        <v>158</v>
      </c>
      <c r="C2223" s="15" t="s">
        <v>159</v>
      </c>
      <c r="D2223" s="16" t="s">
        <v>131</v>
      </c>
      <c r="E2223" s="16" t="s">
        <v>18</v>
      </c>
      <c r="F2223" s="14" t="s">
        <v>160</v>
      </c>
      <c r="G2223" s="15" t="s">
        <v>160</v>
      </c>
      <c r="H2223" s="14" t="s">
        <v>15</v>
      </c>
      <c r="I2223" s="15" t="s">
        <v>15</v>
      </c>
      <c r="J2223" s="16" t="s">
        <v>161</v>
      </c>
      <c r="K2223" s="15" t="s">
        <v>162</v>
      </c>
      <c r="L2223" s="10">
        <f t="shared" si="34"/>
        <v>85</v>
      </c>
      <c r="M2223" s="10" t="str">
        <f>VLOOKUP(C2223,pomocne!$A:$C,3,FALSE)</f>
        <v>Rodič</v>
      </c>
    </row>
    <row r="2224" spans="1:13" x14ac:dyDescent="0.25">
      <c r="A2224" s="13">
        <v>2119</v>
      </c>
      <c r="B2224" s="14" t="s">
        <v>158</v>
      </c>
      <c r="C2224" s="15" t="s">
        <v>159</v>
      </c>
      <c r="D2224" s="16" t="s">
        <v>71</v>
      </c>
      <c r="E2224" s="16" t="s">
        <v>18</v>
      </c>
      <c r="F2224" s="14" t="s">
        <v>160</v>
      </c>
      <c r="G2224" s="15" t="s">
        <v>160</v>
      </c>
      <c r="H2224" s="14" t="s">
        <v>15</v>
      </c>
      <c r="I2224" s="15" t="s">
        <v>15</v>
      </c>
      <c r="J2224" s="16" t="s">
        <v>161</v>
      </c>
      <c r="K2224" s="15" t="s">
        <v>162</v>
      </c>
      <c r="L2224" s="10">
        <f t="shared" si="34"/>
        <v>85</v>
      </c>
      <c r="M2224" s="10" t="str">
        <f>VLOOKUP(C2224,pomocne!$A:$C,3,FALSE)</f>
        <v>Rodič</v>
      </c>
    </row>
    <row r="2225" spans="1:13" x14ac:dyDescent="0.25">
      <c r="A2225" s="13">
        <v>2120</v>
      </c>
      <c r="B2225" s="14" t="s">
        <v>158</v>
      </c>
      <c r="C2225" s="15" t="s">
        <v>159</v>
      </c>
      <c r="D2225" s="16" t="s">
        <v>72</v>
      </c>
      <c r="E2225" s="16" t="s">
        <v>18</v>
      </c>
      <c r="F2225" s="14" t="s">
        <v>160</v>
      </c>
      <c r="G2225" s="15" t="s">
        <v>160</v>
      </c>
      <c r="H2225" s="14" t="s">
        <v>15</v>
      </c>
      <c r="I2225" s="15" t="s">
        <v>15</v>
      </c>
      <c r="J2225" s="16" t="s">
        <v>161</v>
      </c>
      <c r="K2225" s="15" t="s">
        <v>162</v>
      </c>
      <c r="L2225" s="10">
        <f t="shared" si="34"/>
        <v>85</v>
      </c>
      <c r="M2225" s="10" t="str">
        <f>VLOOKUP(C2225,pomocne!$A:$C,3,FALSE)</f>
        <v>Rodič</v>
      </c>
    </row>
    <row r="2226" spans="1:13" x14ac:dyDescent="0.25">
      <c r="A2226" s="13">
        <v>2121</v>
      </c>
      <c r="B2226" s="14" t="s">
        <v>158</v>
      </c>
      <c r="C2226" s="15" t="s">
        <v>159</v>
      </c>
      <c r="D2226" s="16" t="s">
        <v>73</v>
      </c>
      <c r="E2226" s="16" t="s">
        <v>18</v>
      </c>
      <c r="F2226" s="14" t="s">
        <v>160</v>
      </c>
      <c r="G2226" s="15" t="s">
        <v>160</v>
      </c>
      <c r="H2226" s="14" t="s">
        <v>15</v>
      </c>
      <c r="I2226" s="15" t="s">
        <v>15</v>
      </c>
      <c r="J2226" s="16" t="s">
        <v>161</v>
      </c>
      <c r="K2226" s="15" t="s">
        <v>162</v>
      </c>
      <c r="L2226" s="10">
        <f t="shared" si="34"/>
        <v>85</v>
      </c>
      <c r="M2226" s="10" t="str">
        <f>VLOOKUP(C2226,pomocne!$A:$C,3,FALSE)</f>
        <v>Rodič</v>
      </c>
    </row>
    <row r="2227" spans="1:13" x14ac:dyDescent="0.25">
      <c r="A2227" s="13">
        <v>2122</v>
      </c>
      <c r="B2227" s="14" t="s">
        <v>158</v>
      </c>
      <c r="C2227" s="15" t="s">
        <v>159</v>
      </c>
      <c r="D2227" s="16" t="s">
        <v>74</v>
      </c>
      <c r="E2227" s="16" t="s">
        <v>18</v>
      </c>
      <c r="F2227" s="14" t="s">
        <v>160</v>
      </c>
      <c r="G2227" s="15" t="s">
        <v>160</v>
      </c>
      <c r="H2227" s="14" t="s">
        <v>15</v>
      </c>
      <c r="I2227" s="15" t="s">
        <v>15</v>
      </c>
      <c r="J2227" s="16" t="s">
        <v>161</v>
      </c>
      <c r="K2227" s="15" t="s">
        <v>162</v>
      </c>
      <c r="L2227" s="10">
        <f t="shared" si="34"/>
        <v>85</v>
      </c>
      <c r="M2227" s="10" t="str">
        <f>VLOOKUP(C2227,pomocne!$A:$C,3,FALSE)</f>
        <v>Rodič</v>
      </c>
    </row>
    <row r="2228" spans="1:13" x14ac:dyDescent="0.25">
      <c r="A2228" s="13">
        <v>2123</v>
      </c>
      <c r="B2228" s="14" t="s">
        <v>158</v>
      </c>
      <c r="C2228" s="15" t="s">
        <v>159</v>
      </c>
      <c r="D2228" s="16" t="s">
        <v>75</v>
      </c>
      <c r="E2228" s="16" t="s">
        <v>13</v>
      </c>
      <c r="F2228" s="14" t="s">
        <v>160</v>
      </c>
      <c r="G2228" s="15" t="s">
        <v>160</v>
      </c>
      <c r="H2228" s="14" t="s">
        <v>15</v>
      </c>
      <c r="I2228" s="15" t="s">
        <v>15</v>
      </c>
      <c r="J2228" s="16" t="s">
        <v>161</v>
      </c>
      <c r="K2228" s="15" t="s">
        <v>162</v>
      </c>
      <c r="L2228" s="10">
        <f t="shared" si="34"/>
        <v>85</v>
      </c>
      <c r="M2228" s="10" t="str">
        <f>VLOOKUP(C2228,pomocne!$A:$C,3,FALSE)</f>
        <v>Rodič</v>
      </c>
    </row>
    <row r="2229" spans="1:13" x14ac:dyDescent="0.25">
      <c r="A2229" s="13">
        <v>2124</v>
      </c>
      <c r="B2229" s="14" t="s">
        <v>158</v>
      </c>
      <c r="C2229" s="15" t="s">
        <v>159</v>
      </c>
      <c r="D2229" s="16" t="s">
        <v>95</v>
      </c>
      <c r="E2229" s="16" t="s">
        <v>18</v>
      </c>
      <c r="F2229" s="14" t="s">
        <v>160</v>
      </c>
      <c r="G2229" s="15" t="s">
        <v>160</v>
      </c>
      <c r="H2229" s="14" t="s">
        <v>15</v>
      </c>
      <c r="I2229" s="15" t="s">
        <v>15</v>
      </c>
      <c r="J2229" s="16" t="s">
        <v>161</v>
      </c>
      <c r="K2229" s="15" t="s">
        <v>162</v>
      </c>
      <c r="L2229" s="10">
        <f t="shared" si="34"/>
        <v>85</v>
      </c>
      <c r="M2229" s="10" t="str">
        <f>VLOOKUP(C2229,pomocne!$A:$C,3,FALSE)</f>
        <v>Rodič</v>
      </c>
    </row>
    <row r="2230" spans="1:13" x14ac:dyDescent="0.25">
      <c r="A2230" s="13">
        <v>2125</v>
      </c>
      <c r="B2230" s="14" t="s">
        <v>158</v>
      </c>
      <c r="C2230" s="15" t="s">
        <v>159</v>
      </c>
      <c r="D2230" s="16" t="s">
        <v>96</v>
      </c>
      <c r="E2230" s="16" t="s">
        <v>13</v>
      </c>
      <c r="F2230" s="14" t="s">
        <v>160</v>
      </c>
      <c r="G2230" s="15" t="s">
        <v>160</v>
      </c>
      <c r="H2230" s="14" t="s">
        <v>15</v>
      </c>
      <c r="I2230" s="15" t="s">
        <v>15</v>
      </c>
      <c r="J2230" s="16" t="s">
        <v>161</v>
      </c>
      <c r="K2230" s="15" t="s">
        <v>162</v>
      </c>
      <c r="L2230" s="10">
        <f t="shared" si="34"/>
        <v>85</v>
      </c>
      <c r="M2230" s="10" t="str">
        <f>VLOOKUP(C2230,pomocne!$A:$C,3,FALSE)</f>
        <v>Rodič</v>
      </c>
    </row>
    <row r="2231" spans="1:13" x14ac:dyDescent="0.25">
      <c r="A2231" s="13">
        <v>2126</v>
      </c>
      <c r="B2231" s="14" t="s">
        <v>158</v>
      </c>
      <c r="C2231" s="15" t="s">
        <v>159</v>
      </c>
      <c r="D2231" s="16" t="s">
        <v>97</v>
      </c>
      <c r="E2231" s="16" t="s">
        <v>18</v>
      </c>
      <c r="F2231" s="14" t="s">
        <v>160</v>
      </c>
      <c r="G2231" s="15" t="s">
        <v>160</v>
      </c>
      <c r="H2231" s="14" t="s">
        <v>15</v>
      </c>
      <c r="I2231" s="15" t="s">
        <v>15</v>
      </c>
      <c r="J2231" s="16" t="s">
        <v>161</v>
      </c>
      <c r="K2231" s="15" t="s">
        <v>162</v>
      </c>
      <c r="L2231" s="10">
        <f t="shared" si="34"/>
        <v>85</v>
      </c>
      <c r="M2231" s="10" t="str">
        <f>VLOOKUP(C2231,pomocne!$A:$C,3,FALSE)</f>
        <v>Rodič</v>
      </c>
    </row>
    <row r="2232" spans="1:13" x14ac:dyDescent="0.25">
      <c r="A2232" s="13">
        <v>2127</v>
      </c>
      <c r="B2232" s="14" t="s">
        <v>158</v>
      </c>
      <c r="C2232" s="15" t="s">
        <v>159</v>
      </c>
      <c r="D2232" s="16" t="s">
        <v>98</v>
      </c>
      <c r="E2232" s="16" t="s">
        <v>18</v>
      </c>
      <c r="F2232" s="14" t="s">
        <v>160</v>
      </c>
      <c r="G2232" s="15" t="s">
        <v>160</v>
      </c>
      <c r="H2232" s="14" t="s">
        <v>15</v>
      </c>
      <c r="I2232" s="15" t="s">
        <v>15</v>
      </c>
      <c r="J2232" s="16" t="s">
        <v>161</v>
      </c>
      <c r="K2232" s="15" t="s">
        <v>162</v>
      </c>
      <c r="L2232" s="10">
        <f t="shared" si="34"/>
        <v>85</v>
      </c>
      <c r="M2232" s="10" t="str">
        <f>VLOOKUP(C2232,pomocne!$A:$C,3,FALSE)</f>
        <v>Rodič</v>
      </c>
    </row>
    <row r="2233" spans="1:13" x14ac:dyDescent="0.25">
      <c r="A2233" s="13">
        <v>2128</v>
      </c>
      <c r="B2233" s="14" t="s">
        <v>158</v>
      </c>
      <c r="C2233" s="15" t="s">
        <v>159</v>
      </c>
      <c r="D2233" s="16" t="s">
        <v>76</v>
      </c>
      <c r="E2233" s="16" t="s">
        <v>13</v>
      </c>
      <c r="F2233" s="14" t="s">
        <v>160</v>
      </c>
      <c r="G2233" s="15" t="s">
        <v>160</v>
      </c>
      <c r="H2233" s="14" t="s">
        <v>15</v>
      </c>
      <c r="I2233" s="15" t="s">
        <v>15</v>
      </c>
      <c r="J2233" s="16" t="s">
        <v>161</v>
      </c>
      <c r="K2233" s="15" t="s">
        <v>162</v>
      </c>
      <c r="L2233" s="10">
        <f t="shared" si="34"/>
        <v>85</v>
      </c>
      <c r="M2233" s="10" t="str">
        <f>VLOOKUP(C2233,pomocne!$A:$C,3,FALSE)</f>
        <v>Rodič</v>
      </c>
    </row>
    <row r="2234" spans="1:13" x14ac:dyDescent="0.25">
      <c r="A2234" s="13">
        <v>2129</v>
      </c>
      <c r="B2234" s="14" t="s">
        <v>158</v>
      </c>
      <c r="C2234" s="15" t="s">
        <v>159</v>
      </c>
      <c r="D2234" s="16" t="s">
        <v>77</v>
      </c>
      <c r="E2234" s="16" t="s">
        <v>13</v>
      </c>
      <c r="F2234" s="14" t="s">
        <v>160</v>
      </c>
      <c r="G2234" s="15" t="s">
        <v>160</v>
      </c>
      <c r="H2234" s="14" t="s">
        <v>15</v>
      </c>
      <c r="I2234" s="15" t="s">
        <v>15</v>
      </c>
      <c r="J2234" s="16" t="s">
        <v>161</v>
      </c>
      <c r="K2234" s="15" t="s">
        <v>162</v>
      </c>
      <c r="L2234" s="10">
        <f t="shared" si="34"/>
        <v>85</v>
      </c>
      <c r="M2234" s="10" t="str">
        <f>VLOOKUP(C2234,pomocne!$A:$C,3,FALSE)</f>
        <v>Rodič</v>
      </c>
    </row>
    <row r="2235" spans="1:13" x14ac:dyDescent="0.25">
      <c r="A2235" s="13">
        <v>2130</v>
      </c>
      <c r="B2235" s="14" t="s">
        <v>158</v>
      </c>
      <c r="C2235" s="15" t="s">
        <v>159</v>
      </c>
      <c r="D2235" s="16" t="s">
        <v>80</v>
      </c>
      <c r="E2235" s="16" t="s">
        <v>13</v>
      </c>
      <c r="F2235" s="14" t="s">
        <v>160</v>
      </c>
      <c r="G2235" s="15" t="s">
        <v>160</v>
      </c>
      <c r="H2235" s="14" t="s">
        <v>15</v>
      </c>
      <c r="I2235" s="15" t="s">
        <v>15</v>
      </c>
      <c r="J2235" s="16" t="s">
        <v>161</v>
      </c>
      <c r="K2235" s="15" t="s">
        <v>162</v>
      </c>
      <c r="L2235" s="10">
        <f t="shared" si="34"/>
        <v>85</v>
      </c>
      <c r="M2235" s="10" t="str">
        <f>VLOOKUP(C2235,pomocne!$A:$C,3,FALSE)</f>
        <v>Rodič</v>
      </c>
    </row>
    <row r="2236" spans="1:13" x14ac:dyDescent="0.25">
      <c r="A2236" s="13">
        <v>2131</v>
      </c>
      <c r="B2236" s="14" t="s">
        <v>158</v>
      </c>
      <c r="C2236" s="15" t="s">
        <v>159</v>
      </c>
      <c r="D2236" s="16" t="s">
        <v>82</v>
      </c>
      <c r="E2236" s="16" t="s">
        <v>18</v>
      </c>
      <c r="F2236" s="14" t="s">
        <v>160</v>
      </c>
      <c r="G2236" s="15" t="s">
        <v>160</v>
      </c>
      <c r="H2236" s="14" t="s">
        <v>15</v>
      </c>
      <c r="I2236" s="15" t="s">
        <v>15</v>
      </c>
      <c r="J2236" s="16" t="s">
        <v>161</v>
      </c>
      <c r="K2236" s="15" t="s">
        <v>162</v>
      </c>
      <c r="L2236" s="10">
        <f t="shared" si="34"/>
        <v>85</v>
      </c>
      <c r="M2236" s="10" t="str">
        <f>VLOOKUP(C2236,pomocne!$A:$C,3,FALSE)</f>
        <v>Rodič</v>
      </c>
    </row>
    <row r="2237" spans="1:13" x14ac:dyDescent="0.25">
      <c r="A2237" s="13">
        <v>2132</v>
      </c>
      <c r="B2237" s="14" t="s">
        <v>158</v>
      </c>
      <c r="C2237" s="15" t="s">
        <v>159</v>
      </c>
      <c r="D2237" s="16" t="s">
        <v>83</v>
      </c>
      <c r="E2237" s="16" t="s">
        <v>18</v>
      </c>
      <c r="F2237" s="14" t="s">
        <v>160</v>
      </c>
      <c r="G2237" s="15" t="s">
        <v>160</v>
      </c>
      <c r="H2237" s="14" t="s">
        <v>15</v>
      </c>
      <c r="I2237" s="15" t="s">
        <v>15</v>
      </c>
      <c r="J2237" s="16" t="s">
        <v>161</v>
      </c>
      <c r="K2237" s="15" t="s">
        <v>162</v>
      </c>
      <c r="L2237" s="10">
        <f t="shared" si="34"/>
        <v>85</v>
      </c>
      <c r="M2237" s="10" t="str">
        <f>VLOOKUP(C2237,pomocne!$A:$C,3,FALSE)</f>
        <v>Rodič</v>
      </c>
    </row>
    <row r="2238" spans="1:13" x14ac:dyDescent="0.25">
      <c r="A2238" s="13">
        <v>2133</v>
      </c>
      <c r="B2238" s="14" t="s">
        <v>163</v>
      </c>
      <c r="C2238" s="15" t="s">
        <v>164</v>
      </c>
      <c r="D2238" s="16" t="s">
        <v>528</v>
      </c>
      <c r="E2238" s="16" t="s">
        <v>13</v>
      </c>
      <c r="F2238" s="14" t="s">
        <v>165</v>
      </c>
      <c r="G2238" s="15" t="s">
        <v>165</v>
      </c>
      <c r="H2238" s="14" t="s">
        <v>15</v>
      </c>
      <c r="I2238" s="15" t="s">
        <v>15</v>
      </c>
      <c r="J2238" s="16" t="s">
        <v>166</v>
      </c>
      <c r="K2238" s="15" t="s">
        <v>167</v>
      </c>
      <c r="L2238" s="10">
        <f t="shared" si="34"/>
        <v>91</v>
      </c>
      <c r="M2238" s="10" t="str">
        <f>VLOOKUP(C2238,pomocne!$A:$C,3,FALSE)</f>
        <v>Pedagog nebo ředitel</v>
      </c>
    </row>
    <row r="2239" spans="1:13" x14ac:dyDescent="0.25">
      <c r="A2239" s="13">
        <v>2134</v>
      </c>
      <c r="B2239" s="14" t="s">
        <v>163</v>
      </c>
      <c r="C2239" s="15" t="s">
        <v>164</v>
      </c>
      <c r="D2239" s="16" t="s">
        <v>529</v>
      </c>
      <c r="E2239" s="16" t="s">
        <v>13</v>
      </c>
      <c r="F2239" s="14" t="s">
        <v>165</v>
      </c>
      <c r="G2239" s="15" t="s">
        <v>165</v>
      </c>
      <c r="H2239" s="14" t="s">
        <v>15</v>
      </c>
      <c r="I2239" s="15" t="s">
        <v>15</v>
      </c>
      <c r="J2239" s="16" t="s">
        <v>166</v>
      </c>
      <c r="K2239" s="15" t="s">
        <v>167</v>
      </c>
      <c r="L2239" s="10">
        <f t="shared" si="34"/>
        <v>91</v>
      </c>
      <c r="M2239" s="10" t="str">
        <f>VLOOKUP(C2239,pomocne!$A:$C,3,FALSE)</f>
        <v>Pedagog nebo ředitel</v>
      </c>
    </row>
    <row r="2240" spans="1:13" x14ac:dyDescent="0.25">
      <c r="A2240" s="13">
        <v>2135</v>
      </c>
      <c r="B2240" s="14" t="s">
        <v>163</v>
      </c>
      <c r="C2240" s="15" t="s">
        <v>164</v>
      </c>
      <c r="D2240" s="16" t="s">
        <v>21</v>
      </c>
      <c r="E2240" s="16" t="s">
        <v>13</v>
      </c>
      <c r="F2240" s="14" t="s">
        <v>165</v>
      </c>
      <c r="G2240" s="15" t="s">
        <v>165</v>
      </c>
      <c r="H2240" s="14" t="s">
        <v>15</v>
      </c>
      <c r="I2240" s="15" t="s">
        <v>15</v>
      </c>
      <c r="J2240" s="16" t="s">
        <v>166</v>
      </c>
      <c r="K2240" s="15" t="s">
        <v>167</v>
      </c>
      <c r="L2240" s="10">
        <f t="shared" si="34"/>
        <v>91</v>
      </c>
      <c r="M2240" s="10" t="str">
        <f>VLOOKUP(C2240,pomocne!$A:$C,3,FALSE)</f>
        <v>Pedagog nebo ředitel</v>
      </c>
    </row>
    <row r="2241" spans="1:13" x14ac:dyDescent="0.25">
      <c r="A2241" s="13">
        <v>2136</v>
      </c>
      <c r="B2241" s="14" t="s">
        <v>163</v>
      </c>
      <c r="C2241" s="15" t="s">
        <v>164</v>
      </c>
      <c r="D2241" s="16" t="s">
        <v>22</v>
      </c>
      <c r="E2241" s="16" t="s">
        <v>13</v>
      </c>
      <c r="F2241" s="14" t="s">
        <v>165</v>
      </c>
      <c r="G2241" s="15" t="s">
        <v>165</v>
      </c>
      <c r="H2241" s="14" t="s">
        <v>15</v>
      </c>
      <c r="I2241" s="15" t="s">
        <v>15</v>
      </c>
      <c r="J2241" s="16" t="s">
        <v>166</v>
      </c>
      <c r="K2241" s="15" t="s">
        <v>167</v>
      </c>
      <c r="L2241" s="10">
        <f t="shared" si="34"/>
        <v>91</v>
      </c>
      <c r="M2241" s="10" t="str">
        <f>VLOOKUP(C2241,pomocne!$A:$C,3,FALSE)</f>
        <v>Pedagog nebo ředitel</v>
      </c>
    </row>
    <row r="2242" spans="1:13" x14ac:dyDescent="0.25">
      <c r="A2242" s="13">
        <v>2137</v>
      </c>
      <c r="B2242" s="14" t="s">
        <v>163</v>
      </c>
      <c r="C2242" s="15" t="s">
        <v>164</v>
      </c>
      <c r="D2242" s="16" t="s">
        <v>23</v>
      </c>
      <c r="E2242" s="16" t="s">
        <v>13</v>
      </c>
      <c r="F2242" s="14" t="s">
        <v>165</v>
      </c>
      <c r="G2242" s="15" t="s">
        <v>165</v>
      </c>
      <c r="H2242" s="14" t="s">
        <v>15</v>
      </c>
      <c r="I2242" s="15" t="s">
        <v>15</v>
      </c>
      <c r="J2242" s="16" t="s">
        <v>166</v>
      </c>
      <c r="K2242" s="15" t="s">
        <v>167</v>
      </c>
      <c r="L2242" s="10">
        <f t="shared" si="34"/>
        <v>91</v>
      </c>
      <c r="M2242" s="10" t="str">
        <f>VLOOKUP(C2242,pomocne!$A:$C,3,FALSE)</f>
        <v>Pedagog nebo ředitel</v>
      </c>
    </row>
    <row r="2243" spans="1:13" x14ac:dyDescent="0.25">
      <c r="A2243" s="13">
        <v>2138</v>
      </c>
      <c r="B2243" s="14" t="s">
        <v>163</v>
      </c>
      <c r="C2243" s="15" t="s">
        <v>164</v>
      </c>
      <c r="D2243" s="16" t="s">
        <v>24</v>
      </c>
      <c r="E2243" s="16" t="s">
        <v>13</v>
      </c>
      <c r="F2243" s="14" t="s">
        <v>165</v>
      </c>
      <c r="G2243" s="15" t="s">
        <v>165</v>
      </c>
      <c r="H2243" s="14" t="s">
        <v>15</v>
      </c>
      <c r="I2243" s="15" t="s">
        <v>15</v>
      </c>
      <c r="J2243" s="16" t="s">
        <v>166</v>
      </c>
      <c r="K2243" s="15" t="s">
        <v>167</v>
      </c>
      <c r="L2243" s="10">
        <f t="shared" ref="L2243:L2306" si="35">COUNTIF($C:$C,C2243)</f>
        <v>91</v>
      </c>
      <c r="M2243" s="10" t="str">
        <f>VLOOKUP(C2243,pomocne!$A:$C,3,FALSE)</f>
        <v>Pedagog nebo ředitel</v>
      </c>
    </row>
    <row r="2244" spans="1:13" x14ac:dyDescent="0.25">
      <c r="A2244" s="13">
        <v>2139</v>
      </c>
      <c r="B2244" s="14" t="s">
        <v>163</v>
      </c>
      <c r="C2244" s="15" t="s">
        <v>164</v>
      </c>
      <c r="D2244" s="16" t="s">
        <v>25</v>
      </c>
      <c r="E2244" s="16" t="s">
        <v>13</v>
      </c>
      <c r="F2244" s="14" t="s">
        <v>165</v>
      </c>
      <c r="G2244" s="15" t="s">
        <v>165</v>
      </c>
      <c r="H2244" s="14" t="s">
        <v>15</v>
      </c>
      <c r="I2244" s="15" t="s">
        <v>15</v>
      </c>
      <c r="J2244" s="16" t="s">
        <v>166</v>
      </c>
      <c r="K2244" s="15" t="s">
        <v>167</v>
      </c>
      <c r="L2244" s="10">
        <f t="shared" si="35"/>
        <v>91</v>
      </c>
      <c r="M2244" s="10" t="str">
        <f>VLOOKUP(C2244,pomocne!$A:$C,3,FALSE)</f>
        <v>Pedagog nebo ředitel</v>
      </c>
    </row>
    <row r="2245" spans="1:13" x14ac:dyDescent="0.25">
      <c r="A2245" s="13">
        <v>2140</v>
      </c>
      <c r="B2245" s="14" t="s">
        <v>163</v>
      </c>
      <c r="C2245" s="15" t="s">
        <v>164</v>
      </c>
      <c r="D2245" s="16" t="s">
        <v>26</v>
      </c>
      <c r="E2245" s="16" t="s">
        <v>13</v>
      </c>
      <c r="F2245" s="14" t="s">
        <v>165</v>
      </c>
      <c r="G2245" s="15" t="s">
        <v>165</v>
      </c>
      <c r="H2245" s="14" t="s">
        <v>15</v>
      </c>
      <c r="I2245" s="15" t="s">
        <v>15</v>
      </c>
      <c r="J2245" s="16" t="s">
        <v>166</v>
      </c>
      <c r="K2245" s="15" t="s">
        <v>167</v>
      </c>
      <c r="L2245" s="10">
        <f t="shared" si="35"/>
        <v>91</v>
      </c>
      <c r="M2245" s="10" t="str">
        <f>VLOOKUP(C2245,pomocne!$A:$C,3,FALSE)</f>
        <v>Pedagog nebo ředitel</v>
      </c>
    </row>
    <row r="2246" spans="1:13" x14ac:dyDescent="0.25">
      <c r="A2246" s="13">
        <v>2141</v>
      </c>
      <c r="B2246" s="14" t="s">
        <v>163</v>
      </c>
      <c r="C2246" s="15" t="s">
        <v>164</v>
      </c>
      <c r="D2246" s="16" t="s">
        <v>27</v>
      </c>
      <c r="E2246" s="16" t="s">
        <v>18</v>
      </c>
      <c r="F2246" s="14" t="s">
        <v>165</v>
      </c>
      <c r="G2246" s="15" t="s">
        <v>165</v>
      </c>
      <c r="H2246" s="14" t="s">
        <v>15</v>
      </c>
      <c r="I2246" s="15" t="s">
        <v>15</v>
      </c>
      <c r="J2246" s="16" t="s">
        <v>166</v>
      </c>
      <c r="K2246" s="15" t="s">
        <v>167</v>
      </c>
      <c r="L2246" s="10">
        <f t="shared" si="35"/>
        <v>91</v>
      </c>
      <c r="M2246" s="10" t="str">
        <f>VLOOKUP(C2246,pomocne!$A:$C,3,FALSE)</f>
        <v>Pedagog nebo ředitel</v>
      </c>
    </row>
    <row r="2247" spans="1:13" x14ac:dyDescent="0.25">
      <c r="A2247" s="13">
        <v>2142</v>
      </c>
      <c r="B2247" s="14" t="s">
        <v>163</v>
      </c>
      <c r="C2247" s="15" t="s">
        <v>164</v>
      </c>
      <c r="D2247" s="16" t="s">
        <v>28</v>
      </c>
      <c r="E2247" s="16" t="s">
        <v>18</v>
      </c>
      <c r="F2247" s="14" t="s">
        <v>165</v>
      </c>
      <c r="G2247" s="15" t="s">
        <v>165</v>
      </c>
      <c r="H2247" s="14" t="s">
        <v>15</v>
      </c>
      <c r="I2247" s="15" t="s">
        <v>15</v>
      </c>
      <c r="J2247" s="16" t="s">
        <v>166</v>
      </c>
      <c r="K2247" s="15" t="s">
        <v>167</v>
      </c>
      <c r="L2247" s="10">
        <f t="shared" si="35"/>
        <v>91</v>
      </c>
      <c r="M2247" s="10" t="str">
        <f>VLOOKUP(C2247,pomocne!$A:$C,3,FALSE)</f>
        <v>Pedagog nebo ředitel</v>
      </c>
    </row>
    <row r="2248" spans="1:13" x14ac:dyDescent="0.25">
      <c r="A2248" s="13">
        <v>2143</v>
      </c>
      <c r="B2248" s="14" t="s">
        <v>163</v>
      </c>
      <c r="C2248" s="15" t="s">
        <v>164</v>
      </c>
      <c r="D2248" s="16" t="s">
        <v>29</v>
      </c>
      <c r="E2248" s="16" t="s">
        <v>18</v>
      </c>
      <c r="F2248" s="14" t="s">
        <v>165</v>
      </c>
      <c r="G2248" s="15" t="s">
        <v>165</v>
      </c>
      <c r="H2248" s="14" t="s">
        <v>15</v>
      </c>
      <c r="I2248" s="15" t="s">
        <v>15</v>
      </c>
      <c r="J2248" s="16" t="s">
        <v>166</v>
      </c>
      <c r="K2248" s="15" t="s">
        <v>167</v>
      </c>
      <c r="L2248" s="10">
        <f t="shared" si="35"/>
        <v>91</v>
      </c>
      <c r="M2248" s="10" t="str">
        <f>VLOOKUP(C2248,pomocne!$A:$C,3,FALSE)</f>
        <v>Pedagog nebo ředitel</v>
      </c>
    </row>
    <row r="2249" spans="1:13" x14ac:dyDescent="0.25">
      <c r="A2249" s="13">
        <v>2144</v>
      </c>
      <c r="B2249" s="14" t="s">
        <v>163</v>
      </c>
      <c r="C2249" s="15" t="s">
        <v>164</v>
      </c>
      <c r="D2249" s="16" t="s">
        <v>30</v>
      </c>
      <c r="E2249" s="16" t="s">
        <v>13</v>
      </c>
      <c r="F2249" s="14" t="s">
        <v>165</v>
      </c>
      <c r="G2249" s="15" t="s">
        <v>165</v>
      </c>
      <c r="H2249" s="14" t="s">
        <v>15</v>
      </c>
      <c r="I2249" s="15" t="s">
        <v>15</v>
      </c>
      <c r="J2249" s="16" t="s">
        <v>166</v>
      </c>
      <c r="K2249" s="15" t="s">
        <v>167</v>
      </c>
      <c r="L2249" s="10">
        <f t="shared" si="35"/>
        <v>91</v>
      </c>
      <c r="M2249" s="10" t="str">
        <f>VLOOKUP(C2249,pomocne!$A:$C,3,FALSE)</f>
        <v>Pedagog nebo ředitel</v>
      </c>
    </row>
    <row r="2250" spans="1:13" x14ac:dyDescent="0.25">
      <c r="A2250" s="13">
        <v>2145</v>
      </c>
      <c r="B2250" s="14" t="s">
        <v>163</v>
      </c>
      <c r="C2250" s="15" t="s">
        <v>164</v>
      </c>
      <c r="D2250" s="16" t="s">
        <v>31</v>
      </c>
      <c r="E2250" s="16" t="s">
        <v>13</v>
      </c>
      <c r="F2250" s="14" t="s">
        <v>165</v>
      </c>
      <c r="G2250" s="15" t="s">
        <v>165</v>
      </c>
      <c r="H2250" s="14" t="s">
        <v>15</v>
      </c>
      <c r="I2250" s="15" t="s">
        <v>15</v>
      </c>
      <c r="J2250" s="16" t="s">
        <v>166</v>
      </c>
      <c r="K2250" s="15" t="s">
        <v>167</v>
      </c>
      <c r="L2250" s="10">
        <f t="shared" si="35"/>
        <v>91</v>
      </c>
      <c r="M2250" s="10" t="str">
        <f>VLOOKUP(C2250,pomocne!$A:$C,3,FALSE)</f>
        <v>Pedagog nebo ředitel</v>
      </c>
    </row>
    <row r="2251" spans="1:13" x14ac:dyDescent="0.25">
      <c r="A2251" s="13">
        <v>2146</v>
      </c>
      <c r="B2251" s="14" t="s">
        <v>163</v>
      </c>
      <c r="C2251" s="15" t="s">
        <v>164</v>
      </c>
      <c r="D2251" s="16" t="s">
        <v>32</v>
      </c>
      <c r="E2251" s="16" t="s">
        <v>13</v>
      </c>
      <c r="F2251" s="14" t="s">
        <v>165</v>
      </c>
      <c r="G2251" s="15" t="s">
        <v>165</v>
      </c>
      <c r="H2251" s="14" t="s">
        <v>15</v>
      </c>
      <c r="I2251" s="15" t="s">
        <v>15</v>
      </c>
      <c r="J2251" s="16" t="s">
        <v>166</v>
      </c>
      <c r="K2251" s="15" t="s">
        <v>167</v>
      </c>
      <c r="L2251" s="10">
        <f t="shared" si="35"/>
        <v>91</v>
      </c>
      <c r="M2251" s="10" t="str">
        <f>VLOOKUP(C2251,pomocne!$A:$C,3,FALSE)</f>
        <v>Pedagog nebo ředitel</v>
      </c>
    </row>
    <row r="2252" spans="1:13" x14ac:dyDescent="0.25">
      <c r="A2252" s="13">
        <v>2147</v>
      </c>
      <c r="B2252" s="14" t="s">
        <v>163</v>
      </c>
      <c r="C2252" s="15" t="s">
        <v>164</v>
      </c>
      <c r="D2252" s="16" t="s">
        <v>33</v>
      </c>
      <c r="E2252" s="16" t="s">
        <v>13</v>
      </c>
      <c r="F2252" s="14" t="s">
        <v>165</v>
      </c>
      <c r="G2252" s="15" t="s">
        <v>165</v>
      </c>
      <c r="H2252" s="14" t="s">
        <v>15</v>
      </c>
      <c r="I2252" s="15" t="s">
        <v>15</v>
      </c>
      <c r="J2252" s="16" t="s">
        <v>166</v>
      </c>
      <c r="K2252" s="15" t="s">
        <v>167</v>
      </c>
      <c r="L2252" s="10">
        <f t="shared" si="35"/>
        <v>91</v>
      </c>
      <c r="M2252" s="10" t="str">
        <f>VLOOKUP(C2252,pomocne!$A:$C,3,FALSE)</f>
        <v>Pedagog nebo ředitel</v>
      </c>
    </row>
    <row r="2253" spans="1:13" x14ac:dyDescent="0.25">
      <c r="A2253" s="13">
        <v>2148</v>
      </c>
      <c r="B2253" s="14" t="s">
        <v>163</v>
      </c>
      <c r="C2253" s="15" t="s">
        <v>164</v>
      </c>
      <c r="D2253" s="16" t="s">
        <v>34</v>
      </c>
      <c r="E2253" s="16" t="s">
        <v>18</v>
      </c>
      <c r="F2253" s="14" t="s">
        <v>165</v>
      </c>
      <c r="G2253" s="15" t="s">
        <v>165</v>
      </c>
      <c r="H2253" s="14" t="s">
        <v>15</v>
      </c>
      <c r="I2253" s="15" t="s">
        <v>15</v>
      </c>
      <c r="J2253" s="16" t="s">
        <v>166</v>
      </c>
      <c r="K2253" s="15" t="s">
        <v>167</v>
      </c>
      <c r="L2253" s="10">
        <f t="shared" si="35"/>
        <v>91</v>
      </c>
      <c r="M2253" s="10" t="str">
        <f>VLOOKUP(C2253,pomocne!$A:$C,3,FALSE)</f>
        <v>Pedagog nebo ředitel</v>
      </c>
    </row>
    <row r="2254" spans="1:13" x14ac:dyDescent="0.25">
      <c r="A2254" s="13">
        <v>2149</v>
      </c>
      <c r="B2254" s="14" t="s">
        <v>163</v>
      </c>
      <c r="C2254" s="15" t="s">
        <v>164</v>
      </c>
      <c r="D2254" s="16" t="s">
        <v>35</v>
      </c>
      <c r="E2254" s="16" t="s">
        <v>13</v>
      </c>
      <c r="F2254" s="14" t="s">
        <v>165</v>
      </c>
      <c r="G2254" s="15" t="s">
        <v>165</v>
      </c>
      <c r="H2254" s="14" t="s">
        <v>15</v>
      </c>
      <c r="I2254" s="15" t="s">
        <v>15</v>
      </c>
      <c r="J2254" s="16" t="s">
        <v>166</v>
      </c>
      <c r="K2254" s="15" t="s">
        <v>167</v>
      </c>
      <c r="L2254" s="10">
        <f t="shared" si="35"/>
        <v>91</v>
      </c>
      <c r="M2254" s="10" t="str">
        <f>VLOOKUP(C2254,pomocne!$A:$C,3,FALSE)</f>
        <v>Pedagog nebo ředitel</v>
      </c>
    </row>
    <row r="2255" spans="1:13" x14ac:dyDescent="0.25">
      <c r="A2255" s="13">
        <v>2150</v>
      </c>
      <c r="B2255" s="14" t="s">
        <v>163</v>
      </c>
      <c r="C2255" s="15" t="s">
        <v>164</v>
      </c>
      <c r="D2255" s="16" t="s">
        <v>36</v>
      </c>
      <c r="E2255" s="16" t="s">
        <v>13</v>
      </c>
      <c r="F2255" s="14" t="s">
        <v>165</v>
      </c>
      <c r="G2255" s="15" t="s">
        <v>165</v>
      </c>
      <c r="H2255" s="14" t="s">
        <v>15</v>
      </c>
      <c r="I2255" s="15" t="s">
        <v>15</v>
      </c>
      <c r="J2255" s="16" t="s">
        <v>166</v>
      </c>
      <c r="K2255" s="15" t="s">
        <v>167</v>
      </c>
      <c r="L2255" s="10">
        <f t="shared" si="35"/>
        <v>91</v>
      </c>
      <c r="M2255" s="10" t="str">
        <f>VLOOKUP(C2255,pomocne!$A:$C,3,FALSE)</f>
        <v>Pedagog nebo ředitel</v>
      </c>
    </row>
    <row r="2256" spans="1:13" x14ac:dyDescent="0.25">
      <c r="A2256" s="13">
        <v>2151</v>
      </c>
      <c r="B2256" s="14" t="s">
        <v>163</v>
      </c>
      <c r="C2256" s="15" t="s">
        <v>164</v>
      </c>
      <c r="D2256" s="16" t="s">
        <v>37</v>
      </c>
      <c r="E2256" s="16" t="s">
        <v>18</v>
      </c>
      <c r="F2256" s="14" t="s">
        <v>165</v>
      </c>
      <c r="G2256" s="15" t="s">
        <v>165</v>
      </c>
      <c r="H2256" s="14" t="s">
        <v>15</v>
      </c>
      <c r="I2256" s="15" t="s">
        <v>15</v>
      </c>
      <c r="J2256" s="16" t="s">
        <v>166</v>
      </c>
      <c r="K2256" s="15" t="s">
        <v>167</v>
      </c>
      <c r="L2256" s="10">
        <f t="shared" si="35"/>
        <v>91</v>
      </c>
      <c r="M2256" s="10" t="str">
        <f>VLOOKUP(C2256,pomocne!$A:$C,3,FALSE)</f>
        <v>Pedagog nebo ředitel</v>
      </c>
    </row>
    <row r="2257" spans="1:13" x14ac:dyDescent="0.25">
      <c r="A2257" s="13">
        <v>2152</v>
      </c>
      <c r="B2257" s="14" t="s">
        <v>163</v>
      </c>
      <c r="C2257" s="15" t="s">
        <v>164</v>
      </c>
      <c r="D2257" s="16" t="s">
        <v>38</v>
      </c>
      <c r="E2257" s="16" t="s">
        <v>13</v>
      </c>
      <c r="F2257" s="14" t="s">
        <v>165</v>
      </c>
      <c r="G2257" s="15" t="s">
        <v>165</v>
      </c>
      <c r="H2257" s="14" t="s">
        <v>15</v>
      </c>
      <c r="I2257" s="15" t="s">
        <v>15</v>
      </c>
      <c r="J2257" s="16" t="s">
        <v>166</v>
      </c>
      <c r="K2257" s="15" t="s">
        <v>167</v>
      </c>
      <c r="L2257" s="10">
        <f t="shared" si="35"/>
        <v>91</v>
      </c>
      <c r="M2257" s="10" t="str">
        <f>VLOOKUP(C2257,pomocne!$A:$C,3,FALSE)</f>
        <v>Pedagog nebo ředitel</v>
      </c>
    </row>
    <row r="2258" spans="1:13" x14ac:dyDescent="0.25">
      <c r="A2258" s="13">
        <v>2153</v>
      </c>
      <c r="B2258" s="14" t="s">
        <v>163</v>
      </c>
      <c r="C2258" s="15" t="s">
        <v>164</v>
      </c>
      <c r="D2258" s="16" t="s">
        <v>39</v>
      </c>
      <c r="E2258" s="16" t="s">
        <v>13</v>
      </c>
      <c r="F2258" s="14" t="s">
        <v>165</v>
      </c>
      <c r="G2258" s="15" t="s">
        <v>165</v>
      </c>
      <c r="H2258" s="14" t="s">
        <v>15</v>
      </c>
      <c r="I2258" s="15" t="s">
        <v>15</v>
      </c>
      <c r="J2258" s="16" t="s">
        <v>166</v>
      </c>
      <c r="K2258" s="15" t="s">
        <v>167</v>
      </c>
      <c r="L2258" s="10">
        <f t="shared" si="35"/>
        <v>91</v>
      </c>
      <c r="M2258" s="10" t="str">
        <f>VLOOKUP(C2258,pomocne!$A:$C,3,FALSE)</f>
        <v>Pedagog nebo ředitel</v>
      </c>
    </row>
    <row r="2259" spans="1:13" x14ac:dyDescent="0.25">
      <c r="A2259" s="13">
        <v>2154</v>
      </c>
      <c r="B2259" s="14" t="s">
        <v>163</v>
      </c>
      <c r="C2259" s="15" t="s">
        <v>164</v>
      </c>
      <c r="D2259" s="16" t="s">
        <v>40</v>
      </c>
      <c r="E2259" s="16" t="s">
        <v>18</v>
      </c>
      <c r="F2259" s="14" t="s">
        <v>165</v>
      </c>
      <c r="G2259" s="15" t="s">
        <v>165</v>
      </c>
      <c r="H2259" s="14" t="s">
        <v>15</v>
      </c>
      <c r="I2259" s="15" t="s">
        <v>15</v>
      </c>
      <c r="J2259" s="16" t="s">
        <v>166</v>
      </c>
      <c r="K2259" s="15" t="s">
        <v>167</v>
      </c>
      <c r="L2259" s="10">
        <f t="shared" si="35"/>
        <v>91</v>
      </c>
      <c r="M2259" s="10" t="str">
        <f>VLOOKUP(C2259,pomocne!$A:$C,3,FALSE)</f>
        <v>Pedagog nebo ředitel</v>
      </c>
    </row>
    <row r="2260" spans="1:13" x14ac:dyDescent="0.25">
      <c r="A2260" s="13">
        <v>2155</v>
      </c>
      <c r="B2260" s="14" t="s">
        <v>163</v>
      </c>
      <c r="C2260" s="15" t="s">
        <v>164</v>
      </c>
      <c r="D2260" s="16" t="s">
        <v>41</v>
      </c>
      <c r="E2260" s="16" t="s">
        <v>13</v>
      </c>
      <c r="F2260" s="14" t="s">
        <v>165</v>
      </c>
      <c r="G2260" s="15" t="s">
        <v>165</v>
      </c>
      <c r="H2260" s="14" t="s">
        <v>15</v>
      </c>
      <c r="I2260" s="15" t="s">
        <v>15</v>
      </c>
      <c r="J2260" s="16" t="s">
        <v>166</v>
      </c>
      <c r="K2260" s="15" t="s">
        <v>167</v>
      </c>
      <c r="L2260" s="10">
        <f t="shared" si="35"/>
        <v>91</v>
      </c>
      <c r="M2260" s="10" t="str">
        <f>VLOOKUP(C2260,pomocne!$A:$C,3,FALSE)</f>
        <v>Pedagog nebo ředitel</v>
      </c>
    </row>
    <row r="2261" spans="1:13" x14ac:dyDescent="0.25">
      <c r="A2261" s="13">
        <v>2156</v>
      </c>
      <c r="B2261" s="14" t="s">
        <v>163</v>
      </c>
      <c r="C2261" s="15" t="s">
        <v>164</v>
      </c>
      <c r="D2261" s="16" t="s">
        <v>42</v>
      </c>
      <c r="E2261" s="16" t="s">
        <v>13</v>
      </c>
      <c r="F2261" s="14" t="s">
        <v>165</v>
      </c>
      <c r="G2261" s="15" t="s">
        <v>165</v>
      </c>
      <c r="H2261" s="14" t="s">
        <v>15</v>
      </c>
      <c r="I2261" s="15" t="s">
        <v>15</v>
      </c>
      <c r="J2261" s="16" t="s">
        <v>166</v>
      </c>
      <c r="K2261" s="15" t="s">
        <v>167</v>
      </c>
      <c r="L2261" s="10">
        <f t="shared" si="35"/>
        <v>91</v>
      </c>
      <c r="M2261" s="10" t="str">
        <f>VLOOKUP(C2261,pomocne!$A:$C,3,FALSE)</f>
        <v>Pedagog nebo ředitel</v>
      </c>
    </row>
    <row r="2262" spans="1:13" x14ac:dyDescent="0.25">
      <c r="A2262" s="13">
        <v>2157</v>
      </c>
      <c r="B2262" s="14" t="s">
        <v>163</v>
      </c>
      <c r="C2262" s="15" t="s">
        <v>164</v>
      </c>
      <c r="D2262" s="16" t="s">
        <v>43</v>
      </c>
      <c r="E2262" s="16" t="s">
        <v>18</v>
      </c>
      <c r="F2262" s="14" t="s">
        <v>165</v>
      </c>
      <c r="G2262" s="15" t="s">
        <v>165</v>
      </c>
      <c r="H2262" s="14" t="s">
        <v>15</v>
      </c>
      <c r="I2262" s="15" t="s">
        <v>15</v>
      </c>
      <c r="J2262" s="16" t="s">
        <v>166</v>
      </c>
      <c r="K2262" s="15" t="s">
        <v>167</v>
      </c>
      <c r="L2262" s="10">
        <f t="shared" si="35"/>
        <v>91</v>
      </c>
      <c r="M2262" s="10" t="str">
        <f>VLOOKUP(C2262,pomocne!$A:$C,3,FALSE)</f>
        <v>Pedagog nebo ředitel</v>
      </c>
    </row>
    <row r="2263" spans="1:13" x14ac:dyDescent="0.25">
      <c r="A2263" s="13">
        <v>2158</v>
      </c>
      <c r="B2263" s="14" t="s">
        <v>163</v>
      </c>
      <c r="C2263" s="15" t="s">
        <v>164</v>
      </c>
      <c r="D2263" s="16" t="s">
        <v>44</v>
      </c>
      <c r="E2263" s="16" t="s">
        <v>18</v>
      </c>
      <c r="F2263" s="14" t="s">
        <v>165</v>
      </c>
      <c r="G2263" s="15" t="s">
        <v>165</v>
      </c>
      <c r="H2263" s="14" t="s">
        <v>15</v>
      </c>
      <c r="I2263" s="15" t="s">
        <v>15</v>
      </c>
      <c r="J2263" s="16" t="s">
        <v>166</v>
      </c>
      <c r="K2263" s="15" t="s">
        <v>167</v>
      </c>
      <c r="L2263" s="10">
        <f t="shared" si="35"/>
        <v>91</v>
      </c>
      <c r="M2263" s="10" t="str">
        <f>VLOOKUP(C2263,pomocne!$A:$C,3,FALSE)</f>
        <v>Pedagog nebo ředitel</v>
      </c>
    </row>
    <row r="2264" spans="1:13" x14ac:dyDescent="0.25">
      <c r="A2264" s="13">
        <v>2159</v>
      </c>
      <c r="B2264" s="14" t="s">
        <v>163</v>
      </c>
      <c r="C2264" s="15" t="s">
        <v>164</v>
      </c>
      <c r="D2264" s="16" t="s">
        <v>45</v>
      </c>
      <c r="E2264" s="16" t="s">
        <v>13</v>
      </c>
      <c r="F2264" s="14" t="s">
        <v>165</v>
      </c>
      <c r="G2264" s="15" t="s">
        <v>165</v>
      </c>
      <c r="H2264" s="14" t="s">
        <v>15</v>
      </c>
      <c r="I2264" s="15" t="s">
        <v>15</v>
      </c>
      <c r="J2264" s="16" t="s">
        <v>166</v>
      </c>
      <c r="K2264" s="15" t="s">
        <v>167</v>
      </c>
      <c r="L2264" s="10">
        <f t="shared" si="35"/>
        <v>91</v>
      </c>
      <c r="M2264" s="10" t="str">
        <f>VLOOKUP(C2264,pomocne!$A:$C,3,FALSE)</f>
        <v>Pedagog nebo ředitel</v>
      </c>
    </row>
    <row r="2265" spans="1:13" x14ac:dyDescent="0.25">
      <c r="A2265" s="13">
        <v>2160</v>
      </c>
      <c r="B2265" s="14" t="s">
        <v>163</v>
      </c>
      <c r="C2265" s="15" t="s">
        <v>164</v>
      </c>
      <c r="D2265" s="16" t="s">
        <v>46</v>
      </c>
      <c r="E2265" s="16" t="s">
        <v>18</v>
      </c>
      <c r="F2265" s="14" t="s">
        <v>165</v>
      </c>
      <c r="G2265" s="15" t="s">
        <v>165</v>
      </c>
      <c r="H2265" s="14" t="s">
        <v>15</v>
      </c>
      <c r="I2265" s="15" t="s">
        <v>15</v>
      </c>
      <c r="J2265" s="16" t="s">
        <v>166</v>
      </c>
      <c r="K2265" s="15" t="s">
        <v>167</v>
      </c>
      <c r="L2265" s="10">
        <f t="shared" si="35"/>
        <v>91</v>
      </c>
      <c r="M2265" s="10" t="str">
        <f>VLOOKUP(C2265,pomocne!$A:$C,3,FALSE)</f>
        <v>Pedagog nebo ředitel</v>
      </c>
    </row>
    <row r="2266" spans="1:13" x14ac:dyDescent="0.25">
      <c r="A2266" s="13">
        <v>2161</v>
      </c>
      <c r="B2266" s="14" t="s">
        <v>163</v>
      </c>
      <c r="C2266" s="15" t="s">
        <v>164</v>
      </c>
      <c r="D2266" s="16" t="s">
        <v>47</v>
      </c>
      <c r="E2266" s="16" t="s">
        <v>13</v>
      </c>
      <c r="F2266" s="14" t="s">
        <v>165</v>
      </c>
      <c r="G2266" s="15" t="s">
        <v>165</v>
      </c>
      <c r="H2266" s="14" t="s">
        <v>15</v>
      </c>
      <c r="I2266" s="15" t="s">
        <v>15</v>
      </c>
      <c r="J2266" s="16" t="s">
        <v>166</v>
      </c>
      <c r="K2266" s="15" t="s">
        <v>167</v>
      </c>
      <c r="L2266" s="10">
        <f t="shared" si="35"/>
        <v>91</v>
      </c>
      <c r="M2266" s="10" t="str">
        <f>VLOOKUP(C2266,pomocne!$A:$C,3,FALSE)</f>
        <v>Pedagog nebo ředitel</v>
      </c>
    </row>
    <row r="2267" spans="1:13" x14ac:dyDescent="0.25">
      <c r="A2267" s="13">
        <v>2162</v>
      </c>
      <c r="B2267" s="14" t="s">
        <v>163</v>
      </c>
      <c r="C2267" s="15" t="s">
        <v>164</v>
      </c>
      <c r="D2267" s="16" t="s">
        <v>49</v>
      </c>
      <c r="E2267" s="16" t="s">
        <v>13</v>
      </c>
      <c r="F2267" s="14" t="s">
        <v>165</v>
      </c>
      <c r="G2267" s="15" t="s">
        <v>165</v>
      </c>
      <c r="H2267" s="14" t="s">
        <v>15</v>
      </c>
      <c r="I2267" s="15" t="s">
        <v>15</v>
      </c>
      <c r="J2267" s="16" t="s">
        <v>166</v>
      </c>
      <c r="K2267" s="15" t="s">
        <v>167</v>
      </c>
      <c r="L2267" s="10">
        <f t="shared" si="35"/>
        <v>91</v>
      </c>
      <c r="M2267" s="10" t="str">
        <f>VLOOKUP(C2267,pomocne!$A:$C,3,FALSE)</f>
        <v>Pedagog nebo ředitel</v>
      </c>
    </row>
    <row r="2268" spans="1:13" x14ac:dyDescent="0.25">
      <c r="A2268" s="13">
        <v>2163</v>
      </c>
      <c r="B2268" s="14" t="s">
        <v>163</v>
      </c>
      <c r="C2268" s="15" t="s">
        <v>164</v>
      </c>
      <c r="D2268" s="16" t="s">
        <v>50</v>
      </c>
      <c r="E2268" s="16" t="s">
        <v>18</v>
      </c>
      <c r="F2268" s="14" t="s">
        <v>165</v>
      </c>
      <c r="G2268" s="15" t="s">
        <v>165</v>
      </c>
      <c r="H2268" s="14" t="s">
        <v>15</v>
      </c>
      <c r="I2268" s="15" t="s">
        <v>15</v>
      </c>
      <c r="J2268" s="16" t="s">
        <v>166</v>
      </c>
      <c r="K2268" s="15" t="s">
        <v>167</v>
      </c>
      <c r="L2268" s="10">
        <f t="shared" si="35"/>
        <v>91</v>
      </c>
      <c r="M2268" s="10" t="str">
        <f>VLOOKUP(C2268,pomocne!$A:$C,3,FALSE)</f>
        <v>Pedagog nebo ředitel</v>
      </c>
    </row>
    <row r="2269" spans="1:13" x14ac:dyDescent="0.25">
      <c r="A2269" s="13">
        <v>2164</v>
      </c>
      <c r="B2269" s="14" t="s">
        <v>163</v>
      </c>
      <c r="C2269" s="15" t="s">
        <v>164</v>
      </c>
      <c r="D2269" s="16" t="s">
        <v>51</v>
      </c>
      <c r="E2269" s="16" t="s">
        <v>13</v>
      </c>
      <c r="F2269" s="14" t="s">
        <v>165</v>
      </c>
      <c r="G2269" s="15" t="s">
        <v>165</v>
      </c>
      <c r="H2269" s="14" t="s">
        <v>15</v>
      </c>
      <c r="I2269" s="15" t="s">
        <v>15</v>
      </c>
      <c r="J2269" s="16" t="s">
        <v>166</v>
      </c>
      <c r="K2269" s="15" t="s">
        <v>167</v>
      </c>
      <c r="L2269" s="10">
        <f t="shared" si="35"/>
        <v>91</v>
      </c>
      <c r="M2269" s="10" t="str">
        <f>VLOOKUP(C2269,pomocne!$A:$C,3,FALSE)</f>
        <v>Pedagog nebo ředitel</v>
      </c>
    </row>
    <row r="2270" spans="1:13" x14ac:dyDescent="0.25">
      <c r="A2270" s="13">
        <v>2165</v>
      </c>
      <c r="B2270" s="14" t="s">
        <v>163</v>
      </c>
      <c r="C2270" s="15" t="s">
        <v>164</v>
      </c>
      <c r="D2270" s="16" t="s">
        <v>52</v>
      </c>
      <c r="E2270" s="16" t="s">
        <v>13</v>
      </c>
      <c r="F2270" s="14" t="s">
        <v>165</v>
      </c>
      <c r="G2270" s="15" t="s">
        <v>165</v>
      </c>
      <c r="H2270" s="14" t="s">
        <v>15</v>
      </c>
      <c r="I2270" s="15" t="s">
        <v>15</v>
      </c>
      <c r="J2270" s="16" t="s">
        <v>166</v>
      </c>
      <c r="K2270" s="15" t="s">
        <v>167</v>
      </c>
      <c r="L2270" s="10">
        <f t="shared" si="35"/>
        <v>91</v>
      </c>
      <c r="M2270" s="10" t="str">
        <f>VLOOKUP(C2270,pomocne!$A:$C,3,FALSE)</f>
        <v>Pedagog nebo ředitel</v>
      </c>
    </row>
    <row r="2271" spans="1:13" x14ac:dyDescent="0.25">
      <c r="A2271" s="13">
        <v>2166</v>
      </c>
      <c r="B2271" s="14" t="s">
        <v>163</v>
      </c>
      <c r="C2271" s="15" t="s">
        <v>164</v>
      </c>
      <c r="D2271" s="16" t="s">
        <v>53</v>
      </c>
      <c r="E2271" s="16" t="s">
        <v>13</v>
      </c>
      <c r="F2271" s="14" t="s">
        <v>165</v>
      </c>
      <c r="G2271" s="15" t="s">
        <v>165</v>
      </c>
      <c r="H2271" s="14" t="s">
        <v>15</v>
      </c>
      <c r="I2271" s="15" t="s">
        <v>15</v>
      </c>
      <c r="J2271" s="16" t="s">
        <v>166</v>
      </c>
      <c r="K2271" s="15" t="s">
        <v>167</v>
      </c>
      <c r="L2271" s="10">
        <f t="shared" si="35"/>
        <v>91</v>
      </c>
      <c r="M2271" s="10" t="str">
        <f>VLOOKUP(C2271,pomocne!$A:$C,3,FALSE)</f>
        <v>Pedagog nebo ředitel</v>
      </c>
    </row>
    <row r="2272" spans="1:13" x14ac:dyDescent="0.25">
      <c r="A2272" s="13">
        <v>2167</v>
      </c>
      <c r="B2272" s="14" t="s">
        <v>163</v>
      </c>
      <c r="C2272" s="15" t="s">
        <v>164</v>
      </c>
      <c r="D2272" s="16" t="s">
        <v>54</v>
      </c>
      <c r="E2272" s="16" t="s">
        <v>18</v>
      </c>
      <c r="F2272" s="14" t="s">
        <v>165</v>
      </c>
      <c r="G2272" s="15" t="s">
        <v>165</v>
      </c>
      <c r="H2272" s="14" t="s">
        <v>15</v>
      </c>
      <c r="I2272" s="15" t="s">
        <v>15</v>
      </c>
      <c r="J2272" s="16" t="s">
        <v>166</v>
      </c>
      <c r="K2272" s="15" t="s">
        <v>167</v>
      </c>
      <c r="L2272" s="10">
        <f t="shared" si="35"/>
        <v>91</v>
      </c>
      <c r="M2272" s="10" t="str">
        <f>VLOOKUP(C2272,pomocne!$A:$C,3,FALSE)</f>
        <v>Pedagog nebo ředitel</v>
      </c>
    </row>
    <row r="2273" spans="1:13" x14ac:dyDescent="0.25">
      <c r="A2273" s="13">
        <v>2168</v>
      </c>
      <c r="B2273" s="14" t="s">
        <v>163</v>
      </c>
      <c r="C2273" s="15" t="s">
        <v>164</v>
      </c>
      <c r="D2273" s="16" t="s">
        <v>55</v>
      </c>
      <c r="E2273" s="16" t="s">
        <v>13</v>
      </c>
      <c r="F2273" s="14" t="s">
        <v>165</v>
      </c>
      <c r="G2273" s="15" t="s">
        <v>165</v>
      </c>
      <c r="H2273" s="14" t="s">
        <v>15</v>
      </c>
      <c r="I2273" s="15" t="s">
        <v>15</v>
      </c>
      <c r="J2273" s="16" t="s">
        <v>166</v>
      </c>
      <c r="K2273" s="15" t="s">
        <v>167</v>
      </c>
      <c r="L2273" s="10">
        <f t="shared" si="35"/>
        <v>91</v>
      </c>
      <c r="M2273" s="10" t="str">
        <f>VLOOKUP(C2273,pomocne!$A:$C,3,FALSE)</f>
        <v>Pedagog nebo ředitel</v>
      </c>
    </row>
    <row r="2274" spans="1:13" x14ac:dyDescent="0.25">
      <c r="A2274" s="13">
        <v>2169</v>
      </c>
      <c r="B2274" s="14" t="s">
        <v>163</v>
      </c>
      <c r="C2274" s="15" t="s">
        <v>164</v>
      </c>
      <c r="D2274" s="16" t="s">
        <v>56</v>
      </c>
      <c r="E2274" s="16" t="s">
        <v>13</v>
      </c>
      <c r="F2274" s="14" t="s">
        <v>165</v>
      </c>
      <c r="G2274" s="15" t="s">
        <v>165</v>
      </c>
      <c r="H2274" s="14" t="s">
        <v>15</v>
      </c>
      <c r="I2274" s="15" t="s">
        <v>15</v>
      </c>
      <c r="J2274" s="16" t="s">
        <v>166</v>
      </c>
      <c r="K2274" s="15" t="s">
        <v>167</v>
      </c>
      <c r="L2274" s="10">
        <f t="shared" si="35"/>
        <v>91</v>
      </c>
      <c r="M2274" s="10" t="str">
        <f>VLOOKUP(C2274,pomocne!$A:$C,3,FALSE)</f>
        <v>Pedagog nebo ředitel</v>
      </c>
    </row>
    <row r="2275" spans="1:13" x14ac:dyDescent="0.25">
      <c r="A2275" s="13">
        <v>2170</v>
      </c>
      <c r="B2275" s="14" t="s">
        <v>163</v>
      </c>
      <c r="C2275" s="15" t="s">
        <v>164</v>
      </c>
      <c r="D2275" s="16" t="s">
        <v>57</v>
      </c>
      <c r="E2275" s="16" t="s">
        <v>13</v>
      </c>
      <c r="F2275" s="14" t="s">
        <v>165</v>
      </c>
      <c r="G2275" s="15" t="s">
        <v>165</v>
      </c>
      <c r="H2275" s="14" t="s">
        <v>15</v>
      </c>
      <c r="I2275" s="15" t="s">
        <v>15</v>
      </c>
      <c r="J2275" s="16" t="s">
        <v>166</v>
      </c>
      <c r="K2275" s="15" t="s">
        <v>167</v>
      </c>
      <c r="L2275" s="10">
        <f t="shared" si="35"/>
        <v>91</v>
      </c>
      <c r="M2275" s="10" t="str">
        <f>VLOOKUP(C2275,pomocne!$A:$C,3,FALSE)</f>
        <v>Pedagog nebo ředitel</v>
      </c>
    </row>
    <row r="2276" spans="1:13" x14ac:dyDescent="0.25">
      <c r="A2276" s="13">
        <v>2171</v>
      </c>
      <c r="B2276" s="14" t="s">
        <v>163</v>
      </c>
      <c r="C2276" s="15" t="s">
        <v>164</v>
      </c>
      <c r="D2276" s="16" t="s">
        <v>58</v>
      </c>
      <c r="E2276" s="16" t="s">
        <v>13</v>
      </c>
      <c r="F2276" s="14" t="s">
        <v>165</v>
      </c>
      <c r="G2276" s="15" t="s">
        <v>165</v>
      </c>
      <c r="H2276" s="14" t="s">
        <v>15</v>
      </c>
      <c r="I2276" s="15" t="s">
        <v>15</v>
      </c>
      <c r="J2276" s="16" t="s">
        <v>166</v>
      </c>
      <c r="K2276" s="15" t="s">
        <v>167</v>
      </c>
      <c r="L2276" s="10">
        <f t="shared" si="35"/>
        <v>91</v>
      </c>
      <c r="M2276" s="10" t="str">
        <f>VLOOKUP(C2276,pomocne!$A:$C,3,FALSE)</f>
        <v>Pedagog nebo ředitel</v>
      </c>
    </row>
    <row r="2277" spans="1:13" x14ac:dyDescent="0.25">
      <c r="A2277" s="13">
        <v>2172</v>
      </c>
      <c r="B2277" s="14" t="s">
        <v>163</v>
      </c>
      <c r="C2277" s="15" t="s">
        <v>164</v>
      </c>
      <c r="D2277" s="16" t="s">
        <v>59</v>
      </c>
      <c r="E2277" s="16" t="s">
        <v>18</v>
      </c>
      <c r="F2277" s="14" t="s">
        <v>165</v>
      </c>
      <c r="G2277" s="15" t="s">
        <v>165</v>
      </c>
      <c r="H2277" s="14" t="s">
        <v>15</v>
      </c>
      <c r="I2277" s="15" t="s">
        <v>15</v>
      </c>
      <c r="J2277" s="16" t="s">
        <v>166</v>
      </c>
      <c r="K2277" s="15" t="s">
        <v>167</v>
      </c>
      <c r="L2277" s="10">
        <f t="shared" si="35"/>
        <v>91</v>
      </c>
      <c r="M2277" s="10" t="str">
        <f>VLOOKUP(C2277,pomocne!$A:$C,3,FALSE)</f>
        <v>Pedagog nebo ředitel</v>
      </c>
    </row>
    <row r="2278" spans="1:13" x14ac:dyDescent="0.25">
      <c r="A2278" s="13">
        <v>2173</v>
      </c>
      <c r="B2278" s="14" t="s">
        <v>163</v>
      </c>
      <c r="C2278" s="15" t="s">
        <v>164</v>
      </c>
      <c r="D2278" s="16" t="s">
        <v>60</v>
      </c>
      <c r="E2278" s="16" t="s">
        <v>13</v>
      </c>
      <c r="F2278" s="14" t="s">
        <v>165</v>
      </c>
      <c r="G2278" s="15" t="s">
        <v>165</v>
      </c>
      <c r="H2278" s="14" t="s">
        <v>15</v>
      </c>
      <c r="I2278" s="15" t="s">
        <v>15</v>
      </c>
      <c r="J2278" s="16" t="s">
        <v>166</v>
      </c>
      <c r="K2278" s="15" t="s">
        <v>167</v>
      </c>
      <c r="L2278" s="10">
        <f t="shared" si="35"/>
        <v>91</v>
      </c>
      <c r="M2278" s="10" t="str">
        <f>VLOOKUP(C2278,pomocne!$A:$C,3,FALSE)</f>
        <v>Pedagog nebo ředitel</v>
      </c>
    </row>
    <row r="2279" spans="1:13" x14ac:dyDescent="0.25">
      <c r="A2279" s="13">
        <v>2174</v>
      </c>
      <c r="B2279" s="14" t="s">
        <v>163</v>
      </c>
      <c r="C2279" s="15" t="s">
        <v>164</v>
      </c>
      <c r="D2279" s="16" t="s">
        <v>61</v>
      </c>
      <c r="E2279" s="16" t="s">
        <v>18</v>
      </c>
      <c r="F2279" s="14" t="s">
        <v>165</v>
      </c>
      <c r="G2279" s="15" t="s">
        <v>165</v>
      </c>
      <c r="H2279" s="14" t="s">
        <v>15</v>
      </c>
      <c r="I2279" s="15" t="s">
        <v>15</v>
      </c>
      <c r="J2279" s="16" t="s">
        <v>166</v>
      </c>
      <c r="K2279" s="15" t="s">
        <v>167</v>
      </c>
      <c r="L2279" s="10">
        <f t="shared" si="35"/>
        <v>91</v>
      </c>
      <c r="M2279" s="10" t="str">
        <f>VLOOKUP(C2279,pomocne!$A:$C,3,FALSE)</f>
        <v>Pedagog nebo ředitel</v>
      </c>
    </row>
    <row r="2280" spans="1:13" x14ac:dyDescent="0.25">
      <c r="A2280" s="13">
        <v>2175</v>
      </c>
      <c r="B2280" s="14" t="s">
        <v>163</v>
      </c>
      <c r="C2280" s="15" t="s">
        <v>164</v>
      </c>
      <c r="D2280" s="16" t="s">
        <v>63</v>
      </c>
      <c r="E2280" s="16" t="s">
        <v>13</v>
      </c>
      <c r="F2280" s="14" t="s">
        <v>165</v>
      </c>
      <c r="G2280" s="15" t="s">
        <v>165</v>
      </c>
      <c r="H2280" s="14" t="s">
        <v>15</v>
      </c>
      <c r="I2280" s="15" t="s">
        <v>15</v>
      </c>
      <c r="J2280" s="16" t="s">
        <v>166</v>
      </c>
      <c r="K2280" s="15" t="s">
        <v>167</v>
      </c>
      <c r="L2280" s="10">
        <f t="shared" si="35"/>
        <v>91</v>
      </c>
      <c r="M2280" s="10" t="str">
        <f>VLOOKUP(C2280,pomocne!$A:$C,3,FALSE)</f>
        <v>Pedagog nebo ředitel</v>
      </c>
    </row>
    <row r="2281" spans="1:13" x14ac:dyDescent="0.25">
      <c r="A2281" s="13">
        <v>2176</v>
      </c>
      <c r="B2281" s="14" t="s">
        <v>163</v>
      </c>
      <c r="C2281" s="15" t="s">
        <v>164</v>
      </c>
      <c r="D2281" s="16" t="s">
        <v>64</v>
      </c>
      <c r="E2281" s="16" t="s">
        <v>13</v>
      </c>
      <c r="F2281" s="14" t="s">
        <v>165</v>
      </c>
      <c r="G2281" s="15" t="s">
        <v>165</v>
      </c>
      <c r="H2281" s="14" t="s">
        <v>15</v>
      </c>
      <c r="I2281" s="15" t="s">
        <v>15</v>
      </c>
      <c r="J2281" s="16" t="s">
        <v>166</v>
      </c>
      <c r="K2281" s="15" t="s">
        <v>167</v>
      </c>
      <c r="L2281" s="10">
        <f t="shared" si="35"/>
        <v>91</v>
      </c>
      <c r="M2281" s="10" t="str">
        <f>VLOOKUP(C2281,pomocne!$A:$C,3,FALSE)</f>
        <v>Pedagog nebo ředitel</v>
      </c>
    </row>
    <row r="2282" spans="1:13" x14ac:dyDescent="0.25">
      <c r="A2282" s="13">
        <v>2177</v>
      </c>
      <c r="B2282" s="14" t="s">
        <v>163</v>
      </c>
      <c r="C2282" s="15" t="s">
        <v>164</v>
      </c>
      <c r="D2282" s="16" t="s">
        <v>65</v>
      </c>
      <c r="E2282" s="16" t="s">
        <v>13</v>
      </c>
      <c r="F2282" s="14" t="s">
        <v>165</v>
      </c>
      <c r="G2282" s="15" t="s">
        <v>165</v>
      </c>
      <c r="H2282" s="14" t="s">
        <v>15</v>
      </c>
      <c r="I2282" s="15" t="s">
        <v>15</v>
      </c>
      <c r="J2282" s="16" t="s">
        <v>166</v>
      </c>
      <c r="K2282" s="15" t="s">
        <v>167</v>
      </c>
      <c r="L2282" s="10">
        <f t="shared" si="35"/>
        <v>91</v>
      </c>
      <c r="M2282" s="10" t="str">
        <f>VLOOKUP(C2282,pomocne!$A:$C,3,FALSE)</f>
        <v>Pedagog nebo ředitel</v>
      </c>
    </row>
    <row r="2283" spans="1:13" x14ac:dyDescent="0.25">
      <c r="A2283" s="13">
        <v>2178</v>
      </c>
      <c r="B2283" s="14" t="s">
        <v>163</v>
      </c>
      <c r="C2283" s="15" t="s">
        <v>164</v>
      </c>
      <c r="D2283" s="16" t="s">
        <v>66</v>
      </c>
      <c r="E2283" s="16" t="s">
        <v>13</v>
      </c>
      <c r="F2283" s="14" t="s">
        <v>165</v>
      </c>
      <c r="G2283" s="15" t="s">
        <v>165</v>
      </c>
      <c r="H2283" s="14" t="s">
        <v>15</v>
      </c>
      <c r="I2283" s="15" t="s">
        <v>15</v>
      </c>
      <c r="J2283" s="16" t="s">
        <v>166</v>
      </c>
      <c r="K2283" s="15" t="s">
        <v>167</v>
      </c>
      <c r="L2283" s="10">
        <f t="shared" si="35"/>
        <v>91</v>
      </c>
      <c r="M2283" s="10" t="str">
        <f>VLOOKUP(C2283,pomocne!$A:$C,3,FALSE)</f>
        <v>Pedagog nebo ředitel</v>
      </c>
    </row>
    <row r="2284" spans="1:13" x14ac:dyDescent="0.25">
      <c r="A2284" s="13">
        <v>2179</v>
      </c>
      <c r="B2284" s="14" t="s">
        <v>163</v>
      </c>
      <c r="C2284" s="15" t="s">
        <v>164</v>
      </c>
      <c r="D2284" s="16" t="s">
        <v>67</v>
      </c>
      <c r="E2284" s="16" t="s">
        <v>13</v>
      </c>
      <c r="F2284" s="14" t="s">
        <v>165</v>
      </c>
      <c r="G2284" s="15" t="s">
        <v>165</v>
      </c>
      <c r="H2284" s="14" t="s">
        <v>15</v>
      </c>
      <c r="I2284" s="15" t="s">
        <v>15</v>
      </c>
      <c r="J2284" s="16" t="s">
        <v>166</v>
      </c>
      <c r="K2284" s="15" t="s">
        <v>167</v>
      </c>
      <c r="L2284" s="10">
        <f t="shared" si="35"/>
        <v>91</v>
      </c>
      <c r="M2284" s="10" t="str">
        <f>VLOOKUP(C2284,pomocne!$A:$C,3,FALSE)</f>
        <v>Pedagog nebo ředitel</v>
      </c>
    </row>
    <row r="2285" spans="1:13" x14ac:dyDescent="0.25">
      <c r="A2285" s="13">
        <v>2180</v>
      </c>
      <c r="B2285" s="14" t="s">
        <v>163</v>
      </c>
      <c r="C2285" s="15" t="s">
        <v>164</v>
      </c>
      <c r="D2285" s="16" t="s">
        <v>68</v>
      </c>
      <c r="E2285" s="16" t="s">
        <v>18</v>
      </c>
      <c r="F2285" s="14" t="s">
        <v>165</v>
      </c>
      <c r="G2285" s="15" t="s">
        <v>165</v>
      </c>
      <c r="H2285" s="14" t="s">
        <v>15</v>
      </c>
      <c r="I2285" s="15" t="s">
        <v>15</v>
      </c>
      <c r="J2285" s="16" t="s">
        <v>166</v>
      </c>
      <c r="K2285" s="15" t="s">
        <v>167</v>
      </c>
      <c r="L2285" s="10">
        <f t="shared" si="35"/>
        <v>91</v>
      </c>
      <c r="M2285" s="10" t="str">
        <f>VLOOKUP(C2285,pomocne!$A:$C,3,FALSE)</f>
        <v>Pedagog nebo ředitel</v>
      </c>
    </row>
    <row r="2286" spans="1:13" x14ac:dyDescent="0.25">
      <c r="A2286" s="13">
        <v>2181</v>
      </c>
      <c r="B2286" s="14" t="s">
        <v>163</v>
      </c>
      <c r="C2286" s="15" t="s">
        <v>164</v>
      </c>
      <c r="D2286" s="16" t="s">
        <v>69</v>
      </c>
      <c r="E2286" s="16" t="s">
        <v>18</v>
      </c>
      <c r="F2286" s="14" t="s">
        <v>165</v>
      </c>
      <c r="G2286" s="15" t="s">
        <v>165</v>
      </c>
      <c r="H2286" s="14" t="s">
        <v>15</v>
      </c>
      <c r="I2286" s="15" t="s">
        <v>15</v>
      </c>
      <c r="J2286" s="16" t="s">
        <v>166</v>
      </c>
      <c r="K2286" s="15" t="s">
        <v>167</v>
      </c>
      <c r="L2286" s="10">
        <f t="shared" si="35"/>
        <v>91</v>
      </c>
      <c r="M2286" s="10" t="str">
        <f>VLOOKUP(C2286,pomocne!$A:$C,3,FALSE)</f>
        <v>Pedagog nebo ředitel</v>
      </c>
    </row>
    <row r="2287" spans="1:13" x14ac:dyDescent="0.25">
      <c r="A2287" s="13">
        <v>2182</v>
      </c>
      <c r="B2287" s="14" t="s">
        <v>163</v>
      </c>
      <c r="C2287" s="15" t="s">
        <v>164</v>
      </c>
      <c r="D2287" s="16" t="s">
        <v>70</v>
      </c>
      <c r="E2287" s="16" t="s">
        <v>13</v>
      </c>
      <c r="F2287" s="14" t="s">
        <v>165</v>
      </c>
      <c r="G2287" s="15" t="s">
        <v>165</v>
      </c>
      <c r="H2287" s="14" t="s">
        <v>15</v>
      </c>
      <c r="I2287" s="15" t="s">
        <v>15</v>
      </c>
      <c r="J2287" s="16" t="s">
        <v>166</v>
      </c>
      <c r="K2287" s="15" t="s">
        <v>167</v>
      </c>
      <c r="L2287" s="10">
        <f t="shared" si="35"/>
        <v>91</v>
      </c>
      <c r="M2287" s="10" t="str">
        <f>VLOOKUP(C2287,pomocne!$A:$C,3,FALSE)</f>
        <v>Pedagog nebo ředitel</v>
      </c>
    </row>
    <row r="2288" spans="1:13" x14ac:dyDescent="0.25">
      <c r="A2288" s="13">
        <v>2183</v>
      </c>
      <c r="B2288" s="14" t="s">
        <v>163</v>
      </c>
      <c r="C2288" s="15" t="s">
        <v>164</v>
      </c>
      <c r="D2288" s="16" t="s">
        <v>129</v>
      </c>
      <c r="E2288" s="16" t="s">
        <v>13</v>
      </c>
      <c r="F2288" s="14" t="s">
        <v>165</v>
      </c>
      <c r="G2288" s="15" t="s">
        <v>165</v>
      </c>
      <c r="H2288" s="14" t="s">
        <v>15</v>
      </c>
      <c r="I2288" s="15" t="s">
        <v>15</v>
      </c>
      <c r="J2288" s="16" t="s">
        <v>166</v>
      </c>
      <c r="K2288" s="15" t="s">
        <v>167</v>
      </c>
      <c r="L2288" s="10">
        <f t="shared" si="35"/>
        <v>91</v>
      </c>
      <c r="M2288" s="10" t="str">
        <f>VLOOKUP(C2288,pomocne!$A:$C,3,FALSE)</f>
        <v>Pedagog nebo ředitel</v>
      </c>
    </row>
    <row r="2289" spans="1:13" x14ac:dyDescent="0.25">
      <c r="A2289" s="13">
        <v>2184</v>
      </c>
      <c r="B2289" s="14" t="s">
        <v>163</v>
      </c>
      <c r="C2289" s="15" t="s">
        <v>164</v>
      </c>
      <c r="D2289" s="16" t="s">
        <v>130</v>
      </c>
      <c r="E2289" s="16" t="s">
        <v>18</v>
      </c>
      <c r="F2289" s="14" t="s">
        <v>165</v>
      </c>
      <c r="G2289" s="15" t="s">
        <v>165</v>
      </c>
      <c r="H2289" s="14" t="s">
        <v>15</v>
      </c>
      <c r="I2289" s="15" t="s">
        <v>15</v>
      </c>
      <c r="J2289" s="16" t="s">
        <v>166</v>
      </c>
      <c r="K2289" s="15" t="s">
        <v>167</v>
      </c>
      <c r="L2289" s="10">
        <f t="shared" si="35"/>
        <v>91</v>
      </c>
      <c r="M2289" s="10" t="str">
        <f>VLOOKUP(C2289,pomocne!$A:$C,3,FALSE)</f>
        <v>Pedagog nebo ředitel</v>
      </c>
    </row>
    <row r="2290" spans="1:13" x14ac:dyDescent="0.25">
      <c r="A2290" s="13">
        <v>2185</v>
      </c>
      <c r="B2290" s="14" t="s">
        <v>163</v>
      </c>
      <c r="C2290" s="15" t="s">
        <v>164</v>
      </c>
      <c r="D2290" s="16" t="s">
        <v>131</v>
      </c>
      <c r="E2290" s="16" t="s">
        <v>18</v>
      </c>
      <c r="F2290" s="14" t="s">
        <v>165</v>
      </c>
      <c r="G2290" s="15" t="s">
        <v>165</v>
      </c>
      <c r="H2290" s="14" t="s">
        <v>15</v>
      </c>
      <c r="I2290" s="15" t="s">
        <v>15</v>
      </c>
      <c r="J2290" s="16" t="s">
        <v>166</v>
      </c>
      <c r="K2290" s="15" t="s">
        <v>167</v>
      </c>
      <c r="L2290" s="10">
        <f t="shared" si="35"/>
        <v>91</v>
      </c>
      <c r="M2290" s="10" t="str">
        <f>VLOOKUP(C2290,pomocne!$A:$C,3,FALSE)</f>
        <v>Pedagog nebo ředitel</v>
      </c>
    </row>
    <row r="2291" spans="1:13" x14ac:dyDescent="0.25">
      <c r="A2291" s="13">
        <v>2186</v>
      </c>
      <c r="B2291" s="14" t="s">
        <v>163</v>
      </c>
      <c r="C2291" s="15" t="s">
        <v>164</v>
      </c>
      <c r="D2291" s="16" t="s">
        <v>71</v>
      </c>
      <c r="E2291" s="16" t="s">
        <v>18</v>
      </c>
      <c r="F2291" s="14" t="s">
        <v>165</v>
      </c>
      <c r="G2291" s="15" t="s">
        <v>165</v>
      </c>
      <c r="H2291" s="14" t="s">
        <v>15</v>
      </c>
      <c r="I2291" s="15" t="s">
        <v>15</v>
      </c>
      <c r="J2291" s="16" t="s">
        <v>166</v>
      </c>
      <c r="K2291" s="15" t="s">
        <v>167</v>
      </c>
      <c r="L2291" s="10">
        <f t="shared" si="35"/>
        <v>91</v>
      </c>
      <c r="M2291" s="10" t="str">
        <f>VLOOKUP(C2291,pomocne!$A:$C,3,FALSE)</f>
        <v>Pedagog nebo ředitel</v>
      </c>
    </row>
    <row r="2292" spans="1:13" x14ac:dyDescent="0.25">
      <c r="A2292" s="13">
        <v>2187</v>
      </c>
      <c r="B2292" s="14" t="s">
        <v>163</v>
      </c>
      <c r="C2292" s="15" t="s">
        <v>164</v>
      </c>
      <c r="D2292" s="16" t="s">
        <v>72</v>
      </c>
      <c r="E2292" s="16" t="s">
        <v>13</v>
      </c>
      <c r="F2292" s="14" t="s">
        <v>165</v>
      </c>
      <c r="G2292" s="15" t="s">
        <v>165</v>
      </c>
      <c r="H2292" s="14" t="s">
        <v>15</v>
      </c>
      <c r="I2292" s="15" t="s">
        <v>15</v>
      </c>
      <c r="J2292" s="16" t="s">
        <v>166</v>
      </c>
      <c r="K2292" s="15" t="s">
        <v>167</v>
      </c>
      <c r="L2292" s="10">
        <f t="shared" si="35"/>
        <v>91</v>
      </c>
      <c r="M2292" s="10" t="str">
        <f>VLOOKUP(C2292,pomocne!$A:$C,3,FALSE)</f>
        <v>Pedagog nebo ředitel</v>
      </c>
    </row>
    <row r="2293" spans="1:13" x14ac:dyDescent="0.25">
      <c r="A2293" s="13">
        <v>2188</v>
      </c>
      <c r="B2293" s="14" t="s">
        <v>163</v>
      </c>
      <c r="C2293" s="15" t="s">
        <v>164</v>
      </c>
      <c r="D2293" s="16" t="s">
        <v>73</v>
      </c>
      <c r="E2293" s="16" t="s">
        <v>18</v>
      </c>
      <c r="F2293" s="14" t="s">
        <v>165</v>
      </c>
      <c r="G2293" s="15" t="s">
        <v>165</v>
      </c>
      <c r="H2293" s="14" t="s">
        <v>15</v>
      </c>
      <c r="I2293" s="15" t="s">
        <v>15</v>
      </c>
      <c r="J2293" s="16" t="s">
        <v>166</v>
      </c>
      <c r="K2293" s="15" t="s">
        <v>167</v>
      </c>
      <c r="L2293" s="10">
        <f t="shared" si="35"/>
        <v>91</v>
      </c>
      <c r="M2293" s="10" t="str">
        <f>VLOOKUP(C2293,pomocne!$A:$C,3,FALSE)</f>
        <v>Pedagog nebo ředitel</v>
      </c>
    </row>
    <row r="2294" spans="1:13" x14ac:dyDescent="0.25">
      <c r="A2294" s="13">
        <v>2189</v>
      </c>
      <c r="B2294" s="14" t="s">
        <v>163</v>
      </c>
      <c r="C2294" s="15" t="s">
        <v>164</v>
      </c>
      <c r="D2294" s="16" t="s">
        <v>74</v>
      </c>
      <c r="E2294" s="16" t="s">
        <v>18</v>
      </c>
      <c r="F2294" s="14" t="s">
        <v>165</v>
      </c>
      <c r="G2294" s="15" t="s">
        <v>165</v>
      </c>
      <c r="H2294" s="14" t="s">
        <v>15</v>
      </c>
      <c r="I2294" s="15" t="s">
        <v>15</v>
      </c>
      <c r="J2294" s="16" t="s">
        <v>166</v>
      </c>
      <c r="K2294" s="15" t="s">
        <v>167</v>
      </c>
      <c r="L2294" s="10">
        <f t="shared" si="35"/>
        <v>91</v>
      </c>
      <c r="M2294" s="10" t="str">
        <f>VLOOKUP(C2294,pomocne!$A:$C,3,FALSE)</f>
        <v>Pedagog nebo ředitel</v>
      </c>
    </row>
    <row r="2295" spans="1:13" x14ac:dyDescent="0.25">
      <c r="A2295" s="13">
        <v>2190</v>
      </c>
      <c r="B2295" s="14" t="s">
        <v>163</v>
      </c>
      <c r="C2295" s="15" t="s">
        <v>164</v>
      </c>
      <c r="D2295" s="16" t="s">
        <v>75</v>
      </c>
      <c r="E2295" s="16" t="s">
        <v>13</v>
      </c>
      <c r="F2295" s="14" t="s">
        <v>165</v>
      </c>
      <c r="G2295" s="15" t="s">
        <v>165</v>
      </c>
      <c r="H2295" s="14" t="s">
        <v>15</v>
      </c>
      <c r="I2295" s="15" t="s">
        <v>15</v>
      </c>
      <c r="J2295" s="16" t="s">
        <v>166</v>
      </c>
      <c r="K2295" s="15" t="s">
        <v>167</v>
      </c>
      <c r="L2295" s="10">
        <f t="shared" si="35"/>
        <v>91</v>
      </c>
      <c r="M2295" s="10" t="str">
        <f>VLOOKUP(C2295,pomocne!$A:$C,3,FALSE)</f>
        <v>Pedagog nebo ředitel</v>
      </c>
    </row>
    <row r="2296" spans="1:13" x14ac:dyDescent="0.25">
      <c r="A2296" s="13">
        <v>2191</v>
      </c>
      <c r="B2296" s="14" t="s">
        <v>163</v>
      </c>
      <c r="C2296" s="15" t="s">
        <v>164</v>
      </c>
      <c r="D2296" s="16" t="s">
        <v>95</v>
      </c>
      <c r="E2296" s="16" t="s">
        <v>13</v>
      </c>
      <c r="F2296" s="14" t="s">
        <v>165</v>
      </c>
      <c r="G2296" s="15" t="s">
        <v>165</v>
      </c>
      <c r="H2296" s="14" t="s">
        <v>15</v>
      </c>
      <c r="I2296" s="15" t="s">
        <v>15</v>
      </c>
      <c r="J2296" s="16" t="s">
        <v>166</v>
      </c>
      <c r="K2296" s="15" t="s">
        <v>167</v>
      </c>
      <c r="L2296" s="10">
        <f t="shared" si="35"/>
        <v>91</v>
      </c>
      <c r="M2296" s="10" t="str">
        <f>VLOOKUP(C2296,pomocne!$A:$C,3,FALSE)</f>
        <v>Pedagog nebo ředitel</v>
      </c>
    </row>
    <row r="2297" spans="1:13" x14ac:dyDescent="0.25">
      <c r="A2297" s="13">
        <v>2192</v>
      </c>
      <c r="B2297" s="14" t="s">
        <v>163</v>
      </c>
      <c r="C2297" s="15" t="s">
        <v>164</v>
      </c>
      <c r="D2297" s="16" t="s">
        <v>96</v>
      </c>
      <c r="E2297" s="16" t="s">
        <v>13</v>
      </c>
      <c r="F2297" s="14" t="s">
        <v>165</v>
      </c>
      <c r="G2297" s="15" t="s">
        <v>165</v>
      </c>
      <c r="H2297" s="14" t="s">
        <v>15</v>
      </c>
      <c r="I2297" s="15" t="s">
        <v>15</v>
      </c>
      <c r="J2297" s="16" t="s">
        <v>166</v>
      </c>
      <c r="K2297" s="15" t="s">
        <v>167</v>
      </c>
      <c r="L2297" s="10">
        <f t="shared" si="35"/>
        <v>91</v>
      </c>
      <c r="M2297" s="10" t="str">
        <f>VLOOKUP(C2297,pomocne!$A:$C,3,FALSE)</f>
        <v>Pedagog nebo ředitel</v>
      </c>
    </row>
    <row r="2298" spans="1:13" x14ac:dyDescent="0.25">
      <c r="A2298" s="13">
        <v>2193</v>
      </c>
      <c r="B2298" s="14" t="s">
        <v>163</v>
      </c>
      <c r="C2298" s="15" t="s">
        <v>164</v>
      </c>
      <c r="D2298" s="16" t="s">
        <v>98</v>
      </c>
      <c r="E2298" s="16" t="s">
        <v>13</v>
      </c>
      <c r="F2298" s="14" t="s">
        <v>165</v>
      </c>
      <c r="G2298" s="15" t="s">
        <v>165</v>
      </c>
      <c r="H2298" s="14" t="s">
        <v>15</v>
      </c>
      <c r="I2298" s="15" t="s">
        <v>15</v>
      </c>
      <c r="J2298" s="16" t="s">
        <v>166</v>
      </c>
      <c r="K2298" s="15" t="s">
        <v>167</v>
      </c>
      <c r="L2298" s="10">
        <f t="shared" si="35"/>
        <v>91</v>
      </c>
      <c r="M2298" s="10" t="str">
        <f>VLOOKUP(C2298,pomocne!$A:$C,3,FALSE)</f>
        <v>Pedagog nebo ředitel</v>
      </c>
    </row>
    <row r="2299" spans="1:13" x14ac:dyDescent="0.25">
      <c r="A2299" s="13">
        <v>2194</v>
      </c>
      <c r="B2299" s="14" t="s">
        <v>163</v>
      </c>
      <c r="C2299" s="15" t="s">
        <v>164</v>
      </c>
      <c r="D2299" s="16" t="s">
        <v>76</v>
      </c>
      <c r="E2299" s="16" t="s">
        <v>13</v>
      </c>
      <c r="F2299" s="14" t="s">
        <v>165</v>
      </c>
      <c r="G2299" s="15" t="s">
        <v>165</v>
      </c>
      <c r="H2299" s="14" t="s">
        <v>15</v>
      </c>
      <c r="I2299" s="15" t="s">
        <v>15</v>
      </c>
      <c r="J2299" s="16" t="s">
        <v>166</v>
      </c>
      <c r="K2299" s="15" t="s">
        <v>167</v>
      </c>
      <c r="L2299" s="10">
        <f t="shared" si="35"/>
        <v>91</v>
      </c>
      <c r="M2299" s="10" t="str">
        <f>VLOOKUP(C2299,pomocne!$A:$C,3,FALSE)</f>
        <v>Pedagog nebo ředitel</v>
      </c>
    </row>
    <row r="2300" spans="1:13" x14ac:dyDescent="0.25">
      <c r="A2300" s="13">
        <v>2195</v>
      </c>
      <c r="B2300" s="14" t="s">
        <v>163</v>
      </c>
      <c r="C2300" s="15" t="s">
        <v>164</v>
      </c>
      <c r="D2300" s="16" t="s">
        <v>77</v>
      </c>
      <c r="E2300" s="16" t="s">
        <v>13</v>
      </c>
      <c r="F2300" s="14" t="s">
        <v>165</v>
      </c>
      <c r="G2300" s="15" t="s">
        <v>165</v>
      </c>
      <c r="H2300" s="14" t="s">
        <v>15</v>
      </c>
      <c r="I2300" s="15" t="s">
        <v>15</v>
      </c>
      <c r="J2300" s="16" t="s">
        <v>166</v>
      </c>
      <c r="K2300" s="15" t="s">
        <v>167</v>
      </c>
      <c r="L2300" s="10">
        <f t="shared" si="35"/>
        <v>91</v>
      </c>
      <c r="M2300" s="10" t="str">
        <f>VLOOKUP(C2300,pomocne!$A:$C,3,FALSE)</f>
        <v>Pedagog nebo ředitel</v>
      </c>
    </row>
    <row r="2301" spans="1:13" x14ac:dyDescent="0.25">
      <c r="A2301" s="13">
        <v>2196</v>
      </c>
      <c r="B2301" s="14" t="s">
        <v>163</v>
      </c>
      <c r="C2301" s="15" t="s">
        <v>164</v>
      </c>
      <c r="D2301" s="16" t="s">
        <v>78</v>
      </c>
      <c r="E2301" s="16" t="s">
        <v>293</v>
      </c>
      <c r="F2301" s="14" t="s">
        <v>165</v>
      </c>
      <c r="G2301" s="15" t="s">
        <v>165</v>
      </c>
      <c r="H2301" s="14" t="s">
        <v>15</v>
      </c>
      <c r="I2301" s="15" t="s">
        <v>15</v>
      </c>
      <c r="J2301" s="16" t="s">
        <v>166</v>
      </c>
      <c r="K2301" s="15" t="s">
        <v>167</v>
      </c>
      <c r="L2301" s="10">
        <f t="shared" si="35"/>
        <v>91</v>
      </c>
      <c r="M2301" s="10" t="str">
        <f>VLOOKUP(C2301,pomocne!$A:$C,3,FALSE)</f>
        <v>Pedagog nebo ředitel</v>
      </c>
    </row>
    <row r="2302" spans="1:13" x14ac:dyDescent="0.25">
      <c r="A2302" s="13">
        <v>2197</v>
      </c>
      <c r="B2302" s="14" t="s">
        <v>163</v>
      </c>
      <c r="C2302" s="15" t="s">
        <v>164</v>
      </c>
      <c r="D2302" s="16" t="s">
        <v>80</v>
      </c>
      <c r="E2302" s="16" t="s">
        <v>18</v>
      </c>
      <c r="F2302" s="14" t="s">
        <v>165</v>
      </c>
      <c r="G2302" s="15" t="s">
        <v>165</v>
      </c>
      <c r="H2302" s="14" t="s">
        <v>15</v>
      </c>
      <c r="I2302" s="15" t="s">
        <v>15</v>
      </c>
      <c r="J2302" s="16" t="s">
        <v>166</v>
      </c>
      <c r="K2302" s="15" t="s">
        <v>167</v>
      </c>
      <c r="L2302" s="10">
        <f t="shared" si="35"/>
        <v>91</v>
      </c>
      <c r="M2302" s="10" t="str">
        <f>VLOOKUP(C2302,pomocne!$A:$C,3,FALSE)</f>
        <v>Pedagog nebo ředitel</v>
      </c>
    </row>
    <row r="2303" spans="1:13" x14ac:dyDescent="0.25">
      <c r="A2303" s="13">
        <v>2198</v>
      </c>
      <c r="B2303" s="14" t="s">
        <v>163</v>
      </c>
      <c r="C2303" s="15" t="s">
        <v>164</v>
      </c>
      <c r="D2303" s="16" t="s">
        <v>81</v>
      </c>
      <c r="E2303" s="16" t="s">
        <v>18</v>
      </c>
      <c r="F2303" s="14" t="s">
        <v>165</v>
      </c>
      <c r="G2303" s="15" t="s">
        <v>165</v>
      </c>
      <c r="H2303" s="14" t="s">
        <v>15</v>
      </c>
      <c r="I2303" s="15" t="s">
        <v>15</v>
      </c>
      <c r="J2303" s="16" t="s">
        <v>166</v>
      </c>
      <c r="K2303" s="15" t="s">
        <v>167</v>
      </c>
      <c r="L2303" s="10">
        <f t="shared" si="35"/>
        <v>91</v>
      </c>
      <c r="M2303" s="10" t="str">
        <f>VLOOKUP(C2303,pomocne!$A:$C,3,FALSE)</f>
        <v>Pedagog nebo ředitel</v>
      </c>
    </row>
    <row r="2304" spans="1:13" x14ac:dyDescent="0.25">
      <c r="A2304" s="13">
        <v>2199</v>
      </c>
      <c r="B2304" s="14" t="s">
        <v>163</v>
      </c>
      <c r="C2304" s="15" t="s">
        <v>164</v>
      </c>
      <c r="D2304" s="16" t="s">
        <v>82</v>
      </c>
      <c r="E2304" s="16" t="s">
        <v>13</v>
      </c>
      <c r="F2304" s="14" t="s">
        <v>165</v>
      </c>
      <c r="G2304" s="15" t="s">
        <v>165</v>
      </c>
      <c r="H2304" s="14" t="s">
        <v>15</v>
      </c>
      <c r="I2304" s="15" t="s">
        <v>15</v>
      </c>
      <c r="J2304" s="16" t="s">
        <v>166</v>
      </c>
      <c r="K2304" s="15" t="s">
        <v>167</v>
      </c>
      <c r="L2304" s="10">
        <f t="shared" si="35"/>
        <v>91</v>
      </c>
      <c r="M2304" s="10" t="str">
        <f>VLOOKUP(C2304,pomocne!$A:$C,3,FALSE)</f>
        <v>Pedagog nebo ředitel</v>
      </c>
    </row>
    <row r="2305" spans="1:13" x14ac:dyDescent="0.25">
      <c r="A2305" s="13">
        <v>2200</v>
      </c>
      <c r="B2305" s="14" t="s">
        <v>163</v>
      </c>
      <c r="C2305" s="15" t="s">
        <v>164</v>
      </c>
      <c r="D2305" s="16" t="s">
        <v>83</v>
      </c>
      <c r="E2305" s="16" t="s">
        <v>13</v>
      </c>
      <c r="F2305" s="14" t="s">
        <v>165</v>
      </c>
      <c r="G2305" s="15" t="s">
        <v>165</v>
      </c>
      <c r="H2305" s="14" t="s">
        <v>15</v>
      </c>
      <c r="I2305" s="15" t="s">
        <v>15</v>
      </c>
      <c r="J2305" s="16" t="s">
        <v>166</v>
      </c>
      <c r="K2305" s="15" t="s">
        <v>167</v>
      </c>
      <c r="L2305" s="10">
        <f t="shared" si="35"/>
        <v>91</v>
      </c>
      <c r="M2305" s="10" t="str">
        <f>VLOOKUP(C2305,pomocne!$A:$C,3,FALSE)</f>
        <v>Pedagog nebo ředitel</v>
      </c>
    </row>
    <row r="2306" spans="1:13" x14ac:dyDescent="0.25">
      <c r="A2306" s="13">
        <v>2201</v>
      </c>
      <c r="B2306" s="14" t="s">
        <v>163</v>
      </c>
      <c r="C2306" s="15" t="s">
        <v>164</v>
      </c>
      <c r="D2306" s="16" t="s">
        <v>84</v>
      </c>
      <c r="E2306" s="16" t="s">
        <v>18</v>
      </c>
      <c r="F2306" s="14" t="s">
        <v>165</v>
      </c>
      <c r="G2306" s="15" t="s">
        <v>165</v>
      </c>
      <c r="H2306" s="14" t="s">
        <v>15</v>
      </c>
      <c r="I2306" s="15" t="s">
        <v>15</v>
      </c>
      <c r="J2306" s="16" t="s">
        <v>166</v>
      </c>
      <c r="K2306" s="15" t="s">
        <v>167</v>
      </c>
      <c r="L2306" s="10">
        <f t="shared" si="35"/>
        <v>91</v>
      </c>
      <c r="M2306" s="10" t="str">
        <f>VLOOKUP(C2306,pomocne!$A:$C,3,FALSE)</f>
        <v>Pedagog nebo ředitel</v>
      </c>
    </row>
    <row r="2307" spans="1:13" x14ac:dyDescent="0.25">
      <c r="A2307" s="13">
        <v>2202</v>
      </c>
      <c r="B2307" s="14" t="s">
        <v>163</v>
      </c>
      <c r="C2307" s="15" t="s">
        <v>164</v>
      </c>
      <c r="D2307" s="16" t="s">
        <v>85</v>
      </c>
      <c r="E2307" s="16" t="s">
        <v>13</v>
      </c>
      <c r="F2307" s="14" t="s">
        <v>165</v>
      </c>
      <c r="G2307" s="15" t="s">
        <v>165</v>
      </c>
      <c r="H2307" s="14" t="s">
        <v>15</v>
      </c>
      <c r="I2307" s="15" t="s">
        <v>15</v>
      </c>
      <c r="J2307" s="16" t="s">
        <v>166</v>
      </c>
      <c r="K2307" s="15" t="s">
        <v>167</v>
      </c>
      <c r="L2307" s="10">
        <f t="shared" ref="L2307:L2370" si="36">COUNTIF($C:$C,C2307)</f>
        <v>91</v>
      </c>
      <c r="M2307" s="10" t="str">
        <f>VLOOKUP(C2307,pomocne!$A:$C,3,FALSE)</f>
        <v>Pedagog nebo ředitel</v>
      </c>
    </row>
    <row r="2308" spans="1:13" x14ac:dyDescent="0.25">
      <c r="A2308" s="13">
        <v>2203</v>
      </c>
      <c r="B2308" s="14" t="s">
        <v>163</v>
      </c>
      <c r="C2308" s="15" t="s">
        <v>164</v>
      </c>
      <c r="D2308" s="16" t="s">
        <v>86</v>
      </c>
      <c r="E2308" s="16" t="s">
        <v>13</v>
      </c>
      <c r="F2308" s="14" t="s">
        <v>165</v>
      </c>
      <c r="G2308" s="15" t="s">
        <v>165</v>
      </c>
      <c r="H2308" s="14" t="s">
        <v>15</v>
      </c>
      <c r="I2308" s="15" t="s">
        <v>15</v>
      </c>
      <c r="J2308" s="16" t="s">
        <v>166</v>
      </c>
      <c r="K2308" s="15" t="s">
        <v>167</v>
      </c>
      <c r="L2308" s="10">
        <f t="shared" si="36"/>
        <v>91</v>
      </c>
      <c r="M2308" s="10" t="str">
        <f>VLOOKUP(C2308,pomocne!$A:$C,3,FALSE)</f>
        <v>Pedagog nebo ředitel</v>
      </c>
    </row>
    <row r="2309" spans="1:13" x14ac:dyDescent="0.25">
      <c r="A2309" s="13">
        <v>2204</v>
      </c>
      <c r="B2309" s="14" t="s">
        <v>163</v>
      </c>
      <c r="C2309" s="15" t="s">
        <v>164</v>
      </c>
      <c r="D2309" s="16" t="s">
        <v>87</v>
      </c>
      <c r="E2309" s="16" t="s">
        <v>13</v>
      </c>
      <c r="F2309" s="14" t="s">
        <v>165</v>
      </c>
      <c r="G2309" s="15" t="s">
        <v>165</v>
      </c>
      <c r="H2309" s="14" t="s">
        <v>15</v>
      </c>
      <c r="I2309" s="15" t="s">
        <v>15</v>
      </c>
      <c r="J2309" s="16" t="s">
        <v>166</v>
      </c>
      <c r="K2309" s="15" t="s">
        <v>167</v>
      </c>
      <c r="L2309" s="10">
        <f t="shared" si="36"/>
        <v>91</v>
      </c>
      <c r="M2309" s="10" t="str">
        <f>VLOOKUP(C2309,pomocne!$A:$C,3,FALSE)</f>
        <v>Pedagog nebo ředitel</v>
      </c>
    </row>
    <row r="2310" spans="1:13" x14ac:dyDescent="0.25">
      <c r="A2310" s="13">
        <v>2205</v>
      </c>
      <c r="B2310" s="14" t="s">
        <v>163</v>
      </c>
      <c r="C2310" s="15" t="s">
        <v>164</v>
      </c>
      <c r="D2310" s="16" t="s">
        <v>88</v>
      </c>
      <c r="E2310" s="16" t="s">
        <v>13</v>
      </c>
      <c r="F2310" s="14" t="s">
        <v>165</v>
      </c>
      <c r="G2310" s="15" t="s">
        <v>165</v>
      </c>
      <c r="H2310" s="14" t="s">
        <v>15</v>
      </c>
      <c r="I2310" s="15" t="s">
        <v>15</v>
      </c>
      <c r="J2310" s="16" t="s">
        <v>166</v>
      </c>
      <c r="K2310" s="15" t="s">
        <v>167</v>
      </c>
      <c r="L2310" s="10">
        <f t="shared" si="36"/>
        <v>91</v>
      </c>
      <c r="M2310" s="10" t="str">
        <f>VLOOKUP(C2310,pomocne!$A:$C,3,FALSE)</f>
        <v>Pedagog nebo ředitel</v>
      </c>
    </row>
    <row r="2311" spans="1:13" x14ac:dyDescent="0.25">
      <c r="A2311" s="13">
        <v>2206</v>
      </c>
      <c r="B2311" s="14" t="s">
        <v>294</v>
      </c>
      <c r="C2311" s="15" t="s">
        <v>295</v>
      </c>
      <c r="D2311" s="16" t="s">
        <v>511</v>
      </c>
      <c r="E2311" s="16" t="s">
        <v>147</v>
      </c>
      <c r="F2311" s="14" t="s">
        <v>296</v>
      </c>
      <c r="G2311" s="15" t="s">
        <v>296</v>
      </c>
      <c r="H2311" s="14" t="s">
        <v>15</v>
      </c>
      <c r="I2311" s="15" t="s">
        <v>15</v>
      </c>
      <c r="J2311" s="16" t="s">
        <v>154</v>
      </c>
      <c r="K2311" s="15" t="s">
        <v>297</v>
      </c>
      <c r="L2311" s="10">
        <f t="shared" si="36"/>
        <v>95</v>
      </c>
      <c r="M2311" s="10" t="str">
        <f>VLOOKUP(C2311,pomocne!$A:$C,3,FALSE)</f>
        <v>Pedagog nebo ředitel</v>
      </c>
    </row>
    <row r="2312" spans="1:13" x14ac:dyDescent="0.25">
      <c r="A2312" s="13">
        <v>2207</v>
      </c>
      <c r="B2312" s="14" t="s">
        <v>294</v>
      </c>
      <c r="C2312" s="15" t="s">
        <v>295</v>
      </c>
      <c r="D2312" s="16" t="s">
        <v>512</v>
      </c>
      <c r="E2312" s="16" t="s">
        <v>13</v>
      </c>
      <c r="F2312" s="14" t="s">
        <v>296</v>
      </c>
      <c r="G2312" s="15" t="s">
        <v>296</v>
      </c>
      <c r="H2312" s="14" t="s">
        <v>15</v>
      </c>
      <c r="I2312" s="15" t="s">
        <v>15</v>
      </c>
      <c r="J2312" s="16" t="s">
        <v>154</v>
      </c>
      <c r="K2312" s="15" t="s">
        <v>297</v>
      </c>
      <c r="L2312" s="10">
        <f t="shared" si="36"/>
        <v>95</v>
      </c>
      <c r="M2312" s="10" t="str">
        <f>VLOOKUP(C2312,pomocne!$A:$C,3,FALSE)</f>
        <v>Pedagog nebo ředitel</v>
      </c>
    </row>
    <row r="2313" spans="1:13" x14ac:dyDescent="0.25">
      <c r="A2313" s="13">
        <v>2208</v>
      </c>
      <c r="B2313" s="14" t="s">
        <v>294</v>
      </c>
      <c r="C2313" s="15" t="s">
        <v>295</v>
      </c>
      <c r="D2313" s="16" t="s">
        <v>513</v>
      </c>
      <c r="E2313" s="16" t="s">
        <v>13</v>
      </c>
      <c r="F2313" s="14" t="s">
        <v>296</v>
      </c>
      <c r="G2313" s="15" t="s">
        <v>296</v>
      </c>
      <c r="H2313" s="14" t="s">
        <v>15</v>
      </c>
      <c r="I2313" s="15" t="s">
        <v>15</v>
      </c>
      <c r="J2313" s="16" t="s">
        <v>154</v>
      </c>
      <c r="K2313" s="15" t="s">
        <v>297</v>
      </c>
      <c r="L2313" s="10">
        <f t="shared" si="36"/>
        <v>95</v>
      </c>
      <c r="M2313" s="10" t="str">
        <f>VLOOKUP(C2313,pomocne!$A:$C,3,FALSE)</f>
        <v>Pedagog nebo ředitel</v>
      </c>
    </row>
    <row r="2314" spans="1:13" x14ac:dyDescent="0.25">
      <c r="A2314" s="13">
        <v>2209</v>
      </c>
      <c r="B2314" s="14" t="s">
        <v>294</v>
      </c>
      <c r="C2314" s="15" t="s">
        <v>295</v>
      </c>
      <c r="D2314" s="16" t="s">
        <v>514</v>
      </c>
      <c r="E2314" s="16" t="s">
        <v>13</v>
      </c>
      <c r="F2314" s="14" t="s">
        <v>296</v>
      </c>
      <c r="G2314" s="15" t="s">
        <v>296</v>
      </c>
      <c r="H2314" s="14" t="s">
        <v>15</v>
      </c>
      <c r="I2314" s="15" t="s">
        <v>15</v>
      </c>
      <c r="J2314" s="16" t="s">
        <v>154</v>
      </c>
      <c r="K2314" s="15" t="s">
        <v>297</v>
      </c>
      <c r="L2314" s="10">
        <f t="shared" si="36"/>
        <v>95</v>
      </c>
      <c r="M2314" s="10" t="str">
        <f>VLOOKUP(C2314,pomocne!$A:$C,3,FALSE)</f>
        <v>Pedagog nebo ředitel</v>
      </c>
    </row>
    <row r="2315" spans="1:13" x14ac:dyDescent="0.25">
      <c r="A2315" s="13">
        <v>2210</v>
      </c>
      <c r="B2315" s="14" t="s">
        <v>294</v>
      </c>
      <c r="C2315" s="15" t="s">
        <v>295</v>
      </c>
      <c r="D2315" s="16" t="s">
        <v>515</v>
      </c>
      <c r="E2315" s="16" t="s">
        <v>13</v>
      </c>
      <c r="F2315" s="14" t="s">
        <v>296</v>
      </c>
      <c r="G2315" s="15" t="s">
        <v>296</v>
      </c>
      <c r="H2315" s="14" t="s">
        <v>15</v>
      </c>
      <c r="I2315" s="15" t="s">
        <v>15</v>
      </c>
      <c r="J2315" s="16" t="s">
        <v>154</v>
      </c>
      <c r="K2315" s="15" t="s">
        <v>297</v>
      </c>
      <c r="L2315" s="10">
        <f t="shared" si="36"/>
        <v>95</v>
      </c>
      <c r="M2315" s="10" t="str">
        <f>VLOOKUP(C2315,pomocne!$A:$C,3,FALSE)</f>
        <v>Pedagog nebo ředitel</v>
      </c>
    </row>
    <row r="2316" spans="1:13" x14ac:dyDescent="0.25">
      <c r="A2316" s="13">
        <v>2211</v>
      </c>
      <c r="B2316" s="14" t="s">
        <v>294</v>
      </c>
      <c r="C2316" s="15" t="s">
        <v>295</v>
      </c>
      <c r="D2316" s="16" t="s">
        <v>516</v>
      </c>
      <c r="E2316" s="16" t="s">
        <v>13</v>
      </c>
      <c r="F2316" s="14" t="s">
        <v>296</v>
      </c>
      <c r="G2316" s="15" t="s">
        <v>296</v>
      </c>
      <c r="H2316" s="14" t="s">
        <v>15</v>
      </c>
      <c r="I2316" s="15" t="s">
        <v>15</v>
      </c>
      <c r="J2316" s="16" t="s">
        <v>154</v>
      </c>
      <c r="K2316" s="15" t="s">
        <v>297</v>
      </c>
      <c r="L2316" s="10">
        <f t="shared" si="36"/>
        <v>95</v>
      </c>
      <c r="M2316" s="10" t="str">
        <f>VLOOKUP(C2316,pomocne!$A:$C,3,FALSE)</f>
        <v>Pedagog nebo ředitel</v>
      </c>
    </row>
    <row r="2317" spans="1:13" x14ac:dyDescent="0.25">
      <c r="A2317" s="13">
        <v>2212</v>
      </c>
      <c r="B2317" s="14" t="s">
        <v>294</v>
      </c>
      <c r="C2317" s="15" t="s">
        <v>295</v>
      </c>
      <c r="D2317" s="16" t="s">
        <v>517</v>
      </c>
      <c r="E2317" s="16" t="s">
        <v>13</v>
      </c>
      <c r="F2317" s="14" t="s">
        <v>296</v>
      </c>
      <c r="G2317" s="15" t="s">
        <v>296</v>
      </c>
      <c r="H2317" s="14" t="s">
        <v>15</v>
      </c>
      <c r="I2317" s="15" t="s">
        <v>15</v>
      </c>
      <c r="J2317" s="16" t="s">
        <v>154</v>
      </c>
      <c r="K2317" s="15" t="s">
        <v>297</v>
      </c>
      <c r="L2317" s="10">
        <f t="shared" si="36"/>
        <v>95</v>
      </c>
      <c r="M2317" s="10" t="str">
        <f>VLOOKUP(C2317,pomocne!$A:$C,3,FALSE)</f>
        <v>Pedagog nebo ředitel</v>
      </c>
    </row>
    <row r="2318" spans="1:13" x14ac:dyDescent="0.25">
      <c r="A2318" s="13">
        <v>2213</v>
      </c>
      <c r="B2318" s="14" t="s">
        <v>294</v>
      </c>
      <c r="C2318" s="15" t="s">
        <v>295</v>
      </c>
      <c r="D2318" s="16" t="s">
        <v>518</v>
      </c>
      <c r="E2318" s="16" t="s">
        <v>13</v>
      </c>
      <c r="F2318" s="14" t="s">
        <v>296</v>
      </c>
      <c r="G2318" s="15" t="s">
        <v>296</v>
      </c>
      <c r="H2318" s="14" t="s">
        <v>15</v>
      </c>
      <c r="I2318" s="15" t="s">
        <v>15</v>
      </c>
      <c r="J2318" s="16" t="s">
        <v>154</v>
      </c>
      <c r="K2318" s="15" t="s">
        <v>297</v>
      </c>
      <c r="L2318" s="10">
        <f t="shared" si="36"/>
        <v>95</v>
      </c>
      <c r="M2318" s="10" t="str">
        <f>VLOOKUP(C2318,pomocne!$A:$C,3,FALSE)</f>
        <v>Pedagog nebo ředitel</v>
      </c>
    </row>
    <row r="2319" spans="1:13" x14ac:dyDescent="0.25">
      <c r="A2319" s="13">
        <v>2214</v>
      </c>
      <c r="B2319" s="14" t="s">
        <v>294</v>
      </c>
      <c r="C2319" s="15" t="s">
        <v>295</v>
      </c>
      <c r="D2319" s="16" t="s">
        <v>519</v>
      </c>
      <c r="E2319" s="16" t="s">
        <v>13</v>
      </c>
      <c r="F2319" s="14" t="s">
        <v>296</v>
      </c>
      <c r="G2319" s="15" t="s">
        <v>296</v>
      </c>
      <c r="H2319" s="14" t="s">
        <v>15</v>
      </c>
      <c r="I2319" s="15" t="s">
        <v>15</v>
      </c>
      <c r="J2319" s="16" t="s">
        <v>154</v>
      </c>
      <c r="K2319" s="15" t="s">
        <v>297</v>
      </c>
      <c r="L2319" s="10">
        <f t="shared" si="36"/>
        <v>95</v>
      </c>
      <c r="M2319" s="10" t="str">
        <f>VLOOKUP(C2319,pomocne!$A:$C,3,FALSE)</f>
        <v>Pedagog nebo ředitel</v>
      </c>
    </row>
    <row r="2320" spans="1:13" x14ac:dyDescent="0.25">
      <c r="A2320" s="13">
        <v>2215</v>
      </c>
      <c r="B2320" s="14" t="s">
        <v>294</v>
      </c>
      <c r="C2320" s="15" t="s">
        <v>295</v>
      </c>
      <c r="D2320" s="16" t="s">
        <v>520</v>
      </c>
      <c r="E2320" s="16" t="s">
        <v>18</v>
      </c>
      <c r="F2320" s="14" t="s">
        <v>296</v>
      </c>
      <c r="G2320" s="15" t="s">
        <v>296</v>
      </c>
      <c r="H2320" s="14" t="s">
        <v>15</v>
      </c>
      <c r="I2320" s="15" t="s">
        <v>15</v>
      </c>
      <c r="J2320" s="16" t="s">
        <v>154</v>
      </c>
      <c r="K2320" s="15" t="s">
        <v>297</v>
      </c>
      <c r="L2320" s="10">
        <f t="shared" si="36"/>
        <v>95</v>
      </c>
      <c r="M2320" s="10" t="str">
        <f>VLOOKUP(C2320,pomocne!$A:$C,3,FALSE)</f>
        <v>Pedagog nebo ředitel</v>
      </c>
    </row>
    <row r="2321" spans="1:13" x14ac:dyDescent="0.25">
      <c r="A2321" s="13">
        <v>2216</v>
      </c>
      <c r="B2321" s="14" t="s">
        <v>294</v>
      </c>
      <c r="C2321" s="15" t="s">
        <v>295</v>
      </c>
      <c r="D2321" s="16" t="s">
        <v>521</v>
      </c>
      <c r="E2321" s="16" t="s">
        <v>18</v>
      </c>
      <c r="F2321" s="14" t="s">
        <v>296</v>
      </c>
      <c r="G2321" s="15" t="s">
        <v>296</v>
      </c>
      <c r="H2321" s="14" t="s">
        <v>15</v>
      </c>
      <c r="I2321" s="15" t="s">
        <v>15</v>
      </c>
      <c r="J2321" s="16" t="s">
        <v>154</v>
      </c>
      <c r="K2321" s="15" t="s">
        <v>297</v>
      </c>
      <c r="L2321" s="10">
        <f t="shared" si="36"/>
        <v>95</v>
      </c>
      <c r="M2321" s="10" t="str">
        <f>VLOOKUP(C2321,pomocne!$A:$C,3,FALSE)</f>
        <v>Pedagog nebo ředitel</v>
      </c>
    </row>
    <row r="2322" spans="1:13" x14ac:dyDescent="0.25">
      <c r="A2322" s="13">
        <v>2217</v>
      </c>
      <c r="B2322" s="14" t="s">
        <v>294</v>
      </c>
      <c r="C2322" s="15" t="s">
        <v>295</v>
      </c>
      <c r="D2322" s="16" t="s">
        <v>522</v>
      </c>
      <c r="E2322" s="16" t="s">
        <v>13</v>
      </c>
      <c r="F2322" s="14" t="s">
        <v>296</v>
      </c>
      <c r="G2322" s="15" t="s">
        <v>296</v>
      </c>
      <c r="H2322" s="14" t="s">
        <v>15</v>
      </c>
      <c r="I2322" s="15" t="s">
        <v>15</v>
      </c>
      <c r="J2322" s="16" t="s">
        <v>154</v>
      </c>
      <c r="K2322" s="15" t="s">
        <v>297</v>
      </c>
      <c r="L2322" s="10">
        <f t="shared" si="36"/>
        <v>95</v>
      </c>
      <c r="M2322" s="10" t="str">
        <f>VLOOKUP(C2322,pomocne!$A:$C,3,FALSE)</f>
        <v>Pedagog nebo ředitel</v>
      </c>
    </row>
    <row r="2323" spans="1:13" x14ac:dyDescent="0.25">
      <c r="A2323" s="13">
        <v>2218</v>
      </c>
      <c r="B2323" s="14" t="s">
        <v>294</v>
      </c>
      <c r="C2323" s="15" t="s">
        <v>295</v>
      </c>
      <c r="D2323" s="16" t="s">
        <v>19</v>
      </c>
      <c r="E2323" s="16" t="s">
        <v>13</v>
      </c>
      <c r="F2323" s="14" t="s">
        <v>296</v>
      </c>
      <c r="G2323" s="15" t="s">
        <v>296</v>
      </c>
      <c r="H2323" s="14" t="s">
        <v>15</v>
      </c>
      <c r="I2323" s="15" t="s">
        <v>15</v>
      </c>
      <c r="J2323" s="16" t="s">
        <v>154</v>
      </c>
      <c r="K2323" s="15" t="s">
        <v>297</v>
      </c>
      <c r="L2323" s="10">
        <f t="shared" si="36"/>
        <v>95</v>
      </c>
      <c r="M2323" s="10" t="str">
        <f>VLOOKUP(C2323,pomocne!$A:$C,3,FALSE)</f>
        <v>Pedagog nebo ředitel</v>
      </c>
    </row>
    <row r="2324" spans="1:13" x14ac:dyDescent="0.25">
      <c r="A2324" s="13">
        <v>2219</v>
      </c>
      <c r="B2324" s="14" t="s">
        <v>294</v>
      </c>
      <c r="C2324" s="15" t="s">
        <v>295</v>
      </c>
      <c r="D2324" s="16" t="s">
        <v>20</v>
      </c>
      <c r="E2324" s="16" t="s">
        <v>13</v>
      </c>
      <c r="F2324" s="14" t="s">
        <v>296</v>
      </c>
      <c r="G2324" s="15" t="s">
        <v>296</v>
      </c>
      <c r="H2324" s="14" t="s">
        <v>15</v>
      </c>
      <c r="I2324" s="15" t="s">
        <v>15</v>
      </c>
      <c r="J2324" s="16" t="s">
        <v>154</v>
      </c>
      <c r="K2324" s="15" t="s">
        <v>297</v>
      </c>
      <c r="L2324" s="10">
        <f t="shared" si="36"/>
        <v>95</v>
      </c>
      <c r="M2324" s="10" t="str">
        <f>VLOOKUP(C2324,pomocne!$A:$C,3,FALSE)</f>
        <v>Pedagog nebo ředitel</v>
      </c>
    </row>
    <row r="2325" spans="1:13" x14ac:dyDescent="0.25">
      <c r="A2325" s="13">
        <v>2220</v>
      </c>
      <c r="B2325" s="14" t="s">
        <v>294</v>
      </c>
      <c r="C2325" s="15" t="s">
        <v>295</v>
      </c>
      <c r="D2325" s="16" t="s">
        <v>524</v>
      </c>
      <c r="E2325" s="16" t="s">
        <v>18</v>
      </c>
      <c r="F2325" s="14" t="s">
        <v>296</v>
      </c>
      <c r="G2325" s="15" t="s">
        <v>296</v>
      </c>
      <c r="H2325" s="14" t="s">
        <v>15</v>
      </c>
      <c r="I2325" s="15" t="s">
        <v>15</v>
      </c>
      <c r="J2325" s="16" t="s">
        <v>154</v>
      </c>
      <c r="K2325" s="15" t="s">
        <v>297</v>
      </c>
      <c r="L2325" s="10">
        <f t="shared" si="36"/>
        <v>95</v>
      </c>
      <c r="M2325" s="10" t="str">
        <f>VLOOKUP(C2325,pomocne!$A:$C,3,FALSE)</f>
        <v>Pedagog nebo ředitel</v>
      </c>
    </row>
    <row r="2326" spans="1:13" x14ac:dyDescent="0.25">
      <c r="A2326" s="13">
        <v>2221</v>
      </c>
      <c r="B2326" s="14" t="s">
        <v>294</v>
      </c>
      <c r="C2326" s="15" t="s">
        <v>295</v>
      </c>
      <c r="D2326" s="16" t="s">
        <v>525</v>
      </c>
      <c r="E2326" s="16" t="s">
        <v>13</v>
      </c>
      <c r="F2326" s="14" t="s">
        <v>296</v>
      </c>
      <c r="G2326" s="15" t="s">
        <v>296</v>
      </c>
      <c r="H2326" s="14" t="s">
        <v>15</v>
      </c>
      <c r="I2326" s="15" t="s">
        <v>15</v>
      </c>
      <c r="J2326" s="16" t="s">
        <v>154</v>
      </c>
      <c r="K2326" s="15" t="s">
        <v>297</v>
      </c>
      <c r="L2326" s="10">
        <f t="shared" si="36"/>
        <v>95</v>
      </c>
      <c r="M2326" s="10" t="str">
        <f>VLOOKUP(C2326,pomocne!$A:$C,3,FALSE)</f>
        <v>Pedagog nebo ředitel</v>
      </c>
    </row>
    <row r="2327" spans="1:13" x14ac:dyDescent="0.25">
      <c r="A2327" s="13">
        <v>2222</v>
      </c>
      <c r="B2327" s="14" t="s">
        <v>294</v>
      </c>
      <c r="C2327" s="15" t="s">
        <v>295</v>
      </c>
      <c r="D2327" s="16" t="s">
        <v>526</v>
      </c>
      <c r="E2327" s="16" t="s">
        <v>13</v>
      </c>
      <c r="F2327" s="14" t="s">
        <v>296</v>
      </c>
      <c r="G2327" s="15" t="s">
        <v>296</v>
      </c>
      <c r="H2327" s="14" t="s">
        <v>15</v>
      </c>
      <c r="I2327" s="15" t="s">
        <v>15</v>
      </c>
      <c r="J2327" s="16" t="s">
        <v>154</v>
      </c>
      <c r="K2327" s="15" t="s">
        <v>297</v>
      </c>
      <c r="L2327" s="10">
        <f t="shared" si="36"/>
        <v>95</v>
      </c>
      <c r="M2327" s="10" t="str">
        <f>VLOOKUP(C2327,pomocne!$A:$C,3,FALSE)</f>
        <v>Pedagog nebo ředitel</v>
      </c>
    </row>
    <row r="2328" spans="1:13" x14ac:dyDescent="0.25">
      <c r="A2328" s="13">
        <v>2223</v>
      </c>
      <c r="B2328" s="14" t="s">
        <v>294</v>
      </c>
      <c r="C2328" s="15" t="s">
        <v>295</v>
      </c>
      <c r="D2328" s="16" t="s">
        <v>527</v>
      </c>
      <c r="E2328" s="16" t="s">
        <v>18</v>
      </c>
      <c r="F2328" s="14" t="s">
        <v>296</v>
      </c>
      <c r="G2328" s="15" t="s">
        <v>296</v>
      </c>
      <c r="H2328" s="14" t="s">
        <v>15</v>
      </c>
      <c r="I2328" s="15" t="s">
        <v>15</v>
      </c>
      <c r="J2328" s="16" t="s">
        <v>154</v>
      </c>
      <c r="K2328" s="15" t="s">
        <v>297</v>
      </c>
      <c r="L2328" s="10">
        <f t="shared" si="36"/>
        <v>95</v>
      </c>
      <c r="M2328" s="10" t="str">
        <f>VLOOKUP(C2328,pomocne!$A:$C,3,FALSE)</f>
        <v>Pedagog nebo ředitel</v>
      </c>
    </row>
    <row r="2329" spans="1:13" x14ac:dyDescent="0.25">
      <c r="A2329" s="13">
        <v>2224</v>
      </c>
      <c r="B2329" s="14" t="s">
        <v>294</v>
      </c>
      <c r="C2329" s="15" t="s">
        <v>295</v>
      </c>
      <c r="D2329" s="16" t="s">
        <v>528</v>
      </c>
      <c r="E2329" s="16" t="s">
        <v>18</v>
      </c>
      <c r="F2329" s="14" t="s">
        <v>296</v>
      </c>
      <c r="G2329" s="15" t="s">
        <v>296</v>
      </c>
      <c r="H2329" s="14" t="s">
        <v>15</v>
      </c>
      <c r="I2329" s="15" t="s">
        <v>15</v>
      </c>
      <c r="J2329" s="16" t="s">
        <v>154</v>
      </c>
      <c r="K2329" s="15" t="s">
        <v>297</v>
      </c>
      <c r="L2329" s="10">
        <f t="shared" si="36"/>
        <v>95</v>
      </c>
      <c r="M2329" s="10" t="str">
        <f>VLOOKUP(C2329,pomocne!$A:$C,3,FALSE)</f>
        <v>Pedagog nebo ředitel</v>
      </c>
    </row>
    <row r="2330" spans="1:13" x14ac:dyDescent="0.25">
      <c r="A2330" s="13">
        <v>2225</v>
      </c>
      <c r="B2330" s="14" t="s">
        <v>294</v>
      </c>
      <c r="C2330" s="15" t="s">
        <v>295</v>
      </c>
      <c r="D2330" s="16" t="s">
        <v>529</v>
      </c>
      <c r="E2330" s="16" t="s">
        <v>13</v>
      </c>
      <c r="F2330" s="14" t="s">
        <v>296</v>
      </c>
      <c r="G2330" s="15" t="s">
        <v>296</v>
      </c>
      <c r="H2330" s="14" t="s">
        <v>15</v>
      </c>
      <c r="I2330" s="15" t="s">
        <v>15</v>
      </c>
      <c r="J2330" s="16" t="s">
        <v>154</v>
      </c>
      <c r="K2330" s="15" t="s">
        <v>297</v>
      </c>
      <c r="L2330" s="10">
        <f t="shared" si="36"/>
        <v>95</v>
      </c>
      <c r="M2330" s="10" t="str">
        <f>VLOOKUP(C2330,pomocne!$A:$C,3,FALSE)</f>
        <v>Pedagog nebo ředitel</v>
      </c>
    </row>
    <row r="2331" spans="1:13" x14ac:dyDescent="0.25">
      <c r="A2331" s="13">
        <v>2226</v>
      </c>
      <c r="B2331" s="14" t="s">
        <v>294</v>
      </c>
      <c r="C2331" s="15" t="s">
        <v>295</v>
      </c>
      <c r="D2331" s="16" t="s">
        <v>21</v>
      </c>
      <c r="E2331" s="16" t="s">
        <v>13</v>
      </c>
      <c r="F2331" s="14" t="s">
        <v>296</v>
      </c>
      <c r="G2331" s="15" t="s">
        <v>296</v>
      </c>
      <c r="H2331" s="14" t="s">
        <v>15</v>
      </c>
      <c r="I2331" s="15" t="s">
        <v>15</v>
      </c>
      <c r="J2331" s="16" t="s">
        <v>154</v>
      </c>
      <c r="K2331" s="15" t="s">
        <v>297</v>
      </c>
      <c r="L2331" s="10">
        <f t="shared" si="36"/>
        <v>95</v>
      </c>
      <c r="M2331" s="10" t="str">
        <f>VLOOKUP(C2331,pomocne!$A:$C,3,FALSE)</f>
        <v>Pedagog nebo ředitel</v>
      </c>
    </row>
    <row r="2332" spans="1:13" x14ac:dyDescent="0.25">
      <c r="A2332" s="13">
        <v>2227</v>
      </c>
      <c r="B2332" s="14" t="s">
        <v>294</v>
      </c>
      <c r="C2332" s="15" t="s">
        <v>295</v>
      </c>
      <c r="D2332" s="16" t="s">
        <v>22</v>
      </c>
      <c r="E2332" s="16" t="s">
        <v>13</v>
      </c>
      <c r="F2332" s="14" t="s">
        <v>296</v>
      </c>
      <c r="G2332" s="15" t="s">
        <v>296</v>
      </c>
      <c r="H2332" s="14" t="s">
        <v>15</v>
      </c>
      <c r="I2332" s="15" t="s">
        <v>15</v>
      </c>
      <c r="J2332" s="16" t="s">
        <v>154</v>
      </c>
      <c r="K2332" s="15" t="s">
        <v>297</v>
      </c>
      <c r="L2332" s="10">
        <f t="shared" si="36"/>
        <v>95</v>
      </c>
      <c r="M2332" s="10" t="str">
        <f>VLOOKUP(C2332,pomocne!$A:$C,3,FALSE)</f>
        <v>Pedagog nebo ředitel</v>
      </c>
    </row>
    <row r="2333" spans="1:13" x14ac:dyDescent="0.25">
      <c r="A2333" s="13">
        <v>2228</v>
      </c>
      <c r="B2333" s="14" t="s">
        <v>294</v>
      </c>
      <c r="C2333" s="15" t="s">
        <v>295</v>
      </c>
      <c r="D2333" s="16" t="s">
        <v>23</v>
      </c>
      <c r="E2333" s="16" t="s">
        <v>18</v>
      </c>
      <c r="F2333" s="14" t="s">
        <v>296</v>
      </c>
      <c r="G2333" s="15" t="s">
        <v>296</v>
      </c>
      <c r="H2333" s="14" t="s">
        <v>15</v>
      </c>
      <c r="I2333" s="15" t="s">
        <v>15</v>
      </c>
      <c r="J2333" s="16" t="s">
        <v>154</v>
      </c>
      <c r="K2333" s="15" t="s">
        <v>297</v>
      </c>
      <c r="L2333" s="10">
        <f t="shared" si="36"/>
        <v>95</v>
      </c>
      <c r="M2333" s="10" t="str">
        <f>VLOOKUP(C2333,pomocne!$A:$C,3,FALSE)</f>
        <v>Pedagog nebo ředitel</v>
      </c>
    </row>
    <row r="2334" spans="1:13" x14ac:dyDescent="0.25">
      <c r="A2334" s="13">
        <v>2229</v>
      </c>
      <c r="B2334" s="14" t="s">
        <v>294</v>
      </c>
      <c r="C2334" s="15" t="s">
        <v>295</v>
      </c>
      <c r="D2334" s="16" t="s">
        <v>24</v>
      </c>
      <c r="E2334" s="16" t="s">
        <v>18</v>
      </c>
      <c r="F2334" s="14" t="s">
        <v>296</v>
      </c>
      <c r="G2334" s="15" t="s">
        <v>296</v>
      </c>
      <c r="H2334" s="14" t="s">
        <v>15</v>
      </c>
      <c r="I2334" s="15" t="s">
        <v>15</v>
      </c>
      <c r="J2334" s="16" t="s">
        <v>154</v>
      </c>
      <c r="K2334" s="15" t="s">
        <v>297</v>
      </c>
      <c r="L2334" s="10">
        <f t="shared" si="36"/>
        <v>95</v>
      </c>
      <c r="M2334" s="10" t="str">
        <f>VLOOKUP(C2334,pomocne!$A:$C,3,FALSE)</f>
        <v>Pedagog nebo ředitel</v>
      </c>
    </row>
    <row r="2335" spans="1:13" x14ac:dyDescent="0.25">
      <c r="A2335" s="13">
        <v>2230</v>
      </c>
      <c r="B2335" s="14" t="s">
        <v>294</v>
      </c>
      <c r="C2335" s="15" t="s">
        <v>295</v>
      </c>
      <c r="D2335" s="16" t="s">
        <v>25</v>
      </c>
      <c r="E2335" s="16" t="s">
        <v>18</v>
      </c>
      <c r="F2335" s="14" t="s">
        <v>296</v>
      </c>
      <c r="G2335" s="15" t="s">
        <v>296</v>
      </c>
      <c r="H2335" s="14" t="s">
        <v>15</v>
      </c>
      <c r="I2335" s="15" t="s">
        <v>15</v>
      </c>
      <c r="J2335" s="16" t="s">
        <v>154</v>
      </c>
      <c r="K2335" s="15" t="s">
        <v>297</v>
      </c>
      <c r="L2335" s="10">
        <f t="shared" si="36"/>
        <v>95</v>
      </c>
      <c r="M2335" s="10" t="str">
        <f>VLOOKUP(C2335,pomocne!$A:$C,3,FALSE)</f>
        <v>Pedagog nebo ředitel</v>
      </c>
    </row>
    <row r="2336" spans="1:13" x14ac:dyDescent="0.25">
      <c r="A2336" s="13">
        <v>2231</v>
      </c>
      <c r="B2336" s="14" t="s">
        <v>294</v>
      </c>
      <c r="C2336" s="15" t="s">
        <v>295</v>
      </c>
      <c r="D2336" s="16" t="s">
        <v>26</v>
      </c>
      <c r="E2336" s="16" t="s">
        <v>13</v>
      </c>
      <c r="F2336" s="14" t="s">
        <v>296</v>
      </c>
      <c r="G2336" s="15" t="s">
        <v>296</v>
      </c>
      <c r="H2336" s="14" t="s">
        <v>15</v>
      </c>
      <c r="I2336" s="15" t="s">
        <v>15</v>
      </c>
      <c r="J2336" s="16" t="s">
        <v>154</v>
      </c>
      <c r="K2336" s="15" t="s">
        <v>297</v>
      </c>
      <c r="L2336" s="10">
        <f t="shared" si="36"/>
        <v>95</v>
      </c>
      <c r="M2336" s="10" t="str">
        <f>VLOOKUP(C2336,pomocne!$A:$C,3,FALSE)</f>
        <v>Pedagog nebo ředitel</v>
      </c>
    </row>
    <row r="2337" spans="1:13" x14ac:dyDescent="0.25">
      <c r="A2337" s="13">
        <v>2232</v>
      </c>
      <c r="B2337" s="14" t="s">
        <v>294</v>
      </c>
      <c r="C2337" s="15" t="s">
        <v>295</v>
      </c>
      <c r="D2337" s="16" t="s">
        <v>27</v>
      </c>
      <c r="E2337" s="16" t="s">
        <v>18</v>
      </c>
      <c r="F2337" s="14" t="s">
        <v>296</v>
      </c>
      <c r="G2337" s="15" t="s">
        <v>296</v>
      </c>
      <c r="H2337" s="14" t="s">
        <v>15</v>
      </c>
      <c r="I2337" s="15" t="s">
        <v>15</v>
      </c>
      <c r="J2337" s="16" t="s">
        <v>154</v>
      </c>
      <c r="K2337" s="15" t="s">
        <v>297</v>
      </c>
      <c r="L2337" s="10">
        <f t="shared" si="36"/>
        <v>95</v>
      </c>
      <c r="M2337" s="10" t="str">
        <f>VLOOKUP(C2337,pomocne!$A:$C,3,FALSE)</f>
        <v>Pedagog nebo ředitel</v>
      </c>
    </row>
    <row r="2338" spans="1:13" x14ac:dyDescent="0.25">
      <c r="A2338" s="13">
        <v>2233</v>
      </c>
      <c r="B2338" s="14" t="s">
        <v>294</v>
      </c>
      <c r="C2338" s="15" t="s">
        <v>295</v>
      </c>
      <c r="D2338" s="16" t="s">
        <v>28</v>
      </c>
      <c r="E2338" s="16" t="s">
        <v>18</v>
      </c>
      <c r="F2338" s="14" t="s">
        <v>296</v>
      </c>
      <c r="G2338" s="15" t="s">
        <v>296</v>
      </c>
      <c r="H2338" s="14" t="s">
        <v>15</v>
      </c>
      <c r="I2338" s="15" t="s">
        <v>15</v>
      </c>
      <c r="J2338" s="16" t="s">
        <v>154</v>
      </c>
      <c r="K2338" s="15" t="s">
        <v>297</v>
      </c>
      <c r="L2338" s="10">
        <f t="shared" si="36"/>
        <v>95</v>
      </c>
      <c r="M2338" s="10" t="str">
        <f>VLOOKUP(C2338,pomocne!$A:$C,3,FALSE)</f>
        <v>Pedagog nebo ředitel</v>
      </c>
    </row>
    <row r="2339" spans="1:13" x14ac:dyDescent="0.25">
      <c r="A2339" s="13">
        <v>2234</v>
      </c>
      <c r="B2339" s="14" t="s">
        <v>294</v>
      </c>
      <c r="C2339" s="15" t="s">
        <v>295</v>
      </c>
      <c r="D2339" s="16" t="s">
        <v>29</v>
      </c>
      <c r="E2339" s="16" t="s">
        <v>18</v>
      </c>
      <c r="F2339" s="14" t="s">
        <v>296</v>
      </c>
      <c r="G2339" s="15" t="s">
        <v>296</v>
      </c>
      <c r="H2339" s="14" t="s">
        <v>15</v>
      </c>
      <c r="I2339" s="15" t="s">
        <v>15</v>
      </c>
      <c r="J2339" s="16" t="s">
        <v>154</v>
      </c>
      <c r="K2339" s="15" t="s">
        <v>297</v>
      </c>
      <c r="L2339" s="10">
        <f t="shared" si="36"/>
        <v>95</v>
      </c>
      <c r="M2339" s="10" t="str">
        <f>VLOOKUP(C2339,pomocne!$A:$C,3,FALSE)</f>
        <v>Pedagog nebo ředitel</v>
      </c>
    </row>
    <row r="2340" spans="1:13" x14ac:dyDescent="0.25">
      <c r="A2340" s="13">
        <v>2235</v>
      </c>
      <c r="B2340" s="14" t="s">
        <v>294</v>
      </c>
      <c r="C2340" s="15" t="s">
        <v>295</v>
      </c>
      <c r="D2340" s="16" t="s">
        <v>30</v>
      </c>
      <c r="E2340" s="16" t="s">
        <v>13</v>
      </c>
      <c r="F2340" s="14" t="s">
        <v>296</v>
      </c>
      <c r="G2340" s="15" t="s">
        <v>296</v>
      </c>
      <c r="H2340" s="14" t="s">
        <v>15</v>
      </c>
      <c r="I2340" s="15" t="s">
        <v>15</v>
      </c>
      <c r="J2340" s="16" t="s">
        <v>154</v>
      </c>
      <c r="K2340" s="15" t="s">
        <v>297</v>
      </c>
      <c r="L2340" s="10">
        <f t="shared" si="36"/>
        <v>95</v>
      </c>
      <c r="M2340" s="10" t="str">
        <f>VLOOKUP(C2340,pomocne!$A:$C,3,FALSE)</f>
        <v>Pedagog nebo ředitel</v>
      </c>
    </row>
    <row r="2341" spans="1:13" x14ac:dyDescent="0.25">
      <c r="A2341" s="13">
        <v>2236</v>
      </c>
      <c r="B2341" s="14" t="s">
        <v>294</v>
      </c>
      <c r="C2341" s="15" t="s">
        <v>295</v>
      </c>
      <c r="D2341" s="16" t="s">
        <v>31</v>
      </c>
      <c r="E2341" s="16" t="s">
        <v>13</v>
      </c>
      <c r="F2341" s="14" t="s">
        <v>296</v>
      </c>
      <c r="G2341" s="15" t="s">
        <v>296</v>
      </c>
      <c r="H2341" s="14" t="s">
        <v>15</v>
      </c>
      <c r="I2341" s="15" t="s">
        <v>15</v>
      </c>
      <c r="J2341" s="16" t="s">
        <v>154</v>
      </c>
      <c r="K2341" s="15" t="s">
        <v>297</v>
      </c>
      <c r="L2341" s="10">
        <f t="shared" si="36"/>
        <v>95</v>
      </c>
      <c r="M2341" s="10" t="str">
        <f>VLOOKUP(C2341,pomocne!$A:$C,3,FALSE)</f>
        <v>Pedagog nebo ředitel</v>
      </c>
    </row>
    <row r="2342" spans="1:13" x14ac:dyDescent="0.25">
      <c r="A2342" s="13">
        <v>2237</v>
      </c>
      <c r="B2342" s="14" t="s">
        <v>294</v>
      </c>
      <c r="C2342" s="15" t="s">
        <v>295</v>
      </c>
      <c r="D2342" s="16" t="s">
        <v>32</v>
      </c>
      <c r="E2342" s="16" t="s">
        <v>13</v>
      </c>
      <c r="F2342" s="14" t="s">
        <v>296</v>
      </c>
      <c r="G2342" s="15" t="s">
        <v>296</v>
      </c>
      <c r="H2342" s="14" t="s">
        <v>15</v>
      </c>
      <c r="I2342" s="15" t="s">
        <v>15</v>
      </c>
      <c r="J2342" s="16" t="s">
        <v>154</v>
      </c>
      <c r="K2342" s="15" t="s">
        <v>297</v>
      </c>
      <c r="L2342" s="10">
        <f t="shared" si="36"/>
        <v>95</v>
      </c>
      <c r="M2342" s="10" t="str">
        <f>VLOOKUP(C2342,pomocne!$A:$C,3,FALSE)</f>
        <v>Pedagog nebo ředitel</v>
      </c>
    </row>
    <row r="2343" spans="1:13" x14ac:dyDescent="0.25">
      <c r="A2343" s="13">
        <v>2238</v>
      </c>
      <c r="B2343" s="14" t="s">
        <v>294</v>
      </c>
      <c r="C2343" s="15" t="s">
        <v>295</v>
      </c>
      <c r="D2343" s="16" t="s">
        <v>33</v>
      </c>
      <c r="E2343" s="16" t="s">
        <v>13</v>
      </c>
      <c r="F2343" s="14" t="s">
        <v>296</v>
      </c>
      <c r="G2343" s="15" t="s">
        <v>296</v>
      </c>
      <c r="H2343" s="14" t="s">
        <v>15</v>
      </c>
      <c r="I2343" s="15" t="s">
        <v>15</v>
      </c>
      <c r="J2343" s="16" t="s">
        <v>154</v>
      </c>
      <c r="K2343" s="15" t="s">
        <v>297</v>
      </c>
      <c r="L2343" s="10">
        <f t="shared" si="36"/>
        <v>95</v>
      </c>
      <c r="M2343" s="10" t="str">
        <f>VLOOKUP(C2343,pomocne!$A:$C,3,FALSE)</f>
        <v>Pedagog nebo ředitel</v>
      </c>
    </row>
    <row r="2344" spans="1:13" x14ac:dyDescent="0.25">
      <c r="A2344" s="13">
        <v>2239</v>
      </c>
      <c r="B2344" s="14" t="s">
        <v>294</v>
      </c>
      <c r="C2344" s="15" t="s">
        <v>295</v>
      </c>
      <c r="D2344" s="16" t="s">
        <v>34</v>
      </c>
      <c r="E2344" s="16" t="s">
        <v>18</v>
      </c>
      <c r="F2344" s="14" t="s">
        <v>296</v>
      </c>
      <c r="G2344" s="15" t="s">
        <v>296</v>
      </c>
      <c r="H2344" s="14" t="s">
        <v>15</v>
      </c>
      <c r="I2344" s="15" t="s">
        <v>15</v>
      </c>
      <c r="J2344" s="16" t="s">
        <v>154</v>
      </c>
      <c r="K2344" s="15" t="s">
        <v>297</v>
      </c>
      <c r="L2344" s="10">
        <f t="shared" si="36"/>
        <v>95</v>
      </c>
      <c r="M2344" s="10" t="str">
        <f>VLOOKUP(C2344,pomocne!$A:$C,3,FALSE)</f>
        <v>Pedagog nebo ředitel</v>
      </c>
    </row>
    <row r="2345" spans="1:13" x14ac:dyDescent="0.25">
      <c r="A2345" s="13">
        <v>2240</v>
      </c>
      <c r="B2345" s="14" t="s">
        <v>294</v>
      </c>
      <c r="C2345" s="15" t="s">
        <v>295</v>
      </c>
      <c r="D2345" s="16" t="s">
        <v>35</v>
      </c>
      <c r="E2345" s="16" t="s">
        <v>18</v>
      </c>
      <c r="F2345" s="14" t="s">
        <v>296</v>
      </c>
      <c r="G2345" s="15" t="s">
        <v>296</v>
      </c>
      <c r="H2345" s="14" t="s">
        <v>15</v>
      </c>
      <c r="I2345" s="15" t="s">
        <v>15</v>
      </c>
      <c r="J2345" s="16" t="s">
        <v>154</v>
      </c>
      <c r="K2345" s="15" t="s">
        <v>297</v>
      </c>
      <c r="L2345" s="10">
        <f t="shared" si="36"/>
        <v>95</v>
      </c>
      <c r="M2345" s="10" t="str">
        <f>VLOOKUP(C2345,pomocne!$A:$C,3,FALSE)</f>
        <v>Pedagog nebo ředitel</v>
      </c>
    </row>
    <row r="2346" spans="1:13" x14ac:dyDescent="0.25">
      <c r="A2346" s="13">
        <v>2241</v>
      </c>
      <c r="B2346" s="14" t="s">
        <v>294</v>
      </c>
      <c r="C2346" s="15" t="s">
        <v>295</v>
      </c>
      <c r="D2346" s="16" t="s">
        <v>36</v>
      </c>
      <c r="E2346" s="16" t="s">
        <v>13</v>
      </c>
      <c r="F2346" s="14" t="s">
        <v>296</v>
      </c>
      <c r="G2346" s="15" t="s">
        <v>296</v>
      </c>
      <c r="H2346" s="14" t="s">
        <v>15</v>
      </c>
      <c r="I2346" s="15" t="s">
        <v>15</v>
      </c>
      <c r="J2346" s="16" t="s">
        <v>154</v>
      </c>
      <c r="K2346" s="15" t="s">
        <v>297</v>
      </c>
      <c r="L2346" s="10">
        <f t="shared" si="36"/>
        <v>95</v>
      </c>
      <c r="M2346" s="10" t="str">
        <f>VLOOKUP(C2346,pomocne!$A:$C,3,FALSE)</f>
        <v>Pedagog nebo ředitel</v>
      </c>
    </row>
    <row r="2347" spans="1:13" x14ac:dyDescent="0.25">
      <c r="A2347" s="13">
        <v>2242</v>
      </c>
      <c r="B2347" s="14" t="s">
        <v>294</v>
      </c>
      <c r="C2347" s="15" t="s">
        <v>295</v>
      </c>
      <c r="D2347" s="16" t="s">
        <v>37</v>
      </c>
      <c r="E2347" s="16" t="s">
        <v>18</v>
      </c>
      <c r="F2347" s="14" t="s">
        <v>296</v>
      </c>
      <c r="G2347" s="15" t="s">
        <v>296</v>
      </c>
      <c r="H2347" s="14" t="s">
        <v>15</v>
      </c>
      <c r="I2347" s="15" t="s">
        <v>15</v>
      </c>
      <c r="J2347" s="16" t="s">
        <v>154</v>
      </c>
      <c r="K2347" s="15" t="s">
        <v>297</v>
      </c>
      <c r="L2347" s="10">
        <f t="shared" si="36"/>
        <v>95</v>
      </c>
      <c r="M2347" s="10" t="str">
        <f>VLOOKUP(C2347,pomocne!$A:$C,3,FALSE)</f>
        <v>Pedagog nebo ředitel</v>
      </c>
    </row>
    <row r="2348" spans="1:13" x14ac:dyDescent="0.25">
      <c r="A2348" s="13">
        <v>2243</v>
      </c>
      <c r="B2348" s="14" t="s">
        <v>294</v>
      </c>
      <c r="C2348" s="15" t="s">
        <v>295</v>
      </c>
      <c r="D2348" s="16" t="s">
        <v>38</v>
      </c>
      <c r="E2348" s="16" t="s">
        <v>13</v>
      </c>
      <c r="F2348" s="14" t="s">
        <v>296</v>
      </c>
      <c r="G2348" s="15" t="s">
        <v>296</v>
      </c>
      <c r="H2348" s="14" t="s">
        <v>15</v>
      </c>
      <c r="I2348" s="15" t="s">
        <v>15</v>
      </c>
      <c r="J2348" s="16" t="s">
        <v>154</v>
      </c>
      <c r="K2348" s="15" t="s">
        <v>297</v>
      </c>
      <c r="L2348" s="10">
        <f t="shared" si="36"/>
        <v>95</v>
      </c>
      <c r="M2348" s="10" t="str">
        <f>VLOOKUP(C2348,pomocne!$A:$C,3,FALSE)</f>
        <v>Pedagog nebo ředitel</v>
      </c>
    </row>
    <row r="2349" spans="1:13" x14ac:dyDescent="0.25">
      <c r="A2349" s="13">
        <v>2244</v>
      </c>
      <c r="B2349" s="14" t="s">
        <v>294</v>
      </c>
      <c r="C2349" s="15" t="s">
        <v>295</v>
      </c>
      <c r="D2349" s="16" t="s">
        <v>39</v>
      </c>
      <c r="E2349" s="16" t="s">
        <v>13</v>
      </c>
      <c r="F2349" s="14" t="s">
        <v>296</v>
      </c>
      <c r="G2349" s="15" t="s">
        <v>296</v>
      </c>
      <c r="H2349" s="14" t="s">
        <v>15</v>
      </c>
      <c r="I2349" s="15" t="s">
        <v>15</v>
      </c>
      <c r="J2349" s="16" t="s">
        <v>154</v>
      </c>
      <c r="K2349" s="15" t="s">
        <v>297</v>
      </c>
      <c r="L2349" s="10">
        <f t="shared" si="36"/>
        <v>95</v>
      </c>
      <c r="M2349" s="10" t="str">
        <f>VLOOKUP(C2349,pomocne!$A:$C,3,FALSE)</f>
        <v>Pedagog nebo ředitel</v>
      </c>
    </row>
    <row r="2350" spans="1:13" x14ac:dyDescent="0.25">
      <c r="A2350" s="13">
        <v>2245</v>
      </c>
      <c r="B2350" s="14" t="s">
        <v>294</v>
      </c>
      <c r="C2350" s="15" t="s">
        <v>295</v>
      </c>
      <c r="D2350" s="16" t="s">
        <v>40</v>
      </c>
      <c r="E2350" s="16" t="s">
        <v>18</v>
      </c>
      <c r="F2350" s="14" t="s">
        <v>296</v>
      </c>
      <c r="G2350" s="15" t="s">
        <v>296</v>
      </c>
      <c r="H2350" s="14" t="s">
        <v>15</v>
      </c>
      <c r="I2350" s="15" t="s">
        <v>15</v>
      </c>
      <c r="J2350" s="16" t="s">
        <v>154</v>
      </c>
      <c r="K2350" s="15" t="s">
        <v>297</v>
      </c>
      <c r="L2350" s="10">
        <f t="shared" si="36"/>
        <v>95</v>
      </c>
      <c r="M2350" s="10" t="str">
        <f>VLOOKUP(C2350,pomocne!$A:$C,3,FALSE)</f>
        <v>Pedagog nebo ředitel</v>
      </c>
    </row>
    <row r="2351" spans="1:13" x14ac:dyDescent="0.25">
      <c r="A2351" s="13">
        <v>2246</v>
      </c>
      <c r="B2351" s="14" t="s">
        <v>294</v>
      </c>
      <c r="C2351" s="15" t="s">
        <v>295</v>
      </c>
      <c r="D2351" s="16" t="s">
        <v>41</v>
      </c>
      <c r="E2351" s="16" t="s">
        <v>13</v>
      </c>
      <c r="F2351" s="14" t="s">
        <v>296</v>
      </c>
      <c r="G2351" s="15" t="s">
        <v>296</v>
      </c>
      <c r="H2351" s="14" t="s">
        <v>15</v>
      </c>
      <c r="I2351" s="15" t="s">
        <v>15</v>
      </c>
      <c r="J2351" s="16" t="s">
        <v>154</v>
      </c>
      <c r="K2351" s="15" t="s">
        <v>297</v>
      </c>
      <c r="L2351" s="10">
        <f t="shared" si="36"/>
        <v>95</v>
      </c>
      <c r="M2351" s="10" t="str">
        <f>VLOOKUP(C2351,pomocne!$A:$C,3,FALSE)</f>
        <v>Pedagog nebo ředitel</v>
      </c>
    </row>
    <row r="2352" spans="1:13" x14ac:dyDescent="0.25">
      <c r="A2352" s="13">
        <v>2247</v>
      </c>
      <c r="B2352" s="14" t="s">
        <v>294</v>
      </c>
      <c r="C2352" s="15" t="s">
        <v>295</v>
      </c>
      <c r="D2352" s="16" t="s">
        <v>42</v>
      </c>
      <c r="E2352" s="16" t="s">
        <v>13</v>
      </c>
      <c r="F2352" s="14" t="s">
        <v>296</v>
      </c>
      <c r="G2352" s="15" t="s">
        <v>296</v>
      </c>
      <c r="H2352" s="14" t="s">
        <v>15</v>
      </c>
      <c r="I2352" s="15" t="s">
        <v>15</v>
      </c>
      <c r="J2352" s="16" t="s">
        <v>154</v>
      </c>
      <c r="K2352" s="15" t="s">
        <v>297</v>
      </c>
      <c r="L2352" s="10">
        <f t="shared" si="36"/>
        <v>95</v>
      </c>
      <c r="M2352" s="10" t="str">
        <f>VLOOKUP(C2352,pomocne!$A:$C,3,FALSE)</f>
        <v>Pedagog nebo ředitel</v>
      </c>
    </row>
    <row r="2353" spans="1:13" x14ac:dyDescent="0.25">
      <c r="A2353" s="13">
        <v>2248</v>
      </c>
      <c r="B2353" s="14" t="s">
        <v>294</v>
      </c>
      <c r="C2353" s="15" t="s">
        <v>295</v>
      </c>
      <c r="D2353" s="16" t="s">
        <v>43</v>
      </c>
      <c r="E2353" s="16" t="s">
        <v>13</v>
      </c>
      <c r="F2353" s="14" t="s">
        <v>296</v>
      </c>
      <c r="G2353" s="15" t="s">
        <v>296</v>
      </c>
      <c r="H2353" s="14" t="s">
        <v>15</v>
      </c>
      <c r="I2353" s="15" t="s">
        <v>15</v>
      </c>
      <c r="J2353" s="16" t="s">
        <v>154</v>
      </c>
      <c r="K2353" s="15" t="s">
        <v>297</v>
      </c>
      <c r="L2353" s="10">
        <f t="shared" si="36"/>
        <v>95</v>
      </c>
      <c r="M2353" s="10" t="str">
        <f>VLOOKUP(C2353,pomocne!$A:$C,3,FALSE)</f>
        <v>Pedagog nebo ředitel</v>
      </c>
    </row>
    <row r="2354" spans="1:13" x14ac:dyDescent="0.25">
      <c r="A2354" s="13">
        <v>2249</v>
      </c>
      <c r="B2354" s="14" t="s">
        <v>294</v>
      </c>
      <c r="C2354" s="15" t="s">
        <v>295</v>
      </c>
      <c r="D2354" s="16" t="s">
        <v>44</v>
      </c>
      <c r="E2354" s="16" t="s">
        <v>18</v>
      </c>
      <c r="F2354" s="14" t="s">
        <v>296</v>
      </c>
      <c r="G2354" s="15" t="s">
        <v>296</v>
      </c>
      <c r="H2354" s="14" t="s">
        <v>15</v>
      </c>
      <c r="I2354" s="15" t="s">
        <v>15</v>
      </c>
      <c r="J2354" s="16" t="s">
        <v>154</v>
      </c>
      <c r="K2354" s="15" t="s">
        <v>297</v>
      </c>
      <c r="L2354" s="10">
        <f t="shared" si="36"/>
        <v>95</v>
      </c>
      <c r="M2354" s="10" t="str">
        <f>VLOOKUP(C2354,pomocne!$A:$C,3,FALSE)</f>
        <v>Pedagog nebo ředitel</v>
      </c>
    </row>
    <row r="2355" spans="1:13" x14ac:dyDescent="0.25">
      <c r="A2355" s="13">
        <v>2250</v>
      </c>
      <c r="B2355" s="14" t="s">
        <v>294</v>
      </c>
      <c r="C2355" s="15" t="s">
        <v>295</v>
      </c>
      <c r="D2355" s="16" t="s">
        <v>45</v>
      </c>
      <c r="E2355" s="16" t="s">
        <v>13</v>
      </c>
      <c r="F2355" s="14" t="s">
        <v>296</v>
      </c>
      <c r="G2355" s="15" t="s">
        <v>296</v>
      </c>
      <c r="H2355" s="14" t="s">
        <v>15</v>
      </c>
      <c r="I2355" s="15" t="s">
        <v>15</v>
      </c>
      <c r="J2355" s="16" t="s">
        <v>154</v>
      </c>
      <c r="K2355" s="15" t="s">
        <v>297</v>
      </c>
      <c r="L2355" s="10">
        <f t="shared" si="36"/>
        <v>95</v>
      </c>
      <c r="M2355" s="10" t="str">
        <f>VLOOKUP(C2355,pomocne!$A:$C,3,FALSE)</f>
        <v>Pedagog nebo ředitel</v>
      </c>
    </row>
    <row r="2356" spans="1:13" x14ac:dyDescent="0.25">
      <c r="A2356" s="13">
        <v>2251</v>
      </c>
      <c r="B2356" s="14" t="s">
        <v>294</v>
      </c>
      <c r="C2356" s="15" t="s">
        <v>295</v>
      </c>
      <c r="D2356" s="16" t="s">
        <v>46</v>
      </c>
      <c r="E2356" s="16" t="s">
        <v>13</v>
      </c>
      <c r="F2356" s="14" t="s">
        <v>296</v>
      </c>
      <c r="G2356" s="15" t="s">
        <v>296</v>
      </c>
      <c r="H2356" s="14" t="s">
        <v>15</v>
      </c>
      <c r="I2356" s="15" t="s">
        <v>15</v>
      </c>
      <c r="J2356" s="16" t="s">
        <v>154</v>
      </c>
      <c r="K2356" s="15" t="s">
        <v>297</v>
      </c>
      <c r="L2356" s="10">
        <f t="shared" si="36"/>
        <v>95</v>
      </c>
      <c r="M2356" s="10" t="str">
        <f>VLOOKUP(C2356,pomocne!$A:$C,3,FALSE)</f>
        <v>Pedagog nebo ředitel</v>
      </c>
    </row>
    <row r="2357" spans="1:13" x14ac:dyDescent="0.25">
      <c r="A2357" s="13">
        <v>2252</v>
      </c>
      <c r="B2357" s="14" t="s">
        <v>294</v>
      </c>
      <c r="C2357" s="15" t="s">
        <v>295</v>
      </c>
      <c r="D2357" s="16" t="s">
        <v>47</v>
      </c>
      <c r="E2357" s="16" t="s">
        <v>13</v>
      </c>
      <c r="F2357" s="14" t="s">
        <v>296</v>
      </c>
      <c r="G2357" s="15" t="s">
        <v>296</v>
      </c>
      <c r="H2357" s="14" t="s">
        <v>15</v>
      </c>
      <c r="I2357" s="15" t="s">
        <v>15</v>
      </c>
      <c r="J2357" s="16" t="s">
        <v>154</v>
      </c>
      <c r="K2357" s="15" t="s">
        <v>297</v>
      </c>
      <c r="L2357" s="10">
        <f t="shared" si="36"/>
        <v>95</v>
      </c>
      <c r="M2357" s="10" t="str">
        <f>VLOOKUP(C2357,pomocne!$A:$C,3,FALSE)</f>
        <v>Pedagog nebo ředitel</v>
      </c>
    </row>
    <row r="2358" spans="1:13" x14ac:dyDescent="0.25">
      <c r="A2358" s="13">
        <v>2253</v>
      </c>
      <c r="B2358" s="14" t="s">
        <v>294</v>
      </c>
      <c r="C2358" s="15" t="s">
        <v>295</v>
      </c>
      <c r="D2358" s="16" t="s">
        <v>48</v>
      </c>
      <c r="E2358" s="16" t="s">
        <v>13</v>
      </c>
      <c r="F2358" s="14" t="s">
        <v>296</v>
      </c>
      <c r="G2358" s="15" t="s">
        <v>296</v>
      </c>
      <c r="H2358" s="14" t="s">
        <v>15</v>
      </c>
      <c r="I2358" s="15" t="s">
        <v>15</v>
      </c>
      <c r="J2358" s="16" t="s">
        <v>154</v>
      </c>
      <c r="K2358" s="15" t="s">
        <v>297</v>
      </c>
      <c r="L2358" s="10">
        <f t="shared" si="36"/>
        <v>95</v>
      </c>
      <c r="M2358" s="10" t="str">
        <f>VLOOKUP(C2358,pomocne!$A:$C,3,FALSE)</f>
        <v>Pedagog nebo ředitel</v>
      </c>
    </row>
    <row r="2359" spans="1:13" x14ac:dyDescent="0.25">
      <c r="A2359" s="13">
        <v>2254</v>
      </c>
      <c r="B2359" s="14" t="s">
        <v>294</v>
      </c>
      <c r="C2359" s="15" t="s">
        <v>295</v>
      </c>
      <c r="D2359" s="16" t="s">
        <v>49</v>
      </c>
      <c r="E2359" s="16" t="s">
        <v>18</v>
      </c>
      <c r="F2359" s="14" t="s">
        <v>296</v>
      </c>
      <c r="G2359" s="15" t="s">
        <v>296</v>
      </c>
      <c r="H2359" s="14" t="s">
        <v>15</v>
      </c>
      <c r="I2359" s="15" t="s">
        <v>15</v>
      </c>
      <c r="J2359" s="16" t="s">
        <v>154</v>
      </c>
      <c r="K2359" s="15" t="s">
        <v>297</v>
      </c>
      <c r="L2359" s="10">
        <f t="shared" si="36"/>
        <v>95</v>
      </c>
      <c r="M2359" s="10" t="str">
        <f>VLOOKUP(C2359,pomocne!$A:$C,3,FALSE)</f>
        <v>Pedagog nebo ředitel</v>
      </c>
    </row>
    <row r="2360" spans="1:13" x14ac:dyDescent="0.25">
      <c r="A2360" s="13">
        <v>2255</v>
      </c>
      <c r="B2360" s="14" t="s">
        <v>294</v>
      </c>
      <c r="C2360" s="15" t="s">
        <v>295</v>
      </c>
      <c r="D2360" s="16" t="s">
        <v>50</v>
      </c>
      <c r="E2360" s="16" t="s">
        <v>13</v>
      </c>
      <c r="F2360" s="14" t="s">
        <v>296</v>
      </c>
      <c r="G2360" s="15" t="s">
        <v>296</v>
      </c>
      <c r="H2360" s="14" t="s">
        <v>15</v>
      </c>
      <c r="I2360" s="15" t="s">
        <v>15</v>
      </c>
      <c r="J2360" s="16" t="s">
        <v>154</v>
      </c>
      <c r="K2360" s="15" t="s">
        <v>297</v>
      </c>
      <c r="L2360" s="10">
        <f t="shared" si="36"/>
        <v>95</v>
      </c>
      <c r="M2360" s="10" t="str">
        <f>VLOOKUP(C2360,pomocne!$A:$C,3,FALSE)</f>
        <v>Pedagog nebo ředitel</v>
      </c>
    </row>
    <row r="2361" spans="1:13" x14ac:dyDescent="0.25">
      <c r="A2361" s="13">
        <v>2256</v>
      </c>
      <c r="B2361" s="14" t="s">
        <v>294</v>
      </c>
      <c r="C2361" s="15" t="s">
        <v>295</v>
      </c>
      <c r="D2361" s="16" t="s">
        <v>51</v>
      </c>
      <c r="E2361" s="16" t="s">
        <v>13</v>
      </c>
      <c r="F2361" s="14" t="s">
        <v>296</v>
      </c>
      <c r="G2361" s="15" t="s">
        <v>296</v>
      </c>
      <c r="H2361" s="14" t="s">
        <v>15</v>
      </c>
      <c r="I2361" s="15" t="s">
        <v>15</v>
      </c>
      <c r="J2361" s="16" t="s">
        <v>154</v>
      </c>
      <c r="K2361" s="15" t="s">
        <v>297</v>
      </c>
      <c r="L2361" s="10">
        <f t="shared" si="36"/>
        <v>95</v>
      </c>
      <c r="M2361" s="10" t="str">
        <f>VLOOKUP(C2361,pomocne!$A:$C,3,FALSE)</f>
        <v>Pedagog nebo ředitel</v>
      </c>
    </row>
    <row r="2362" spans="1:13" x14ac:dyDescent="0.25">
      <c r="A2362" s="13">
        <v>2257</v>
      </c>
      <c r="B2362" s="14" t="s">
        <v>294</v>
      </c>
      <c r="C2362" s="15" t="s">
        <v>295</v>
      </c>
      <c r="D2362" s="16" t="s">
        <v>52</v>
      </c>
      <c r="E2362" s="16" t="s">
        <v>13</v>
      </c>
      <c r="F2362" s="14" t="s">
        <v>296</v>
      </c>
      <c r="G2362" s="15" t="s">
        <v>296</v>
      </c>
      <c r="H2362" s="14" t="s">
        <v>15</v>
      </c>
      <c r="I2362" s="15" t="s">
        <v>15</v>
      </c>
      <c r="J2362" s="16" t="s">
        <v>154</v>
      </c>
      <c r="K2362" s="15" t="s">
        <v>297</v>
      </c>
      <c r="L2362" s="10">
        <f t="shared" si="36"/>
        <v>95</v>
      </c>
      <c r="M2362" s="10" t="str">
        <f>VLOOKUP(C2362,pomocne!$A:$C,3,FALSE)</f>
        <v>Pedagog nebo ředitel</v>
      </c>
    </row>
    <row r="2363" spans="1:13" x14ac:dyDescent="0.25">
      <c r="A2363" s="13">
        <v>2258</v>
      </c>
      <c r="B2363" s="14" t="s">
        <v>294</v>
      </c>
      <c r="C2363" s="15" t="s">
        <v>295</v>
      </c>
      <c r="D2363" s="16" t="s">
        <v>53</v>
      </c>
      <c r="E2363" s="16" t="s">
        <v>13</v>
      </c>
      <c r="F2363" s="14" t="s">
        <v>296</v>
      </c>
      <c r="G2363" s="15" t="s">
        <v>296</v>
      </c>
      <c r="H2363" s="14" t="s">
        <v>15</v>
      </c>
      <c r="I2363" s="15" t="s">
        <v>15</v>
      </c>
      <c r="J2363" s="16" t="s">
        <v>154</v>
      </c>
      <c r="K2363" s="15" t="s">
        <v>297</v>
      </c>
      <c r="L2363" s="10">
        <f t="shared" si="36"/>
        <v>95</v>
      </c>
      <c r="M2363" s="10" t="str">
        <f>VLOOKUP(C2363,pomocne!$A:$C,3,FALSE)</f>
        <v>Pedagog nebo ředitel</v>
      </c>
    </row>
    <row r="2364" spans="1:13" x14ac:dyDescent="0.25">
      <c r="A2364" s="13">
        <v>2259</v>
      </c>
      <c r="B2364" s="14" t="s">
        <v>294</v>
      </c>
      <c r="C2364" s="15" t="s">
        <v>295</v>
      </c>
      <c r="D2364" s="16" t="s">
        <v>54</v>
      </c>
      <c r="E2364" s="16" t="s">
        <v>13</v>
      </c>
      <c r="F2364" s="14" t="s">
        <v>296</v>
      </c>
      <c r="G2364" s="15" t="s">
        <v>296</v>
      </c>
      <c r="H2364" s="14" t="s">
        <v>15</v>
      </c>
      <c r="I2364" s="15" t="s">
        <v>15</v>
      </c>
      <c r="J2364" s="16" t="s">
        <v>154</v>
      </c>
      <c r="K2364" s="15" t="s">
        <v>297</v>
      </c>
      <c r="L2364" s="10">
        <f t="shared" si="36"/>
        <v>95</v>
      </c>
      <c r="M2364" s="10" t="str">
        <f>VLOOKUP(C2364,pomocne!$A:$C,3,FALSE)</f>
        <v>Pedagog nebo ředitel</v>
      </c>
    </row>
    <row r="2365" spans="1:13" x14ac:dyDescent="0.25">
      <c r="A2365" s="13">
        <v>2260</v>
      </c>
      <c r="B2365" s="14" t="s">
        <v>294</v>
      </c>
      <c r="C2365" s="15" t="s">
        <v>295</v>
      </c>
      <c r="D2365" s="16" t="s">
        <v>55</v>
      </c>
      <c r="E2365" s="16" t="s">
        <v>13</v>
      </c>
      <c r="F2365" s="14" t="s">
        <v>296</v>
      </c>
      <c r="G2365" s="15" t="s">
        <v>296</v>
      </c>
      <c r="H2365" s="14" t="s">
        <v>15</v>
      </c>
      <c r="I2365" s="15" t="s">
        <v>15</v>
      </c>
      <c r="J2365" s="16" t="s">
        <v>154</v>
      </c>
      <c r="K2365" s="15" t="s">
        <v>297</v>
      </c>
      <c r="L2365" s="10">
        <f t="shared" si="36"/>
        <v>95</v>
      </c>
      <c r="M2365" s="10" t="str">
        <f>VLOOKUP(C2365,pomocne!$A:$C,3,FALSE)</f>
        <v>Pedagog nebo ředitel</v>
      </c>
    </row>
    <row r="2366" spans="1:13" x14ac:dyDescent="0.25">
      <c r="A2366" s="13">
        <v>2261</v>
      </c>
      <c r="B2366" s="14" t="s">
        <v>294</v>
      </c>
      <c r="C2366" s="15" t="s">
        <v>295</v>
      </c>
      <c r="D2366" s="16" t="s">
        <v>56</v>
      </c>
      <c r="E2366" s="16" t="s">
        <v>13</v>
      </c>
      <c r="F2366" s="14" t="s">
        <v>296</v>
      </c>
      <c r="G2366" s="15" t="s">
        <v>296</v>
      </c>
      <c r="H2366" s="14" t="s">
        <v>15</v>
      </c>
      <c r="I2366" s="15" t="s">
        <v>15</v>
      </c>
      <c r="J2366" s="16" t="s">
        <v>154</v>
      </c>
      <c r="K2366" s="15" t="s">
        <v>297</v>
      </c>
      <c r="L2366" s="10">
        <f t="shared" si="36"/>
        <v>95</v>
      </c>
      <c r="M2366" s="10" t="str">
        <f>VLOOKUP(C2366,pomocne!$A:$C,3,FALSE)</f>
        <v>Pedagog nebo ředitel</v>
      </c>
    </row>
    <row r="2367" spans="1:13" x14ac:dyDescent="0.25">
      <c r="A2367" s="13">
        <v>2262</v>
      </c>
      <c r="B2367" s="14" t="s">
        <v>294</v>
      </c>
      <c r="C2367" s="15" t="s">
        <v>295</v>
      </c>
      <c r="D2367" s="16" t="s">
        <v>57</v>
      </c>
      <c r="E2367" s="16" t="s">
        <v>13</v>
      </c>
      <c r="F2367" s="14" t="s">
        <v>296</v>
      </c>
      <c r="G2367" s="15" t="s">
        <v>296</v>
      </c>
      <c r="H2367" s="14" t="s">
        <v>15</v>
      </c>
      <c r="I2367" s="15" t="s">
        <v>15</v>
      </c>
      <c r="J2367" s="16" t="s">
        <v>154</v>
      </c>
      <c r="K2367" s="15" t="s">
        <v>297</v>
      </c>
      <c r="L2367" s="10">
        <f t="shared" si="36"/>
        <v>95</v>
      </c>
      <c r="M2367" s="10" t="str">
        <f>VLOOKUP(C2367,pomocne!$A:$C,3,FALSE)</f>
        <v>Pedagog nebo ředitel</v>
      </c>
    </row>
    <row r="2368" spans="1:13" x14ac:dyDescent="0.25">
      <c r="A2368" s="13">
        <v>2263</v>
      </c>
      <c r="B2368" s="14" t="s">
        <v>294</v>
      </c>
      <c r="C2368" s="15" t="s">
        <v>295</v>
      </c>
      <c r="D2368" s="16" t="s">
        <v>58</v>
      </c>
      <c r="E2368" s="16" t="s">
        <v>13</v>
      </c>
      <c r="F2368" s="14" t="s">
        <v>296</v>
      </c>
      <c r="G2368" s="15" t="s">
        <v>296</v>
      </c>
      <c r="H2368" s="14" t="s">
        <v>15</v>
      </c>
      <c r="I2368" s="15" t="s">
        <v>15</v>
      </c>
      <c r="J2368" s="16" t="s">
        <v>154</v>
      </c>
      <c r="K2368" s="15" t="s">
        <v>297</v>
      </c>
      <c r="L2368" s="10">
        <f t="shared" si="36"/>
        <v>95</v>
      </c>
      <c r="M2368" s="10" t="str">
        <f>VLOOKUP(C2368,pomocne!$A:$C,3,FALSE)</f>
        <v>Pedagog nebo ředitel</v>
      </c>
    </row>
    <row r="2369" spans="1:13" x14ac:dyDescent="0.25">
      <c r="A2369" s="13">
        <v>2264</v>
      </c>
      <c r="B2369" s="14" t="s">
        <v>294</v>
      </c>
      <c r="C2369" s="15" t="s">
        <v>295</v>
      </c>
      <c r="D2369" s="16" t="s">
        <v>59</v>
      </c>
      <c r="E2369" s="16" t="s">
        <v>13</v>
      </c>
      <c r="F2369" s="14" t="s">
        <v>296</v>
      </c>
      <c r="G2369" s="15" t="s">
        <v>296</v>
      </c>
      <c r="H2369" s="14" t="s">
        <v>15</v>
      </c>
      <c r="I2369" s="15" t="s">
        <v>15</v>
      </c>
      <c r="J2369" s="16" t="s">
        <v>154</v>
      </c>
      <c r="K2369" s="15" t="s">
        <v>297</v>
      </c>
      <c r="L2369" s="10">
        <f t="shared" si="36"/>
        <v>95</v>
      </c>
      <c r="M2369" s="10" t="str">
        <f>VLOOKUP(C2369,pomocne!$A:$C,3,FALSE)</f>
        <v>Pedagog nebo ředitel</v>
      </c>
    </row>
    <row r="2370" spans="1:13" x14ac:dyDescent="0.25">
      <c r="A2370" s="13">
        <v>2265</v>
      </c>
      <c r="B2370" s="14" t="s">
        <v>294</v>
      </c>
      <c r="C2370" s="15" t="s">
        <v>295</v>
      </c>
      <c r="D2370" s="16" t="s">
        <v>60</v>
      </c>
      <c r="E2370" s="16" t="s">
        <v>13</v>
      </c>
      <c r="F2370" s="14" t="s">
        <v>296</v>
      </c>
      <c r="G2370" s="15" t="s">
        <v>296</v>
      </c>
      <c r="H2370" s="14" t="s">
        <v>15</v>
      </c>
      <c r="I2370" s="15" t="s">
        <v>15</v>
      </c>
      <c r="J2370" s="16" t="s">
        <v>154</v>
      </c>
      <c r="K2370" s="15" t="s">
        <v>297</v>
      </c>
      <c r="L2370" s="10">
        <f t="shared" si="36"/>
        <v>95</v>
      </c>
      <c r="M2370" s="10" t="str">
        <f>VLOOKUP(C2370,pomocne!$A:$C,3,FALSE)</f>
        <v>Pedagog nebo ředitel</v>
      </c>
    </row>
    <row r="2371" spans="1:13" x14ac:dyDescent="0.25">
      <c r="A2371" s="13">
        <v>2266</v>
      </c>
      <c r="B2371" s="14" t="s">
        <v>294</v>
      </c>
      <c r="C2371" s="15" t="s">
        <v>295</v>
      </c>
      <c r="D2371" s="16" t="s">
        <v>61</v>
      </c>
      <c r="E2371" s="16" t="s">
        <v>13</v>
      </c>
      <c r="F2371" s="14" t="s">
        <v>296</v>
      </c>
      <c r="G2371" s="15" t="s">
        <v>296</v>
      </c>
      <c r="H2371" s="14" t="s">
        <v>15</v>
      </c>
      <c r="I2371" s="15" t="s">
        <v>15</v>
      </c>
      <c r="J2371" s="16" t="s">
        <v>154</v>
      </c>
      <c r="K2371" s="15" t="s">
        <v>297</v>
      </c>
      <c r="L2371" s="10">
        <f t="shared" ref="L2371:L2434" si="37">COUNTIF($C:$C,C2371)</f>
        <v>95</v>
      </c>
      <c r="M2371" s="10" t="str">
        <f>VLOOKUP(C2371,pomocne!$A:$C,3,FALSE)</f>
        <v>Pedagog nebo ředitel</v>
      </c>
    </row>
    <row r="2372" spans="1:13" x14ac:dyDescent="0.25">
      <c r="A2372" s="13">
        <v>2267</v>
      </c>
      <c r="B2372" s="14" t="s">
        <v>294</v>
      </c>
      <c r="C2372" s="15" t="s">
        <v>295</v>
      </c>
      <c r="D2372" s="16" t="s">
        <v>63</v>
      </c>
      <c r="E2372" s="16" t="s">
        <v>13</v>
      </c>
      <c r="F2372" s="14" t="s">
        <v>296</v>
      </c>
      <c r="G2372" s="15" t="s">
        <v>296</v>
      </c>
      <c r="H2372" s="14" t="s">
        <v>15</v>
      </c>
      <c r="I2372" s="15" t="s">
        <v>15</v>
      </c>
      <c r="J2372" s="16" t="s">
        <v>154</v>
      </c>
      <c r="K2372" s="15" t="s">
        <v>297</v>
      </c>
      <c r="L2372" s="10">
        <f t="shared" si="37"/>
        <v>95</v>
      </c>
      <c r="M2372" s="10" t="str">
        <f>VLOOKUP(C2372,pomocne!$A:$C,3,FALSE)</f>
        <v>Pedagog nebo ředitel</v>
      </c>
    </row>
    <row r="2373" spans="1:13" x14ac:dyDescent="0.25">
      <c r="A2373" s="13">
        <v>2268</v>
      </c>
      <c r="B2373" s="14" t="s">
        <v>294</v>
      </c>
      <c r="C2373" s="15" t="s">
        <v>295</v>
      </c>
      <c r="D2373" s="16" t="s">
        <v>64</v>
      </c>
      <c r="E2373" s="16" t="s">
        <v>13</v>
      </c>
      <c r="F2373" s="14" t="s">
        <v>296</v>
      </c>
      <c r="G2373" s="15" t="s">
        <v>296</v>
      </c>
      <c r="H2373" s="14" t="s">
        <v>15</v>
      </c>
      <c r="I2373" s="15" t="s">
        <v>15</v>
      </c>
      <c r="J2373" s="16" t="s">
        <v>154</v>
      </c>
      <c r="K2373" s="15" t="s">
        <v>297</v>
      </c>
      <c r="L2373" s="10">
        <f t="shared" si="37"/>
        <v>95</v>
      </c>
      <c r="M2373" s="10" t="str">
        <f>VLOOKUP(C2373,pomocne!$A:$C,3,FALSE)</f>
        <v>Pedagog nebo ředitel</v>
      </c>
    </row>
    <row r="2374" spans="1:13" x14ac:dyDescent="0.25">
      <c r="A2374" s="13">
        <v>2269</v>
      </c>
      <c r="B2374" s="14" t="s">
        <v>294</v>
      </c>
      <c r="C2374" s="15" t="s">
        <v>295</v>
      </c>
      <c r="D2374" s="16" t="s">
        <v>65</v>
      </c>
      <c r="E2374" s="16" t="s">
        <v>13</v>
      </c>
      <c r="F2374" s="14" t="s">
        <v>296</v>
      </c>
      <c r="G2374" s="15" t="s">
        <v>296</v>
      </c>
      <c r="H2374" s="14" t="s">
        <v>15</v>
      </c>
      <c r="I2374" s="15" t="s">
        <v>15</v>
      </c>
      <c r="J2374" s="16" t="s">
        <v>154</v>
      </c>
      <c r="K2374" s="15" t="s">
        <v>297</v>
      </c>
      <c r="L2374" s="10">
        <f t="shared" si="37"/>
        <v>95</v>
      </c>
      <c r="M2374" s="10" t="str">
        <f>VLOOKUP(C2374,pomocne!$A:$C,3,FALSE)</f>
        <v>Pedagog nebo ředitel</v>
      </c>
    </row>
    <row r="2375" spans="1:13" x14ac:dyDescent="0.25">
      <c r="A2375" s="13">
        <v>2270</v>
      </c>
      <c r="B2375" s="14" t="s">
        <v>294</v>
      </c>
      <c r="C2375" s="15" t="s">
        <v>295</v>
      </c>
      <c r="D2375" s="16" t="s">
        <v>66</v>
      </c>
      <c r="E2375" s="16" t="s">
        <v>18</v>
      </c>
      <c r="F2375" s="14" t="s">
        <v>296</v>
      </c>
      <c r="G2375" s="15" t="s">
        <v>296</v>
      </c>
      <c r="H2375" s="14" t="s">
        <v>15</v>
      </c>
      <c r="I2375" s="15" t="s">
        <v>15</v>
      </c>
      <c r="J2375" s="16" t="s">
        <v>154</v>
      </c>
      <c r="K2375" s="15" t="s">
        <v>297</v>
      </c>
      <c r="L2375" s="10">
        <f t="shared" si="37"/>
        <v>95</v>
      </c>
      <c r="M2375" s="10" t="str">
        <f>VLOOKUP(C2375,pomocne!$A:$C,3,FALSE)</f>
        <v>Pedagog nebo ředitel</v>
      </c>
    </row>
    <row r="2376" spans="1:13" x14ac:dyDescent="0.25">
      <c r="A2376" s="13">
        <v>2271</v>
      </c>
      <c r="B2376" s="14" t="s">
        <v>294</v>
      </c>
      <c r="C2376" s="15" t="s">
        <v>295</v>
      </c>
      <c r="D2376" s="16" t="s">
        <v>67</v>
      </c>
      <c r="E2376" s="16" t="s">
        <v>13</v>
      </c>
      <c r="F2376" s="14" t="s">
        <v>296</v>
      </c>
      <c r="G2376" s="15" t="s">
        <v>296</v>
      </c>
      <c r="H2376" s="14" t="s">
        <v>15</v>
      </c>
      <c r="I2376" s="15" t="s">
        <v>15</v>
      </c>
      <c r="J2376" s="16" t="s">
        <v>154</v>
      </c>
      <c r="K2376" s="15" t="s">
        <v>297</v>
      </c>
      <c r="L2376" s="10">
        <f t="shared" si="37"/>
        <v>95</v>
      </c>
      <c r="M2376" s="10" t="str">
        <f>VLOOKUP(C2376,pomocne!$A:$C,3,FALSE)</f>
        <v>Pedagog nebo ředitel</v>
      </c>
    </row>
    <row r="2377" spans="1:13" x14ac:dyDescent="0.25">
      <c r="A2377" s="13">
        <v>2272</v>
      </c>
      <c r="B2377" s="14" t="s">
        <v>294</v>
      </c>
      <c r="C2377" s="15" t="s">
        <v>295</v>
      </c>
      <c r="D2377" s="16" t="s">
        <v>68</v>
      </c>
      <c r="E2377" s="16" t="s">
        <v>18</v>
      </c>
      <c r="F2377" s="14" t="s">
        <v>296</v>
      </c>
      <c r="G2377" s="15" t="s">
        <v>296</v>
      </c>
      <c r="H2377" s="14" t="s">
        <v>15</v>
      </c>
      <c r="I2377" s="15" t="s">
        <v>15</v>
      </c>
      <c r="J2377" s="16" t="s">
        <v>154</v>
      </c>
      <c r="K2377" s="15" t="s">
        <v>297</v>
      </c>
      <c r="L2377" s="10">
        <f t="shared" si="37"/>
        <v>95</v>
      </c>
      <c r="M2377" s="10" t="str">
        <f>VLOOKUP(C2377,pomocne!$A:$C,3,FALSE)</f>
        <v>Pedagog nebo ředitel</v>
      </c>
    </row>
    <row r="2378" spans="1:13" x14ac:dyDescent="0.25">
      <c r="A2378" s="13">
        <v>2273</v>
      </c>
      <c r="B2378" s="14" t="s">
        <v>294</v>
      </c>
      <c r="C2378" s="15" t="s">
        <v>295</v>
      </c>
      <c r="D2378" s="16" t="s">
        <v>69</v>
      </c>
      <c r="E2378" s="16" t="s">
        <v>13</v>
      </c>
      <c r="F2378" s="14" t="s">
        <v>296</v>
      </c>
      <c r="G2378" s="15" t="s">
        <v>296</v>
      </c>
      <c r="H2378" s="14" t="s">
        <v>15</v>
      </c>
      <c r="I2378" s="15" t="s">
        <v>15</v>
      </c>
      <c r="J2378" s="16" t="s">
        <v>154</v>
      </c>
      <c r="K2378" s="15" t="s">
        <v>297</v>
      </c>
      <c r="L2378" s="10">
        <f t="shared" si="37"/>
        <v>95</v>
      </c>
      <c r="M2378" s="10" t="str">
        <f>VLOOKUP(C2378,pomocne!$A:$C,3,FALSE)</f>
        <v>Pedagog nebo ředitel</v>
      </c>
    </row>
    <row r="2379" spans="1:13" x14ac:dyDescent="0.25">
      <c r="A2379" s="13">
        <v>2274</v>
      </c>
      <c r="B2379" s="14" t="s">
        <v>294</v>
      </c>
      <c r="C2379" s="15" t="s">
        <v>295</v>
      </c>
      <c r="D2379" s="16" t="s">
        <v>105</v>
      </c>
      <c r="E2379" s="16" t="s">
        <v>13</v>
      </c>
      <c r="F2379" s="14" t="s">
        <v>296</v>
      </c>
      <c r="G2379" s="15" t="s">
        <v>296</v>
      </c>
      <c r="H2379" s="14" t="s">
        <v>15</v>
      </c>
      <c r="I2379" s="15" t="s">
        <v>15</v>
      </c>
      <c r="J2379" s="16" t="s">
        <v>154</v>
      </c>
      <c r="K2379" s="15" t="s">
        <v>297</v>
      </c>
      <c r="L2379" s="10">
        <f t="shared" si="37"/>
        <v>95</v>
      </c>
      <c r="M2379" s="10" t="str">
        <f>VLOOKUP(C2379,pomocne!$A:$C,3,FALSE)</f>
        <v>Pedagog nebo ředitel</v>
      </c>
    </row>
    <row r="2380" spans="1:13" x14ac:dyDescent="0.25">
      <c r="A2380" s="13">
        <v>2275</v>
      </c>
      <c r="B2380" s="14" t="s">
        <v>294</v>
      </c>
      <c r="C2380" s="15" t="s">
        <v>295</v>
      </c>
      <c r="D2380" s="16" t="s">
        <v>106</v>
      </c>
      <c r="E2380" s="16" t="s">
        <v>13</v>
      </c>
      <c r="F2380" s="14" t="s">
        <v>296</v>
      </c>
      <c r="G2380" s="15" t="s">
        <v>296</v>
      </c>
      <c r="H2380" s="14" t="s">
        <v>15</v>
      </c>
      <c r="I2380" s="15" t="s">
        <v>15</v>
      </c>
      <c r="J2380" s="16" t="s">
        <v>154</v>
      </c>
      <c r="K2380" s="15" t="s">
        <v>297</v>
      </c>
      <c r="L2380" s="10">
        <f t="shared" si="37"/>
        <v>95</v>
      </c>
      <c r="M2380" s="10" t="str">
        <f>VLOOKUP(C2380,pomocne!$A:$C,3,FALSE)</f>
        <v>Pedagog nebo ředitel</v>
      </c>
    </row>
    <row r="2381" spans="1:13" x14ac:dyDescent="0.25">
      <c r="A2381" s="13">
        <v>2276</v>
      </c>
      <c r="B2381" s="14" t="s">
        <v>294</v>
      </c>
      <c r="C2381" s="15" t="s">
        <v>295</v>
      </c>
      <c r="D2381" s="16" t="s">
        <v>107</v>
      </c>
      <c r="E2381" s="16" t="s">
        <v>13</v>
      </c>
      <c r="F2381" s="14" t="s">
        <v>296</v>
      </c>
      <c r="G2381" s="15" t="s">
        <v>296</v>
      </c>
      <c r="H2381" s="14" t="s">
        <v>15</v>
      </c>
      <c r="I2381" s="15" t="s">
        <v>15</v>
      </c>
      <c r="J2381" s="16" t="s">
        <v>154</v>
      </c>
      <c r="K2381" s="15" t="s">
        <v>297</v>
      </c>
      <c r="L2381" s="10">
        <f t="shared" si="37"/>
        <v>95</v>
      </c>
      <c r="M2381" s="10" t="str">
        <f>VLOOKUP(C2381,pomocne!$A:$C,3,FALSE)</f>
        <v>Pedagog nebo ředitel</v>
      </c>
    </row>
    <row r="2382" spans="1:13" x14ac:dyDescent="0.25">
      <c r="A2382" s="13">
        <v>2277</v>
      </c>
      <c r="B2382" s="14" t="s">
        <v>294</v>
      </c>
      <c r="C2382" s="15" t="s">
        <v>295</v>
      </c>
      <c r="D2382" s="16" t="s">
        <v>70</v>
      </c>
      <c r="E2382" s="16" t="s">
        <v>13</v>
      </c>
      <c r="F2382" s="14" t="s">
        <v>296</v>
      </c>
      <c r="G2382" s="15" t="s">
        <v>296</v>
      </c>
      <c r="H2382" s="14" t="s">
        <v>15</v>
      </c>
      <c r="I2382" s="15" t="s">
        <v>15</v>
      </c>
      <c r="J2382" s="16" t="s">
        <v>154</v>
      </c>
      <c r="K2382" s="15" t="s">
        <v>297</v>
      </c>
      <c r="L2382" s="10">
        <f t="shared" si="37"/>
        <v>95</v>
      </c>
      <c r="M2382" s="10" t="str">
        <f>VLOOKUP(C2382,pomocne!$A:$C,3,FALSE)</f>
        <v>Pedagog nebo ředitel</v>
      </c>
    </row>
    <row r="2383" spans="1:13" x14ac:dyDescent="0.25">
      <c r="A2383" s="13">
        <v>2278</v>
      </c>
      <c r="B2383" s="14" t="s">
        <v>294</v>
      </c>
      <c r="C2383" s="15" t="s">
        <v>295</v>
      </c>
      <c r="D2383" s="16" t="s">
        <v>129</v>
      </c>
      <c r="E2383" s="16" t="s">
        <v>13</v>
      </c>
      <c r="F2383" s="14" t="s">
        <v>296</v>
      </c>
      <c r="G2383" s="15" t="s">
        <v>296</v>
      </c>
      <c r="H2383" s="14" t="s">
        <v>15</v>
      </c>
      <c r="I2383" s="15" t="s">
        <v>15</v>
      </c>
      <c r="J2383" s="16" t="s">
        <v>154</v>
      </c>
      <c r="K2383" s="15" t="s">
        <v>297</v>
      </c>
      <c r="L2383" s="10">
        <f t="shared" si="37"/>
        <v>95</v>
      </c>
      <c r="M2383" s="10" t="str">
        <f>VLOOKUP(C2383,pomocne!$A:$C,3,FALSE)</f>
        <v>Pedagog nebo ředitel</v>
      </c>
    </row>
    <row r="2384" spans="1:13" x14ac:dyDescent="0.25">
      <c r="A2384" s="13">
        <v>2279</v>
      </c>
      <c r="B2384" s="14" t="s">
        <v>294</v>
      </c>
      <c r="C2384" s="15" t="s">
        <v>295</v>
      </c>
      <c r="D2384" s="16" t="s">
        <v>130</v>
      </c>
      <c r="E2384" s="16" t="s">
        <v>18</v>
      </c>
      <c r="F2384" s="14" t="s">
        <v>296</v>
      </c>
      <c r="G2384" s="15" t="s">
        <v>296</v>
      </c>
      <c r="H2384" s="14" t="s">
        <v>15</v>
      </c>
      <c r="I2384" s="15" t="s">
        <v>15</v>
      </c>
      <c r="J2384" s="16" t="s">
        <v>154</v>
      </c>
      <c r="K2384" s="15" t="s">
        <v>297</v>
      </c>
      <c r="L2384" s="10">
        <f t="shared" si="37"/>
        <v>95</v>
      </c>
      <c r="M2384" s="10" t="str">
        <f>VLOOKUP(C2384,pomocne!$A:$C,3,FALSE)</f>
        <v>Pedagog nebo ředitel</v>
      </c>
    </row>
    <row r="2385" spans="1:13" x14ac:dyDescent="0.25">
      <c r="A2385" s="13">
        <v>2280</v>
      </c>
      <c r="B2385" s="14" t="s">
        <v>294</v>
      </c>
      <c r="C2385" s="15" t="s">
        <v>295</v>
      </c>
      <c r="D2385" s="16" t="s">
        <v>131</v>
      </c>
      <c r="E2385" s="16" t="s">
        <v>18</v>
      </c>
      <c r="F2385" s="14" t="s">
        <v>296</v>
      </c>
      <c r="G2385" s="15" t="s">
        <v>296</v>
      </c>
      <c r="H2385" s="14" t="s">
        <v>15</v>
      </c>
      <c r="I2385" s="15" t="s">
        <v>15</v>
      </c>
      <c r="J2385" s="16" t="s">
        <v>154</v>
      </c>
      <c r="K2385" s="15" t="s">
        <v>297</v>
      </c>
      <c r="L2385" s="10">
        <f t="shared" si="37"/>
        <v>95</v>
      </c>
      <c r="M2385" s="10" t="str">
        <f>VLOOKUP(C2385,pomocne!$A:$C,3,FALSE)</f>
        <v>Pedagog nebo ředitel</v>
      </c>
    </row>
    <row r="2386" spans="1:13" x14ac:dyDescent="0.25">
      <c r="A2386" s="13">
        <v>2281</v>
      </c>
      <c r="B2386" s="14" t="s">
        <v>294</v>
      </c>
      <c r="C2386" s="15" t="s">
        <v>295</v>
      </c>
      <c r="D2386" s="16" t="s">
        <v>71</v>
      </c>
      <c r="E2386" s="16" t="s">
        <v>18</v>
      </c>
      <c r="F2386" s="14" t="s">
        <v>296</v>
      </c>
      <c r="G2386" s="15" t="s">
        <v>296</v>
      </c>
      <c r="H2386" s="14" t="s">
        <v>15</v>
      </c>
      <c r="I2386" s="15" t="s">
        <v>15</v>
      </c>
      <c r="J2386" s="16" t="s">
        <v>154</v>
      </c>
      <c r="K2386" s="15" t="s">
        <v>297</v>
      </c>
      <c r="L2386" s="10">
        <f t="shared" si="37"/>
        <v>95</v>
      </c>
      <c r="M2386" s="10" t="str">
        <f>VLOOKUP(C2386,pomocne!$A:$C,3,FALSE)</f>
        <v>Pedagog nebo ředitel</v>
      </c>
    </row>
    <row r="2387" spans="1:13" x14ac:dyDescent="0.25">
      <c r="A2387" s="13">
        <v>2282</v>
      </c>
      <c r="B2387" s="14" t="s">
        <v>294</v>
      </c>
      <c r="C2387" s="15" t="s">
        <v>295</v>
      </c>
      <c r="D2387" s="16" t="s">
        <v>72</v>
      </c>
      <c r="E2387" s="16" t="s">
        <v>13</v>
      </c>
      <c r="F2387" s="14" t="s">
        <v>296</v>
      </c>
      <c r="G2387" s="15" t="s">
        <v>296</v>
      </c>
      <c r="H2387" s="14" t="s">
        <v>15</v>
      </c>
      <c r="I2387" s="15" t="s">
        <v>15</v>
      </c>
      <c r="J2387" s="16" t="s">
        <v>154</v>
      </c>
      <c r="K2387" s="15" t="s">
        <v>297</v>
      </c>
      <c r="L2387" s="10">
        <f t="shared" si="37"/>
        <v>95</v>
      </c>
      <c r="M2387" s="10" t="str">
        <f>VLOOKUP(C2387,pomocne!$A:$C,3,FALSE)</f>
        <v>Pedagog nebo ředitel</v>
      </c>
    </row>
    <row r="2388" spans="1:13" x14ac:dyDescent="0.25">
      <c r="A2388" s="13">
        <v>2283</v>
      </c>
      <c r="B2388" s="14" t="s">
        <v>294</v>
      </c>
      <c r="C2388" s="15" t="s">
        <v>295</v>
      </c>
      <c r="D2388" s="16" t="s">
        <v>73</v>
      </c>
      <c r="E2388" s="16" t="s">
        <v>18</v>
      </c>
      <c r="F2388" s="14" t="s">
        <v>296</v>
      </c>
      <c r="G2388" s="15" t="s">
        <v>296</v>
      </c>
      <c r="H2388" s="14" t="s">
        <v>15</v>
      </c>
      <c r="I2388" s="15" t="s">
        <v>15</v>
      </c>
      <c r="J2388" s="16" t="s">
        <v>154</v>
      </c>
      <c r="K2388" s="15" t="s">
        <v>297</v>
      </c>
      <c r="L2388" s="10">
        <f t="shared" si="37"/>
        <v>95</v>
      </c>
      <c r="M2388" s="10" t="str">
        <f>VLOOKUP(C2388,pomocne!$A:$C,3,FALSE)</f>
        <v>Pedagog nebo ředitel</v>
      </c>
    </row>
    <row r="2389" spans="1:13" x14ac:dyDescent="0.25">
      <c r="A2389" s="13">
        <v>2284</v>
      </c>
      <c r="B2389" s="14" t="s">
        <v>294</v>
      </c>
      <c r="C2389" s="15" t="s">
        <v>295</v>
      </c>
      <c r="D2389" s="16" t="s">
        <v>74</v>
      </c>
      <c r="E2389" s="16" t="s">
        <v>18</v>
      </c>
      <c r="F2389" s="14" t="s">
        <v>296</v>
      </c>
      <c r="G2389" s="15" t="s">
        <v>296</v>
      </c>
      <c r="H2389" s="14" t="s">
        <v>15</v>
      </c>
      <c r="I2389" s="15" t="s">
        <v>15</v>
      </c>
      <c r="J2389" s="16" t="s">
        <v>154</v>
      </c>
      <c r="K2389" s="15" t="s">
        <v>297</v>
      </c>
      <c r="L2389" s="10">
        <f t="shared" si="37"/>
        <v>95</v>
      </c>
      <c r="M2389" s="10" t="str">
        <f>VLOOKUP(C2389,pomocne!$A:$C,3,FALSE)</f>
        <v>Pedagog nebo ředitel</v>
      </c>
    </row>
    <row r="2390" spans="1:13" x14ac:dyDescent="0.25">
      <c r="A2390" s="13">
        <v>2285</v>
      </c>
      <c r="B2390" s="14" t="s">
        <v>294</v>
      </c>
      <c r="C2390" s="15" t="s">
        <v>295</v>
      </c>
      <c r="D2390" s="16" t="s">
        <v>75</v>
      </c>
      <c r="E2390" s="16" t="s">
        <v>13</v>
      </c>
      <c r="F2390" s="14" t="s">
        <v>296</v>
      </c>
      <c r="G2390" s="15" t="s">
        <v>296</v>
      </c>
      <c r="H2390" s="14" t="s">
        <v>15</v>
      </c>
      <c r="I2390" s="15" t="s">
        <v>15</v>
      </c>
      <c r="J2390" s="16" t="s">
        <v>154</v>
      </c>
      <c r="K2390" s="15" t="s">
        <v>297</v>
      </c>
      <c r="L2390" s="10">
        <f t="shared" si="37"/>
        <v>95</v>
      </c>
      <c r="M2390" s="10" t="str">
        <f>VLOOKUP(C2390,pomocne!$A:$C,3,FALSE)</f>
        <v>Pedagog nebo ředitel</v>
      </c>
    </row>
    <row r="2391" spans="1:13" x14ac:dyDescent="0.25">
      <c r="A2391" s="13">
        <v>2286</v>
      </c>
      <c r="B2391" s="14" t="s">
        <v>294</v>
      </c>
      <c r="C2391" s="15" t="s">
        <v>295</v>
      </c>
      <c r="D2391" s="16" t="s">
        <v>95</v>
      </c>
      <c r="E2391" s="16" t="s">
        <v>13</v>
      </c>
      <c r="F2391" s="14" t="s">
        <v>296</v>
      </c>
      <c r="G2391" s="15" t="s">
        <v>296</v>
      </c>
      <c r="H2391" s="14" t="s">
        <v>15</v>
      </c>
      <c r="I2391" s="15" t="s">
        <v>15</v>
      </c>
      <c r="J2391" s="16" t="s">
        <v>154</v>
      </c>
      <c r="K2391" s="15" t="s">
        <v>297</v>
      </c>
      <c r="L2391" s="10">
        <f t="shared" si="37"/>
        <v>95</v>
      </c>
      <c r="M2391" s="10" t="str">
        <f>VLOOKUP(C2391,pomocne!$A:$C,3,FALSE)</f>
        <v>Pedagog nebo ředitel</v>
      </c>
    </row>
    <row r="2392" spans="1:13" x14ac:dyDescent="0.25">
      <c r="A2392" s="13">
        <v>2287</v>
      </c>
      <c r="B2392" s="14" t="s">
        <v>294</v>
      </c>
      <c r="C2392" s="15" t="s">
        <v>295</v>
      </c>
      <c r="D2392" s="16" t="s">
        <v>96</v>
      </c>
      <c r="E2392" s="16" t="s">
        <v>13</v>
      </c>
      <c r="F2392" s="14" t="s">
        <v>296</v>
      </c>
      <c r="G2392" s="15" t="s">
        <v>296</v>
      </c>
      <c r="H2392" s="14" t="s">
        <v>15</v>
      </c>
      <c r="I2392" s="15" t="s">
        <v>15</v>
      </c>
      <c r="J2392" s="16" t="s">
        <v>154</v>
      </c>
      <c r="K2392" s="15" t="s">
        <v>297</v>
      </c>
      <c r="L2392" s="10">
        <f t="shared" si="37"/>
        <v>95</v>
      </c>
      <c r="M2392" s="10" t="str">
        <f>VLOOKUP(C2392,pomocne!$A:$C,3,FALSE)</f>
        <v>Pedagog nebo ředitel</v>
      </c>
    </row>
    <row r="2393" spans="1:13" x14ac:dyDescent="0.25">
      <c r="A2393" s="13">
        <v>2288</v>
      </c>
      <c r="B2393" s="14" t="s">
        <v>294</v>
      </c>
      <c r="C2393" s="15" t="s">
        <v>295</v>
      </c>
      <c r="D2393" s="16" t="s">
        <v>97</v>
      </c>
      <c r="E2393" s="16" t="s">
        <v>18</v>
      </c>
      <c r="F2393" s="14" t="s">
        <v>296</v>
      </c>
      <c r="G2393" s="15" t="s">
        <v>296</v>
      </c>
      <c r="H2393" s="14" t="s">
        <v>15</v>
      </c>
      <c r="I2393" s="15" t="s">
        <v>15</v>
      </c>
      <c r="J2393" s="16" t="s">
        <v>154</v>
      </c>
      <c r="K2393" s="15" t="s">
        <v>297</v>
      </c>
      <c r="L2393" s="10">
        <f t="shared" si="37"/>
        <v>95</v>
      </c>
      <c r="M2393" s="10" t="str">
        <f>VLOOKUP(C2393,pomocne!$A:$C,3,FALSE)</f>
        <v>Pedagog nebo ředitel</v>
      </c>
    </row>
    <row r="2394" spans="1:13" x14ac:dyDescent="0.25">
      <c r="A2394" s="13">
        <v>2289</v>
      </c>
      <c r="B2394" s="14" t="s">
        <v>294</v>
      </c>
      <c r="C2394" s="15" t="s">
        <v>295</v>
      </c>
      <c r="D2394" s="16" t="s">
        <v>98</v>
      </c>
      <c r="E2394" s="16" t="s">
        <v>13</v>
      </c>
      <c r="F2394" s="14" t="s">
        <v>296</v>
      </c>
      <c r="G2394" s="15" t="s">
        <v>296</v>
      </c>
      <c r="H2394" s="14" t="s">
        <v>15</v>
      </c>
      <c r="I2394" s="15" t="s">
        <v>15</v>
      </c>
      <c r="J2394" s="16" t="s">
        <v>154</v>
      </c>
      <c r="K2394" s="15" t="s">
        <v>297</v>
      </c>
      <c r="L2394" s="10">
        <f t="shared" si="37"/>
        <v>95</v>
      </c>
      <c r="M2394" s="10" t="str">
        <f>VLOOKUP(C2394,pomocne!$A:$C,3,FALSE)</f>
        <v>Pedagog nebo ředitel</v>
      </c>
    </row>
    <row r="2395" spans="1:13" x14ac:dyDescent="0.25">
      <c r="A2395" s="13">
        <v>2290</v>
      </c>
      <c r="B2395" s="14" t="s">
        <v>294</v>
      </c>
      <c r="C2395" s="15" t="s">
        <v>295</v>
      </c>
      <c r="D2395" s="16" t="s">
        <v>76</v>
      </c>
      <c r="E2395" s="16" t="s">
        <v>13</v>
      </c>
      <c r="F2395" s="14" t="s">
        <v>296</v>
      </c>
      <c r="G2395" s="15" t="s">
        <v>296</v>
      </c>
      <c r="H2395" s="14" t="s">
        <v>15</v>
      </c>
      <c r="I2395" s="15" t="s">
        <v>15</v>
      </c>
      <c r="J2395" s="16" t="s">
        <v>154</v>
      </c>
      <c r="K2395" s="15" t="s">
        <v>297</v>
      </c>
      <c r="L2395" s="10">
        <f t="shared" si="37"/>
        <v>95</v>
      </c>
      <c r="M2395" s="10" t="str">
        <f>VLOOKUP(C2395,pomocne!$A:$C,3,FALSE)</f>
        <v>Pedagog nebo ředitel</v>
      </c>
    </row>
    <row r="2396" spans="1:13" x14ac:dyDescent="0.25">
      <c r="A2396" s="13">
        <v>2291</v>
      </c>
      <c r="B2396" s="14" t="s">
        <v>294</v>
      </c>
      <c r="C2396" s="15" t="s">
        <v>295</v>
      </c>
      <c r="D2396" s="16" t="s">
        <v>77</v>
      </c>
      <c r="E2396" s="16" t="s">
        <v>18</v>
      </c>
      <c r="F2396" s="14" t="s">
        <v>296</v>
      </c>
      <c r="G2396" s="15" t="s">
        <v>296</v>
      </c>
      <c r="H2396" s="14" t="s">
        <v>15</v>
      </c>
      <c r="I2396" s="15" t="s">
        <v>15</v>
      </c>
      <c r="J2396" s="16" t="s">
        <v>154</v>
      </c>
      <c r="K2396" s="15" t="s">
        <v>297</v>
      </c>
      <c r="L2396" s="10">
        <f t="shared" si="37"/>
        <v>95</v>
      </c>
      <c r="M2396" s="10" t="str">
        <f>VLOOKUP(C2396,pomocne!$A:$C,3,FALSE)</f>
        <v>Pedagog nebo ředitel</v>
      </c>
    </row>
    <row r="2397" spans="1:13" x14ac:dyDescent="0.25">
      <c r="A2397" s="13">
        <v>2292</v>
      </c>
      <c r="B2397" s="14" t="s">
        <v>294</v>
      </c>
      <c r="C2397" s="15" t="s">
        <v>295</v>
      </c>
      <c r="D2397" s="16" t="s">
        <v>80</v>
      </c>
      <c r="E2397" s="16" t="s">
        <v>13</v>
      </c>
      <c r="F2397" s="14" t="s">
        <v>296</v>
      </c>
      <c r="G2397" s="15" t="s">
        <v>296</v>
      </c>
      <c r="H2397" s="14" t="s">
        <v>15</v>
      </c>
      <c r="I2397" s="15" t="s">
        <v>15</v>
      </c>
      <c r="J2397" s="16" t="s">
        <v>154</v>
      </c>
      <c r="K2397" s="15" t="s">
        <v>297</v>
      </c>
      <c r="L2397" s="10">
        <f t="shared" si="37"/>
        <v>95</v>
      </c>
      <c r="M2397" s="10" t="str">
        <f>VLOOKUP(C2397,pomocne!$A:$C,3,FALSE)</f>
        <v>Pedagog nebo ředitel</v>
      </c>
    </row>
    <row r="2398" spans="1:13" x14ac:dyDescent="0.25">
      <c r="A2398" s="13">
        <v>2293</v>
      </c>
      <c r="B2398" s="14" t="s">
        <v>294</v>
      </c>
      <c r="C2398" s="15" t="s">
        <v>295</v>
      </c>
      <c r="D2398" s="16" t="s">
        <v>81</v>
      </c>
      <c r="E2398" s="16" t="s">
        <v>18</v>
      </c>
      <c r="F2398" s="14" t="s">
        <v>296</v>
      </c>
      <c r="G2398" s="15" t="s">
        <v>296</v>
      </c>
      <c r="H2398" s="14" t="s">
        <v>15</v>
      </c>
      <c r="I2398" s="15" t="s">
        <v>15</v>
      </c>
      <c r="J2398" s="16" t="s">
        <v>154</v>
      </c>
      <c r="K2398" s="15" t="s">
        <v>297</v>
      </c>
      <c r="L2398" s="10">
        <f t="shared" si="37"/>
        <v>95</v>
      </c>
      <c r="M2398" s="10" t="str">
        <f>VLOOKUP(C2398,pomocne!$A:$C,3,FALSE)</f>
        <v>Pedagog nebo ředitel</v>
      </c>
    </row>
    <row r="2399" spans="1:13" x14ac:dyDescent="0.25">
      <c r="A2399" s="13">
        <v>2294</v>
      </c>
      <c r="B2399" s="14" t="s">
        <v>294</v>
      </c>
      <c r="C2399" s="15" t="s">
        <v>295</v>
      </c>
      <c r="D2399" s="16" t="s">
        <v>82</v>
      </c>
      <c r="E2399" s="16" t="s">
        <v>18</v>
      </c>
      <c r="F2399" s="14" t="s">
        <v>296</v>
      </c>
      <c r="G2399" s="15" t="s">
        <v>296</v>
      </c>
      <c r="H2399" s="14" t="s">
        <v>15</v>
      </c>
      <c r="I2399" s="15" t="s">
        <v>15</v>
      </c>
      <c r="J2399" s="16" t="s">
        <v>154</v>
      </c>
      <c r="K2399" s="15" t="s">
        <v>297</v>
      </c>
      <c r="L2399" s="10">
        <f t="shared" si="37"/>
        <v>95</v>
      </c>
      <c r="M2399" s="10" t="str">
        <f>VLOOKUP(C2399,pomocne!$A:$C,3,FALSE)</f>
        <v>Pedagog nebo ředitel</v>
      </c>
    </row>
    <row r="2400" spans="1:13" x14ac:dyDescent="0.25">
      <c r="A2400" s="13">
        <v>2295</v>
      </c>
      <c r="B2400" s="14" t="s">
        <v>294</v>
      </c>
      <c r="C2400" s="15" t="s">
        <v>295</v>
      </c>
      <c r="D2400" s="16" t="s">
        <v>83</v>
      </c>
      <c r="E2400" s="16" t="s">
        <v>13</v>
      </c>
      <c r="F2400" s="14" t="s">
        <v>296</v>
      </c>
      <c r="G2400" s="15" t="s">
        <v>296</v>
      </c>
      <c r="H2400" s="14" t="s">
        <v>15</v>
      </c>
      <c r="I2400" s="15" t="s">
        <v>15</v>
      </c>
      <c r="J2400" s="16" t="s">
        <v>154</v>
      </c>
      <c r="K2400" s="15" t="s">
        <v>297</v>
      </c>
      <c r="L2400" s="10">
        <f t="shared" si="37"/>
        <v>95</v>
      </c>
      <c r="M2400" s="10" t="str">
        <f>VLOOKUP(C2400,pomocne!$A:$C,3,FALSE)</f>
        <v>Pedagog nebo ředitel</v>
      </c>
    </row>
    <row r="2401" spans="1:13" x14ac:dyDescent="0.25">
      <c r="A2401" s="13">
        <v>2296</v>
      </c>
      <c r="B2401" s="14" t="s">
        <v>294</v>
      </c>
      <c r="C2401" s="15" t="s">
        <v>295</v>
      </c>
      <c r="D2401" s="16" t="s">
        <v>84</v>
      </c>
      <c r="E2401" s="16" t="s">
        <v>18</v>
      </c>
      <c r="F2401" s="14" t="s">
        <v>296</v>
      </c>
      <c r="G2401" s="15" t="s">
        <v>296</v>
      </c>
      <c r="H2401" s="14" t="s">
        <v>15</v>
      </c>
      <c r="I2401" s="15" t="s">
        <v>15</v>
      </c>
      <c r="J2401" s="16" t="s">
        <v>154</v>
      </c>
      <c r="K2401" s="15" t="s">
        <v>297</v>
      </c>
      <c r="L2401" s="10">
        <f t="shared" si="37"/>
        <v>95</v>
      </c>
      <c r="M2401" s="10" t="str">
        <f>VLOOKUP(C2401,pomocne!$A:$C,3,FALSE)</f>
        <v>Pedagog nebo ředitel</v>
      </c>
    </row>
    <row r="2402" spans="1:13" x14ac:dyDescent="0.25">
      <c r="A2402" s="13">
        <v>2297</v>
      </c>
      <c r="B2402" s="14" t="s">
        <v>294</v>
      </c>
      <c r="C2402" s="15" t="s">
        <v>295</v>
      </c>
      <c r="D2402" s="16" t="s">
        <v>85</v>
      </c>
      <c r="E2402" s="16" t="s">
        <v>18</v>
      </c>
      <c r="F2402" s="14" t="s">
        <v>296</v>
      </c>
      <c r="G2402" s="15" t="s">
        <v>296</v>
      </c>
      <c r="H2402" s="14" t="s">
        <v>15</v>
      </c>
      <c r="I2402" s="15" t="s">
        <v>15</v>
      </c>
      <c r="J2402" s="16" t="s">
        <v>154</v>
      </c>
      <c r="K2402" s="15" t="s">
        <v>297</v>
      </c>
      <c r="L2402" s="10">
        <f t="shared" si="37"/>
        <v>95</v>
      </c>
      <c r="M2402" s="10" t="str">
        <f>VLOOKUP(C2402,pomocne!$A:$C,3,FALSE)</f>
        <v>Pedagog nebo ředitel</v>
      </c>
    </row>
    <row r="2403" spans="1:13" x14ac:dyDescent="0.25">
      <c r="A2403" s="13">
        <v>2298</v>
      </c>
      <c r="B2403" s="14" t="s">
        <v>294</v>
      </c>
      <c r="C2403" s="15" t="s">
        <v>295</v>
      </c>
      <c r="D2403" s="16" t="s">
        <v>86</v>
      </c>
      <c r="E2403" s="16" t="s">
        <v>18</v>
      </c>
      <c r="F2403" s="14" t="s">
        <v>296</v>
      </c>
      <c r="G2403" s="15" t="s">
        <v>296</v>
      </c>
      <c r="H2403" s="14" t="s">
        <v>15</v>
      </c>
      <c r="I2403" s="15" t="s">
        <v>15</v>
      </c>
      <c r="J2403" s="16" t="s">
        <v>154</v>
      </c>
      <c r="K2403" s="15" t="s">
        <v>297</v>
      </c>
      <c r="L2403" s="10">
        <f t="shared" si="37"/>
        <v>95</v>
      </c>
      <c r="M2403" s="10" t="str">
        <f>VLOOKUP(C2403,pomocne!$A:$C,3,FALSE)</f>
        <v>Pedagog nebo ředitel</v>
      </c>
    </row>
    <row r="2404" spans="1:13" x14ac:dyDescent="0.25">
      <c r="A2404" s="13">
        <v>2299</v>
      </c>
      <c r="B2404" s="14" t="s">
        <v>294</v>
      </c>
      <c r="C2404" s="15" t="s">
        <v>295</v>
      </c>
      <c r="D2404" s="16" t="s">
        <v>87</v>
      </c>
      <c r="E2404" s="16" t="s">
        <v>13</v>
      </c>
      <c r="F2404" s="14" t="s">
        <v>296</v>
      </c>
      <c r="G2404" s="15" t="s">
        <v>296</v>
      </c>
      <c r="H2404" s="14" t="s">
        <v>15</v>
      </c>
      <c r="I2404" s="15" t="s">
        <v>15</v>
      </c>
      <c r="J2404" s="16" t="s">
        <v>154</v>
      </c>
      <c r="K2404" s="15" t="s">
        <v>297</v>
      </c>
      <c r="L2404" s="10">
        <f t="shared" si="37"/>
        <v>95</v>
      </c>
      <c r="M2404" s="10" t="str">
        <f>VLOOKUP(C2404,pomocne!$A:$C,3,FALSE)</f>
        <v>Pedagog nebo ředitel</v>
      </c>
    </row>
    <row r="2405" spans="1:13" x14ac:dyDescent="0.25">
      <c r="A2405" s="13">
        <v>2300</v>
      </c>
      <c r="B2405" s="14" t="s">
        <v>294</v>
      </c>
      <c r="C2405" s="15" t="s">
        <v>295</v>
      </c>
      <c r="D2405" s="16" t="s">
        <v>88</v>
      </c>
      <c r="E2405" s="16" t="s">
        <v>18</v>
      </c>
      <c r="F2405" s="14" t="s">
        <v>296</v>
      </c>
      <c r="G2405" s="15" t="s">
        <v>296</v>
      </c>
      <c r="H2405" s="14" t="s">
        <v>15</v>
      </c>
      <c r="I2405" s="15" t="s">
        <v>15</v>
      </c>
      <c r="J2405" s="16" t="s">
        <v>154</v>
      </c>
      <c r="K2405" s="15" t="s">
        <v>297</v>
      </c>
      <c r="L2405" s="10">
        <f t="shared" si="37"/>
        <v>95</v>
      </c>
      <c r="M2405" s="10" t="str">
        <f>VLOOKUP(C2405,pomocne!$A:$C,3,FALSE)</f>
        <v>Pedagog nebo ředitel</v>
      </c>
    </row>
    <row r="2406" spans="1:13" x14ac:dyDescent="0.25">
      <c r="A2406" s="13">
        <v>2301</v>
      </c>
      <c r="B2406" s="14" t="s">
        <v>298</v>
      </c>
      <c r="C2406" s="15" t="s">
        <v>299</v>
      </c>
      <c r="D2406" s="16" t="s">
        <v>511</v>
      </c>
      <c r="E2406" s="16" t="s">
        <v>135</v>
      </c>
      <c r="F2406" s="14" t="s">
        <v>219</v>
      </c>
      <c r="G2406" s="15" t="s">
        <v>219</v>
      </c>
      <c r="H2406" s="14" t="s">
        <v>15</v>
      </c>
      <c r="I2406" s="15" t="s">
        <v>15</v>
      </c>
      <c r="J2406" s="16" t="s">
        <v>300</v>
      </c>
      <c r="K2406" s="15" t="s">
        <v>301</v>
      </c>
      <c r="L2406" s="10">
        <f t="shared" si="37"/>
        <v>65</v>
      </c>
      <c r="M2406" s="10" t="str">
        <f>VLOOKUP(C2406,pomocne!$A:$C,3,FALSE)</f>
        <v>Rodič</v>
      </c>
    </row>
    <row r="2407" spans="1:13" x14ac:dyDescent="0.25">
      <c r="A2407" s="13">
        <v>2302</v>
      </c>
      <c r="B2407" s="14" t="s">
        <v>298</v>
      </c>
      <c r="C2407" s="15" t="s">
        <v>299</v>
      </c>
      <c r="D2407" s="16" t="s">
        <v>512</v>
      </c>
      <c r="E2407" s="16" t="s">
        <v>13</v>
      </c>
      <c r="F2407" s="14" t="s">
        <v>219</v>
      </c>
      <c r="G2407" s="15" t="s">
        <v>219</v>
      </c>
      <c r="H2407" s="14" t="s">
        <v>15</v>
      </c>
      <c r="I2407" s="15" t="s">
        <v>15</v>
      </c>
      <c r="J2407" s="16" t="s">
        <v>300</v>
      </c>
      <c r="K2407" s="15" t="s">
        <v>301</v>
      </c>
      <c r="L2407" s="10">
        <f t="shared" si="37"/>
        <v>65</v>
      </c>
      <c r="M2407" s="10" t="str">
        <f>VLOOKUP(C2407,pomocne!$A:$C,3,FALSE)</f>
        <v>Rodič</v>
      </c>
    </row>
    <row r="2408" spans="1:13" x14ac:dyDescent="0.25">
      <c r="A2408" s="13">
        <v>2303</v>
      </c>
      <c r="B2408" s="14" t="s">
        <v>298</v>
      </c>
      <c r="C2408" s="15" t="s">
        <v>299</v>
      </c>
      <c r="D2408" s="16" t="s">
        <v>513</v>
      </c>
      <c r="E2408" s="16" t="s">
        <v>13</v>
      </c>
      <c r="F2408" s="14" t="s">
        <v>219</v>
      </c>
      <c r="G2408" s="15" t="s">
        <v>219</v>
      </c>
      <c r="H2408" s="14" t="s">
        <v>15</v>
      </c>
      <c r="I2408" s="15" t="s">
        <v>15</v>
      </c>
      <c r="J2408" s="16" t="s">
        <v>300</v>
      </c>
      <c r="K2408" s="15" t="s">
        <v>301</v>
      </c>
      <c r="L2408" s="10">
        <f t="shared" si="37"/>
        <v>65</v>
      </c>
      <c r="M2408" s="10" t="str">
        <f>VLOOKUP(C2408,pomocne!$A:$C,3,FALSE)</f>
        <v>Rodič</v>
      </c>
    </row>
    <row r="2409" spans="1:13" x14ac:dyDescent="0.25">
      <c r="A2409" s="13">
        <v>2304</v>
      </c>
      <c r="B2409" s="14" t="s">
        <v>298</v>
      </c>
      <c r="C2409" s="15" t="s">
        <v>299</v>
      </c>
      <c r="D2409" s="16" t="s">
        <v>514</v>
      </c>
      <c r="E2409" s="16" t="s">
        <v>18</v>
      </c>
      <c r="F2409" s="14" t="s">
        <v>219</v>
      </c>
      <c r="G2409" s="15" t="s">
        <v>219</v>
      </c>
      <c r="H2409" s="14" t="s">
        <v>15</v>
      </c>
      <c r="I2409" s="15" t="s">
        <v>15</v>
      </c>
      <c r="J2409" s="16" t="s">
        <v>300</v>
      </c>
      <c r="K2409" s="15" t="s">
        <v>301</v>
      </c>
      <c r="L2409" s="10">
        <f t="shared" si="37"/>
        <v>65</v>
      </c>
      <c r="M2409" s="10" t="str">
        <f>VLOOKUP(C2409,pomocne!$A:$C,3,FALSE)</f>
        <v>Rodič</v>
      </c>
    </row>
    <row r="2410" spans="1:13" x14ac:dyDescent="0.25">
      <c r="A2410" s="13">
        <v>2305</v>
      </c>
      <c r="B2410" s="14" t="s">
        <v>298</v>
      </c>
      <c r="C2410" s="15" t="s">
        <v>299</v>
      </c>
      <c r="D2410" s="16" t="s">
        <v>515</v>
      </c>
      <c r="E2410" s="16" t="s">
        <v>13</v>
      </c>
      <c r="F2410" s="14" t="s">
        <v>219</v>
      </c>
      <c r="G2410" s="15" t="s">
        <v>219</v>
      </c>
      <c r="H2410" s="14" t="s">
        <v>15</v>
      </c>
      <c r="I2410" s="15" t="s">
        <v>15</v>
      </c>
      <c r="J2410" s="16" t="s">
        <v>300</v>
      </c>
      <c r="K2410" s="15" t="s">
        <v>301</v>
      </c>
      <c r="L2410" s="10">
        <f t="shared" si="37"/>
        <v>65</v>
      </c>
      <c r="M2410" s="10" t="str">
        <f>VLOOKUP(C2410,pomocne!$A:$C,3,FALSE)</f>
        <v>Rodič</v>
      </c>
    </row>
    <row r="2411" spans="1:13" x14ac:dyDescent="0.25">
      <c r="A2411" s="13">
        <v>2306</v>
      </c>
      <c r="B2411" s="14" t="s">
        <v>298</v>
      </c>
      <c r="C2411" s="15" t="s">
        <v>299</v>
      </c>
      <c r="D2411" s="16" t="s">
        <v>516</v>
      </c>
      <c r="E2411" s="16" t="s">
        <v>13</v>
      </c>
      <c r="F2411" s="14" t="s">
        <v>219</v>
      </c>
      <c r="G2411" s="15" t="s">
        <v>219</v>
      </c>
      <c r="H2411" s="14" t="s">
        <v>15</v>
      </c>
      <c r="I2411" s="15" t="s">
        <v>15</v>
      </c>
      <c r="J2411" s="16" t="s">
        <v>300</v>
      </c>
      <c r="K2411" s="15" t="s">
        <v>301</v>
      </c>
      <c r="L2411" s="10">
        <f t="shared" si="37"/>
        <v>65</v>
      </c>
      <c r="M2411" s="10" t="str">
        <f>VLOOKUP(C2411,pomocne!$A:$C,3,FALSE)</f>
        <v>Rodič</v>
      </c>
    </row>
    <row r="2412" spans="1:13" x14ac:dyDescent="0.25">
      <c r="A2412" s="13">
        <v>2307</v>
      </c>
      <c r="B2412" s="14" t="s">
        <v>298</v>
      </c>
      <c r="C2412" s="15" t="s">
        <v>299</v>
      </c>
      <c r="D2412" s="16" t="s">
        <v>519</v>
      </c>
      <c r="E2412" s="16" t="s">
        <v>13</v>
      </c>
      <c r="F2412" s="14" t="s">
        <v>219</v>
      </c>
      <c r="G2412" s="15" t="s">
        <v>219</v>
      </c>
      <c r="H2412" s="14" t="s">
        <v>15</v>
      </c>
      <c r="I2412" s="15" t="s">
        <v>15</v>
      </c>
      <c r="J2412" s="16" t="s">
        <v>300</v>
      </c>
      <c r="K2412" s="15" t="s">
        <v>301</v>
      </c>
      <c r="L2412" s="10">
        <f t="shared" si="37"/>
        <v>65</v>
      </c>
      <c r="M2412" s="10" t="str">
        <f>VLOOKUP(C2412,pomocne!$A:$C,3,FALSE)</f>
        <v>Rodič</v>
      </c>
    </row>
    <row r="2413" spans="1:13" x14ac:dyDescent="0.25">
      <c r="A2413" s="13">
        <v>2308</v>
      </c>
      <c r="B2413" s="14" t="s">
        <v>298</v>
      </c>
      <c r="C2413" s="15" t="s">
        <v>299</v>
      </c>
      <c r="D2413" s="16" t="s">
        <v>520</v>
      </c>
      <c r="E2413" s="16" t="s">
        <v>18</v>
      </c>
      <c r="F2413" s="14" t="s">
        <v>219</v>
      </c>
      <c r="G2413" s="15" t="s">
        <v>219</v>
      </c>
      <c r="H2413" s="14" t="s">
        <v>15</v>
      </c>
      <c r="I2413" s="15" t="s">
        <v>15</v>
      </c>
      <c r="J2413" s="16" t="s">
        <v>300</v>
      </c>
      <c r="K2413" s="15" t="s">
        <v>301</v>
      </c>
      <c r="L2413" s="10">
        <f t="shared" si="37"/>
        <v>65</v>
      </c>
      <c r="M2413" s="10" t="str">
        <f>VLOOKUP(C2413,pomocne!$A:$C,3,FALSE)</f>
        <v>Rodič</v>
      </c>
    </row>
    <row r="2414" spans="1:13" x14ac:dyDescent="0.25">
      <c r="A2414" s="13">
        <v>2309</v>
      </c>
      <c r="B2414" s="14" t="s">
        <v>298</v>
      </c>
      <c r="C2414" s="15" t="s">
        <v>299</v>
      </c>
      <c r="D2414" s="16" t="s">
        <v>521</v>
      </c>
      <c r="E2414" s="16" t="s">
        <v>18</v>
      </c>
      <c r="F2414" s="14" t="s">
        <v>219</v>
      </c>
      <c r="G2414" s="15" t="s">
        <v>219</v>
      </c>
      <c r="H2414" s="14" t="s">
        <v>15</v>
      </c>
      <c r="I2414" s="15" t="s">
        <v>15</v>
      </c>
      <c r="J2414" s="16" t="s">
        <v>300</v>
      </c>
      <c r="K2414" s="15" t="s">
        <v>301</v>
      </c>
      <c r="L2414" s="10">
        <f t="shared" si="37"/>
        <v>65</v>
      </c>
      <c r="M2414" s="10" t="str">
        <f>VLOOKUP(C2414,pomocne!$A:$C,3,FALSE)</f>
        <v>Rodič</v>
      </c>
    </row>
    <row r="2415" spans="1:13" x14ac:dyDescent="0.25">
      <c r="A2415" s="13">
        <v>2310</v>
      </c>
      <c r="B2415" s="14" t="s">
        <v>298</v>
      </c>
      <c r="C2415" s="15" t="s">
        <v>299</v>
      </c>
      <c r="D2415" s="16" t="s">
        <v>522</v>
      </c>
      <c r="E2415" s="16" t="s">
        <v>13</v>
      </c>
      <c r="F2415" s="14" t="s">
        <v>219</v>
      </c>
      <c r="G2415" s="15" t="s">
        <v>219</v>
      </c>
      <c r="H2415" s="14" t="s">
        <v>15</v>
      </c>
      <c r="I2415" s="15" t="s">
        <v>15</v>
      </c>
      <c r="J2415" s="16" t="s">
        <v>300</v>
      </c>
      <c r="K2415" s="15" t="s">
        <v>301</v>
      </c>
      <c r="L2415" s="10">
        <f t="shared" si="37"/>
        <v>65</v>
      </c>
      <c r="M2415" s="10" t="str">
        <f>VLOOKUP(C2415,pomocne!$A:$C,3,FALSE)</f>
        <v>Rodič</v>
      </c>
    </row>
    <row r="2416" spans="1:13" x14ac:dyDescent="0.25">
      <c r="A2416" s="13">
        <v>2311</v>
      </c>
      <c r="B2416" s="14" t="s">
        <v>298</v>
      </c>
      <c r="C2416" s="15" t="s">
        <v>299</v>
      </c>
      <c r="D2416" s="16" t="s">
        <v>19</v>
      </c>
      <c r="E2416" s="16" t="s">
        <v>13</v>
      </c>
      <c r="F2416" s="14" t="s">
        <v>219</v>
      </c>
      <c r="G2416" s="15" t="s">
        <v>219</v>
      </c>
      <c r="H2416" s="14" t="s">
        <v>15</v>
      </c>
      <c r="I2416" s="15" t="s">
        <v>15</v>
      </c>
      <c r="J2416" s="16" t="s">
        <v>300</v>
      </c>
      <c r="K2416" s="15" t="s">
        <v>301</v>
      </c>
      <c r="L2416" s="10">
        <f t="shared" si="37"/>
        <v>65</v>
      </c>
      <c r="M2416" s="10" t="str">
        <f>VLOOKUP(C2416,pomocne!$A:$C,3,FALSE)</f>
        <v>Rodič</v>
      </c>
    </row>
    <row r="2417" spans="1:13" x14ac:dyDescent="0.25">
      <c r="A2417" s="13">
        <v>2312</v>
      </c>
      <c r="B2417" s="14" t="s">
        <v>298</v>
      </c>
      <c r="C2417" s="15" t="s">
        <v>299</v>
      </c>
      <c r="D2417" s="16" t="s">
        <v>20</v>
      </c>
      <c r="E2417" s="16" t="s">
        <v>18</v>
      </c>
      <c r="F2417" s="14" t="s">
        <v>219</v>
      </c>
      <c r="G2417" s="15" t="s">
        <v>219</v>
      </c>
      <c r="H2417" s="14" t="s">
        <v>15</v>
      </c>
      <c r="I2417" s="15" t="s">
        <v>15</v>
      </c>
      <c r="J2417" s="16" t="s">
        <v>300</v>
      </c>
      <c r="K2417" s="15" t="s">
        <v>301</v>
      </c>
      <c r="L2417" s="10">
        <f t="shared" si="37"/>
        <v>65</v>
      </c>
      <c r="M2417" s="10" t="str">
        <f>VLOOKUP(C2417,pomocne!$A:$C,3,FALSE)</f>
        <v>Rodič</v>
      </c>
    </row>
    <row r="2418" spans="1:13" x14ac:dyDescent="0.25">
      <c r="A2418" s="13">
        <v>2313</v>
      </c>
      <c r="B2418" s="14" t="s">
        <v>298</v>
      </c>
      <c r="C2418" s="15" t="s">
        <v>299</v>
      </c>
      <c r="D2418" s="16" t="s">
        <v>21</v>
      </c>
      <c r="E2418" s="16" t="s">
        <v>13</v>
      </c>
      <c r="F2418" s="14" t="s">
        <v>219</v>
      </c>
      <c r="G2418" s="15" t="s">
        <v>219</v>
      </c>
      <c r="H2418" s="14" t="s">
        <v>15</v>
      </c>
      <c r="I2418" s="15" t="s">
        <v>15</v>
      </c>
      <c r="J2418" s="16" t="s">
        <v>300</v>
      </c>
      <c r="K2418" s="15" t="s">
        <v>301</v>
      </c>
      <c r="L2418" s="10">
        <f t="shared" si="37"/>
        <v>65</v>
      </c>
      <c r="M2418" s="10" t="str">
        <f>VLOOKUP(C2418,pomocne!$A:$C,3,FALSE)</f>
        <v>Rodič</v>
      </c>
    </row>
    <row r="2419" spans="1:13" x14ac:dyDescent="0.25">
      <c r="A2419" s="13">
        <v>2314</v>
      </c>
      <c r="B2419" s="14" t="s">
        <v>298</v>
      </c>
      <c r="C2419" s="15" t="s">
        <v>299</v>
      </c>
      <c r="D2419" s="16" t="s">
        <v>22</v>
      </c>
      <c r="E2419" s="16" t="s">
        <v>13</v>
      </c>
      <c r="F2419" s="14" t="s">
        <v>219</v>
      </c>
      <c r="G2419" s="15" t="s">
        <v>219</v>
      </c>
      <c r="H2419" s="14" t="s">
        <v>15</v>
      </c>
      <c r="I2419" s="15" t="s">
        <v>15</v>
      </c>
      <c r="J2419" s="16" t="s">
        <v>300</v>
      </c>
      <c r="K2419" s="15" t="s">
        <v>301</v>
      </c>
      <c r="L2419" s="10">
        <f t="shared" si="37"/>
        <v>65</v>
      </c>
      <c r="M2419" s="10" t="str">
        <f>VLOOKUP(C2419,pomocne!$A:$C,3,FALSE)</f>
        <v>Rodič</v>
      </c>
    </row>
    <row r="2420" spans="1:13" x14ac:dyDescent="0.25">
      <c r="A2420" s="13">
        <v>2315</v>
      </c>
      <c r="B2420" s="14" t="s">
        <v>298</v>
      </c>
      <c r="C2420" s="15" t="s">
        <v>299</v>
      </c>
      <c r="D2420" s="16" t="s">
        <v>23</v>
      </c>
      <c r="E2420" s="16" t="s">
        <v>18</v>
      </c>
      <c r="F2420" s="14" t="s">
        <v>219</v>
      </c>
      <c r="G2420" s="15" t="s">
        <v>219</v>
      </c>
      <c r="H2420" s="14" t="s">
        <v>15</v>
      </c>
      <c r="I2420" s="15" t="s">
        <v>15</v>
      </c>
      <c r="J2420" s="16" t="s">
        <v>300</v>
      </c>
      <c r="K2420" s="15" t="s">
        <v>301</v>
      </c>
      <c r="L2420" s="10">
        <f t="shared" si="37"/>
        <v>65</v>
      </c>
      <c r="M2420" s="10" t="str">
        <f>VLOOKUP(C2420,pomocne!$A:$C,3,FALSE)</f>
        <v>Rodič</v>
      </c>
    </row>
    <row r="2421" spans="1:13" x14ac:dyDescent="0.25">
      <c r="A2421" s="13">
        <v>2316</v>
      </c>
      <c r="B2421" s="14" t="s">
        <v>298</v>
      </c>
      <c r="C2421" s="15" t="s">
        <v>299</v>
      </c>
      <c r="D2421" s="16" t="s">
        <v>24</v>
      </c>
      <c r="E2421" s="16" t="s">
        <v>18</v>
      </c>
      <c r="F2421" s="14" t="s">
        <v>219</v>
      </c>
      <c r="G2421" s="15" t="s">
        <v>219</v>
      </c>
      <c r="H2421" s="14" t="s">
        <v>15</v>
      </c>
      <c r="I2421" s="15" t="s">
        <v>15</v>
      </c>
      <c r="J2421" s="16" t="s">
        <v>300</v>
      </c>
      <c r="K2421" s="15" t="s">
        <v>301</v>
      </c>
      <c r="L2421" s="10">
        <f t="shared" si="37"/>
        <v>65</v>
      </c>
      <c r="M2421" s="10" t="str">
        <f>VLOOKUP(C2421,pomocne!$A:$C,3,FALSE)</f>
        <v>Rodič</v>
      </c>
    </row>
    <row r="2422" spans="1:13" x14ac:dyDescent="0.25">
      <c r="A2422" s="13">
        <v>2317</v>
      </c>
      <c r="B2422" s="14" t="s">
        <v>298</v>
      </c>
      <c r="C2422" s="15" t="s">
        <v>299</v>
      </c>
      <c r="D2422" s="16" t="s">
        <v>25</v>
      </c>
      <c r="E2422" s="16" t="s">
        <v>13</v>
      </c>
      <c r="F2422" s="14" t="s">
        <v>219</v>
      </c>
      <c r="G2422" s="15" t="s">
        <v>219</v>
      </c>
      <c r="H2422" s="14" t="s">
        <v>15</v>
      </c>
      <c r="I2422" s="15" t="s">
        <v>15</v>
      </c>
      <c r="J2422" s="16" t="s">
        <v>300</v>
      </c>
      <c r="K2422" s="15" t="s">
        <v>301</v>
      </c>
      <c r="L2422" s="10">
        <f t="shared" si="37"/>
        <v>65</v>
      </c>
      <c r="M2422" s="10" t="str">
        <f>VLOOKUP(C2422,pomocne!$A:$C,3,FALSE)</f>
        <v>Rodič</v>
      </c>
    </row>
    <row r="2423" spans="1:13" x14ac:dyDescent="0.25">
      <c r="A2423" s="13">
        <v>2318</v>
      </c>
      <c r="B2423" s="14" t="s">
        <v>298</v>
      </c>
      <c r="C2423" s="15" t="s">
        <v>299</v>
      </c>
      <c r="D2423" s="16" t="s">
        <v>26</v>
      </c>
      <c r="E2423" s="16" t="s">
        <v>13</v>
      </c>
      <c r="F2423" s="14" t="s">
        <v>219</v>
      </c>
      <c r="G2423" s="15" t="s">
        <v>219</v>
      </c>
      <c r="H2423" s="14" t="s">
        <v>15</v>
      </c>
      <c r="I2423" s="15" t="s">
        <v>15</v>
      </c>
      <c r="J2423" s="16" t="s">
        <v>300</v>
      </c>
      <c r="K2423" s="15" t="s">
        <v>301</v>
      </c>
      <c r="L2423" s="10">
        <f t="shared" si="37"/>
        <v>65</v>
      </c>
      <c r="M2423" s="10" t="str">
        <f>VLOOKUP(C2423,pomocne!$A:$C,3,FALSE)</f>
        <v>Rodič</v>
      </c>
    </row>
    <row r="2424" spans="1:13" x14ac:dyDescent="0.25">
      <c r="A2424" s="13">
        <v>2319</v>
      </c>
      <c r="B2424" s="14" t="s">
        <v>298</v>
      </c>
      <c r="C2424" s="15" t="s">
        <v>299</v>
      </c>
      <c r="D2424" s="16" t="s">
        <v>27</v>
      </c>
      <c r="E2424" s="16" t="s">
        <v>13</v>
      </c>
      <c r="F2424" s="14" t="s">
        <v>219</v>
      </c>
      <c r="G2424" s="15" t="s">
        <v>219</v>
      </c>
      <c r="H2424" s="14" t="s">
        <v>15</v>
      </c>
      <c r="I2424" s="15" t="s">
        <v>15</v>
      </c>
      <c r="J2424" s="16" t="s">
        <v>300</v>
      </c>
      <c r="K2424" s="15" t="s">
        <v>301</v>
      </c>
      <c r="L2424" s="10">
        <f t="shared" si="37"/>
        <v>65</v>
      </c>
      <c r="M2424" s="10" t="str">
        <f>VLOOKUP(C2424,pomocne!$A:$C,3,FALSE)</f>
        <v>Rodič</v>
      </c>
    </row>
    <row r="2425" spans="1:13" x14ac:dyDescent="0.25">
      <c r="A2425" s="13">
        <v>2320</v>
      </c>
      <c r="B2425" s="14" t="s">
        <v>298</v>
      </c>
      <c r="C2425" s="15" t="s">
        <v>299</v>
      </c>
      <c r="D2425" s="16" t="s">
        <v>28</v>
      </c>
      <c r="E2425" s="16" t="s">
        <v>13</v>
      </c>
      <c r="F2425" s="14" t="s">
        <v>219</v>
      </c>
      <c r="G2425" s="15" t="s">
        <v>219</v>
      </c>
      <c r="H2425" s="14" t="s">
        <v>15</v>
      </c>
      <c r="I2425" s="15" t="s">
        <v>15</v>
      </c>
      <c r="J2425" s="16" t="s">
        <v>300</v>
      </c>
      <c r="K2425" s="15" t="s">
        <v>301</v>
      </c>
      <c r="L2425" s="10">
        <f t="shared" si="37"/>
        <v>65</v>
      </c>
      <c r="M2425" s="10" t="str">
        <f>VLOOKUP(C2425,pomocne!$A:$C,3,FALSE)</f>
        <v>Rodič</v>
      </c>
    </row>
    <row r="2426" spans="1:13" x14ac:dyDescent="0.25">
      <c r="A2426" s="13">
        <v>2321</v>
      </c>
      <c r="B2426" s="14" t="s">
        <v>298</v>
      </c>
      <c r="C2426" s="15" t="s">
        <v>299</v>
      </c>
      <c r="D2426" s="16" t="s">
        <v>29</v>
      </c>
      <c r="E2426" s="16" t="s">
        <v>18</v>
      </c>
      <c r="F2426" s="14" t="s">
        <v>219</v>
      </c>
      <c r="G2426" s="15" t="s">
        <v>219</v>
      </c>
      <c r="H2426" s="14" t="s">
        <v>15</v>
      </c>
      <c r="I2426" s="15" t="s">
        <v>15</v>
      </c>
      <c r="J2426" s="16" t="s">
        <v>300</v>
      </c>
      <c r="K2426" s="15" t="s">
        <v>301</v>
      </c>
      <c r="L2426" s="10">
        <f t="shared" si="37"/>
        <v>65</v>
      </c>
      <c r="M2426" s="10" t="str">
        <f>VLOOKUP(C2426,pomocne!$A:$C,3,FALSE)</f>
        <v>Rodič</v>
      </c>
    </row>
    <row r="2427" spans="1:13" x14ac:dyDescent="0.25">
      <c r="A2427" s="13">
        <v>2322</v>
      </c>
      <c r="B2427" s="14" t="s">
        <v>298</v>
      </c>
      <c r="C2427" s="15" t="s">
        <v>299</v>
      </c>
      <c r="D2427" s="16" t="s">
        <v>30</v>
      </c>
      <c r="E2427" s="16" t="s">
        <v>13</v>
      </c>
      <c r="F2427" s="14" t="s">
        <v>219</v>
      </c>
      <c r="G2427" s="15" t="s">
        <v>219</v>
      </c>
      <c r="H2427" s="14" t="s">
        <v>15</v>
      </c>
      <c r="I2427" s="15" t="s">
        <v>15</v>
      </c>
      <c r="J2427" s="16" t="s">
        <v>300</v>
      </c>
      <c r="K2427" s="15" t="s">
        <v>301</v>
      </c>
      <c r="L2427" s="10">
        <f t="shared" si="37"/>
        <v>65</v>
      </c>
      <c r="M2427" s="10" t="str">
        <f>VLOOKUP(C2427,pomocne!$A:$C,3,FALSE)</f>
        <v>Rodič</v>
      </c>
    </row>
    <row r="2428" spans="1:13" x14ac:dyDescent="0.25">
      <c r="A2428" s="13">
        <v>2323</v>
      </c>
      <c r="B2428" s="14" t="s">
        <v>298</v>
      </c>
      <c r="C2428" s="15" t="s">
        <v>299</v>
      </c>
      <c r="D2428" s="16" t="s">
        <v>31</v>
      </c>
      <c r="E2428" s="16" t="s">
        <v>18</v>
      </c>
      <c r="F2428" s="14" t="s">
        <v>219</v>
      </c>
      <c r="G2428" s="15" t="s">
        <v>219</v>
      </c>
      <c r="H2428" s="14" t="s">
        <v>15</v>
      </c>
      <c r="I2428" s="15" t="s">
        <v>15</v>
      </c>
      <c r="J2428" s="16" t="s">
        <v>300</v>
      </c>
      <c r="K2428" s="15" t="s">
        <v>301</v>
      </c>
      <c r="L2428" s="10">
        <f t="shared" si="37"/>
        <v>65</v>
      </c>
      <c r="M2428" s="10" t="str">
        <f>VLOOKUP(C2428,pomocne!$A:$C,3,FALSE)</f>
        <v>Rodič</v>
      </c>
    </row>
    <row r="2429" spans="1:13" x14ac:dyDescent="0.25">
      <c r="A2429" s="13">
        <v>2324</v>
      </c>
      <c r="B2429" s="14" t="s">
        <v>298</v>
      </c>
      <c r="C2429" s="15" t="s">
        <v>299</v>
      </c>
      <c r="D2429" s="16" t="s">
        <v>32</v>
      </c>
      <c r="E2429" s="16" t="s">
        <v>13</v>
      </c>
      <c r="F2429" s="14" t="s">
        <v>219</v>
      </c>
      <c r="G2429" s="15" t="s">
        <v>219</v>
      </c>
      <c r="H2429" s="14" t="s">
        <v>15</v>
      </c>
      <c r="I2429" s="15" t="s">
        <v>15</v>
      </c>
      <c r="J2429" s="16" t="s">
        <v>300</v>
      </c>
      <c r="K2429" s="15" t="s">
        <v>301</v>
      </c>
      <c r="L2429" s="10">
        <f t="shared" si="37"/>
        <v>65</v>
      </c>
      <c r="M2429" s="10" t="str">
        <f>VLOOKUP(C2429,pomocne!$A:$C,3,FALSE)</f>
        <v>Rodič</v>
      </c>
    </row>
    <row r="2430" spans="1:13" x14ac:dyDescent="0.25">
      <c r="A2430" s="13">
        <v>2325</v>
      </c>
      <c r="B2430" s="14" t="s">
        <v>298</v>
      </c>
      <c r="C2430" s="15" t="s">
        <v>299</v>
      </c>
      <c r="D2430" s="16" t="s">
        <v>33</v>
      </c>
      <c r="E2430" s="16" t="s">
        <v>18</v>
      </c>
      <c r="F2430" s="14" t="s">
        <v>219</v>
      </c>
      <c r="G2430" s="15" t="s">
        <v>219</v>
      </c>
      <c r="H2430" s="14" t="s">
        <v>15</v>
      </c>
      <c r="I2430" s="15" t="s">
        <v>15</v>
      </c>
      <c r="J2430" s="16" t="s">
        <v>300</v>
      </c>
      <c r="K2430" s="15" t="s">
        <v>301</v>
      </c>
      <c r="L2430" s="10">
        <f t="shared" si="37"/>
        <v>65</v>
      </c>
      <c r="M2430" s="10" t="str">
        <f>VLOOKUP(C2430,pomocne!$A:$C,3,FALSE)</f>
        <v>Rodič</v>
      </c>
    </row>
    <row r="2431" spans="1:13" x14ac:dyDescent="0.25">
      <c r="A2431" s="13">
        <v>2326</v>
      </c>
      <c r="B2431" s="14" t="s">
        <v>298</v>
      </c>
      <c r="C2431" s="15" t="s">
        <v>299</v>
      </c>
      <c r="D2431" s="16" t="s">
        <v>36</v>
      </c>
      <c r="E2431" s="16" t="s">
        <v>13</v>
      </c>
      <c r="F2431" s="14" t="s">
        <v>219</v>
      </c>
      <c r="G2431" s="15" t="s">
        <v>219</v>
      </c>
      <c r="H2431" s="14" t="s">
        <v>15</v>
      </c>
      <c r="I2431" s="15" t="s">
        <v>15</v>
      </c>
      <c r="J2431" s="16" t="s">
        <v>300</v>
      </c>
      <c r="K2431" s="15" t="s">
        <v>301</v>
      </c>
      <c r="L2431" s="10">
        <f t="shared" si="37"/>
        <v>65</v>
      </c>
      <c r="M2431" s="10" t="str">
        <f>VLOOKUP(C2431,pomocne!$A:$C,3,FALSE)</f>
        <v>Rodič</v>
      </c>
    </row>
    <row r="2432" spans="1:13" x14ac:dyDescent="0.25">
      <c r="A2432" s="13">
        <v>2327</v>
      </c>
      <c r="B2432" s="14" t="s">
        <v>298</v>
      </c>
      <c r="C2432" s="15" t="s">
        <v>299</v>
      </c>
      <c r="D2432" s="16" t="s">
        <v>38</v>
      </c>
      <c r="E2432" s="16" t="s">
        <v>13</v>
      </c>
      <c r="F2432" s="14" t="s">
        <v>219</v>
      </c>
      <c r="G2432" s="15" t="s">
        <v>219</v>
      </c>
      <c r="H2432" s="14" t="s">
        <v>15</v>
      </c>
      <c r="I2432" s="15" t="s">
        <v>15</v>
      </c>
      <c r="J2432" s="16" t="s">
        <v>300</v>
      </c>
      <c r="K2432" s="15" t="s">
        <v>301</v>
      </c>
      <c r="L2432" s="10">
        <f t="shared" si="37"/>
        <v>65</v>
      </c>
      <c r="M2432" s="10" t="str">
        <f>VLOOKUP(C2432,pomocne!$A:$C,3,FALSE)</f>
        <v>Rodič</v>
      </c>
    </row>
    <row r="2433" spans="1:13" x14ac:dyDescent="0.25">
      <c r="A2433" s="13">
        <v>2328</v>
      </c>
      <c r="B2433" s="14" t="s">
        <v>298</v>
      </c>
      <c r="C2433" s="15" t="s">
        <v>299</v>
      </c>
      <c r="D2433" s="16" t="s">
        <v>39</v>
      </c>
      <c r="E2433" s="16" t="s">
        <v>13</v>
      </c>
      <c r="F2433" s="14" t="s">
        <v>219</v>
      </c>
      <c r="G2433" s="15" t="s">
        <v>219</v>
      </c>
      <c r="H2433" s="14" t="s">
        <v>15</v>
      </c>
      <c r="I2433" s="15" t="s">
        <v>15</v>
      </c>
      <c r="J2433" s="16" t="s">
        <v>300</v>
      </c>
      <c r="K2433" s="15" t="s">
        <v>301</v>
      </c>
      <c r="L2433" s="10">
        <f t="shared" si="37"/>
        <v>65</v>
      </c>
      <c r="M2433" s="10" t="str">
        <f>VLOOKUP(C2433,pomocne!$A:$C,3,FALSE)</f>
        <v>Rodič</v>
      </c>
    </row>
    <row r="2434" spans="1:13" x14ac:dyDescent="0.25">
      <c r="A2434" s="13">
        <v>2329</v>
      </c>
      <c r="B2434" s="14" t="s">
        <v>298</v>
      </c>
      <c r="C2434" s="15" t="s">
        <v>299</v>
      </c>
      <c r="D2434" s="16" t="s">
        <v>40</v>
      </c>
      <c r="E2434" s="16" t="s">
        <v>13</v>
      </c>
      <c r="F2434" s="14" t="s">
        <v>219</v>
      </c>
      <c r="G2434" s="15" t="s">
        <v>219</v>
      </c>
      <c r="H2434" s="14" t="s">
        <v>15</v>
      </c>
      <c r="I2434" s="15" t="s">
        <v>15</v>
      </c>
      <c r="J2434" s="16" t="s">
        <v>300</v>
      </c>
      <c r="K2434" s="15" t="s">
        <v>301</v>
      </c>
      <c r="L2434" s="10">
        <f t="shared" si="37"/>
        <v>65</v>
      </c>
      <c r="M2434" s="10" t="str">
        <f>VLOOKUP(C2434,pomocne!$A:$C,3,FALSE)</f>
        <v>Rodič</v>
      </c>
    </row>
    <row r="2435" spans="1:13" x14ac:dyDescent="0.25">
      <c r="A2435" s="13">
        <v>2330</v>
      </c>
      <c r="B2435" s="14" t="s">
        <v>298</v>
      </c>
      <c r="C2435" s="15" t="s">
        <v>299</v>
      </c>
      <c r="D2435" s="16" t="s">
        <v>41</v>
      </c>
      <c r="E2435" s="16" t="s">
        <v>13</v>
      </c>
      <c r="F2435" s="14" t="s">
        <v>219</v>
      </c>
      <c r="G2435" s="15" t="s">
        <v>219</v>
      </c>
      <c r="H2435" s="14" t="s">
        <v>15</v>
      </c>
      <c r="I2435" s="15" t="s">
        <v>15</v>
      </c>
      <c r="J2435" s="16" t="s">
        <v>300</v>
      </c>
      <c r="K2435" s="15" t="s">
        <v>301</v>
      </c>
      <c r="L2435" s="10">
        <f t="shared" ref="L2435:L2498" si="38">COUNTIF($C:$C,C2435)</f>
        <v>65</v>
      </c>
      <c r="M2435" s="10" t="str">
        <f>VLOOKUP(C2435,pomocne!$A:$C,3,FALSE)</f>
        <v>Rodič</v>
      </c>
    </row>
    <row r="2436" spans="1:13" x14ac:dyDescent="0.25">
      <c r="A2436" s="13">
        <v>2331</v>
      </c>
      <c r="B2436" s="14" t="s">
        <v>298</v>
      </c>
      <c r="C2436" s="15" t="s">
        <v>299</v>
      </c>
      <c r="D2436" s="16" t="s">
        <v>42</v>
      </c>
      <c r="E2436" s="16" t="s">
        <v>13</v>
      </c>
      <c r="F2436" s="14" t="s">
        <v>219</v>
      </c>
      <c r="G2436" s="15" t="s">
        <v>219</v>
      </c>
      <c r="H2436" s="14" t="s">
        <v>15</v>
      </c>
      <c r="I2436" s="15" t="s">
        <v>15</v>
      </c>
      <c r="J2436" s="16" t="s">
        <v>300</v>
      </c>
      <c r="K2436" s="15" t="s">
        <v>301</v>
      </c>
      <c r="L2436" s="10">
        <f t="shared" si="38"/>
        <v>65</v>
      </c>
      <c r="M2436" s="10" t="str">
        <f>VLOOKUP(C2436,pomocne!$A:$C,3,FALSE)</f>
        <v>Rodič</v>
      </c>
    </row>
    <row r="2437" spans="1:13" x14ac:dyDescent="0.25">
      <c r="A2437" s="13">
        <v>2332</v>
      </c>
      <c r="B2437" s="14" t="s">
        <v>298</v>
      </c>
      <c r="C2437" s="15" t="s">
        <v>299</v>
      </c>
      <c r="D2437" s="16" t="s">
        <v>43</v>
      </c>
      <c r="E2437" s="16" t="s">
        <v>13</v>
      </c>
      <c r="F2437" s="14" t="s">
        <v>219</v>
      </c>
      <c r="G2437" s="15" t="s">
        <v>219</v>
      </c>
      <c r="H2437" s="14" t="s">
        <v>15</v>
      </c>
      <c r="I2437" s="15" t="s">
        <v>15</v>
      </c>
      <c r="J2437" s="16" t="s">
        <v>300</v>
      </c>
      <c r="K2437" s="15" t="s">
        <v>301</v>
      </c>
      <c r="L2437" s="10">
        <f t="shared" si="38"/>
        <v>65</v>
      </c>
      <c r="M2437" s="10" t="str">
        <f>VLOOKUP(C2437,pomocne!$A:$C,3,FALSE)</f>
        <v>Rodič</v>
      </c>
    </row>
    <row r="2438" spans="1:13" x14ac:dyDescent="0.25">
      <c r="A2438" s="13">
        <v>2333</v>
      </c>
      <c r="B2438" s="14" t="s">
        <v>298</v>
      </c>
      <c r="C2438" s="15" t="s">
        <v>299</v>
      </c>
      <c r="D2438" s="16" t="s">
        <v>44</v>
      </c>
      <c r="E2438" s="16" t="s">
        <v>13</v>
      </c>
      <c r="F2438" s="14" t="s">
        <v>219</v>
      </c>
      <c r="G2438" s="15" t="s">
        <v>219</v>
      </c>
      <c r="H2438" s="14" t="s">
        <v>15</v>
      </c>
      <c r="I2438" s="15" t="s">
        <v>15</v>
      </c>
      <c r="J2438" s="16" t="s">
        <v>300</v>
      </c>
      <c r="K2438" s="15" t="s">
        <v>301</v>
      </c>
      <c r="L2438" s="10">
        <f t="shared" si="38"/>
        <v>65</v>
      </c>
      <c r="M2438" s="10" t="str">
        <f>VLOOKUP(C2438,pomocne!$A:$C,3,FALSE)</f>
        <v>Rodič</v>
      </c>
    </row>
    <row r="2439" spans="1:13" x14ac:dyDescent="0.25">
      <c r="A2439" s="13">
        <v>2334</v>
      </c>
      <c r="B2439" s="14" t="s">
        <v>298</v>
      </c>
      <c r="C2439" s="15" t="s">
        <v>299</v>
      </c>
      <c r="D2439" s="16" t="s">
        <v>45</v>
      </c>
      <c r="E2439" s="16" t="s">
        <v>13</v>
      </c>
      <c r="F2439" s="14" t="s">
        <v>219</v>
      </c>
      <c r="G2439" s="15" t="s">
        <v>219</v>
      </c>
      <c r="H2439" s="14" t="s">
        <v>15</v>
      </c>
      <c r="I2439" s="15" t="s">
        <v>15</v>
      </c>
      <c r="J2439" s="16" t="s">
        <v>300</v>
      </c>
      <c r="K2439" s="15" t="s">
        <v>301</v>
      </c>
      <c r="L2439" s="10">
        <f t="shared" si="38"/>
        <v>65</v>
      </c>
      <c r="M2439" s="10" t="str">
        <f>VLOOKUP(C2439,pomocne!$A:$C,3,FALSE)</f>
        <v>Rodič</v>
      </c>
    </row>
    <row r="2440" spans="1:13" x14ac:dyDescent="0.25">
      <c r="A2440" s="13">
        <v>2335</v>
      </c>
      <c r="B2440" s="14" t="s">
        <v>298</v>
      </c>
      <c r="C2440" s="15" t="s">
        <v>299</v>
      </c>
      <c r="D2440" s="16" t="s">
        <v>48</v>
      </c>
      <c r="E2440" s="16" t="s">
        <v>13</v>
      </c>
      <c r="F2440" s="14" t="s">
        <v>219</v>
      </c>
      <c r="G2440" s="15" t="s">
        <v>219</v>
      </c>
      <c r="H2440" s="14" t="s">
        <v>15</v>
      </c>
      <c r="I2440" s="15" t="s">
        <v>15</v>
      </c>
      <c r="J2440" s="16" t="s">
        <v>300</v>
      </c>
      <c r="K2440" s="15" t="s">
        <v>301</v>
      </c>
      <c r="L2440" s="10">
        <f t="shared" si="38"/>
        <v>65</v>
      </c>
      <c r="M2440" s="10" t="str">
        <f>VLOOKUP(C2440,pomocne!$A:$C,3,FALSE)</f>
        <v>Rodič</v>
      </c>
    </row>
    <row r="2441" spans="1:13" x14ac:dyDescent="0.25">
      <c r="A2441" s="13">
        <v>2336</v>
      </c>
      <c r="B2441" s="14" t="s">
        <v>298</v>
      </c>
      <c r="C2441" s="15" t="s">
        <v>299</v>
      </c>
      <c r="D2441" s="16" t="s">
        <v>51</v>
      </c>
      <c r="E2441" s="16" t="s">
        <v>13</v>
      </c>
      <c r="F2441" s="14" t="s">
        <v>219</v>
      </c>
      <c r="G2441" s="15" t="s">
        <v>219</v>
      </c>
      <c r="H2441" s="14" t="s">
        <v>15</v>
      </c>
      <c r="I2441" s="15" t="s">
        <v>15</v>
      </c>
      <c r="J2441" s="16" t="s">
        <v>300</v>
      </c>
      <c r="K2441" s="15" t="s">
        <v>301</v>
      </c>
      <c r="L2441" s="10">
        <f t="shared" si="38"/>
        <v>65</v>
      </c>
      <c r="M2441" s="10" t="str">
        <f>VLOOKUP(C2441,pomocne!$A:$C,3,FALSE)</f>
        <v>Rodič</v>
      </c>
    </row>
    <row r="2442" spans="1:13" x14ac:dyDescent="0.25">
      <c r="A2442" s="13">
        <v>2337</v>
      </c>
      <c r="B2442" s="14" t="s">
        <v>298</v>
      </c>
      <c r="C2442" s="15" t="s">
        <v>299</v>
      </c>
      <c r="D2442" s="16" t="s">
        <v>52</v>
      </c>
      <c r="E2442" s="16" t="s">
        <v>13</v>
      </c>
      <c r="F2442" s="14" t="s">
        <v>219</v>
      </c>
      <c r="G2442" s="15" t="s">
        <v>219</v>
      </c>
      <c r="H2442" s="14" t="s">
        <v>15</v>
      </c>
      <c r="I2442" s="15" t="s">
        <v>15</v>
      </c>
      <c r="J2442" s="16" t="s">
        <v>300</v>
      </c>
      <c r="K2442" s="15" t="s">
        <v>301</v>
      </c>
      <c r="L2442" s="10">
        <f t="shared" si="38"/>
        <v>65</v>
      </c>
      <c r="M2442" s="10" t="str">
        <f>VLOOKUP(C2442,pomocne!$A:$C,3,FALSE)</f>
        <v>Rodič</v>
      </c>
    </row>
    <row r="2443" spans="1:13" x14ac:dyDescent="0.25">
      <c r="A2443" s="13">
        <v>2338</v>
      </c>
      <c r="B2443" s="14" t="s">
        <v>298</v>
      </c>
      <c r="C2443" s="15" t="s">
        <v>299</v>
      </c>
      <c r="D2443" s="16" t="s">
        <v>53</v>
      </c>
      <c r="E2443" s="16" t="s">
        <v>13</v>
      </c>
      <c r="F2443" s="14" t="s">
        <v>219</v>
      </c>
      <c r="G2443" s="15" t="s">
        <v>219</v>
      </c>
      <c r="H2443" s="14" t="s">
        <v>15</v>
      </c>
      <c r="I2443" s="15" t="s">
        <v>15</v>
      </c>
      <c r="J2443" s="16" t="s">
        <v>300</v>
      </c>
      <c r="K2443" s="15" t="s">
        <v>301</v>
      </c>
      <c r="L2443" s="10">
        <f t="shared" si="38"/>
        <v>65</v>
      </c>
      <c r="M2443" s="10" t="str">
        <f>VLOOKUP(C2443,pomocne!$A:$C,3,FALSE)</f>
        <v>Rodič</v>
      </c>
    </row>
    <row r="2444" spans="1:13" x14ac:dyDescent="0.25">
      <c r="A2444" s="13">
        <v>2339</v>
      </c>
      <c r="B2444" s="14" t="s">
        <v>298</v>
      </c>
      <c r="C2444" s="15" t="s">
        <v>299</v>
      </c>
      <c r="D2444" s="16" t="s">
        <v>54</v>
      </c>
      <c r="E2444" s="16" t="s">
        <v>13</v>
      </c>
      <c r="F2444" s="14" t="s">
        <v>219</v>
      </c>
      <c r="G2444" s="15" t="s">
        <v>219</v>
      </c>
      <c r="H2444" s="14" t="s">
        <v>15</v>
      </c>
      <c r="I2444" s="15" t="s">
        <v>15</v>
      </c>
      <c r="J2444" s="16" t="s">
        <v>300</v>
      </c>
      <c r="K2444" s="15" t="s">
        <v>301</v>
      </c>
      <c r="L2444" s="10">
        <f t="shared" si="38"/>
        <v>65</v>
      </c>
      <c r="M2444" s="10" t="str">
        <f>VLOOKUP(C2444,pomocne!$A:$C,3,FALSE)</f>
        <v>Rodič</v>
      </c>
    </row>
    <row r="2445" spans="1:13" x14ac:dyDescent="0.25">
      <c r="A2445" s="13">
        <v>2340</v>
      </c>
      <c r="B2445" s="14" t="s">
        <v>298</v>
      </c>
      <c r="C2445" s="15" t="s">
        <v>299</v>
      </c>
      <c r="D2445" s="16" t="s">
        <v>55</v>
      </c>
      <c r="E2445" s="16" t="s">
        <v>13</v>
      </c>
      <c r="F2445" s="14" t="s">
        <v>219</v>
      </c>
      <c r="G2445" s="15" t="s">
        <v>219</v>
      </c>
      <c r="H2445" s="14" t="s">
        <v>15</v>
      </c>
      <c r="I2445" s="15" t="s">
        <v>15</v>
      </c>
      <c r="J2445" s="16" t="s">
        <v>300</v>
      </c>
      <c r="K2445" s="15" t="s">
        <v>301</v>
      </c>
      <c r="L2445" s="10">
        <f t="shared" si="38"/>
        <v>65</v>
      </c>
      <c r="M2445" s="10" t="str">
        <f>VLOOKUP(C2445,pomocne!$A:$C,3,FALSE)</f>
        <v>Rodič</v>
      </c>
    </row>
    <row r="2446" spans="1:13" x14ac:dyDescent="0.25">
      <c r="A2446" s="13">
        <v>2341</v>
      </c>
      <c r="B2446" s="14" t="s">
        <v>298</v>
      </c>
      <c r="C2446" s="15" t="s">
        <v>299</v>
      </c>
      <c r="D2446" s="16" t="s">
        <v>56</v>
      </c>
      <c r="E2446" s="16" t="s">
        <v>13</v>
      </c>
      <c r="F2446" s="14" t="s">
        <v>219</v>
      </c>
      <c r="G2446" s="15" t="s">
        <v>219</v>
      </c>
      <c r="H2446" s="14" t="s">
        <v>15</v>
      </c>
      <c r="I2446" s="15" t="s">
        <v>15</v>
      </c>
      <c r="J2446" s="16" t="s">
        <v>300</v>
      </c>
      <c r="K2446" s="15" t="s">
        <v>301</v>
      </c>
      <c r="L2446" s="10">
        <f t="shared" si="38"/>
        <v>65</v>
      </c>
      <c r="M2446" s="10" t="str">
        <f>VLOOKUP(C2446,pomocne!$A:$C,3,FALSE)</f>
        <v>Rodič</v>
      </c>
    </row>
    <row r="2447" spans="1:13" x14ac:dyDescent="0.25">
      <c r="A2447" s="13">
        <v>2342</v>
      </c>
      <c r="B2447" s="14" t="s">
        <v>298</v>
      </c>
      <c r="C2447" s="15" t="s">
        <v>299</v>
      </c>
      <c r="D2447" s="16" t="s">
        <v>61</v>
      </c>
      <c r="E2447" s="16" t="s">
        <v>13</v>
      </c>
      <c r="F2447" s="14" t="s">
        <v>219</v>
      </c>
      <c r="G2447" s="15" t="s">
        <v>219</v>
      </c>
      <c r="H2447" s="14" t="s">
        <v>15</v>
      </c>
      <c r="I2447" s="15" t="s">
        <v>15</v>
      </c>
      <c r="J2447" s="16" t="s">
        <v>300</v>
      </c>
      <c r="K2447" s="15" t="s">
        <v>301</v>
      </c>
      <c r="L2447" s="10">
        <f t="shared" si="38"/>
        <v>65</v>
      </c>
      <c r="M2447" s="10" t="str">
        <f>VLOOKUP(C2447,pomocne!$A:$C,3,FALSE)</f>
        <v>Rodič</v>
      </c>
    </row>
    <row r="2448" spans="1:13" x14ac:dyDescent="0.25">
      <c r="A2448" s="13">
        <v>2343</v>
      </c>
      <c r="B2448" s="14" t="s">
        <v>298</v>
      </c>
      <c r="C2448" s="15" t="s">
        <v>299</v>
      </c>
      <c r="D2448" s="16" t="s">
        <v>63</v>
      </c>
      <c r="E2448" s="16" t="s">
        <v>13</v>
      </c>
      <c r="F2448" s="14" t="s">
        <v>219</v>
      </c>
      <c r="G2448" s="15" t="s">
        <v>219</v>
      </c>
      <c r="H2448" s="14" t="s">
        <v>15</v>
      </c>
      <c r="I2448" s="15" t="s">
        <v>15</v>
      </c>
      <c r="J2448" s="16" t="s">
        <v>300</v>
      </c>
      <c r="K2448" s="15" t="s">
        <v>301</v>
      </c>
      <c r="L2448" s="10">
        <f t="shared" si="38"/>
        <v>65</v>
      </c>
      <c r="M2448" s="10" t="str">
        <f>VLOOKUP(C2448,pomocne!$A:$C,3,FALSE)</f>
        <v>Rodič</v>
      </c>
    </row>
    <row r="2449" spans="1:13" x14ac:dyDescent="0.25">
      <c r="A2449" s="13">
        <v>2344</v>
      </c>
      <c r="B2449" s="14" t="s">
        <v>298</v>
      </c>
      <c r="C2449" s="15" t="s">
        <v>299</v>
      </c>
      <c r="D2449" s="16" t="s">
        <v>64</v>
      </c>
      <c r="E2449" s="16" t="s">
        <v>13</v>
      </c>
      <c r="F2449" s="14" t="s">
        <v>219</v>
      </c>
      <c r="G2449" s="15" t="s">
        <v>219</v>
      </c>
      <c r="H2449" s="14" t="s">
        <v>15</v>
      </c>
      <c r="I2449" s="15" t="s">
        <v>15</v>
      </c>
      <c r="J2449" s="16" t="s">
        <v>300</v>
      </c>
      <c r="K2449" s="15" t="s">
        <v>301</v>
      </c>
      <c r="L2449" s="10">
        <f t="shared" si="38"/>
        <v>65</v>
      </c>
      <c r="M2449" s="10" t="str">
        <f>VLOOKUP(C2449,pomocne!$A:$C,3,FALSE)</f>
        <v>Rodič</v>
      </c>
    </row>
    <row r="2450" spans="1:13" x14ac:dyDescent="0.25">
      <c r="A2450" s="13">
        <v>2345</v>
      </c>
      <c r="B2450" s="14" t="s">
        <v>298</v>
      </c>
      <c r="C2450" s="15" t="s">
        <v>299</v>
      </c>
      <c r="D2450" s="16" t="s">
        <v>66</v>
      </c>
      <c r="E2450" s="16" t="s">
        <v>13</v>
      </c>
      <c r="F2450" s="14" t="s">
        <v>219</v>
      </c>
      <c r="G2450" s="15" t="s">
        <v>219</v>
      </c>
      <c r="H2450" s="14" t="s">
        <v>15</v>
      </c>
      <c r="I2450" s="15" t="s">
        <v>15</v>
      </c>
      <c r="J2450" s="16" t="s">
        <v>300</v>
      </c>
      <c r="K2450" s="15" t="s">
        <v>301</v>
      </c>
      <c r="L2450" s="10">
        <f t="shared" si="38"/>
        <v>65</v>
      </c>
      <c r="M2450" s="10" t="str">
        <f>VLOOKUP(C2450,pomocne!$A:$C,3,FALSE)</f>
        <v>Rodič</v>
      </c>
    </row>
    <row r="2451" spans="1:13" x14ac:dyDescent="0.25">
      <c r="A2451" s="13">
        <v>2346</v>
      </c>
      <c r="B2451" s="14" t="s">
        <v>298</v>
      </c>
      <c r="C2451" s="15" t="s">
        <v>299</v>
      </c>
      <c r="D2451" s="16" t="s">
        <v>67</v>
      </c>
      <c r="E2451" s="16" t="s">
        <v>13</v>
      </c>
      <c r="F2451" s="14" t="s">
        <v>219</v>
      </c>
      <c r="G2451" s="15" t="s">
        <v>219</v>
      </c>
      <c r="H2451" s="14" t="s">
        <v>15</v>
      </c>
      <c r="I2451" s="15" t="s">
        <v>15</v>
      </c>
      <c r="J2451" s="16" t="s">
        <v>300</v>
      </c>
      <c r="K2451" s="15" t="s">
        <v>301</v>
      </c>
      <c r="L2451" s="10">
        <f t="shared" si="38"/>
        <v>65</v>
      </c>
      <c r="M2451" s="10" t="str">
        <f>VLOOKUP(C2451,pomocne!$A:$C,3,FALSE)</f>
        <v>Rodič</v>
      </c>
    </row>
    <row r="2452" spans="1:13" x14ac:dyDescent="0.25">
      <c r="A2452" s="13">
        <v>2347</v>
      </c>
      <c r="B2452" s="14" t="s">
        <v>298</v>
      </c>
      <c r="C2452" s="15" t="s">
        <v>299</v>
      </c>
      <c r="D2452" s="16" t="s">
        <v>68</v>
      </c>
      <c r="E2452" s="16" t="s">
        <v>18</v>
      </c>
      <c r="F2452" s="14" t="s">
        <v>219</v>
      </c>
      <c r="G2452" s="15" t="s">
        <v>219</v>
      </c>
      <c r="H2452" s="14" t="s">
        <v>15</v>
      </c>
      <c r="I2452" s="15" t="s">
        <v>15</v>
      </c>
      <c r="J2452" s="16" t="s">
        <v>300</v>
      </c>
      <c r="K2452" s="15" t="s">
        <v>301</v>
      </c>
      <c r="L2452" s="10">
        <f t="shared" si="38"/>
        <v>65</v>
      </c>
      <c r="M2452" s="10" t="str">
        <f>VLOOKUP(C2452,pomocne!$A:$C,3,FALSE)</f>
        <v>Rodič</v>
      </c>
    </row>
    <row r="2453" spans="1:13" x14ac:dyDescent="0.25">
      <c r="A2453" s="13">
        <v>2348</v>
      </c>
      <c r="B2453" s="14" t="s">
        <v>298</v>
      </c>
      <c r="C2453" s="15" t="s">
        <v>299</v>
      </c>
      <c r="D2453" s="16" t="s">
        <v>69</v>
      </c>
      <c r="E2453" s="16" t="s">
        <v>18</v>
      </c>
      <c r="F2453" s="14" t="s">
        <v>219</v>
      </c>
      <c r="G2453" s="15" t="s">
        <v>219</v>
      </c>
      <c r="H2453" s="14" t="s">
        <v>15</v>
      </c>
      <c r="I2453" s="15" t="s">
        <v>15</v>
      </c>
      <c r="J2453" s="16" t="s">
        <v>300</v>
      </c>
      <c r="K2453" s="15" t="s">
        <v>301</v>
      </c>
      <c r="L2453" s="10">
        <f t="shared" si="38"/>
        <v>65</v>
      </c>
      <c r="M2453" s="10" t="str">
        <f>VLOOKUP(C2453,pomocne!$A:$C,3,FALSE)</f>
        <v>Rodič</v>
      </c>
    </row>
    <row r="2454" spans="1:13" x14ac:dyDescent="0.25">
      <c r="A2454" s="13">
        <v>2349</v>
      </c>
      <c r="B2454" s="14" t="s">
        <v>298</v>
      </c>
      <c r="C2454" s="15" t="s">
        <v>299</v>
      </c>
      <c r="D2454" s="16" t="s">
        <v>70</v>
      </c>
      <c r="E2454" s="16" t="s">
        <v>13</v>
      </c>
      <c r="F2454" s="14" t="s">
        <v>219</v>
      </c>
      <c r="G2454" s="15" t="s">
        <v>219</v>
      </c>
      <c r="H2454" s="14" t="s">
        <v>15</v>
      </c>
      <c r="I2454" s="15" t="s">
        <v>15</v>
      </c>
      <c r="J2454" s="16" t="s">
        <v>300</v>
      </c>
      <c r="K2454" s="15" t="s">
        <v>301</v>
      </c>
      <c r="L2454" s="10">
        <f t="shared" si="38"/>
        <v>65</v>
      </c>
      <c r="M2454" s="10" t="str">
        <f>VLOOKUP(C2454,pomocne!$A:$C,3,FALSE)</f>
        <v>Rodič</v>
      </c>
    </row>
    <row r="2455" spans="1:13" x14ac:dyDescent="0.25">
      <c r="A2455" s="13">
        <v>2350</v>
      </c>
      <c r="B2455" s="14" t="s">
        <v>298</v>
      </c>
      <c r="C2455" s="15" t="s">
        <v>299</v>
      </c>
      <c r="D2455" s="16" t="s">
        <v>71</v>
      </c>
      <c r="E2455" s="16" t="s">
        <v>13</v>
      </c>
      <c r="F2455" s="14" t="s">
        <v>219</v>
      </c>
      <c r="G2455" s="15" t="s">
        <v>219</v>
      </c>
      <c r="H2455" s="14" t="s">
        <v>15</v>
      </c>
      <c r="I2455" s="15" t="s">
        <v>15</v>
      </c>
      <c r="J2455" s="16" t="s">
        <v>300</v>
      </c>
      <c r="K2455" s="15" t="s">
        <v>301</v>
      </c>
      <c r="L2455" s="10">
        <f t="shared" si="38"/>
        <v>65</v>
      </c>
      <c r="M2455" s="10" t="str">
        <f>VLOOKUP(C2455,pomocne!$A:$C,3,FALSE)</f>
        <v>Rodič</v>
      </c>
    </row>
    <row r="2456" spans="1:13" x14ac:dyDescent="0.25">
      <c r="A2456" s="13">
        <v>2351</v>
      </c>
      <c r="B2456" s="14" t="s">
        <v>298</v>
      </c>
      <c r="C2456" s="15" t="s">
        <v>299</v>
      </c>
      <c r="D2456" s="16" t="s">
        <v>74</v>
      </c>
      <c r="E2456" s="16" t="s">
        <v>13</v>
      </c>
      <c r="F2456" s="14" t="s">
        <v>219</v>
      </c>
      <c r="G2456" s="15" t="s">
        <v>219</v>
      </c>
      <c r="H2456" s="14" t="s">
        <v>15</v>
      </c>
      <c r="I2456" s="15" t="s">
        <v>15</v>
      </c>
      <c r="J2456" s="16" t="s">
        <v>300</v>
      </c>
      <c r="K2456" s="15" t="s">
        <v>301</v>
      </c>
      <c r="L2456" s="10">
        <f t="shared" si="38"/>
        <v>65</v>
      </c>
      <c r="M2456" s="10" t="str">
        <f>VLOOKUP(C2456,pomocne!$A:$C,3,FALSE)</f>
        <v>Rodič</v>
      </c>
    </row>
    <row r="2457" spans="1:13" x14ac:dyDescent="0.25">
      <c r="A2457" s="13">
        <v>2352</v>
      </c>
      <c r="B2457" s="14" t="s">
        <v>298</v>
      </c>
      <c r="C2457" s="15" t="s">
        <v>299</v>
      </c>
      <c r="D2457" s="16" t="s">
        <v>75</v>
      </c>
      <c r="E2457" s="16" t="s">
        <v>13</v>
      </c>
      <c r="F2457" s="14" t="s">
        <v>219</v>
      </c>
      <c r="G2457" s="15" t="s">
        <v>219</v>
      </c>
      <c r="H2457" s="14" t="s">
        <v>15</v>
      </c>
      <c r="I2457" s="15" t="s">
        <v>15</v>
      </c>
      <c r="J2457" s="16" t="s">
        <v>300</v>
      </c>
      <c r="K2457" s="15" t="s">
        <v>301</v>
      </c>
      <c r="L2457" s="10">
        <f t="shared" si="38"/>
        <v>65</v>
      </c>
      <c r="M2457" s="10" t="str">
        <f>VLOOKUP(C2457,pomocne!$A:$C,3,FALSE)</f>
        <v>Rodič</v>
      </c>
    </row>
    <row r="2458" spans="1:13" x14ac:dyDescent="0.25">
      <c r="A2458" s="13">
        <v>2353</v>
      </c>
      <c r="B2458" s="14" t="s">
        <v>298</v>
      </c>
      <c r="C2458" s="15" t="s">
        <v>299</v>
      </c>
      <c r="D2458" s="16" t="s">
        <v>95</v>
      </c>
      <c r="E2458" s="16" t="s">
        <v>13</v>
      </c>
      <c r="F2458" s="14" t="s">
        <v>219</v>
      </c>
      <c r="G2458" s="15" t="s">
        <v>219</v>
      </c>
      <c r="H2458" s="14" t="s">
        <v>15</v>
      </c>
      <c r="I2458" s="15" t="s">
        <v>15</v>
      </c>
      <c r="J2458" s="16" t="s">
        <v>300</v>
      </c>
      <c r="K2458" s="15" t="s">
        <v>301</v>
      </c>
      <c r="L2458" s="10">
        <f t="shared" si="38"/>
        <v>65</v>
      </c>
      <c r="M2458" s="10" t="str">
        <f>VLOOKUP(C2458,pomocne!$A:$C,3,FALSE)</f>
        <v>Rodič</v>
      </c>
    </row>
    <row r="2459" spans="1:13" x14ac:dyDescent="0.25">
      <c r="A2459" s="13">
        <v>2354</v>
      </c>
      <c r="B2459" s="14" t="s">
        <v>298</v>
      </c>
      <c r="C2459" s="15" t="s">
        <v>299</v>
      </c>
      <c r="D2459" s="16" t="s">
        <v>96</v>
      </c>
      <c r="E2459" s="16" t="s">
        <v>13</v>
      </c>
      <c r="F2459" s="14" t="s">
        <v>219</v>
      </c>
      <c r="G2459" s="15" t="s">
        <v>219</v>
      </c>
      <c r="H2459" s="14" t="s">
        <v>15</v>
      </c>
      <c r="I2459" s="15" t="s">
        <v>15</v>
      </c>
      <c r="J2459" s="16" t="s">
        <v>300</v>
      </c>
      <c r="K2459" s="15" t="s">
        <v>301</v>
      </c>
      <c r="L2459" s="10">
        <f t="shared" si="38"/>
        <v>65</v>
      </c>
      <c r="M2459" s="10" t="str">
        <f>VLOOKUP(C2459,pomocne!$A:$C,3,FALSE)</f>
        <v>Rodič</v>
      </c>
    </row>
    <row r="2460" spans="1:13" x14ac:dyDescent="0.25">
      <c r="A2460" s="13">
        <v>2355</v>
      </c>
      <c r="B2460" s="14" t="s">
        <v>298</v>
      </c>
      <c r="C2460" s="15" t="s">
        <v>299</v>
      </c>
      <c r="D2460" s="16" t="s">
        <v>76</v>
      </c>
      <c r="E2460" s="16" t="s">
        <v>13</v>
      </c>
      <c r="F2460" s="14" t="s">
        <v>219</v>
      </c>
      <c r="G2460" s="15" t="s">
        <v>219</v>
      </c>
      <c r="H2460" s="14" t="s">
        <v>15</v>
      </c>
      <c r="I2460" s="15" t="s">
        <v>15</v>
      </c>
      <c r="J2460" s="16" t="s">
        <v>300</v>
      </c>
      <c r="K2460" s="15" t="s">
        <v>301</v>
      </c>
      <c r="L2460" s="10">
        <f t="shared" si="38"/>
        <v>65</v>
      </c>
      <c r="M2460" s="10" t="str">
        <f>VLOOKUP(C2460,pomocne!$A:$C,3,FALSE)</f>
        <v>Rodič</v>
      </c>
    </row>
    <row r="2461" spans="1:13" x14ac:dyDescent="0.25">
      <c r="A2461" s="13">
        <v>2356</v>
      </c>
      <c r="B2461" s="14" t="s">
        <v>298</v>
      </c>
      <c r="C2461" s="15" t="s">
        <v>299</v>
      </c>
      <c r="D2461" s="16" t="s">
        <v>77</v>
      </c>
      <c r="E2461" s="16" t="s">
        <v>13</v>
      </c>
      <c r="F2461" s="14" t="s">
        <v>219</v>
      </c>
      <c r="G2461" s="15" t="s">
        <v>219</v>
      </c>
      <c r="H2461" s="14" t="s">
        <v>15</v>
      </c>
      <c r="I2461" s="15" t="s">
        <v>15</v>
      </c>
      <c r="J2461" s="16" t="s">
        <v>300</v>
      </c>
      <c r="K2461" s="15" t="s">
        <v>301</v>
      </c>
      <c r="L2461" s="10">
        <f t="shared" si="38"/>
        <v>65</v>
      </c>
      <c r="M2461" s="10" t="str">
        <f>VLOOKUP(C2461,pomocne!$A:$C,3,FALSE)</f>
        <v>Rodič</v>
      </c>
    </row>
    <row r="2462" spans="1:13" x14ac:dyDescent="0.25">
      <c r="A2462" s="13">
        <v>2357</v>
      </c>
      <c r="B2462" s="14" t="s">
        <v>298</v>
      </c>
      <c r="C2462" s="15" t="s">
        <v>299</v>
      </c>
      <c r="D2462" s="16" t="s">
        <v>80</v>
      </c>
      <c r="E2462" s="16" t="s">
        <v>18</v>
      </c>
      <c r="F2462" s="14" t="s">
        <v>219</v>
      </c>
      <c r="G2462" s="15" t="s">
        <v>219</v>
      </c>
      <c r="H2462" s="14" t="s">
        <v>15</v>
      </c>
      <c r="I2462" s="15" t="s">
        <v>15</v>
      </c>
      <c r="J2462" s="16" t="s">
        <v>300</v>
      </c>
      <c r="K2462" s="15" t="s">
        <v>301</v>
      </c>
      <c r="L2462" s="10">
        <f t="shared" si="38"/>
        <v>65</v>
      </c>
      <c r="M2462" s="10" t="str">
        <f>VLOOKUP(C2462,pomocne!$A:$C,3,FALSE)</f>
        <v>Rodič</v>
      </c>
    </row>
    <row r="2463" spans="1:13" x14ac:dyDescent="0.25">
      <c r="A2463" s="13">
        <v>2358</v>
      </c>
      <c r="B2463" s="14" t="s">
        <v>298</v>
      </c>
      <c r="C2463" s="15" t="s">
        <v>299</v>
      </c>
      <c r="D2463" s="16" t="s">
        <v>81</v>
      </c>
      <c r="E2463" s="16" t="s">
        <v>18</v>
      </c>
      <c r="F2463" s="14" t="s">
        <v>219</v>
      </c>
      <c r="G2463" s="15" t="s">
        <v>219</v>
      </c>
      <c r="H2463" s="14" t="s">
        <v>15</v>
      </c>
      <c r="I2463" s="15" t="s">
        <v>15</v>
      </c>
      <c r="J2463" s="16" t="s">
        <v>300</v>
      </c>
      <c r="K2463" s="15" t="s">
        <v>301</v>
      </c>
      <c r="L2463" s="10">
        <f t="shared" si="38"/>
        <v>65</v>
      </c>
      <c r="M2463" s="10" t="str">
        <f>VLOOKUP(C2463,pomocne!$A:$C,3,FALSE)</f>
        <v>Rodič</v>
      </c>
    </row>
    <row r="2464" spans="1:13" x14ac:dyDescent="0.25">
      <c r="A2464" s="13">
        <v>2359</v>
      </c>
      <c r="B2464" s="14" t="s">
        <v>298</v>
      </c>
      <c r="C2464" s="15" t="s">
        <v>299</v>
      </c>
      <c r="D2464" s="16" t="s">
        <v>82</v>
      </c>
      <c r="E2464" s="16" t="s">
        <v>13</v>
      </c>
      <c r="F2464" s="14" t="s">
        <v>219</v>
      </c>
      <c r="G2464" s="15" t="s">
        <v>219</v>
      </c>
      <c r="H2464" s="14" t="s">
        <v>15</v>
      </c>
      <c r="I2464" s="15" t="s">
        <v>15</v>
      </c>
      <c r="J2464" s="16" t="s">
        <v>300</v>
      </c>
      <c r="K2464" s="15" t="s">
        <v>301</v>
      </c>
      <c r="L2464" s="10">
        <f t="shared" si="38"/>
        <v>65</v>
      </c>
      <c r="M2464" s="10" t="str">
        <f>VLOOKUP(C2464,pomocne!$A:$C,3,FALSE)</f>
        <v>Rodič</v>
      </c>
    </row>
    <row r="2465" spans="1:13" x14ac:dyDescent="0.25">
      <c r="A2465" s="13">
        <v>2360</v>
      </c>
      <c r="B2465" s="14" t="s">
        <v>298</v>
      </c>
      <c r="C2465" s="15" t="s">
        <v>299</v>
      </c>
      <c r="D2465" s="16" t="s">
        <v>83</v>
      </c>
      <c r="E2465" s="16" t="s">
        <v>13</v>
      </c>
      <c r="F2465" s="14" t="s">
        <v>219</v>
      </c>
      <c r="G2465" s="15" t="s">
        <v>219</v>
      </c>
      <c r="H2465" s="14" t="s">
        <v>15</v>
      </c>
      <c r="I2465" s="15" t="s">
        <v>15</v>
      </c>
      <c r="J2465" s="16" t="s">
        <v>300</v>
      </c>
      <c r="K2465" s="15" t="s">
        <v>301</v>
      </c>
      <c r="L2465" s="10">
        <f t="shared" si="38"/>
        <v>65</v>
      </c>
      <c r="M2465" s="10" t="str">
        <f>VLOOKUP(C2465,pomocne!$A:$C,3,FALSE)</f>
        <v>Rodič</v>
      </c>
    </row>
    <row r="2466" spans="1:13" x14ac:dyDescent="0.25">
      <c r="A2466" s="13">
        <v>2361</v>
      </c>
      <c r="B2466" s="14" t="s">
        <v>298</v>
      </c>
      <c r="C2466" s="15" t="s">
        <v>299</v>
      </c>
      <c r="D2466" s="16" t="s">
        <v>84</v>
      </c>
      <c r="E2466" s="16" t="s">
        <v>13</v>
      </c>
      <c r="F2466" s="14" t="s">
        <v>219</v>
      </c>
      <c r="G2466" s="15" t="s">
        <v>219</v>
      </c>
      <c r="H2466" s="14" t="s">
        <v>15</v>
      </c>
      <c r="I2466" s="15" t="s">
        <v>15</v>
      </c>
      <c r="J2466" s="16" t="s">
        <v>300</v>
      </c>
      <c r="K2466" s="15" t="s">
        <v>301</v>
      </c>
      <c r="L2466" s="10">
        <f t="shared" si="38"/>
        <v>65</v>
      </c>
      <c r="M2466" s="10" t="str">
        <f>VLOOKUP(C2466,pomocne!$A:$C,3,FALSE)</f>
        <v>Rodič</v>
      </c>
    </row>
    <row r="2467" spans="1:13" x14ac:dyDescent="0.25">
      <c r="A2467" s="13">
        <v>2362</v>
      </c>
      <c r="B2467" s="14" t="s">
        <v>298</v>
      </c>
      <c r="C2467" s="15" t="s">
        <v>299</v>
      </c>
      <c r="D2467" s="16" t="s">
        <v>85</v>
      </c>
      <c r="E2467" s="16" t="s">
        <v>13</v>
      </c>
      <c r="F2467" s="14" t="s">
        <v>219</v>
      </c>
      <c r="G2467" s="15" t="s">
        <v>219</v>
      </c>
      <c r="H2467" s="14" t="s">
        <v>15</v>
      </c>
      <c r="I2467" s="15" t="s">
        <v>15</v>
      </c>
      <c r="J2467" s="16" t="s">
        <v>300</v>
      </c>
      <c r="K2467" s="15" t="s">
        <v>301</v>
      </c>
      <c r="L2467" s="10">
        <f t="shared" si="38"/>
        <v>65</v>
      </c>
      <c r="M2467" s="10" t="str">
        <f>VLOOKUP(C2467,pomocne!$A:$C,3,FALSE)</f>
        <v>Rodič</v>
      </c>
    </row>
    <row r="2468" spans="1:13" x14ac:dyDescent="0.25">
      <c r="A2468" s="13">
        <v>2363</v>
      </c>
      <c r="B2468" s="14" t="s">
        <v>298</v>
      </c>
      <c r="C2468" s="15" t="s">
        <v>299</v>
      </c>
      <c r="D2468" s="16" t="s">
        <v>86</v>
      </c>
      <c r="E2468" s="16" t="s">
        <v>13</v>
      </c>
      <c r="F2468" s="14" t="s">
        <v>219</v>
      </c>
      <c r="G2468" s="15" t="s">
        <v>219</v>
      </c>
      <c r="H2468" s="14" t="s">
        <v>15</v>
      </c>
      <c r="I2468" s="15" t="s">
        <v>15</v>
      </c>
      <c r="J2468" s="16" t="s">
        <v>300</v>
      </c>
      <c r="K2468" s="15" t="s">
        <v>301</v>
      </c>
      <c r="L2468" s="10">
        <f t="shared" si="38"/>
        <v>65</v>
      </c>
      <c r="M2468" s="10" t="str">
        <f>VLOOKUP(C2468,pomocne!$A:$C,3,FALSE)</f>
        <v>Rodič</v>
      </c>
    </row>
    <row r="2469" spans="1:13" x14ac:dyDescent="0.25">
      <c r="A2469" s="13">
        <v>2364</v>
      </c>
      <c r="B2469" s="14" t="s">
        <v>298</v>
      </c>
      <c r="C2469" s="15" t="s">
        <v>299</v>
      </c>
      <c r="D2469" s="16" t="s">
        <v>87</v>
      </c>
      <c r="E2469" s="16" t="s">
        <v>13</v>
      </c>
      <c r="F2469" s="14" t="s">
        <v>219</v>
      </c>
      <c r="G2469" s="15" t="s">
        <v>219</v>
      </c>
      <c r="H2469" s="14" t="s">
        <v>15</v>
      </c>
      <c r="I2469" s="15" t="s">
        <v>15</v>
      </c>
      <c r="J2469" s="16" t="s">
        <v>300</v>
      </c>
      <c r="K2469" s="15" t="s">
        <v>301</v>
      </c>
      <c r="L2469" s="10">
        <f t="shared" si="38"/>
        <v>65</v>
      </c>
      <c r="M2469" s="10" t="str">
        <f>VLOOKUP(C2469,pomocne!$A:$C,3,FALSE)</f>
        <v>Rodič</v>
      </c>
    </row>
    <row r="2470" spans="1:13" x14ac:dyDescent="0.25">
      <c r="A2470" s="13">
        <v>2365</v>
      </c>
      <c r="B2470" s="14" t="s">
        <v>298</v>
      </c>
      <c r="C2470" s="15" t="s">
        <v>299</v>
      </c>
      <c r="D2470" s="16" t="s">
        <v>88</v>
      </c>
      <c r="E2470" s="16" t="s">
        <v>13</v>
      </c>
      <c r="F2470" s="14" t="s">
        <v>219</v>
      </c>
      <c r="G2470" s="15" t="s">
        <v>219</v>
      </c>
      <c r="H2470" s="14" t="s">
        <v>15</v>
      </c>
      <c r="I2470" s="15" t="s">
        <v>15</v>
      </c>
      <c r="J2470" s="16" t="s">
        <v>300</v>
      </c>
      <c r="K2470" s="15" t="s">
        <v>301</v>
      </c>
      <c r="L2470" s="10">
        <f t="shared" si="38"/>
        <v>65</v>
      </c>
      <c r="M2470" s="10" t="str">
        <f>VLOOKUP(C2470,pomocne!$A:$C,3,FALSE)</f>
        <v>Rodič</v>
      </c>
    </row>
    <row r="2471" spans="1:13" x14ac:dyDescent="0.25">
      <c r="A2471" s="13">
        <v>2366</v>
      </c>
      <c r="B2471" s="14" t="s">
        <v>302</v>
      </c>
      <c r="C2471" s="15" t="s">
        <v>303</v>
      </c>
      <c r="D2471" s="17" t="s">
        <v>511</v>
      </c>
      <c r="E2471" s="16" t="s">
        <v>304</v>
      </c>
      <c r="F2471" s="14" t="s">
        <v>305</v>
      </c>
      <c r="G2471" s="15" t="s">
        <v>305</v>
      </c>
      <c r="H2471" s="14" t="s">
        <v>15</v>
      </c>
      <c r="I2471" s="15" t="s">
        <v>15</v>
      </c>
      <c r="J2471" s="16" t="s">
        <v>149</v>
      </c>
      <c r="K2471" s="15" t="s">
        <v>306</v>
      </c>
      <c r="L2471" s="10">
        <f t="shared" si="38"/>
        <v>99</v>
      </c>
      <c r="M2471" s="10" t="str">
        <f>VLOOKUP(C2471,pomocne!$A:$C,3,FALSE)</f>
        <v>Zřizovatel</v>
      </c>
    </row>
    <row r="2472" spans="1:13" x14ac:dyDescent="0.25">
      <c r="A2472" s="13">
        <v>2367</v>
      </c>
      <c r="B2472" s="14" t="s">
        <v>302</v>
      </c>
      <c r="C2472" s="15" t="s">
        <v>303</v>
      </c>
      <c r="D2472" s="16" t="s">
        <v>512</v>
      </c>
      <c r="E2472" s="16" t="s">
        <v>18</v>
      </c>
      <c r="F2472" s="14" t="s">
        <v>305</v>
      </c>
      <c r="G2472" s="15" t="s">
        <v>305</v>
      </c>
      <c r="H2472" s="14" t="s">
        <v>15</v>
      </c>
      <c r="I2472" s="15" t="s">
        <v>15</v>
      </c>
      <c r="J2472" s="16" t="s">
        <v>149</v>
      </c>
      <c r="K2472" s="15" t="s">
        <v>306</v>
      </c>
      <c r="L2472" s="10">
        <f t="shared" si="38"/>
        <v>99</v>
      </c>
      <c r="M2472" s="10" t="str">
        <f>VLOOKUP(C2472,pomocne!$A:$C,3,FALSE)</f>
        <v>Zřizovatel</v>
      </c>
    </row>
    <row r="2473" spans="1:13" x14ac:dyDescent="0.25">
      <c r="A2473" s="13">
        <v>2368</v>
      </c>
      <c r="B2473" s="14" t="s">
        <v>302</v>
      </c>
      <c r="C2473" s="15" t="s">
        <v>303</v>
      </c>
      <c r="D2473" s="16" t="s">
        <v>513</v>
      </c>
      <c r="E2473" s="16" t="s">
        <v>18</v>
      </c>
      <c r="F2473" s="14" t="s">
        <v>305</v>
      </c>
      <c r="G2473" s="15" t="s">
        <v>305</v>
      </c>
      <c r="H2473" s="14" t="s">
        <v>15</v>
      </c>
      <c r="I2473" s="15" t="s">
        <v>15</v>
      </c>
      <c r="J2473" s="16" t="s">
        <v>149</v>
      </c>
      <c r="K2473" s="15" t="s">
        <v>306</v>
      </c>
      <c r="L2473" s="10">
        <f t="shared" si="38"/>
        <v>99</v>
      </c>
      <c r="M2473" s="10" t="str">
        <f>VLOOKUP(C2473,pomocne!$A:$C,3,FALSE)</f>
        <v>Zřizovatel</v>
      </c>
    </row>
    <row r="2474" spans="1:13" x14ac:dyDescent="0.25">
      <c r="A2474" s="13">
        <v>2369</v>
      </c>
      <c r="B2474" s="14" t="s">
        <v>302</v>
      </c>
      <c r="C2474" s="15" t="s">
        <v>303</v>
      </c>
      <c r="D2474" s="17" t="s">
        <v>514</v>
      </c>
      <c r="E2474" s="16" t="s">
        <v>13</v>
      </c>
      <c r="F2474" s="14" t="s">
        <v>305</v>
      </c>
      <c r="G2474" s="15" t="s">
        <v>305</v>
      </c>
      <c r="H2474" s="14" t="s">
        <v>15</v>
      </c>
      <c r="I2474" s="15" t="s">
        <v>15</v>
      </c>
      <c r="J2474" s="16" t="s">
        <v>149</v>
      </c>
      <c r="K2474" s="15" t="s">
        <v>306</v>
      </c>
      <c r="L2474" s="10">
        <f t="shared" si="38"/>
        <v>99</v>
      </c>
      <c r="M2474" s="10" t="str">
        <f>VLOOKUP(C2474,pomocne!$A:$C,3,FALSE)</f>
        <v>Zřizovatel</v>
      </c>
    </row>
    <row r="2475" spans="1:13" x14ac:dyDescent="0.25">
      <c r="A2475" s="13">
        <v>2370</v>
      </c>
      <c r="B2475" s="14" t="s">
        <v>302</v>
      </c>
      <c r="C2475" s="15" t="s">
        <v>303</v>
      </c>
      <c r="D2475" s="17" t="s">
        <v>515</v>
      </c>
      <c r="E2475" s="16" t="s">
        <v>13</v>
      </c>
      <c r="F2475" s="14" t="s">
        <v>305</v>
      </c>
      <c r="G2475" s="15" t="s">
        <v>305</v>
      </c>
      <c r="H2475" s="14" t="s">
        <v>15</v>
      </c>
      <c r="I2475" s="15" t="s">
        <v>15</v>
      </c>
      <c r="J2475" s="16" t="s">
        <v>149</v>
      </c>
      <c r="K2475" s="15" t="s">
        <v>306</v>
      </c>
      <c r="L2475" s="10">
        <f t="shared" si="38"/>
        <v>99</v>
      </c>
      <c r="M2475" s="10" t="str">
        <f>VLOOKUP(C2475,pomocne!$A:$C,3,FALSE)</f>
        <v>Zřizovatel</v>
      </c>
    </row>
    <row r="2476" spans="1:13" x14ac:dyDescent="0.25">
      <c r="A2476" s="13">
        <v>2371</v>
      </c>
      <c r="B2476" s="14" t="s">
        <v>302</v>
      </c>
      <c r="C2476" s="15" t="s">
        <v>303</v>
      </c>
      <c r="D2476" s="17" t="s">
        <v>516</v>
      </c>
      <c r="E2476" s="16" t="s">
        <v>13</v>
      </c>
      <c r="F2476" s="14" t="s">
        <v>305</v>
      </c>
      <c r="G2476" s="15" t="s">
        <v>305</v>
      </c>
      <c r="H2476" s="14" t="s">
        <v>15</v>
      </c>
      <c r="I2476" s="15" t="s">
        <v>15</v>
      </c>
      <c r="J2476" s="16" t="s">
        <v>149</v>
      </c>
      <c r="K2476" s="15" t="s">
        <v>306</v>
      </c>
      <c r="L2476" s="10">
        <f t="shared" si="38"/>
        <v>99</v>
      </c>
      <c r="M2476" s="10" t="str">
        <f>VLOOKUP(C2476,pomocne!$A:$C,3,FALSE)</f>
        <v>Zřizovatel</v>
      </c>
    </row>
    <row r="2477" spans="1:13" x14ac:dyDescent="0.25">
      <c r="A2477" s="13">
        <v>2372</v>
      </c>
      <c r="B2477" s="14" t="s">
        <v>302</v>
      </c>
      <c r="C2477" s="15" t="s">
        <v>303</v>
      </c>
      <c r="D2477" s="17" t="s">
        <v>517</v>
      </c>
      <c r="E2477" s="16" t="s">
        <v>13</v>
      </c>
      <c r="F2477" s="14" t="s">
        <v>305</v>
      </c>
      <c r="G2477" s="15" t="s">
        <v>305</v>
      </c>
      <c r="H2477" s="14" t="s">
        <v>15</v>
      </c>
      <c r="I2477" s="15" t="s">
        <v>15</v>
      </c>
      <c r="J2477" s="16" t="s">
        <v>149</v>
      </c>
      <c r="K2477" s="15" t="s">
        <v>306</v>
      </c>
      <c r="L2477" s="10">
        <f t="shared" si="38"/>
        <v>99</v>
      </c>
      <c r="M2477" s="10" t="str">
        <f>VLOOKUP(C2477,pomocne!$A:$C,3,FALSE)</f>
        <v>Zřizovatel</v>
      </c>
    </row>
    <row r="2478" spans="1:13" x14ac:dyDescent="0.25">
      <c r="A2478" s="13">
        <v>2373</v>
      </c>
      <c r="B2478" s="14" t="s">
        <v>302</v>
      </c>
      <c r="C2478" s="15" t="s">
        <v>303</v>
      </c>
      <c r="D2478" s="17" t="s">
        <v>518</v>
      </c>
      <c r="E2478" s="16" t="s">
        <v>13</v>
      </c>
      <c r="F2478" s="14" t="s">
        <v>305</v>
      </c>
      <c r="G2478" s="15" t="s">
        <v>305</v>
      </c>
      <c r="H2478" s="14" t="s">
        <v>15</v>
      </c>
      <c r="I2478" s="15" t="s">
        <v>15</v>
      </c>
      <c r="J2478" s="16" t="s">
        <v>149</v>
      </c>
      <c r="K2478" s="15" t="s">
        <v>306</v>
      </c>
      <c r="L2478" s="10">
        <f t="shared" si="38"/>
        <v>99</v>
      </c>
      <c r="M2478" s="10" t="str">
        <f>VLOOKUP(C2478,pomocne!$A:$C,3,FALSE)</f>
        <v>Zřizovatel</v>
      </c>
    </row>
    <row r="2479" spans="1:13" x14ac:dyDescent="0.25">
      <c r="A2479" s="13">
        <v>2374</v>
      </c>
      <c r="B2479" s="14" t="s">
        <v>302</v>
      </c>
      <c r="C2479" s="15" t="s">
        <v>303</v>
      </c>
      <c r="D2479" s="17" t="s">
        <v>519</v>
      </c>
      <c r="E2479" s="16" t="s">
        <v>18</v>
      </c>
      <c r="F2479" s="14" t="s">
        <v>305</v>
      </c>
      <c r="G2479" s="15" t="s">
        <v>305</v>
      </c>
      <c r="H2479" s="14" t="s">
        <v>15</v>
      </c>
      <c r="I2479" s="15" t="s">
        <v>15</v>
      </c>
      <c r="J2479" s="16" t="s">
        <v>149</v>
      </c>
      <c r="K2479" s="15" t="s">
        <v>306</v>
      </c>
      <c r="L2479" s="10">
        <f t="shared" si="38"/>
        <v>99</v>
      </c>
      <c r="M2479" s="10" t="str">
        <f>VLOOKUP(C2479,pomocne!$A:$C,3,FALSE)</f>
        <v>Zřizovatel</v>
      </c>
    </row>
    <row r="2480" spans="1:13" x14ac:dyDescent="0.25">
      <c r="A2480" s="13">
        <v>2375</v>
      </c>
      <c r="B2480" s="14" t="s">
        <v>302</v>
      </c>
      <c r="C2480" s="15" t="s">
        <v>303</v>
      </c>
      <c r="D2480" s="17" t="s">
        <v>520</v>
      </c>
      <c r="E2480" s="16" t="s">
        <v>18</v>
      </c>
      <c r="F2480" s="14" t="s">
        <v>305</v>
      </c>
      <c r="G2480" s="15" t="s">
        <v>305</v>
      </c>
      <c r="H2480" s="14" t="s">
        <v>15</v>
      </c>
      <c r="I2480" s="15" t="s">
        <v>15</v>
      </c>
      <c r="J2480" s="16" t="s">
        <v>149</v>
      </c>
      <c r="K2480" s="15" t="s">
        <v>306</v>
      </c>
      <c r="L2480" s="10">
        <f t="shared" si="38"/>
        <v>99</v>
      </c>
      <c r="M2480" s="10" t="str">
        <f>VLOOKUP(C2480,pomocne!$A:$C,3,FALSE)</f>
        <v>Zřizovatel</v>
      </c>
    </row>
    <row r="2481" spans="1:13" x14ac:dyDescent="0.25">
      <c r="A2481" s="13">
        <v>2376</v>
      </c>
      <c r="B2481" s="14" t="s">
        <v>302</v>
      </c>
      <c r="C2481" s="15" t="s">
        <v>303</v>
      </c>
      <c r="D2481" s="17" t="s">
        <v>521</v>
      </c>
      <c r="E2481" s="16" t="s">
        <v>18</v>
      </c>
      <c r="F2481" s="14" t="s">
        <v>305</v>
      </c>
      <c r="G2481" s="15" t="s">
        <v>305</v>
      </c>
      <c r="H2481" s="14" t="s">
        <v>15</v>
      </c>
      <c r="I2481" s="15" t="s">
        <v>15</v>
      </c>
      <c r="J2481" s="16" t="s">
        <v>149</v>
      </c>
      <c r="K2481" s="15" t="s">
        <v>306</v>
      </c>
      <c r="L2481" s="10">
        <f t="shared" si="38"/>
        <v>99</v>
      </c>
      <c r="M2481" s="10" t="str">
        <f>VLOOKUP(C2481,pomocne!$A:$C,3,FALSE)</f>
        <v>Zřizovatel</v>
      </c>
    </row>
    <row r="2482" spans="1:13" x14ac:dyDescent="0.25">
      <c r="A2482" s="13">
        <v>2377</v>
      </c>
      <c r="B2482" s="14" t="s">
        <v>302</v>
      </c>
      <c r="C2482" s="15" t="s">
        <v>303</v>
      </c>
      <c r="D2482" s="17" t="s">
        <v>522</v>
      </c>
      <c r="E2482" s="16" t="s">
        <v>13</v>
      </c>
      <c r="F2482" s="14" t="s">
        <v>305</v>
      </c>
      <c r="G2482" s="15" t="s">
        <v>305</v>
      </c>
      <c r="H2482" s="14" t="s">
        <v>15</v>
      </c>
      <c r="I2482" s="15" t="s">
        <v>15</v>
      </c>
      <c r="J2482" s="16" t="s">
        <v>149</v>
      </c>
      <c r="K2482" s="15" t="s">
        <v>306</v>
      </c>
      <c r="L2482" s="10">
        <f t="shared" si="38"/>
        <v>99</v>
      </c>
      <c r="M2482" s="10" t="str">
        <f>VLOOKUP(C2482,pomocne!$A:$C,3,FALSE)</f>
        <v>Zřizovatel</v>
      </c>
    </row>
    <row r="2483" spans="1:13" x14ac:dyDescent="0.25">
      <c r="A2483" s="13">
        <v>2378</v>
      </c>
      <c r="B2483" s="14" t="s">
        <v>302</v>
      </c>
      <c r="C2483" s="15" t="s">
        <v>303</v>
      </c>
      <c r="D2483" s="16" t="s">
        <v>19</v>
      </c>
      <c r="E2483" s="16" t="s">
        <v>18</v>
      </c>
      <c r="F2483" s="14" t="s">
        <v>305</v>
      </c>
      <c r="G2483" s="15" t="s">
        <v>305</v>
      </c>
      <c r="H2483" s="14" t="s">
        <v>15</v>
      </c>
      <c r="I2483" s="15" t="s">
        <v>15</v>
      </c>
      <c r="J2483" s="16" t="s">
        <v>149</v>
      </c>
      <c r="K2483" s="15" t="s">
        <v>306</v>
      </c>
      <c r="L2483" s="10">
        <f t="shared" si="38"/>
        <v>99</v>
      </c>
      <c r="M2483" s="10" t="str">
        <f>VLOOKUP(C2483,pomocne!$A:$C,3,FALSE)</f>
        <v>Zřizovatel</v>
      </c>
    </row>
    <row r="2484" spans="1:13" x14ac:dyDescent="0.25">
      <c r="A2484" s="13">
        <v>2379</v>
      </c>
      <c r="B2484" s="14" t="s">
        <v>302</v>
      </c>
      <c r="C2484" s="15" t="s">
        <v>303</v>
      </c>
      <c r="D2484" s="16" t="s">
        <v>20</v>
      </c>
      <c r="E2484" s="16" t="s">
        <v>13</v>
      </c>
      <c r="F2484" s="14" t="s">
        <v>305</v>
      </c>
      <c r="G2484" s="15" t="s">
        <v>305</v>
      </c>
      <c r="H2484" s="14" t="s">
        <v>15</v>
      </c>
      <c r="I2484" s="15" t="s">
        <v>15</v>
      </c>
      <c r="J2484" s="16" t="s">
        <v>149</v>
      </c>
      <c r="K2484" s="15" t="s">
        <v>306</v>
      </c>
      <c r="L2484" s="10">
        <f t="shared" si="38"/>
        <v>99</v>
      </c>
      <c r="M2484" s="10" t="str">
        <f>VLOOKUP(C2484,pomocne!$A:$C,3,FALSE)</f>
        <v>Zřizovatel</v>
      </c>
    </row>
    <row r="2485" spans="1:13" x14ac:dyDescent="0.25">
      <c r="A2485" s="13">
        <v>2380</v>
      </c>
      <c r="B2485" s="14" t="s">
        <v>302</v>
      </c>
      <c r="C2485" s="15" t="s">
        <v>303</v>
      </c>
      <c r="D2485" s="17" t="s">
        <v>524</v>
      </c>
      <c r="E2485" s="16" t="s">
        <v>13</v>
      </c>
      <c r="F2485" s="14" t="s">
        <v>305</v>
      </c>
      <c r="G2485" s="15" t="s">
        <v>305</v>
      </c>
      <c r="H2485" s="14" t="s">
        <v>15</v>
      </c>
      <c r="I2485" s="15" t="s">
        <v>15</v>
      </c>
      <c r="J2485" s="16" t="s">
        <v>149</v>
      </c>
      <c r="K2485" s="15" t="s">
        <v>306</v>
      </c>
      <c r="L2485" s="10">
        <f t="shared" si="38"/>
        <v>99</v>
      </c>
      <c r="M2485" s="10" t="str">
        <f>VLOOKUP(C2485,pomocne!$A:$C,3,FALSE)</f>
        <v>Zřizovatel</v>
      </c>
    </row>
    <row r="2486" spans="1:13" x14ac:dyDescent="0.25">
      <c r="A2486" s="13">
        <v>2381</v>
      </c>
      <c r="B2486" s="14" t="s">
        <v>302</v>
      </c>
      <c r="C2486" s="15" t="s">
        <v>303</v>
      </c>
      <c r="D2486" s="17" t="s">
        <v>525</v>
      </c>
      <c r="E2486" s="16" t="s">
        <v>13</v>
      </c>
      <c r="F2486" s="14" t="s">
        <v>305</v>
      </c>
      <c r="G2486" s="15" t="s">
        <v>305</v>
      </c>
      <c r="H2486" s="14" t="s">
        <v>15</v>
      </c>
      <c r="I2486" s="15" t="s">
        <v>15</v>
      </c>
      <c r="J2486" s="16" t="s">
        <v>149</v>
      </c>
      <c r="K2486" s="15" t="s">
        <v>306</v>
      </c>
      <c r="L2486" s="10">
        <f t="shared" si="38"/>
        <v>99</v>
      </c>
      <c r="M2486" s="10" t="str">
        <f>VLOOKUP(C2486,pomocne!$A:$C,3,FALSE)</f>
        <v>Zřizovatel</v>
      </c>
    </row>
    <row r="2487" spans="1:13" x14ac:dyDescent="0.25">
      <c r="A2487" s="13">
        <v>2382</v>
      </c>
      <c r="B2487" s="14" t="s">
        <v>302</v>
      </c>
      <c r="C2487" s="15" t="s">
        <v>303</v>
      </c>
      <c r="D2487" s="17" t="s">
        <v>526</v>
      </c>
      <c r="E2487" s="16" t="s">
        <v>13</v>
      </c>
      <c r="F2487" s="14" t="s">
        <v>305</v>
      </c>
      <c r="G2487" s="15" t="s">
        <v>305</v>
      </c>
      <c r="H2487" s="14" t="s">
        <v>15</v>
      </c>
      <c r="I2487" s="15" t="s">
        <v>15</v>
      </c>
      <c r="J2487" s="16" t="s">
        <v>149</v>
      </c>
      <c r="K2487" s="15" t="s">
        <v>306</v>
      </c>
      <c r="L2487" s="10">
        <f t="shared" si="38"/>
        <v>99</v>
      </c>
      <c r="M2487" s="10" t="str">
        <f>VLOOKUP(C2487,pomocne!$A:$C,3,FALSE)</f>
        <v>Zřizovatel</v>
      </c>
    </row>
    <row r="2488" spans="1:13" x14ac:dyDescent="0.25">
      <c r="A2488" s="13">
        <v>2383</v>
      </c>
      <c r="B2488" s="14" t="s">
        <v>302</v>
      </c>
      <c r="C2488" s="15" t="s">
        <v>303</v>
      </c>
      <c r="D2488" s="17" t="s">
        <v>527</v>
      </c>
      <c r="E2488" s="16" t="s">
        <v>13</v>
      </c>
      <c r="F2488" s="14" t="s">
        <v>305</v>
      </c>
      <c r="G2488" s="15" t="s">
        <v>305</v>
      </c>
      <c r="H2488" s="14" t="s">
        <v>15</v>
      </c>
      <c r="I2488" s="15" t="s">
        <v>15</v>
      </c>
      <c r="J2488" s="16" t="s">
        <v>149</v>
      </c>
      <c r="K2488" s="15" t="s">
        <v>306</v>
      </c>
      <c r="L2488" s="10">
        <f t="shared" si="38"/>
        <v>99</v>
      </c>
      <c r="M2488" s="10" t="str">
        <f>VLOOKUP(C2488,pomocne!$A:$C,3,FALSE)</f>
        <v>Zřizovatel</v>
      </c>
    </row>
    <row r="2489" spans="1:13" x14ac:dyDescent="0.25">
      <c r="A2489" s="13">
        <v>2384</v>
      </c>
      <c r="B2489" s="14" t="s">
        <v>302</v>
      </c>
      <c r="C2489" s="15" t="s">
        <v>303</v>
      </c>
      <c r="D2489" s="17" t="s">
        <v>528</v>
      </c>
      <c r="E2489" s="16" t="s">
        <v>13</v>
      </c>
      <c r="F2489" s="14" t="s">
        <v>305</v>
      </c>
      <c r="G2489" s="15" t="s">
        <v>305</v>
      </c>
      <c r="H2489" s="14" t="s">
        <v>15</v>
      </c>
      <c r="I2489" s="15" t="s">
        <v>15</v>
      </c>
      <c r="J2489" s="16" t="s">
        <v>149</v>
      </c>
      <c r="K2489" s="15" t="s">
        <v>306</v>
      </c>
      <c r="L2489" s="10">
        <f t="shared" si="38"/>
        <v>99</v>
      </c>
      <c r="M2489" s="10" t="str">
        <f>VLOOKUP(C2489,pomocne!$A:$C,3,FALSE)</f>
        <v>Zřizovatel</v>
      </c>
    </row>
    <row r="2490" spans="1:13" x14ac:dyDescent="0.25">
      <c r="A2490" s="13">
        <v>2385</v>
      </c>
      <c r="B2490" s="14" t="s">
        <v>302</v>
      </c>
      <c r="C2490" s="15" t="s">
        <v>303</v>
      </c>
      <c r="D2490" s="17" t="s">
        <v>529</v>
      </c>
      <c r="E2490" s="16" t="s">
        <v>13</v>
      </c>
      <c r="F2490" s="14" t="s">
        <v>305</v>
      </c>
      <c r="G2490" s="15" t="s">
        <v>305</v>
      </c>
      <c r="H2490" s="14" t="s">
        <v>15</v>
      </c>
      <c r="I2490" s="15" t="s">
        <v>15</v>
      </c>
      <c r="J2490" s="16" t="s">
        <v>149</v>
      </c>
      <c r="K2490" s="15" t="s">
        <v>306</v>
      </c>
      <c r="L2490" s="10">
        <f t="shared" si="38"/>
        <v>99</v>
      </c>
      <c r="M2490" s="10" t="str">
        <f>VLOOKUP(C2490,pomocne!$A:$C,3,FALSE)</f>
        <v>Zřizovatel</v>
      </c>
    </row>
    <row r="2491" spans="1:13" x14ac:dyDescent="0.25">
      <c r="A2491" s="13">
        <v>2386</v>
      </c>
      <c r="B2491" s="14" t="s">
        <v>302</v>
      </c>
      <c r="C2491" s="15" t="s">
        <v>303</v>
      </c>
      <c r="D2491" s="16" t="s">
        <v>21</v>
      </c>
      <c r="E2491" s="16" t="s">
        <v>13</v>
      </c>
      <c r="F2491" s="14" t="s">
        <v>305</v>
      </c>
      <c r="G2491" s="15" t="s">
        <v>305</v>
      </c>
      <c r="H2491" s="14" t="s">
        <v>15</v>
      </c>
      <c r="I2491" s="15" t="s">
        <v>15</v>
      </c>
      <c r="J2491" s="16" t="s">
        <v>149</v>
      </c>
      <c r="K2491" s="15" t="s">
        <v>306</v>
      </c>
      <c r="L2491" s="10">
        <f t="shared" si="38"/>
        <v>99</v>
      </c>
      <c r="M2491" s="10" t="str">
        <f>VLOOKUP(C2491,pomocne!$A:$C,3,FALSE)</f>
        <v>Zřizovatel</v>
      </c>
    </row>
    <row r="2492" spans="1:13" x14ac:dyDescent="0.25">
      <c r="A2492" s="13">
        <v>2387</v>
      </c>
      <c r="B2492" s="14" t="s">
        <v>302</v>
      </c>
      <c r="C2492" s="15" t="s">
        <v>303</v>
      </c>
      <c r="D2492" s="16" t="s">
        <v>22</v>
      </c>
      <c r="E2492" s="16" t="s">
        <v>13</v>
      </c>
      <c r="F2492" s="14" t="s">
        <v>305</v>
      </c>
      <c r="G2492" s="15" t="s">
        <v>305</v>
      </c>
      <c r="H2492" s="14" t="s">
        <v>15</v>
      </c>
      <c r="I2492" s="15" t="s">
        <v>15</v>
      </c>
      <c r="J2492" s="16" t="s">
        <v>149</v>
      </c>
      <c r="K2492" s="15" t="s">
        <v>306</v>
      </c>
      <c r="L2492" s="10">
        <f t="shared" si="38"/>
        <v>99</v>
      </c>
      <c r="M2492" s="10" t="str">
        <f>VLOOKUP(C2492,pomocne!$A:$C,3,FALSE)</f>
        <v>Zřizovatel</v>
      </c>
    </row>
    <row r="2493" spans="1:13" x14ac:dyDescent="0.25">
      <c r="A2493" s="13">
        <v>2388</v>
      </c>
      <c r="B2493" s="14" t="s">
        <v>302</v>
      </c>
      <c r="C2493" s="15" t="s">
        <v>303</v>
      </c>
      <c r="D2493" s="16" t="s">
        <v>23</v>
      </c>
      <c r="E2493" s="16" t="s">
        <v>18</v>
      </c>
      <c r="F2493" s="14" t="s">
        <v>305</v>
      </c>
      <c r="G2493" s="15" t="s">
        <v>305</v>
      </c>
      <c r="H2493" s="14" t="s">
        <v>15</v>
      </c>
      <c r="I2493" s="15" t="s">
        <v>15</v>
      </c>
      <c r="J2493" s="16" t="s">
        <v>149</v>
      </c>
      <c r="K2493" s="15" t="s">
        <v>306</v>
      </c>
      <c r="L2493" s="10">
        <f t="shared" si="38"/>
        <v>99</v>
      </c>
      <c r="M2493" s="10" t="str">
        <f>VLOOKUP(C2493,pomocne!$A:$C,3,FALSE)</f>
        <v>Zřizovatel</v>
      </c>
    </row>
    <row r="2494" spans="1:13" x14ac:dyDescent="0.25">
      <c r="A2494" s="13">
        <v>2389</v>
      </c>
      <c r="B2494" s="14" t="s">
        <v>302</v>
      </c>
      <c r="C2494" s="15" t="s">
        <v>303</v>
      </c>
      <c r="D2494" s="16" t="s">
        <v>24</v>
      </c>
      <c r="E2494" s="16" t="s">
        <v>18</v>
      </c>
      <c r="F2494" s="14" t="s">
        <v>305</v>
      </c>
      <c r="G2494" s="15" t="s">
        <v>305</v>
      </c>
      <c r="H2494" s="14" t="s">
        <v>15</v>
      </c>
      <c r="I2494" s="15" t="s">
        <v>15</v>
      </c>
      <c r="J2494" s="16" t="s">
        <v>149</v>
      </c>
      <c r="K2494" s="15" t="s">
        <v>306</v>
      </c>
      <c r="L2494" s="10">
        <f t="shared" si="38"/>
        <v>99</v>
      </c>
      <c r="M2494" s="10" t="str">
        <f>VLOOKUP(C2494,pomocne!$A:$C,3,FALSE)</f>
        <v>Zřizovatel</v>
      </c>
    </row>
    <row r="2495" spans="1:13" x14ac:dyDescent="0.25">
      <c r="A2495" s="13">
        <v>2390</v>
      </c>
      <c r="B2495" s="14" t="s">
        <v>302</v>
      </c>
      <c r="C2495" s="15" t="s">
        <v>303</v>
      </c>
      <c r="D2495" s="16" t="s">
        <v>25</v>
      </c>
      <c r="E2495" s="16" t="s">
        <v>13</v>
      </c>
      <c r="F2495" s="14" t="s">
        <v>305</v>
      </c>
      <c r="G2495" s="15" t="s">
        <v>305</v>
      </c>
      <c r="H2495" s="14" t="s">
        <v>15</v>
      </c>
      <c r="I2495" s="15" t="s">
        <v>15</v>
      </c>
      <c r="J2495" s="16" t="s">
        <v>149</v>
      </c>
      <c r="K2495" s="15" t="s">
        <v>306</v>
      </c>
      <c r="L2495" s="10">
        <f t="shared" si="38"/>
        <v>99</v>
      </c>
      <c r="M2495" s="10" t="str">
        <f>VLOOKUP(C2495,pomocne!$A:$C,3,FALSE)</f>
        <v>Zřizovatel</v>
      </c>
    </row>
    <row r="2496" spans="1:13" x14ac:dyDescent="0.25">
      <c r="A2496" s="13">
        <v>2391</v>
      </c>
      <c r="B2496" s="14" t="s">
        <v>302</v>
      </c>
      <c r="C2496" s="15" t="s">
        <v>303</v>
      </c>
      <c r="D2496" s="16" t="s">
        <v>26</v>
      </c>
      <c r="E2496" s="16" t="s">
        <v>13</v>
      </c>
      <c r="F2496" s="14" t="s">
        <v>305</v>
      </c>
      <c r="G2496" s="15" t="s">
        <v>305</v>
      </c>
      <c r="H2496" s="14" t="s">
        <v>15</v>
      </c>
      <c r="I2496" s="15" t="s">
        <v>15</v>
      </c>
      <c r="J2496" s="16" t="s">
        <v>149</v>
      </c>
      <c r="K2496" s="15" t="s">
        <v>306</v>
      </c>
      <c r="L2496" s="10">
        <f t="shared" si="38"/>
        <v>99</v>
      </c>
      <c r="M2496" s="10" t="str">
        <f>VLOOKUP(C2496,pomocne!$A:$C,3,FALSE)</f>
        <v>Zřizovatel</v>
      </c>
    </row>
    <row r="2497" spans="1:13" x14ac:dyDescent="0.25">
      <c r="A2497" s="13">
        <v>2392</v>
      </c>
      <c r="B2497" s="14" t="s">
        <v>302</v>
      </c>
      <c r="C2497" s="15" t="s">
        <v>303</v>
      </c>
      <c r="D2497" s="16" t="s">
        <v>27</v>
      </c>
      <c r="E2497" s="16" t="s">
        <v>13</v>
      </c>
      <c r="F2497" s="14" t="s">
        <v>305</v>
      </c>
      <c r="G2497" s="15" t="s">
        <v>305</v>
      </c>
      <c r="H2497" s="14" t="s">
        <v>15</v>
      </c>
      <c r="I2497" s="15" t="s">
        <v>15</v>
      </c>
      <c r="J2497" s="16" t="s">
        <v>149</v>
      </c>
      <c r="K2497" s="15" t="s">
        <v>306</v>
      </c>
      <c r="L2497" s="10">
        <f t="shared" si="38"/>
        <v>99</v>
      </c>
      <c r="M2497" s="10" t="str">
        <f>VLOOKUP(C2497,pomocne!$A:$C,3,FALSE)</f>
        <v>Zřizovatel</v>
      </c>
    </row>
    <row r="2498" spans="1:13" x14ac:dyDescent="0.25">
      <c r="A2498" s="13">
        <v>2393</v>
      </c>
      <c r="B2498" s="14" t="s">
        <v>302</v>
      </c>
      <c r="C2498" s="15" t="s">
        <v>303</v>
      </c>
      <c r="D2498" s="16" t="s">
        <v>28</v>
      </c>
      <c r="E2498" s="16" t="s">
        <v>13</v>
      </c>
      <c r="F2498" s="14" t="s">
        <v>305</v>
      </c>
      <c r="G2498" s="15" t="s">
        <v>305</v>
      </c>
      <c r="H2498" s="14" t="s">
        <v>15</v>
      </c>
      <c r="I2498" s="15" t="s">
        <v>15</v>
      </c>
      <c r="J2498" s="16" t="s">
        <v>149</v>
      </c>
      <c r="K2498" s="15" t="s">
        <v>306</v>
      </c>
      <c r="L2498" s="10">
        <f t="shared" si="38"/>
        <v>99</v>
      </c>
      <c r="M2498" s="10" t="str">
        <f>VLOOKUP(C2498,pomocne!$A:$C,3,FALSE)</f>
        <v>Zřizovatel</v>
      </c>
    </row>
    <row r="2499" spans="1:13" x14ac:dyDescent="0.25">
      <c r="A2499" s="13">
        <v>2394</v>
      </c>
      <c r="B2499" s="14" t="s">
        <v>302</v>
      </c>
      <c r="C2499" s="15" t="s">
        <v>303</v>
      </c>
      <c r="D2499" s="16" t="s">
        <v>29</v>
      </c>
      <c r="E2499" s="16" t="s">
        <v>13</v>
      </c>
      <c r="F2499" s="14" t="s">
        <v>305</v>
      </c>
      <c r="G2499" s="15" t="s">
        <v>305</v>
      </c>
      <c r="H2499" s="14" t="s">
        <v>15</v>
      </c>
      <c r="I2499" s="15" t="s">
        <v>15</v>
      </c>
      <c r="J2499" s="16" t="s">
        <v>149</v>
      </c>
      <c r="K2499" s="15" t="s">
        <v>306</v>
      </c>
      <c r="L2499" s="10">
        <f t="shared" ref="L2499:L2562" si="39">COUNTIF($C:$C,C2499)</f>
        <v>99</v>
      </c>
      <c r="M2499" s="10" t="str">
        <f>VLOOKUP(C2499,pomocne!$A:$C,3,FALSE)</f>
        <v>Zřizovatel</v>
      </c>
    </row>
    <row r="2500" spans="1:13" x14ac:dyDescent="0.25">
      <c r="A2500" s="13">
        <v>2395</v>
      </c>
      <c r="B2500" s="14" t="s">
        <v>302</v>
      </c>
      <c r="C2500" s="15" t="s">
        <v>303</v>
      </c>
      <c r="D2500" s="16" t="s">
        <v>30</v>
      </c>
      <c r="E2500" s="16" t="s">
        <v>13</v>
      </c>
      <c r="F2500" s="14" t="s">
        <v>305</v>
      </c>
      <c r="G2500" s="15" t="s">
        <v>305</v>
      </c>
      <c r="H2500" s="14" t="s">
        <v>15</v>
      </c>
      <c r="I2500" s="15" t="s">
        <v>15</v>
      </c>
      <c r="J2500" s="16" t="s">
        <v>149</v>
      </c>
      <c r="K2500" s="15" t="s">
        <v>306</v>
      </c>
      <c r="L2500" s="10">
        <f t="shared" si="39"/>
        <v>99</v>
      </c>
      <c r="M2500" s="10" t="str">
        <f>VLOOKUP(C2500,pomocne!$A:$C,3,FALSE)</f>
        <v>Zřizovatel</v>
      </c>
    </row>
    <row r="2501" spans="1:13" x14ac:dyDescent="0.25">
      <c r="A2501" s="13">
        <v>2396</v>
      </c>
      <c r="B2501" s="14" t="s">
        <v>302</v>
      </c>
      <c r="C2501" s="15" t="s">
        <v>303</v>
      </c>
      <c r="D2501" s="16" t="s">
        <v>31</v>
      </c>
      <c r="E2501" s="16" t="s">
        <v>18</v>
      </c>
      <c r="F2501" s="14" t="s">
        <v>305</v>
      </c>
      <c r="G2501" s="15" t="s">
        <v>305</v>
      </c>
      <c r="H2501" s="14" t="s">
        <v>15</v>
      </c>
      <c r="I2501" s="15" t="s">
        <v>15</v>
      </c>
      <c r="J2501" s="16" t="s">
        <v>149</v>
      </c>
      <c r="K2501" s="15" t="s">
        <v>306</v>
      </c>
      <c r="L2501" s="10">
        <f t="shared" si="39"/>
        <v>99</v>
      </c>
      <c r="M2501" s="10" t="str">
        <f>VLOOKUP(C2501,pomocne!$A:$C,3,FALSE)</f>
        <v>Zřizovatel</v>
      </c>
    </row>
    <row r="2502" spans="1:13" x14ac:dyDescent="0.25">
      <c r="A2502" s="13">
        <v>2397</v>
      </c>
      <c r="B2502" s="14" t="s">
        <v>302</v>
      </c>
      <c r="C2502" s="15" t="s">
        <v>303</v>
      </c>
      <c r="D2502" s="16" t="s">
        <v>32</v>
      </c>
      <c r="E2502" s="16" t="s">
        <v>18</v>
      </c>
      <c r="F2502" s="14" t="s">
        <v>305</v>
      </c>
      <c r="G2502" s="15" t="s">
        <v>305</v>
      </c>
      <c r="H2502" s="14" t="s">
        <v>15</v>
      </c>
      <c r="I2502" s="15" t="s">
        <v>15</v>
      </c>
      <c r="J2502" s="16" t="s">
        <v>149</v>
      </c>
      <c r="K2502" s="15" t="s">
        <v>306</v>
      </c>
      <c r="L2502" s="10">
        <f t="shared" si="39"/>
        <v>99</v>
      </c>
      <c r="M2502" s="10" t="str">
        <f>VLOOKUP(C2502,pomocne!$A:$C,3,FALSE)</f>
        <v>Zřizovatel</v>
      </c>
    </row>
    <row r="2503" spans="1:13" x14ac:dyDescent="0.25">
      <c r="A2503" s="13">
        <v>2398</v>
      </c>
      <c r="B2503" s="14" t="s">
        <v>302</v>
      </c>
      <c r="C2503" s="15" t="s">
        <v>303</v>
      </c>
      <c r="D2503" s="16" t="s">
        <v>33</v>
      </c>
      <c r="E2503" s="16" t="s">
        <v>18</v>
      </c>
      <c r="F2503" s="14" t="s">
        <v>305</v>
      </c>
      <c r="G2503" s="15" t="s">
        <v>305</v>
      </c>
      <c r="H2503" s="14" t="s">
        <v>15</v>
      </c>
      <c r="I2503" s="15" t="s">
        <v>15</v>
      </c>
      <c r="J2503" s="16" t="s">
        <v>149</v>
      </c>
      <c r="K2503" s="15" t="s">
        <v>306</v>
      </c>
      <c r="L2503" s="10">
        <f t="shared" si="39"/>
        <v>99</v>
      </c>
      <c r="M2503" s="10" t="str">
        <f>VLOOKUP(C2503,pomocne!$A:$C,3,FALSE)</f>
        <v>Zřizovatel</v>
      </c>
    </row>
    <row r="2504" spans="1:13" x14ac:dyDescent="0.25">
      <c r="A2504" s="13">
        <v>2399</v>
      </c>
      <c r="B2504" s="14" t="s">
        <v>302</v>
      </c>
      <c r="C2504" s="15" t="s">
        <v>303</v>
      </c>
      <c r="D2504" s="16" t="s">
        <v>34</v>
      </c>
      <c r="E2504" s="16" t="s">
        <v>13</v>
      </c>
      <c r="F2504" s="14" t="s">
        <v>305</v>
      </c>
      <c r="G2504" s="15" t="s">
        <v>305</v>
      </c>
      <c r="H2504" s="14" t="s">
        <v>15</v>
      </c>
      <c r="I2504" s="15" t="s">
        <v>15</v>
      </c>
      <c r="J2504" s="16" t="s">
        <v>149</v>
      </c>
      <c r="K2504" s="15" t="s">
        <v>306</v>
      </c>
      <c r="L2504" s="10">
        <f t="shared" si="39"/>
        <v>99</v>
      </c>
      <c r="M2504" s="10" t="str">
        <f>VLOOKUP(C2504,pomocne!$A:$C,3,FALSE)</f>
        <v>Zřizovatel</v>
      </c>
    </row>
    <row r="2505" spans="1:13" x14ac:dyDescent="0.25">
      <c r="A2505" s="13">
        <v>2400</v>
      </c>
      <c r="B2505" s="14" t="s">
        <v>302</v>
      </c>
      <c r="C2505" s="15" t="s">
        <v>303</v>
      </c>
      <c r="D2505" s="16" t="s">
        <v>35</v>
      </c>
      <c r="E2505" s="16" t="s">
        <v>13</v>
      </c>
      <c r="F2505" s="14" t="s">
        <v>305</v>
      </c>
      <c r="G2505" s="15" t="s">
        <v>305</v>
      </c>
      <c r="H2505" s="14" t="s">
        <v>15</v>
      </c>
      <c r="I2505" s="15" t="s">
        <v>15</v>
      </c>
      <c r="J2505" s="16" t="s">
        <v>149</v>
      </c>
      <c r="K2505" s="15" t="s">
        <v>306</v>
      </c>
      <c r="L2505" s="10">
        <f t="shared" si="39"/>
        <v>99</v>
      </c>
      <c r="M2505" s="10" t="str">
        <f>VLOOKUP(C2505,pomocne!$A:$C,3,FALSE)</f>
        <v>Zřizovatel</v>
      </c>
    </row>
    <row r="2506" spans="1:13" x14ac:dyDescent="0.25">
      <c r="A2506" s="13">
        <v>2401</v>
      </c>
      <c r="B2506" s="14" t="s">
        <v>302</v>
      </c>
      <c r="C2506" s="15" t="s">
        <v>303</v>
      </c>
      <c r="D2506" s="16" t="s">
        <v>36</v>
      </c>
      <c r="E2506" s="16" t="s">
        <v>13</v>
      </c>
      <c r="F2506" s="14" t="s">
        <v>305</v>
      </c>
      <c r="G2506" s="15" t="s">
        <v>305</v>
      </c>
      <c r="H2506" s="14" t="s">
        <v>15</v>
      </c>
      <c r="I2506" s="15" t="s">
        <v>15</v>
      </c>
      <c r="J2506" s="16" t="s">
        <v>149</v>
      </c>
      <c r="K2506" s="15" t="s">
        <v>306</v>
      </c>
      <c r="L2506" s="10">
        <f t="shared" si="39"/>
        <v>99</v>
      </c>
      <c r="M2506" s="10" t="str">
        <f>VLOOKUP(C2506,pomocne!$A:$C,3,FALSE)</f>
        <v>Zřizovatel</v>
      </c>
    </row>
    <row r="2507" spans="1:13" x14ac:dyDescent="0.25">
      <c r="A2507" s="13">
        <v>2402</v>
      </c>
      <c r="B2507" s="14" t="s">
        <v>302</v>
      </c>
      <c r="C2507" s="15" t="s">
        <v>303</v>
      </c>
      <c r="D2507" s="16" t="s">
        <v>37</v>
      </c>
      <c r="E2507" s="16" t="s">
        <v>13</v>
      </c>
      <c r="F2507" s="14" t="s">
        <v>305</v>
      </c>
      <c r="G2507" s="15" t="s">
        <v>305</v>
      </c>
      <c r="H2507" s="14" t="s">
        <v>15</v>
      </c>
      <c r="I2507" s="15" t="s">
        <v>15</v>
      </c>
      <c r="J2507" s="16" t="s">
        <v>149</v>
      </c>
      <c r="K2507" s="15" t="s">
        <v>306</v>
      </c>
      <c r="L2507" s="10">
        <f t="shared" si="39"/>
        <v>99</v>
      </c>
      <c r="M2507" s="10" t="str">
        <f>VLOOKUP(C2507,pomocne!$A:$C,3,FALSE)</f>
        <v>Zřizovatel</v>
      </c>
    </row>
    <row r="2508" spans="1:13" x14ac:dyDescent="0.25">
      <c r="A2508" s="13">
        <v>2403</v>
      </c>
      <c r="B2508" s="14" t="s">
        <v>302</v>
      </c>
      <c r="C2508" s="15" t="s">
        <v>303</v>
      </c>
      <c r="D2508" s="16" t="s">
        <v>38</v>
      </c>
      <c r="E2508" s="16" t="s">
        <v>13</v>
      </c>
      <c r="F2508" s="14" t="s">
        <v>305</v>
      </c>
      <c r="G2508" s="15" t="s">
        <v>305</v>
      </c>
      <c r="H2508" s="14" t="s">
        <v>15</v>
      </c>
      <c r="I2508" s="15" t="s">
        <v>15</v>
      </c>
      <c r="J2508" s="16" t="s">
        <v>149</v>
      </c>
      <c r="K2508" s="15" t="s">
        <v>306</v>
      </c>
      <c r="L2508" s="10">
        <f t="shared" si="39"/>
        <v>99</v>
      </c>
      <c r="M2508" s="10" t="str">
        <f>VLOOKUP(C2508,pomocne!$A:$C,3,FALSE)</f>
        <v>Zřizovatel</v>
      </c>
    </row>
    <row r="2509" spans="1:13" x14ac:dyDescent="0.25">
      <c r="A2509" s="13">
        <v>2404</v>
      </c>
      <c r="B2509" s="14" t="s">
        <v>302</v>
      </c>
      <c r="C2509" s="15" t="s">
        <v>303</v>
      </c>
      <c r="D2509" s="16" t="s">
        <v>39</v>
      </c>
      <c r="E2509" s="16" t="s">
        <v>13</v>
      </c>
      <c r="F2509" s="14" t="s">
        <v>305</v>
      </c>
      <c r="G2509" s="15" t="s">
        <v>305</v>
      </c>
      <c r="H2509" s="14" t="s">
        <v>15</v>
      </c>
      <c r="I2509" s="15" t="s">
        <v>15</v>
      </c>
      <c r="J2509" s="16" t="s">
        <v>149</v>
      </c>
      <c r="K2509" s="15" t="s">
        <v>306</v>
      </c>
      <c r="L2509" s="10">
        <f t="shared" si="39"/>
        <v>99</v>
      </c>
      <c r="M2509" s="10" t="str">
        <f>VLOOKUP(C2509,pomocne!$A:$C,3,FALSE)</f>
        <v>Zřizovatel</v>
      </c>
    </row>
    <row r="2510" spans="1:13" x14ac:dyDescent="0.25">
      <c r="A2510" s="13">
        <v>2405</v>
      </c>
      <c r="B2510" s="14" t="s">
        <v>302</v>
      </c>
      <c r="C2510" s="15" t="s">
        <v>303</v>
      </c>
      <c r="D2510" s="16" t="s">
        <v>40</v>
      </c>
      <c r="E2510" s="16" t="s">
        <v>13</v>
      </c>
      <c r="F2510" s="14" t="s">
        <v>305</v>
      </c>
      <c r="G2510" s="15" t="s">
        <v>305</v>
      </c>
      <c r="H2510" s="14" t="s">
        <v>15</v>
      </c>
      <c r="I2510" s="15" t="s">
        <v>15</v>
      </c>
      <c r="J2510" s="16" t="s">
        <v>149</v>
      </c>
      <c r="K2510" s="15" t="s">
        <v>306</v>
      </c>
      <c r="L2510" s="10">
        <f t="shared" si="39"/>
        <v>99</v>
      </c>
      <c r="M2510" s="10" t="str">
        <f>VLOOKUP(C2510,pomocne!$A:$C,3,FALSE)</f>
        <v>Zřizovatel</v>
      </c>
    </row>
    <row r="2511" spans="1:13" x14ac:dyDescent="0.25">
      <c r="A2511" s="13">
        <v>2406</v>
      </c>
      <c r="B2511" s="14" t="s">
        <v>302</v>
      </c>
      <c r="C2511" s="15" t="s">
        <v>303</v>
      </c>
      <c r="D2511" s="16" t="s">
        <v>41</v>
      </c>
      <c r="E2511" s="16" t="s">
        <v>13</v>
      </c>
      <c r="F2511" s="14" t="s">
        <v>305</v>
      </c>
      <c r="G2511" s="15" t="s">
        <v>305</v>
      </c>
      <c r="H2511" s="14" t="s">
        <v>15</v>
      </c>
      <c r="I2511" s="15" t="s">
        <v>15</v>
      </c>
      <c r="J2511" s="16" t="s">
        <v>149</v>
      </c>
      <c r="K2511" s="15" t="s">
        <v>306</v>
      </c>
      <c r="L2511" s="10">
        <f t="shared" si="39"/>
        <v>99</v>
      </c>
      <c r="M2511" s="10" t="str">
        <f>VLOOKUP(C2511,pomocne!$A:$C,3,FALSE)</f>
        <v>Zřizovatel</v>
      </c>
    </row>
    <row r="2512" spans="1:13" x14ac:dyDescent="0.25">
      <c r="A2512" s="13">
        <v>2407</v>
      </c>
      <c r="B2512" s="14" t="s">
        <v>302</v>
      </c>
      <c r="C2512" s="15" t="s">
        <v>303</v>
      </c>
      <c r="D2512" s="16" t="s">
        <v>42</v>
      </c>
      <c r="E2512" s="16" t="s">
        <v>13</v>
      </c>
      <c r="F2512" s="14" t="s">
        <v>305</v>
      </c>
      <c r="G2512" s="15" t="s">
        <v>305</v>
      </c>
      <c r="H2512" s="14" t="s">
        <v>15</v>
      </c>
      <c r="I2512" s="15" t="s">
        <v>15</v>
      </c>
      <c r="J2512" s="16" t="s">
        <v>149</v>
      </c>
      <c r="K2512" s="15" t="s">
        <v>306</v>
      </c>
      <c r="L2512" s="10">
        <f t="shared" si="39"/>
        <v>99</v>
      </c>
      <c r="M2512" s="10" t="str">
        <f>VLOOKUP(C2512,pomocne!$A:$C,3,FALSE)</f>
        <v>Zřizovatel</v>
      </c>
    </row>
    <row r="2513" spans="1:13" x14ac:dyDescent="0.25">
      <c r="A2513" s="13">
        <v>2408</v>
      </c>
      <c r="B2513" s="14" t="s">
        <v>302</v>
      </c>
      <c r="C2513" s="15" t="s">
        <v>303</v>
      </c>
      <c r="D2513" s="16" t="s">
        <v>43</v>
      </c>
      <c r="E2513" s="16" t="s">
        <v>18</v>
      </c>
      <c r="F2513" s="14" t="s">
        <v>305</v>
      </c>
      <c r="G2513" s="15" t="s">
        <v>305</v>
      </c>
      <c r="H2513" s="14" t="s">
        <v>15</v>
      </c>
      <c r="I2513" s="15" t="s">
        <v>15</v>
      </c>
      <c r="J2513" s="16" t="s">
        <v>149</v>
      </c>
      <c r="K2513" s="15" t="s">
        <v>306</v>
      </c>
      <c r="L2513" s="10">
        <f t="shared" si="39"/>
        <v>99</v>
      </c>
      <c r="M2513" s="10" t="str">
        <f>VLOOKUP(C2513,pomocne!$A:$C,3,FALSE)</f>
        <v>Zřizovatel</v>
      </c>
    </row>
    <row r="2514" spans="1:13" x14ac:dyDescent="0.25">
      <c r="A2514" s="13">
        <v>2409</v>
      </c>
      <c r="B2514" s="14" t="s">
        <v>302</v>
      </c>
      <c r="C2514" s="15" t="s">
        <v>303</v>
      </c>
      <c r="D2514" s="16" t="s">
        <v>44</v>
      </c>
      <c r="E2514" s="16" t="s">
        <v>13</v>
      </c>
      <c r="F2514" s="14" t="s">
        <v>305</v>
      </c>
      <c r="G2514" s="15" t="s">
        <v>305</v>
      </c>
      <c r="H2514" s="14" t="s">
        <v>15</v>
      </c>
      <c r="I2514" s="15" t="s">
        <v>15</v>
      </c>
      <c r="J2514" s="16" t="s">
        <v>149</v>
      </c>
      <c r="K2514" s="15" t="s">
        <v>306</v>
      </c>
      <c r="L2514" s="10">
        <f t="shared" si="39"/>
        <v>99</v>
      </c>
      <c r="M2514" s="10" t="str">
        <f>VLOOKUP(C2514,pomocne!$A:$C,3,FALSE)</f>
        <v>Zřizovatel</v>
      </c>
    </row>
    <row r="2515" spans="1:13" x14ac:dyDescent="0.25">
      <c r="A2515" s="13">
        <v>2410</v>
      </c>
      <c r="B2515" s="14" t="s">
        <v>302</v>
      </c>
      <c r="C2515" s="15" t="s">
        <v>303</v>
      </c>
      <c r="D2515" s="16" t="s">
        <v>114</v>
      </c>
      <c r="E2515" s="16" t="s">
        <v>307</v>
      </c>
      <c r="F2515" s="14" t="s">
        <v>305</v>
      </c>
      <c r="G2515" s="15" t="s">
        <v>305</v>
      </c>
      <c r="H2515" s="14" t="s">
        <v>15</v>
      </c>
      <c r="I2515" s="15" t="s">
        <v>15</v>
      </c>
      <c r="J2515" s="16" t="s">
        <v>149</v>
      </c>
      <c r="K2515" s="15" t="s">
        <v>306</v>
      </c>
      <c r="L2515" s="10">
        <f t="shared" si="39"/>
        <v>99</v>
      </c>
      <c r="M2515" s="10" t="str">
        <f>VLOOKUP(C2515,pomocne!$A:$C,3,FALSE)</f>
        <v>Zřizovatel</v>
      </c>
    </row>
    <row r="2516" spans="1:13" x14ac:dyDescent="0.25">
      <c r="A2516" s="13">
        <v>2411</v>
      </c>
      <c r="B2516" s="14" t="s">
        <v>302</v>
      </c>
      <c r="C2516" s="15" t="s">
        <v>303</v>
      </c>
      <c r="D2516" s="16" t="s">
        <v>45</v>
      </c>
      <c r="E2516" s="16" t="s">
        <v>18</v>
      </c>
      <c r="F2516" s="14" t="s">
        <v>305</v>
      </c>
      <c r="G2516" s="15" t="s">
        <v>305</v>
      </c>
      <c r="H2516" s="14" t="s">
        <v>15</v>
      </c>
      <c r="I2516" s="15" t="s">
        <v>15</v>
      </c>
      <c r="J2516" s="16" t="s">
        <v>149</v>
      </c>
      <c r="K2516" s="15" t="s">
        <v>306</v>
      </c>
      <c r="L2516" s="10">
        <f t="shared" si="39"/>
        <v>99</v>
      </c>
      <c r="M2516" s="10" t="str">
        <f>VLOOKUP(C2516,pomocne!$A:$C,3,FALSE)</f>
        <v>Zřizovatel</v>
      </c>
    </row>
    <row r="2517" spans="1:13" x14ac:dyDescent="0.25">
      <c r="A2517" s="13">
        <v>2412</v>
      </c>
      <c r="B2517" s="14" t="s">
        <v>302</v>
      </c>
      <c r="C2517" s="15" t="s">
        <v>303</v>
      </c>
      <c r="D2517" s="16" t="s">
        <v>46</v>
      </c>
      <c r="E2517" s="16" t="s">
        <v>18</v>
      </c>
      <c r="F2517" s="14" t="s">
        <v>305</v>
      </c>
      <c r="G2517" s="15" t="s">
        <v>305</v>
      </c>
      <c r="H2517" s="14" t="s">
        <v>15</v>
      </c>
      <c r="I2517" s="15" t="s">
        <v>15</v>
      </c>
      <c r="J2517" s="16" t="s">
        <v>149</v>
      </c>
      <c r="K2517" s="15" t="s">
        <v>306</v>
      </c>
      <c r="L2517" s="10">
        <f t="shared" si="39"/>
        <v>99</v>
      </c>
      <c r="M2517" s="10" t="str">
        <f>VLOOKUP(C2517,pomocne!$A:$C,3,FALSE)</f>
        <v>Zřizovatel</v>
      </c>
    </row>
    <row r="2518" spans="1:13" x14ac:dyDescent="0.25">
      <c r="A2518" s="13">
        <v>2413</v>
      </c>
      <c r="B2518" s="14" t="s">
        <v>302</v>
      </c>
      <c r="C2518" s="15" t="s">
        <v>303</v>
      </c>
      <c r="D2518" s="16" t="s">
        <v>47</v>
      </c>
      <c r="E2518" s="16" t="s">
        <v>13</v>
      </c>
      <c r="F2518" s="14" t="s">
        <v>305</v>
      </c>
      <c r="G2518" s="15" t="s">
        <v>305</v>
      </c>
      <c r="H2518" s="14" t="s">
        <v>15</v>
      </c>
      <c r="I2518" s="15" t="s">
        <v>15</v>
      </c>
      <c r="J2518" s="16" t="s">
        <v>149</v>
      </c>
      <c r="K2518" s="15" t="s">
        <v>306</v>
      </c>
      <c r="L2518" s="10">
        <f t="shared" si="39"/>
        <v>99</v>
      </c>
      <c r="M2518" s="10" t="str">
        <f>VLOOKUP(C2518,pomocne!$A:$C,3,FALSE)</f>
        <v>Zřizovatel</v>
      </c>
    </row>
    <row r="2519" spans="1:13" x14ac:dyDescent="0.25">
      <c r="A2519" s="13">
        <v>2414</v>
      </c>
      <c r="B2519" s="14" t="s">
        <v>302</v>
      </c>
      <c r="C2519" s="15" t="s">
        <v>303</v>
      </c>
      <c r="D2519" s="16" t="s">
        <v>48</v>
      </c>
      <c r="E2519" s="16" t="s">
        <v>13</v>
      </c>
      <c r="F2519" s="14" t="s">
        <v>305</v>
      </c>
      <c r="G2519" s="15" t="s">
        <v>305</v>
      </c>
      <c r="H2519" s="14" t="s">
        <v>15</v>
      </c>
      <c r="I2519" s="15" t="s">
        <v>15</v>
      </c>
      <c r="J2519" s="16" t="s">
        <v>149</v>
      </c>
      <c r="K2519" s="15" t="s">
        <v>306</v>
      </c>
      <c r="L2519" s="10">
        <f t="shared" si="39"/>
        <v>99</v>
      </c>
      <c r="M2519" s="10" t="str">
        <f>VLOOKUP(C2519,pomocne!$A:$C,3,FALSE)</f>
        <v>Zřizovatel</v>
      </c>
    </row>
    <row r="2520" spans="1:13" x14ac:dyDescent="0.25">
      <c r="A2520" s="13">
        <v>2415</v>
      </c>
      <c r="B2520" s="14" t="s">
        <v>302</v>
      </c>
      <c r="C2520" s="15" t="s">
        <v>303</v>
      </c>
      <c r="D2520" s="16" t="s">
        <v>49</v>
      </c>
      <c r="E2520" s="16" t="s">
        <v>13</v>
      </c>
      <c r="F2520" s="14" t="s">
        <v>305</v>
      </c>
      <c r="G2520" s="15" t="s">
        <v>305</v>
      </c>
      <c r="H2520" s="14" t="s">
        <v>15</v>
      </c>
      <c r="I2520" s="15" t="s">
        <v>15</v>
      </c>
      <c r="J2520" s="16" t="s">
        <v>149</v>
      </c>
      <c r="K2520" s="15" t="s">
        <v>306</v>
      </c>
      <c r="L2520" s="10">
        <f t="shared" si="39"/>
        <v>99</v>
      </c>
      <c r="M2520" s="10" t="str">
        <f>VLOOKUP(C2520,pomocne!$A:$C,3,FALSE)</f>
        <v>Zřizovatel</v>
      </c>
    </row>
    <row r="2521" spans="1:13" x14ac:dyDescent="0.25">
      <c r="A2521" s="13">
        <v>2416</v>
      </c>
      <c r="B2521" s="14" t="s">
        <v>302</v>
      </c>
      <c r="C2521" s="15" t="s">
        <v>303</v>
      </c>
      <c r="D2521" s="16" t="s">
        <v>50</v>
      </c>
      <c r="E2521" s="16" t="s">
        <v>13</v>
      </c>
      <c r="F2521" s="14" t="s">
        <v>305</v>
      </c>
      <c r="G2521" s="15" t="s">
        <v>305</v>
      </c>
      <c r="H2521" s="14" t="s">
        <v>15</v>
      </c>
      <c r="I2521" s="15" t="s">
        <v>15</v>
      </c>
      <c r="J2521" s="16" t="s">
        <v>149</v>
      </c>
      <c r="K2521" s="15" t="s">
        <v>306</v>
      </c>
      <c r="L2521" s="10">
        <f t="shared" si="39"/>
        <v>99</v>
      </c>
      <c r="M2521" s="10" t="str">
        <f>VLOOKUP(C2521,pomocne!$A:$C,3,FALSE)</f>
        <v>Zřizovatel</v>
      </c>
    </row>
    <row r="2522" spans="1:13" x14ac:dyDescent="0.25">
      <c r="A2522" s="13">
        <v>2417</v>
      </c>
      <c r="B2522" s="14" t="s">
        <v>302</v>
      </c>
      <c r="C2522" s="15" t="s">
        <v>303</v>
      </c>
      <c r="D2522" s="16" t="s">
        <v>51</v>
      </c>
      <c r="E2522" s="16" t="s">
        <v>13</v>
      </c>
      <c r="F2522" s="14" t="s">
        <v>305</v>
      </c>
      <c r="G2522" s="15" t="s">
        <v>305</v>
      </c>
      <c r="H2522" s="14" t="s">
        <v>15</v>
      </c>
      <c r="I2522" s="15" t="s">
        <v>15</v>
      </c>
      <c r="J2522" s="16" t="s">
        <v>149</v>
      </c>
      <c r="K2522" s="15" t="s">
        <v>306</v>
      </c>
      <c r="L2522" s="10">
        <f t="shared" si="39"/>
        <v>99</v>
      </c>
      <c r="M2522" s="10" t="str">
        <f>VLOOKUP(C2522,pomocne!$A:$C,3,FALSE)</f>
        <v>Zřizovatel</v>
      </c>
    </row>
    <row r="2523" spans="1:13" x14ac:dyDescent="0.25">
      <c r="A2523" s="13">
        <v>2418</v>
      </c>
      <c r="B2523" s="14" t="s">
        <v>302</v>
      </c>
      <c r="C2523" s="15" t="s">
        <v>303</v>
      </c>
      <c r="D2523" s="16" t="s">
        <v>52</v>
      </c>
      <c r="E2523" s="16" t="s">
        <v>13</v>
      </c>
      <c r="F2523" s="14" t="s">
        <v>305</v>
      </c>
      <c r="G2523" s="15" t="s">
        <v>305</v>
      </c>
      <c r="H2523" s="14" t="s">
        <v>15</v>
      </c>
      <c r="I2523" s="15" t="s">
        <v>15</v>
      </c>
      <c r="J2523" s="16" t="s">
        <v>149</v>
      </c>
      <c r="K2523" s="15" t="s">
        <v>306</v>
      </c>
      <c r="L2523" s="10">
        <f t="shared" si="39"/>
        <v>99</v>
      </c>
      <c r="M2523" s="10" t="str">
        <f>VLOOKUP(C2523,pomocne!$A:$C,3,FALSE)</f>
        <v>Zřizovatel</v>
      </c>
    </row>
    <row r="2524" spans="1:13" x14ac:dyDescent="0.25">
      <c r="A2524" s="13">
        <v>2419</v>
      </c>
      <c r="B2524" s="14" t="s">
        <v>302</v>
      </c>
      <c r="C2524" s="15" t="s">
        <v>303</v>
      </c>
      <c r="D2524" s="16" t="s">
        <v>53</v>
      </c>
      <c r="E2524" s="16" t="s">
        <v>13</v>
      </c>
      <c r="F2524" s="14" t="s">
        <v>305</v>
      </c>
      <c r="G2524" s="15" t="s">
        <v>305</v>
      </c>
      <c r="H2524" s="14" t="s">
        <v>15</v>
      </c>
      <c r="I2524" s="15" t="s">
        <v>15</v>
      </c>
      <c r="J2524" s="16" t="s">
        <v>149</v>
      </c>
      <c r="K2524" s="15" t="s">
        <v>306</v>
      </c>
      <c r="L2524" s="10">
        <f t="shared" si="39"/>
        <v>99</v>
      </c>
      <c r="M2524" s="10" t="str">
        <f>VLOOKUP(C2524,pomocne!$A:$C,3,FALSE)</f>
        <v>Zřizovatel</v>
      </c>
    </row>
    <row r="2525" spans="1:13" x14ac:dyDescent="0.25">
      <c r="A2525" s="13">
        <v>2420</v>
      </c>
      <c r="B2525" s="14" t="s">
        <v>302</v>
      </c>
      <c r="C2525" s="15" t="s">
        <v>303</v>
      </c>
      <c r="D2525" s="16" t="s">
        <v>54</v>
      </c>
      <c r="E2525" s="16" t="s">
        <v>13</v>
      </c>
      <c r="F2525" s="14" t="s">
        <v>305</v>
      </c>
      <c r="G2525" s="15" t="s">
        <v>305</v>
      </c>
      <c r="H2525" s="14" t="s">
        <v>15</v>
      </c>
      <c r="I2525" s="15" t="s">
        <v>15</v>
      </c>
      <c r="J2525" s="16" t="s">
        <v>149</v>
      </c>
      <c r="K2525" s="15" t="s">
        <v>306</v>
      </c>
      <c r="L2525" s="10">
        <f t="shared" si="39"/>
        <v>99</v>
      </c>
      <c r="M2525" s="10" t="str">
        <f>VLOOKUP(C2525,pomocne!$A:$C,3,FALSE)</f>
        <v>Zřizovatel</v>
      </c>
    </row>
    <row r="2526" spans="1:13" x14ac:dyDescent="0.25">
      <c r="A2526" s="13">
        <v>2421</v>
      </c>
      <c r="B2526" s="14" t="s">
        <v>302</v>
      </c>
      <c r="C2526" s="15" t="s">
        <v>303</v>
      </c>
      <c r="D2526" s="16" t="s">
        <v>55</v>
      </c>
      <c r="E2526" s="16" t="s">
        <v>13</v>
      </c>
      <c r="F2526" s="14" t="s">
        <v>305</v>
      </c>
      <c r="G2526" s="15" t="s">
        <v>305</v>
      </c>
      <c r="H2526" s="14" t="s">
        <v>15</v>
      </c>
      <c r="I2526" s="15" t="s">
        <v>15</v>
      </c>
      <c r="J2526" s="16" t="s">
        <v>149</v>
      </c>
      <c r="K2526" s="15" t="s">
        <v>306</v>
      </c>
      <c r="L2526" s="10">
        <f t="shared" si="39"/>
        <v>99</v>
      </c>
      <c r="M2526" s="10" t="str">
        <f>VLOOKUP(C2526,pomocne!$A:$C,3,FALSE)</f>
        <v>Zřizovatel</v>
      </c>
    </row>
    <row r="2527" spans="1:13" x14ac:dyDescent="0.25">
      <c r="A2527" s="13">
        <v>2422</v>
      </c>
      <c r="B2527" s="14" t="s">
        <v>302</v>
      </c>
      <c r="C2527" s="15" t="s">
        <v>303</v>
      </c>
      <c r="D2527" s="16" t="s">
        <v>56</v>
      </c>
      <c r="E2527" s="16" t="s">
        <v>13</v>
      </c>
      <c r="F2527" s="14" t="s">
        <v>305</v>
      </c>
      <c r="G2527" s="15" t="s">
        <v>305</v>
      </c>
      <c r="H2527" s="14" t="s">
        <v>15</v>
      </c>
      <c r="I2527" s="15" t="s">
        <v>15</v>
      </c>
      <c r="J2527" s="16" t="s">
        <v>149</v>
      </c>
      <c r="K2527" s="15" t="s">
        <v>306</v>
      </c>
      <c r="L2527" s="10">
        <f t="shared" si="39"/>
        <v>99</v>
      </c>
      <c r="M2527" s="10" t="str">
        <f>VLOOKUP(C2527,pomocne!$A:$C,3,FALSE)</f>
        <v>Zřizovatel</v>
      </c>
    </row>
    <row r="2528" spans="1:13" x14ac:dyDescent="0.25">
      <c r="A2528" s="13">
        <v>2423</v>
      </c>
      <c r="B2528" s="14" t="s">
        <v>302</v>
      </c>
      <c r="C2528" s="15" t="s">
        <v>303</v>
      </c>
      <c r="D2528" s="16" t="s">
        <v>57</v>
      </c>
      <c r="E2528" s="16" t="s">
        <v>13</v>
      </c>
      <c r="F2528" s="14" t="s">
        <v>305</v>
      </c>
      <c r="G2528" s="15" t="s">
        <v>305</v>
      </c>
      <c r="H2528" s="14" t="s">
        <v>15</v>
      </c>
      <c r="I2528" s="15" t="s">
        <v>15</v>
      </c>
      <c r="J2528" s="16" t="s">
        <v>149</v>
      </c>
      <c r="K2528" s="15" t="s">
        <v>306</v>
      </c>
      <c r="L2528" s="10">
        <f t="shared" si="39"/>
        <v>99</v>
      </c>
      <c r="M2528" s="10" t="str">
        <f>VLOOKUP(C2528,pomocne!$A:$C,3,FALSE)</f>
        <v>Zřizovatel</v>
      </c>
    </row>
    <row r="2529" spans="1:13" x14ac:dyDescent="0.25">
      <c r="A2529" s="13">
        <v>2424</v>
      </c>
      <c r="B2529" s="14" t="s">
        <v>302</v>
      </c>
      <c r="C2529" s="15" t="s">
        <v>303</v>
      </c>
      <c r="D2529" s="16" t="s">
        <v>58</v>
      </c>
      <c r="E2529" s="16" t="s">
        <v>13</v>
      </c>
      <c r="F2529" s="14" t="s">
        <v>305</v>
      </c>
      <c r="G2529" s="15" t="s">
        <v>305</v>
      </c>
      <c r="H2529" s="14" t="s">
        <v>15</v>
      </c>
      <c r="I2529" s="15" t="s">
        <v>15</v>
      </c>
      <c r="J2529" s="16" t="s">
        <v>149</v>
      </c>
      <c r="K2529" s="15" t="s">
        <v>306</v>
      </c>
      <c r="L2529" s="10">
        <f t="shared" si="39"/>
        <v>99</v>
      </c>
      <c r="M2529" s="10" t="str">
        <f>VLOOKUP(C2529,pomocne!$A:$C,3,FALSE)</f>
        <v>Zřizovatel</v>
      </c>
    </row>
    <row r="2530" spans="1:13" x14ac:dyDescent="0.25">
      <c r="A2530" s="13">
        <v>2425</v>
      </c>
      <c r="B2530" s="14" t="s">
        <v>302</v>
      </c>
      <c r="C2530" s="15" t="s">
        <v>303</v>
      </c>
      <c r="D2530" s="16" t="s">
        <v>59</v>
      </c>
      <c r="E2530" s="16" t="s">
        <v>13</v>
      </c>
      <c r="F2530" s="14" t="s">
        <v>305</v>
      </c>
      <c r="G2530" s="15" t="s">
        <v>305</v>
      </c>
      <c r="H2530" s="14" t="s">
        <v>15</v>
      </c>
      <c r="I2530" s="15" t="s">
        <v>15</v>
      </c>
      <c r="J2530" s="16" t="s">
        <v>149</v>
      </c>
      <c r="K2530" s="15" t="s">
        <v>306</v>
      </c>
      <c r="L2530" s="10">
        <f t="shared" si="39"/>
        <v>99</v>
      </c>
      <c r="M2530" s="10" t="str">
        <f>VLOOKUP(C2530,pomocne!$A:$C,3,FALSE)</f>
        <v>Zřizovatel</v>
      </c>
    </row>
    <row r="2531" spans="1:13" x14ac:dyDescent="0.25">
      <c r="A2531" s="13">
        <v>2426</v>
      </c>
      <c r="B2531" s="14" t="s">
        <v>302</v>
      </c>
      <c r="C2531" s="15" t="s">
        <v>303</v>
      </c>
      <c r="D2531" s="16" t="s">
        <v>60</v>
      </c>
      <c r="E2531" s="16" t="s">
        <v>13</v>
      </c>
      <c r="F2531" s="14" t="s">
        <v>305</v>
      </c>
      <c r="G2531" s="15" t="s">
        <v>305</v>
      </c>
      <c r="H2531" s="14" t="s">
        <v>15</v>
      </c>
      <c r="I2531" s="15" t="s">
        <v>15</v>
      </c>
      <c r="J2531" s="16" t="s">
        <v>149</v>
      </c>
      <c r="K2531" s="15" t="s">
        <v>306</v>
      </c>
      <c r="L2531" s="10">
        <f t="shared" si="39"/>
        <v>99</v>
      </c>
      <c r="M2531" s="10" t="str">
        <f>VLOOKUP(C2531,pomocne!$A:$C,3,FALSE)</f>
        <v>Zřizovatel</v>
      </c>
    </row>
    <row r="2532" spans="1:13" x14ac:dyDescent="0.25">
      <c r="A2532" s="13">
        <v>2427</v>
      </c>
      <c r="B2532" s="14" t="s">
        <v>302</v>
      </c>
      <c r="C2532" s="15" t="s">
        <v>303</v>
      </c>
      <c r="D2532" s="16" t="s">
        <v>61</v>
      </c>
      <c r="E2532" s="16" t="s">
        <v>13</v>
      </c>
      <c r="F2532" s="14" t="s">
        <v>305</v>
      </c>
      <c r="G2532" s="15" t="s">
        <v>305</v>
      </c>
      <c r="H2532" s="14" t="s">
        <v>15</v>
      </c>
      <c r="I2532" s="15" t="s">
        <v>15</v>
      </c>
      <c r="J2532" s="16" t="s">
        <v>149</v>
      </c>
      <c r="K2532" s="15" t="s">
        <v>306</v>
      </c>
      <c r="L2532" s="10">
        <f t="shared" si="39"/>
        <v>99</v>
      </c>
      <c r="M2532" s="10" t="str">
        <f>VLOOKUP(C2532,pomocne!$A:$C,3,FALSE)</f>
        <v>Zřizovatel</v>
      </c>
    </row>
    <row r="2533" spans="1:13" x14ac:dyDescent="0.25">
      <c r="A2533" s="13">
        <v>2428</v>
      </c>
      <c r="B2533" s="14" t="s">
        <v>302</v>
      </c>
      <c r="C2533" s="15" t="s">
        <v>303</v>
      </c>
      <c r="D2533" s="16" t="s">
        <v>63</v>
      </c>
      <c r="E2533" s="16" t="s">
        <v>18</v>
      </c>
      <c r="F2533" s="14" t="s">
        <v>305</v>
      </c>
      <c r="G2533" s="15" t="s">
        <v>305</v>
      </c>
      <c r="H2533" s="14" t="s">
        <v>15</v>
      </c>
      <c r="I2533" s="15" t="s">
        <v>15</v>
      </c>
      <c r="J2533" s="16" t="s">
        <v>149</v>
      </c>
      <c r="K2533" s="15" t="s">
        <v>306</v>
      </c>
      <c r="L2533" s="10">
        <f t="shared" si="39"/>
        <v>99</v>
      </c>
      <c r="M2533" s="10" t="str">
        <f>VLOOKUP(C2533,pomocne!$A:$C,3,FALSE)</f>
        <v>Zřizovatel</v>
      </c>
    </row>
    <row r="2534" spans="1:13" x14ac:dyDescent="0.25">
      <c r="A2534" s="13">
        <v>2429</v>
      </c>
      <c r="B2534" s="14" t="s">
        <v>302</v>
      </c>
      <c r="C2534" s="15" t="s">
        <v>303</v>
      </c>
      <c r="D2534" s="16" t="s">
        <v>64</v>
      </c>
      <c r="E2534" s="16" t="s">
        <v>18</v>
      </c>
      <c r="F2534" s="14" t="s">
        <v>305</v>
      </c>
      <c r="G2534" s="15" t="s">
        <v>305</v>
      </c>
      <c r="H2534" s="14" t="s">
        <v>15</v>
      </c>
      <c r="I2534" s="15" t="s">
        <v>15</v>
      </c>
      <c r="J2534" s="16" t="s">
        <v>149</v>
      </c>
      <c r="K2534" s="15" t="s">
        <v>306</v>
      </c>
      <c r="L2534" s="10">
        <f t="shared" si="39"/>
        <v>99</v>
      </c>
      <c r="M2534" s="10" t="str">
        <f>VLOOKUP(C2534,pomocne!$A:$C,3,FALSE)</f>
        <v>Zřizovatel</v>
      </c>
    </row>
    <row r="2535" spans="1:13" x14ac:dyDescent="0.25">
      <c r="A2535" s="13">
        <v>2430</v>
      </c>
      <c r="B2535" s="14" t="s">
        <v>302</v>
      </c>
      <c r="C2535" s="15" t="s">
        <v>303</v>
      </c>
      <c r="D2535" s="16" t="s">
        <v>65</v>
      </c>
      <c r="E2535" s="16" t="s">
        <v>18</v>
      </c>
      <c r="F2535" s="14" t="s">
        <v>305</v>
      </c>
      <c r="G2535" s="15" t="s">
        <v>305</v>
      </c>
      <c r="H2535" s="14" t="s">
        <v>15</v>
      </c>
      <c r="I2535" s="15" t="s">
        <v>15</v>
      </c>
      <c r="J2535" s="16" t="s">
        <v>149</v>
      </c>
      <c r="K2535" s="15" t="s">
        <v>306</v>
      </c>
      <c r="L2535" s="10">
        <f t="shared" si="39"/>
        <v>99</v>
      </c>
      <c r="M2535" s="10" t="str">
        <f>VLOOKUP(C2535,pomocne!$A:$C,3,FALSE)</f>
        <v>Zřizovatel</v>
      </c>
    </row>
    <row r="2536" spans="1:13" x14ac:dyDescent="0.25">
      <c r="A2536" s="13">
        <v>2431</v>
      </c>
      <c r="B2536" s="14" t="s">
        <v>302</v>
      </c>
      <c r="C2536" s="15" t="s">
        <v>303</v>
      </c>
      <c r="D2536" s="16" t="s">
        <v>66</v>
      </c>
      <c r="E2536" s="16" t="s">
        <v>18</v>
      </c>
      <c r="F2536" s="14" t="s">
        <v>305</v>
      </c>
      <c r="G2536" s="15" t="s">
        <v>305</v>
      </c>
      <c r="H2536" s="14" t="s">
        <v>15</v>
      </c>
      <c r="I2536" s="15" t="s">
        <v>15</v>
      </c>
      <c r="J2536" s="16" t="s">
        <v>149</v>
      </c>
      <c r="K2536" s="15" t="s">
        <v>306</v>
      </c>
      <c r="L2536" s="10">
        <f t="shared" si="39"/>
        <v>99</v>
      </c>
      <c r="M2536" s="10" t="str">
        <f>VLOOKUP(C2536,pomocne!$A:$C,3,FALSE)</f>
        <v>Zřizovatel</v>
      </c>
    </row>
    <row r="2537" spans="1:13" x14ac:dyDescent="0.25">
      <c r="A2537" s="13">
        <v>2432</v>
      </c>
      <c r="B2537" s="14" t="s">
        <v>302</v>
      </c>
      <c r="C2537" s="15" t="s">
        <v>303</v>
      </c>
      <c r="D2537" s="16" t="s">
        <v>67</v>
      </c>
      <c r="E2537" s="16" t="s">
        <v>18</v>
      </c>
      <c r="F2537" s="14" t="s">
        <v>305</v>
      </c>
      <c r="G2537" s="15" t="s">
        <v>305</v>
      </c>
      <c r="H2537" s="14" t="s">
        <v>15</v>
      </c>
      <c r="I2537" s="15" t="s">
        <v>15</v>
      </c>
      <c r="J2537" s="16" t="s">
        <v>149</v>
      </c>
      <c r="K2537" s="15" t="s">
        <v>306</v>
      </c>
      <c r="L2537" s="10">
        <f t="shared" si="39"/>
        <v>99</v>
      </c>
      <c r="M2537" s="10" t="str">
        <f>VLOOKUP(C2537,pomocne!$A:$C,3,FALSE)</f>
        <v>Zřizovatel</v>
      </c>
    </row>
    <row r="2538" spans="1:13" x14ac:dyDescent="0.25">
      <c r="A2538" s="13">
        <v>2433</v>
      </c>
      <c r="B2538" s="14" t="s">
        <v>302</v>
      </c>
      <c r="C2538" s="15" t="s">
        <v>303</v>
      </c>
      <c r="D2538" s="16" t="s">
        <v>68</v>
      </c>
      <c r="E2538" s="16" t="s">
        <v>18</v>
      </c>
      <c r="F2538" s="14" t="s">
        <v>305</v>
      </c>
      <c r="G2538" s="15" t="s">
        <v>305</v>
      </c>
      <c r="H2538" s="14" t="s">
        <v>15</v>
      </c>
      <c r="I2538" s="15" t="s">
        <v>15</v>
      </c>
      <c r="J2538" s="16" t="s">
        <v>149</v>
      </c>
      <c r="K2538" s="15" t="s">
        <v>306</v>
      </c>
      <c r="L2538" s="10">
        <f t="shared" si="39"/>
        <v>99</v>
      </c>
      <c r="M2538" s="10" t="str">
        <f>VLOOKUP(C2538,pomocne!$A:$C,3,FALSE)</f>
        <v>Zřizovatel</v>
      </c>
    </row>
    <row r="2539" spans="1:13" x14ac:dyDescent="0.25">
      <c r="A2539" s="13">
        <v>2434</v>
      </c>
      <c r="B2539" s="14" t="s">
        <v>302</v>
      </c>
      <c r="C2539" s="15" t="s">
        <v>303</v>
      </c>
      <c r="D2539" s="16" t="s">
        <v>69</v>
      </c>
      <c r="E2539" s="16" t="s">
        <v>18</v>
      </c>
      <c r="F2539" s="14" t="s">
        <v>305</v>
      </c>
      <c r="G2539" s="15" t="s">
        <v>305</v>
      </c>
      <c r="H2539" s="14" t="s">
        <v>15</v>
      </c>
      <c r="I2539" s="15" t="s">
        <v>15</v>
      </c>
      <c r="J2539" s="16" t="s">
        <v>149</v>
      </c>
      <c r="K2539" s="15" t="s">
        <v>306</v>
      </c>
      <c r="L2539" s="10">
        <f t="shared" si="39"/>
        <v>99</v>
      </c>
      <c r="M2539" s="10" t="str">
        <f>VLOOKUP(C2539,pomocne!$A:$C,3,FALSE)</f>
        <v>Zřizovatel</v>
      </c>
    </row>
    <row r="2540" spans="1:13" x14ac:dyDescent="0.25">
      <c r="A2540" s="13">
        <v>2435</v>
      </c>
      <c r="B2540" s="14" t="s">
        <v>302</v>
      </c>
      <c r="C2540" s="15" t="s">
        <v>303</v>
      </c>
      <c r="D2540" s="16" t="s">
        <v>105</v>
      </c>
      <c r="E2540" s="16" t="s">
        <v>18</v>
      </c>
      <c r="F2540" s="14" t="s">
        <v>305</v>
      </c>
      <c r="G2540" s="15" t="s">
        <v>305</v>
      </c>
      <c r="H2540" s="14" t="s">
        <v>15</v>
      </c>
      <c r="I2540" s="15" t="s">
        <v>15</v>
      </c>
      <c r="J2540" s="16" t="s">
        <v>149</v>
      </c>
      <c r="K2540" s="15" t="s">
        <v>306</v>
      </c>
      <c r="L2540" s="10">
        <f t="shared" si="39"/>
        <v>99</v>
      </c>
      <c r="M2540" s="10" t="str">
        <f>VLOOKUP(C2540,pomocne!$A:$C,3,FALSE)</f>
        <v>Zřizovatel</v>
      </c>
    </row>
    <row r="2541" spans="1:13" x14ac:dyDescent="0.25">
      <c r="A2541" s="13">
        <v>2436</v>
      </c>
      <c r="B2541" s="14" t="s">
        <v>302</v>
      </c>
      <c r="C2541" s="15" t="s">
        <v>303</v>
      </c>
      <c r="D2541" s="16" t="s">
        <v>106</v>
      </c>
      <c r="E2541" s="16" t="s">
        <v>18</v>
      </c>
      <c r="F2541" s="14" t="s">
        <v>305</v>
      </c>
      <c r="G2541" s="15" t="s">
        <v>305</v>
      </c>
      <c r="H2541" s="14" t="s">
        <v>15</v>
      </c>
      <c r="I2541" s="15" t="s">
        <v>15</v>
      </c>
      <c r="J2541" s="16" t="s">
        <v>149</v>
      </c>
      <c r="K2541" s="15" t="s">
        <v>306</v>
      </c>
      <c r="L2541" s="10">
        <f t="shared" si="39"/>
        <v>99</v>
      </c>
      <c r="M2541" s="10" t="str">
        <f>VLOOKUP(C2541,pomocne!$A:$C,3,FALSE)</f>
        <v>Zřizovatel</v>
      </c>
    </row>
    <row r="2542" spans="1:13" x14ac:dyDescent="0.25">
      <c r="A2542" s="13">
        <v>2437</v>
      </c>
      <c r="B2542" s="14" t="s">
        <v>302</v>
      </c>
      <c r="C2542" s="15" t="s">
        <v>303</v>
      </c>
      <c r="D2542" s="16" t="s">
        <v>107</v>
      </c>
      <c r="E2542" s="16" t="s">
        <v>18</v>
      </c>
      <c r="F2542" s="14" t="s">
        <v>305</v>
      </c>
      <c r="G2542" s="15" t="s">
        <v>305</v>
      </c>
      <c r="H2542" s="14" t="s">
        <v>15</v>
      </c>
      <c r="I2542" s="15" t="s">
        <v>15</v>
      </c>
      <c r="J2542" s="16" t="s">
        <v>149</v>
      </c>
      <c r="K2542" s="15" t="s">
        <v>306</v>
      </c>
      <c r="L2542" s="10">
        <f t="shared" si="39"/>
        <v>99</v>
      </c>
      <c r="M2542" s="10" t="str">
        <f>VLOOKUP(C2542,pomocne!$A:$C,3,FALSE)</f>
        <v>Zřizovatel</v>
      </c>
    </row>
    <row r="2543" spans="1:13" x14ac:dyDescent="0.25">
      <c r="A2543" s="13">
        <v>2438</v>
      </c>
      <c r="B2543" s="14" t="s">
        <v>302</v>
      </c>
      <c r="C2543" s="15" t="s">
        <v>303</v>
      </c>
      <c r="D2543" s="16" t="s">
        <v>70</v>
      </c>
      <c r="E2543" s="16" t="s">
        <v>18</v>
      </c>
      <c r="F2543" s="14" t="s">
        <v>305</v>
      </c>
      <c r="G2543" s="15" t="s">
        <v>305</v>
      </c>
      <c r="H2543" s="14" t="s">
        <v>15</v>
      </c>
      <c r="I2543" s="15" t="s">
        <v>15</v>
      </c>
      <c r="J2543" s="16" t="s">
        <v>149</v>
      </c>
      <c r="K2543" s="15" t="s">
        <v>306</v>
      </c>
      <c r="L2543" s="10">
        <f t="shared" si="39"/>
        <v>99</v>
      </c>
      <c r="M2543" s="10" t="str">
        <f>VLOOKUP(C2543,pomocne!$A:$C,3,FALSE)</f>
        <v>Zřizovatel</v>
      </c>
    </row>
    <row r="2544" spans="1:13" x14ac:dyDescent="0.25">
      <c r="A2544" s="13">
        <v>2439</v>
      </c>
      <c r="B2544" s="14" t="s">
        <v>302</v>
      </c>
      <c r="C2544" s="15" t="s">
        <v>303</v>
      </c>
      <c r="D2544" s="16" t="s">
        <v>129</v>
      </c>
      <c r="E2544" s="16" t="s">
        <v>13</v>
      </c>
      <c r="F2544" s="14" t="s">
        <v>305</v>
      </c>
      <c r="G2544" s="15" t="s">
        <v>305</v>
      </c>
      <c r="H2544" s="14" t="s">
        <v>15</v>
      </c>
      <c r="I2544" s="15" t="s">
        <v>15</v>
      </c>
      <c r="J2544" s="16" t="s">
        <v>149</v>
      </c>
      <c r="K2544" s="15" t="s">
        <v>306</v>
      </c>
      <c r="L2544" s="10">
        <f t="shared" si="39"/>
        <v>99</v>
      </c>
      <c r="M2544" s="10" t="str">
        <f>VLOOKUP(C2544,pomocne!$A:$C,3,FALSE)</f>
        <v>Zřizovatel</v>
      </c>
    </row>
    <row r="2545" spans="1:13" x14ac:dyDescent="0.25">
      <c r="A2545" s="13">
        <v>2440</v>
      </c>
      <c r="B2545" s="14" t="s">
        <v>302</v>
      </c>
      <c r="C2545" s="15" t="s">
        <v>303</v>
      </c>
      <c r="D2545" s="16" t="s">
        <v>130</v>
      </c>
      <c r="E2545" s="16" t="s">
        <v>18</v>
      </c>
      <c r="F2545" s="14" t="s">
        <v>305</v>
      </c>
      <c r="G2545" s="15" t="s">
        <v>305</v>
      </c>
      <c r="H2545" s="14" t="s">
        <v>15</v>
      </c>
      <c r="I2545" s="15" t="s">
        <v>15</v>
      </c>
      <c r="J2545" s="16" t="s">
        <v>149</v>
      </c>
      <c r="K2545" s="15" t="s">
        <v>306</v>
      </c>
      <c r="L2545" s="10">
        <f t="shared" si="39"/>
        <v>99</v>
      </c>
      <c r="M2545" s="10" t="str">
        <f>VLOOKUP(C2545,pomocne!$A:$C,3,FALSE)</f>
        <v>Zřizovatel</v>
      </c>
    </row>
    <row r="2546" spans="1:13" x14ac:dyDescent="0.25">
      <c r="A2546" s="13">
        <v>2441</v>
      </c>
      <c r="B2546" s="14" t="s">
        <v>302</v>
      </c>
      <c r="C2546" s="15" t="s">
        <v>303</v>
      </c>
      <c r="D2546" s="16" t="s">
        <v>131</v>
      </c>
      <c r="E2546" s="16" t="s">
        <v>18</v>
      </c>
      <c r="F2546" s="14" t="s">
        <v>305</v>
      </c>
      <c r="G2546" s="15" t="s">
        <v>305</v>
      </c>
      <c r="H2546" s="14" t="s">
        <v>15</v>
      </c>
      <c r="I2546" s="15" t="s">
        <v>15</v>
      </c>
      <c r="J2546" s="16" t="s">
        <v>149</v>
      </c>
      <c r="K2546" s="15" t="s">
        <v>306</v>
      </c>
      <c r="L2546" s="10">
        <f t="shared" si="39"/>
        <v>99</v>
      </c>
      <c r="M2546" s="10" t="str">
        <f>VLOOKUP(C2546,pomocne!$A:$C,3,FALSE)</f>
        <v>Zřizovatel</v>
      </c>
    </row>
    <row r="2547" spans="1:13" x14ac:dyDescent="0.25">
      <c r="A2547" s="13">
        <v>2442</v>
      </c>
      <c r="B2547" s="14" t="s">
        <v>302</v>
      </c>
      <c r="C2547" s="15" t="s">
        <v>303</v>
      </c>
      <c r="D2547" s="16" t="s">
        <v>71</v>
      </c>
      <c r="E2547" s="16" t="s">
        <v>13</v>
      </c>
      <c r="F2547" s="14" t="s">
        <v>305</v>
      </c>
      <c r="G2547" s="15" t="s">
        <v>305</v>
      </c>
      <c r="H2547" s="14" t="s">
        <v>15</v>
      </c>
      <c r="I2547" s="15" t="s">
        <v>15</v>
      </c>
      <c r="J2547" s="16" t="s">
        <v>149</v>
      </c>
      <c r="K2547" s="15" t="s">
        <v>306</v>
      </c>
      <c r="L2547" s="10">
        <f t="shared" si="39"/>
        <v>99</v>
      </c>
      <c r="M2547" s="10" t="str">
        <f>VLOOKUP(C2547,pomocne!$A:$C,3,FALSE)</f>
        <v>Zřizovatel</v>
      </c>
    </row>
    <row r="2548" spans="1:13" x14ac:dyDescent="0.25">
      <c r="A2548" s="13">
        <v>2443</v>
      </c>
      <c r="B2548" s="14" t="s">
        <v>302</v>
      </c>
      <c r="C2548" s="15" t="s">
        <v>303</v>
      </c>
      <c r="D2548" s="16" t="s">
        <v>72</v>
      </c>
      <c r="E2548" s="16" t="s">
        <v>18</v>
      </c>
      <c r="F2548" s="14" t="s">
        <v>305</v>
      </c>
      <c r="G2548" s="15" t="s">
        <v>305</v>
      </c>
      <c r="H2548" s="14" t="s">
        <v>15</v>
      </c>
      <c r="I2548" s="15" t="s">
        <v>15</v>
      </c>
      <c r="J2548" s="16" t="s">
        <v>149</v>
      </c>
      <c r="K2548" s="15" t="s">
        <v>306</v>
      </c>
      <c r="L2548" s="10">
        <f t="shared" si="39"/>
        <v>99</v>
      </c>
      <c r="M2548" s="10" t="str">
        <f>VLOOKUP(C2548,pomocne!$A:$C,3,FALSE)</f>
        <v>Zřizovatel</v>
      </c>
    </row>
    <row r="2549" spans="1:13" x14ac:dyDescent="0.25">
      <c r="A2549" s="13">
        <v>2444</v>
      </c>
      <c r="B2549" s="14" t="s">
        <v>302</v>
      </c>
      <c r="C2549" s="15" t="s">
        <v>303</v>
      </c>
      <c r="D2549" s="16" t="s">
        <v>73</v>
      </c>
      <c r="E2549" s="16" t="s">
        <v>18</v>
      </c>
      <c r="F2549" s="14" t="s">
        <v>305</v>
      </c>
      <c r="G2549" s="15" t="s">
        <v>305</v>
      </c>
      <c r="H2549" s="14" t="s">
        <v>15</v>
      </c>
      <c r="I2549" s="15" t="s">
        <v>15</v>
      </c>
      <c r="J2549" s="16" t="s">
        <v>149</v>
      </c>
      <c r="K2549" s="15" t="s">
        <v>306</v>
      </c>
      <c r="L2549" s="10">
        <f t="shared" si="39"/>
        <v>99</v>
      </c>
      <c r="M2549" s="10" t="str">
        <f>VLOOKUP(C2549,pomocne!$A:$C,3,FALSE)</f>
        <v>Zřizovatel</v>
      </c>
    </row>
    <row r="2550" spans="1:13" x14ac:dyDescent="0.25">
      <c r="A2550" s="13">
        <v>2445</v>
      </c>
      <c r="B2550" s="14" t="s">
        <v>302</v>
      </c>
      <c r="C2550" s="15" t="s">
        <v>303</v>
      </c>
      <c r="D2550" s="16" t="s">
        <v>74</v>
      </c>
      <c r="E2550" s="16" t="s">
        <v>18</v>
      </c>
      <c r="F2550" s="14" t="s">
        <v>305</v>
      </c>
      <c r="G2550" s="15" t="s">
        <v>305</v>
      </c>
      <c r="H2550" s="14" t="s">
        <v>15</v>
      </c>
      <c r="I2550" s="15" t="s">
        <v>15</v>
      </c>
      <c r="J2550" s="16" t="s">
        <v>149</v>
      </c>
      <c r="K2550" s="15" t="s">
        <v>306</v>
      </c>
      <c r="L2550" s="10">
        <f t="shared" si="39"/>
        <v>99</v>
      </c>
      <c r="M2550" s="10" t="str">
        <f>VLOOKUP(C2550,pomocne!$A:$C,3,FALSE)</f>
        <v>Zřizovatel</v>
      </c>
    </row>
    <row r="2551" spans="1:13" x14ac:dyDescent="0.25">
      <c r="A2551" s="13">
        <v>2446</v>
      </c>
      <c r="B2551" s="14" t="s">
        <v>302</v>
      </c>
      <c r="C2551" s="15" t="s">
        <v>303</v>
      </c>
      <c r="D2551" s="16" t="s">
        <v>75</v>
      </c>
      <c r="E2551" s="16" t="s">
        <v>18</v>
      </c>
      <c r="F2551" s="14" t="s">
        <v>305</v>
      </c>
      <c r="G2551" s="15" t="s">
        <v>305</v>
      </c>
      <c r="H2551" s="14" t="s">
        <v>15</v>
      </c>
      <c r="I2551" s="15" t="s">
        <v>15</v>
      </c>
      <c r="J2551" s="16" t="s">
        <v>149</v>
      </c>
      <c r="K2551" s="15" t="s">
        <v>306</v>
      </c>
      <c r="L2551" s="10">
        <f t="shared" si="39"/>
        <v>99</v>
      </c>
      <c r="M2551" s="10" t="str">
        <f>VLOOKUP(C2551,pomocne!$A:$C,3,FALSE)</f>
        <v>Zřizovatel</v>
      </c>
    </row>
    <row r="2552" spans="1:13" x14ac:dyDescent="0.25">
      <c r="A2552" s="13">
        <v>2447</v>
      </c>
      <c r="B2552" s="14" t="s">
        <v>302</v>
      </c>
      <c r="C2552" s="15" t="s">
        <v>303</v>
      </c>
      <c r="D2552" s="16" t="s">
        <v>95</v>
      </c>
      <c r="E2552" s="16" t="s">
        <v>18</v>
      </c>
      <c r="F2552" s="14" t="s">
        <v>305</v>
      </c>
      <c r="G2552" s="15" t="s">
        <v>305</v>
      </c>
      <c r="H2552" s="14" t="s">
        <v>15</v>
      </c>
      <c r="I2552" s="15" t="s">
        <v>15</v>
      </c>
      <c r="J2552" s="16" t="s">
        <v>149</v>
      </c>
      <c r="K2552" s="15" t="s">
        <v>306</v>
      </c>
      <c r="L2552" s="10">
        <f t="shared" si="39"/>
        <v>99</v>
      </c>
      <c r="M2552" s="10" t="str">
        <f>VLOOKUP(C2552,pomocne!$A:$C,3,FALSE)</f>
        <v>Zřizovatel</v>
      </c>
    </row>
    <row r="2553" spans="1:13" x14ac:dyDescent="0.25">
      <c r="A2553" s="13">
        <v>2448</v>
      </c>
      <c r="B2553" s="14" t="s">
        <v>302</v>
      </c>
      <c r="C2553" s="15" t="s">
        <v>303</v>
      </c>
      <c r="D2553" s="16" t="s">
        <v>96</v>
      </c>
      <c r="E2553" s="16" t="s">
        <v>18</v>
      </c>
      <c r="F2553" s="14" t="s">
        <v>305</v>
      </c>
      <c r="G2553" s="15" t="s">
        <v>305</v>
      </c>
      <c r="H2553" s="14" t="s">
        <v>15</v>
      </c>
      <c r="I2553" s="15" t="s">
        <v>15</v>
      </c>
      <c r="J2553" s="16" t="s">
        <v>149</v>
      </c>
      <c r="K2553" s="15" t="s">
        <v>306</v>
      </c>
      <c r="L2553" s="10">
        <f t="shared" si="39"/>
        <v>99</v>
      </c>
      <c r="M2553" s="10" t="str">
        <f>VLOOKUP(C2553,pomocne!$A:$C,3,FALSE)</f>
        <v>Zřizovatel</v>
      </c>
    </row>
    <row r="2554" spans="1:13" x14ac:dyDescent="0.25">
      <c r="A2554" s="13">
        <v>2449</v>
      </c>
      <c r="B2554" s="14" t="s">
        <v>302</v>
      </c>
      <c r="C2554" s="15" t="s">
        <v>303</v>
      </c>
      <c r="D2554" s="16" t="s">
        <v>97</v>
      </c>
      <c r="E2554" s="16" t="s">
        <v>18</v>
      </c>
      <c r="F2554" s="14" t="s">
        <v>305</v>
      </c>
      <c r="G2554" s="15" t="s">
        <v>305</v>
      </c>
      <c r="H2554" s="14" t="s">
        <v>15</v>
      </c>
      <c r="I2554" s="15" t="s">
        <v>15</v>
      </c>
      <c r="J2554" s="16" t="s">
        <v>149</v>
      </c>
      <c r="K2554" s="15" t="s">
        <v>306</v>
      </c>
      <c r="L2554" s="10">
        <f t="shared" si="39"/>
        <v>99</v>
      </c>
      <c r="M2554" s="10" t="str">
        <f>VLOOKUP(C2554,pomocne!$A:$C,3,FALSE)</f>
        <v>Zřizovatel</v>
      </c>
    </row>
    <row r="2555" spans="1:13" x14ac:dyDescent="0.25">
      <c r="A2555" s="13">
        <v>2450</v>
      </c>
      <c r="B2555" s="14" t="s">
        <v>302</v>
      </c>
      <c r="C2555" s="15" t="s">
        <v>303</v>
      </c>
      <c r="D2555" s="16" t="s">
        <v>98</v>
      </c>
      <c r="E2555" s="16" t="s">
        <v>18</v>
      </c>
      <c r="F2555" s="14" t="s">
        <v>305</v>
      </c>
      <c r="G2555" s="15" t="s">
        <v>305</v>
      </c>
      <c r="H2555" s="14" t="s">
        <v>15</v>
      </c>
      <c r="I2555" s="15" t="s">
        <v>15</v>
      </c>
      <c r="J2555" s="16" t="s">
        <v>149</v>
      </c>
      <c r="K2555" s="15" t="s">
        <v>306</v>
      </c>
      <c r="L2555" s="10">
        <f t="shared" si="39"/>
        <v>99</v>
      </c>
      <c r="M2555" s="10" t="str">
        <f>VLOOKUP(C2555,pomocne!$A:$C,3,FALSE)</f>
        <v>Zřizovatel</v>
      </c>
    </row>
    <row r="2556" spans="1:13" x14ac:dyDescent="0.25">
      <c r="A2556" s="13">
        <v>2451</v>
      </c>
      <c r="B2556" s="14" t="s">
        <v>302</v>
      </c>
      <c r="C2556" s="15" t="s">
        <v>303</v>
      </c>
      <c r="D2556" s="16" t="s">
        <v>76</v>
      </c>
      <c r="E2556" s="16" t="s">
        <v>18</v>
      </c>
      <c r="F2556" s="14" t="s">
        <v>305</v>
      </c>
      <c r="G2556" s="15" t="s">
        <v>305</v>
      </c>
      <c r="H2556" s="14" t="s">
        <v>15</v>
      </c>
      <c r="I2556" s="15" t="s">
        <v>15</v>
      </c>
      <c r="J2556" s="16" t="s">
        <v>149</v>
      </c>
      <c r="K2556" s="15" t="s">
        <v>306</v>
      </c>
      <c r="L2556" s="10">
        <f t="shared" si="39"/>
        <v>99</v>
      </c>
      <c r="M2556" s="10" t="str">
        <f>VLOOKUP(C2556,pomocne!$A:$C,3,FALSE)</f>
        <v>Zřizovatel</v>
      </c>
    </row>
    <row r="2557" spans="1:13" x14ac:dyDescent="0.25">
      <c r="A2557" s="13">
        <v>2452</v>
      </c>
      <c r="B2557" s="14" t="s">
        <v>302</v>
      </c>
      <c r="C2557" s="15" t="s">
        <v>303</v>
      </c>
      <c r="D2557" s="16" t="s">
        <v>77</v>
      </c>
      <c r="E2557" s="16" t="s">
        <v>13</v>
      </c>
      <c r="F2557" s="14" t="s">
        <v>305</v>
      </c>
      <c r="G2557" s="15" t="s">
        <v>305</v>
      </c>
      <c r="H2557" s="14" t="s">
        <v>15</v>
      </c>
      <c r="I2557" s="15" t="s">
        <v>15</v>
      </c>
      <c r="J2557" s="16" t="s">
        <v>149</v>
      </c>
      <c r="K2557" s="15" t="s">
        <v>306</v>
      </c>
      <c r="L2557" s="10">
        <f t="shared" si="39"/>
        <v>99</v>
      </c>
      <c r="M2557" s="10" t="str">
        <f>VLOOKUP(C2557,pomocne!$A:$C,3,FALSE)</f>
        <v>Zřizovatel</v>
      </c>
    </row>
    <row r="2558" spans="1:13" x14ac:dyDescent="0.25">
      <c r="A2558" s="13">
        <v>2453</v>
      </c>
      <c r="B2558" s="14" t="s">
        <v>302</v>
      </c>
      <c r="C2558" s="15" t="s">
        <v>303</v>
      </c>
      <c r="D2558" s="16" t="s">
        <v>78</v>
      </c>
      <c r="E2558" s="16" t="s">
        <v>308</v>
      </c>
      <c r="F2558" s="14" t="s">
        <v>305</v>
      </c>
      <c r="G2558" s="15" t="s">
        <v>305</v>
      </c>
      <c r="H2558" s="14" t="s">
        <v>15</v>
      </c>
      <c r="I2558" s="15" t="s">
        <v>15</v>
      </c>
      <c r="J2558" s="16" t="s">
        <v>149</v>
      </c>
      <c r="K2558" s="15" t="s">
        <v>306</v>
      </c>
      <c r="L2558" s="10">
        <f t="shared" si="39"/>
        <v>99</v>
      </c>
      <c r="M2558" s="10" t="str">
        <f>VLOOKUP(C2558,pomocne!$A:$C,3,FALSE)</f>
        <v>Zřizovatel</v>
      </c>
    </row>
    <row r="2559" spans="1:13" x14ac:dyDescent="0.25">
      <c r="A2559" s="13">
        <v>2454</v>
      </c>
      <c r="B2559" s="14" t="s">
        <v>302</v>
      </c>
      <c r="C2559" s="15" t="s">
        <v>303</v>
      </c>
      <c r="D2559" s="16" t="s">
        <v>80</v>
      </c>
      <c r="E2559" s="16" t="s">
        <v>13</v>
      </c>
      <c r="F2559" s="14" t="s">
        <v>305</v>
      </c>
      <c r="G2559" s="15" t="s">
        <v>305</v>
      </c>
      <c r="H2559" s="14" t="s">
        <v>15</v>
      </c>
      <c r="I2559" s="15" t="s">
        <v>15</v>
      </c>
      <c r="J2559" s="16" t="s">
        <v>149</v>
      </c>
      <c r="K2559" s="15" t="s">
        <v>306</v>
      </c>
      <c r="L2559" s="10">
        <f t="shared" si="39"/>
        <v>99</v>
      </c>
      <c r="M2559" s="10" t="str">
        <f>VLOOKUP(C2559,pomocne!$A:$C,3,FALSE)</f>
        <v>Zřizovatel</v>
      </c>
    </row>
    <row r="2560" spans="1:13" x14ac:dyDescent="0.25">
      <c r="A2560" s="13">
        <v>2455</v>
      </c>
      <c r="B2560" s="14" t="s">
        <v>302</v>
      </c>
      <c r="C2560" s="15" t="s">
        <v>303</v>
      </c>
      <c r="D2560" s="16" t="s">
        <v>81</v>
      </c>
      <c r="E2560" s="16" t="s">
        <v>13</v>
      </c>
      <c r="F2560" s="14" t="s">
        <v>305</v>
      </c>
      <c r="G2560" s="15" t="s">
        <v>305</v>
      </c>
      <c r="H2560" s="14" t="s">
        <v>15</v>
      </c>
      <c r="I2560" s="15" t="s">
        <v>15</v>
      </c>
      <c r="J2560" s="16" t="s">
        <v>149</v>
      </c>
      <c r="K2560" s="15" t="s">
        <v>306</v>
      </c>
      <c r="L2560" s="10">
        <f t="shared" si="39"/>
        <v>99</v>
      </c>
      <c r="M2560" s="10" t="str">
        <f>VLOOKUP(C2560,pomocne!$A:$C,3,FALSE)</f>
        <v>Zřizovatel</v>
      </c>
    </row>
    <row r="2561" spans="1:13" x14ac:dyDescent="0.25">
      <c r="A2561" s="13">
        <v>2456</v>
      </c>
      <c r="B2561" s="14" t="s">
        <v>302</v>
      </c>
      <c r="C2561" s="15" t="s">
        <v>303</v>
      </c>
      <c r="D2561" s="16" t="s">
        <v>82</v>
      </c>
      <c r="E2561" s="16" t="s">
        <v>18</v>
      </c>
      <c r="F2561" s="14" t="s">
        <v>305</v>
      </c>
      <c r="G2561" s="15" t="s">
        <v>305</v>
      </c>
      <c r="H2561" s="14" t="s">
        <v>15</v>
      </c>
      <c r="I2561" s="15" t="s">
        <v>15</v>
      </c>
      <c r="J2561" s="16" t="s">
        <v>149</v>
      </c>
      <c r="K2561" s="15" t="s">
        <v>306</v>
      </c>
      <c r="L2561" s="10">
        <f t="shared" si="39"/>
        <v>99</v>
      </c>
      <c r="M2561" s="10" t="str">
        <f>VLOOKUP(C2561,pomocne!$A:$C,3,FALSE)</f>
        <v>Zřizovatel</v>
      </c>
    </row>
    <row r="2562" spans="1:13" x14ac:dyDescent="0.25">
      <c r="A2562" s="13">
        <v>2457</v>
      </c>
      <c r="B2562" s="14" t="s">
        <v>302</v>
      </c>
      <c r="C2562" s="15" t="s">
        <v>303</v>
      </c>
      <c r="D2562" s="16" t="s">
        <v>83</v>
      </c>
      <c r="E2562" s="16" t="s">
        <v>18</v>
      </c>
      <c r="F2562" s="14" t="s">
        <v>305</v>
      </c>
      <c r="G2562" s="15" t="s">
        <v>305</v>
      </c>
      <c r="H2562" s="14" t="s">
        <v>15</v>
      </c>
      <c r="I2562" s="15" t="s">
        <v>15</v>
      </c>
      <c r="J2562" s="16" t="s">
        <v>149</v>
      </c>
      <c r="K2562" s="15" t="s">
        <v>306</v>
      </c>
      <c r="L2562" s="10">
        <f t="shared" si="39"/>
        <v>99</v>
      </c>
      <c r="M2562" s="10" t="str">
        <f>VLOOKUP(C2562,pomocne!$A:$C,3,FALSE)</f>
        <v>Zřizovatel</v>
      </c>
    </row>
    <row r="2563" spans="1:13" x14ac:dyDescent="0.25">
      <c r="A2563" s="13">
        <v>2458</v>
      </c>
      <c r="B2563" s="14" t="s">
        <v>302</v>
      </c>
      <c r="C2563" s="15" t="s">
        <v>303</v>
      </c>
      <c r="D2563" s="16" t="s">
        <v>84</v>
      </c>
      <c r="E2563" s="16" t="s">
        <v>18</v>
      </c>
      <c r="F2563" s="14" t="s">
        <v>305</v>
      </c>
      <c r="G2563" s="15" t="s">
        <v>305</v>
      </c>
      <c r="H2563" s="14" t="s">
        <v>15</v>
      </c>
      <c r="I2563" s="15" t="s">
        <v>15</v>
      </c>
      <c r="J2563" s="16" t="s">
        <v>149</v>
      </c>
      <c r="K2563" s="15" t="s">
        <v>306</v>
      </c>
      <c r="L2563" s="10">
        <f t="shared" ref="L2563:L2626" si="40">COUNTIF($C:$C,C2563)</f>
        <v>99</v>
      </c>
      <c r="M2563" s="10" t="str">
        <f>VLOOKUP(C2563,pomocne!$A:$C,3,FALSE)</f>
        <v>Zřizovatel</v>
      </c>
    </row>
    <row r="2564" spans="1:13" x14ac:dyDescent="0.25">
      <c r="A2564" s="13">
        <v>2459</v>
      </c>
      <c r="B2564" s="14" t="s">
        <v>302</v>
      </c>
      <c r="C2564" s="15" t="s">
        <v>303</v>
      </c>
      <c r="D2564" s="16" t="s">
        <v>85</v>
      </c>
      <c r="E2564" s="16" t="s">
        <v>18</v>
      </c>
      <c r="F2564" s="14" t="s">
        <v>305</v>
      </c>
      <c r="G2564" s="15" t="s">
        <v>305</v>
      </c>
      <c r="H2564" s="14" t="s">
        <v>15</v>
      </c>
      <c r="I2564" s="15" t="s">
        <v>15</v>
      </c>
      <c r="J2564" s="16" t="s">
        <v>149</v>
      </c>
      <c r="K2564" s="15" t="s">
        <v>306</v>
      </c>
      <c r="L2564" s="10">
        <f t="shared" si="40"/>
        <v>99</v>
      </c>
      <c r="M2564" s="10" t="str">
        <f>VLOOKUP(C2564,pomocne!$A:$C,3,FALSE)</f>
        <v>Zřizovatel</v>
      </c>
    </row>
    <row r="2565" spans="1:13" x14ac:dyDescent="0.25">
      <c r="A2565" s="13">
        <v>2460</v>
      </c>
      <c r="B2565" s="14" t="s">
        <v>302</v>
      </c>
      <c r="C2565" s="15" t="s">
        <v>303</v>
      </c>
      <c r="D2565" s="16" t="s">
        <v>86</v>
      </c>
      <c r="E2565" s="16" t="s">
        <v>18</v>
      </c>
      <c r="F2565" s="14" t="s">
        <v>305</v>
      </c>
      <c r="G2565" s="15" t="s">
        <v>305</v>
      </c>
      <c r="H2565" s="14" t="s">
        <v>15</v>
      </c>
      <c r="I2565" s="15" t="s">
        <v>15</v>
      </c>
      <c r="J2565" s="16" t="s">
        <v>149</v>
      </c>
      <c r="K2565" s="15" t="s">
        <v>306</v>
      </c>
      <c r="L2565" s="10">
        <f t="shared" si="40"/>
        <v>99</v>
      </c>
      <c r="M2565" s="10" t="str">
        <f>VLOOKUP(C2565,pomocne!$A:$C,3,FALSE)</f>
        <v>Zřizovatel</v>
      </c>
    </row>
    <row r="2566" spans="1:13" x14ac:dyDescent="0.25">
      <c r="A2566" s="13">
        <v>2461</v>
      </c>
      <c r="B2566" s="14" t="s">
        <v>302</v>
      </c>
      <c r="C2566" s="15" t="s">
        <v>303</v>
      </c>
      <c r="D2566" s="16" t="s">
        <v>87</v>
      </c>
      <c r="E2566" s="16" t="s">
        <v>18</v>
      </c>
      <c r="F2566" s="14" t="s">
        <v>305</v>
      </c>
      <c r="G2566" s="15" t="s">
        <v>305</v>
      </c>
      <c r="H2566" s="14" t="s">
        <v>15</v>
      </c>
      <c r="I2566" s="15" t="s">
        <v>15</v>
      </c>
      <c r="J2566" s="16" t="s">
        <v>149</v>
      </c>
      <c r="K2566" s="15" t="s">
        <v>306</v>
      </c>
      <c r="L2566" s="10">
        <f t="shared" si="40"/>
        <v>99</v>
      </c>
      <c r="M2566" s="10" t="str">
        <f>VLOOKUP(C2566,pomocne!$A:$C,3,FALSE)</f>
        <v>Zřizovatel</v>
      </c>
    </row>
    <row r="2567" spans="1:13" x14ac:dyDescent="0.25">
      <c r="A2567" s="13">
        <v>2462</v>
      </c>
      <c r="B2567" s="14" t="s">
        <v>302</v>
      </c>
      <c r="C2567" s="15" t="s">
        <v>303</v>
      </c>
      <c r="D2567" s="16" t="s">
        <v>88</v>
      </c>
      <c r="E2567" s="16" t="s">
        <v>13</v>
      </c>
      <c r="F2567" s="14" t="s">
        <v>305</v>
      </c>
      <c r="G2567" s="15" t="s">
        <v>305</v>
      </c>
      <c r="H2567" s="14" t="s">
        <v>15</v>
      </c>
      <c r="I2567" s="15" t="s">
        <v>15</v>
      </c>
      <c r="J2567" s="16" t="s">
        <v>149</v>
      </c>
      <c r="K2567" s="15" t="s">
        <v>306</v>
      </c>
      <c r="L2567" s="10">
        <f t="shared" si="40"/>
        <v>99</v>
      </c>
      <c r="M2567" s="10" t="str">
        <f>VLOOKUP(C2567,pomocne!$A:$C,3,FALSE)</f>
        <v>Zřizovatel</v>
      </c>
    </row>
    <row r="2568" spans="1:13" x14ac:dyDescent="0.25">
      <c r="A2568" s="13">
        <v>2463</v>
      </c>
      <c r="B2568" s="14" t="s">
        <v>302</v>
      </c>
      <c r="C2568" s="15" t="s">
        <v>303</v>
      </c>
      <c r="D2568" s="16" t="s">
        <v>196</v>
      </c>
      <c r="E2568" s="16" t="s">
        <v>309</v>
      </c>
      <c r="F2568" s="14" t="s">
        <v>305</v>
      </c>
      <c r="G2568" s="15" t="s">
        <v>305</v>
      </c>
      <c r="H2568" s="14" t="s">
        <v>15</v>
      </c>
      <c r="I2568" s="15" t="s">
        <v>15</v>
      </c>
      <c r="J2568" s="16" t="s">
        <v>149</v>
      </c>
      <c r="K2568" s="15" t="s">
        <v>306</v>
      </c>
      <c r="L2568" s="10">
        <f t="shared" si="40"/>
        <v>99</v>
      </c>
      <c r="M2568" s="10" t="str">
        <f>VLOOKUP(C2568,pomocne!$A:$C,3,FALSE)</f>
        <v>Zřizovatel</v>
      </c>
    </row>
    <row r="2569" spans="1:13" x14ac:dyDescent="0.25">
      <c r="A2569" s="13">
        <v>2464</v>
      </c>
      <c r="B2569" s="14" t="s">
        <v>302</v>
      </c>
      <c r="C2569" s="15" t="s">
        <v>303</v>
      </c>
      <c r="D2569" s="16" t="s">
        <v>530</v>
      </c>
      <c r="E2569" s="16" t="s">
        <v>216</v>
      </c>
      <c r="F2569" s="14" t="s">
        <v>305</v>
      </c>
      <c r="G2569" s="15" t="s">
        <v>305</v>
      </c>
      <c r="H2569" s="14" t="s">
        <v>15</v>
      </c>
      <c r="I2569" s="15" t="s">
        <v>15</v>
      </c>
      <c r="J2569" s="16" t="s">
        <v>149</v>
      </c>
      <c r="K2569" s="15" t="s">
        <v>306</v>
      </c>
      <c r="L2569" s="10">
        <f t="shared" si="40"/>
        <v>99</v>
      </c>
      <c r="M2569" s="10" t="str">
        <f>VLOOKUP(C2569,pomocne!$A:$C,3,FALSE)</f>
        <v>Zřizovatel</v>
      </c>
    </row>
    <row r="2570" spans="1:13" x14ac:dyDescent="0.25">
      <c r="A2570" s="13">
        <v>2465</v>
      </c>
      <c r="B2570" s="14" t="s">
        <v>310</v>
      </c>
      <c r="C2570" s="15" t="s">
        <v>311</v>
      </c>
      <c r="D2570" s="16" t="s">
        <v>511</v>
      </c>
      <c r="E2570" s="16" t="s">
        <v>147</v>
      </c>
      <c r="F2570" s="14" t="s">
        <v>312</v>
      </c>
      <c r="G2570" s="15" t="s">
        <v>312</v>
      </c>
      <c r="H2570" s="14" t="s">
        <v>15</v>
      </c>
      <c r="I2570" s="15" t="s">
        <v>15</v>
      </c>
      <c r="J2570" s="16" t="s">
        <v>154</v>
      </c>
      <c r="K2570" s="15" t="s">
        <v>313</v>
      </c>
      <c r="L2570" s="10">
        <f t="shared" si="40"/>
        <v>97</v>
      </c>
      <c r="M2570" s="10" t="str">
        <f>VLOOKUP(C2570,pomocne!$A:$C,3,FALSE)</f>
        <v>Pedagog nebo ředitel</v>
      </c>
    </row>
    <row r="2571" spans="1:13" x14ac:dyDescent="0.25">
      <c r="A2571" s="13">
        <v>2466</v>
      </c>
      <c r="B2571" s="14" t="s">
        <v>310</v>
      </c>
      <c r="C2571" s="15" t="s">
        <v>311</v>
      </c>
      <c r="D2571" s="16" t="s">
        <v>512</v>
      </c>
      <c r="E2571" s="16" t="s">
        <v>18</v>
      </c>
      <c r="F2571" s="14" t="s">
        <v>312</v>
      </c>
      <c r="G2571" s="15" t="s">
        <v>312</v>
      </c>
      <c r="H2571" s="14" t="s">
        <v>15</v>
      </c>
      <c r="I2571" s="15" t="s">
        <v>15</v>
      </c>
      <c r="J2571" s="16" t="s">
        <v>154</v>
      </c>
      <c r="K2571" s="15" t="s">
        <v>313</v>
      </c>
      <c r="L2571" s="10">
        <f t="shared" si="40"/>
        <v>97</v>
      </c>
      <c r="M2571" s="10" t="str">
        <f>VLOOKUP(C2571,pomocne!$A:$C,3,FALSE)</f>
        <v>Pedagog nebo ředitel</v>
      </c>
    </row>
    <row r="2572" spans="1:13" x14ac:dyDescent="0.25">
      <c r="A2572" s="13">
        <v>2467</v>
      </c>
      <c r="B2572" s="14" t="s">
        <v>310</v>
      </c>
      <c r="C2572" s="15" t="s">
        <v>311</v>
      </c>
      <c r="D2572" s="16" t="s">
        <v>513</v>
      </c>
      <c r="E2572" s="16" t="s">
        <v>18</v>
      </c>
      <c r="F2572" s="14" t="s">
        <v>312</v>
      </c>
      <c r="G2572" s="15" t="s">
        <v>312</v>
      </c>
      <c r="H2572" s="14" t="s">
        <v>15</v>
      </c>
      <c r="I2572" s="15" t="s">
        <v>15</v>
      </c>
      <c r="J2572" s="16" t="s">
        <v>154</v>
      </c>
      <c r="K2572" s="15" t="s">
        <v>313</v>
      </c>
      <c r="L2572" s="10">
        <f t="shared" si="40"/>
        <v>97</v>
      </c>
      <c r="M2572" s="10" t="str">
        <f>VLOOKUP(C2572,pomocne!$A:$C,3,FALSE)</f>
        <v>Pedagog nebo ředitel</v>
      </c>
    </row>
    <row r="2573" spans="1:13" x14ac:dyDescent="0.25">
      <c r="A2573" s="13">
        <v>2468</v>
      </c>
      <c r="B2573" s="14" t="s">
        <v>310</v>
      </c>
      <c r="C2573" s="15" t="s">
        <v>311</v>
      </c>
      <c r="D2573" s="16" t="s">
        <v>514</v>
      </c>
      <c r="E2573" s="16" t="s">
        <v>13</v>
      </c>
      <c r="F2573" s="14" t="s">
        <v>312</v>
      </c>
      <c r="G2573" s="15" t="s">
        <v>312</v>
      </c>
      <c r="H2573" s="14" t="s">
        <v>15</v>
      </c>
      <c r="I2573" s="15" t="s">
        <v>15</v>
      </c>
      <c r="J2573" s="16" t="s">
        <v>154</v>
      </c>
      <c r="K2573" s="15" t="s">
        <v>313</v>
      </c>
      <c r="L2573" s="10">
        <f t="shared" si="40"/>
        <v>97</v>
      </c>
      <c r="M2573" s="10" t="str">
        <f>VLOOKUP(C2573,pomocne!$A:$C,3,FALSE)</f>
        <v>Pedagog nebo ředitel</v>
      </c>
    </row>
    <row r="2574" spans="1:13" x14ac:dyDescent="0.25">
      <c r="A2574" s="13">
        <v>2469</v>
      </c>
      <c r="B2574" s="14" t="s">
        <v>310</v>
      </c>
      <c r="C2574" s="15" t="s">
        <v>311</v>
      </c>
      <c r="D2574" s="16" t="s">
        <v>515</v>
      </c>
      <c r="E2574" s="16" t="s">
        <v>13</v>
      </c>
      <c r="F2574" s="14" t="s">
        <v>312</v>
      </c>
      <c r="G2574" s="15" t="s">
        <v>312</v>
      </c>
      <c r="H2574" s="14" t="s">
        <v>15</v>
      </c>
      <c r="I2574" s="15" t="s">
        <v>15</v>
      </c>
      <c r="J2574" s="16" t="s">
        <v>154</v>
      </c>
      <c r="K2574" s="15" t="s">
        <v>313</v>
      </c>
      <c r="L2574" s="10">
        <f t="shared" si="40"/>
        <v>97</v>
      </c>
      <c r="M2574" s="10" t="str">
        <f>VLOOKUP(C2574,pomocne!$A:$C,3,FALSE)</f>
        <v>Pedagog nebo ředitel</v>
      </c>
    </row>
    <row r="2575" spans="1:13" x14ac:dyDescent="0.25">
      <c r="A2575" s="13">
        <v>2470</v>
      </c>
      <c r="B2575" s="14" t="s">
        <v>310</v>
      </c>
      <c r="C2575" s="15" t="s">
        <v>311</v>
      </c>
      <c r="D2575" s="16" t="s">
        <v>516</v>
      </c>
      <c r="E2575" s="16" t="s">
        <v>18</v>
      </c>
      <c r="F2575" s="14" t="s">
        <v>312</v>
      </c>
      <c r="G2575" s="15" t="s">
        <v>312</v>
      </c>
      <c r="H2575" s="14" t="s">
        <v>15</v>
      </c>
      <c r="I2575" s="15" t="s">
        <v>15</v>
      </c>
      <c r="J2575" s="16" t="s">
        <v>154</v>
      </c>
      <c r="K2575" s="15" t="s">
        <v>313</v>
      </c>
      <c r="L2575" s="10">
        <f t="shared" si="40"/>
        <v>97</v>
      </c>
      <c r="M2575" s="10" t="str">
        <f>VLOOKUP(C2575,pomocne!$A:$C,3,FALSE)</f>
        <v>Pedagog nebo ředitel</v>
      </c>
    </row>
    <row r="2576" spans="1:13" x14ac:dyDescent="0.25">
      <c r="A2576" s="13">
        <v>2471</v>
      </c>
      <c r="B2576" s="14" t="s">
        <v>310</v>
      </c>
      <c r="C2576" s="15" t="s">
        <v>311</v>
      </c>
      <c r="D2576" s="16" t="s">
        <v>517</v>
      </c>
      <c r="E2576" s="16" t="s">
        <v>13</v>
      </c>
      <c r="F2576" s="14" t="s">
        <v>312</v>
      </c>
      <c r="G2576" s="15" t="s">
        <v>312</v>
      </c>
      <c r="H2576" s="14" t="s">
        <v>15</v>
      </c>
      <c r="I2576" s="15" t="s">
        <v>15</v>
      </c>
      <c r="J2576" s="16" t="s">
        <v>154</v>
      </c>
      <c r="K2576" s="15" t="s">
        <v>313</v>
      </c>
      <c r="L2576" s="10">
        <f t="shared" si="40"/>
        <v>97</v>
      </c>
      <c r="M2576" s="10" t="str">
        <f>VLOOKUP(C2576,pomocne!$A:$C,3,FALSE)</f>
        <v>Pedagog nebo ředitel</v>
      </c>
    </row>
    <row r="2577" spans="1:13" x14ac:dyDescent="0.25">
      <c r="A2577" s="13">
        <v>2472</v>
      </c>
      <c r="B2577" s="14" t="s">
        <v>310</v>
      </c>
      <c r="C2577" s="15" t="s">
        <v>311</v>
      </c>
      <c r="D2577" s="16" t="s">
        <v>518</v>
      </c>
      <c r="E2577" s="16" t="s">
        <v>18</v>
      </c>
      <c r="F2577" s="14" t="s">
        <v>312</v>
      </c>
      <c r="G2577" s="15" t="s">
        <v>312</v>
      </c>
      <c r="H2577" s="14" t="s">
        <v>15</v>
      </c>
      <c r="I2577" s="15" t="s">
        <v>15</v>
      </c>
      <c r="J2577" s="16" t="s">
        <v>154</v>
      </c>
      <c r="K2577" s="15" t="s">
        <v>313</v>
      </c>
      <c r="L2577" s="10">
        <f t="shared" si="40"/>
        <v>97</v>
      </c>
      <c r="M2577" s="10" t="str">
        <f>VLOOKUP(C2577,pomocne!$A:$C,3,FALSE)</f>
        <v>Pedagog nebo ředitel</v>
      </c>
    </row>
    <row r="2578" spans="1:13" x14ac:dyDescent="0.25">
      <c r="A2578" s="13">
        <v>2473</v>
      </c>
      <c r="B2578" s="14" t="s">
        <v>310</v>
      </c>
      <c r="C2578" s="15" t="s">
        <v>311</v>
      </c>
      <c r="D2578" s="16" t="s">
        <v>519</v>
      </c>
      <c r="E2578" s="16" t="s">
        <v>18</v>
      </c>
      <c r="F2578" s="14" t="s">
        <v>312</v>
      </c>
      <c r="G2578" s="15" t="s">
        <v>312</v>
      </c>
      <c r="H2578" s="14" t="s">
        <v>15</v>
      </c>
      <c r="I2578" s="15" t="s">
        <v>15</v>
      </c>
      <c r="J2578" s="16" t="s">
        <v>154</v>
      </c>
      <c r="K2578" s="15" t="s">
        <v>313</v>
      </c>
      <c r="L2578" s="10">
        <f t="shared" si="40"/>
        <v>97</v>
      </c>
      <c r="M2578" s="10" t="str">
        <f>VLOOKUP(C2578,pomocne!$A:$C,3,FALSE)</f>
        <v>Pedagog nebo ředitel</v>
      </c>
    </row>
    <row r="2579" spans="1:13" x14ac:dyDescent="0.25">
      <c r="A2579" s="13">
        <v>2474</v>
      </c>
      <c r="B2579" s="14" t="s">
        <v>310</v>
      </c>
      <c r="C2579" s="15" t="s">
        <v>311</v>
      </c>
      <c r="D2579" s="16" t="s">
        <v>520</v>
      </c>
      <c r="E2579" s="16" t="s">
        <v>18</v>
      </c>
      <c r="F2579" s="14" t="s">
        <v>312</v>
      </c>
      <c r="G2579" s="15" t="s">
        <v>312</v>
      </c>
      <c r="H2579" s="14" t="s">
        <v>15</v>
      </c>
      <c r="I2579" s="15" t="s">
        <v>15</v>
      </c>
      <c r="J2579" s="16" t="s">
        <v>154</v>
      </c>
      <c r="K2579" s="15" t="s">
        <v>313</v>
      </c>
      <c r="L2579" s="10">
        <f t="shared" si="40"/>
        <v>97</v>
      </c>
      <c r="M2579" s="10" t="str">
        <f>VLOOKUP(C2579,pomocne!$A:$C,3,FALSE)</f>
        <v>Pedagog nebo ředitel</v>
      </c>
    </row>
    <row r="2580" spans="1:13" x14ac:dyDescent="0.25">
      <c r="A2580" s="13">
        <v>2475</v>
      </c>
      <c r="B2580" s="14" t="s">
        <v>310</v>
      </c>
      <c r="C2580" s="15" t="s">
        <v>311</v>
      </c>
      <c r="D2580" s="16" t="s">
        <v>521</v>
      </c>
      <c r="E2580" s="16" t="s">
        <v>18</v>
      </c>
      <c r="F2580" s="14" t="s">
        <v>312</v>
      </c>
      <c r="G2580" s="15" t="s">
        <v>312</v>
      </c>
      <c r="H2580" s="14" t="s">
        <v>15</v>
      </c>
      <c r="I2580" s="15" t="s">
        <v>15</v>
      </c>
      <c r="J2580" s="16" t="s">
        <v>154</v>
      </c>
      <c r="K2580" s="15" t="s">
        <v>313</v>
      </c>
      <c r="L2580" s="10">
        <f t="shared" si="40"/>
        <v>97</v>
      </c>
      <c r="M2580" s="10" t="str">
        <f>VLOOKUP(C2580,pomocne!$A:$C,3,FALSE)</f>
        <v>Pedagog nebo ředitel</v>
      </c>
    </row>
    <row r="2581" spans="1:13" x14ac:dyDescent="0.25">
      <c r="A2581" s="13">
        <v>2476</v>
      </c>
      <c r="B2581" s="14" t="s">
        <v>310</v>
      </c>
      <c r="C2581" s="15" t="s">
        <v>311</v>
      </c>
      <c r="D2581" s="16" t="s">
        <v>522</v>
      </c>
      <c r="E2581" s="16" t="s">
        <v>13</v>
      </c>
      <c r="F2581" s="14" t="s">
        <v>312</v>
      </c>
      <c r="G2581" s="15" t="s">
        <v>312</v>
      </c>
      <c r="H2581" s="14" t="s">
        <v>15</v>
      </c>
      <c r="I2581" s="15" t="s">
        <v>15</v>
      </c>
      <c r="J2581" s="16" t="s">
        <v>154</v>
      </c>
      <c r="K2581" s="15" t="s">
        <v>313</v>
      </c>
      <c r="L2581" s="10">
        <f t="shared" si="40"/>
        <v>97</v>
      </c>
      <c r="M2581" s="10" t="str">
        <f>VLOOKUP(C2581,pomocne!$A:$C,3,FALSE)</f>
        <v>Pedagog nebo ředitel</v>
      </c>
    </row>
    <row r="2582" spans="1:13" x14ac:dyDescent="0.25">
      <c r="A2582" s="13">
        <v>2477</v>
      </c>
      <c r="B2582" s="14" t="s">
        <v>310</v>
      </c>
      <c r="C2582" s="15" t="s">
        <v>311</v>
      </c>
      <c r="D2582" s="16" t="s">
        <v>19</v>
      </c>
      <c r="E2582" s="16" t="s">
        <v>13</v>
      </c>
      <c r="F2582" s="14" t="s">
        <v>312</v>
      </c>
      <c r="G2582" s="15" t="s">
        <v>312</v>
      </c>
      <c r="H2582" s="14" t="s">
        <v>15</v>
      </c>
      <c r="I2582" s="15" t="s">
        <v>15</v>
      </c>
      <c r="J2582" s="16" t="s">
        <v>154</v>
      </c>
      <c r="K2582" s="15" t="s">
        <v>313</v>
      </c>
      <c r="L2582" s="10">
        <f t="shared" si="40"/>
        <v>97</v>
      </c>
      <c r="M2582" s="10" t="str">
        <f>VLOOKUP(C2582,pomocne!$A:$C,3,FALSE)</f>
        <v>Pedagog nebo ředitel</v>
      </c>
    </row>
    <row r="2583" spans="1:13" x14ac:dyDescent="0.25">
      <c r="A2583" s="13">
        <v>2478</v>
      </c>
      <c r="B2583" s="14" t="s">
        <v>310</v>
      </c>
      <c r="C2583" s="15" t="s">
        <v>311</v>
      </c>
      <c r="D2583" s="16" t="s">
        <v>20</v>
      </c>
      <c r="E2583" s="16" t="s">
        <v>13</v>
      </c>
      <c r="F2583" s="14" t="s">
        <v>312</v>
      </c>
      <c r="G2583" s="15" t="s">
        <v>312</v>
      </c>
      <c r="H2583" s="14" t="s">
        <v>15</v>
      </c>
      <c r="I2583" s="15" t="s">
        <v>15</v>
      </c>
      <c r="J2583" s="16" t="s">
        <v>154</v>
      </c>
      <c r="K2583" s="15" t="s">
        <v>313</v>
      </c>
      <c r="L2583" s="10">
        <f t="shared" si="40"/>
        <v>97</v>
      </c>
      <c r="M2583" s="10" t="str">
        <f>VLOOKUP(C2583,pomocne!$A:$C,3,FALSE)</f>
        <v>Pedagog nebo ředitel</v>
      </c>
    </row>
    <row r="2584" spans="1:13" x14ac:dyDescent="0.25">
      <c r="A2584" s="13">
        <v>2479</v>
      </c>
      <c r="B2584" s="14" t="s">
        <v>310</v>
      </c>
      <c r="C2584" s="15" t="s">
        <v>311</v>
      </c>
      <c r="D2584" s="17" t="s">
        <v>524</v>
      </c>
      <c r="E2584" s="16" t="s">
        <v>13</v>
      </c>
      <c r="F2584" s="14" t="s">
        <v>312</v>
      </c>
      <c r="G2584" s="15" t="s">
        <v>312</v>
      </c>
      <c r="H2584" s="14" t="s">
        <v>15</v>
      </c>
      <c r="I2584" s="15" t="s">
        <v>15</v>
      </c>
      <c r="J2584" s="16" t="s">
        <v>154</v>
      </c>
      <c r="K2584" s="15" t="s">
        <v>313</v>
      </c>
      <c r="L2584" s="10">
        <f t="shared" si="40"/>
        <v>97</v>
      </c>
      <c r="M2584" s="10" t="str">
        <f>VLOOKUP(C2584,pomocne!$A:$C,3,FALSE)</f>
        <v>Pedagog nebo ředitel</v>
      </c>
    </row>
    <row r="2585" spans="1:13" x14ac:dyDescent="0.25">
      <c r="A2585" s="13">
        <v>2480</v>
      </c>
      <c r="B2585" s="14" t="s">
        <v>310</v>
      </c>
      <c r="C2585" s="15" t="s">
        <v>311</v>
      </c>
      <c r="D2585" s="17" t="s">
        <v>525</v>
      </c>
      <c r="E2585" s="16" t="s">
        <v>13</v>
      </c>
      <c r="F2585" s="14" t="s">
        <v>312</v>
      </c>
      <c r="G2585" s="15" t="s">
        <v>312</v>
      </c>
      <c r="H2585" s="14" t="s">
        <v>15</v>
      </c>
      <c r="I2585" s="15" t="s">
        <v>15</v>
      </c>
      <c r="J2585" s="16" t="s">
        <v>154</v>
      </c>
      <c r="K2585" s="15" t="s">
        <v>313</v>
      </c>
      <c r="L2585" s="10">
        <f t="shared" si="40"/>
        <v>97</v>
      </c>
      <c r="M2585" s="10" t="str">
        <f>VLOOKUP(C2585,pomocne!$A:$C,3,FALSE)</f>
        <v>Pedagog nebo ředitel</v>
      </c>
    </row>
    <row r="2586" spans="1:13" x14ac:dyDescent="0.25">
      <c r="A2586" s="13">
        <v>2481</v>
      </c>
      <c r="B2586" s="14" t="s">
        <v>310</v>
      </c>
      <c r="C2586" s="15" t="s">
        <v>311</v>
      </c>
      <c r="D2586" s="17" t="s">
        <v>526</v>
      </c>
      <c r="E2586" s="16" t="s">
        <v>13</v>
      </c>
      <c r="F2586" s="14" t="s">
        <v>312</v>
      </c>
      <c r="G2586" s="15" t="s">
        <v>312</v>
      </c>
      <c r="H2586" s="14" t="s">
        <v>15</v>
      </c>
      <c r="I2586" s="15" t="s">
        <v>15</v>
      </c>
      <c r="J2586" s="16" t="s">
        <v>154</v>
      </c>
      <c r="K2586" s="15" t="s">
        <v>313</v>
      </c>
      <c r="L2586" s="10">
        <f t="shared" si="40"/>
        <v>97</v>
      </c>
      <c r="M2586" s="10" t="str">
        <f>VLOOKUP(C2586,pomocne!$A:$C,3,FALSE)</f>
        <v>Pedagog nebo ředitel</v>
      </c>
    </row>
    <row r="2587" spans="1:13" x14ac:dyDescent="0.25">
      <c r="A2587" s="13">
        <v>2482</v>
      </c>
      <c r="B2587" s="14" t="s">
        <v>310</v>
      </c>
      <c r="C2587" s="15" t="s">
        <v>311</v>
      </c>
      <c r="D2587" s="17" t="s">
        <v>527</v>
      </c>
      <c r="E2587" s="16" t="s">
        <v>13</v>
      </c>
      <c r="F2587" s="14" t="s">
        <v>312</v>
      </c>
      <c r="G2587" s="15" t="s">
        <v>312</v>
      </c>
      <c r="H2587" s="14" t="s">
        <v>15</v>
      </c>
      <c r="I2587" s="15" t="s">
        <v>15</v>
      </c>
      <c r="J2587" s="16" t="s">
        <v>154</v>
      </c>
      <c r="K2587" s="15" t="s">
        <v>313</v>
      </c>
      <c r="L2587" s="10">
        <f t="shared" si="40"/>
        <v>97</v>
      </c>
      <c r="M2587" s="10" t="str">
        <f>VLOOKUP(C2587,pomocne!$A:$C,3,FALSE)</f>
        <v>Pedagog nebo ředitel</v>
      </c>
    </row>
    <row r="2588" spans="1:13" x14ac:dyDescent="0.25">
      <c r="A2588" s="13">
        <v>2483</v>
      </c>
      <c r="B2588" s="14" t="s">
        <v>310</v>
      </c>
      <c r="C2588" s="15" t="s">
        <v>311</v>
      </c>
      <c r="D2588" s="17" t="s">
        <v>528</v>
      </c>
      <c r="E2588" s="16" t="s">
        <v>18</v>
      </c>
      <c r="F2588" s="14" t="s">
        <v>312</v>
      </c>
      <c r="G2588" s="15" t="s">
        <v>312</v>
      </c>
      <c r="H2588" s="14" t="s">
        <v>15</v>
      </c>
      <c r="I2588" s="15" t="s">
        <v>15</v>
      </c>
      <c r="J2588" s="16" t="s">
        <v>154</v>
      </c>
      <c r="K2588" s="15" t="s">
        <v>313</v>
      </c>
      <c r="L2588" s="10">
        <f t="shared" si="40"/>
        <v>97</v>
      </c>
      <c r="M2588" s="10" t="str">
        <f>VLOOKUP(C2588,pomocne!$A:$C,3,FALSE)</f>
        <v>Pedagog nebo ředitel</v>
      </c>
    </row>
    <row r="2589" spans="1:13" x14ac:dyDescent="0.25">
      <c r="A2589" s="13">
        <v>2484</v>
      </c>
      <c r="B2589" s="14" t="s">
        <v>310</v>
      </c>
      <c r="C2589" s="15" t="s">
        <v>311</v>
      </c>
      <c r="D2589" s="17" t="s">
        <v>529</v>
      </c>
      <c r="E2589" s="16" t="s">
        <v>13</v>
      </c>
      <c r="F2589" s="14" t="s">
        <v>312</v>
      </c>
      <c r="G2589" s="15" t="s">
        <v>312</v>
      </c>
      <c r="H2589" s="14" t="s">
        <v>15</v>
      </c>
      <c r="I2589" s="15" t="s">
        <v>15</v>
      </c>
      <c r="J2589" s="16" t="s">
        <v>154</v>
      </c>
      <c r="K2589" s="15" t="s">
        <v>313</v>
      </c>
      <c r="L2589" s="10">
        <f t="shared" si="40"/>
        <v>97</v>
      </c>
      <c r="M2589" s="10" t="str">
        <f>VLOOKUP(C2589,pomocne!$A:$C,3,FALSE)</f>
        <v>Pedagog nebo ředitel</v>
      </c>
    </row>
    <row r="2590" spans="1:13" x14ac:dyDescent="0.25">
      <c r="A2590" s="13">
        <v>2485</v>
      </c>
      <c r="B2590" s="14" t="s">
        <v>310</v>
      </c>
      <c r="C2590" s="15" t="s">
        <v>311</v>
      </c>
      <c r="D2590" s="16" t="s">
        <v>21</v>
      </c>
      <c r="E2590" s="16" t="s">
        <v>13</v>
      </c>
      <c r="F2590" s="14" t="s">
        <v>312</v>
      </c>
      <c r="G2590" s="15" t="s">
        <v>312</v>
      </c>
      <c r="H2590" s="14" t="s">
        <v>15</v>
      </c>
      <c r="I2590" s="15" t="s">
        <v>15</v>
      </c>
      <c r="J2590" s="16" t="s">
        <v>154</v>
      </c>
      <c r="K2590" s="15" t="s">
        <v>313</v>
      </c>
      <c r="L2590" s="10">
        <f t="shared" si="40"/>
        <v>97</v>
      </c>
      <c r="M2590" s="10" t="str">
        <f>VLOOKUP(C2590,pomocne!$A:$C,3,FALSE)</f>
        <v>Pedagog nebo ředitel</v>
      </c>
    </row>
    <row r="2591" spans="1:13" x14ac:dyDescent="0.25">
      <c r="A2591" s="13">
        <v>2486</v>
      </c>
      <c r="B2591" s="14" t="s">
        <v>310</v>
      </c>
      <c r="C2591" s="15" t="s">
        <v>311</v>
      </c>
      <c r="D2591" s="16" t="s">
        <v>22</v>
      </c>
      <c r="E2591" s="16" t="s">
        <v>13</v>
      </c>
      <c r="F2591" s="14" t="s">
        <v>312</v>
      </c>
      <c r="G2591" s="15" t="s">
        <v>312</v>
      </c>
      <c r="H2591" s="14" t="s">
        <v>15</v>
      </c>
      <c r="I2591" s="15" t="s">
        <v>15</v>
      </c>
      <c r="J2591" s="16" t="s">
        <v>154</v>
      </c>
      <c r="K2591" s="15" t="s">
        <v>313</v>
      </c>
      <c r="L2591" s="10">
        <f t="shared" si="40"/>
        <v>97</v>
      </c>
      <c r="M2591" s="10" t="str">
        <f>VLOOKUP(C2591,pomocne!$A:$C,3,FALSE)</f>
        <v>Pedagog nebo ředitel</v>
      </c>
    </row>
    <row r="2592" spans="1:13" x14ac:dyDescent="0.25">
      <c r="A2592" s="13">
        <v>2487</v>
      </c>
      <c r="B2592" s="14" t="s">
        <v>310</v>
      </c>
      <c r="C2592" s="15" t="s">
        <v>311</v>
      </c>
      <c r="D2592" s="16" t="s">
        <v>23</v>
      </c>
      <c r="E2592" s="16" t="s">
        <v>18</v>
      </c>
      <c r="F2592" s="14" t="s">
        <v>312</v>
      </c>
      <c r="G2592" s="15" t="s">
        <v>312</v>
      </c>
      <c r="H2592" s="14" t="s">
        <v>15</v>
      </c>
      <c r="I2592" s="15" t="s">
        <v>15</v>
      </c>
      <c r="J2592" s="16" t="s">
        <v>154</v>
      </c>
      <c r="K2592" s="15" t="s">
        <v>313</v>
      </c>
      <c r="L2592" s="10">
        <f t="shared" si="40"/>
        <v>97</v>
      </c>
      <c r="M2592" s="10" t="str">
        <f>VLOOKUP(C2592,pomocne!$A:$C,3,FALSE)</f>
        <v>Pedagog nebo ředitel</v>
      </c>
    </row>
    <row r="2593" spans="1:13" x14ac:dyDescent="0.25">
      <c r="A2593" s="13">
        <v>2488</v>
      </c>
      <c r="B2593" s="14" t="s">
        <v>310</v>
      </c>
      <c r="C2593" s="15" t="s">
        <v>311</v>
      </c>
      <c r="D2593" s="16" t="s">
        <v>24</v>
      </c>
      <c r="E2593" s="16" t="s">
        <v>13</v>
      </c>
      <c r="F2593" s="14" t="s">
        <v>312</v>
      </c>
      <c r="G2593" s="15" t="s">
        <v>312</v>
      </c>
      <c r="H2593" s="14" t="s">
        <v>15</v>
      </c>
      <c r="I2593" s="15" t="s">
        <v>15</v>
      </c>
      <c r="J2593" s="16" t="s">
        <v>154</v>
      </c>
      <c r="K2593" s="15" t="s">
        <v>313</v>
      </c>
      <c r="L2593" s="10">
        <f t="shared" si="40"/>
        <v>97</v>
      </c>
      <c r="M2593" s="10" t="str">
        <f>VLOOKUP(C2593,pomocne!$A:$C,3,FALSE)</f>
        <v>Pedagog nebo ředitel</v>
      </c>
    </row>
    <row r="2594" spans="1:13" x14ac:dyDescent="0.25">
      <c r="A2594" s="13">
        <v>2489</v>
      </c>
      <c r="B2594" s="14" t="s">
        <v>310</v>
      </c>
      <c r="C2594" s="15" t="s">
        <v>311</v>
      </c>
      <c r="D2594" s="16" t="s">
        <v>25</v>
      </c>
      <c r="E2594" s="16" t="s">
        <v>13</v>
      </c>
      <c r="F2594" s="14" t="s">
        <v>312</v>
      </c>
      <c r="G2594" s="15" t="s">
        <v>312</v>
      </c>
      <c r="H2594" s="14" t="s">
        <v>15</v>
      </c>
      <c r="I2594" s="15" t="s">
        <v>15</v>
      </c>
      <c r="J2594" s="16" t="s">
        <v>154</v>
      </c>
      <c r="K2594" s="15" t="s">
        <v>313</v>
      </c>
      <c r="L2594" s="10">
        <f t="shared" si="40"/>
        <v>97</v>
      </c>
      <c r="M2594" s="10" t="str">
        <f>VLOOKUP(C2594,pomocne!$A:$C,3,FALSE)</f>
        <v>Pedagog nebo ředitel</v>
      </c>
    </row>
    <row r="2595" spans="1:13" x14ac:dyDescent="0.25">
      <c r="A2595" s="13">
        <v>2490</v>
      </c>
      <c r="B2595" s="14" t="s">
        <v>310</v>
      </c>
      <c r="C2595" s="15" t="s">
        <v>311</v>
      </c>
      <c r="D2595" s="16" t="s">
        <v>26</v>
      </c>
      <c r="E2595" s="16" t="s">
        <v>13</v>
      </c>
      <c r="F2595" s="14" t="s">
        <v>312</v>
      </c>
      <c r="G2595" s="15" t="s">
        <v>312</v>
      </c>
      <c r="H2595" s="14" t="s">
        <v>15</v>
      </c>
      <c r="I2595" s="15" t="s">
        <v>15</v>
      </c>
      <c r="J2595" s="16" t="s">
        <v>154</v>
      </c>
      <c r="K2595" s="15" t="s">
        <v>313</v>
      </c>
      <c r="L2595" s="10">
        <f t="shared" si="40"/>
        <v>97</v>
      </c>
      <c r="M2595" s="10" t="str">
        <f>VLOOKUP(C2595,pomocne!$A:$C,3,FALSE)</f>
        <v>Pedagog nebo ředitel</v>
      </c>
    </row>
    <row r="2596" spans="1:13" x14ac:dyDescent="0.25">
      <c r="A2596" s="13">
        <v>2491</v>
      </c>
      <c r="B2596" s="14" t="s">
        <v>310</v>
      </c>
      <c r="C2596" s="15" t="s">
        <v>311</v>
      </c>
      <c r="D2596" s="16" t="s">
        <v>27</v>
      </c>
      <c r="E2596" s="16" t="s">
        <v>13</v>
      </c>
      <c r="F2596" s="14" t="s">
        <v>312</v>
      </c>
      <c r="G2596" s="15" t="s">
        <v>312</v>
      </c>
      <c r="H2596" s="14" t="s">
        <v>15</v>
      </c>
      <c r="I2596" s="15" t="s">
        <v>15</v>
      </c>
      <c r="J2596" s="16" t="s">
        <v>154</v>
      </c>
      <c r="K2596" s="15" t="s">
        <v>313</v>
      </c>
      <c r="L2596" s="10">
        <f t="shared" si="40"/>
        <v>97</v>
      </c>
      <c r="M2596" s="10" t="str">
        <f>VLOOKUP(C2596,pomocne!$A:$C,3,FALSE)</f>
        <v>Pedagog nebo ředitel</v>
      </c>
    </row>
    <row r="2597" spans="1:13" x14ac:dyDescent="0.25">
      <c r="A2597" s="13">
        <v>2492</v>
      </c>
      <c r="B2597" s="14" t="s">
        <v>310</v>
      </c>
      <c r="C2597" s="15" t="s">
        <v>311</v>
      </c>
      <c r="D2597" s="16" t="s">
        <v>28</v>
      </c>
      <c r="E2597" s="16" t="s">
        <v>18</v>
      </c>
      <c r="F2597" s="14" t="s">
        <v>312</v>
      </c>
      <c r="G2597" s="15" t="s">
        <v>312</v>
      </c>
      <c r="H2597" s="14" t="s">
        <v>15</v>
      </c>
      <c r="I2597" s="15" t="s">
        <v>15</v>
      </c>
      <c r="J2597" s="16" t="s">
        <v>154</v>
      </c>
      <c r="K2597" s="15" t="s">
        <v>313</v>
      </c>
      <c r="L2597" s="10">
        <f t="shared" si="40"/>
        <v>97</v>
      </c>
      <c r="M2597" s="10" t="str">
        <f>VLOOKUP(C2597,pomocne!$A:$C,3,FALSE)</f>
        <v>Pedagog nebo ředitel</v>
      </c>
    </row>
    <row r="2598" spans="1:13" x14ac:dyDescent="0.25">
      <c r="A2598" s="13">
        <v>2493</v>
      </c>
      <c r="B2598" s="14" t="s">
        <v>310</v>
      </c>
      <c r="C2598" s="15" t="s">
        <v>311</v>
      </c>
      <c r="D2598" s="16" t="s">
        <v>29</v>
      </c>
      <c r="E2598" s="16" t="s">
        <v>18</v>
      </c>
      <c r="F2598" s="14" t="s">
        <v>312</v>
      </c>
      <c r="G2598" s="15" t="s">
        <v>312</v>
      </c>
      <c r="H2598" s="14" t="s">
        <v>15</v>
      </c>
      <c r="I2598" s="15" t="s">
        <v>15</v>
      </c>
      <c r="J2598" s="16" t="s">
        <v>154</v>
      </c>
      <c r="K2598" s="15" t="s">
        <v>313</v>
      </c>
      <c r="L2598" s="10">
        <f t="shared" si="40"/>
        <v>97</v>
      </c>
      <c r="M2598" s="10" t="str">
        <f>VLOOKUP(C2598,pomocne!$A:$C,3,FALSE)</f>
        <v>Pedagog nebo ředitel</v>
      </c>
    </row>
    <row r="2599" spans="1:13" x14ac:dyDescent="0.25">
      <c r="A2599" s="13">
        <v>2494</v>
      </c>
      <c r="B2599" s="14" t="s">
        <v>310</v>
      </c>
      <c r="C2599" s="15" t="s">
        <v>311</v>
      </c>
      <c r="D2599" s="16" t="s">
        <v>30</v>
      </c>
      <c r="E2599" s="16" t="s">
        <v>13</v>
      </c>
      <c r="F2599" s="14" t="s">
        <v>312</v>
      </c>
      <c r="G2599" s="15" t="s">
        <v>312</v>
      </c>
      <c r="H2599" s="14" t="s">
        <v>15</v>
      </c>
      <c r="I2599" s="15" t="s">
        <v>15</v>
      </c>
      <c r="J2599" s="16" t="s">
        <v>154</v>
      </c>
      <c r="K2599" s="15" t="s">
        <v>313</v>
      </c>
      <c r="L2599" s="10">
        <f t="shared" si="40"/>
        <v>97</v>
      </c>
      <c r="M2599" s="10" t="str">
        <f>VLOOKUP(C2599,pomocne!$A:$C,3,FALSE)</f>
        <v>Pedagog nebo ředitel</v>
      </c>
    </row>
    <row r="2600" spans="1:13" x14ac:dyDescent="0.25">
      <c r="A2600" s="13">
        <v>2495</v>
      </c>
      <c r="B2600" s="14" t="s">
        <v>310</v>
      </c>
      <c r="C2600" s="15" t="s">
        <v>311</v>
      </c>
      <c r="D2600" s="16" t="s">
        <v>31</v>
      </c>
      <c r="E2600" s="16" t="s">
        <v>13</v>
      </c>
      <c r="F2600" s="14" t="s">
        <v>312</v>
      </c>
      <c r="G2600" s="15" t="s">
        <v>312</v>
      </c>
      <c r="H2600" s="14" t="s">
        <v>15</v>
      </c>
      <c r="I2600" s="15" t="s">
        <v>15</v>
      </c>
      <c r="J2600" s="16" t="s">
        <v>154</v>
      </c>
      <c r="K2600" s="15" t="s">
        <v>313</v>
      </c>
      <c r="L2600" s="10">
        <f t="shared" si="40"/>
        <v>97</v>
      </c>
      <c r="M2600" s="10" t="str">
        <f>VLOOKUP(C2600,pomocne!$A:$C,3,FALSE)</f>
        <v>Pedagog nebo ředitel</v>
      </c>
    </row>
    <row r="2601" spans="1:13" x14ac:dyDescent="0.25">
      <c r="A2601" s="13">
        <v>2496</v>
      </c>
      <c r="B2601" s="14" t="s">
        <v>310</v>
      </c>
      <c r="C2601" s="15" t="s">
        <v>311</v>
      </c>
      <c r="D2601" s="16" t="s">
        <v>32</v>
      </c>
      <c r="E2601" s="16" t="s">
        <v>13</v>
      </c>
      <c r="F2601" s="14" t="s">
        <v>312</v>
      </c>
      <c r="G2601" s="15" t="s">
        <v>312</v>
      </c>
      <c r="H2601" s="14" t="s">
        <v>15</v>
      </c>
      <c r="I2601" s="15" t="s">
        <v>15</v>
      </c>
      <c r="J2601" s="16" t="s">
        <v>154</v>
      </c>
      <c r="K2601" s="15" t="s">
        <v>313</v>
      </c>
      <c r="L2601" s="10">
        <f t="shared" si="40"/>
        <v>97</v>
      </c>
      <c r="M2601" s="10" t="str">
        <f>VLOOKUP(C2601,pomocne!$A:$C,3,FALSE)</f>
        <v>Pedagog nebo ředitel</v>
      </c>
    </row>
    <row r="2602" spans="1:13" x14ac:dyDescent="0.25">
      <c r="A2602" s="13">
        <v>2497</v>
      </c>
      <c r="B2602" s="14" t="s">
        <v>310</v>
      </c>
      <c r="C2602" s="15" t="s">
        <v>311</v>
      </c>
      <c r="D2602" s="16" t="s">
        <v>33</v>
      </c>
      <c r="E2602" s="16" t="s">
        <v>13</v>
      </c>
      <c r="F2602" s="14" t="s">
        <v>312</v>
      </c>
      <c r="G2602" s="15" t="s">
        <v>312</v>
      </c>
      <c r="H2602" s="14" t="s">
        <v>15</v>
      </c>
      <c r="I2602" s="15" t="s">
        <v>15</v>
      </c>
      <c r="J2602" s="16" t="s">
        <v>154</v>
      </c>
      <c r="K2602" s="15" t="s">
        <v>313</v>
      </c>
      <c r="L2602" s="10">
        <f t="shared" si="40"/>
        <v>97</v>
      </c>
      <c r="M2602" s="10" t="str">
        <f>VLOOKUP(C2602,pomocne!$A:$C,3,FALSE)</f>
        <v>Pedagog nebo ředitel</v>
      </c>
    </row>
    <row r="2603" spans="1:13" x14ac:dyDescent="0.25">
      <c r="A2603" s="13">
        <v>2498</v>
      </c>
      <c r="B2603" s="14" t="s">
        <v>310</v>
      </c>
      <c r="C2603" s="15" t="s">
        <v>311</v>
      </c>
      <c r="D2603" s="16" t="s">
        <v>34</v>
      </c>
      <c r="E2603" s="16" t="s">
        <v>18</v>
      </c>
      <c r="F2603" s="14" t="s">
        <v>312</v>
      </c>
      <c r="G2603" s="15" t="s">
        <v>312</v>
      </c>
      <c r="H2603" s="14" t="s">
        <v>15</v>
      </c>
      <c r="I2603" s="15" t="s">
        <v>15</v>
      </c>
      <c r="J2603" s="16" t="s">
        <v>154</v>
      </c>
      <c r="K2603" s="15" t="s">
        <v>313</v>
      </c>
      <c r="L2603" s="10">
        <f t="shared" si="40"/>
        <v>97</v>
      </c>
      <c r="M2603" s="10" t="str">
        <f>VLOOKUP(C2603,pomocne!$A:$C,3,FALSE)</f>
        <v>Pedagog nebo ředitel</v>
      </c>
    </row>
    <row r="2604" spans="1:13" x14ac:dyDescent="0.25">
      <c r="A2604" s="13">
        <v>2499</v>
      </c>
      <c r="B2604" s="14" t="s">
        <v>310</v>
      </c>
      <c r="C2604" s="15" t="s">
        <v>311</v>
      </c>
      <c r="D2604" s="16" t="s">
        <v>35</v>
      </c>
      <c r="E2604" s="16" t="s">
        <v>18</v>
      </c>
      <c r="F2604" s="14" t="s">
        <v>312</v>
      </c>
      <c r="G2604" s="15" t="s">
        <v>312</v>
      </c>
      <c r="H2604" s="14" t="s">
        <v>15</v>
      </c>
      <c r="I2604" s="15" t="s">
        <v>15</v>
      </c>
      <c r="J2604" s="16" t="s">
        <v>154</v>
      </c>
      <c r="K2604" s="15" t="s">
        <v>313</v>
      </c>
      <c r="L2604" s="10">
        <f t="shared" si="40"/>
        <v>97</v>
      </c>
      <c r="M2604" s="10" t="str">
        <f>VLOOKUP(C2604,pomocne!$A:$C,3,FALSE)</f>
        <v>Pedagog nebo ředitel</v>
      </c>
    </row>
    <row r="2605" spans="1:13" x14ac:dyDescent="0.25">
      <c r="A2605" s="13">
        <v>2500</v>
      </c>
      <c r="B2605" s="14" t="s">
        <v>310</v>
      </c>
      <c r="C2605" s="15" t="s">
        <v>311</v>
      </c>
      <c r="D2605" s="16" t="s">
        <v>36</v>
      </c>
      <c r="E2605" s="16" t="s">
        <v>13</v>
      </c>
      <c r="F2605" s="14" t="s">
        <v>312</v>
      </c>
      <c r="G2605" s="15" t="s">
        <v>312</v>
      </c>
      <c r="H2605" s="14" t="s">
        <v>15</v>
      </c>
      <c r="I2605" s="15" t="s">
        <v>15</v>
      </c>
      <c r="J2605" s="16" t="s">
        <v>154</v>
      </c>
      <c r="K2605" s="15" t="s">
        <v>313</v>
      </c>
      <c r="L2605" s="10">
        <f t="shared" si="40"/>
        <v>97</v>
      </c>
      <c r="M2605" s="10" t="str">
        <f>VLOOKUP(C2605,pomocne!$A:$C,3,FALSE)</f>
        <v>Pedagog nebo ředitel</v>
      </c>
    </row>
    <row r="2606" spans="1:13" x14ac:dyDescent="0.25">
      <c r="A2606" s="13">
        <v>2501</v>
      </c>
      <c r="B2606" s="14" t="s">
        <v>310</v>
      </c>
      <c r="C2606" s="15" t="s">
        <v>311</v>
      </c>
      <c r="D2606" s="16" t="s">
        <v>37</v>
      </c>
      <c r="E2606" s="16" t="s">
        <v>18</v>
      </c>
      <c r="F2606" s="14" t="s">
        <v>312</v>
      </c>
      <c r="G2606" s="15" t="s">
        <v>312</v>
      </c>
      <c r="H2606" s="14" t="s">
        <v>15</v>
      </c>
      <c r="I2606" s="15" t="s">
        <v>15</v>
      </c>
      <c r="J2606" s="16" t="s">
        <v>154</v>
      </c>
      <c r="K2606" s="15" t="s">
        <v>313</v>
      </c>
      <c r="L2606" s="10">
        <f t="shared" si="40"/>
        <v>97</v>
      </c>
      <c r="M2606" s="10" t="str">
        <f>VLOOKUP(C2606,pomocne!$A:$C,3,FALSE)</f>
        <v>Pedagog nebo ředitel</v>
      </c>
    </row>
    <row r="2607" spans="1:13" x14ac:dyDescent="0.25">
      <c r="A2607" s="13">
        <v>2502</v>
      </c>
      <c r="B2607" s="14" t="s">
        <v>310</v>
      </c>
      <c r="C2607" s="15" t="s">
        <v>311</v>
      </c>
      <c r="D2607" s="16" t="s">
        <v>38</v>
      </c>
      <c r="E2607" s="16" t="s">
        <v>13</v>
      </c>
      <c r="F2607" s="14" t="s">
        <v>312</v>
      </c>
      <c r="G2607" s="15" t="s">
        <v>312</v>
      </c>
      <c r="H2607" s="14" t="s">
        <v>15</v>
      </c>
      <c r="I2607" s="15" t="s">
        <v>15</v>
      </c>
      <c r="J2607" s="16" t="s">
        <v>154</v>
      </c>
      <c r="K2607" s="15" t="s">
        <v>313</v>
      </c>
      <c r="L2607" s="10">
        <f t="shared" si="40"/>
        <v>97</v>
      </c>
      <c r="M2607" s="10" t="str">
        <f>VLOOKUP(C2607,pomocne!$A:$C,3,FALSE)</f>
        <v>Pedagog nebo ředitel</v>
      </c>
    </row>
    <row r="2608" spans="1:13" x14ac:dyDescent="0.25">
      <c r="A2608" s="13">
        <v>2503</v>
      </c>
      <c r="B2608" s="14" t="s">
        <v>310</v>
      </c>
      <c r="C2608" s="15" t="s">
        <v>311</v>
      </c>
      <c r="D2608" s="16" t="s">
        <v>39</v>
      </c>
      <c r="E2608" s="16" t="s">
        <v>13</v>
      </c>
      <c r="F2608" s="14" t="s">
        <v>312</v>
      </c>
      <c r="G2608" s="15" t="s">
        <v>312</v>
      </c>
      <c r="H2608" s="14" t="s">
        <v>15</v>
      </c>
      <c r="I2608" s="15" t="s">
        <v>15</v>
      </c>
      <c r="J2608" s="16" t="s">
        <v>154</v>
      </c>
      <c r="K2608" s="15" t="s">
        <v>313</v>
      </c>
      <c r="L2608" s="10">
        <f t="shared" si="40"/>
        <v>97</v>
      </c>
      <c r="M2608" s="10" t="str">
        <f>VLOOKUP(C2608,pomocne!$A:$C,3,FALSE)</f>
        <v>Pedagog nebo ředitel</v>
      </c>
    </row>
    <row r="2609" spans="1:13" x14ac:dyDescent="0.25">
      <c r="A2609" s="13">
        <v>2504</v>
      </c>
      <c r="B2609" s="14" t="s">
        <v>310</v>
      </c>
      <c r="C2609" s="15" t="s">
        <v>311</v>
      </c>
      <c r="D2609" s="16" t="s">
        <v>40</v>
      </c>
      <c r="E2609" s="16" t="s">
        <v>13</v>
      </c>
      <c r="F2609" s="14" t="s">
        <v>312</v>
      </c>
      <c r="G2609" s="15" t="s">
        <v>312</v>
      </c>
      <c r="H2609" s="14" t="s">
        <v>15</v>
      </c>
      <c r="I2609" s="15" t="s">
        <v>15</v>
      </c>
      <c r="J2609" s="16" t="s">
        <v>154</v>
      </c>
      <c r="K2609" s="15" t="s">
        <v>313</v>
      </c>
      <c r="L2609" s="10">
        <f t="shared" si="40"/>
        <v>97</v>
      </c>
      <c r="M2609" s="10" t="str">
        <f>VLOOKUP(C2609,pomocne!$A:$C,3,FALSE)</f>
        <v>Pedagog nebo ředitel</v>
      </c>
    </row>
    <row r="2610" spans="1:13" x14ac:dyDescent="0.25">
      <c r="A2610" s="13">
        <v>2505</v>
      </c>
      <c r="B2610" s="14" t="s">
        <v>310</v>
      </c>
      <c r="C2610" s="15" t="s">
        <v>311</v>
      </c>
      <c r="D2610" s="16" t="s">
        <v>41</v>
      </c>
      <c r="E2610" s="16" t="s">
        <v>13</v>
      </c>
      <c r="F2610" s="14" t="s">
        <v>312</v>
      </c>
      <c r="G2610" s="15" t="s">
        <v>312</v>
      </c>
      <c r="H2610" s="14" t="s">
        <v>15</v>
      </c>
      <c r="I2610" s="15" t="s">
        <v>15</v>
      </c>
      <c r="J2610" s="16" t="s">
        <v>154</v>
      </c>
      <c r="K2610" s="15" t="s">
        <v>313</v>
      </c>
      <c r="L2610" s="10">
        <f t="shared" si="40"/>
        <v>97</v>
      </c>
      <c r="M2610" s="10" t="str">
        <f>VLOOKUP(C2610,pomocne!$A:$C,3,FALSE)</f>
        <v>Pedagog nebo ředitel</v>
      </c>
    </row>
    <row r="2611" spans="1:13" x14ac:dyDescent="0.25">
      <c r="A2611" s="13">
        <v>2506</v>
      </c>
      <c r="B2611" s="14" t="s">
        <v>310</v>
      </c>
      <c r="C2611" s="15" t="s">
        <v>311</v>
      </c>
      <c r="D2611" s="16" t="s">
        <v>42</v>
      </c>
      <c r="E2611" s="16" t="s">
        <v>13</v>
      </c>
      <c r="F2611" s="14" t="s">
        <v>312</v>
      </c>
      <c r="G2611" s="15" t="s">
        <v>312</v>
      </c>
      <c r="H2611" s="14" t="s">
        <v>15</v>
      </c>
      <c r="I2611" s="15" t="s">
        <v>15</v>
      </c>
      <c r="J2611" s="16" t="s">
        <v>154</v>
      </c>
      <c r="K2611" s="15" t="s">
        <v>313</v>
      </c>
      <c r="L2611" s="10">
        <f t="shared" si="40"/>
        <v>97</v>
      </c>
      <c r="M2611" s="10" t="str">
        <f>VLOOKUP(C2611,pomocne!$A:$C,3,FALSE)</f>
        <v>Pedagog nebo ředitel</v>
      </c>
    </row>
    <row r="2612" spans="1:13" x14ac:dyDescent="0.25">
      <c r="A2612" s="13">
        <v>2507</v>
      </c>
      <c r="B2612" s="14" t="s">
        <v>310</v>
      </c>
      <c r="C2612" s="15" t="s">
        <v>311</v>
      </c>
      <c r="D2612" s="16" t="s">
        <v>43</v>
      </c>
      <c r="E2612" s="16" t="s">
        <v>18</v>
      </c>
      <c r="F2612" s="14" t="s">
        <v>312</v>
      </c>
      <c r="G2612" s="15" t="s">
        <v>312</v>
      </c>
      <c r="H2612" s="14" t="s">
        <v>15</v>
      </c>
      <c r="I2612" s="15" t="s">
        <v>15</v>
      </c>
      <c r="J2612" s="16" t="s">
        <v>154</v>
      </c>
      <c r="K2612" s="15" t="s">
        <v>313</v>
      </c>
      <c r="L2612" s="10">
        <f t="shared" si="40"/>
        <v>97</v>
      </c>
      <c r="M2612" s="10" t="str">
        <f>VLOOKUP(C2612,pomocne!$A:$C,3,FALSE)</f>
        <v>Pedagog nebo ředitel</v>
      </c>
    </row>
    <row r="2613" spans="1:13" x14ac:dyDescent="0.25">
      <c r="A2613" s="13">
        <v>2508</v>
      </c>
      <c r="B2613" s="14" t="s">
        <v>310</v>
      </c>
      <c r="C2613" s="15" t="s">
        <v>311</v>
      </c>
      <c r="D2613" s="16" t="s">
        <v>44</v>
      </c>
      <c r="E2613" s="16" t="s">
        <v>13</v>
      </c>
      <c r="F2613" s="14" t="s">
        <v>312</v>
      </c>
      <c r="G2613" s="15" t="s">
        <v>312</v>
      </c>
      <c r="H2613" s="14" t="s">
        <v>15</v>
      </c>
      <c r="I2613" s="15" t="s">
        <v>15</v>
      </c>
      <c r="J2613" s="16" t="s">
        <v>154</v>
      </c>
      <c r="K2613" s="15" t="s">
        <v>313</v>
      </c>
      <c r="L2613" s="10">
        <f t="shared" si="40"/>
        <v>97</v>
      </c>
      <c r="M2613" s="10" t="str">
        <f>VLOOKUP(C2613,pomocne!$A:$C,3,FALSE)</f>
        <v>Pedagog nebo ředitel</v>
      </c>
    </row>
    <row r="2614" spans="1:13" x14ac:dyDescent="0.25">
      <c r="A2614" s="13">
        <v>2509</v>
      </c>
      <c r="B2614" s="14" t="s">
        <v>310</v>
      </c>
      <c r="C2614" s="15" t="s">
        <v>311</v>
      </c>
      <c r="D2614" s="16" t="s">
        <v>114</v>
      </c>
      <c r="E2614" s="16" t="s">
        <v>314</v>
      </c>
      <c r="F2614" s="14" t="s">
        <v>312</v>
      </c>
      <c r="G2614" s="15" t="s">
        <v>312</v>
      </c>
      <c r="H2614" s="14" t="s">
        <v>15</v>
      </c>
      <c r="I2614" s="15" t="s">
        <v>15</v>
      </c>
      <c r="J2614" s="16" t="s">
        <v>154</v>
      </c>
      <c r="K2614" s="15" t="s">
        <v>313</v>
      </c>
      <c r="L2614" s="10">
        <f t="shared" si="40"/>
        <v>97</v>
      </c>
      <c r="M2614" s="10" t="str">
        <f>VLOOKUP(C2614,pomocne!$A:$C,3,FALSE)</f>
        <v>Pedagog nebo ředitel</v>
      </c>
    </row>
    <row r="2615" spans="1:13" x14ac:dyDescent="0.25">
      <c r="A2615" s="13">
        <v>2510</v>
      </c>
      <c r="B2615" s="14" t="s">
        <v>310</v>
      </c>
      <c r="C2615" s="15" t="s">
        <v>311</v>
      </c>
      <c r="D2615" s="16" t="s">
        <v>45</v>
      </c>
      <c r="E2615" s="16" t="s">
        <v>13</v>
      </c>
      <c r="F2615" s="14" t="s">
        <v>312</v>
      </c>
      <c r="G2615" s="15" t="s">
        <v>312</v>
      </c>
      <c r="H2615" s="14" t="s">
        <v>15</v>
      </c>
      <c r="I2615" s="15" t="s">
        <v>15</v>
      </c>
      <c r="J2615" s="16" t="s">
        <v>154</v>
      </c>
      <c r="K2615" s="15" t="s">
        <v>313</v>
      </c>
      <c r="L2615" s="10">
        <f t="shared" si="40"/>
        <v>97</v>
      </c>
      <c r="M2615" s="10" t="str">
        <f>VLOOKUP(C2615,pomocne!$A:$C,3,FALSE)</f>
        <v>Pedagog nebo ředitel</v>
      </c>
    </row>
    <row r="2616" spans="1:13" x14ac:dyDescent="0.25">
      <c r="A2616" s="13">
        <v>2511</v>
      </c>
      <c r="B2616" s="14" t="s">
        <v>310</v>
      </c>
      <c r="C2616" s="15" t="s">
        <v>311</v>
      </c>
      <c r="D2616" s="16" t="s">
        <v>46</v>
      </c>
      <c r="E2616" s="16" t="s">
        <v>13</v>
      </c>
      <c r="F2616" s="14" t="s">
        <v>312</v>
      </c>
      <c r="G2616" s="15" t="s">
        <v>312</v>
      </c>
      <c r="H2616" s="14" t="s">
        <v>15</v>
      </c>
      <c r="I2616" s="15" t="s">
        <v>15</v>
      </c>
      <c r="J2616" s="16" t="s">
        <v>154</v>
      </c>
      <c r="K2616" s="15" t="s">
        <v>313</v>
      </c>
      <c r="L2616" s="10">
        <f t="shared" si="40"/>
        <v>97</v>
      </c>
      <c r="M2616" s="10" t="str">
        <f>VLOOKUP(C2616,pomocne!$A:$C,3,FALSE)</f>
        <v>Pedagog nebo ředitel</v>
      </c>
    </row>
    <row r="2617" spans="1:13" x14ac:dyDescent="0.25">
      <c r="A2617" s="13">
        <v>2512</v>
      </c>
      <c r="B2617" s="14" t="s">
        <v>310</v>
      </c>
      <c r="C2617" s="15" t="s">
        <v>311</v>
      </c>
      <c r="D2617" s="16" t="s">
        <v>47</v>
      </c>
      <c r="E2617" s="16" t="s">
        <v>13</v>
      </c>
      <c r="F2617" s="14" t="s">
        <v>312</v>
      </c>
      <c r="G2617" s="15" t="s">
        <v>312</v>
      </c>
      <c r="H2617" s="14" t="s">
        <v>15</v>
      </c>
      <c r="I2617" s="15" t="s">
        <v>15</v>
      </c>
      <c r="J2617" s="16" t="s">
        <v>154</v>
      </c>
      <c r="K2617" s="15" t="s">
        <v>313</v>
      </c>
      <c r="L2617" s="10">
        <f t="shared" si="40"/>
        <v>97</v>
      </c>
      <c r="M2617" s="10" t="str">
        <f>VLOOKUP(C2617,pomocne!$A:$C,3,FALSE)</f>
        <v>Pedagog nebo ředitel</v>
      </c>
    </row>
    <row r="2618" spans="1:13" x14ac:dyDescent="0.25">
      <c r="A2618" s="13">
        <v>2513</v>
      </c>
      <c r="B2618" s="14" t="s">
        <v>310</v>
      </c>
      <c r="C2618" s="15" t="s">
        <v>311</v>
      </c>
      <c r="D2618" s="16" t="s">
        <v>48</v>
      </c>
      <c r="E2618" s="16" t="s">
        <v>18</v>
      </c>
      <c r="F2618" s="14" t="s">
        <v>312</v>
      </c>
      <c r="G2618" s="15" t="s">
        <v>312</v>
      </c>
      <c r="H2618" s="14" t="s">
        <v>15</v>
      </c>
      <c r="I2618" s="15" t="s">
        <v>15</v>
      </c>
      <c r="J2618" s="16" t="s">
        <v>154</v>
      </c>
      <c r="K2618" s="15" t="s">
        <v>313</v>
      </c>
      <c r="L2618" s="10">
        <f t="shared" si="40"/>
        <v>97</v>
      </c>
      <c r="M2618" s="10" t="str">
        <f>VLOOKUP(C2618,pomocne!$A:$C,3,FALSE)</f>
        <v>Pedagog nebo ředitel</v>
      </c>
    </row>
    <row r="2619" spans="1:13" x14ac:dyDescent="0.25">
      <c r="A2619" s="13">
        <v>2514</v>
      </c>
      <c r="B2619" s="14" t="s">
        <v>310</v>
      </c>
      <c r="C2619" s="15" t="s">
        <v>311</v>
      </c>
      <c r="D2619" s="16" t="s">
        <v>49</v>
      </c>
      <c r="E2619" s="16" t="s">
        <v>13</v>
      </c>
      <c r="F2619" s="14" t="s">
        <v>312</v>
      </c>
      <c r="G2619" s="15" t="s">
        <v>312</v>
      </c>
      <c r="H2619" s="14" t="s">
        <v>15</v>
      </c>
      <c r="I2619" s="15" t="s">
        <v>15</v>
      </c>
      <c r="J2619" s="16" t="s">
        <v>154</v>
      </c>
      <c r="K2619" s="15" t="s">
        <v>313</v>
      </c>
      <c r="L2619" s="10">
        <f t="shared" si="40"/>
        <v>97</v>
      </c>
      <c r="M2619" s="10" t="str">
        <f>VLOOKUP(C2619,pomocne!$A:$C,3,FALSE)</f>
        <v>Pedagog nebo ředitel</v>
      </c>
    </row>
    <row r="2620" spans="1:13" x14ac:dyDescent="0.25">
      <c r="A2620" s="13">
        <v>2515</v>
      </c>
      <c r="B2620" s="14" t="s">
        <v>310</v>
      </c>
      <c r="C2620" s="15" t="s">
        <v>311</v>
      </c>
      <c r="D2620" s="16" t="s">
        <v>50</v>
      </c>
      <c r="E2620" s="16" t="s">
        <v>13</v>
      </c>
      <c r="F2620" s="14" t="s">
        <v>312</v>
      </c>
      <c r="G2620" s="15" t="s">
        <v>312</v>
      </c>
      <c r="H2620" s="14" t="s">
        <v>15</v>
      </c>
      <c r="I2620" s="15" t="s">
        <v>15</v>
      </c>
      <c r="J2620" s="16" t="s">
        <v>154</v>
      </c>
      <c r="K2620" s="15" t="s">
        <v>313</v>
      </c>
      <c r="L2620" s="10">
        <f t="shared" si="40"/>
        <v>97</v>
      </c>
      <c r="M2620" s="10" t="str">
        <f>VLOOKUP(C2620,pomocne!$A:$C,3,FALSE)</f>
        <v>Pedagog nebo ředitel</v>
      </c>
    </row>
    <row r="2621" spans="1:13" x14ac:dyDescent="0.25">
      <c r="A2621" s="13">
        <v>2516</v>
      </c>
      <c r="B2621" s="14" t="s">
        <v>310</v>
      </c>
      <c r="C2621" s="15" t="s">
        <v>311</v>
      </c>
      <c r="D2621" s="16" t="s">
        <v>51</v>
      </c>
      <c r="E2621" s="16" t="s">
        <v>18</v>
      </c>
      <c r="F2621" s="14" t="s">
        <v>312</v>
      </c>
      <c r="G2621" s="15" t="s">
        <v>312</v>
      </c>
      <c r="H2621" s="14" t="s">
        <v>15</v>
      </c>
      <c r="I2621" s="15" t="s">
        <v>15</v>
      </c>
      <c r="J2621" s="16" t="s">
        <v>154</v>
      </c>
      <c r="K2621" s="15" t="s">
        <v>313</v>
      </c>
      <c r="L2621" s="10">
        <f t="shared" si="40"/>
        <v>97</v>
      </c>
      <c r="M2621" s="10" t="str">
        <f>VLOOKUP(C2621,pomocne!$A:$C,3,FALSE)</f>
        <v>Pedagog nebo ředitel</v>
      </c>
    </row>
    <row r="2622" spans="1:13" x14ac:dyDescent="0.25">
      <c r="A2622" s="13">
        <v>2517</v>
      </c>
      <c r="B2622" s="14" t="s">
        <v>310</v>
      </c>
      <c r="C2622" s="15" t="s">
        <v>311</v>
      </c>
      <c r="D2622" s="16" t="s">
        <v>52</v>
      </c>
      <c r="E2622" s="16" t="s">
        <v>13</v>
      </c>
      <c r="F2622" s="14" t="s">
        <v>312</v>
      </c>
      <c r="G2622" s="15" t="s">
        <v>312</v>
      </c>
      <c r="H2622" s="14" t="s">
        <v>15</v>
      </c>
      <c r="I2622" s="15" t="s">
        <v>15</v>
      </c>
      <c r="J2622" s="16" t="s">
        <v>154</v>
      </c>
      <c r="K2622" s="15" t="s">
        <v>313</v>
      </c>
      <c r="L2622" s="10">
        <f t="shared" si="40"/>
        <v>97</v>
      </c>
      <c r="M2622" s="10" t="str">
        <f>VLOOKUP(C2622,pomocne!$A:$C,3,FALSE)</f>
        <v>Pedagog nebo ředitel</v>
      </c>
    </row>
    <row r="2623" spans="1:13" x14ac:dyDescent="0.25">
      <c r="A2623" s="13">
        <v>2518</v>
      </c>
      <c r="B2623" s="14" t="s">
        <v>310</v>
      </c>
      <c r="C2623" s="15" t="s">
        <v>311</v>
      </c>
      <c r="D2623" s="16" t="s">
        <v>123</v>
      </c>
      <c r="E2623" s="16" t="s">
        <v>315</v>
      </c>
      <c r="F2623" s="14" t="s">
        <v>312</v>
      </c>
      <c r="G2623" s="15" t="s">
        <v>312</v>
      </c>
      <c r="H2623" s="14" t="s">
        <v>15</v>
      </c>
      <c r="I2623" s="15" t="s">
        <v>15</v>
      </c>
      <c r="J2623" s="16" t="s">
        <v>154</v>
      </c>
      <c r="K2623" s="15" t="s">
        <v>313</v>
      </c>
      <c r="L2623" s="10">
        <f t="shared" si="40"/>
        <v>97</v>
      </c>
      <c r="M2623" s="10" t="str">
        <f>VLOOKUP(C2623,pomocne!$A:$C,3,FALSE)</f>
        <v>Pedagog nebo ředitel</v>
      </c>
    </row>
    <row r="2624" spans="1:13" x14ac:dyDescent="0.25">
      <c r="A2624" s="13">
        <v>2519</v>
      </c>
      <c r="B2624" s="14" t="s">
        <v>310</v>
      </c>
      <c r="C2624" s="15" t="s">
        <v>311</v>
      </c>
      <c r="D2624" s="16" t="s">
        <v>53</v>
      </c>
      <c r="E2624" s="16" t="s">
        <v>13</v>
      </c>
      <c r="F2624" s="14" t="s">
        <v>312</v>
      </c>
      <c r="G2624" s="15" t="s">
        <v>312</v>
      </c>
      <c r="H2624" s="14" t="s">
        <v>15</v>
      </c>
      <c r="I2624" s="15" t="s">
        <v>15</v>
      </c>
      <c r="J2624" s="16" t="s">
        <v>154</v>
      </c>
      <c r="K2624" s="15" t="s">
        <v>313</v>
      </c>
      <c r="L2624" s="10">
        <f t="shared" si="40"/>
        <v>97</v>
      </c>
      <c r="M2624" s="10" t="str">
        <f>VLOOKUP(C2624,pomocne!$A:$C,3,FALSE)</f>
        <v>Pedagog nebo ředitel</v>
      </c>
    </row>
    <row r="2625" spans="1:13" x14ac:dyDescent="0.25">
      <c r="A2625" s="13">
        <v>2520</v>
      </c>
      <c r="B2625" s="14" t="s">
        <v>310</v>
      </c>
      <c r="C2625" s="15" t="s">
        <v>311</v>
      </c>
      <c r="D2625" s="16" t="s">
        <v>54</v>
      </c>
      <c r="E2625" s="16" t="s">
        <v>13</v>
      </c>
      <c r="F2625" s="14" t="s">
        <v>312</v>
      </c>
      <c r="G2625" s="15" t="s">
        <v>312</v>
      </c>
      <c r="H2625" s="14" t="s">
        <v>15</v>
      </c>
      <c r="I2625" s="15" t="s">
        <v>15</v>
      </c>
      <c r="J2625" s="16" t="s">
        <v>154</v>
      </c>
      <c r="K2625" s="15" t="s">
        <v>313</v>
      </c>
      <c r="L2625" s="10">
        <f t="shared" si="40"/>
        <v>97</v>
      </c>
      <c r="M2625" s="10" t="str">
        <f>VLOOKUP(C2625,pomocne!$A:$C,3,FALSE)</f>
        <v>Pedagog nebo ředitel</v>
      </c>
    </row>
    <row r="2626" spans="1:13" x14ac:dyDescent="0.25">
      <c r="A2626" s="13">
        <v>2521</v>
      </c>
      <c r="B2626" s="14" t="s">
        <v>310</v>
      </c>
      <c r="C2626" s="15" t="s">
        <v>311</v>
      </c>
      <c r="D2626" s="16" t="s">
        <v>55</v>
      </c>
      <c r="E2626" s="16" t="s">
        <v>13</v>
      </c>
      <c r="F2626" s="14" t="s">
        <v>312</v>
      </c>
      <c r="G2626" s="15" t="s">
        <v>312</v>
      </c>
      <c r="H2626" s="14" t="s">
        <v>15</v>
      </c>
      <c r="I2626" s="15" t="s">
        <v>15</v>
      </c>
      <c r="J2626" s="16" t="s">
        <v>154</v>
      </c>
      <c r="K2626" s="15" t="s">
        <v>313</v>
      </c>
      <c r="L2626" s="10">
        <f t="shared" si="40"/>
        <v>97</v>
      </c>
      <c r="M2626" s="10" t="str">
        <f>VLOOKUP(C2626,pomocne!$A:$C,3,FALSE)</f>
        <v>Pedagog nebo ředitel</v>
      </c>
    </row>
    <row r="2627" spans="1:13" x14ac:dyDescent="0.25">
      <c r="A2627" s="13">
        <v>2522</v>
      </c>
      <c r="B2627" s="14" t="s">
        <v>310</v>
      </c>
      <c r="C2627" s="15" t="s">
        <v>311</v>
      </c>
      <c r="D2627" s="16" t="s">
        <v>56</v>
      </c>
      <c r="E2627" s="16" t="s">
        <v>13</v>
      </c>
      <c r="F2627" s="14" t="s">
        <v>312</v>
      </c>
      <c r="G2627" s="15" t="s">
        <v>312</v>
      </c>
      <c r="H2627" s="14" t="s">
        <v>15</v>
      </c>
      <c r="I2627" s="15" t="s">
        <v>15</v>
      </c>
      <c r="J2627" s="16" t="s">
        <v>154</v>
      </c>
      <c r="K2627" s="15" t="s">
        <v>313</v>
      </c>
      <c r="L2627" s="10">
        <f t="shared" ref="L2627:L2690" si="41">COUNTIF($C:$C,C2627)</f>
        <v>97</v>
      </c>
      <c r="M2627" s="10" t="str">
        <f>VLOOKUP(C2627,pomocne!$A:$C,3,FALSE)</f>
        <v>Pedagog nebo ředitel</v>
      </c>
    </row>
    <row r="2628" spans="1:13" x14ac:dyDescent="0.25">
      <c r="A2628" s="13">
        <v>2523</v>
      </c>
      <c r="B2628" s="14" t="s">
        <v>310</v>
      </c>
      <c r="C2628" s="15" t="s">
        <v>311</v>
      </c>
      <c r="D2628" s="16" t="s">
        <v>57</v>
      </c>
      <c r="E2628" s="16" t="s">
        <v>13</v>
      </c>
      <c r="F2628" s="14" t="s">
        <v>312</v>
      </c>
      <c r="G2628" s="15" t="s">
        <v>312</v>
      </c>
      <c r="H2628" s="14" t="s">
        <v>15</v>
      </c>
      <c r="I2628" s="15" t="s">
        <v>15</v>
      </c>
      <c r="J2628" s="16" t="s">
        <v>154</v>
      </c>
      <c r="K2628" s="15" t="s">
        <v>313</v>
      </c>
      <c r="L2628" s="10">
        <f t="shared" si="41"/>
        <v>97</v>
      </c>
      <c r="M2628" s="10" t="str">
        <f>VLOOKUP(C2628,pomocne!$A:$C,3,FALSE)</f>
        <v>Pedagog nebo ředitel</v>
      </c>
    </row>
    <row r="2629" spans="1:13" x14ac:dyDescent="0.25">
      <c r="A2629" s="13">
        <v>2524</v>
      </c>
      <c r="B2629" s="14" t="s">
        <v>310</v>
      </c>
      <c r="C2629" s="15" t="s">
        <v>311</v>
      </c>
      <c r="D2629" s="16" t="s">
        <v>58</v>
      </c>
      <c r="E2629" s="16" t="s">
        <v>13</v>
      </c>
      <c r="F2629" s="14" t="s">
        <v>312</v>
      </c>
      <c r="G2629" s="15" t="s">
        <v>312</v>
      </c>
      <c r="H2629" s="14" t="s">
        <v>15</v>
      </c>
      <c r="I2629" s="15" t="s">
        <v>15</v>
      </c>
      <c r="J2629" s="16" t="s">
        <v>154</v>
      </c>
      <c r="K2629" s="15" t="s">
        <v>313</v>
      </c>
      <c r="L2629" s="10">
        <f t="shared" si="41"/>
        <v>97</v>
      </c>
      <c r="M2629" s="10" t="str">
        <f>VLOOKUP(C2629,pomocne!$A:$C,3,FALSE)</f>
        <v>Pedagog nebo ředitel</v>
      </c>
    </row>
    <row r="2630" spans="1:13" x14ac:dyDescent="0.25">
      <c r="A2630" s="13">
        <v>2525</v>
      </c>
      <c r="B2630" s="14" t="s">
        <v>310</v>
      </c>
      <c r="C2630" s="15" t="s">
        <v>311</v>
      </c>
      <c r="D2630" s="16" t="s">
        <v>59</v>
      </c>
      <c r="E2630" s="16" t="s">
        <v>13</v>
      </c>
      <c r="F2630" s="14" t="s">
        <v>312</v>
      </c>
      <c r="G2630" s="15" t="s">
        <v>312</v>
      </c>
      <c r="H2630" s="14" t="s">
        <v>15</v>
      </c>
      <c r="I2630" s="15" t="s">
        <v>15</v>
      </c>
      <c r="J2630" s="16" t="s">
        <v>154</v>
      </c>
      <c r="K2630" s="15" t="s">
        <v>313</v>
      </c>
      <c r="L2630" s="10">
        <f t="shared" si="41"/>
        <v>97</v>
      </c>
      <c r="M2630" s="10" t="str">
        <f>VLOOKUP(C2630,pomocne!$A:$C,3,FALSE)</f>
        <v>Pedagog nebo ředitel</v>
      </c>
    </row>
    <row r="2631" spans="1:13" x14ac:dyDescent="0.25">
      <c r="A2631" s="13">
        <v>2526</v>
      </c>
      <c r="B2631" s="14" t="s">
        <v>310</v>
      </c>
      <c r="C2631" s="15" t="s">
        <v>311</v>
      </c>
      <c r="D2631" s="16" t="s">
        <v>60</v>
      </c>
      <c r="E2631" s="16" t="s">
        <v>13</v>
      </c>
      <c r="F2631" s="14" t="s">
        <v>312</v>
      </c>
      <c r="G2631" s="15" t="s">
        <v>312</v>
      </c>
      <c r="H2631" s="14" t="s">
        <v>15</v>
      </c>
      <c r="I2631" s="15" t="s">
        <v>15</v>
      </c>
      <c r="J2631" s="16" t="s">
        <v>154</v>
      </c>
      <c r="K2631" s="15" t="s">
        <v>313</v>
      </c>
      <c r="L2631" s="10">
        <f t="shared" si="41"/>
        <v>97</v>
      </c>
      <c r="M2631" s="10" t="str">
        <f>VLOOKUP(C2631,pomocne!$A:$C,3,FALSE)</f>
        <v>Pedagog nebo ředitel</v>
      </c>
    </row>
    <row r="2632" spans="1:13" x14ac:dyDescent="0.25">
      <c r="A2632" s="13">
        <v>2527</v>
      </c>
      <c r="B2632" s="14" t="s">
        <v>310</v>
      </c>
      <c r="C2632" s="15" t="s">
        <v>311</v>
      </c>
      <c r="D2632" s="16" t="s">
        <v>61</v>
      </c>
      <c r="E2632" s="16" t="s">
        <v>13</v>
      </c>
      <c r="F2632" s="14" t="s">
        <v>312</v>
      </c>
      <c r="G2632" s="15" t="s">
        <v>312</v>
      </c>
      <c r="H2632" s="14" t="s">
        <v>15</v>
      </c>
      <c r="I2632" s="15" t="s">
        <v>15</v>
      </c>
      <c r="J2632" s="16" t="s">
        <v>154</v>
      </c>
      <c r="K2632" s="15" t="s">
        <v>313</v>
      </c>
      <c r="L2632" s="10">
        <f t="shared" si="41"/>
        <v>97</v>
      </c>
      <c r="M2632" s="10" t="str">
        <f>VLOOKUP(C2632,pomocne!$A:$C,3,FALSE)</f>
        <v>Pedagog nebo ředitel</v>
      </c>
    </row>
    <row r="2633" spans="1:13" x14ac:dyDescent="0.25">
      <c r="A2633" s="13">
        <v>2528</v>
      </c>
      <c r="B2633" s="14" t="s">
        <v>310</v>
      </c>
      <c r="C2633" s="15" t="s">
        <v>311</v>
      </c>
      <c r="D2633" s="16" t="s">
        <v>63</v>
      </c>
      <c r="E2633" s="16" t="s">
        <v>13</v>
      </c>
      <c r="F2633" s="14" t="s">
        <v>312</v>
      </c>
      <c r="G2633" s="15" t="s">
        <v>312</v>
      </c>
      <c r="H2633" s="14" t="s">
        <v>15</v>
      </c>
      <c r="I2633" s="15" t="s">
        <v>15</v>
      </c>
      <c r="J2633" s="16" t="s">
        <v>154</v>
      </c>
      <c r="K2633" s="15" t="s">
        <v>313</v>
      </c>
      <c r="L2633" s="10">
        <f t="shared" si="41"/>
        <v>97</v>
      </c>
      <c r="M2633" s="10" t="str">
        <f>VLOOKUP(C2633,pomocne!$A:$C,3,FALSE)</f>
        <v>Pedagog nebo ředitel</v>
      </c>
    </row>
    <row r="2634" spans="1:13" x14ac:dyDescent="0.25">
      <c r="A2634" s="13">
        <v>2529</v>
      </c>
      <c r="B2634" s="14" t="s">
        <v>310</v>
      </c>
      <c r="C2634" s="15" t="s">
        <v>311</v>
      </c>
      <c r="D2634" s="16" t="s">
        <v>64</v>
      </c>
      <c r="E2634" s="16" t="s">
        <v>13</v>
      </c>
      <c r="F2634" s="14" t="s">
        <v>312</v>
      </c>
      <c r="G2634" s="15" t="s">
        <v>312</v>
      </c>
      <c r="H2634" s="14" t="s">
        <v>15</v>
      </c>
      <c r="I2634" s="15" t="s">
        <v>15</v>
      </c>
      <c r="J2634" s="16" t="s">
        <v>154</v>
      </c>
      <c r="K2634" s="15" t="s">
        <v>313</v>
      </c>
      <c r="L2634" s="10">
        <f t="shared" si="41"/>
        <v>97</v>
      </c>
      <c r="M2634" s="10" t="str">
        <f>VLOOKUP(C2634,pomocne!$A:$C,3,FALSE)</f>
        <v>Pedagog nebo ředitel</v>
      </c>
    </row>
    <row r="2635" spans="1:13" x14ac:dyDescent="0.25">
      <c r="A2635" s="13">
        <v>2530</v>
      </c>
      <c r="B2635" s="14" t="s">
        <v>310</v>
      </c>
      <c r="C2635" s="15" t="s">
        <v>311</v>
      </c>
      <c r="D2635" s="16" t="s">
        <v>65</v>
      </c>
      <c r="E2635" s="16" t="s">
        <v>18</v>
      </c>
      <c r="F2635" s="14" t="s">
        <v>312</v>
      </c>
      <c r="G2635" s="15" t="s">
        <v>312</v>
      </c>
      <c r="H2635" s="14" t="s">
        <v>15</v>
      </c>
      <c r="I2635" s="15" t="s">
        <v>15</v>
      </c>
      <c r="J2635" s="16" t="s">
        <v>154</v>
      </c>
      <c r="K2635" s="15" t="s">
        <v>313</v>
      </c>
      <c r="L2635" s="10">
        <f t="shared" si="41"/>
        <v>97</v>
      </c>
      <c r="M2635" s="10" t="str">
        <f>VLOOKUP(C2635,pomocne!$A:$C,3,FALSE)</f>
        <v>Pedagog nebo ředitel</v>
      </c>
    </row>
    <row r="2636" spans="1:13" x14ac:dyDescent="0.25">
      <c r="A2636" s="13">
        <v>2531</v>
      </c>
      <c r="B2636" s="14" t="s">
        <v>310</v>
      </c>
      <c r="C2636" s="15" t="s">
        <v>311</v>
      </c>
      <c r="D2636" s="16" t="s">
        <v>66</v>
      </c>
      <c r="E2636" s="16" t="s">
        <v>13</v>
      </c>
      <c r="F2636" s="14" t="s">
        <v>312</v>
      </c>
      <c r="G2636" s="15" t="s">
        <v>312</v>
      </c>
      <c r="H2636" s="14" t="s">
        <v>15</v>
      </c>
      <c r="I2636" s="15" t="s">
        <v>15</v>
      </c>
      <c r="J2636" s="16" t="s">
        <v>154</v>
      </c>
      <c r="K2636" s="15" t="s">
        <v>313</v>
      </c>
      <c r="L2636" s="10">
        <f t="shared" si="41"/>
        <v>97</v>
      </c>
      <c r="M2636" s="10" t="str">
        <f>VLOOKUP(C2636,pomocne!$A:$C,3,FALSE)</f>
        <v>Pedagog nebo ředitel</v>
      </c>
    </row>
    <row r="2637" spans="1:13" x14ac:dyDescent="0.25">
      <c r="A2637" s="13">
        <v>2532</v>
      </c>
      <c r="B2637" s="14" t="s">
        <v>310</v>
      </c>
      <c r="C2637" s="15" t="s">
        <v>311</v>
      </c>
      <c r="D2637" s="16" t="s">
        <v>67</v>
      </c>
      <c r="E2637" s="16" t="s">
        <v>13</v>
      </c>
      <c r="F2637" s="14" t="s">
        <v>312</v>
      </c>
      <c r="G2637" s="15" t="s">
        <v>312</v>
      </c>
      <c r="H2637" s="14" t="s">
        <v>15</v>
      </c>
      <c r="I2637" s="15" t="s">
        <v>15</v>
      </c>
      <c r="J2637" s="16" t="s">
        <v>154</v>
      </c>
      <c r="K2637" s="15" t="s">
        <v>313</v>
      </c>
      <c r="L2637" s="10">
        <f t="shared" si="41"/>
        <v>97</v>
      </c>
      <c r="M2637" s="10" t="str">
        <f>VLOOKUP(C2637,pomocne!$A:$C,3,FALSE)</f>
        <v>Pedagog nebo ředitel</v>
      </c>
    </row>
    <row r="2638" spans="1:13" x14ac:dyDescent="0.25">
      <c r="A2638" s="13">
        <v>2533</v>
      </c>
      <c r="B2638" s="14" t="s">
        <v>310</v>
      </c>
      <c r="C2638" s="15" t="s">
        <v>311</v>
      </c>
      <c r="D2638" s="16" t="s">
        <v>68</v>
      </c>
      <c r="E2638" s="16" t="s">
        <v>13</v>
      </c>
      <c r="F2638" s="14" t="s">
        <v>312</v>
      </c>
      <c r="G2638" s="15" t="s">
        <v>312</v>
      </c>
      <c r="H2638" s="14" t="s">
        <v>15</v>
      </c>
      <c r="I2638" s="15" t="s">
        <v>15</v>
      </c>
      <c r="J2638" s="16" t="s">
        <v>154</v>
      </c>
      <c r="K2638" s="15" t="s">
        <v>313</v>
      </c>
      <c r="L2638" s="10">
        <f t="shared" si="41"/>
        <v>97</v>
      </c>
      <c r="M2638" s="10" t="str">
        <f>VLOOKUP(C2638,pomocne!$A:$C,3,FALSE)</f>
        <v>Pedagog nebo ředitel</v>
      </c>
    </row>
    <row r="2639" spans="1:13" x14ac:dyDescent="0.25">
      <c r="A2639" s="13">
        <v>2534</v>
      </c>
      <c r="B2639" s="14" t="s">
        <v>310</v>
      </c>
      <c r="C2639" s="15" t="s">
        <v>311</v>
      </c>
      <c r="D2639" s="16" t="s">
        <v>116</v>
      </c>
      <c r="E2639" s="16" t="s">
        <v>316</v>
      </c>
      <c r="F2639" s="14" t="s">
        <v>312</v>
      </c>
      <c r="G2639" s="15" t="s">
        <v>312</v>
      </c>
      <c r="H2639" s="14" t="s">
        <v>15</v>
      </c>
      <c r="I2639" s="15" t="s">
        <v>15</v>
      </c>
      <c r="J2639" s="16" t="s">
        <v>154</v>
      </c>
      <c r="K2639" s="15" t="s">
        <v>313</v>
      </c>
      <c r="L2639" s="10">
        <f t="shared" si="41"/>
        <v>97</v>
      </c>
      <c r="M2639" s="10" t="str">
        <f>VLOOKUP(C2639,pomocne!$A:$C,3,FALSE)</f>
        <v>Pedagog nebo ředitel</v>
      </c>
    </row>
    <row r="2640" spans="1:13" x14ac:dyDescent="0.25">
      <c r="A2640" s="13">
        <v>2535</v>
      </c>
      <c r="B2640" s="14" t="s">
        <v>310</v>
      </c>
      <c r="C2640" s="15" t="s">
        <v>311</v>
      </c>
      <c r="D2640" s="16" t="s">
        <v>69</v>
      </c>
      <c r="E2640" s="16" t="s">
        <v>18</v>
      </c>
      <c r="F2640" s="14" t="s">
        <v>312</v>
      </c>
      <c r="G2640" s="15" t="s">
        <v>312</v>
      </c>
      <c r="H2640" s="14" t="s">
        <v>15</v>
      </c>
      <c r="I2640" s="15" t="s">
        <v>15</v>
      </c>
      <c r="J2640" s="16" t="s">
        <v>154</v>
      </c>
      <c r="K2640" s="15" t="s">
        <v>313</v>
      </c>
      <c r="L2640" s="10">
        <f t="shared" si="41"/>
        <v>97</v>
      </c>
      <c r="M2640" s="10" t="str">
        <f>VLOOKUP(C2640,pomocne!$A:$C,3,FALSE)</f>
        <v>Pedagog nebo ředitel</v>
      </c>
    </row>
    <row r="2641" spans="1:13" x14ac:dyDescent="0.25">
      <c r="A2641" s="13">
        <v>2536</v>
      </c>
      <c r="B2641" s="14" t="s">
        <v>310</v>
      </c>
      <c r="C2641" s="15" t="s">
        <v>311</v>
      </c>
      <c r="D2641" s="16" t="s">
        <v>70</v>
      </c>
      <c r="E2641" s="16" t="s">
        <v>13</v>
      </c>
      <c r="F2641" s="14" t="s">
        <v>312</v>
      </c>
      <c r="G2641" s="15" t="s">
        <v>312</v>
      </c>
      <c r="H2641" s="14" t="s">
        <v>15</v>
      </c>
      <c r="I2641" s="15" t="s">
        <v>15</v>
      </c>
      <c r="J2641" s="16" t="s">
        <v>154</v>
      </c>
      <c r="K2641" s="15" t="s">
        <v>313</v>
      </c>
      <c r="L2641" s="10">
        <f t="shared" si="41"/>
        <v>97</v>
      </c>
      <c r="M2641" s="10" t="str">
        <f>VLOOKUP(C2641,pomocne!$A:$C,3,FALSE)</f>
        <v>Pedagog nebo ředitel</v>
      </c>
    </row>
    <row r="2642" spans="1:13" x14ac:dyDescent="0.25">
      <c r="A2642" s="13">
        <v>2537</v>
      </c>
      <c r="B2642" s="14" t="s">
        <v>310</v>
      </c>
      <c r="C2642" s="15" t="s">
        <v>311</v>
      </c>
      <c r="D2642" s="16" t="s">
        <v>129</v>
      </c>
      <c r="E2642" s="16" t="s">
        <v>18</v>
      </c>
      <c r="F2642" s="14" t="s">
        <v>312</v>
      </c>
      <c r="G2642" s="15" t="s">
        <v>312</v>
      </c>
      <c r="H2642" s="14" t="s">
        <v>15</v>
      </c>
      <c r="I2642" s="15" t="s">
        <v>15</v>
      </c>
      <c r="J2642" s="16" t="s">
        <v>154</v>
      </c>
      <c r="K2642" s="15" t="s">
        <v>313</v>
      </c>
      <c r="L2642" s="10">
        <f t="shared" si="41"/>
        <v>97</v>
      </c>
      <c r="M2642" s="10" t="str">
        <f>VLOOKUP(C2642,pomocne!$A:$C,3,FALSE)</f>
        <v>Pedagog nebo ředitel</v>
      </c>
    </row>
    <row r="2643" spans="1:13" x14ac:dyDescent="0.25">
      <c r="A2643" s="13">
        <v>2538</v>
      </c>
      <c r="B2643" s="14" t="s">
        <v>310</v>
      </c>
      <c r="C2643" s="15" t="s">
        <v>311</v>
      </c>
      <c r="D2643" s="16" t="s">
        <v>130</v>
      </c>
      <c r="E2643" s="16" t="s">
        <v>18</v>
      </c>
      <c r="F2643" s="14" t="s">
        <v>312</v>
      </c>
      <c r="G2643" s="15" t="s">
        <v>312</v>
      </c>
      <c r="H2643" s="14" t="s">
        <v>15</v>
      </c>
      <c r="I2643" s="15" t="s">
        <v>15</v>
      </c>
      <c r="J2643" s="16" t="s">
        <v>154</v>
      </c>
      <c r="K2643" s="15" t="s">
        <v>313</v>
      </c>
      <c r="L2643" s="10">
        <f t="shared" si="41"/>
        <v>97</v>
      </c>
      <c r="M2643" s="10" t="str">
        <f>VLOOKUP(C2643,pomocne!$A:$C,3,FALSE)</f>
        <v>Pedagog nebo ředitel</v>
      </c>
    </row>
    <row r="2644" spans="1:13" x14ac:dyDescent="0.25">
      <c r="A2644" s="13">
        <v>2539</v>
      </c>
      <c r="B2644" s="14" t="s">
        <v>310</v>
      </c>
      <c r="C2644" s="15" t="s">
        <v>311</v>
      </c>
      <c r="D2644" s="16" t="s">
        <v>131</v>
      </c>
      <c r="E2644" s="16" t="s">
        <v>13</v>
      </c>
      <c r="F2644" s="14" t="s">
        <v>312</v>
      </c>
      <c r="G2644" s="15" t="s">
        <v>312</v>
      </c>
      <c r="H2644" s="14" t="s">
        <v>15</v>
      </c>
      <c r="I2644" s="15" t="s">
        <v>15</v>
      </c>
      <c r="J2644" s="16" t="s">
        <v>154</v>
      </c>
      <c r="K2644" s="15" t="s">
        <v>313</v>
      </c>
      <c r="L2644" s="10">
        <f t="shared" si="41"/>
        <v>97</v>
      </c>
      <c r="M2644" s="10" t="str">
        <f>VLOOKUP(C2644,pomocne!$A:$C,3,FALSE)</f>
        <v>Pedagog nebo ředitel</v>
      </c>
    </row>
    <row r="2645" spans="1:13" x14ac:dyDescent="0.25">
      <c r="A2645" s="13">
        <v>2540</v>
      </c>
      <c r="B2645" s="14" t="s">
        <v>310</v>
      </c>
      <c r="C2645" s="15" t="s">
        <v>311</v>
      </c>
      <c r="D2645" s="16" t="s">
        <v>71</v>
      </c>
      <c r="E2645" s="16" t="s">
        <v>18</v>
      </c>
      <c r="F2645" s="14" t="s">
        <v>312</v>
      </c>
      <c r="G2645" s="15" t="s">
        <v>312</v>
      </c>
      <c r="H2645" s="14" t="s">
        <v>15</v>
      </c>
      <c r="I2645" s="15" t="s">
        <v>15</v>
      </c>
      <c r="J2645" s="16" t="s">
        <v>154</v>
      </c>
      <c r="K2645" s="15" t="s">
        <v>313</v>
      </c>
      <c r="L2645" s="10">
        <f t="shared" si="41"/>
        <v>97</v>
      </c>
      <c r="M2645" s="10" t="str">
        <f>VLOOKUP(C2645,pomocne!$A:$C,3,FALSE)</f>
        <v>Pedagog nebo ředitel</v>
      </c>
    </row>
    <row r="2646" spans="1:13" x14ac:dyDescent="0.25">
      <c r="A2646" s="13">
        <v>2541</v>
      </c>
      <c r="B2646" s="14" t="s">
        <v>310</v>
      </c>
      <c r="C2646" s="15" t="s">
        <v>311</v>
      </c>
      <c r="D2646" s="16" t="s">
        <v>72</v>
      </c>
      <c r="E2646" s="16" t="s">
        <v>13</v>
      </c>
      <c r="F2646" s="14" t="s">
        <v>312</v>
      </c>
      <c r="G2646" s="15" t="s">
        <v>312</v>
      </c>
      <c r="H2646" s="14" t="s">
        <v>15</v>
      </c>
      <c r="I2646" s="15" t="s">
        <v>15</v>
      </c>
      <c r="J2646" s="16" t="s">
        <v>154</v>
      </c>
      <c r="K2646" s="15" t="s">
        <v>313</v>
      </c>
      <c r="L2646" s="10">
        <f t="shared" si="41"/>
        <v>97</v>
      </c>
      <c r="M2646" s="10" t="str">
        <f>VLOOKUP(C2646,pomocne!$A:$C,3,FALSE)</f>
        <v>Pedagog nebo ředitel</v>
      </c>
    </row>
    <row r="2647" spans="1:13" x14ac:dyDescent="0.25">
      <c r="A2647" s="13">
        <v>2542</v>
      </c>
      <c r="B2647" s="14" t="s">
        <v>310</v>
      </c>
      <c r="C2647" s="15" t="s">
        <v>311</v>
      </c>
      <c r="D2647" s="16" t="s">
        <v>73</v>
      </c>
      <c r="E2647" s="16" t="s">
        <v>18</v>
      </c>
      <c r="F2647" s="14" t="s">
        <v>312</v>
      </c>
      <c r="G2647" s="15" t="s">
        <v>312</v>
      </c>
      <c r="H2647" s="14" t="s">
        <v>15</v>
      </c>
      <c r="I2647" s="15" t="s">
        <v>15</v>
      </c>
      <c r="J2647" s="16" t="s">
        <v>154</v>
      </c>
      <c r="K2647" s="15" t="s">
        <v>313</v>
      </c>
      <c r="L2647" s="10">
        <f t="shared" si="41"/>
        <v>97</v>
      </c>
      <c r="M2647" s="10" t="str">
        <f>VLOOKUP(C2647,pomocne!$A:$C,3,FALSE)</f>
        <v>Pedagog nebo ředitel</v>
      </c>
    </row>
    <row r="2648" spans="1:13" x14ac:dyDescent="0.25">
      <c r="A2648" s="13">
        <v>2543</v>
      </c>
      <c r="B2648" s="14" t="s">
        <v>310</v>
      </c>
      <c r="C2648" s="15" t="s">
        <v>311</v>
      </c>
      <c r="D2648" s="16" t="s">
        <v>74</v>
      </c>
      <c r="E2648" s="16" t="s">
        <v>13</v>
      </c>
      <c r="F2648" s="14" t="s">
        <v>312</v>
      </c>
      <c r="G2648" s="15" t="s">
        <v>312</v>
      </c>
      <c r="H2648" s="14" t="s">
        <v>15</v>
      </c>
      <c r="I2648" s="15" t="s">
        <v>15</v>
      </c>
      <c r="J2648" s="16" t="s">
        <v>154</v>
      </c>
      <c r="K2648" s="15" t="s">
        <v>313</v>
      </c>
      <c r="L2648" s="10">
        <f t="shared" si="41"/>
        <v>97</v>
      </c>
      <c r="M2648" s="10" t="str">
        <f>VLOOKUP(C2648,pomocne!$A:$C,3,FALSE)</f>
        <v>Pedagog nebo ředitel</v>
      </c>
    </row>
    <row r="2649" spans="1:13" x14ac:dyDescent="0.25">
      <c r="A2649" s="13">
        <v>2544</v>
      </c>
      <c r="B2649" s="14" t="s">
        <v>310</v>
      </c>
      <c r="C2649" s="15" t="s">
        <v>311</v>
      </c>
      <c r="D2649" s="16" t="s">
        <v>75</v>
      </c>
      <c r="E2649" s="16" t="s">
        <v>13</v>
      </c>
      <c r="F2649" s="14" t="s">
        <v>312</v>
      </c>
      <c r="G2649" s="15" t="s">
        <v>312</v>
      </c>
      <c r="H2649" s="14" t="s">
        <v>15</v>
      </c>
      <c r="I2649" s="15" t="s">
        <v>15</v>
      </c>
      <c r="J2649" s="16" t="s">
        <v>154</v>
      </c>
      <c r="K2649" s="15" t="s">
        <v>313</v>
      </c>
      <c r="L2649" s="10">
        <f t="shared" si="41"/>
        <v>97</v>
      </c>
      <c r="M2649" s="10" t="str">
        <f>VLOOKUP(C2649,pomocne!$A:$C,3,FALSE)</f>
        <v>Pedagog nebo ředitel</v>
      </c>
    </row>
    <row r="2650" spans="1:13" x14ac:dyDescent="0.25">
      <c r="A2650" s="13">
        <v>2545</v>
      </c>
      <c r="B2650" s="14" t="s">
        <v>310</v>
      </c>
      <c r="C2650" s="15" t="s">
        <v>311</v>
      </c>
      <c r="D2650" s="16" t="s">
        <v>95</v>
      </c>
      <c r="E2650" s="16" t="s">
        <v>13</v>
      </c>
      <c r="F2650" s="14" t="s">
        <v>312</v>
      </c>
      <c r="G2650" s="15" t="s">
        <v>312</v>
      </c>
      <c r="H2650" s="14" t="s">
        <v>15</v>
      </c>
      <c r="I2650" s="15" t="s">
        <v>15</v>
      </c>
      <c r="J2650" s="16" t="s">
        <v>154</v>
      </c>
      <c r="K2650" s="15" t="s">
        <v>313</v>
      </c>
      <c r="L2650" s="10">
        <f t="shared" si="41"/>
        <v>97</v>
      </c>
      <c r="M2650" s="10" t="str">
        <f>VLOOKUP(C2650,pomocne!$A:$C,3,FALSE)</f>
        <v>Pedagog nebo ředitel</v>
      </c>
    </row>
    <row r="2651" spans="1:13" x14ac:dyDescent="0.25">
      <c r="A2651" s="13">
        <v>2546</v>
      </c>
      <c r="B2651" s="14" t="s">
        <v>310</v>
      </c>
      <c r="C2651" s="15" t="s">
        <v>311</v>
      </c>
      <c r="D2651" s="16" t="s">
        <v>96</v>
      </c>
      <c r="E2651" s="16" t="s">
        <v>13</v>
      </c>
      <c r="F2651" s="14" t="s">
        <v>312</v>
      </c>
      <c r="G2651" s="15" t="s">
        <v>312</v>
      </c>
      <c r="H2651" s="14" t="s">
        <v>15</v>
      </c>
      <c r="I2651" s="15" t="s">
        <v>15</v>
      </c>
      <c r="J2651" s="16" t="s">
        <v>154</v>
      </c>
      <c r="K2651" s="15" t="s">
        <v>313</v>
      </c>
      <c r="L2651" s="10">
        <f t="shared" si="41"/>
        <v>97</v>
      </c>
      <c r="M2651" s="10" t="str">
        <f>VLOOKUP(C2651,pomocne!$A:$C,3,FALSE)</f>
        <v>Pedagog nebo ředitel</v>
      </c>
    </row>
    <row r="2652" spans="1:13" x14ac:dyDescent="0.25">
      <c r="A2652" s="13">
        <v>2547</v>
      </c>
      <c r="B2652" s="14" t="s">
        <v>310</v>
      </c>
      <c r="C2652" s="15" t="s">
        <v>311</v>
      </c>
      <c r="D2652" s="16" t="s">
        <v>97</v>
      </c>
      <c r="E2652" s="16" t="s">
        <v>13</v>
      </c>
      <c r="F2652" s="14" t="s">
        <v>312</v>
      </c>
      <c r="G2652" s="15" t="s">
        <v>312</v>
      </c>
      <c r="H2652" s="14" t="s">
        <v>15</v>
      </c>
      <c r="I2652" s="15" t="s">
        <v>15</v>
      </c>
      <c r="J2652" s="16" t="s">
        <v>154</v>
      </c>
      <c r="K2652" s="15" t="s">
        <v>313</v>
      </c>
      <c r="L2652" s="10">
        <f t="shared" si="41"/>
        <v>97</v>
      </c>
      <c r="M2652" s="10" t="str">
        <f>VLOOKUP(C2652,pomocne!$A:$C,3,FALSE)</f>
        <v>Pedagog nebo ředitel</v>
      </c>
    </row>
    <row r="2653" spans="1:13" x14ac:dyDescent="0.25">
      <c r="A2653" s="13">
        <v>2548</v>
      </c>
      <c r="B2653" s="14" t="s">
        <v>310</v>
      </c>
      <c r="C2653" s="15" t="s">
        <v>311</v>
      </c>
      <c r="D2653" s="16" t="s">
        <v>76</v>
      </c>
      <c r="E2653" s="16" t="s">
        <v>13</v>
      </c>
      <c r="F2653" s="14" t="s">
        <v>312</v>
      </c>
      <c r="G2653" s="15" t="s">
        <v>312</v>
      </c>
      <c r="H2653" s="14" t="s">
        <v>15</v>
      </c>
      <c r="I2653" s="15" t="s">
        <v>15</v>
      </c>
      <c r="J2653" s="16" t="s">
        <v>154</v>
      </c>
      <c r="K2653" s="15" t="s">
        <v>313</v>
      </c>
      <c r="L2653" s="10">
        <f t="shared" si="41"/>
        <v>97</v>
      </c>
      <c r="M2653" s="10" t="str">
        <f>VLOOKUP(C2653,pomocne!$A:$C,3,FALSE)</f>
        <v>Pedagog nebo ředitel</v>
      </c>
    </row>
    <row r="2654" spans="1:13" x14ac:dyDescent="0.25">
      <c r="A2654" s="13">
        <v>2549</v>
      </c>
      <c r="B2654" s="14" t="s">
        <v>310</v>
      </c>
      <c r="C2654" s="15" t="s">
        <v>311</v>
      </c>
      <c r="D2654" s="16" t="s">
        <v>77</v>
      </c>
      <c r="E2654" s="16" t="s">
        <v>13</v>
      </c>
      <c r="F2654" s="14" t="s">
        <v>312</v>
      </c>
      <c r="G2654" s="15" t="s">
        <v>312</v>
      </c>
      <c r="H2654" s="14" t="s">
        <v>15</v>
      </c>
      <c r="I2654" s="15" t="s">
        <v>15</v>
      </c>
      <c r="J2654" s="16" t="s">
        <v>154</v>
      </c>
      <c r="K2654" s="15" t="s">
        <v>313</v>
      </c>
      <c r="L2654" s="10">
        <f t="shared" si="41"/>
        <v>97</v>
      </c>
      <c r="M2654" s="10" t="str">
        <f>VLOOKUP(C2654,pomocne!$A:$C,3,FALSE)</f>
        <v>Pedagog nebo ředitel</v>
      </c>
    </row>
    <row r="2655" spans="1:13" x14ac:dyDescent="0.25">
      <c r="A2655" s="13">
        <v>2550</v>
      </c>
      <c r="B2655" s="14" t="s">
        <v>310</v>
      </c>
      <c r="C2655" s="15" t="s">
        <v>311</v>
      </c>
      <c r="D2655" s="16" t="s">
        <v>78</v>
      </c>
      <c r="E2655" s="16" t="s">
        <v>317</v>
      </c>
      <c r="F2655" s="14" t="s">
        <v>312</v>
      </c>
      <c r="G2655" s="15" t="s">
        <v>312</v>
      </c>
      <c r="H2655" s="14" t="s">
        <v>15</v>
      </c>
      <c r="I2655" s="15" t="s">
        <v>15</v>
      </c>
      <c r="J2655" s="16" t="s">
        <v>154</v>
      </c>
      <c r="K2655" s="15" t="s">
        <v>313</v>
      </c>
      <c r="L2655" s="10">
        <f t="shared" si="41"/>
        <v>97</v>
      </c>
      <c r="M2655" s="10" t="str">
        <f>VLOOKUP(C2655,pomocne!$A:$C,3,FALSE)</f>
        <v>Pedagog nebo ředitel</v>
      </c>
    </row>
    <row r="2656" spans="1:13" x14ac:dyDescent="0.25">
      <c r="A2656" s="13">
        <v>2551</v>
      </c>
      <c r="B2656" s="14" t="s">
        <v>310</v>
      </c>
      <c r="C2656" s="15" t="s">
        <v>311</v>
      </c>
      <c r="D2656" s="16" t="s">
        <v>80</v>
      </c>
      <c r="E2656" s="16" t="s">
        <v>13</v>
      </c>
      <c r="F2656" s="14" t="s">
        <v>312</v>
      </c>
      <c r="G2656" s="15" t="s">
        <v>312</v>
      </c>
      <c r="H2656" s="14" t="s">
        <v>15</v>
      </c>
      <c r="I2656" s="15" t="s">
        <v>15</v>
      </c>
      <c r="J2656" s="16" t="s">
        <v>154</v>
      </c>
      <c r="K2656" s="15" t="s">
        <v>313</v>
      </c>
      <c r="L2656" s="10">
        <f t="shared" si="41"/>
        <v>97</v>
      </c>
      <c r="M2656" s="10" t="str">
        <f>VLOOKUP(C2656,pomocne!$A:$C,3,FALSE)</f>
        <v>Pedagog nebo ředitel</v>
      </c>
    </row>
    <row r="2657" spans="1:13" x14ac:dyDescent="0.25">
      <c r="A2657" s="13">
        <v>2552</v>
      </c>
      <c r="B2657" s="14" t="s">
        <v>310</v>
      </c>
      <c r="C2657" s="15" t="s">
        <v>311</v>
      </c>
      <c r="D2657" s="16" t="s">
        <v>81</v>
      </c>
      <c r="E2657" s="16" t="s">
        <v>13</v>
      </c>
      <c r="F2657" s="14" t="s">
        <v>312</v>
      </c>
      <c r="G2657" s="15" t="s">
        <v>312</v>
      </c>
      <c r="H2657" s="14" t="s">
        <v>15</v>
      </c>
      <c r="I2657" s="15" t="s">
        <v>15</v>
      </c>
      <c r="J2657" s="16" t="s">
        <v>154</v>
      </c>
      <c r="K2657" s="15" t="s">
        <v>313</v>
      </c>
      <c r="L2657" s="10">
        <f t="shared" si="41"/>
        <v>97</v>
      </c>
      <c r="M2657" s="10" t="str">
        <f>VLOOKUP(C2657,pomocne!$A:$C,3,FALSE)</f>
        <v>Pedagog nebo ředitel</v>
      </c>
    </row>
    <row r="2658" spans="1:13" x14ac:dyDescent="0.25">
      <c r="A2658" s="13">
        <v>2553</v>
      </c>
      <c r="B2658" s="14" t="s">
        <v>310</v>
      </c>
      <c r="C2658" s="15" t="s">
        <v>311</v>
      </c>
      <c r="D2658" s="16" t="s">
        <v>82</v>
      </c>
      <c r="E2658" s="16" t="s">
        <v>13</v>
      </c>
      <c r="F2658" s="14" t="s">
        <v>312</v>
      </c>
      <c r="G2658" s="15" t="s">
        <v>312</v>
      </c>
      <c r="H2658" s="14" t="s">
        <v>15</v>
      </c>
      <c r="I2658" s="15" t="s">
        <v>15</v>
      </c>
      <c r="J2658" s="16" t="s">
        <v>154</v>
      </c>
      <c r="K2658" s="15" t="s">
        <v>313</v>
      </c>
      <c r="L2658" s="10">
        <f t="shared" si="41"/>
        <v>97</v>
      </c>
      <c r="M2658" s="10" t="str">
        <f>VLOOKUP(C2658,pomocne!$A:$C,3,FALSE)</f>
        <v>Pedagog nebo ředitel</v>
      </c>
    </row>
    <row r="2659" spans="1:13" x14ac:dyDescent="0.25">
      <c r="A2659" s="13">
        <v>2554</v>
      </c>
      <c r="B2659" s="14" t="s">
        <v>310</v>
      </c>
      <c r="C2659" s="15" t="s">
        <v>311</v>
      </c>
      <c r="D2659" s="16" t="s">
        <v>83</v>
      </c>
      <c r="E2659" s="16" t="s">
        <v>13</v>
      </c>
      <c r="F2659" s="14" t="s">
        <v>312</v>
      </c>
      <c r="G2659" s="15" t="s">
        <v>312</v>
      </c>
      <c r="H2659" s="14" t="s">
        <v>15</v>
      </c>
      <c r="I2659" s="15" t="s">
        <v>15</v>
      </c>
      <c r="J2659" s="16" t="s">
        <v>154</v>
      </c>
      <c r="K2659" s="15" t="s">
        <v>313</v>
      </c>
      <c r="L2659" s="10">
        <f t="shared" si="41"/>
        <v>97</v>
      </c>
      <c r="M2659" s="10" t="str">
        <f>VLOOKUP(C2659,pomocne!$A:$C,3,FALSE)</f>
        <v>Pedagog nebo ředitel</v>
      </c>
    </row>
    <row r="2660" spans="1:13" x14ac:dyDescent="0.25">
      <c r="A2660" s="13">
        <v>2555</v>
      </c>
      <c r="B2660" s="14" t="s">
        <v>310</v>
      </c>
      <c r="C2660" s="15" t="s">
        <v>311</v>
      </c>
      <c r="D2660" s="16" t="s">
        <v>84</v>
      </c>
      <c r="E2660" s="16" t="s">
        <v>18</v>
      </c>
      <c r="F2660" s="14" t="s">
        <v>312</v>
      </c>
      <c r="G2660" s="15" t="s">
        <v>312</v>
      </c>
      <c r="H2660" s="14" t="s">
        <v>15</v>
      </c>
      <c r="I2660" s="15" t="s">
        <v>15</v>
      </c>
      <c r="J2660" s="16" t="s">
        <v>154</v>
      </c>
      <c r="K2660" s="15" t="s">
        <v>313</v>
      </c>
      <c r="L2660" s="10">
        <f t="shared" si="41"/>
        <v>97</v>
      </c>
      <c r="M2660" s="10" t="str">
        <f>VLOOKUP(C2660,pomocne!$A:$C,3,FALSE)</f>
        <v>Pedagog nebo ředitel</v>
      </c>
    </row>
    <row r="2661" spans="1:13" x14ac:dyDescent="0.25">
      <c r="A2661" s="13">
        <v>2556</v>
      </c>
      <c r="B2661" s="14" t="s">
        <v>310</v>
      </c>
      <c r="C2661" s="15" t="s">
        <v>311</v>
      </c>
      <c r="D2661" s="16" t="s">
        <v>85</v>
      </c>
      <c r="E2661" s="16" t="s">
        <v>13</v>
      </c>
      <c r="F2661" s="14" t="s">
        <v>312</v>
      </c>
      <c r="G2661" s="15" t="s">
        <v>312</v>
      </c>
      <c r="H2661" s="14" t="s">
        <v>15</v>
      </c>
      <c r="I2661" s="15" t="s">
        <v>15</v>
      </c>
      <c r="J2661" s="16" t="s">
        <v>154</v>
      </c>
      <c r="K2661" s="15" t="s">
        <v>313</v>
      </c>
      <c r="L2661" s="10">
        <f t="shared" si="41"/>
        <v>97</v>
      </c>
      <c r="M2661" s="10" t="str">
        <f>VLOOKUP(C2661,pomocne!$A:$C,3,FALSE)</f>
        <v>Pedagog nebo ředitel</v>
      </c>
    </row>
    <row r="2662" spans="1:13" x14ac:dyDescent="0.25">
      <c r="A2662" s="13">
        <v>2557</v>
      </c>
      <c r="B2662" s="14" t="s">
        <v>310</v>
      </c>
      <c r="C2662" s="15" t="s">
        <v>311</v>
      </c>
      <c r="D2662" s="16" t="s">
        <v>86</v>
      </c>
      <c r="E2662" s="16" t="s">
        <v>13</v>
      </c>
      <c r="F2662" s="14" t="s">
        <v>312</v>
      </c>
      <c r="G2662" s="15" t="s">
        <v>312</v>
      </c>
      <c r="H2662" s="14" t="s">
        <v>15</v>
      </c>
      <c r="I2662" s="15" t="s">
        <v>15</v>
      </c>
      <c r="J2662" s="16" t="s">
        <v>154</v>
      </c>
      <c r="K2662" s="15" t="s">
        <v>313</v>
      </c>
      <c r="L2662" s="10">
        <f t="shared" si="41"/>
        <v>97</v>
      </c>
      <c r="M2662" s="10" t="str">
        <f>VLOOKUP(C2662,pomocne!$A:$C,3,FALSE)</f>
        <v>Pedagog nebo ředitel</v>
      </c>
    </row>
    <row r="2663" spans="1:13" x14ac:dyDescent="0.25">
      <c r="A2663" s="13">
        <v>2558</v>
      </c>
      <c r="B2663" s="14" t="s">
        <v>310</v>
      </c>
      <c r="C2663" s="15" t="s">
        <v>311</v>
      </c>
      <c r="D2663" s="16" t="s">
        <v>87</v>
      </c>
      <c r="E2663" s="16" t="s">
        <v>13</v>
      </c>
      <c r="F2663" s="14" t="s">
        <v>312</v>
      </c>
      <c r="G2663" s="15" t="s">
        <v>312</v>
      </c>
      <c r="H2663" s="14" t="s">
        <v>15</v>
      </c>
      <c r="I2663" s="15" t="s">
        <v>15</v>
      </c>
      <c r="J2663" s="16" t="s">
        <v>154</v>
      </c>
      <c r="K2663" s="15" t="s">
        <v>313</v>
      </c>
      <c r="L2663" s="10">
        <f t="shared" si="41"/>
        <v>97</v>
      </c>
      <c r="M2663" s="10" t="str">
        <f>VLOOKUP(C2663,pomocne!$A:$C,3,FALSE)</f>
        <v>Pedagog nebo ředitel</v>
      </c>
    </row>
    <row r="2664" spans="1:13" x14ac:dyDescent="0.25">
      <c r="A2664" s="13">
        <v>2559</v>
      </c>
      <c r="B2664" s="14" t="s">
        <v>310</v>
      </c>
      <c r="C2664" s="15" t="s">
        <v>311</v>
      </c>
      <c r="D2664" s="16" t="s">
        <v>88</v>
      </c>
      <c r="E2664" s="16" t="s">
        <v>13</v>
      </c>
      <c r="F2664" s="14" t="s">
        <v>312</v>
      </c>
      <c r="G2664" s="15" t="s">
        <v>312</v>
      </c>
      <c r="H2664" s="14" t="s">
        <v>15</v>
      </c>
      <c r="I2664" s="15" t="s">
        <v>15</v>
      </c>
      <c r="J2664" s="16" t="s">
        <v>154</v>
      </c>
      <c r="K2664" s="15" t="s">
        <v>313</v>
      </c>
      <c r="L2664" s="10">
        <f t="shared" si="41"/>
        <v>97</v>
      </c>
      <c r="M2664" s="10" t="str">
        <f>VLOOKUP(C2664,pomocne!$A:$C,3,FALSE)</f>
        <v>Pedagog nebo ředitel</v>
      </c>
    </row>
    <row r="2665" spans="1:13" x14ac:dyDescent="0.25">
      <c r="A2665" s="13">
        <v>2560</v>
      </c>
      <c r="B2665" s="14" t="s">
        <v>310</v>
      </c>
      <c r="C2665" s="15" t="s">
        <v>311</v>
      </c>
      <c r="D2665" s="16" t="s">
        <v>196</v>
      </c>
      <c r="E2665" s="16" t="s">
        <v>318</v>
      </c>
      <c r="F2665" s="14" t="s">
        <v>312</v>
      </c>
      <c r="G2665" s="15" t="s">
        <v>312</v>
      </c>
      <c r="H2665" s="14" t="s">
        <v>15</v>
      </c>
      <c r="I2665" s="15" t="s">
        <v>15</v>
      </c>
      <c r="J2665" s="16" t="s">
        <v>154</v>
      </c>
      <c r="K2665" s="15" t="s">
        <v>313</v>
      </c>
      <c r="L2665" s="10">
        <f t="shared" si="41"/>
        <v>97</v>
      </c>
      <c r="M2665" s="10" t="str">
        <f>VLOOKUP(C2665,pomocne!$A:$C,3,FALSE)</f>
        <v>Pedagog nebo ředitel</v>
      </c>
    </row>
    <row r="2666" spans="1:13" x14ac:dyDescent="0.25">
      <c r="A2666" s="13">
        <v>2561</v>
      </c>
      <c r="B2666" s="14" t="s">
        <v>310</v>
      </c>
      <c r="C2666" s="15" t="s">
        <v>311</v>
      </c>
      <c r="D2666" s="16" t="s">
        <v>530</v>
      </c>
      <c r="E2666" s="16" t="s">
        <v>241</v>
      </c>
      <c r="F2666" s="14" t="s">
        <v>312</v>
      </c>
      <c r="G2666" s="15" t="s">
        <v>312</v>
      </c>
      <c r="H2666" s="14" t="s">
        <v>15</v>
      </c>
      <c r="I2666" s="15" t="s">
        <v>15</v>
      </c>
      <c r="J2666" s="16" t="s">
        <v>154</v>
      </c>
      <c r="K2666" s="15" t="s">
        <v>313</v>
      </c>
      <c r="L2666" s="10">
        <f t="shared" si="41"/>
        <v>97</v>
      </c>
      <c r="M2666" s="10" t="str">
        <f>VLOOKUP(C2666,pomocne!$A:$C,3,FALSE)</f>
        <v>Pedagog nebo ředitel</v>
      </c>
    </row>
    <row r="2667" spans="1:13" x14ac:dyDescent="0.25">
      <c r="A2667" s="13">
        <v>2562</v>
      </c>
      <c r="B2667" s="14" t="s">
        <v>210</v>
      </c>
      <c r="C2667" s="15" t="s">
        <v>211</v>
      </c>
      <c r="D2667" s="16" t="s">
        <v>511</v>
      </c>
      <c r="E2667" s="16" t="s">
        <v>135</v>
      </c>
      <c r="F2667" s="14" t="s">
        <v>212</v>
      </c>
      <c r="G2667" s="15" t="s">
        <v>212</v>
      </c>
      <c r="H2667" s="14" t="s">
        <v>15</v>
      </c>
      <c r="I2667" s="15" t="s">
        <v>15</v>
      </c>
      <c r="J2667" s="16" t="s">
        <v>213</v>
      </c>
      <c r="K2667" s="15" t="s">
        <v>214</v>
      </c>
      <c r="L2667" s="10">
        <f t="shared" si="41"/>
        <v>84</v>
      </c>
      <c r="M2667" s="10" t="str">
        <f>VLOOKUP(C2667,pomocne!$A:$C,3,FALSE)</f>
        <v>Rodič</v>
      </c>
    </row>
    <row r="2668" spans="1:13" x14ac:dyDescent="0.25">
      <c r="A2668" s="13">
        <v>2563</v>
      </c>
      <c r="B2668" s="14" t="s">
        <v>210</v>
      </c>
      <c r="C2668" s="15" t="s">
        <v>211</v>
      </c>
      <c r="D2668" s="16" t="s">
        <v>512</v>
      </c>
      <c r="E2668" s="16" t="s">
        <v>13</v>
      </c>
      <c r="F2668" s="14" t="s">
        <v>212</v>
      </c>
      <c r="G2668" s="15" t="s">
        <v>212</v>
      </c>
      <c r="H2668" s="14" t="s">
        <v>15</v>
      </c>
      <c r="I2668" s="15" t="s">
        <v>15</v>
      </c>
      <c r="J2668" s="16" t="s">
        <v>213</v>
      </c>
      <c r="K2668" s="15" t="s">
        <v>214</v>
      </c>
      <c r="L2668" s="10">
        <f t="shared" si="41"/>
        <v>84</v>
      </c>
      <c r="M2668" s="10" t="str">
        <f>VLOOKUP(C2668,pomocne!$A:$C,3,FALSE)</f>
        <v>Rodič</v>
      </c>
    </row>
    <row r="2669" spans="1:13" x14ac:dyDescent="0.25">
      <c r="A2669" s="13">
        <v>2564</v>
      </c>
      <c r="B2669" s="14" t="s">
        <v>210</v>
      </c>
      <c r="C2669" s="15" t="s">
        <v>211</v>
      </c>
      <c r="D2669" s="16" t="s">
        <v>513</v>
      </c>
      <c r="E2669" s="16" t="s">
        <v>18</v>
      </c>
      <c r="F2669" s="14" t="s">
        <v>212</v>
      </c>
      <c r="G2669" s="15" t="s">
        <v>212</v>
      </c>
      <c r="H2669" s="14" t="s">
        <v>15</v>
      </c>
      <c r="I2669" s="15" t="s">
        <v>15</v>
      </c>
      <c r="J2669" s="16" t="s">
        <v>213</v>
      </c>
      <c r="K2669" s="15" t="s">
        <v>214</v>
      </c>
      <c r="L2669" s="10">
        <f t="shared" si="41"/>
        <v>84</v>
      </c>
      <c r="M2669" s="10" t="str">
        <f>VLOOKUP(C2669,pomocne!$A:$C,3,FALSE)</f>
        <v>Rodič</v>
      </c>
    </row>
    <row r="2670" spans="1:13" x14ac:dyDescent="0.25">
      <c r="A2670" s="13">
        <v>2565</v>
      </c>
      <c r="B2670" s="14" t="s">
        <v>210</v>
      </c>
      <c r="C2670" s="15" t="s">
        <v>211</v>
      </c>
      <c r="D2670" s="16" t="s">
        <v>514</v>
      </c>
      <c r="E2670" s="16" t="s">
        <v>18</v>
      </c>
      <c r="F2670" s="14" t="s">
        <v>212</v>
      </c>
      <c r="G2670" s="15" t="s">
        <v>212</v>
      </c>
      <c r="H2670" s="14" t="s">
        <v>15</v>
      </c>
      <c r="I2670" s="15" t="s">
        <v>15</v>
      </c>
      <c r="J2670" s="16" t="s">
        <v>213</v>
      </c>
      <c r="K2670" s="15" t="s">
        <v>214</v>
      </c>
      <c r="L2670" s="10">
        <f t="shared" si="41"/>
        <v>84</v>
      </c>
      <c r="M2670" s="10" t="str">
        <f>VLOOKUP(C2670,pomocne!$A:$C,3,FALSE)</f>
        <v>Rodič</v>
      </c>
    </row>
    <row r="2671" spans="1:13" x14ac:dyDescent="0.25">
      <c r="A2671" s="13">
        <v>2566</v>
      </c>
      <c r="B2671" s="14" t="s">
        <v>210</v>
      </c>
      <c r="C2671" s="15" t="s">
        <v>211</v>
      </c>
      <c r="D2671" s="16" t="s">
        <v>515</v>
      </c>
      <c r="E2671" s="16" t="s">
        <v>13</v>
      </c>
      <c r="F2671" s="14" t="s">
        <v>212</v>
      </c>
      <c r="G2671" s="15" t="s">
        <v>212</v>
      </c>
      <c r="H2671" s="14" t="s">
        <v>15</v>
      </c>
      <c r="I2671" s="15" t="s">
        <v>15</v>
      </c>
      <c r="J2671" s="16" t="s">
        <v>213</v>
      </c>
      <c r="K2671" s="15" t="s">
        <v>214</v>
      </c>
      <c r="L2671" s="10">
        <f t="shared" si="41"/>
        <v>84</v>
      </c>
      <c r="M2671" s="10" t="str">
        <f>VLOOKUP(C2671,pomocne!$A:$C,3,FALSE)</f>
        <v>Rodič</v>
      </c>
    </row>
    <row r="2672" spans="1:13" x14ac:dyDescent="0.25">
      <c r="A2672" s="13">
        <v>2567</v>
      </c>
      <c r="B2672" s="14" t="s">
        <v>210</v>
      </c>
      <c r="C2672" s="15" t="s">
        <v>211</v>
      </c>
      <c r="D2672" s="16" t="s">
        <v>518</v>
      </c>
      <c r="E2672" s="16" t="s">
        <v>13</v>
      </c>
      <c r="F2672" s="14" t="s">
        <v>212</v>
      </c>
      <c r="G2672" s="15" t="s">
        <v>212</v>
      </c>
      <c r="H2672" s="14" t="s">
        <v>15</v>
      </c>
      <c r="I2672" s="15" t="s">
        <v>15</v>
      </c>
      <c r="J2672" s="16" t="s">
        <v>213</v>
      </c>
      <c r="K2672" s="15" t="s">
        <v>214</v>
      </c>
      <c r="L2672" s="10">
        <f t="shared" si="41"/>
        <v>84</v>
      </c>
      <c r="M2672" s="10" t="str">
        <f>VLOOKUP(C2672,pomocne!$A:$C,3,FALSE)</f>
        <v>Rodič</v>
      </c>
    </row>
    <row r="2673" spans="1:13" x14ac:dyDescent="0.25">
      <c r="A2673" s="13">
        <v>2568</v>
      </c>
      <c r="B2673" s="14" t="s">
        <v>210</v>
      </c>
      <c r="C2673" s="15" t="s">
        <v>211</v>
      </c>
      <c r="D2673" s="16" t="s">
        <v>519</v>
      </c>
      <c r="E2673" s="16" t="s">
        <v>13</v>
      </c>
      <c r="F2673" s="14" t="s">
        <v>212</v>
      </c>
      <c r="G2673" s="15" t="s">
        <v>212</v>
      </c>
      <c r="H2673" s="14" t="s">
        <v>15</v>
      </c>
      <c r="I2673" s="15" t="s">
        <v>15</v>
      </c>
      <c r="J2673" s="16" t="s">
        <v>213</v>
      </c>
      <c r="K2673" s="15" t="s">
        <v>214</v>
      </c>
      <c r="L2673" s="10">
        <f t="shared" si="41"/>
        <v>84</v>
      </c>
      <c r="M2673" s="10" t="str">
        <f>VLOOKUP(C2673,pomocne!$A:$C,3,FALSE)</f>
        <v>Rodič</v>
      </c>
    </row>
    <row r="2674" spans="1:13" x14ac:dyDescent="0.25">
      <c r="A2674" s="13">
        <v>2569</v>
      </c>
      <c r="B2674" s="14" t="s">
        <v>210</v>
      </c>
      <c r="C2674" s="15" t="s">
        <v>211</v>
      </c>
      <c r="D2674" s="16" t="s">
        <v>520</v>
      </c>
      <c r="E2674" s="16" t="s">
        <v>18</v>
      </c>
      <c r="F2674" s="14" t="s">
        <v>212</v>
      </c>
      <c r="G2674" s="15" t="s">
        <v>212</v>
      </c>
      <c r="H2674" s="14" t="s">
        <v>15</v>
      </c>
      <c r="I2674" s="15" t="s">
        <v>15</v>
      </c>
      <c r="J2674" s="16" t="s">
        <v>213</v>
      </c>
      <c r="K2674" s="15" t="s">
        <v>214</v>
      </c>
      <c r="L2674" s="10">
        <f t="shared" si="41"/>
        <v>84</v>
      </c>
      <c r="M2674" s="10" t="str">
        <f>VLOOKUP(C2674,pomocne!$A:$C,3,FALSE)</f>
        <v>Rodič</v>
      </c>
    </row>
    <row r="2675" spans="1:13" x14ac:dyDescent="0.25">
      <c r="A2675" s="13">
        <v>2570</v>
      </c>
      <c r="B2675" s="14" t="s">
        <v>210</v>
      </c>
      <c r="C2675" s="15" t="s">
        <v>211</v>
      </c>
      <c r="D2675" s="16" t="s">
        <v>521</v>
      </c>
      <c r="E2675" s="16" t="s">
        <v>18</v>
      </c>
      <c r="F2675" s="14" t="s">
        <v>212</v>
      </c>
      <c r="G2675" s="15" t="s">
        <v>212</v>
      </c>
      <c r="H2675" s="14" t="s">
        <v>15</v>
      </c>
      <c r="I2675" s="15" t="s">
        <v>15</v>
      </c>
      <c r="J2675" s="16" t="s">
        <v>213</v>
      </c>
      <c r="K2675" s="15" t="s">
        <v>214</v>
      </c>
      <c r="L2675" s="10">
        <f t="shared" si="41"/>
        <v>84</v>
      </c>
      <c r="M2675" s="10" t="str">
        <f>VLOOKUP(C2675,pomocne!$A:$C,3,FALSE)</f>
        <v>Rodič</v>
      </c>
    </row>
    <row r="2676" spans="1:13" x14ac:dyDescent="0.25">
      <c r="A2676" s="13">
        <v>2571</v>
      </c>
      <c r="B2676" s="14" t="s">
        <v>210</v>
      </c>
      <c r="C2676" s="15" t="s">
        <v>211</v>
      </c>
      <c r="D2676" s="16" t="s">
        <v>522</v>
      </c>
      <c r="E2676" s="16" t="s">
        <v>13</v>
      </c>
      <c r="F2676" s="14" t="s">
        <v>212</v>
      </c>
      <c r="G2676" s="15" t="s">
        <v>212</v>
      </c>
      <c r="H2676" s="14" t="s">
        <v>15</v>
      </c>
      <c r="I2676" s="15" t="s">
        <v>15</v>
      </c>
      <c r="J2676" s="16" t="s">
        <v>213</v>
      </c>
      <c r="K2676" s="15" t="s">
        <v>214</v>
      </c>
      <c r="L2676" s="10">
        <f t="shared" si="41"/>
        <v>84</v>
      </c>
      <c r="M2676" s="10" t="str">
        <f>VLOOKUP(C2676,pomocne!$A:$C,3,FALSE)</f>
        <v>Rodič</v>
      </c>
    </row>
    <row r="2677" spans="1:13" x14ac:dyDescent="0.25">
      <c r="A2677" s="13">
        <v>2572</v>
      </c>
      <c r="B2677" s="14" t="s">
        <v>210</v>
      </c>
      <c r="C2677" s="15" t="s">
        <v>211</v>
      </c>
      <c r="D2677" s="16" t="s">
        <v>19</v>
      </c>
      <c r="E2677" s="16" t="s">
        <v>18</v>
      </c>
      <c r="F2677" s="14" t="s">
        <v>212</v>
      </c>
      <c r="G2677" s="15" t="s">
        <v>212</v>
      </c>
      <c r="H2677" s="14" t="s">
        <v>15</v>
      </c>
      <c r="I2677" s="15" t="s">
        <v>15</v>
      </c>
      <c r="J2677" s="16" t="s">
        <v>213</v>
      </c>
      <c r="K2677" s="15" t="s">
        <v>214</v>
      </c>
      <c r="L2677" s="10">
        <f t="shared" si="41"/>
        <v>84</v>
      </c>
      <c r="M2677" s="10" t="str">
        <f>VLOOKUP(C2677,pomocne!$A:$C,3,FALSE)</f>
        <v>Rodič</v>
      </c>
    </row>
    <row r="2678" spans="1:13" x14ac:dyDescent="0.25">
      <c r="A2678" s="13">
        <v>2573</v>
      </c>
      <c r="B2678" s="14" t="s">
        <v>210</v>
      </c>
      <c r="C2678" s="15" t="s">
        <v>211</v>
      </c>
      <c r="D2678" s="16" t="s">
        <v>20</v>
      </c>
      <c r="E2678" s="16" t="s">
        <v>13</v>
      </c>
      <c r="F2678" s="14" t="s">
        <v>212</v>
      </c>
      <c r="G2678" s="15" t="s">
        <v>212</v>
      </c>
      <c r="H2678" s="14" t="s">
        <v>15</v>
      </c>
      <c r="I2678" s="15" t="s">
        <v>15</v>
      </c>
      <c r="J2678" s="16" t="s">
        <v>213</v>
      </c>
      <c r="K2678" s="15" t="s">
        <v>214</v>
      </c>
      <c r="L2678" s="10">
        <f t="shared" si="41"/>
        <v>84</v>
      </c>
      <c r="M2678" s="10" t="str">
        <f>VLOOKUP(C2678,pomocne!$A:$C,3,FALSE)</f>
        <v>Rodič</v>
      </c>
    </row>
    <row r="2679" spans="1:13" x14ac:dyDescent="0.25">
      <c r="A2679" s="13">
        <v>2574</v>
      </c>
      <c r="B2679" s="14" t="s">
        <v>210</v>
      </c>
      <c r="C2679" s="15" t="s">
        <v>211</v>
      </c>
      <c r="D2679" s="17" t="s">
        <v>524</v>
      </c>
      <c r="E2679" s="16" t="s">
        <v>13</v>
      </c>
      <c r="F2679" s="14" t="s">
        <v>212</v>
      </c>
      <c r="G2679" s="15" t="s">
        <v>212</v>
      </c>
      <c r="H2679" s="14" t="s">
        <v>15</v>
      </c>
      <c r="I2679" s="15" t="s">
        <v>15</v>
      </c>
      <c r="J2679" s="16" t="s">
        <v>213</v>
      </c>
      <c r="K2679" s="15" t="s">
        <v>214</v>
      </c>
      <c r="L2679" s="10">
        <f t="shared" si="41"/>
        <v>84</v>
      </c>
      <c r="M2679" s="10" t="str">
        <f>VLOOKUP(C2679,pomocne!$A:$C,3,FALSE)</f>
        <v>Rodič</v>
      </c>
    </row>
    <row r="2680" spans="1:13" x14ac:dyDescent="0.25">
      <c r="A2680" s="13">
        <v>2575</v>
      </c>
      <c r="B2680" s="14" t="s">
        <v>210</v>
      </c>
      <c r="C2680" s="15" t="s">
        <v>211</v>
      </c>
      <c r="D2680" s="17" t="s">
        <v>525</v>
      </c>
      <c r="E2680" s="16" t="s">
        <v>13</v>
      </c>
      <c r="F2680" s="14" t="s">
        <v>212</v>
      </c>
      <c r="G2680" s="15" t="s">
        <v>212</v>
      </c>
      <c r="H2680" s="14" t="s">
        <v>15</v>
      </c>
      <c r="I2680" s="15" t="s">
        <v>15</v>
      </c>
      <c r="J2680" s="16" t="s">
        <v>213</v>
      </c>
      <c r="K2680" s="15" t="s">
        <v>214</v>
      </c>
      <c r="L2680" s="10">
        <f t="shared" si="41"/>
        <v>84</v>
      </c>
      <c r="M2680" s="10" t="str">
        <f>VLOOKUP(C2680,pomocne!$A:$C,3,FALSE)</f>
        <v>Rodič</v>
      </c>
    </row>
    <row r="2681" spans="1:13" x14ac:dyDescent="0.25">
      <c r="A2681" s="13">
        <v>2576</v>
      </c>
      <c r="B2681" s="14" t="s">
        <v>210</v>
      </c>
      <c r="C2681" s="15" t="s">
        <v>211</v>
      </c>
      <c r="D2681" s="17" t="s">
        <v>526</v>
      </c>
      <c r="E2681" s="16" t="s">
        <v>18</v>
      </c>
      <c r="F2681" s="14" t="s">
        <v>212</v>
      </c>
      <c r="G2681" s="15" t="s">
        <v>212</v>
      </c>
      <c r="H2681" s="14" t="s">
        <v>15</v>
      </c>
      <c r="I2681" s="15" t="s">
        <v>15</v>
      </c>
      <c r="J2681" s="16" t="s">
        <v>213</v>
      </c>
      <c r="K2681" s="15" t="s">
        <v>214</v>
      </c>
      <c r="L2681" s="10">
        <f t="shared" si="41"/>
        <v>84</v>
      </c>
      <c r="M2681" s="10" t="str">
        <f>VLOOKUP(C2681,pomocne!$A:$C,3,FALSE)</f>
        <v>Rodič</v>
      </c>
    </row>
    <row r="2682" spans="1:13" x14ac:dyDescent="0.25">
      <c r="A2682" s="13">
        <v>2577</v>
      </c>
      <c r="B2682" s="14" t="s">
        <v>210</v>
      </c>
      <c r="C2682" s="15" t="s">
        <v>211</v>
      </c>
      <c r="D2682" s="17" t="s">
        <v>527</v>
      </c>
      <c r="E2682" s="16" t="s">
        <v>13</v>
      </c>
      <c r="F2682" s="14" t="s">
        <v>212</v>
      </c>
      <c r="G2682" s="15" t="s">
        <v>212</v>
      </c>
      <c r="H2682" s="14" t="s">
        <v>15</v>
      </c>
      <c r="I2682" s="15" t="s">
        <v>15</v>
      </c>
      <c r="J2682" s="16" t="s">
        <v>213</v>
      </c>
      <c r="K2682" s="15" t="s">
        <v>214</v>
      </c>
      <c r="L2682" s="10">
        <f t="shared" si="41"/>
        <v>84</v>
      </c>
      <c r="M2682" s="10" t="str">
        <f>VLOOKUP(C2682,pomocne!$A:$C,3,FALSE)</f>
        <v>Rodič</v>
      </c>
    </row>
    <row r="2683" spans="1:13" x14ac:dyDescent="0.25">
      <c r="A2683" s="13">
        <v>2578</v>
      </c>
      <c r="B2683" s="14" t="s">
        <v>210</v>
      </c>
      <c r="C2683" s="15" t="s">
        <v>211</v>
      </c>
      <c r="D2683" s="17" t="s">
        <v>528</v>
      </c>
      <c r="E2683" s="16" t="s">
        <v>13</v>
      </c>
      <c r="F2683" s="14" t="s">
        <v>212</v>
      </c>
      <c r="G2683" s="15" t="s">
        <v>212</v>
      </c>
      <c r="H2683" s="14" t="s">
        <v>15</v>
      </c>
      <c r="I2683" s="15" t="s">
        <v>15</v>
      </c>
      <c r="J2683" s="16" t="s">
        <v>213</v>
      </c>
      <c r="K2683" s="15" t="s">
        <v>214</v>
      </c>
      <c r="L2683" s="10">
        <f t="shared" si="41"/>
        <v>84</v>
      </c>
      <c r="M2683" s="10" t="str">
        <f>VLOOKUP(C2683,pomocne!$A:$C,3,FALSE)</f>
        <v>Rodič</v>
      </c>
    </row>
    <row r="2684" spans="1:13" x14ac:dyDescent="0.25">
      <c r="A2684" s="13">
        <v>2579</v>
      </c>
      <c r="B2684" s="14" t="s">
        <v>210</v>
      </c>
      <c r="C2684" s="15" t="s">
        <v>211</v>
      </c>
      <c r="D2684" s="17" t="s">
        <v>529</v>
      </c>
      <c r="E2684" s="16" t="s">
        <v>13</v>
      </c>
      <c r="F2684" s="14" t="s">
        <v>212</v>
      </c>
      <c r="G2684" s="15" t="s">
        <v>212</v>
      </c>
      <c r="H2684" s="14" t="s">
        <v>15</v>
      </c>
      <c r="I2684" s="15" t="s">
        <v>15</v>
      </c>
      <c r="J2684" s="16" t="s">
        <v>213</v>
      </c>
      <c r="K2684" s="15" t="s">
        <v>214</v>
      </c>
      <c r="L2684" s="10">
        <f t="shared" si="41"/>
        <v>84</v>
      </c>
      <c r="M2684" s="10" t="str">
        <f>VLOOKUP(C2684,pomocne!$A:$C,3,FALSE)</f>
        <v>Rodič</v>
      </c>
    </row>
    <row r="2685" spans="1:13" x14ac:dyDescent="0.25">
      <c r="A2685" s="13">
        <v>2580</v>
      </c>
      <c r="B2685" s="14" t="s">
        <v>210</v>
      </c>
      <c r="C2685" s="15" t="s">
        <v>211</v>
      </c>
      <c r="D2685" s="16" t="s">
        <v>21</v>
      </c>
      <c r="E2685" s="16" t="s">
        <v>13</v>
      </c>
      <c r="F2685" s="14" t="s">
        <v>212</v>
      </c>
      <c r="G2685" s="15" t="s">
        <v>212</v>
      </c>
      <c r="H2685" s="14" t="s">
        <v>15</v>
      </c>
      <c r="I2685" s="15" t="s">
        <v>15</v>
      </c>
      <c r="J2685" s="16" t="s">
        <v>213</v>
      </c>
      <c r="K2685" s="15" t="s">
        <v>214</v>
      </c>
      <c r="L2685" s="10">
        <f t="shared" si="41"/>
        <v>84</v>
      </c>
      <c r="M2685" s="10" t="str">
        <f>VLOOKUP(C2685,pomocne!$A:$C,3,FALSE)</f>
        <v>Rodič</v>
      </c>
    </row>
    <row r="2686" spans="1:13" x14ac:dyDescent="0.25">
      <c r="A2686" s="13">
        <v>2581</v>
      </c>
      <c r="B2686" s="14" t="s">
        <v>210</v>
      </c>
      <c r="C2686" s="15" t="s">
        <v>211</v>
      </c>
      <c r="D2686" s="16" t="s">
        <v>22</v>
      </c>
      <c r="E2686" s="16" t="s">
        <v>13</v>
      </c>
      <c r="F2686" s="14" t="s">
        <v>212</v>
      </c>
      <c r="G2686" s="15" t="s">
        <v>212</v>
      </c>
      <c r="H2686" s="14" t="s">
        <v>15</v>
      </c>
      <c r="I2686" s="15" t="s">
        <v>15</v>
      </c>
      <c r="J2686" s="16" t="s">
        <v>213</v>
      </c>
      <c r="K2686" s="15" t="s">
        <v>214</v>
      </c>
      <c r="L2686" s="10">
        <f t="shared" si="41"/>
        <v>84</v>
      </c>
      <c r="M2686" s="10" t="str">
        <f>VLOOKUP(C2686,pomocne!$A:$C,3,FALSE)</f>
        <v>Rodič</v>
      </c>
    </row>
    <row r="2687" spans="1:13" x14ac:dyDescent="0.25">
      <c r="A2687" s="13">
        <v>2582</v>
      </c>
      <c r="B2687" s="14" t="s">
        <v>210</v>
      </c>
      <c r="C2687" s="15" t="s">
        <v>211</v>
      </c>
      <c r="D2687" s="16" t="s">
        <v>23</v>
      </c>
      <c r="E2687" s="16" t="s">
        <v>18</v>
      </c>
      <c r="F2687" s="14" t="s">
        <v>212</v>
      </c>
      <c r="G2687" s="15" t="s">
        <v>212</v>
      </c>
      <c r="H2687" s="14" t="s">
        <v>15</v>
      </c>
      <c r="I2687" s="15" t="s">
        <v>15</v>
      </c>
      <c r="J2687" s="16" t="s">
        <v>213</v>
      </c>
      <c r="K2687" s="15" t="s">
        <v>214</v>
      </c>
      <c r="L2687" s="10">
        <f t="shared" si="41"/>
        <v>84</v>
      </c>
      <c r="M2687" s="10" t="str">
        <f>VLOOKUP(C2687,pomocne!$A:$C,3,FALSE)</f>
        <v>Rodič</v>
      </c>
    </row>
    <row r="2688" spans="1:13" x14ac:dyDescent="0.25">
      <c r="A2688" s="13">
        <v>2583</v>
      </c>
      <c r="B2688" s="14" t="s">
        <v>210</v>
      </c>
      <c r="C2688" s="15" t="s">
        <v>211</v>
      </c>
      <c r="D2688" s="16" t="s">
        <v>24</v>
      </c>
      <c r="E2688" s="16" t="s">
        <v>18</v>
      </c>
      <c r="F2688" s="14" t="s">
        <v>212</v>
      </c>
      <c r="G2688" s="15" t="s">
        <v>212</v>
      </c>
      <c r="H2688" s="14" t="s">
        <v>15</v>
      </c>
      <c r="I2688" s="15" t="s">
        <v>15</v>
      </c>
      <c r="J2688" s="16" t="s">
        <v>213</v>
      </c>
      <c r="K2688" s="15" t="s">
        <v>214</v>
      </c>
      <c r="L2688" s="10">
        <f t="shared" si="41"/>
        <v>84</v>
      </c>
      <c r="M2688" s="10" t="str">
        <f>VLOOKUP(C2688,pomocne!$A:$C,3,FALSE)</f>
        <v>Rodič</v>
      </c>
    </row>
    <row r="2689" spans="1:13" x14ac:dyDescent="0.25">
      <c r="A2689" s="13">
        <v>2584</v>
      </c>
      <c r="B2689" s="14" t="s">
        <v>210</v>
      </c>
      <c r="C2689" s="15" t="s">
        <v>211</v>
      </c>
      <c r="D2689" s="16" t="s">
        <v>25</v>
      </c>
      <c r="E2689" s="16" t="s">
        <v>18</v>
      </c>
      <c r="F2689" s="14" t="s">
        <v>212</v>
      </c>
      <c r="G2689" s="15" t="s">
        <v>212</v>
      </c>
      <c r="H2689" s="14" t="s">
        <v>15</v>
      </c>
      <c r="I2689" s="15" t="s">
        <v>15</v>
      </c>
      <c r="J2689" s="16" t="s">
        <v>213</v>
      </c>
      <c r="K2689" s="15" t="s">
        <v>214</v>
      </c>
      <c r="L2689" s="10">
        <f t="shared" si="41"/>
        <v>84</v>
      </c>
      <c r="M2689" s="10" t="str">
        <f>VLOOKUP(C2689,pomocne!$A:$C,3,FALSE)</f>
        <v>Rodič</v>
      </c>
    </row>
    <row r="2690" spans="1:13" x14ac:dyDescent="0.25">
      <c r="A2690" s="13">
        <v>2585</v>
      </c>
      <c r="B2690" s="14" t="s">
        <v>210</v>
      </c>
      <c r="C2690" s="15" t="s">
        <v>211</v>
      </c>
      <c r="D2690" s="16" t="s">
        <v>26</v>
      </c>
      <c r="E2690" s="16" t="s">
        <v>13</v>
      </c>
      <c r="F2690" s="14" t="s">
        <v>212</v>
      </c>
      <c r="G2690" s="15" t="s">
        <v>212</v>
      </c>
      <c r="H2690" s="14" t="s">
        <v>15</v>
      </c>
      <c r="I2690" s="15" t="s">
        <v>15</v>
      </c>
      <c r="J2690" s="16" t="s">
        <v>213</v>
      </c>
      <c r="K2690" s="15" t="s">
        <v>214</v>
      </c>
      <c r="L2690" s="10">
        <f t="shared" si="41"/>
        <v>84</v>
      </c>
      <c r="M2690" s="10" t="str">
        <f>VLOOKUP(C2690,pomocne!$A:$C,3,FALSE)</f>
        <v>Rodič</v>
      </c>
    </row>
    <row r="2691" spans="1:13" x14ac:dyDescent="0.25">
      <c r="A2691" s="13">
        <v>2586</v>
      </c>
      <c r="B2691" s="14" t="s">
        <v>210</v>
      </c>
      <c r="C2691" s="15" t="s">
        <v>211</v>
      </c>
      <c r="D2691" s="16" t="s">
        <v>27</v>
      </c>
      <c r="E2691" s="16" t="s">
        <v>13</v>
      </c>
      <c r="F2691" s="14" t="s">
        <v>212</v>
      </c>
      <c r="G2691" s="15" t="s">
        <v>212</v>
      </c>
      <c r="H2691" s="14" t="s">
        <v>15</v>
      </c>
      <c r="I2691" s="15" t="s">
        <v>15</v>
      </c>
      <c r="J2691" s="16" t="s">
        <v>213</v>
      </c>
      <c r="K2691" s="15" t="s">
        <v>214</v>
      </c>
      <c r="L2691" s="10">
        <f t="shared" ref="L2691:L2754" si="42">COUNTIF($C:$C,C2691)</f>
        <v>84</v>
      </c>
      <c r="M2691" s="10" t="str">
        <f>VLOOKUP(C2691,pomocne!$A:$C,3,FALSE)</f>
        <v>Rodič</v>
      </c>
    </row>
    <row r="2692" spans="1:13" x14ac:dyDescent="0.25">
      <c r="A2692" s="13">
        <v>2587</v>
      </c>
      <c r="B2692" s="14" t="s">
        <v>210</v>
      </c>
      <c r="C2692" s="15" t="s">
        <v>211</v>
      </c>
      <c r="D2692" s="16" t="s">
        <v>28</v>
      </c>
      <c r="E2692" s="16" t="s">
        <v>18</v>
      </c>
      <c r="F2692" s="14" t="s">
        <v>212</v>
      </c>
      <c r="G2692" s="15" t="s">
        <v>212</v>
      </c>
      <c r="H2692" s="14" t="s">
        <v>15</v>
      </c>
      <c r="I2692" s="15" t="s">
        <v>15</v>
      </c>
      <c r="J2692" s="16" t="s">
        <v>213</v>
      </c>
      <c r="K2692" s="15" t="s">
        <v>214</v>
      </c>
      <c r="L2692" s="10">
        <f t="shared" si="42"/>
        <v>84</v>
      </c>
      <c r="M2692" s="10" t="str">
        <f>VLOOKUP(C2692,pomocne!$A:$C,3,FALSE)</f>
        <v>Rodič</v>
      </c>
    </row>
    <row r="2693" spans="1:13" x14ac:dyDescent="0.25">
      <c r="A2693" s="13">
        <v>2588</v>
      </c>
      <c r="B2693" s="14" t="s">
        <v>210</v>
      </c>
      <c r="C2693" s="15" t="s">
        <v>211</v>
      </c>
      <c r="D2693" s="16" t="s">
        <v>29</v>
      </c>
      <c r="E2693" s="16" t="s">
        <v>18</v>
      </c>
      <c r="F2693" s="14" t="s">
        <v>212</v>
      </c>
      <c r="G2693" s="15" t="s">
        <v>212</v>
      </c>
      <c r="H2693" s="14" t="s">
        <v>15</v>
      </c>
      <c r="I2693" s="15" t="s">
        <v>15</v>
      </c>
      <c r="J2693" s="16" t="s">
        <v>213</v>
      </c>
      <c r="K2693" s="15" t="s">
        <v>214</v>
      </c>
      <c r="L2693" s="10">
        <f t="shared" si="42"/>
        <v>84</v>
      </c>
      <c r="M2693" s="10" t="str">
        <f>VLOOKUP(C2693,pomocne!$A:$C,3,FALSE)</f>
        <v>Rodič</v>
      </c>
    </row>
    <row r="2694" spans="1:13" x14ac:dyDescent="0.25">
      <c r="A2694" s="13">
        <v>2589</v>
      </c>
      <c r="B2694" s="14" t="s">
        <v>210</v>
      </c>
      <c r="C2694" s="15" t="s">
        <v>211</v>
      </c>
      <c r="D2694" s="16" t="s">
        <v>30</v>
      </c>
      <c r="E2694" s="16" t="s">
        <v>13</v>
      </c>
      <c r="F2694" s="14" t="s">
        <v>212</v>
      </c>
      <c r="G2694" s="15" t="s">
        <v>212</v>
      </c>
      <c r="H2694" s="14" t="s">
        <v>15</v>
      </c>
      <c r="I2694" s="15" t="s">
        <v>15</v>
      </c>
      <c r="J2694" s="16" t="s">
        <v>213</v>
      </c>
      <c r="K2694" s="15" t="s">
        <v>214</v>
      </c>
      <c r="L2694" s="10">
        <f t="shared" si="42"/>
        <v>84</v>
      </c>
      <c r="M2694" s="10" t="str">
        <f>VLOOKUP(C2694,pomocne!$A:$C,3,FALSE)</f>
        <v>Rodič</v>
      </c>
    </row>
    <row r="2695" spans="1:13" x14ac:dyDescent="0.25">
      <c r="A2695" s="13">
        <v>2590</v>
      </c>
      <c r="B2695" s="14" t="s">
        <v>210</v>
      </c>
      <c r="C2695" s="15" t="s">
        <v>211</v>
      </c>
      <c r="D2695" s="16" t="s">
        <v>31</v>
      </c>
      <c r="E2695" s="16" t="s">
        <v>18</v>
      </c>
      <c r="F2695" s="14" t="s">
        <v>212</v>
      </c>
      <c r="G2695" s="15" t="s">
        <v>212</v>
      </c>
      <c r="H2695" s="14" t="s">
        <v>15</v>
      </c>
      <c r="I2695" s="15" t="s">
        <v>15</v>
      </c>
      <c r="J2695" s="16" t="s">
        <v>213</v>
      </c>
      <c r="K2695" s="15" t="s">
        <v>214</v>
      </c>
      <c r="L2695" s="10">
        <f t="shared" si="42"/>
        <v>84</v>
      </c>
      <c r="M2695" s="10" t="str">
        <f>VLOOKUP(C2695,pomocne!$A:$C,3,FALSE)</f>
        <v>Rodič</v>
      </c>
    </row>
    <row r="2696" spans="1:13" x14ac:dyDescent="0.25">
      <c r="A2696" s="13">
        <v>2591</v>
      </c>
      <c r="B2696" s="14" t="s">
        <v>210</v>
      </c>
      <c r="C2696" s="15" t="s">
        <v>211</v>
      </c>
      <c r="D2696" s="16" t="s">
        <v>32</v>
      </c>
      <c r="E2696" s="16" t="s">
        <v>18</v>
      </c>
      <c r="F2696" s="14" t="s">
        <v>212</v>
      </c>
      <c r="G2696" s="15" t="s">
        <v>212</v>
      </c>
      <c r="H2696" s="14" t="s">
        <v>15</v>
      </c>
      <c r="I2696" s="15" t="s">
        <v>15</v>
      </c>
      <c r="J2696" s="16" t="s">
        <v>213</v>
      </c>
      <c r="K2696" s="15" t="s">
        <v>214</v>
      </c>
      <c r="L2696" s="10">
        <f t="shared" si="42"/>
        <v>84</v>
      </c>
      <c r="M2696" s="10" t="str">
        <f>VLOOKUP(C2696,pomocne!$A:$C,3,FALSE)</f>
        <v>Rodič</v>
      </c>
    </row>
    <row r="2697" spans="1:13" x14ac:dyDescent="0.25">
      <c r="A2697" s="13">
        <v>2592</v>
      </c>
      <c r="B2697" s="14" t="s">
        <v>210</v>
      </c>
      <c r="C2697" s="15" t="s">
        <v>211</v>
      </c>
      <c r="D2697" s="16" t="s">
        <v>33</v>
      </c>
      <c r="E2697" s="16" t="s">
        <v>18</v>
      </c>
      <c r="F2697" s="14" t="s">
        <v>212</v>
      </c>
      <c r="G2697" s="15" t="s">
        <v>212</v>
      </c>
      <c r="H2697" s="14" t="s">
        <v>15</v>
      </c>
      <c r="I2697" s="15" t="s">
        <v>15</v>
      </c>
      <c r="J2697" s="16" t="s">
        <v>213</v>
      </c>
      <c r="K2697" s="15" t="s">
        <v>214</v>
      </c>
      <c r="L2697" s="10">
        <f t="shared" si="42"/>
        <v>84</v>
      </c>
      <c r="M2697" s="10" t="str">
        <f>VLOOKUP(C2697,pomocne!$A:$C,3,FALSE)</f>
        <v>Rodič</v>
      </c>
    </row>
    <row r="2698" spans="1:13" x14ac:dyDescent="0.25">
      <c r="A2698" s="13">
        <v>2593</v>
      </c>
      <c r="B2698" s="14" t="s">
        <v>210</v>
      </c>
      <c r="C2698" s="15" t="s">
        <v>211</v>
      </c>
      <c r="D2698" s="16" t="s">
        <v>36</v>
      </c>
      <c r="E2698" s="16" t="s">
        <v>13</v>
      </c>
      <c r="F2698" s="14" t="s">
        <v>212</v>
      </c>
      <c r="G2698" s="15" t="s">
        <v>212</v>
      </c>
      <c r="H2698" s="14" t="s">
        <v>15</v>
      </c>
      <c r="I2698" s="15" t="s">
        <v>15</v>
      </c>
      <c r="J2698" s="16" t="s">
        <v>213</v>
      </c>
      <c r="K2698" s="15" t="s">
        <v>214</v>
      </c>
      <c r="L2698" s="10">
        <f t="shared" si="42"/>
        <v>84</v>
      </c>
      <c r="M2698" s="10" t="str">
        <f>VLOOKUP(C2698,pomocne!$A:$C,3,FALSE)</f>
        <v>Rodič</v>
      </c>
    </row>
    <row r="2699" spans="1:13" x14ac:dyDescent="0.25">
      <c r="A2699" s="13">
        <v>2594</v>
      </c>
      <c r="B2699" s="14" t="s">
        <v>210</v>
      </c>
      <c r="C2699" s="15" t="s">
        <v>211</v>
      </c>
      <c r="D2699" s="16" t="s">
        <v>37</v>
      </c>
      <c r="E2699" s="16" t="s">
        <v>13</v>
      </c>
      <c r="F2699" s="14" t="s">
        <v>212</v>
      </c>
      <c r="G2699" s="15" t="s">
        <v>212</v>
      </c>
      <c r="H2699" s="14" t="s">
        <v>15</v>
      </c>
      <c r="I2699" s="15" t="s">
        <v>15</v>
      </c>
      <c r="J2699" s="16" t="s">
        <v>213</v>
      </c>
      <c r="K2699" s="15" t="s">
        <v>214</v>
      </c>
      <c r="L2699" s="10">
        <f t="shared" si="42"/>
        <v>84</v>
      </c>
      <c r="M2699" s="10" t="str">
        <f>VLOOKUP(C2699,pomocne!$A:$C,3,FALSE)</f>
        <v>Rodič</v>
      </c>
    </row>
    <row r="2700" spans="1:13" x14ac:dyDescent="0.25">
      <c r="A2700" s="13">
        <v>2595</v>
      </c>
      <c r="B2700" s="14" t="s">
        <v>210</v>
      </c>
      <c r="C2700" s="15" t="s">
        <v>211</v>
      </c>
      <c r="D2700" s="16" t="s">
        <v>38</v>
      </c>
      <c r="E2700" s="16" t="s">
        <v>13</v>
      </c>
      <c r="F2700" s="14" t="s">
        <v>212</v>
      </c>
      <c r="G2700" s="15" t="s">
        <v>212</v>
      </c>
      <c r="H2700" s="14" t="s">
        <v>15</v>
      </c>
      <c r="I2700" s="15" t="s">
        <v>15</v>
      </c>
      <c r="J2700" s="16" t="s">
        <v>213</v>
      </c>
      <c r="K2700" s="15" t="s">
        <v>214</v>
      </c>
      <c r="L2700" s="10">
        <f t="shared" si="42"/>
        <v>84</v>
      </c>
      <c r="M2700" s="10" t="str">
        <f>VLOOKUP(C2700,pomocne!$A:$C,3,FALSE)</f>
        <v>Rodič</v>
      </c>
    </row>
    <row r="2701" spans="1:13" x14ac:dyDescent="0.25">
      <c r="A2701" s="13">
        <v>2596</v>
      </c>
      <c r="B2701" s="14" t="s">
        <v>210</v>
      </c>
      <c r="C2701" s="15" t="s">
        <v>211</v>
      </c>
      <c r="D2701" s="16" t="s">
        <v>39</v>
      </c>
      <c r="E2701" s="16" t="s">
        <v>13</v>
      </c>
      <c r="F2701" s="14" t="s">
        <v>212</v>
      </c>
      <c r="G2701" s="15" t="s">
        <v>212</v>
      </c>
      <c r="H2701" s="14" t="s">
        <v>15</v>
      </c>
      <c r="I2701" s="15" t="s">
        <v>15</v>
      </c>
      <c r="J2701" s="16" t="s">
        <v>213</v>
      </c>
      <c r="K2701" s="15" t="s">
        <v>214</v>
      </c>
      <c r="L2701" s="10">
        <f t="shared" si="42"/>
        <v>84</v>
      </c>
      <c r="M2701" s="10" t="str">
        <f>VLOOKUP(C2701,pomocne!$A:$C,3,FALSE)</f>
        <v>Rodič</v>
      </c>
    </row>
    <row r="2702" spans="1:13" x14ac:dyDescent="0.25">
      <c r="A2702" s="13">
        <v>2597</v>
      </c>
      <c r="B2702" s="14" t="s">
        <v>210</v>
      </c>
      <c r="C2702" s="15" t="s">
        <v>211</v>
      </c>
      <c r="D2702" s="16" t="s">
        <v>40</v>
      </c>
      <c r="E2702" s="16" t="s">
        <v>13</v>
      </c>
      <c r="F2702" s="14" t="s">
        <v>212</v>
      </c>
      <c r="G2702" s="15" t="s">
        <v>212</v>
      </c>
      <c r="H2702" s="14" t="s">
        <v>15</v>
      </c>
      <c r="I2702" s="15" t="s">
        <v>15</v>
      </c>
      <c r="J2702" s="16" t="s">
        <v>213</v>
      </c>
      <c r="K2702" s="15" t="s">
        <v>214</v>
      </c>
      <c r="L2702" s="10">
        <f t="shared" si="42"/>
        <v>84</v>
      </c>
      <c r="M2702" s="10" t="str">
        <f>VLOOKUP(C2702,pomocne!$A:$C,3,FALSE)</f>
        <v>Rodič</v>
      </c>
    </row>
    <row r="2703" spans="1:13" x14ac:dyDescent="0.25">
      <c r="A2703" s="13">
        <v>2598</v>
      </c>
      <c r="B2703" s="14" t="s">
        <v>210</v>
      </c>
      <c r="C2703" s="15" t="s">
        <v>211</v>
      </c>
      <c r="D2703" s="16" t="s">
        <v>41</v>
      </c>
      <c r="E2703" s="16" t="s">
        <v>13</v>
      </c>
      <c r="F2703" s="14" t="s">
        <v>212</v>
      </c>
      <c r="G2703" s="15" t="s">
        <v>212</v>
      </c>
      <c r="H2703" s="14" t="s">
        <v>15</v>
      </c>
      <c r="I2703" s="15" t="s">
        <v>15</v>
      </c>
      <c r="J2703" s="16" t="s">
        <v>213</v>
      </c>
      <c r="K2703" s="15" t="s">
        <v>214</v>
      </c>
      <c r="L2703" s="10">
        <f t="shared" si="42"/>
        <v>84</v>
      </c>
      <c r="M2703" s="10" t="str">
        <f>VLOOKUP(C2703,pomocne!$A:$C,3,FALSE)</f>
        <v>Rodič</v>
      </c>
    </row>
    <row r="2704" spans="1:13" x14ac:dyDescent="0.25">
      <c r="A2704" s="13">
        <v>2599</v>
      </c>
      <c r="B2704" s="14" t="s">
        <v>210</v>
      </c>
      <c r="C2704" s="15" t="s">
        <v>211</v>
      </c>
      <c r="D2704" s="16" t="s">
        <v>42</v>
      </c>
      <c r="E2704" s="16" t="s">
        <v>13</v>
      </c>
      <c r="F2704" s="14" t="s">
        <v>212</v>
      </c>
      <c r="G2704" s="15" t="s">
        <v>212</v>
      </c>
      <c r="H2704" s="14" t="s">
        <v>15</v>
      </c>
      <c r="I2704" s="15" t="s">
        <v>15</v>
      </c>
      <c r="J2704" s="16" t="s">
        <v>213</v>
      </c>
      <c r="K2704" s="15" t="s">
        <v>214</v>
      </c>
      <c r="L2704" s="10">
        <f t="shared" si="42"/>
        <v>84</v>
      </c>
      <c r="M2704" s="10" t="str">
        <f>VLOOKUP(C2704,pomocne!$A:$C,3,FALSE)</f>
        <v>Rodič</v>
      </c>
    </row>
    <row r="2705" spans="1:13" x14ac:dyDescent="0.25">
      <c r="A2705" s="13">
        <v>2600</v>
      </c>
      <c r="B2705" s="14" t="s">
        <v>210</v>
      </c>
      <c r="C2705" s="15" t="s">
        <v>211</v>
      </c>
      <c r="D2705" s="16" t="s">
        <v>43</v>
      </c>
      <c r="E2705" s="16" t="s">
        <v>13</v>
      </c>
      <c r="F2705" s="14" t="s">
        <v>212</v>
      </c>
      <c r="G2705" s="15" t="s">
        <v>212</v>
      </c>
      <c r="H2705" s="14" t="s">
        <v>15</v>
      </c>
      <c r="I2705" s="15" t="s">
        <v>15</v>
      </c>
      <c r="J2705" s="16" t="s">
        <v>213</v>
      </c>
      <c r="K2705" s="15" t="s">
        <v>214</v>
      </c>
      <c r="L2705" s="10">
        <f t="shared" si="42"/>
        <v>84</v>
      </c>
      <c r="M2705" s="10" t="str">
        <f>VLOOKUP(C2705,pomocne!$A:$C,3,FALSE)</f>
        <v>Rodič</v>
      </c>
    </row>
    <row r="2706" spans="1:13" x14ac:dyDescent="0.25">
      <c r="A2706" s="13">
        <v>2601</v>
      </c>
      <c r="B2706" s="14" t="s">
        <v>210</v>
      </c>
      <c r="C2706" s="15" t="s">
        <v>211</v>
      </c>
      <c r="D2706" s="16" t="s">
        <v>44</v>
      </c>
      <c r="E2706" s="16" t="s">
        <v>13</v>
      </c>
      <c r="F2706" s="14" t="s">
        <v>212</v>
      </c>
      <c r="G2706" s="15" t="s">
        <v>212</v>
      </c>
      <c r="H2706" s="14" t="s">
        <v>15</v>
      </c>
      <c r="I2706" s="15" t="s">
        <v>15</v>
      </c>
      <c r="J2706" s="16" t="s">
        <v>213</v>
      </c>
      <c r="K2706" s="15" t="s">
        <v>214</v>
      </c>
      <c r="L2706" s="10">
        <f t="shared" si="42"/>
        <v>84</v>
      </c>
      <c r="M2706" s="10" t="str">
        <f>VLOOKUP(C2706,pomocne!$A:$C,3,FALSE)</f>
        <v>Rodič</v>
      </c>
    </row>
    <row r="2707" spans="1:13" x14ac:dyDescent="0.25">
      <c r="A2707" s="13">
        <v>2602</v>
      </c>
      <c r="B2707" s="14" t="s">
        <v>210</v>
      </c>
      <c r="C2707" s="15" t="s">
        <v>211</v>
      </c>
      <c r="D2707" s="16" t="s">
        <v>114</v>
      </c>
      <c r="E2707" s="16" t="s">
        <v>319</v>
      </c>
      <c r="F2707" s="14" t="s">
        <v>212</v>
      </c>
      <c r="G2707" s="15" t="s">
        <v>212</v>
      </c>
      <c r="H2707" s="14" t="s">
        <v>15</v>
      </c>
      <c r="I2707" s="15" t="s">
        <v>15</v>
      </c>
      <c r="J2707" s="16" t="s">
        <v>213</v>
      </c>
      <c r="K2707" s="15" t="s">
        <v>214</v>
      </c>
      <c r="L2707" s="10">
        <f t="shared" si="42"/>
        <v>84</v>
      </c>
      <c r="M2707" s="10" t="str">
        <f>VLOOKUP(C2707,pomocne!$A:$C,3,FALSE)</f>
        <v>Rodič</v>
      </c>
    </row>
    <row r="2708" spans="1:13" x14ac:dyDescent="0.25">
      <c r="A2708" s="13">
        <v>2603</v>
      </c>
      <c r="B2708" s="14" t="s">
        <v>210</v>
      </c>
      <c r="C2708" s="15" t="s">
        <v>211</v>
      </c>
      <c r="D2708" s="16" t="s">
        <v>45</v>
      </c>
      <c r="E2708" s="16" t="s">
        <v>13</v>
      </c>
      <c r="F2708" s="14" t="s">
        <v>212</v>
      </c>
      <c r="G2708" s="15" t="s">
        <v>212</v>
      </c>
      <c r="H2708" s="14" t="s">
        <v>15</v>
      </c>
      <c r="I2708" s="15" t="s">
        <v>15</v>
      </c>
      <c r="J2708" s="16" t="s">
        <v>213</v>
      </c>
      <c r="K2708" s="15" t="s">
        <v>214</v>
      </c>
      <c r="L2708" s="10">
        <f t="shared" si="42"/>
        <v>84</v>
      </c>
      <c r="M2708" s="10" t="str">
        <f>VLOOKUP(C2708,pomocne!$A:$C,3,FALSE)</f>
        <v>Rodič</v>
      </c>
    </row>
    <row r="2709" spans="1:13" x14ac:dyDescent="0.25">
      <c r="A2709" s="13">
        <v>2604</v>
      </c>
      <c r="B2709" s="14" t="s">
        <v>210</v>
      </c>
      <c r="C2709" s="15" t="s">
        <v>211</v>
      </c>
      <c r="D2709" s="16" t="s">
        <v>46</v>
      </c>
      <c r="E2709" s="16" t="s">
        <v>13</v>
      </c>
      <c r="F2709" s="14" t="s">
        <v>212</v>
      </c>
      <c r="G2709" s="15" t="s">
        <v>212</v>
      </c>
      <c r="H2709" s="14" t="s">
        <v>15</v>
      </c>
      <c r="I2709" s="15" t="s">
        <v>15</v>
      </c>
      <c r="J2709" s="16" t="s">
        <v>213</v>
      </c>
      <c r="K2709" s="15" t="s">
        <v>214</v>
      </c>
      <c r="L2709" s="10">
        <f t="shared" si="42"/>
        <v>84</v>
      </c>
      <c r="M2709" s="10" t="str">
        <f>VLOOKUP(C2709,pomocne!$A:$C,3,FALSE)</f>
        <v>Rodič</v>
      </c>
    </row>
    <row r="2710" spans="1:13" x14ac:dyDescent="0.25">
      <c r="A2710" s="13">
        <v>2605</v>
      </c>
      <c r="B2710" s="14" t="s">
        <v>210</v>
      </c>
      <c r="C2710" s="15" t="s">
        <v>211</v>
      </c>
      <c r="D2710" s="16" t="s">
        <v>47</v>
      </c>
      <c r="E2710" s="16" t="s">
        <v>13</v>
      </c>
      <c r="F2710" s="14" t="s">
        <v>212</v>
      </c>
      <c r="G2710" s="15" t="s">
        <v>212</v>
      </c>
      <c r="H2710" s="14" t="s">
        <v>15</v>
      </c>
      <c r="I2710" s="15" t="s">
        <v>15</v>
      </c>
      <c r="J2710" s="16" t="s">
        <v>213</v>
      </c>
      <c r="K2710" s="15" t="s">
        <v>214</v>
      </c>
      <c r="L2710" s="10">
        <f t="shared" si="42"/>
        <v>84</v>
      </c>
      <c r="M2710" s="10" t="str">
        <f>VLOOKUP(C2710,pomocne!$A:$C,3,FALSE)</f>
        <v>Rodič</v>
      </c>
    </row>
    <row r="2711" spans="1:13" x14ac:dyDescent="0.25">
      <c r="A2711" s="13">
        <v>2606</v>
      </c>
      <c r="B2711" s="14" t="s">
        <v>210</v>
      </c>
      <c r="C2711" s="15" t="s">
        <v>211</v>
      </c>
      <c r="D2711" s="16" t="s">
        <v>48</v>
      </c>
      <c r="E2711" s="16" t="s">
        <v>13</v>
      </c>
      <c r="F2711" s="14" t="s">
        <v>212</v>
      </c>
      <c r="G2711" s="15" t="s">
        <v>212</v>
      </c>
      <c r="H2711" s="14" t="s">
        <v>15</v>
      </c>
      <c r="I2711" s="15" t="s">
        <v>15</v>
      </c>
      <c r="J2711" s="16" t="s">
        <v>213</v>
      </c>
      <c r="K2711" s="15" t="s">
        <v>214</v>
      </c>
      <c r="L2711" s="10">
        <f t="shared" si="42"/>
        <v>84</v>
      </c>
      <c r="M2711" s="10" t="str">
        <f>VLOOKUP(C2711,pomocne!$A:$C,3,FALSE)</f>
        <v>Rodič</v>
      </c>
    </row>
    <row r="2712" spans="1:13" x14ac:dyDescent="0.25">
      <c r="A2712" s="13">
        <v>2607</v>
      </c>
      <c r="B2712" s="14" t="s">
        <v>210</v>
      </c>
      <c r="C2712" s="15" t="s">
        <v>211</v>
      </c>
      <c r="D2712" s="16" t="s">
        <v>49</v>
      </c>
      <c r="E2712" s="16" t="s">
        <v>13</v>
      </c>
      <c r="F2712" s="14" t="s">
        <v>212</v>
      </c>
      <c r="G2712" s="15" t="s">
        <v>212</v>
      </c>
      <c r="H2712" s="14" t="s">
        <v>15</v>
      </c>
      <c r="I2712" s="15" t="s">
        <v>15</v>
      </c>
      <c r="J2712" s="16" t="s">
        <v>213</v>
      </c>
      <c r="K2712" s="15" t="s">
        <v>214</v>
      </c>
      <c r="L2712" s="10">
        <f t="shared" si="42"/>
        <v>84</v>
      </c>
      <c r="M2712" s="10" t="str">
        <f>VLOOKUP(C2712,pomocne!$A:$C,3,FALSE)</f>
        <v>Rodič</v>
      </c>
    </row>
    <row r="2713" spans="1:13" x14ac:dyDescent="0.25">
      <c r="A2713" s="13">
        <v>2608</v>
      </c>
      <c r="B2713" s="14" t="s">
        <v>210</v>
      </c>
      <c r="C2713" s="15" t="s">
        <v>211</v>
      </c>
      <c r="D2713" s="16" t="s">
        <v>50</v>
      </c>
      <c r="E2713" s="16" t="s">
        <v>13</v>
      </c>
      <c r="F2713" s="14" t="s">
        <v>212</v>
      </c>
      <c r="G2713" s="15" t="s">
        <v>212</v>
      </c>
      <c r="H2713" s="14" t="s">
        <v>15</v>
      </c>
      <c r="I2713" s="15" t="s">
        <v>15</v>
      </c>
      <c r="J2713" s="16" t="s">
        <v>213</v>
      </c>
      <c r="K2713" s="15" t="s">
        <v>214</v>
      </c>
      <c r="L2713" s="10">
        <f t="shared" si="42"/>
        <v>84</v>
      </c>
      <c r="M2713" s="10" t="str">
        <f>VLOOKUP(C2713,pomocne!$A:$C,3,FALSE)</f>
        <v>Rodič</v>
      </c>
    </row>
    <row r="2714" spans="1:13" x14ac:dyDescent="0.25">
      <c r="A2714" s="13">
        <v>2609</v>
      </c>
      <c r="B2714" s="14" t="s">
        <v>210</v>
      </c>
      <c r="C2714" s="15" t="s">
        <v>211</v>
      </c>
      <c r="D2714" s="16" t="s">
        <v>51</v>
      </c>
      <c r="E2714" s="16" t="s">
        <v>13</v>
      </c>
      <c r="F2714" s="14" t="s">
        <v>212</v>
      </c>
      <c r="G2714" s="15" t="s">
        <v>212</v>
      </c>
      <c r="H2714" s="14" t="s">
        <v>15</v>
      </c>
      <c r="I2714" s="15" t="s">
        <v>15</v>
      </c>
      <c r="J2714" s="16" t="s">
        <v>213</v>
      </c>
      <c r="K2714" s="15" t="s">
        <v>214</v>
      </c>
      <c r="L2714" s="10">
        <f t="shared" si="42"/>
        <v>84</v>
      </c>
      <c r="M2714" s="10" t="str">
        <f>VLOOKUP(C2714,pomocne!$A:$C,3,FALSE)</f>
        <v>Rodič</v>
      </c>
    </row>
    <row r="2715" spans="1:13" x14ac:dyDescent="0.25">
      <c r="A2715" s="13">
        <v>2610</v>
      </c>
      <c r="B2715" s="14" t="s">
        <v>210</v>
      </c>
      <c r="C2715" s="15" t="s">
        <v>211</v>
      </c>
      <c r="D2715" s="16" t="s">
        <v>52</v>
      </c>
      <c r="E2715" s="16" t="s">
        <v>13</v>
      </c>
      <c r="F2715" s="14" t="s">
        <v>212</v>
      </c>
      <c r="G2715" s="15" t="s">
        <v>212</v>
      </c>
      <c r="H2715" s="14" t="s">
        <v>15</v>
      </c>
      <c r="I2715" s="15" t="s">
        <v>15</v>
      </c>
      <c r="J2715" s="16" t="s">
        <v>213</v>
      </c>
      <c r="K2715" s="15" t="s">
        <v>214</v>
      </c>
      <c r="L2715" s="10">
        <f t="shared" si="42"/>
        <v>84</v>
      </c>
      <c r="M2715" s="10" t="str">
        <f>VLOOKUP(C2715,pomocne!$A:$C,3,FALSE)</f>
        <v>Rodič</v>
      </c>
    </row>
    <row r="2716" spans="1:13" x14ac:dyDescent="0.25">
      <c r="A2716" s="13">
        <v>2611</v>
      </c>
      <c r="B2716" s="14" t="s">
        <v>210</v>
      </c>
      <c r="C2716" s="15" t="s">
        <v>211</v>
      </c>
      <c r="D2716" s="16" t="s">
        <v>53</v>
      </c>
      <c r="E2716" s="16" t="s">
        <v>13</v>
      </c>
      <c r="F2716" s="14" t="s">
        <v>212</v>
      </c>
      <c r="G2716" s="15" t="s">
        <v>212</v>
      </c>
      <c r="H2716" s="14" t="s">
        <v>15</v>
      </c>
      <c r="I2716" s="15" t="s">
        <v>15</v>
      </c>
      <c r="J2716" s="16" t="s">
        <v>213</v>
      </c>
      <c r="K2716" s="15" t="s">
        <v>214</v>
      </c>
      <c r="L2716" s="10">
        <f t="shared" si="42"/>
        <v>84</v>
      </c>
      <c r="M2716" s="10" t="str">
        <f>VLOOKUP(C2716,pomocne!$A:$C,3,FALSE)</f>
        <v>Rodič</v>
      </c>
    </row>
    <row r="2717" spans="1:13" x14ac:dyDescent="0.25">
      <c r="A2717" s="13">
        <v>2612</v>
      </c>
      <c r="B2717" s="14" t="s">
        <v>210</v>
      </c>
      <c r="C2717" s="15" t="s">
        <v>211</v>
      </c>
      <c r="D2717" s="16" t="s">
        <v>54</v>
      </c>
      <c r="E2717" s="16" t="s">
        <v>13</v>
      </c>
      <c r="F2717" s="14" t="s">
        <v>212</v>
      </c>
      <c r="G2717" s="15" t="s">
        <v>212</v>
      </c>
      <c r="H2717" s="14" t="s">
        <v>15</v>
      </c>
      <c r="I2717" s="15" t="s">
        <v>15</v>
      </c>
      <c r="J2717" s="16" t="s">
        <v>213</v>
      </c>
      <c r="K2717" s="15" t="s">
        <v>214</v>
      </c>
      <c r="L2717" s="10">
        <f t="shared" si="42"/>
        <v>84</v>
      </c>
      <c r="M2717" s="10" t="str">
        <f>VLOOKUP(C2717,pomocne!$A:$C,3,FALSE)</f>
        <v>Rodič</v>
      </c>
    </row>
    <row r="2718" spans="1:13" x14ac:dyDescent="0.25">
      <c r="A2718" s="13">
        <v>2613</v>
      </c>
      <c r="B2718" s="14" t="s">
        <v>210</v>
      </c>
      <c r="C2718" s="15" t="s">
        <v>211</v>
      </c>
      <c r="D2718" s="16" t="s">
        <v>55</v>
      </c>
      <c r="E2718" s="16" t="s">
        <v>13</v>
      </c>
      <c r="F2718" s="14" t="s">
        <v>212</v>
      </c>
      <c r="G2718" s="15" t="s">
        <v>212</v>
      </c>
      <c r="H2718" s="14" t="s">
        <v>15</v>
      </c>
      <c r="I2718" s="15" t="s">
        <v>15</v>
      </c>
      <c r="J2718" s="16" t="s">
        <v>213</v>
      </c>
      <c r="K2718" s="15" t="s">
        <v>214</v>
      </c>
      <c r="L2718" s="10">
        <f t="shared" si="42"/>
        <v>84</v>
      </c>
      <c r="M2718" s="10" t="str">
        <f>VLOOKUP(C2718,pomocne!$A:$C,3,FALSE)</f>
        <v>Rodič</v>
      </c>
    </row>
    <row r="2719" spans="1:13" x14ac:dyDescent="0.25">
      <c r="A2719" s="13">
        <v>2614</v>
      </c>
      <c r="B2719" s="14" t="s">
        <v>210</v>
      </c>
      <c r="C2719" s="15" t="s">
        <v>211</v>
      </c>
      <c r="D2719" s="16" t="s">
        <v>56</v>
      </c>
      <c r="E2719" s="16" t="s">
        <v>13</v>
      </c>
      <c r="F2719" s="14" t="s">
        <v>212</v>
      </c>
      <c r="G2719" s="15" t="s">
        <v>212</v>
      </c>
      <c r="H2719" s="14" t="s">
        <v>15</v>
      </c>
      <c r="I2719" s="15" t="s">
        <v>15</v>
      </c>
      <c r="J2719" s="16" t="s">
        <v>213</v>
      </c>
      <c r="K2719" s="15" t="s">
        <v>214</v>
      </c>
      <c r="L2719" s="10">
        <f t="shared" si="42"/>
        <v>84</v>
      </c>
      <c r="M2719" s="10" t="str">
        <f>VLOOKUP(C2719,pomocne!$A:$C,3,FALSE)</f>
        <v>Rodič</v>
      </c>
    </row>
    <row r="2720" spans="1:13" x14ac:dyDescent="0.25">
      <c r="A2720" s="13">
        <v>2615</v>
      </c>
      <c r="B2720" s="14" t="s">
        <v>210</v>
      </c>
      <c r="C2720" s="15" t="s">
        <v>211</v>
      </c>
      <c r="D2720" s="16" t="s">
        <v>57</v>
      </c>
      <c r="E2720" s="16" t="s">
        <v>13</v>
      </c>
      <c r="F2720" s="14" t="s">
        <v>212</v>
      </c>
      <c r="G2720" s="15" t="s">
        <v>212</v>
      </c>
      <c r="H2720" s="14" t="s">
        <v>15</v>
      </c>
      <c r="I2720" s="15" t="s">
        <v>15</v>
      </c>
      <c r="J2720" s="16" t="s">
        <v>213</v>
      </c>
      <c r="K2720" s="15" t="s">
        <v>214</v>
      </c>
      <c r="L2720" s="10">
        <f t="shared" si="42"/>
        <v>84</v>
      </c>
      <c r="M2720" s="10" t="str">
        <f>VLOOKUP(C2720,pomocne!$A:$C,3,FALSE)</f>
        <v>Rodič</v>
      </c>
    </row>
    <row r="2721" spans="1:13" x14ac:dyDescent="0.25">
      <c r="A2721" s="13">
        <v>2616</v>
      </c>
      <c r="B2721" s="14" t="s">
        <v>210</v>
      </c>
      <c r="C2721" s="15" t="s">
        <v>211</v>
      </c>
      <c r="D2721" s="16" t="s">
        <v>58</v>
      </c>
      <c r="E2721" s="16" t="s">
        <v>13</v>
      </c>
      <c r="F2721" s="14" t="s">
        <v>212</v>
      </c>
      <c r="G2721" s="15" t="s">
        <v>212</v>
      </c>
      <c r="H2721" s="14" t="s">
        <v>15</v>
      </c>
      <c r="I2721" s="15" t="s">
        <v>15</v>
      </c>
      <c r="J2721" s="16" t="s">
        <v>213</v>
      </c>
      <c r="K2721" s="15" t="s">
        <v>214</v>
      </c>
      <c r="L2721" s="10">
        <f t="shared" si="42"/>
        <v>84</v>
      </c>
      <c r="M2721" s="10" t="str">
        <f>VLOOKUP(C2721,pomocne!$A:$C,3,FALSE)</f>
        <v>Rodič</v>
      </c>
    </row>
    <row r="2722" spans="1:13" x14ac:dyDescent="0.25">
      <c r="A2722" s="13">
        <v>2617</v>
      </c>
      <c r="B2722" s="14" t="s">
        <v>210</v>
      </c>
      <c r="C2722" s="15" t="s">
        <v>211</v>
      </c>
      <c r="D2722" s="16" t="s">
        <v>59</v>
      </c>
      <c r="E2722" s="16" t="s">
        <v>13</v>
      </c>
      <c r="F2722" s="14" t="s">
        <v>212</v>
      </c>
      <c r="G2722" s="15" t="s">
        <v>212</v>
      </c>
      <c r="H2722" s="14" t="s">
        <v>15</v>
      </c>
      <c r="I2722" s="15" t="s">
        <v>15</v>
      </c>
      <c r="J2722" s="16" t="s">
        <v>213</v>
      </c>
      <c r="K2722" s="15" t="s">
        <v>214</v>
      </c>
      <c r="L2722" s="10">
        <f t="shared" si="42"/>
        <v>84</v>
      </c>
      <c r="M2722" s="10" t="str">
        <f>VLOOKUP(C2722,pomocne!$A:$C,3,FALSE)</f>
        <v>Rodič</v>
      </c>
    </row>
    <row r="2723" spans="1:13" x14ac:dyDescent="0.25">
      <c r="A2723" s="13">
        <v>2618</v>
      </c>
      <c r="B2723" s="14" t="s">
        <v>210</v>
      </c>
      <c r="C2723" s="15" t="s">
        <v>211</v>
      </c>
      <c r="D2723" s="16" t="s">
        <v>60</v>
      </c>
      <c r="E2723" s="16" t="s">
        <v>13</v>
      </c>
      <c r="F2723" s="14" t="s">
        <v>212</v>
      </c>
      <c r="G2723" s="15" t="s">
        <v>212</v>
      </c>
      <c r="H2723" s="14" t="s">
        <v>15</v>
      </c>
      <c r="I2723" s="15" t="s">
        <v>15</v>
      </c>
      <c r="J2723" s="16" t="s">
        <v>213</v>
      </c>
      <c r="K2723" s="15" t="s">
        <v>214</v>
      </c>
      <c r="L2723" s="10">
        <f t="shared" si="42"/>
        <v>84</v>
      </c>
      <c r="M2723" s="10" t="str">
        <f>VLOOKUP(C2723,pomocne!$A:$C,3,FALSE)</f>
        <v>Rodič</v>
      </c>
    </row>
    <row r="2724" spans="1:13" x14ac:dyDescent="0.25">
      <c r="A2724" s="13">
        <v>2653</v>
      </c>
      <c r="B2724" s="14" t="s">
        <v>217</v>
      </c>
      <c r="C2724" s="15" t="s">
        <v>218</v>
      </c>
      <c r="D2724" s="16" t="s">
        <v>518</v>
      </c>
      <c r="E2724" s="16" t="s">
        <v>13</v>
      </c>
      <c r="F2724" s="14" t="s">
        <v>219</v>
      </c>
      <c r="G2724" s="15" t="s">
        <v>219</v>
      </c>
      <c r="H2724" s="14" t="s">
        <v>15</v>
      </c>
      <c r="I2724" s="15" t="s">
        <v>15</v>
      </c>
      <c r="J2724" s="16" t="s">
        <v>220</v>
      </c>
      <c r="K2724" s="15" t="s">
        <v>221</v>
      </c>
      <c r="L2724" s="10">
        <f t="shared" si="42"/>
        <v>96</v>
      </c>
      <c r="M2724" s="10" t="str">
        <f>VLOOKUP(C2724,pomocne!$A:$C,3,FALSE)</f>
        <v>Pedagog nebo ředitel</v>
      </c>
    </row>
    <row r="2725" spans="1:13" x14ac:dyDescent="0.25">
      <c r="A2725" s="13">
        <v>2654</v>
      </c>
      <c r="B2725" s="14" t="s">
        <v>217</v>
      </c>
      <c r="C2725" s="15" t="s">
        <v>218</v>
      </c>
      <c r="D2725" s="16" t="s">
        <v>519</v>
      </c>
      <c r="E2725" s="16" t="s">
        <v>18</v>
      </c>
      <c r="F2725" s="14" t="s">
        <v>219</v>
      </c>
      <c r="G2725" s="15" t="s">
        <v>219</v>
      </c>
      <c r="H2725" s="14" t="s">
        <v>15</v>
      </c>
      <c r="I2725" s="15" t="s">
        <v>15</v>
      </c>
      <c r="J2725" s="16" t="s">
        <v>220</v>
      </c>
      <c r="K2725" s="15" t="s">
        <v>221</v>
      </c>
      <c r="L2725" s="10">
        <f t="shared" si="42"/>
        <v>96</v>
      </c>
      <c r="M2725" s="10" t="str">
        <f>VLOOKUP(C2725,pomocne!$A:$C,3,FALSE)</f>
        <v>Pedagog nebo ředitel</v>
      </c>
    </row>
    <row r="2726" spans="1:13" x14ac:dyDescent="0.25">
      <c r="A2726" s="13">
        <v>2655</v>
      </c>
      <c r="B2726" s="14" t="s">
        <v>217</v>
      </c>
      <c r="C2726" s="15" t="s">
        <v>218</v>
      </c>
      <c r="D2726" s="16" t="s">
        <v>520</v>
      </c>
      <c r="E2726" s="16" t="s">
        <v>18</v>
      </c>
      <c r="F2726" s="14" t="s">
        <v>219</v>
      </c>
      <c r="G2726" s="15" t="s">
        <v>219</v>
      </c>
      <c r="H2726" s="14" t="s">
        <v>15</v>
      </c>
      <c r="I2726" s="15" t="s">
        <v>15</v>
      </c>
      <c r="J2726" s="16" t="s">
        <v>220</v>
      </c>
      <c r="K2726" s="15" t="s">
        <v>221</v>
      </c>
      <c r="L2726" s="10">
        <f t="shared" si="42"/>
        <v>96</v>
      </c>
      <c r="M2726" s="10" t="str">
        <f>VLOOKUP(C2726,pomocne!$A:$C,3,FALSE)</f>
        <v>Pedagog nebo ředitel</v>
      </c>
    </row>
    <row r="2727" spans="1:13" x14ac:dyDescent="0.25">
      <c r="A2727" s="13">
        <v>2656</v>
      </c>
      <c r="B2727" s="14" t="s">
        <v>217</v>
      </c>
      <c r="C2727" s="15" t="s">
        <v>218</v>
      </c>
      <c r="D2727" s="16" t="s">
        <v>521</v>
      </c>
      <c r="E2727" s="16" t="s">
        <v>13</v>
      </c>
      <c r="F2727" s="14" t="s">
        <v>219</v>
      </c>
      <c r="G2727" s="15" t="s">
        <v>219</v>
      </c>
      <c r="H2727" s="14" t="s">
        <v>15</v>
      </c>
      <c r="I2727" s="15" t="s">
        <v>15</v>
      </c>
      <c r="J2727" s="16" t="s">
        <v>220</v>
      </c>
      <c r="K2727" s="15" t="s">
        <v>221</v>
      </c>
      <c r="L2727" s="10">
        <f t="shared" si="42"/>
        <v>96</v>
      </c>
      <c r="M2727" s="10" t="str">
        <f>VLOOKUP(C2727,pomocne!$A:$C,3,FALSE)</f>
        <v>Pedagog nebo ředitel</v>
      </c>
    </row>
    <row r="2728" spans="1:13" x14ac:dyDescent="0.25">
      <c r="A2728" s="13">
        <v>2657</v>
      </c>
      <c r="B2728" s="14" t="s">
        <v>217</v>
      </c>
      <c r="C2728" s="15" t="s">
        <v>218</v>
      </c>
      <c r="D2728" s="16" t="s">
        <v>522</v>
      </c>
      <c r="E2728" s="16" t="s">
        <v>13</v>
      </c>
      <c r="F2728" s="14" t="s">
        <v>219</v>
      </c>
      <c r="G2728" s="15" t="s">
        <v>219</v>
      </c>
      <c r="H2728" s="14" t="s">
        <v>15</v>
      </c>
      <c r="I2728" s="15" t="s">
        <v>15</v>
      </c>
      <c r="J2728" s="16" t="s">
        <v>220</v>
      </c>
      <c r="K2728" s="15" t="s">
        <v>221</v>
      </c>
      <c r="L2728" s="10">
        <f t="shared" si="42"/>
        <v>96</v>
      </c>
      <c r="M2728" s="10" t="str">
        <f>VLOOKUP(C2728,pomocne!$A:$C,3,FALSE)</f>
        <v>Pedagog nebo ředitel</v>
      </c>
    </row>
    <row r="2729" spans="1:13" x14ac:dyDescent="0.25">
      <c r="A2729" s="13">
        <v>2658</v>
      </c>
      <c r="B2729" s="14" t="s">
        <v>217</v>
      </c>
      <c r="C2729" s="15" t="s">
        <v>218</v>
      </c>
      <c r="D2729" s="16" t="s">
        <v>19</v>
      </c>
      <c r="E2729" s="16" t="s">
        <v>18</v>
      </c>
      <c r="F2729" s="14" t="s">
        <v>219</v>
      </c>
      <c r="G2729" s="15" t="s">
        <v>219</v>
      </c>
      <c r="H2729" s="14" t="s">
        <v>15</v>
      </c>
      <c r="I2729" s="15" t="s">
        <v>15</v>
      </c>
      <c r="J2729" s="16" t="s">
        <v>220</v>
      </c>
      <c r="K2729" s="15" t="s">
        <v>221</v>
      </c>
      <c r="L2729" s="10">
        <f t="shared" si="42"/>
        <v>96</v>
      </c>
      <c r="M2729" s="10" t="str">
        <f>VLOOKUP(C2729,pomocne!$A:$C,3,FALSE)</f>
        <v>Pedagog nebo ředitel</v>
      </c>
    </row>
    <row r="2730" spans="1:13" x14ac:dyDescent="0.25">
      <c r="A2730" s="13">
        <v>2659</v>
      </c>
      <c r="B2730" s="14" t="s">
        <v>217</v>
      </c>
      <c r="C2730" s="15" t="s">
        <v>218</v>
      </c>
      <c r="D2730" s="16" t="s">
        <v>20</v>
      </c>
      <c r="E2730" s="16" t="s">
        <v>13</v>
      </c>
      <c r="F2730" s="14" t="s">
        <v>219</v>
      </c>
      <c r="G2730" s="15" t="s">
        <v>219</v>
      </c>
      <c r="H2730" s="14" t="s">
        <v>15</v>
      </c>
      <c r="I2730" s="15" t="s">
        <v>15</v>
      </c>
      <c r="J2730" s="16" t="s">
        <v>220</v>
      </c>
      <c r="K2730" s="15" t="s">
        <v>221</v>
      </c>
      <c r="L2730" s="10">
        <f t="shared" si="42"/>
        <v>96</v>
      </c>
      <c r="M2730" s="10" t="str">
        <f>VLOOKUP(C2730,pomocne!$A:$C,3,FALSE)</f>
        <v>Pedagog nebo ředitel</v>
      </c>
    </row>
    <row r="2731" spans="1:13" x14ac:dyDescent="0.25">
      <c r="A2731" s="13">
        <v>2660</v>
      </c>
      <c r="B2731" s="14" t="s">
        <v>217</v>
      </c>
      <c r="C2731" s="15" t="s">
        <v>218</v>
      </c>
      <c r="D2731" s="17" t="s">
        <v>524</v>
      </c>
      <c r="E2731" s="16" t="s">
        <v>18</v>
      </c>
      <c r="F2731" s="14" t="s">
        <v>219</v>
      </c>
      <c r="G2731" s="15" t="s">
        <v>219</v>
      </c>
      <c r="H2731" s="14" t="s">
        <v>15</v>
      </c>
      <c r="I2731" s="15" t="s">
        <v>15</v>
      </c>
      <c r="J2731" s="16" t="s">
        <v>220</v>
      </c>
      <c r="K2731" s="15" t="s">
        <v>221</v>
      </c>
      <c r="L2731" s="10">
        <f t="shared" si="42"/>
        <v>96</v>
      </c>
      <c r="M2731" s="10" t="str">
        <f>VLOOKUP(C2731,pomocne!$A:$C,3,FALSE)</f>
        <v>Pedagog nebo ředitel</v>
      </c>
    </row>
    <row r="2732" spans="1:13" x14ac:dyDescent="0.25">
      <c r="A2732" s="13">
        <v>2661</v>
      </c>
      <c r="B2732" s="14" t="s">
        <v>217</v>
      </c>
      <c r="C2732" s="15" t="s">
        <v>218</v>
      </c>
      <c r="D2732" s="17" t="s">
        <v>525</v>
      </c>
      <c r="E2732" s="16" t="s">
        <v>18</v>
      </c>
      <c r="F2732" s="14" t="s">
        <v>219</v>
      </c>
      <c r="G2732" s="15" t="s">
        <v>219</v>
      </c>
      <c r="H2732" s="14" t="s">
        <v>15</v>
      </c>
      <c r="I2732" s="15" t="s">
        <v>15</v>
      </c>
      <c r="J2732" s="16" t="s">
        <v>220</v>
      </c>
      <c r="K2732" s="15" t="s">
        <v>221</v>
      </c>
      <c r="L2732" s="10">
        <f t="shared" si="42"/>
        <v>96</v>
      </c>
      <c r="M2732" s="10" t="str">
        <f>VLOOKUP(C2732,pomocne!$A:$C,3,FALSE)</f>
        <v>Pedagog nebo ředitel</v>
      </c>
    </row>
    <row r="2733" spans="1:13" x14ac:dyDescent="0.25">
      <c r="A2733" s="13">
        <v>2662</v>
      </c>
      <c r="B2733" s="14" t="s">
        <v>217</v>
      </c>
      <c r="C2733" s="15" t="s">
        <v>218</v>
      </c>
      <c r="D2733" s="17" t="s">
        <v>526</v>
      </c>
      <c r="E2733" s="16" t="s">
        <v>13</v>
      </c>
      <c r="F2733" s="14" t="s">
        <v>219</v>
      </c>
      <c r="G2733" s="15" t="s">
        <v>219</v>
      </c>
      <c r="H2733" s="14" t="s">
        <v>15</v>
      </c>
      <c r="I2733" s="15" t="s">
        <v>15</v>
      </c>
      <c r="J2733" s="16" t="s">
        <v>220</v>
      </c>
      <c r="K2733" s="15" t="s">
        <v>221</v>
      </c>
      <c r="L2733" s="10">
        <f t="shared" si="42"/>
        <v>96</v>
      </c>
      <c r="M2733" s="10" t="str">
        <f>VLOOKUP(C2733,pomocne!$A:$C,3,FALSE)</f>
        <v>Pedagog nebo ředitel</v>
      </c>
    </row>
    <row r="2734" spans="1:13" x14ac:dyDescent="0.25">
      <c r="A2734" s="13">
        <v>2663</v>
      </c>
      <c r="B2734" s="14" t="s">
        <v>217</v>
      </c>
      <c r="C2734" s="15" t="s">
        <v>218</v>
      </c>
      <c r="D2734" s="17" t="s">
        <v>527</v>
      </c>
      <c r="E2734" s="16" t="s">
        <v>18</v>
      </c>
      <c r="F2734" s="14" t="s">
        <v>219</v>
      </c>
      <c r="G2734" s="15" t="s">
        <v>219</v>
      </c>
      <c r="H2734" s="14" t="s">
        <v>15</v>
      </c>
      <c r="I2734" s="15" t="s">
        <v>15</v>
      </c>
      <c r="J2734" s="16" t="s">
        <v>220</v>
      </c>
      <c r="K2734" s="15" t="s">
        <v>221</v>
      </c>
      <c r="L2734" s="10">
        <f t="shared" si="42"/>
        <v>96</v>
      </c>
      <c r="M2734" s="10" t="str">
        <f>VLOOKUP(C2734,pomocne!$A:$C,3,FALSE)</f>
        <v>Pedagog nebo ředitel</v>
      </c>
    </row>
    <row r="2735" spans="1:13" x14ac:dyDescent="0.25">
      <c r="A2735" s="13">
        <v>2664</v>
      </c>
      <c r="B2735" s="14" t="s">
        <v>217</v>
      </c>
      <c r="C2735" s="15" t="s">
        <v>218</v>
      </c>
      <c r="D2735" s="17" t="s">
        <v>528</v>
      </c>
      <c r="E2735" s="16" t="s">
        <v>13</v>
      </c>
      <c r="F2735" s="14" t="s">
        <v>219</v>
      </c>
      <c r="G2735" s="15" t="s">
        <v>219</v>
      </c>
      <c r="H2735" s="14" t="s">
        <v>15</v>
      </c>
      <c r="I2735" s="15" t="s">
        <v>15</v>
      </c>
      <c r="J2735" s="16" t="s">
        <v>220</v>
      </c>
      <c r="K2735" s="15" t="s">
        <v>221</v>
      </c>
      <c r="L2735" s="10">
        <f t="shared" si="42"/>
        <v>96</v>
      </c>
      <c r="M2735" s="10" t="str">
        <f>VLOOKUP(C2735,pomocne!$A:$C,3,FALSE)</f>
        <v>Pedagog nebo ředitel</v>
      </c>
    </row>
    <row r="2736" spans="1:13" x14ac:dyDescent="0.25">
      <c r="A2736" s="13">
        <v>2665</v>
      </c>
      <c r="B2736" s="14" t="s">
        <v>217</v>
      </c>
      <c r="C2736" s="15" t="s">
        <v>218</v>
      </c>
      <c r="D2736" s="17" t="s">
        <v>529</v>
      </c>
      <c r="E2736" s="16" t="s">
        <v>13</v>
      </c>
      <c r="F2736" s="14" t="s">
        <v>219</v>
      </c>
      <c r="G2736" s="15" t="s">
        <v>219</v>
      </c>
      <c r="H2736" s="14" t="s">
        <v>15</v>
      </c>
      <c r="I2736" s="15" t="s">
        <v>15</v>
      </c>
      <c r="J2736" s="16" t="s">
        <v>220</v>
      </c>
      <c r="K2736" s="15" t="s">
        <v>221</v>
      </c>
      <c r="L2736" s="10">
        <f t="shared" si="42"/>
        <v>96</v>
      </c>
      <c r="M2736" s="10" t="str">
        <f>VLOOKUP(C2736,pomocne!$A:$C,3,FALSE)</f>
        <v>Pedagog nebo ředitel</v>
      </c>
    </row>
    <row r="2737" spans="1:13" x14ac:dyDescent="0.25">
      <c r="A2737" s="13">
        <v>2666</v>
      </c>
      <c r="B2737" s="14" t="s">
        <v>217</v>
      </c>
      <c r="C2737" s="15" t="s">
        <v>218</v>
      </c>
      <c r="D2737" s="16" t="s">
        <v>21</v>
      </c>
      <c r="E2737" s="16" t="s">
        <v>13</v>
      </c>
      <c r="F2737" s="14" t="s">
        <v>219</v>
      </c>
      <c r="G2737" s="15" t="s">
        <v>219</v>
      </c>
      <c r="H2737" s="14" t="s">
        <v>15</v>
      </c>
      <c r="I2737" s="15" t="s">
        <v>15</v>
      </c>
      <c r="J2737" s="16" t="s">
        <v>220</v>
      </c>
      <c r="K2737" s="15" t="s">
        <v>221</v>
      </c>
      <c r="L2737" s="10">
        <f t="shared" si="42"/>
        <v>96</v>
      </c>
      <c r="M2737" s="10" t="str">
        <f>VLOOKUP(C2737,pomocne!$A:$C,3,FALSE)</f>
        <v>Pedagog nebo ředitel</v>
      </c>
    </row>
    <row r="2738" spans="1:13" x14ac:dyDescent="0.25">
      <c r="A2738" s="13">
        <v>2667</v>
      </c>
      <c r="B2738" s="14" t="s">
        <v>217</v>
      </c>
      <c r="C2738" s="15" t="s">
        <v>218</v>
      </c>
      <c r="D2738" s="16" t="s">
        <v>22</v>
      </c>
      <c r="E2738" s="16" t="s">
        <v>13</v>
      </c>
      <c r="F2738" s="14" t="s">
        <v>219</v>
      </c>
      <c r="G2738" s="15" t="s">
        <v>219</v>
      </c>
      <c r="H2738" s="14" t="s">
        <v>15</v>
      </c>
      <c r="I2738" s="15" t="s">
        <v>15</v>
      </c>
      <c r="J2738" s="16" t="s">
        <v>220</v>
      </c>
      <c r="K2738" s="15" t="s">
        <v>221</v>
      </c>
      <c r="L2738" s="10">
        <f t="shared" si="42"/>
        <v>96</v>
      </c>
      <c r="M2738" s="10" t="str">
        <f>VLOOKUP(C2738,pomocne!$A:$C,3,FALSE)</f>
        <v>Pedagog nebo ředitel</v>
      </c>
    </row>
    <row r="2739" spans="1:13" x14ac:dyDescent="0.25">
      <c r="A2739" s="13">
        <v>2668</v>
      </c>
      <c r="B2739" s="14" t="s">
        <v>217</v>
      </c>
      <c r="C2739" s="15" t="s">
        <v>218</v>
      </c>
      <c r="D2739" s="16" t="s">
        <v>23</v>
      </c>
      <c r="E2739" s="16" t="s">
        <v>18</v>
      </c>
      <c r="F2739" s="14" t="s">
        <v>219</v>
      </c>
      <c r="G2739" s="15" t="s">
        <v>219</v>
      </c>
      <c r="H2739" s="14" t="s">
        <v>15</v>
      </c>
      <c r="I2739" s="15" t="s">
        <v>15</v>
      </c>
      <c r="J2739" s="16" t="s">
        <v>220</v>
      </c>
      <c r="K2739" s="15" t="s">
        <v>221</v>
      </c>
      <c r="L2739" s="10">
        <f t="shared" si="42"/>
        <v>96</v>
      </c>
      <c r="M2739" s="10" t="str">
        <f>VLOOKUP(C2739,pomocne!$A:$C,3,FALSE)</f>
        <v>Pedagog nebo ředitel</v>
      </c>
    </row>
    <row r="2740" spans="1:13" x14ac:dyDescent="0.25">
      <c r="A2740" s="13">
        <v>2669</v>
      </c>
      <c r="B2740" s="14" t="s">
        <v>217</v>
      </c>
      <c r="C2740" s="15" t="s">
        <v>218</v>
      </c>
      <c r="D2740" s="16" t="s">
        <v>24</v>
      </c>
      <c r="E2740" s="16" t="s">
        <v>13</v>
      </c>
      <c r="F2740" s="14" t="s">
        <v>219</v>
      </c>
      <c r="G2740" s="15" t="s">
        <v>219</v>
      </c>
      <c r="H2740" s="14" t="s">
        <v>15</v>
      </c>
      <c r="I2740" s="15" t="s">
        <v>15</v>
      </c>
      <c r="J2740" s="16" t="s">
        <v>220</v>
      </c>
      <c r="K2740" s="15" t="s">
        <v>221</v>
      </c>
      <c r="L2740" s="10">
        <f t="shared" si="42"/>
        <v>96</v>
      </c>
      <c r="M2740" s="10" t="str">
        <f>VLOOKUP(C2740,pomocne!$A:$C,3,FALSE)</f>
        <v>Pedagog nebo ředitel</v>
      </c>
    </row>
    <row r="2741" spans="1:13" x14ac:dyDescent="0.25">
      <c r="A2741" s="13">
        <v>2670</v>
      </c>
      <c r="B2741" s="14" t="s">
        <v>217</v>
      </c>
      <c r="C2741" s="15" t="s">
        <v>218</v>
      </c>
      <c r="D2741" s="16" t="s">
        <v>25</v>
      </c>
      <c r="E2741" s="16" t="s">
        <v>13</v>
      </c>
      <c r="F2741" s="14" t="s">
        <v>219</v>
      </c>
      <c r="G2741" s="15" t="s">
        <v>219</v>
      </c>
      <c r="H2741" s="14" t="s">
        <v>15</v>
      </c>
      <c r="I2741" s="15" t="s">
        <v>15</v>
      </c>
      <c r="J2741" s="16" t="s">
        <v>220</v>
      </c>
      <c r="K2741" s="15" t="s">
        <v>221</v>
      </c>
      <c r="L2741" s="10">
        <f t="shared" si="42"/>
        <v>96</v>
      </c>
      <c r="M2741" s="10" t="str">
        <f>VLOOKUP(C2741,pomocne!$A:$C,3,FALSE)</f>
        <v>Pedagog nebo ředitel</v>
      </c>
    </row>
    <row r="2742" spans="1:13" x14ac:dyDescent="0.25">
      <c r="A2742" s="13">
        <v>2671</v>
      </c>
      <c r="B2742" s="14" t="s">
        <v>217</v>
      </c>
      <c r="C2742" s="15" t="s">
        <v>218</v>
      </c>
      <c r="D2742" s="16" t="s">
        <v>26</v>
      </c>
      <c r="E2742" s="16" t="s">
        <v>13</v>
      </c>
      <c r="F2742" s="14" t="s">
        <v>219</v>
      </c>
      <c r="G2742" s="15" t="s">
        <v>219</v>
      </c>
      <c r="H2742" s="14" t="s">
        <v>15</v>
      </c>
      <c r="I2742" s="15" t="s">
        <v>15</v>
      </c>
      <c r="J2742" s="16" t="s">
        <v>220</v>
      </c>
      <c r="K2742" s="15" t="s">
        <v>221</v>
      </c>
      <c r="L2742" s="10">
        <f t="shared" si="42"/>
        <v>96</v>
      </c>
      <c r="M2742" s="10" t="str">
        <f>VLOOKUP(C2742,pomocne!$A:$C,3,FALSE)</f>
        <v>Pedagog nebo ředitel</v>
      </c>
    </row>
    <row r="2743" spans="1:13" x14ac:dyDescent="0.25">
      <c r="A2743" s="13">
        <v>2672</v>
      </c>
      <c r="B2743" s="14" t="s">
        <v>217</v>
      </c>
      <c r="C2743" s="15" t="s">
        <v>218</v>
      </c>
      <c r="D2743" s="16" t="s">
        <v>27</v>
      </c>
      <c r="E2743" s="16" t="s">
        <v>18</v>
      </c>
      <c r="F2743" s="14" t="s">
        <v>219</v>
      </c>
      <c r="G2743" s="15" t="s">
        <v>219</v>
      </c>
      <c r="H2743" s="14" t="s">
        <v>15</v>
      </c>
      <c r="I2743" s="15" t="s">
        <v>15</v>
      </c>
      <c r="J2743" s="16" t="s">
        <v>220</v>
      </c>
      <c r="K2743" s="15" t="s">
        <v>221</v>
      </c>
      <c r="L2743" s="10">
        <f t="shared" si="42"/>
        <v>96</v>
      </c>
      <c r="M2743" s="10" t="str">
        <f>VLOOKUP(C2743,pomocne!$A:$C,3,FALSE)</f>
        <v>Pedagog nebo ředitel</v>
      </c>
    </row>
    <row r="2744" spans="1:13" x14ac:dyDescent="0.25">
      <c r="A2744" s="13">
        <v>2673</v>
      </c>
      <c r="B2744" s="14" t="s">
        <v>217</v>
      </c>
      <c r="C2744" s="15" t="s">
        <v>218</v>
      </c>
      <c r="D2744" s="16" t="s">
        <v>28</v>
      </c>
      <c r="E2744" s="16" t="s">
        <v>18</v>
      </c>
      <c r="F2744" s="14" t="s">
        <v>219</v>
      </c>
      <c r="G2744" s="15" t="s">
        <v>219</v>
      </c>
      <c r="H2744" s="14" t="s">
        <v>15</v>
      </c>
      <c r="I2744" s="15" t="s">
        <v>15</v>
      </c>
      <c r="J2744" s="16" t="s">
        <v>220</v>
      </c>
      <c r="K2744" s="15" t="s">
        <v>221</v>
      </c>
      <c r="L2744" s="10">
        <f t="shared" si="42"/>
        <v>96</v>
      </c>
      <c r="M2744" s="10" t="str">
        <f>VLOOKUP(C2744,pomocne!$A:$C,3,FALSE)</f>
        <v>Pedagog nebo ředitel</v>
      </c>
    </row>
    <row r="2745" spans="1:13" x14ac:dyDescent="0.25">
      <c r="A2745" s="13">
        <v>2674</v>
      </c>
      <c r="B2745" s="14" t="s">
        <v>217</v>
      </c>
      <c r="C2745" s="15" t="s">
        <v>218</v>
      </c>
      <c r="D2745" s="16" t="s">
        <v>29</v>
      </c>
      <c r="E2745" s="16" t="s">
        <v>13</v>
      </c>
      <c r="F2745" s="14" t="s">
        <v>219</v>
      </c>
      <c r="G2745" s="15" t="s">
        <v>219</v>
      </c>
      <c r="H2745" s="14" t="s">
        <v>15</v>
      </c>
      <c r="I2745" s="15" t="s">
        <v>15</v>
      </c>
      <c r="J2745" s="16" t="s">
        <v>220</v>
      </c>
      <c r="K2745" s="15" t="s">
        <v>221</v>
      </c>
      <c r="L2745" s="10">
        <f t="shared" si="42"/>
        <v>96</v>
      </c>
      <c r="M2745" s="10" t="str">
        <f>VLOOKUP(C2745,pomocne!$A:$C,3,FALSE)</f>
        <v>Pedagog nebo ředitel</v>
      </c>
    </row>
    <row r="2746" spans="1:13" x14ac:dyDescent="0.25">
      <c r="A2746" s="13">
        <v>2675</v>
      </c>
      <c r="B2746" s="14" t="s">
        <v>217</v>
      </c>
      <c r="C2746" s="15" t="s">
        <v>218</v>
      </c>
      <c r="D2746" s="16" t="s">
        <v>30</v>
      </c>
      <c r="E2746" s="16" t="s">
        <v>13</v>
      </c>
      <c r="F2746" s="14" t="s">
        <v>219</v>
      </c>
      <c r="G2746" s="15" t="s">
        <v>219</v>
      </c>
      <c r="H2746" s="14" t="s">
        <v>15</v>
      </c>
      <c r="I2746" s="15" t="s">
        <v>15</v>
      </c>
      <c r="J2746" s="16" t="s">
        <v>220</v>
      </c>
      <c r="K2746" s="15" t="s">
        <v>221</v>
      </c>
      <c r="L2746" s="10">
        <f t="shared" si="42"/>
        <v>96</v>
      </c>
      <c r="M2746" s="10" t="str">
        <f>VLOOKUP(C2746,pomocne!$A:$C,3,FALSE)</f>
        <v>Pedagog nebo ředitel</v>
      </c>
    </row>
    <row r="2747" spans="1:13" x14ac:dyDescent="0.25">
      <c r="A2747" s="13">
        <v>2676</v>
      </c>
      <c r="B2747" s="14" t="s">
        <v>217</v>
      </c>
      <c r="C2747" s="15" t="s">
        <v>218</v>
      </c>
      <c r="D2747" s="16" t="s">
        <v>31</v>
      </c>
      <c r="E2747" s="16" t="s">
        <v>13</v>
      </c>
      <c r="F2747" s="14" t="s">
        <v>219</v>
      </c>
      <c r="G2747" s="15" t="s">
        <v>219</v>
      </c>
      <c r="H2747" s="14" t="s">
        <v>15</v>
      </c>
      <c r="I2747" s="15" t="s">
        <v>15</v>
      </c>
      <c r="J2747" s="16" t="s">
        <v>220</v>
      </c>
      <c r="K2747" s="15" t="s">
        <v>221</v>
      </c>
      <c r="L2747" s="10">
        <f t="shared" si="42"/>
        <v>96</v>
      </c>
      <c r="M2747" s="10" t="str">
        <f>VLOOKUP(C2747,pomocne!$A:$C,3,FALSE)</f>
        <v>Pedagog nebo ředitel</v>
      </c>
    </row>
    <row r="2748" spans="1:13" x14ac:dyDescent="0.25">
      <c r="A2748" s="13">
        <v>2677</v>
      </c>
      <c r="B2748" s="14" t="s">
        <v>217</v>
      </c>
      <c r="C2748" s="15" t="s">
        <v>218</v>
      </c>
      <c r="D2748" s="16" t="s">
        <v>32</v>
      </c>
      <c r="E2748" s="16" t="s">
        <v>13</v>
      </c>
      <c r="F2748" s="14" t="s">
        <v>219</v>
      </c>
      <c r="G2748" s="15" t="s">
        <v>219</v>
      </c>
      <c r="H2748" s="14" t="s">
        <v>15</v>
      </c>
      <c r="I2748" s="15" t="s">
        <v>15</v>
      </c>
      <c r="J2748" s="16" t="s">
        <v>220</v>
      </c>
      <c r="K2748" s="15" t="s">
        <v>221</v>
      </c>
      <c r="L2748" s="10">
        <f t="shared" si="42"/>
        <v>96</v>
      </c>
      <c r="M2748" s="10" t="str">
        <f>VLOOKUP(C2748,pomocne!$A:$C,3,FALSE)</f>
        <v>Pedagog nebo ředitel</v>
      </c>
    </row>
    <row r="2749" spans="1:13" x14ac:dyDescent="0.25">
      <c r="A2749" s="13">
        <v>2678</v>
      </c>
      <c r="B2749" s="14" t="s">
        <v>217</v>
      </c>
      <c r="C2749" s="15" t="s">
        <v>218</v>
      </c>
      <c r="D2749" s="16" t="s">
        <v>33</v>
      </c>
      <c r="E2749" s="16" t="s">
        <v>13</v>
      </c>
      <c r="F2749" s="14" t="s">
        <v>219</v>
      </c>
      <c r="G2749" s="15" t="s">
        <v>219</v>
      </c>
      <c r="H2749" s="14" t="s">
        <v>15</v>
      </c>
      <c r="I2749" s="15" t="s">
        <v>15</v>
      </c>
      <c r="J2749" s="16" t="s">
        <v>220</v>
      </c>
      <c r="K2749" s="15" t="s">
        <v>221</v>
      </c>
      <c r="L2749" s="10">
        <f t="shared" si="42"/>
        <v>96</v>
      </c>
      <c r="M2749" s="10" t="str">
        <f>VLOOKUP(C2749,pomocne!$A:$C,3,FALSE)</f>
        <v>Pedagog nebo ředitel</v>
      </c>
    </row>
    <row r="2750" spans="1:13" x14ac:dyDescent="0.25">
      <c r="A2750" s="13">
        <v>2679</v>
      </c>
      <c r="B2750" s="14" t="s">
        <v>217</v>
      </c>
      <c r="C2750" s="15" t="s">
        <v>218</v>
      </c>
      <c r="D2750" s="16" t="s">
        <v>34</v>
      </c>
      <c r="E2750" s="16" t="s">
        <v>18</v>
      </c>
      <c r="F2750" s="14" t="s">
        <v>219</v>
      </c>
      <c r="G2750" s="15" t="s">
        <v>219</v>
      </c>
      <c r="H2750" s="14" t="s">
        <v>15</v>
      </c>
      <c r="I2750" s="15" t="s">
        <v>15</v>
      </c>
      <c r="J2750" s="16" t="s">
        <v>220</v>
      </c>
      <c r="K2750" s="15" t="s">
        <v>221</v>
      </c>
      <c r="L2750" s="10">
        <f t="shared" si="42"/>
        <v>96</v>
      </c>
      <c r="M2750" s="10" t="str">
        <f>VLOOKUP(C2750,pomocne!$A:$C,3,FALSE)</f>
        <v>Pedagog nebo ředitel</v>
      </c>
    </row>
    <row r="2751" spans="1:13" x14ac:dyDescent="0.25">
      <c r="A2751" s="13">
        <v>2680</v>
      </c>
      <c r="B2751" s="14" t="s">
        <v>217</v>
      </c>
      <c r="C2751" s="15" t="s">
        <v>218</v>
      </c>
      <c r="D2751" s="16" t="s">
        <v>35</v>
      </c>
      <c r="E2751" s="16" t="s">
        <v>13</v>
      </c>
      <c r="F2751" s="14" t="s">
        <v>219</v>
      </c>
      <c r="G2751" s="15" t="s">
        <v>219</v>
      </c>
      <c r="H2751" s="14" t="s">
        <v>15</v>
      </c>
      <c r="I2751" s="15" t="s">
        <v>15</v>
      </c>
      <c r="J2751" s="16" t="s">
        <v>220</v>
      </c>
      <c r="K2751" s="15" t="s">
        <v>221</v>
      </c>
      <c r="L2751" s="10">
        <f t="shared" si="42"/>
        <v>96</v>
      </c>
      <c r="M2751" s="10" t="str">
        <f>VLOOKUP(C2751,pomocne!$A:$C,3,FALSE)</f>
        <v>Pedagog nebo ředitel</v>
      </c>
    </row>
    <row r="2752" spans="1:13" x14ac:dyDescent="0.25">
      <c r="A2752" s="13">
        <v>2681</v>
      </c>
      <c r="B2752" s="14" t="s">
        <v>217</v>
      </c>
      <c r="C2752" s="15" t="s">
        <v>218</v>
      </c>
      <c r="D2752" s="16" t="s">
        <v>36</v>
      </c>
      <c r="E2752" s="16" t="s">
        <v>18</v>
      </c>
      <c r="F2752" s="14" t="s">
        <v>219</v>
      </c>
      <c r="G2752" s="15" t="s">
        <v>219</v>
      </c>
      <c r="H2752" s="14" t="s">
        <v>15</v>
      </c>
      <c r="I2752" s="15" t="s">
        <v>15</v>
      </c>
      <c r="J2752" s="16" t="s">
        <v>220</v>
      </c>
      <c r="K2752" s="15" t="s">
        <v>221</v>
      </c>
      <c r="L2752" s="10">
        <f t="shared" si="42"/>
        <v>96</v>
      </c>
      <c r="M2752" s="10" t="str">
        <f>VLOOKUP(C2752,pomocne!$A:$C,3,FALSE)</f>
        <v>Pedagog nebo ředitel</v>
      </c>
    </row>
    <row r="2753" spans="1:13" x14ac:dyDescent="0.25">
      <c r="A2753" s="13">
        <v>2682</v>
      </c>
      <c r="B2753" s="14" t="s">
        <v>217</v>
      </c>
      <c r="C2753" s="15" t="s">
        <v>218</v>
      </c>
      <c r="D2753" s="16" t="s">
        <v>37</v>
      </c>
      <c r="E2753" s="16" t="s">
        <v>18</v>
      </c>
      <c r="F2753" s="14" t="s">
        <v>219</v>
      </c>
      <c r="G2753" s="15" t="s">
        <v>219</v>
      </c>
      <c r="H2753" s="14" t="s">
        <v>15</v>
      </c>
      <c r="I2753" s="15" t="s">
        <v>15</v>
      </c>
      <c r="J2753" s="16" t="s">
        <v>220</v>
      </c>
      <c r="K2753" s="15" t="s">
        <v>221</v>
      </c>
      <c r="L2753" s="10">
        <f t="shared" si="42"/>
        <v>96</v>
      </c>
      <c r="M2753" s="10" t="str">
        <f>VLOOKUP(C2753,pomocne!$A:$C,3,FALSE)</f>
        <v>Pedagog nebo ředitel</v>
      </c>
    </row>
    <row r="2754" spans="1:13" x14ac:dyDescent="0.25">
      <c r="A2754" s="13">
        <v>2683</v>
      </c>
      <c r="B2754" s="14" t="s">
        <v>217</v>
      </c>
      <c r="C2754" s="15" t="s">
        <v>218</v>
      </c>
      <c r="D2754" s="16" t="s">
        <v>38</v>
      </c>
      <c r="E2754" s="16" t="s">
        <v>13</v>
      </c>
      <c r="F2754" s="14" t="s">
        <v>219</v>
      </c>
      <c r="G2754" s="15" t="s">
        <v>219</v>
      </c>
      <c r="H2754" s="14" t="s">
        <v>15</v>
      </c>
      <c r="I2754" s="15" t="s">
        <v>15</v>
      </c>
      <c r="J2754" s="16" t="s">
        <v>220</v>
      </c>
      <c r="K2754" s="15" t="s">
        <v>221</v>
      </c>
      <c r="L2754" s="10">
        <f t="shared" si="42"/>
        <v>96</v>
      </c>
      <c r="M2754" s="10" t="str">
        <f>VLOOKUP(C2754,pomocne!$A:$C,3,FALSE)</f>
        <v>Pedagog nebo ředitel</v>
      </c>
    </row>
    <row r="2755" spans="1:13" x14ac:dyDescent="0.25">
      <c r="A2755" s="13">
        <v>2684</v>
      </c>
      <c r="B2755" s="14" t="s">
        <v>217</v>
      </c>
      <c r="C2755" s="15" t="s">
        <v>218</v>
      </c>
      <c r="D2755" s="16" t="s">
        <v>39</v>
      </c>
      <c r="E2755" s="16" t="s">
        <v>13</v>
      </c>
      <c r="F2755" s="14" t="s">
        <v>219</v>
      </c>
      <c r="G2755" s="15" t="s">
        <v>219</v>
      </c>
      <c r="H2755" s="14" t="s">
        <v>15</v>
      </c>
      <c r="I2755" s="15" t="s">
        <v>15</v>
      </c>
      <c r="J2755" s="16" t="s">
        <v>220</v>
      </c>
      <c r="K2755" s="15" t="s">
        <v>221</v>
      </c>
      <c r="L2755" s="10">
        <f t="shared" ref="L2755:L2818" si="43">COUNTIF($C:$C,C2755)</f>
        <v>96</v>
      </c>
      <c r="M2755" s="10" t="str">
        <f>VLOOKUP(C2755,pomocne!$A:$C,3,FALSE)</f>
        <v>Pedagog nebo ředitel</v>
      </c>
    </row>
    <row r="2756" spans="1:13" x14ac:dyDescent="0.25">
      <c r="A2756" s="13">
        <v>2685</v>
      </c>
      <c r="B2756" s="14" t="s">
        <v>217</v>
      </c>
      <c r="C2756" s="15" t="s">
        <v>218</v>
      </c>
      <c r="D2756" s="16" t="s">
        <v>40</v>
      </c>
      <c r="E2756" s="16" t="s">
        <v>13</v>
      </c>
      <c r="F2756" s="14" t="s">
        <v>219</v>
      </c>
      <c r="G2756" s="15" t="s">
        <v>219</v>
      </c>
      <c r="H2756" s="14" t="s">
        <v>15</v>
      </c>
      <c r="I2756" s="15" t="s">
        <v>15</v>
      </c>
      <c r="J2756" s="16" t="s">
        <v>220</v>
      </c>
      <c r="K2756" s="15" t="s">
        <v>221</v>
      </c>
      <c r="L2756" s="10">
        <f t="shared" si="43"/>
        <v>96</v>
      </c>
      <c r="M2756" s="10" t="str">
        <f>VLOOKUP(C2756,pomocne!$A:$C,3,FALSE)</f>
        <v>Pedagog nebo ředitel</v>
      </c>
    </row>
    <row r="2757" spans="1:13" x14ac:dyDescent="0.25">
      <c r="A2757" s="13">
        <v>2686</v>
      </c>
      <c r="B2757" s="14" t="s">
        <v>217</v>
      </c>
      <c r="C2757" s="15" t="s">
        <v>218</v>
      </c>
      <c r="D2757" s="16" t="s">
        <v>41</v>
      </c>
      <c r="E2757" s="16" t="s">
        <v>13</v>
      </c>
      <c r="F2757" s="14" t="s">
        <v>219</v>
      </c>
      <c r="G2757" s="15" t="s">
        <v>219</v>
      </c>
      <c r="H2757" s="14" t="s">
        <v>15</v>
      </c>
      <c r="I2757" s="15" t="s">
        <v>15</v>
      </c>
      <c r="J2757" s="16" t="s">
        <v>220</v>
      </c>
      <c r="K2757" s="15" t="s">
        <v>221</v>
      </c>
      <c r="L2757" s="10">
        <f t="shared" si="43"/>
        <v>96</v>
      </c>
      <c r="M2757" s="10" t="str">
        <f>VLOOKUP(C2757,pomocne!$A:$C,3,FALSE)</f>
        <v>Pedagog nebo ředitel</v>
      </c>
    </row>
    <row r="2758" spans="1:13" x14ac:dyDescent="0.25">
      <c r="A2758" s="13">
        <v>2687</v>
      </c>
      <c r="B2758" s="14" t="s">
        <v>217</v>
      </c>
      <c r="C2758" s="15" t="s">
        <v>218</v>
      </c>
      <c r="D2758" s="16" t="s">
        <v>42</v>
      </c>
      <c r="E2758" s="16" t="s">
        <v>13</v>
      </c>
      <c r="F2758" s="14" t="s">
        <v>219</v>
      </c>
      <c r="G2758" s="15" t="s">
        <v>219</v>
      </c>
      <c r="H2758" s="14" t="s">
        <v>15</v>
      </c>
      <c r="I2758" s="15" t="s">
        <v>15</v>
      </c>
      <c r="J2758" s="16" t="s">
        <v>220</v>
      </c>
      <c r="K2758" s="15" t="s">
        <v>221</v>
      </c>
      <c r="L2758" s="10">
        <f t="shared" si="43"/>
        <v>96</v>
      </c>
      <c r="M2758" s="10" t="str">
        <f>VLOOKUP(C2758,pomocne!$A:$C,3,FALSE)</f>
        <v>Pedagog nebo ředitel</v>
      </c>
    </row>
    <row r="2759" spans="1:13" x14ac:dyDescent="0.25">
      <c r="A2759" s="13">
        <v>2688</v>
      </c>
      <c r="B2759" s="14" t="s">
        <v>217</v>
      </c>
      <c r="C2759" s="15" t="s">
        <v>218</v>
      </c>
      <c r="D2759" s="16" t="s">
        <v>43</v>
      </c>
      <c r="E2759" s="16" t="s">
        <v>18</v>
      </c>
      <c r="F2759" s="14" t="s">
        <v>219</v>
      </c>
      <c r="G2759" s="15" t="s">
        <v>219</v>
      </c>
      <c r="H2759" s="14" t="s">
        <v>15</v>
      </c>
      <c r="I2759" s="15" t="s">
        <v>15</v>
      </c>
      <c r="J2759" s="16" t="s">
        <v>220</v>
      </c>
      <c r="K2759" s="15" t="s">
        <v>221</v>
      </c>
      <c r="L2759" s="10">
        <f t="shared" si="43"/>
        <v>96</v>
      </c>
      <c r="M2759" s="10" t="str">
        <f>VLOOKUP(C2759,pomocne!$A:$C,3,FALSE)</f>
        <v>Pedagog nebo ředitel</v>
      </c>
    </row>
    <row r="2760" spans="1:13" x14ac:dyDescent="0.25">
      <c r="A2760" s="13">
        <v>2689</v>
      </c>
      <c r="B2760" s="14" t="s">
        <v>217</v>
      </c>
      <c r="C2760" s="15" t="s">
        <v>218</v>
      </c>
      <c r="D2760" s="16" t="s">
        <v>44</v>
      </c>
      <c r="E2760" s="16" t="s">
        <v>13</v>
      </c>
      <c r="F2760" s="14" t="s">
        <v>219</v>
      </c>
      <c r="G2760" s="15" t="s">
        <v>219</v>
      </c>
      <c r="H2760" s="14" t="s">
        <v>15</v>
      </c>
      <c r="I2760" s="15" t="s">
        <v>15</v>
      </c>
      <c r="J2760" s="16" t="s">
        <v>220</v>
      </c>
      <c r="K2760" s="15" t="s">
        <v>221</v>
      </c>
      <c r="L2760" s="10">
        <f t="shared" si="43"/>
        <v>96</v>
      </c>
      <c r="M2760" s="10" t="str">
        <f>VLOOKUP(C2760,pomocne!$A:$C,3,FALSE)</f>
        <v>Pedagog nebo ředitel</v>
      </c>
    </row>
    <row r="2761" spans="1:13" x14ac:dyDescent="0.25">
      <c r="A2761" s="13">
        <v>2690</v>
      </c>
      <c r="B2761" s="14" t="s">
        <v>217</v>
      </c>
      <c r="C2761" s="15" t="s">
        <v>218</v>
      </c>
      <c r="D2761" s="16" t="s">
        <v>114</v>
      </c>
      <c r="E2761" s="16" t="s">
        <v>320</v>
      </c>
      <c r="F2761" s="14" t="s">
        <v>219</v>
      </c>
      <c r="G2761" s="15" t="s">
        <v>219</v>
      </c>
      <c r="H2761" s="14" t="s">
        <v>15</v>
      </c>
      <c r="I2761" s="15" t="s">
        <v>15</v>
      </c>
      <c r="J2761" s="16" t="s">
        <v>220</v>
      </c>
      <c r="K2761" s="15" t="s">
        <v>221</v>
      </c>
      <c r="L2761" s="10">
        <f t="shared" si="43"/>
        <v>96</v>
      </c>
      <c r="M2761" s="10" t="str">
        <f>VLOOKUP(C2761,pomocne!$A:$C,3,FALSE)</f>
        <v>Pedagog nebo ředitel</v>
      </c>
    </row>
    <row r="2762" spans="1:13" x14ac:dyDescent="0.25">
      <c r="A2762" s="13">
        <v>2691</v>
      </c>
      <c r="B2762" s="14" t="s">
        <v>217</v>
      </c>
      <c r="C2762" s="15" t="s">
        <v>218</v>
      </c>
      <c r="D2762" s="16" t="s">
        <v>45</v>
      </c>
      <c r="E2762" s="16" t="s">
        <v>13</v>
      </c>
      <c r="F2762" s="14" t="s">
        <v>219</v>
      </c>
      <c r="G2762" s="15" t="s">
        <v>219</v>
      </c>
      <c r="H2762" s="14" t="s">
        <v>15</v>
      </c>
      <c r="I2762" s="15" t="s">
        <v>15</v>
      </c>
      <c r="J2762" s="16" t="s">
        <v>220</v>
      </c>
      <c r="K2762" s="15" t="s">
        <v>221</v>
      </c>
      <c r="L2762" s="10">
        <f t="shared" si="43"/>
        <v>96</v>
      </c>
      <c r="M2762" s="10" t="str">
        <f>VLOOKUP(C2762,pomocne!$A:$C,3,FALSE)</f>
        <v>Pedagog nebo ředitel</v>
      </c>
    </row>
    <row r="2763" spans="1:13" x14ac:dyDescent="0.25">
      <c r="A2763" s="13">
        <v>2692</v>
      </c>
      <c r="B2763" s="14" t="s">
        <v>217</v>
      </c>
      <c r="C2763" s="15" t="s">
        <v>218</v>
      </c>
      <c r="D2763" s="16" t="s">
        <v>46</v>
      </c>
      <c r="E2763" s="16" t="s">
        <v>13</v>
      </c>
      <c r="F2763" s="14" t="s">
        <v>219</v>
      </c>
      <c r="G2763" s="15" t="s">
        <v>219</v>
      </c>
      <c r="H2763" s="14" t="s">
        <v>15</v>
      </c>
      <c r="I2763" s="15" t="s">
        <v>15</v>
      </c>
      <c r="J2763" s="16" t="s">
        <v>220</v>
      </c>
      <c r="K2763" s="15" t="s">
        <v>221</v>
      </c>
      <c r="L2763" s="10">
        <f t="shared" si="43"/>
        <v>96</v>
      </c>
      <c r="M2763" s="10" t="str">
        <f>VLOOKUP(C2763,pomocne!$A:$C,3,FALSE)</f>
        <v>Pedagog nebo ředitel</v>
      </c>
    </row>
    <row r="2764" spans="1:13" x14ac:dyDescent="0.25">
      <c r="A2764" s="13">
        <v>2693</v>
      </c>
      <c r="B2764" s="14" t="s">
        <v>217</v>
      </c>
      <c r="C2764" s="15" t="s">
        <v>218</v>
      </c>
      <c r="D2764" s="16" t="s">
        <v>47</v>
      </c>
      <c r="E2764" s="16" t="s">
        <v>13</v>
      </c>
      <c r="F2764" s="14" t="s">
        <v>219</v>
      </c>
      <c r="G2764" s="15" t="s">
        <v>219</v>
      </c>
      <c r="H2764" s="14" t="s">
        <v>15</v>
      </c>
      <c r="I2764" s="15" t="s">
        <v>15</v>
      </c>
      <c r="J2764" s="16" t="s">
        <v>220</v>
      </c>
      <c r="K2764" s="15" t="s">
        <v>221</v>
      </c>
      <c r="L2764" s="10">
        <f t="shared" si="43"/>
        <v>96</v>
      </c>
      <c r="M2764" s="10" t="str">
        <f>VLOOKUP(C2764,pomocne!$A:$C,3,FALSE)</f>
        <v>Pedagog nebo ředitel</v>
      </c>
    </row>
    <row r="2765" spans="1:13" x14ac:dyDescent="0.25">
      <c r="A2765" s="13">
        <v>2694</v>
      </c>
      <c r="B2765" s="14" t="s">
        <v>217</v>
      </c>
      <c r="C2765" s="15" t="s">
        <v>218</v>
      </c>
      <c r="D2765" s="16" t="s">
        <v>48</v>
      </c>
      <c r="E2765" s="16" t="s">
        <v>13</v>
      </c>
      <c r="F2765" s="14" t="s">
        <v>219</v>
      </c>
      <c r="G2765" s="15" t="s">
        <v>219</v>
      </c>
      <c r="H2765" s="14" t="s">
        <v>15</v>
      </c>
      <c r="I2765" s="15" t="s">
        <v>15</v>
      </c>
      <c r="J2765" s="16" t="s">
        <v>220</v>
      </c>
      <c r="K2765" s="15" t="s">
        <v>221</v>
      </c>
      <c r="L2765" s="10">
        <f t="shared" si="43"/>
        <v>96</v>
      </c>
      <c r="M2765" s="10" t="str">
        <f>VLOOKUP(C2765,pomocne!$A:$C,3,FALSE)</f>
        <v>Pedagog nebo ředitel</v>
      </c>
    </row>
    <row r="2766" spans="1:13" x14ac:dyDescent="0.25">
      <c r="A2766" s="13">
        <v>2695</v>
      </c>
      <c r="B2766" s="14" t="s">
        <v>217</v>
      </c>
      <c r="C2766" s="15" t="s">
        <v>218</v>
      </c>
      <c r="D2766" s="16" t="s">
        <v>49</v>
      </c>
      <c r="E2766" s="16" t="s">
        <v>13</v>
      </c>
      <c r="F2766" s="14" t="s">
        <v>219</v>
      </c>
      <c r="G2766" s="15" t="s">
        <v>219</v>
      </c>
      <c r="H2766" s="14" t="s">
        <v>15</v>
      </c>
      <c r="I2766" s="15" t="s">
        <v>15</v>
      </c>
      <c r="J2766" s="16" t="s">
        <v>220</v>
      </c>
      <c r="K2766" s="15" t="s">
        <v>221</v>
      </c>
      <c r="L2766" s="10">
        <f t="shared" si="43"/>
        <v>96</v>
      </c>
      <c r="M2766" s="10" t="str">
        <f>VLOOKUP(C2766,pomocne!$A:$C,3,FALSE)</f>
        <v>Pedagog nebo ředitel</v>
      </c>
    </row>
    <row r="2767" spans="1:13" x14ac:dyDescent="0.25">
      <c r="A2767" s="13">
        <v>2696</v>
      </c>
      <c r="B2767" s="14" t="s">
        <v>217</v>
      </c>
      <c r="C2767" s="15" t="s">
        <v>218</v>
      </c>
      <c r="D2767" s="16" t="s">
        <v>50</v>
      </c>
      <c r="E2767" s="16" t="s">
        <v>13</v>
      </c>
      <c r="F2767" s="14" t="s">
        <v>219</v>
      </c>
      <c r="G2767" s="15" t="s">
        <v>219</v>
      </c>
      <c r="H2767" s="14" t="s">
        <v>15</v>
      </c>
      <c r="I2767" s="15" t="s">
        <v>15</v>
      </c>
      <c r="J2767" s="16" t="s">
        <v>220</v>
      </c>
      <c r="K2767" s="15" t="s">
        <v>221</v>
      </c>
      <c r="L2767" s="10">
        <f t="shared" si="43"/>
        <v>96</v>
      </c>
      <c r="M2767" s="10" t="str">
        <f>VLOOKUP(C2767,pomocne!$A:$C,3,FALSE)</f>
        <v>Pedagog nebo ředitel</v>
      </c>
    </row>
    <row r="2768" spans="1:13" x14ac:dyDescent="0.25">
      <c r="A2768" s="13">
        <v>2697</v>
      </c>
      <c r="B2768" s="14" t="s">
        <v>217</v>
      </c>
      <c r="C2768" s="15" t="s">
        <v>218</v>
      </c>
      <c r="D2768" s="16" t="s">
        <v>51</v>
      </c>
      <c r="E2768" s="16" t="s">
        <v>18</v>
      </c>
      <c r="F2768" s="14" t="s">
        <v>219</v>
      </c>
      <c r="G2768" s="15" t="s">
        <v>219</v>
      </c>
      <c r="H2768" s="14" t="s">
        <v>15</v>
      </c>
      <c r="I2768" s="15" t="s">
        <v>15</v>
      </c>
      <c r="J2768" s="16" t="s">
        <v>220</v>
      </c>
      <c r="K2768" s="15" t="s">
        <v>221</v>
      </c>
      <c r="L2768" s="10">
        <f t="shared" si="43"/>
        <v>96</v>
      </c>
      <c r="M2768" s="10" t="str">
        <f>VLOOKUP(C2768,pomocne!$A:$C,3,FALSE)</f>
        <v>Pedagog nebo ředitel</v>
      </c>
    </row>
    <row r="2769" spans="1:13" x14ac:dyDescent="0.25">
      <c r="A2769" s="13">
        <v>2698</v>
      </c>
      <c r="B2769" s="14" t="s">
        <v>217</v>
      </c>
      <c r="C2769" s="15" t="s">
        <v>218</v>
      </c>
      <c r="D2769" s="16" t="s">
        <v>52</v>
      </c>
      <c r="E2769" s="16" t="s">
        <v>18</v>
      </c>
      <c r="F2769" s="14" t="s">
        <v>219</v>
      </c>
      <c r="G2769" s="15" t="s">
        <v>219</v>
      </c>
      <c r="H2769" s="14" t="s">
        <v>15</v>
      </c>
      <c r="I2769" s="15" t="s">
        <v>15</v>
      </c>
      <c r="J2769" s="16" t="s">
        <v>220</v>
      </c>
      <c r="K2769" s="15" t="s">
        <v>221</v>
      </c>
      <c r="L2769" s="10">
        <f t="shared" si="43"/>
        <v>96</v>
      </c>
      <c r="M2769" s="10" t="str">
        <f>VLOOKUP(C2769,pomocne!$A:$C,3,FALSE)</f>
        <v>Pedagog nebo ředitel</v>
      </c>
    </row>
    <row r="2770" spans="1:13" x14ac:dyDescent="0.25">
      <c r="A2770" s="13">
        <v>2699</v>
      </c>
      <c r="B2770" s="14" t="s">
        <v>217</v>
      </c>
      <c r="C2770" s="15" t="s">
        <v>218</v>
      </c>
      <c r="D2770" s="16" t="s">
        <v>123</v>
      </c>
      <c r="E2770" s="16" t="s">
        <v>321</v>
      </c>
      <c r="F2770" s="14" t="s">
        <v>219</v>
      </c>
      <c r="G2770" s="15" t="s">
        <v>219</v>
      </c>
      <c r="H2770" s="14" t="s">
        <v>15</v>
      </c>
      <c r="I2770" s="15" t="s">
        <v>15</v>
      </c>
      <c r="J2770" s="16" t="s">
        <v>220</v>
      </c>
      <c r="K2770" s="15" t="s">
        <v>221</v>
      </c>
      <c r="L2770" s="10">
        <f t="shared" si="43"/>
        <v>96</v>
      </c>
      <c r="M2770" s="10" t="str">
        <f>VLOOKUP(C2770,pomocne!$A:$C,3,FALSE)</f>
        <v>Pedagog nebo ředitel</v>
      </c>
    </row>
    <row r="2771" spans="1:13" x14ac:dyDescent="0.25">
      <c r="A2771" s="13">
        <v>2700</v>
      </c>
      <c r="B2771" s="14" t="s">
        <v>217</v>
      </c>
      <c r="C2771" s="15" t="s">
        <v>218</v>
      </c>
      <c r="D2771" s="16" t="s">
        <v>53</v>
      </c>
      <c r="E2771" s="16" t="s">
        <v>13</v>
      </c>
      <c r="F2771" s="14" t="s">
        <v>219</v>
      </c>
      <c r="G2771" s="15" t="s">
        <v>219</v>
      </c>
      <c r="H2771" s="14" t="s">
        <v>15</v>
      </c>
      <c r="I2771" s="15" t="s">
        <v>15</v>
      </c>
      <c r="J2771" s="16" t="s">
        <v>220</v>
      </c>
      <c r="K2771" s="15" t="s">
        <v>221</v>
      </c>
      <c r="L2771" s="10">
        <f t="shared" si="43"/>
        <v>96</v>
      </c>
      <c r="M2771" s="10" t="str">
        <f>VLOOKUP(C2771,pomocne!$A:$C,3,FALSE)</f>
        <v>Pedagog nebo ředitel</v>
      </c>
    </row>
    <row r="2772" spans="1:13" x14ac:dyDescent="0.25">
      <c r="A2772" s="13">
        <v>2701</v>
      </c>
      <c r="B2772" s="14" t="s">
        <v>217</v>
      </c>
      <c r="C2772" s="15" t="s">
        <v>218</v>
      </c>
      <c r="D2772" s="16" t="s">
        <v>54</v>
      </c>
      <c r="E2772" s="16" t="s">
        <v>13</v>
      </c>
      <c r="F2772" s="14" t="s">
        <v>219</v>
      </c>
      <c r="G2772" s="15" t="s">
        <v>219</v>
      </c>
      <c r="H2772" s="14" t="s">
        <v>15</v>
      </c>
      <c r="I2772" s="15" t="s">
        <v>15</v>
      </c>
      <c r="J2772" s="16" t="s">
        <v>220</v>
      </c>
      <c r="K2772" s="15" t="s">
        <v>221</v>
      </c>
      <c r="L2772" s="10">
        <f t="shared" si="43"/>
        <v>96</v>
      </c>
      <c r="M2772" s="10" t="str">
        <f>VLOOKUP(C2772,pomocne!$A:$C,3,FALSE)</f>
        <v>Pedagog nebo ředitel</v>
      </c>
    </row>
    <row r="2773" spans="1:13" x14ac:dyDescent="0.25">
      <c r="A2773" s="13">
        <v>2702</v>
      </c>
      <c r="B2773" s="14" t="s">
        <v>217</v>
      </c>
      <c r="C2773" s="15" t="s">
        <v>218</v>
      </c>
      <c r="D2773" s="16" t="s">
        <v>55</v>
      </c>
      <c r="E2773" s="16" t="s">
        <v>18</v>
      </c>
      <c r="F2773" s="14" t="s">
        <v>219</v>
      </c>
      <c r="G2773" s="15" t="s">
        <v>219</v>
      </c>
      <c r="H2773" s="14" t="s">
        <v>15</v>
      </c>
      <c r="I2773" s="15" t="s">
        <v>15</v>
      </c>
      <c r="J2773" s="16" t="s">
        <v>220</v>
      </c>
      <c r="K2773" s="15" t="s">
        <v>221</v>
      </c>
      <c r="L2773" s="10">
        <f t="shared" si="43"/>
        <v>96</v>
      </c>
      <c r="M2773" s="10" t="str">
        <f>VLOOKUP(C2773,pomocne!$A:$C,3,FALSE)</f>
        <v>Pedagog nebo ředitel</v>
      </c>
    </row>
    <row r="2774" spans="1:13" x14ac:dyDescent="0.25">
      <c r="A2774" s="13">
        <v>2703</v>
      </c>
      <c r="B2774" s="14" t="s">
        <v>217</v>
      </c>
      <c r="C2774" s="15" t="s">
        <v>218</v>
      </c>
      <c r="D2774" s="16" t="s">
        <v>56</v>
      </c>
      <c r="E2774" s="16" t="s">
        <v>18</v>
      </c>
      <c r="F2774" s="14" t="s">
        <v>219</v>
      </c>
      <c r="G2774" s="15" t="s">
        <v>219</v>
      </c>
      <c r="H2774" s="14" t="s">
        <v>15</v>
      </c>
      <c r="I2774" s="15" t="s">
        <v>15</v>
      </c>
      <c r="J2774" s="16" t="s">
        <v>220</v>
      </c>
      <c r="K2774" s="15" t="s">
        <v>221</v>
      </c>
      <c r="L2774" s="10">
        <f t="shared" si="43"/>
        <v>96</v>
      </c>
      <c r="M2774" s="10" t="str">
        <f>VLOOKUP(C2774,pomocne!$A:$C,3,FALSE)</f>
        <v>Pedagog nebo ředitel</v>
      </c>
    </row>
    <row r="2775" spans="1:13" x14ac:dyDescent="0.25">
      <c r="A2775" s="13">
        <v>2704</v>
      </c>
      <c r="B2775" s="14" t="s">
        <v>217</v>
      </c>
      <c r="C2775" s="15" t="s">
        <v>218</v>
      </c>
      <c r="D2775" s="16" t="s">
        <v>57</v>
      </c>
      <c r="E2775" s="16" t="s">
        <v>13</v>
      </c>
      <c r="F2775" s="14" t="s">
        <v>219</v>
      </c>
      <c r="G2775" s="15" t="s">
        <v>219</v>
      </c>
      <c r="H2775" s="14" t="s">
        <v>15</v>
      </c>
      <c r="I2775" s="15" t="s">
        <v>15</v>
      </c>
      <c r="J2775" s="16" t="s">
        <v>220</v>
      </c>
      <c r="K2775" s="15" t="s">
        <v>221</v>
      </c>
      <c r="L2775" s="10">
        <f t="shared" si="43"/>
        <v>96</v>
      </c>
      <c r="M2775" s="10" t="str">
        <f>VLOOKUP(C2775,pomocne!$A:$C,3,FALSE)</f>
        <v>Pedagog nebo ředitel</v>
      </c>
    </row>
    <row r="2776" spans="1:13" x14ac:dyDescent="0.25">
      <c r="A2776" s="13">
        <v>2705</v>
      </c>
      <c r="B2776" s="14" t="s">
        <v>217</v>
      </c>
      <c r="C2776" s="15" t="s">
        <v>218</v>
      </c>
      <c r="D2776" s="16" t="s">
        <v>58</v>
      </c>
      <c r="E2776" s="16" t="s">
        <v>13</v>
      </c>
      <c r="F2776" s="14" t="s">
        <v>219</v>
      </c>
      <c r="G2776" s="15" t="s">
        <v>219</v>
      </c>
      <c r="H2776" s="14" t="s">
        <v>15</v>
      </c>
      <c r="I2776" s="15" t="s">
        <v>15</v>
      </c>
      <c r="J2776" s="16" t="s">
        <v>220</v>
      </c>
      <c r="K2776" s="15" t="s">
        <v>221</v>
      </c>
      <c r="L2776" s="10">
        <f t="shared" si="43"/>
        <v>96</v>
      </c>
      <c r="M2776" s="10" t="str">
        <f>VLOOKUP(C2776,pomocne!$A:$C,3,FALSE)</f>
        <v>Pedagog nebo ředitel</v>
      </c>
    </row>
    <row r="2777" spans="1:13" x14ac:dyDescent="0.25">
      <c r="A2777" s="13">
        <v>2706</v>
      </c>
      <c r="B2777" s="14" t="s">
        <v>217</v>
      </c>
      <c r="C2777" s="15" t="s">
        <v>218</v>
      </c>
      <c r="D2777" s="16" t="s">
        <v>59</v>
      </c>
      <c r="E2777" s="16" t="s">
        <v>18</v>
      </c>
      <c r="F2777" s="14" t="s">
        <v>219</v>
      </c>
      <c r="G2777" s="15" t="s">
        <v>219</v>
      </c>
      <c r="H2777" s="14" t="s">
        <v>15</v>
      </c>
      <c r="I2777" s="15" t="s">
        <v>15</v>
      </c>
      <c r="J2777" s="16" t="s">
        <v>220</v>
      </c>
      <c r="K2777" s="15" t="s">
        <v>221</v>
      </c>
      <c r="L2777" s="10">
        <f t="shared" si="43"/>
        <v>96</v>
      </c>
      <c r="M2777" s="10" t="str">
        <f>VLOOKUP(C2777,pomocne!$A:$C,3,FALSE)</f>
        <v>Pedagog nebo ředitel</v>
      </c>
    </row>
    <row r="2778" spans="1:13" x14ac:dyDescent="0.25">
      <c r="A2778" s="13">
        <v>2707</v>
      </c>
      <c r="B2778" s="14" t="s">
        <v>217</v>
      </c>
      <c r="C2778" s="15" t="s">
        <v>218</v>
      </c>
      <c r="D2778" s="16" t="s">
        <v>60</v>
      </c>
      <c r="E2778" s="16" t="s">
        <v>13</v>
      </c>
      <c r="F2778" s="14" t="s">
        <v>219</v>
      </c>
      <c r="G2778" s="15" t="s">
        <v>219</v>
      </c>
      <c r="H2778" s="14" t="s">
        <v>15</v>
      </c>
      <c r="I2778" s="15" t="s">
        <v>15</v>
      </c>
      <c r="J2778" s="16" t="s">
        <v>220</v>
      </c>
      <c r="K2778" s="15" t="s">
        <v>221</v>
      </c>
      <c r="L2778" s="10">
        <f t="shared" si="43"/>
        <v>96</v>
      </c>
      <c r="M2778" s="10" t="str">
        <f>VLOOKUP(C2778,pomocne!$A:$C,3,FALSE)</f>
        <v>Pedagog nebo ředitel</v>
      </c>
    </row>
    <row r="2779" spans="1:13" x14ac:dyDescent="0.25">
      <c r="A2779" s="13">
        <v>2708</v>
      </c>
      <c r="B2779" s="14" t="s">
        <v>217</v>
      </c>
      <c r="C2779" s="15" t="s">
        <v>218</v>
      </c>
      <c r="D2779" s="16" t="s">
        <v>61</v>
      </c>
      <c r="E2779" s="16" t="s">
        <v>13</v>
      </c>
      <c r="F2779" s="14" t="s">
        <v>219</v>
      </c>
      <c r="G2779" s="15" t="s">
        <v>219</v>
      </c>
      <c r="H2779" s="14" t="s">
        <v>15</v>
      </c>
      <c r="I2779" s="15" t="s">
        <v>15</v>
      </c>
      <c r="J2779" s="16" t="s">
        <v>220</v>
      </c>
      <c r="K2779" s="15" t="s">
        <v>221</v>
      </c>
      <c r="L2779" s="10">
        <f t="shared" si="43"/>
        <v>96</v>
      </c>
      <c r="M2779" s="10" t="str">
        <f>VLOOKUP(C2779,pomocne!$A:$C,3,FALSE)</f>
        <v>Pedagog nebo ředitel</v>
      </c>
    </row>
    <row r="2780" spans="1:13" x14ac:dyDescent="0.25">
      <c r="A2780" s="13">
        <v>2709</v>
      </c>
      <c r="B2780" s="14" t="s">
        <v>217</v>
      </c>
      <c r="C2780" s="15" t="s">
        <v>218</v>
      </c>
      <c r="D2780" s="16" t="s">
        <v>63</v>
      </c>
      <c r="E2780" s="16" t="s">
        <v>13</v>
      </c>
      <c r="F2780" s="14" t="s">
        <v>219</v>
      </c>
      <c r="G2780" s="15" t="s">
        <v>219</v>
      </c>
      <c r="H2780" s="14" t="s">
        <v>15</v>
      </c>
      <c r="I2780" s="15" t="s">
        <v>15</v>
      </c>
      <c r="J2780" s="16" t="s">
        <v>220</v>
      </c>
      <c r="K2780" s="15" t="s">
        <v>221</v>
      </c>
      <c r="L2780" s="10">
        <f t="shared" si="43"/>
        <v>96</v>
      </c>
      <c r="M2780" s="10" t="str">
        <f>VLOOKUP(C2780,pomocne!$A:$C,3,FALSE)</f>
        <v>Pedagog nebo ředitel</v>
      </c>
    </row>
    <row r="2781" spans="1:13" x14ac:dyDescent="0.25">
      <c r="A2781" s="13">
        <v>2710</v>
      </c>
      <c r="B2781" s="14" t="s">
        <v>217</v>
      </c>
      <c r="C2781" s="15" t="s">
        <v>218</v>
      </c>
      <c r="D2781" s="16" t="s">
        <v>64</v>
      </c>
      <c r="E2781" s="16" t="s">
        <v>13</v>
      </c>
      <c r="F2781" s="14" t="s">
        <v>219</v>
      </c>
      <c r="G2781" s="15" t="s">
        <v>219</v>
      </c>
      <c r="H2781" s="14" t="s">
        <v>15</v>
      </c>
      <c r="I2781" s="15" t="s">
        <v>15</v>
      </c>
      <c r="J2781" s="16" t="s">
        <v>220</v>
      </c>
      <c r="K2781" s="15" t="s">
        <v>221</v>
      </c>
      <c r="L2781" s="10">
        <f t="shared" si="43"/>
        <v>96</v>
      </c>
      <c r="M2781" s="10" t="str">
        <f>VLOOKUP(C2781,pomocne!$A:$C,3,FALSE)</f>
        <v>Pedagog nebo ředitel</v>
      </c>
    </row>
    <row r="2782" spans="1:13" x14ac:dyDescent="0.25">
      <c r="A2782" s="13">
        <v>2711</v>
      </c>
      <c r="B2782" s="14" t="s">
        <v>217</v>
      </c>
      <c r="C2782" s="15" t="s">
        <v>218</v>
      </c>
      <c r="D2782" s="16" t="s">
        <v>65</v>
      </c>
      <c r="E2782" s="16" t="s">
        <v>13</v>
      </c>
      <c r="F2782" s="14" t="s">
        <v>219</v>
      </c>
      <c r="G2782" s="15" t="s">
        <v>219</v>
      </c>
      <c r="H2782" s="14" t="s">
        <v>15</v>
      </c>
      <c r="I2782" s="15" t="s">
        <v>15</v>
      </c>
      <c r="J2782" s="16" t="s">
        <v>220</v>
      </c>
      <c r="K2782" s="15" t="s">
        <v>221</v>
      </c>
      <c r="L2782" s="10">
        <f t="shared" si="43"/>
        <v>96</v>
      </c>
      <c r="M2782" s="10" t="str">
        <f>VLOOKUP(C2782,pomocne!$A:$C,3,FALSE)</f>
        <v>Pedagog nebo ředitel</v>
      </c>
    </row>
    <row r="2783" spans="1:13" x14ac:dyDescent="0.25">
      <c r="A2783" s="13">
        <v>2712</v>
      </c>
      <c r="B2783" s="14" t="s">
        <v>217</v>
      </c>
      <c r="C2783" s="15" t="s">
        <v>218</v>
      </c>
      <c r="D2783" s="16" t="s">
        <v>66</v>
      </c>
      <c r="E2783" s="16" t="s">
        <v>13</v>
      </c>
      <c r="F2783" s="14" t="s">
        <v>219</v>
      </c>
      <c r="G2783" s="15" t="s">
        <v>219</v>
      </c>
      <c r="H2783" s="14" t="s">
        <v>15</v>
      </c>
      <c r="I2783" s="15" t="s">
        <v>15</v>
      </c>
      <c r="J2783" s="16" t="s">
        <v>220</v>
      </c>
      <c r="K2783" s="15" t="s">
        <v>221</v>
      </c>
      <c r="L2783" s="10">
        <f t="shared" si="43"/>
        <v>96</v>
      </c>
      <c r="M2783" s="10" t="str">
        <f>VLOOKUP(C2783,pomocne!$A:$C,3,FALSE)</f>
        <v>Pedagog nebo ředitel</v>
      </c>
    </row>
    <row r="2784" spans="1:13" x14ac:dyDescent="0.25">
      <c r="A2784" s="13">
        <v>2713</v>
      </c>
      <c r="B2784" s="14" t="s">
        <v>217</v>
      </c>
      <c r="C2784" s="15" t="s">
        <v>218</v>
      </c>
      <c r="D2784" s="16" t="s">
        <v>67</v>
      </c>
      <c r="E2784" s="16" t="s">
        <v>13</v>
      </c>
      <c r="F2784" s="14" t="s">
        <v>219</v>
      </c>
      <c r="G2784" s="15" t="s">
        <v>219</v>
      </c>
      <c r="H2784" s="14" t="s">
        <v>15</v>
      </c>
      <c r="I2784" s="15" t="s">
        <v>15</v>
      </c>
      <c r="J2784" s="16" t="s">
        <v>220</v>
      </c>
      <c r="K2784" s="15" t="s">
        <v>221</v>
      </c>
      <c r="L2784" s="10">
        <f t="shared" si="43"/>
        <v>96</v>
      </c>
      <c r="M2784" s="10" t="str">
        <f>VLOOKUP(C2784,pomocne!$A:$C,3,FALSE)</f>
        <v>Pedagog nebo ředitel</v>
      </c>
    </row>
    <row r="2785" spans="1:13" x14ac:dyDescent="0.25">
      <c r="A2785" s="13">
        <v>2714</v>
      </c>
      <c r="B2785" s="14" t="s">
        <v>217</v>
      </c>
      <c r="C2785" s="15" t="s">
        <v>218</v>
      </c>
      <c r="D2785" s="16" t="s">
        <v>68</v>
      </c>
      <c r="E2785" s="16" t="s">
        <v>13</v>
      </c>
      <c r="F2785" s="14" t="s">
        <v>219</v>
      </c>
      <c r="G2785" s="15" t="s">
        <v>219</v>
      </c>
      <c r="H2785" s="14" t="s">
        <v>15</v>
      </c>
      <c r="I2785" s="15" t="s">
        <v>15</v>
      </c>
      <c r="J2785" s="16" t="s">
        <v>220</v>
      </c>
      <c r="K2785" s="15" t="s">
        <v>221</v>
      </c>
      <c r="L2785" s="10">
        <f t="shared" si="43"/>
        <v>96</v>
      </c>
      <c r="M2785" s="10" t="str">
        <f>VLOOKUP(C2785,pomocne!$A:$C,3,FALSE)</f>
        <v>Pedagog nebo ředitel</v>
      </c>
    </row>
    <row r="2786" spans="1:13" x14ac:dyDescent="0.25">
      <c r="A2786" s="13">
        <v>2715</v>
      </c>
      <c r="B2786" s="14" t="s">
        <v>217</v>
      </c>
      <c r="C2786" s="15" t="s">
        <v>218</v>
      </c>
      <c r="D2786" s="16" t="s">
        <v>116</v>
      </c>
      <c r="E2786" s="16" t="s">
        <v>322</v>
      </c>
      <c r="F2786" s="14" t="s">
        <v>219</v>
      </c>
      <c r="G2786" s="15" t="s">
        <v>219</v>
      </c>
      <c r="H2786" s="14" t="s">
        <v>15</v>
      </c>
      <c r="I2786" s="15" t="s">
        <v>15</v>
      </c>
      <c r="J2786" s="16" t="s">
        <v>220</v>
      </c>
      <c r="K2786" s="15" t="s">
        <v>221</v>
      </c>
      <c r="L2786" s="10">
        <f t="shared" si="43"/>
        <v>96</v>
      </c>
      <c r="M2786" s="10" t="str">
        <f>VLOOKUP(C2786,pomocne!$A:$C,3,FALSE)</f>
        <v>Pedagog nebo ředitel</v>
      </c>
    </row>
    <row r="2787" spans="1:13" x14ac:dyDescent="0.25">
      <c r="A2787" s="13">
        <v>2716</v>
      </c>
      <c r="B2787" s="14" t="s">
        <v>217</v>
      </c>
      <c r="C2787" s="15" t="s">
        <v>218</v>
      </c>
      <c r="D2787" s="16" t="s">
        <v>69</v>
      </c>
      <c r="E2787" s="16" t="s">
        <v>18</v>
      </c>
      <c r="F2787" s="14" t="s">
        <v>219</v>
      </c>
      <c r="G2787" s="15" t="s">
        <v>219</v>
      </c>
      <c r="H2787" s="14" t="s">
        <v>15</v>
      </c>
      <c r="I2787" s="15" t="s">
        <v>15</v>
      </c>
      <c r="J2787" s="16" t="s">
        <v>220</v>
      </c>
      <c r="K2787" s="15" t="s">
        <v>221</v>
      </c>
      <c r="L2787" s="10">
        <f t="shared" si="43"/>
        <v>96</v>
      </c>
      <c r="M2787" s="10" t="str">
        <f>VLOOKUP(C2787,pomocne!$A:$C,3,FALSE)</f>
        <v>Pedagog nebo ředitel</v>
      </c>
    </row>
    <row r="2788" spans="1:13" x14ac:dyDescent="0.25">
      <c r="A2788" s="13">
        <v>2717</v>
      </c>
      <c r="B2788" s="14" t="s">
        <v>217</v>
      </c>
      <c r="C2788" s="15" t="s">
        <v>218</v>
      </c>
      <c r="D2788" s="16" t="s">
        <v>70</v>
      </c>
      <c r="E2788" s="16" t="s">
        <v>13</v>
      </c>
      <c r="F2788" s="14" t="s">
        <v>219</v>
      </c>
      <c r="G2788" s="15" t="s">
        <v>219</v>
      </c>
      <c r="H2788" s="14" t="s">
        <v>15</v>
      </c>
      <c r="I2788" s="15" t="s">
        <v>15</v>
      </c>
      <c r="J2788" s="16" t="s">
        <v>220</v>
      </c>
      <c r="K2788" s="15" t="s">
        <v>221</v>
      </c>
      <c r="L2788" s="10">
        <f t="shared" si="43"/>
        <v>96</v>
      </c>
      <c r="M2788" s="10" t="str">
        <f>VLOOKUP(C2788,pomocne!$A:$C,3,FALSE)</f>
        <v>Pedagog nebo ředitel</v>
      </c>
    </row>
    <row r="2789" spans="1:13" x14ac:dyDescent="0.25">
      <c r="A2789" s="13">
        <v>2718</v>
      </c>
      <c r="B2789" s="14" t="s">
        <v>217</v>
      </c>
      <c r="C2789" s="15" t="s">
        <v>218</v>
      </c>
      <c r="D2789" s="16" t="s">
        <v>129</v>
      </c>
      <c r="E2789" s="16" t="s">
        <v>18</v>
      </c>
      <c r="F2789" s="14" t="s">
        <v>219</v>
      </c>
      <c r="G2789" s="15" t="s">
        <v>219</v>
      </c>
      <c r="H2789" s="14" t="s">
        <v>15</v>
      </c>
      <c r="I2789" s="15" t="s">
        <v>15</v>
      </c>
      <c r="J2789" s="16" t="s">
        <v>220</v>
      </c>
      <c r="K2789" s="15" t="s">
        <v>221</v>
      </c>
      <c r="L2789" s="10">
        <f t="shared" si="43"/>
        <v>96</v>
      </c>
      <c r="M2789" s="10" t="str">
        <f>VLOOKUP(C2789,pomocne!$A:$C,3,FALSE)</f>
        <v>Pedagog nebo ředitel</v>
      </c>
    </row>
    <row r="2790" spans="1:13" x14ac:dyDescent="0.25">
      <c r="A2790" s="13">
        <v>2719</v>
      </c>
      <c r="B2790" s="14" t="s">
        <v>217</v>
      </c>
      <c r="C2790" s="15" t="s">
        <v>218</v>
      </c>
      <c r="D2790" s="16" t="s">
        <v>130</v>
      </c>
      <c r="E2790" s="16" t="s">
        <v>18</v>
      </c>
      <c r="F2790" s="14" t="s">
        <v>219</v>
      </c>
      <c r="G2790" s="15" t="s">
        <v>219</v>
      </c>
      <c r="H2790" s="14" t="s">
        <v>15</v>
      </c>
      <c r="I2790" s="15" t="s">
        <v>15</v>
      </c>
      <c r="J2790" s="16" t="s">
        <v>220</v>
      </c>
      <c r="K2790" s="15" t="s">
        <v>221</v>
      </c>
      <c r="L2790" s="10">
        <f t="shared" si="43"/>
        <v>96</v>
      </c>
      <c r="M2790" s="10" t="str">
        <f>VLOOKUP(C2790,pomocne!$A:$C,3,FALSE)</f>
        <v>Pedagog nebo ředitel</v>
      </c>
    </row>
    <row r="2791" spans="1:13" x14ac:dyDescent="0.25">
      <c r="A2791" s="13">
        <v>2720</v>
      </c>
      <c r="B2791" s="14" t="s">
        <v>217</v>
      </c>
      <c r="C2791" s="15" t="s">
        <v>218</v>
      </c>
      <c r="D2791" s="16" t="s">
        <v>131</v>
      </c>
      <c r="E2791" s="16" t="s">
        <v>18</v>
      </c>
      <c r="F2791" s="14" t="s">
        <v>219</v>
      </c>
      <c r="G2791" s="15" t="s">
        <v>219</v>
      </c>
      <c r="H2791" s="14" t="s">
        <v>15</v>
      </c>
      <c r="I2791" s="15" t="s">
        <v>15</v>
      </c>
      <c r="J2791" s="16" t="s">
        <v>220</v>
      </c>
      <c r="K2791" s="15" t="s">
        <v>221</v>
      </c>
      <c r="L2791" s="10">
        <f t="shared" si="43"/>
        <v>96</v>
      </c>
      <c r="M2791" s="10" t="str">
        <f>VLOOKUP(C2791,pomocne!$A:$C,3,FALSE)</f>
        <v>Pedagog nebo ředitel</v>
      </c>
    </row>
    <row r="2792" spans="1:13" x14ac:dyDescent="0.25">
      <c r="A2792" s="13">
        <v>2721</v>
      </c>
      <c r="B2792" s="14" t="s">
        <v>217</v>
      </c>
      <c r="C2792" s="15" t="s">
        <v>218</v>
      </c>
      <c r="D2792" s="16" t="s">
        <v>71</v>
      </c>
      <c r="E2792" s="16" t="s">
        <v>18</v>
      </c>
      <c r="F2792" s="14" t="s">
        <v>219</v>
      </c>
      <c r="G2792" s="15" t="s">
        <v>219</v>
      </c>
      <c r="H2792" s="14" t="s">
        <v>15</v>
      </c>
      <c r="I2792" s="15" t="s">
        <v>15</v>
      </c>
      <c r="J2792" s="16" t="s">
        <v>220</v>
      </c>
      <c r="K2792" s="15" t="s">
        <v>221</v>
      </c>
      <c r="L2792" s="10">
        <f t="shared" si="43"/>
        <v>96</v>
      </c>
      <c r="M2792" s="10" t="str">
        <f>VLOOKUP(C2792,pomocne!$A:$C,3,FALSE)</f>
        <v>Pedagog nebo ředitel</v>
      </c>
    </row>
    <row r="2793" spans="1:13" x14ac:dyDescent="0.25">
      <c r="A2793" s="13">
        <v>2722</v>
      </c>
      <c r="B2793" s="14" t="s">
        <v>217</v>
      </c>
      <c r="C2793" s="15" t="s">
        <v>218</v>
      </c>
      <c r="D2793" s="16" t="s">
        <v>72</v>
      </c>
      <c r="E2793" s="16" t="s">
        <v>13</v>
      </c>
      <c r="F2793" s="14" t="s">
        <v>219</v>
      </c>
      <c r="G2793" s="15" t="s">
        <v>219</v>
      </c>
      <c r="H2793" s="14" t="s">
        <v>15</v>
      </c>
      <c r="I2793" s="15" t="s">
        <v>15</v>
      </c>
      <c r="J2793" s="16" t="s">
        <v>220</v>
      </c>
      <c r="K2793" s="15" t="s">
        <v>221</v>
      </c>
      <c r="L2793" s="10">
        <f t="shared" si="43"/>
        <v>96</v>
      </c>
      <c r="M2793" s="10" t="str">
        <f>VLOOKUP(C2793,pomocne!$A:$C,3,FALSE)</f>
        <v>Pedagog nebo ředitel</v>
      </c>
    </row>
    <row r="2794" spans="1:13" x14ac:dyDescent="0.25">
      <c r="A2794" s="13">
        <v>2723</v>
      </c>
      <c r="B2794" s="14" t="s">
        <v>217</v>
      </c>
      <c r="C2794" s="15" t="s">
        <v>218</v>
      </c>
      <c r="D2794" s="16" t="s">
        <v>73</v>
      </c>
      <c r="E2794" s="16" t="s">
        <v>18</v>
      </c>
      <c r="F2794" s="14" t="s">
        <v>219</v>
      </c>
      <c r="G2794" s="15" t="s">
        <v>219</v>
      </c>
      <c r="H2794" s="14" t="s">
        <v>15</v>
      </c>
      <c r="I2794" s="15" t="s">
        <v>15</v>
      </c>
      <c r="J2794" s="16" t="s">
        <v>220</v>
      </c>
      <c r="K2794" s="15" t="s">
        <v>221</v>
      </c>
      <c r="L2794" s="10">
        <f t="shared" si="43"/>
        <v>96</v>
      </c>
      <c r="M2794" s="10" t="str">
        <f>VLOOKUP(C2794,pomocne!$A:$C,3,FALSE)</f>
        <v>Pedagog nebo ředitel</v>
      </c>
    </row>
    <row r="2795" spans="1:13" x14ac:dyDescent="0.25">
      <c r="A2795" s="13">
        <v>2724</v>
      </c>
      <c r="B2795" s="14" t="s">
        <v>217</v>
      </c>
      <c r="C2795" s="15" t="s">
        <v>218</v>
      </c>
      <c r="D2795" s="16" t="s">
        <v>74</v>
      </c>
      <c r="E2795" s="16" t="s">
        <v>13</v>
      </c>
      <c r="F2795" s="14" t="s">
        <v>219</v>
      </c>
      <c r="G2795" s="15" t="s">
        <v>219</v>
      </c>
      <c r="H2795" s="14" t="s">
        <v>15</v>
      </c>
      <c r="I2795" s="15" t="s">
        <v>15</v>
      </c>
      <c r="J2795" s="16" t="s">
        <v>220</v>
      </c>
      <c r="K2795" s="15" t="s">
        <v>221</v>
      </c>
      <c r="L2795" s="10">
        <f t="shared" si="43"/>
        <v>96</v>
      </c>
      <c r="M2795" s="10" t="str">
        <f>VLOOKUP(C2795,pomocne!$A:$C,3,FALSE)</f>
        <v>Pedagog nebo ředitel</v>
      </c>
    </row>
    <row r="2796" spans="1:13" x14ac:dyDescent="0.25">
      <c r="A2796" s="13">
        <v>2725</v>
      </c>
      <c r="B2796" s="14" t="s">
        <v>217</v>
      </c>
      <c r="C2796" s="15" t="s">
        <v>218</v>
      </c>
      <c r="D2796" s="16" t="s">
        <v>75</v>
      </c>
      <c r="E2796" s="16" t="s">
        <v>13</v>
      </c>
      <c r="F2796" s="14" t="s">
        <v>219</v>
      </c>
      <c r="G2796" s="15" t="s">
        <v>219</v>
      </c>
      <c r="H2796" s="14" t="s">
        <v>15</v>
      </c>
      <c r="I2796" s="15" t="s">
        <v>15</v>
      </c>
      <c r="J2796" s="16" t="s">
        <v>220</v>
      </c>
      <c r="K2796" s="15" t="s">
        <v>221</v>
      </c>
      <c r="L2796" s="10">
        <f t="shared" si="43"/>
        <v>96</v>
      </c>
      <c r="M2796" s="10" t="str">
        <f>VLOOKUP(C2796,pomocne!$A:$C,3,FALSE)</f>
        <v>Pedagog nebo ředitel</v>
      </c>
    </row>
    <row r="2797" spans="1:13" x14ac:dyDescent="0.25">
      <c r="A2797" s="13">
        <v>2726</v>
      </c>
      <c r="B2797" s="14" t="s">
        <v>217</v>
      </c>
      <c r="C2797" s="15" t="s">
        <v>218</v>
      </c>
      <c r="D2797" s="16" t="s">
        <v>95</v>
      </c>
      <c r="E2797" s="16" t="s">
        <v>13</v>
      </c>
      <c r="F2797" s="14" t="s">
        <v>219</v>
      </c>
      <c r="G2797" s="15" t="s">
        <v>219</v>
      </c>
      <c r="H2797" s="14" t="s">
        <v>15</v>
      </c>
      <c r="I2797" s="15" t="s">
        <v>15</v>
      </c>
      <c r="J2797" s="16" t="s">
        <v>220</v>
      </c>
      <c r="K2797" s="15" t="s">
        <v>221</v>
      </c>
      <c r="L2797" s="10">
        <f t="shared" si="43"/>
        <v>96</v>
      </c>
      <c r="M2797" s="10" t="str">
        <f>VLOOKUP(C2797,pomocne!$A:$C,3,FALSE)</f>
        <v>Pedagog nebo ředitel</v>
      </c>
    </row>
    <row r="2798" spans="1:13" x14ac:dyDescent="0.25">
      <c r="A2798" s="13">
        <v>2727</v>
      </c>
      <c r="B2798" s="14" t="s">
        <v>217</v>
      </c>
      <c r="C2798" s="15" t="s">
        <v>218</v>
      </c>
      <c r="D2798" s="16" t="s">
        <v>96</v>
      </c>
      <c r="E2798" s="16" t="s">
        <v>13</v>
      </c>
      <c r="F2798" s="14" t="s">
        <v>219</v>
      </c>
      <c r="G2798" s="15" t="s">
        <v>219</v>
      </c>
      <c r="H2798" s="14" t="s">
        <v>15</v>
      </c>
      <c r="I2798" s="15" t="s">
        <v>15</v>
      </c>
      <c r="J2798" s="16" t="s">
        <v>220</v>
      </c>
      <c r="K2798" s="15" t="s">
        <v>221</v>
      </c>
      <c r="L2798" s="10">
        <f t="shared" si="43"/>
        <v>96</v>
      </c>
      <c r="M2798" s="10" t="str">
        <f>VLOOKUP(C2798,pomocne!$A:$C,3,FALSE)</f>
        <v>Pedagog nebo ředitel</v>
      </c>
    </row>
    <row r="2799" spans="1:13" x14ac:dyDescent="0.25">
      <c r="A2799" s="13">
        <v>2728</v>
      </c>
      <c r="B2799" s="14" t="s">
        <v>217</v>
      </c>
      <c r="C2799" s="15" t="s">
        <v>218</v>
      </c>
      <c r="D2799" s="16" t="s">
        <v>97</v>
      </c>
      <c r="E2799" s="16" t="s">
        <v>18</v>
      </c>
      <c r="F2799" s="14" t="s">
        <v>219</v>
      </c>
      <c r="G2799" s="15" t="s">
        <v>219</v>
      </c>
      <c r="H2799" s="14" t="s">
        <v>15</v>
      </c>
      <c r="I2799" s="15" t="s">
        <v>15</v>
      </c>
      <c r="J2799" s="16" t="s">
        <v>220</v>
      </c>
      <c r="K2799" s="15" t="s">
        <v>221</v>
      </c>
      <c r="L2799" s="10">
        <f t="shared" si="43"/>
        <v>96</v>
      </c>
      <c r="M2799" s="10" t="str">
        <f>VLOOKUP(C2799,pomocne!$A:$C,3,FALSE)</f>
        <v>Pedagog nebo ředitel</v>
      </c>
    </row>
    <row r="2800" spans="1:13" x14ac:dyDescent="0.25">
      <c r="A2800" s="13">
        <v>2729</v>
      </c>
      <c r="B2800" s="14" t="s">
        <v>217</v>
      </c>
      <c r="C2800" s="15" t="s">
        <v>218</v>
      </c>
      <c r="D2800" s="16" t="s">
        <v>98</v>
      </c>
      <c r="E2800" s="16" t="s">
        <v>13</v>
      </c>
      <c r="F2800" s="14" t="s">
        <v>219</v>
      </c>
      <c r="G2800" s="15" t="s">
        <v>219</v>
      </c>
      <c r="H2800" s="14" t="s">
        <v>15</v>
      </c>
      <c r="I2800" s="15" t="s">
        <v>15</v>
      </c>
      <c r="J2800" s="16" t="s">
        <v>220</v>
      </c>
      <c r="K2800" s="15" t="s">
        <v>221</v>
      </c>
      <c r="L2800" s="10">
        <f t="shared" si="43"/>
        <v>96</v>
      </c>
      <c r="M2800" s="10" t="str">
        <f>VLOOKUP(C2800,pomocne!$A:$C,3,FALSE)</f>
        <v>Pedagog nebo ředitel</v>
      </c>
    </row>
    <row r="2801" spans="1:13" x14ac:dyDescent="0.25">
      <c r="A2801" s="13">
        <v>2730</v>
      </c>
      <c r="B2801" s="14" t="s">
        <v>217</v>
      </c>
      <c r="C2801" s="15" t="s">
        <v>218</v>
      </c>
      <c r="D2801" s="16" t="s">
        <v>76</v>
      </c>
      <c r="E2801" s="16" t="s">
        <v>13</v>
      </c>
      <c r="F2801" s="14" t="s">
        <v>219</v>
      </c>
      <c r="G2801" s="15" t="s">
        <v>219</v>
      </c>
      <c r="H2801" s="14" t="s">
        <v>15</v>
      </c>
      <c r="I2801" s="15" t="s">
        <v>15</v>
      </c>
      <c r="J2801" s="16" t="s">
        <v>220</v>
      </c>
      <c r="K2801" s="15" t="s">
        <v>221</v>
      </c>
      <c r="L2801" s="10">
        <f t="shared" si="43"/>
        <v>96</v>
      </c>
      <c r="M2801" s="10" t="str">
        <f>VLOOKUP(C2801,pomocne!$A:$C,3,FALSE)</f>
        <v>Pedagog nebo ředitel</v>
      </c>
    </row>
    <row r="2802" spans="1:13" x14ac:dyDescent="0.25">
      <c r="A2802" s="13">
        <v>2731</v>
      </c>
      <c r="B2802" s="14" t="s">
        <v>217</v>
      </c>
      <c r="C2802" s="15" t="s">
        <v>218</v>
      </c>
      <c r="D2802" s="16" t="s">
        <v>77</v>
      </c>
      <c r="E2802" s="16" t="s">
        <v>13</v>
      </c>
      <c r="F2802" s="14" t="s">
        <v>219</v>
      </c>
      <c r="G2802" s="15" t="s">
        <v>219</v>
      </c>
      <c r="H2802" s="14" t="s">
        <v>15</v>
      </c>
      <c r="I2802" s="15" t="s">
        <v>15</v>
      </c>
      <c r="J2802" s="16" t="s">
        <v>220</v>
      </c>
      <c r="K2802" s="15" t="s">
        <v>221</v>
      </c>
      <c r="L2802" s="10">
        <f t="shared" si="43"/>
        <v>96</v>
      </c>
      <c r="M2802" s="10" t="str">
        <f>VLOOKUP(C2802,pomocne!$A:$C,3,FALSE)</f>
        <v>Pedagog nebo ředitel</v>
      </c>
    </row>
    <row r="2803" spans="1:13" x14ac:dyDescent="0.25">
      <c r="A2803" s="13">
        <v>2732</v>
      </c>
      <c r="B2803" s="14" t="s">
        <v>217</v>
      </c>
      <c r="C2803" s="15" t="s">
        <v>218</v>
      </c>
      <c r="D2803" s="16" t="s">
        <v>78</v>
      </c>
      <c r="E2803" s="16" t="s">
        <v>323</v>
      </c>
      <c r="F2803" s="14" t="s">
        <v>219</v>
      </c>
      <c r="G2803" s="15" t="s">
        <v>219</v>
      </c>
      <c r="H2803" s="14" t="s">
        <v>15</v>
      </c>
      <c r="I2803" s="15" t="s">
        <v>15</v>
      </c>
      <c r="J2803" s="16" t="s">
        <v>220</v>
      </c>
      <c r="K2803" s="15" t="s">
        <v>221</v>
      </c>
      <c r="L2803" s="10">
        <f t="shared" si="43"/>
        <v>96</v>
      </c>
      <c r="M2803" s="10" t="str">
        <f>VLOOKUP(C2803,pomocne!$A:$C,3,FALSE)</f>
        <v>Pedagog nebo ředitel</v>
      </c>
    </row>
    <row r="2804" spans="1:13" x14ac:dyDescent="0.25">
      <c r="A2804" s="13">
        <v>2733</v>
      </c>
      <c r="B2804" s="14" t="s">
        <v>217</v>
      </c>
      <c r="C2804" s="15" t="s">
        <v>218</v>
      </c>
      <c r="D2804" s="16" t="s">
        <v>80</v>
      </c>
      <c r="E2804" s="16" t="s">
        <v>13</v>
      </c>
      <c r="F2804" s="14" t="s">
        <v>219</v>
      </c>
      <c r="G2804" s="15" t="s">
        <v>219</v>
      </c>
      <c r="H2804" s="14" t="s">
        <v>15</v>
      </c>
      <c r="I2804" s="15" t="s">
        <v>15</v>
      </c>
      <c r="J2804" s="16" t="s">
        <v>220</v>
      </c>
      <c r="K2804" s="15" t="s">
        <v>221</v>
      </c>
      <c r="L2804" s="10">
        <f t="shared" si="43"/>
        <v>96</v>
      </c>
      <c r="M2804" s="10" t="str">
        <f>VLOOKUP(C2804,pomocne!$A:$C,3,FALSE)</f>
        <v>Pedagog nebo ředitel</v>
      </c>
    </row>
    <row r="2805" spans="1:13" x14ac:dyDescent="0.25">
      <c r="A2805" s="13">
        <v>2734</v>
      </c>
      <c r="B2805" s="14" t="s">
        <v>217</v>
      </c>
      <c r="C2805" s="15" t="s">
        <v>218</v>
      </c>
      <c r="D2805" s="16" t="s">
        <v>81</v>
      </c>
      <c r="E2805" s="16" t="s">
        <v>13</v>
      </c>
      <c r="F2805" s="14" t="s">
        <v>219</v>
      </c>
      <c r="G2805" s="15" t="s">
        <v>219</v>
      </c>
      <c r="H2805" s="14" t="s">
        <v>15</v>
      </c>
      <c r="I2805" s="15" t="s">
        <v>15</v>
      </c>
      <c r="J2805" s="16" t="s">
        <v>220</v>
      </c>
      <c r="K2805" s="15" t="s">
        <v>221</v>
      </c>
      <c r="L2805" s="10">
        <f t="shared" si="43"/>
        <v>96</v>
      </c>
      <c r="M2805" s="10" t="str">
        <f>VLOOKUP(C2805,pomocne!$A:$C,3,FALSE)</f>
        <v>Pedagog nebo ředitel</v>
      </c>
    </row>
    <row r="2806" spans="1:13" x14ac:dyDescent="0.25">
      <c r="A2806" s="13">
        <v>2735</v>
      </c>
      <c r="B2806" s="14" t="s">
        <v>217</v>
      </c>
      <c r="C2806" s="15" t="s">
        <v>218</v>
      </c>
      <c r="D2806" s="16" t="s">
        <v>82</v>
      </c>
      <c r="E2806" s="16" t="s">
        <v>13</v>
      </c>
      <c r="F2806" s="14" t="s">
        <v>219</v>
      </c>
      <c r="G2806" s="15" t="s">
        <v>219</v>
      </c>
      <c r="H2806" s="14" t="s">
        <v>15</v>
      </c>
      <c r="I2806" s="15" t="s">
        <v>15</v>
      </c>
      <c r="J2806" s="16" t="s">
        <v>220</v>
      </c>
      <c r="K2806" s="15" t="s">
        <v>221</v>
      </c>
      <c r="L2806" s="10">
        <f t="shared" si="43"/>
        <v>96</v>
      </c>
      <c r="M2806" s="10" t="str">
        <f>VLOOKUP(C2806,pomocne!$A:$C,3,FALSE)</f>
        <v>Pedagog nebo ředitel</v>
      </c>
    </row>
    <row r="2807" spans="1:13" x14ac:dyDescent="0.25">
      <c r="A2807" s="13">
        <v>2736</v>
      </c>
      <c r="B2807" s="14" t="s">
        <v>217</v>
      </c>
      <c r="C2807" s="15" t="s">
        <v>218</v>
      </c>
      <c r="D2807" s="16" t="s">
        <v>83</v>
      </c>
      <c r="E2807" s="16" t="s">
        <v>13</v>
      </c>
      <c r="F2807" s="14" t="s">
        <v>219</v>
      </c>
      <c r="G2807" s="15" t="s">
        <v>219</v>
      </c>
      <c r="H2807" s="14" t="s">
        <v>15</v>
      </c>
      <c r="I2807" s="15" t="s">
        <v>15</v>
      </c>
      <c r="J2807" s="16" t="s">
        <v>220</v>
      </c>
      <c r="K2807" s="15" t="s">
        <v>221</v>
      </c>
      <c r="L2807" s="10">
        <f t="shared" si="43"/>
        <v>96</v>
      </c>
      <c r="M2807" s="10" t="str">
        <f>VLOOKUP(C2807,pomocne!$A:$C,3,FALSE)</f>
        <v>Pedagog nebo ředitel</v>
      </c>
    </row>
    <row r="2808" spans="1:13" x14ac:dyDescent="0.25">
      <c r="A2808" s="13">
        <v>2737</v>
      </c>
      <c r="B2808" s="14" t="s">
        <v>217</v>
      </c>
      <c r="C2808" s="15" t="s">
        <v>218</v>
      </c>
      <c r="D2808" s="16" t="s">
        <v>84</v>
      </c>
      <c r="E2808" s="16" t="s">
        <v>18</v>
      </c>
      <c r="F2808" s="14" t="s">
        <v>219</v>
      </c>
      <c r="G2808" s="15" t="s">
        <v>219</v>
      </c>
      <c r="H2808" s="14" t="s">
        <v>15</v>
      </c>
      <c r="I2808" s="15" t="s">
        <v>15</v>
      </c>
      <c r="J2808" s="16" t="s">
        <v>220</v>
      </c>
      <c r="K2808" s="15" t="s">
        <v>221</v>
      </c>
      <c r="L2808" s="10">
        <f t="shared" si="43"/>
        <v>96</v>
      </c>
      <c r="M2808" s="10" t="str">
        <f>VLOOKUP(C2808,pomocne!$A:$C,3,FALSE)</f>
        <v>Pedagog nebo ředitel</v>
      </c>
    </row>
    <row r="2809" spans="1:13" x14ac:dyDescent="0.25">
      <c r="A2809" s="13">
        <v>2738</v>
      </c>
      <c r="B2809" s="14" t="s">
        <v>217</v>
      </c>
      <c r="C2809" s="15" t="s">
        <v>218</v>
      </c>
      <c r="D2809" s="16" t="s">
        <v>85</v>
      </c>
      <c r="E2809" s="16" t="s">
        <v>13</v>
      </c>
      <c r="F2809" s="14" t="s">
        <v>219</v>
      </c>
      <c r="G2809" s="15" t="s">
        <v>219</v>
      </c>
      <c r="H2809" s="14" t="s">
        <v>15</v>
      </c>
      <c r="I2809" s="15" t="s">
        <v>15</v>
      </c>
      <c r="J2809" s="16" t="s">
        <v>220</v>
      </c>
      <c r="K2809" s="15" t="s">
        <v>221</v>
      </c>
      <c r="L2809" s="10">
        <f t="shared" si="43"/>
        <v>96</v>
      </c>
      <c r="M2809" s="10" t="str">
        <f>VLOOKUP(C2809,pomocne!$A:$C,3,FALSE)</f>
        <v>Pedagog nebo ředitel</v>
      </c>
    </row>
    <row r="2810" spans="1:13" x14ac:dyDescent="0.25">
      <c r="A2810" s="13">
        <v>2739</v>
      </c>
      <c r="B2810" s="14" t="s">
        <v>217</v>
      </c>
      <c r="C2810" s="15" t="s">
        <v>218</v>
      </c>
      <c r="D2810" s="16" t="s">
        <v>86</v>
      </c>
      <c r="E2810" s="16" t="s">
        <v>13</v>
      </c>
      <c r="F2810" s="14" t="s">
        <v>219</v>
      </c>
      <c r="G2810" s="15" t="s">
        <v>219</v>
      </c>
      <c r="H2810" s="14" t="s">
        <v>15</v>
      </c>
      <c r="I2810" s="15" t="s">
        <v>15</v>
      </c>
      <c r="J2810" s="16" t="s">
        <v>220</v>
      </c>
      <c r="K2810" s="15" t="s">
        <v>221</v>
      </c>
      <c r="L2810" s="10">
        <f t="shared" si="43"/>
        <v>96</v>
      </c>
      <c r="M2810" s="10" t="str">
        <f>VLOOKUP(C2810,pomocne!$A:$C,3,FALSE)</f>
        <v>Pedagog nebo ředitel</v>
      </c>
    </row>
    <row r="2811" spans="1:13" x14ac:dyDescent="0.25">
      <c r="A2811" s="13">
        <v>2740</v>
      </c>
      <c r="B2811" s="14" t="s">
        <v>217</v>
      </c>
      <c r="C2811" s="15" t="s">
        <v>218</v>
      </c>
      <c r="D2811" s="16" t="s">
        <v>87</v>
      </c>
      <c r="E2811" s="16" t="s">
        <v>18</v>
      </c>
      <c r="F2811" s="14" t="s">
        <v>219</v>
      </c>
      <c r="G2811" s="15" t="s">
        <v>219</v>
      </c>
      <c r="H2811" s="14" t="s">
        <v>15</v>
      </c>
      <c r="I2811" s="15" t="s">
        <v>15</v>
      </c>
      <c r="J2811" s="16" t="s">
        <v>220</v>
      </c>
      <c r="K2811" s="15" t="s">
        <v>221</v>
      </c>
      <c r="L2811" s="10">
        <f t="shared" si="43"/>
        <v>96</v>
      </c>
      <c r="M2811" s="10" t="str">
        <f>VLOOKUP(C2811,pomocne!$A:$C,3,FALSE)</f>
        <v>Pedagog nebo ředitel</v>
      </c>
    </row>
    <row r="2812" spans="1:13" x14ac:dyDescent="0.25">
      <c r="A2812" s="13">
        <v>2741</v>
      </c>
      <c r="B2812" s="14" t="s">
        <v>217</v>
      </c>
      <c r="C2812" s="15" t="s">
        <v>218</v>
      </c>
      <c r="D2812" s="16" t="s">
        <v>88</v>
      </c>
      <c r="E2812" s="16" t="s">
        <v>18</v>
      </c>
      <c r="F2812" s="14" t="s">
        <v>219</v>
      </c>
      <c r="G2812" s="15" t="s">
        <v>219</v>
      </c>
      <c r="H2812" s="14" t="s">
        <v>15</v>
      </c>
      <c r="I2812" s="15" t="s">
        <v>15</v>
      </c>
      <c r="J2812" s="16" t="s">
        <v>220</v>
      </c>
      <c r="K2812" s="15" t="s">
        <v>221</v>
      </c>
      <c r="L2812" s="10">
        <f t="shared" si="43"/>
        <v>96</v>
      </c>
      <c r="M2812" s="10" t="str">
        <f>VLOOKUP(C2812,pomocne!$A:$C,3,FALSE)</f>
        <v>Pedagog nebo ředitel</v>
      </c>
    </row>
    <row r="2813" spans="1:13" x14ac:dyDescent="0.25">
      <c r="A2813" s="13">
        <v>2742</v>
      </c>
      <c r="B2813" s="14" t="s">
        <v>324</v>
      </c>
      <c r="C2813" s="15" t="s">
        <v>325</v>
      </c>
      <c r="D2813" s="17" t="s">
        <v>511</v>
      </c>
      <c r="E2813" s="16" t="s">
        <v>304</v>
      </c>
      <c r="F2813" s="14" t="s">
        <v>165</v>
      </c>
      <c r="G2813" s="15" t="s">
        <v>165</v>
      </c>
      <c r="H2813" s="14" t="s">
        <v>15</v>
      </c>
      <c r="I2813" s="15" t="s">
        <v>15</v>
      </c>
      <c r="J2813" s="16" t="s">
        <v>201</v>
      </c>
      <c r="K2813" s="15" t="s">
        <v>326</v>
      </c>
      <c r="L2813" s="10">
        <f t="shared" si="43"/>
        <v>95</v>
      </c>
      <c r="M2813" s="10" t="str">
        <f>VLOOKUP(C2813,pomocne!$A:$C,3,FALSE)</f>
        <v>Zřizovatel</v>
      </c>
    </row>
    <row r="2814" spans="1:13" x14ac:dyDescent="0.25">
      <c r="A2814" s="13">
        <v>2743</v>
      </c>
      <c r="B2814" s="14" t="s">
        <v>324</v>
      </c>
      <c r="C2814" s="15" t="s">
        <v>325</v>
      </c>
      <c r="D2814" s="16" t="s">
        <v>512</v>
      </c>
      <c r="E2814" s="16" t="s">
        <v>13</v>
      </c>
      <c r="F2814" s="14" t="s">
        <v>165</v>
      </c>
      <c r="G2814" s="15" t="s">
        <v>165</v>
      </c>
      <c r="H2814" s="14" t="s">
        <v>15</v>
      </c>
      <c r="I2814" s="15" t="s">
        <v>15</v>
      </c>
      <c r="J2814" s="16" t="s">
        <v>201</v>
      </c>
      <c r="K2814" s="15" t="s">
        <v>326</v>
      </c>
      <c r="L2814" s="10">
        <f t="shared" si="43"/>
        <v>95</v>
      </c>
      <c r="M2814" s="10" t="str">
        <f>VLOOKUP(C2814,pomocne!$A:$C,3,FALSE)</f>
        <v>Zřizovatel</v>
      </c>
    </row>
    <row r="2815" spans="1:13" x14ac:dyDescent="0.25">
      <c r="A2815" s="13">
        <v>2744</v>
      </c>
      <c r="B2815" s="14" t="s">
        <v>324</v>
      </c>
      <c r="C2815" s="15" t="s">
        <v>325</v>
      </c>
      <c r="D2815" s="16" t="s">
        <v>513</v>
      </c>
      <c r="E2815" s="16" t="s">
        <v>13</v>
      </c>
      <c r="F2815" s="14" t="s">
        <v>165</v>
      </c>
      <c r="G2815" s="15" t="s">
        <v>165</v>
      </c>
      <c r="H2815" s="14" t="s">
        <v>15</v>
      </c>
      <c r="I2815" s="15" t="s">
        <v>15</v>
      </c>
      <c r="J2815" s="16" t="s">
        <v>201</v>
      </c>
      <c r="K2815" s="15" t="s">
        <v>326</v>
      </c>
      <c r="L2815" s="10">
        <f t="shared" si="43"/>
        <v>95</v>
      </c>
      <c r="M2815" s="10" t="str">
        <f>VLOOKUP(C2815,pomocne!$A:$C,3,FALSE)</f>
        <v>Zřizovatel</v>
      </c>
    </row>
    <row r="2816" spans="1:13" x14ac:dyDescent="0.25">
      <c r="A2816" s="13">
        <v>2745</v>
      </c>
      <c r="B2816" s="14" t="s">
        <v>324</v>
      </c>
      <c r="C2816" s="15" t="s">
        <v>325</v>
      </c>
      <c r="D2816" s="17" t="s">
        <v>514</v>
      </c>
      <c r="E2816" s="16" t="s">
        <v>18</v>
      </c>
      <c r="F2816" s="14" t="s">
        <v>165</v>
      </c>
      <c r="G2816" s="15" t="s">
        <v>165</v>
      </c>
      <c r="H2816" s="14" t="s">
        <v>15</v>
      </c>
      <c r="I2816" s="15" t="s">
        <v>15</v>
      </c>
      <c r="J2816" s="16" t="s">
        <v>201</v>
      </c>
      <c r="K2816" s="15" t="s">
        <v>326</v>
      </c>
      <c r="L2816" s="10">
        <f t="shared" si="43"/>
        <v>95</v>
      </c>
      <c r="M2816" s="10" t="str">
        <f>VLOOKUP(C2816,pomocne!$A:$C,3,FALSE)</f>
        <v>Zřizovatel</v>
      </c>
    </row>
    <row r="2817" spans="1:13" x14ac:dyDescent="0.25">
      <c r="A2817" s="13">
        <v>2746</v>
      </c>
      <c r="B2817" s="14" t="s">
        <v>324</v>
      </c>
      <c r="C2817" s="15" t="s">
        <v>325</v>
      </c>
      <c r="D2817" s="17" t="s">
        <v>515</v>
      </c>
      <c r="E2817" s="16" t="s">
        <v>13</v>
      </c>
      <c r="F2817" s="14" t="s">
        <v>165</v>
      </c>
      <c r="G2817" s="15" t="s">
        <v>165</v>
      </c>
      <c r="H2817" s="14" t="s">
        <v>15</v>
      </c>
      <c r="I2817" s="15" t="s">
        <v>15</v>
      </c>
      <c r="J2817" s="16" t="s">
        <v>201</v>
      </c>
      <c r="K2817" s="15" t="s">
        <v>326</v>
      </c>
      <c r="L2817" s="10">
        <f t="shared" si="43"/>
        <v>95</v>
      </c>
      <c r="M2817" s="10" t="str">
        <f>VLOOKUP(C2817,pomocne!$A:$C,3,FALSE)</f>
        <v>Zřizovatel</v>
      </c>
    </row>
    <row r="2818" spans="1:13" x14ac:dyDescent="0.25">
      <c r="A2818" s="13">
        <v>2747</v>
      </c>
      <c r="B2818" s="14" t="s">
        <v>324</v>
      </c>
      <c r="C2818" s="15" t="s">
        <v>325</v>
      </c>
      <c r="D2818" s="17" t="s">
        <v>516</v>
      </c>
      <c r="E2818" s="16" t="s">
        <v>13</v>
      </c>
      <c r="F2818" s="14" t="s">
        <v>165</v>
      </c>
      <c r="G2818" s="15" t="s">
        <v>165</v>
      </c>
      <c r="H2818" s="14" t="s">
        <v>15</v>
      </c>
      <c r="I2818" s="15" t="s">
        <v>15</v>
      </c>
      <c r="J2818" s="16" t="s">
        <v>201</v>
      </c>
      <c r="K2818" s="15" t="s">
        <v>326</v>
      </c>
      <c r="L2818" s="10">
        <f t="shared" si="43"/>
        <v>95</v>
      </c>
      <c r="M2818" s="10" t="str">
        <f>VLOOKUP(C2818,pomocne!$A:$C,3,FALSE)</f>
        <v>Zřizovatel</v>
      </c>
    </row>
    <row r="2819" spans="1:13" x14ac:dyDescent="0.25">
      <c r="A2819" s="13">
        <v>2748</v>
      </c>
      <c r="B2819" s="14" t="s">
        <v>324</v>
      </c>
      <c r="C2819" s="15" t="s">
        <v>325</v>
      </c>
      <c r="D2819" s="17" t="s">
        <v>517</v>
      </c>
      <c r="E2819" s="16" t="s">
        <v>13</v>
      </c>
      <c r="F2819" s="14" t="s">
        <v>165</v>
      </c>
      <c r="G2819" s="15" t="s">
        <v>165</v>
      </c>
      <c r="H2819" s="14" t="s">
        <v>15</v>
      </c>
      <c r="I2819" s="15" t="s">
        <v>15</v>
      </c>
      <c r="J2819" s="16" t="s">
        <v>201</v>
      </c>
      <c r="K2819" s="15" t="s">
        <v>326</v>
      </c>
      <c r="L2819" s="10">
        <f t="shared" ref="L2819:L2882" si="44">COUNTIF($C:$C,C2819)</f>
        <v>95</v>
      </c>
      <c r="M2819" s="10" t="str">
        <f>VLOOKUP(C2819,pomocne!$A:$C,3,FALSE)</f>
        <v>Zřizovatel</v>
      </c>
    </row>
    <row r="2820" spans="1:13" x14ac:dyDescent="0.25">
      <c r="A2820" s="13">
        <v>2749</v>
      </c>
      <c r="B2820" s="14" t="s">
        <v>324</v>
      </c>
      <c r="C2820" s="15" t="s">
        <v>325</v>
      </c>
      <c r="D2820" s="17" t="s">
        <v>518</v>
      </c>
      <c r="E2820" s="16" t="s">
        <v>18</v>
      </c>
      <c r="F2820" s="14" t="s">
        <v>165</v>
      </c>
      <c r="G2820" s="15" t="s">
        <v>165</v>
      </c>
      <c r="H2820" s="14" t="s">
        <v>15</v>
      </c>
      <c r="I2820" s="15" t="s">
        <v>15</v>
      </c>
      <c r="J2820" s="16" t="s">
        <v>201</v>
      </c>
      <c r="K2820" s="15" t="s">
        <v>326</v>
      </c>
      <c r="L2820" s="10">
        <f t="shared" si="44"/>
        <v>95</v>
      </c>
      <c r="M2820" s="10" t="str">
        <f>VLOOKUP(C2820,pomocne!$A:$C,3,FALSE)</f>
        <v>Zřizovatel</v>
      </c>
    </row>
    <row r="2821" spans="1:13" x14ac:dyDescent="0.25">
      <c r="A2821" s="13">
        <v>2750</v>
      </c>
      <c r="B2821" s="14" t="s">
        <v>324</v>
      </c>
      <c r="C2821" s="15" t="s">
        <v>325</v>
      </c>
      <c r="D2821" s="17" t="s">
        <v>523</v>
      </c>
      <c r="E2821" s="16" t="s">
        <v>327</v>
      </c>
      <c r="F2821" s="14" t="s">
        <v>165</v>
      </c>
      <c r="G2821" s="15" t="s">
        <v>165</v>
      </c>
      <c r="H2821" s="14" t="s">
        <v>15</v>
      </c>
      <c r="I2821" s="15" t="s">
        <v>15</v>
      </c>
      <c r="J2821" s="16" t="s">
        <v>201</v>
      </c>
      <c r="K2821" s="15" t="s">
        <v>326</v>
      </c>
      <c r="L2821" s="10">
        <f t="shared" si="44"/>
        <v>95</v>
      </c>
      <c r="M2821" s="10" t="str">
        <f>VLOOKUP(C2821,pomocne!$A:$C,3,FALSE)</f>
        <v>Zřizovatel</v>
      </c>
    </row>
    <row r="2822" spans="1:13" x14ac:dyDescent="0.25">
      <c r="A2822" s="13">
        <v>2751</v>
      </c>
      <c r="B2822" s="14" t="s">
        <v>324</v>
      </c>
      <c r="C2822" s="15" t="s">
        <v>325</v>
      </c>
      <c r="D2822" s="17" t="s">
        <v>519</v>
      </c>
      <c r="E2822" s="16" t="s">
        <v>18</v>
      </c>
      <c r="F2822" s="14" t="s">
        <v>165</v>
      </c>
      <c r="G2822" s="15" t="s">
        <v>165</v>
      </c>
      <c r="H2822" s="14" t="s">
        <v>15</v>
      </c>
      <c r="I2822" s="15" t="s">
        <v>15</v>
      </c>
      <c r="J2822" s="16" t="s">
        <v>201</v>
      </c>
      <c r="K2822" s="15" t="s">
        <v>326</v>
      </c>
      <c r="L2822" s="10">
        <f t="shared" si="44"/>
        <v>95</v>
      </c>
      <c r="M2822" s="10" t="str">
        <f>VLOOKUP(C2822,pomocne!$A:$C,3,FALSE)</f>
        <v>Zřizovatel</v>
      </c>
    </row>
    <row r="2823" spans="1:13" x14ac:dyDescent="0.25">
      <c r="A2823" s="13">
        <v>2752</v>
      </c>
      <c r="B2823" s="14" t="s">
        <v>324</v>
      </c>
      <c r="C2823" s="15" t="s">
        <v>325</v>
      </c>
      <c r="D2823" s="17" t="s">
        <v>520</v>
      </c>
      <c r="E2823" s="16" t="s">
        <v>18</v>
      </c>
      <c r="F2823" s="14" t="s">
        <v>165</v>
      </c>
      <c r="G2823" s="15" t="s">
        <v>165</v>
      </c>
      <c r="H2823" s="14" t="s">
        <v>15</v>
      </c>
      <c r="I2823" s="15" t="s">
        <v>15</v>
      </c>
      <c r="J2823" s="16" t="s">
        <v>201</v>
      </c>
      <c r="K2823" s="15" t="s">
        <v>326</v>
      </c>
      <c r="L2823" s="10">
        <f t="shared" si="44"/>
        <v>95</v>
      </c>
      <c r="M2823" s="10" t="str">
        <f>VLOOKUP(C2823,pomocne!$A:$C,3,FALSE)</f>
        <v>Zřizovatel</v>
      </c>
    </row>
    <row r="2824" spans="1:13" x14ac:dyDescent="0.25">
      <c r="A2824" s="13">
        <v>2753</v>
      </c>
      <c r="B2824" s="14" t="s">
        <v>324</v>
      </c>
      <c r="C2824" s="15" t="s">
        <v>325</v>
      </c>
      <c r="D2824" s="17" t="s">
        <v>521</v>
      </c>
      <c r="E2824" s="16" t="s">
        <v>13</v>
      </c>
      <c r="F2824" s="14" t="s">
        <v>165</v>
      </c>
      <c r="G2824" s="15" t="s">
        <v>165</v>
      </c>
      <c r="H2824" s="14" t="s">
        <v>15</v>
      </c>
      <c r="I2824" s="15" t="s">
        <v>15</v>
      </c>
      <c r="J2824" s="16" t="s">
        <v>201</v>
      </c>
      <c r="K2824" s="15" t="s">
        <v>326</v>
      </c>
      <c r="L2824" s="10">
        <f t="shared" si="44"/>
        <v>95</v>
      </c>
      <c r="M2824" s="10" t="str">
        <f>VLOOKUP(C2824,pomocne!$A:$C,3,FALSE)</f>
        <v>Zřizovatel</v>
      </c>
    </row>
    <row r="2825" spans="1:13" x14ac:dyDescent="0.25">
      <c r="A2825" s="13">
        <v>2754</v>
      </c>
      <c r="B2825" s="14" t="s">
        <v>324</v>
      </c>
      <c r="C2825" s="15" t="s">
        <v>325</v>
      </c>
      <c r="D2825" s="17" t="s">
        <v>522</v>
      </c>
      <c r="E2825" s="16" t="s">
        <v>13</v>
      </c>
      <c r="F2825" s="14" t="s">
        <v>165</v>
      </c>
      <c r="G2825" s="15" t="s">
        <v>165</v>
      </c>
      <c r="H2825" s="14" t="s">
        <v>15</v>
      </c>
      <c r="I2825" s="15" t="s">
        <v>15</v>
      </c>
      <c r="J2825" s="16" t="s">
        <v>201</v>
      </c>
      <c r="K2825" s="15" t="s">
        <v>326</v>
      </c>
      <c r="L2825" s="10">
        <f t="shared" si="44"/>
        <v>95</v>
      </c>
      <c r="M2825" s="10" t="str">
        <f>VLOOKUP(C2825,pomocne!$A:$C,3,FALSE)</f>
        <v>Zřizovatel</v>
      </c>
    </row>
    <row r="2826" spans="1:13" x14ac:dyDescent="0.25">
      <c r="A2826" s="13">
        <v>2755</v>
      </c>
      <c r="B2826" s="14" t="s">
        <v>324</v>
      </c>
      <c r="C2826" s="15" t="s">
        <v>325</v>
      </c>
      <c r="D2826" s="16" t="s">
        <v>19</v>
      </c>
      <c r="E2826" s="16" t="s">
        <v>13</v>
      </c>
      <c r="F2826" s="14" t="s">
        <v>165</v>
      </c>
      <c r="G2826" s="15" t="s">
        <v>165</v>
      </c>
      <c r="H2826" s="14" t="s">
        <v>15</v>
      </c>
      <c r="I2826" s="15" t="s">
        <v>15</v>
      </c>
      <c r="J2826" s="16" t="s">
        <v>201</v>
      </c>
      <c r="K2826" s="15" t="s">
        <v>326</v>
      </c>
      <c r="L2826" s="10">
        <f t="shared" si="44"/>
        <v>95</v>
      </c>
      <c r="M2826" s="10" t="str">
        <f>VLOOKUP(C2826,pomocne!$A:$C,3,FALSE)</f>
        <v>Zřizovatel</v>
      </c>
    </row>
    <row r="2827" spans="1:13" x14ac:dyDescent="0.25">
      <c r="A2827" s="13">
        <v>2756</v>
      </c>
      <c r="B2827" s="14" t="s">
        <v>324</v>
      </c>
      <c r="C2827" s="15" t="s">
        <v>325</v>
      </c>
      <c r="D2827" s="16" t="s">
        <v>20</v>
      </c>
      <c r="E2827" s="16" t="s">
        <v>13</v>
      </c>
      <c r="F2827" s="14" t="s">
        <v>165</v>
      </c>
      <c r="G2827" s="15" t="s">
        <v>165</v>
      </c>
      <c r="H2827" s="14" t="s">
        <v>15</v>
      </c>
      <c r="I2827" s="15" t="s">
        <v>15</v>
      </c>
      <c r="J2827" s="16" t="s">
        <v>201</v>
      </c>
      <c r="K2827" s="15" t="s">
        <v>326</v>
      </c>
      <c r="L2827" s="10">
        <f t="shared" si="44"/>
        <v>95</v>
      </c>
      <c r="M2827" s="10" t="str">
        <f>VLOOKUP(C2827,pomocne!$A:$C,3,FALSE)</f>
        <v>Zřizovatel</v>
      </c>
    </row>
    <row r="2828" spans="1:13" x14ac:dyDescent="0.25">
      <c r="A2828" s="13">
        <v>2757</v>
      </c>
      <c r="B2828" s="14" t="s">
        <v>324</v>
      </c>
      <c r="C2828" s="15" t="s">
        <v>325</v>
      </c>
      <c r="D2828" s="17" t="s">
        <v>524</v>
      </c>
      <c r="E2828" s="16" t="s">
        <v>18</v>
      </c>
      <c r="F2828" s="14" t="s">
        <v>165</v>
      </c>
      <c r="G2828" s="15" t="s">
        <v>165</v>
      </c>
      <c r="H2828" s="14" t="s">
        <v>15</v>
      </c>
      <c r="I2828" s="15" t="s">
        <v>15</v>
      </c>
      <c r="J2828" s="16" t="s">
        <v>201</v>
      </c>
      <c r="K2828" s="15" t="s">
        <v>326</v>
      </c>
      <c r="L2828" s="10">
        <f t="shared" si="44"/>
        <v>95</v>
      </c>
      <c r="M2828" s="10" t="str">
        <f>VLOOKUP(C2828,pomocne!$A:$C,3,FALSE)</f>
        <v>Zřizovatel</v>
      </c>
    </row>
    <row r="2829" spans="1:13" x14ac:dyDescent="0.25">
      <c r="A2829" s="13">
        <v>2758</v>
      </c>
      <c r="B2829" s="14" t="s">
        <v>324</v>
      </c>
      <c r="C2829" s="15" t="s">
        <v>325</v>
      </c>
      <c r="D2829" s="17" t="s">
        <v>525</v>
      </c>
      <c r="E2829" s="16" t="s">
        <v>13</v>
      </c>
      <c r="F2829" s="14" t="s">
        <v>165</v>
      </c>
      <c r="G2829" s="15" t="s">
        <v>165</v>
      </c>
      <c r="H2829" s="14" t="s">
        <v>15</v>
      </c>
      <c r="I2829" s="15" t="s">
        <v>15</v>
      </c>
      <c r="J2829" s="16" t="s">
        <v>201</v>
      </c>
      <c r="K2829" s="15" t="s">
        <v>326</v>
      </c>
      <c r="L2829" s="10">
        <f t="shared" si="44"/>
        <v>95</v>
      </c>
      <c r="M2829" s="10" t="str">
        <f>VLOOKUP(C2829,pomocne!$A:$C,3,FALSE)</f>
        <v>Zřizovatel</v>
      </c>
    </row>
    <row r="2830" spans="1:13" x14ac:dyDescent="0.25">
      <c r="A2830" s="13">
        <v>2759</v>
      </c>
      <c r="B2830" s="14" t="s">
        <v>324</v>
      </c>
      <c r="C2830" s="15" t="s">
        <v>325</v>
      </c>
      <c r="D2830" s="17" t="s">
        <v>526</v>
      </c>
      <c r="E2830" s="16" t="s">
        <v>13</v>
      </c>
      <c r="F2830" s="14" t="s">
        <v>165</v>
      </c>
      <c r="G2830" s="15" t="s">
        <v>165</v>
      </c>
      <c r="H2830" s="14" t="s">
        <v>15</v>
      </c>
      <c r="I2830" s="15" t="s">
        <v>15</v>
      </c>
      <c r="J2830" s="16" t="s">
        <v>201</v>
      </c>
      <c r="K2830" s="15" t="s">
        <v>326</v>
      </c>
      <c r="L2830" s="10">
        <f t="shared" si="44"/>
        <v>95</v>
      </c>
      <c r="M2830" s="10" t="str">
        <f>VLOOKUP(C2830,pomocne!$A:$C,3,FALSE)</f>
        <v>Zřizovatel</v>
      </c>
    </row>
    <row r="2831" spans="1:13" x14ac:dyDescent="0.25">
      <c r="A2831" s="13">
        <v>2760</v>
      </c>
      <c r="B2831" s="14" t="s">
        <v>324</v>
      </c>
      <c r="C2831" s="15" t="s">
        <v>325</v>
      </c>
      <c r="D2831" s="17" t="s">
        <v>527</v>
      </c>
      <c r="E2831" s="16" t="s">
        <v>13</v>
      </c>
      <c r="F2831" s="14" t="s">
        <v>165</v>
      </c>
      <c r="G2831" s="15" t="s">
        <v>165</v>
      </c>
      <c r="H2831" s="14" t="s">
        <v>15</v>
      </c>
      <c r="I2831" s="15" t="s">
        <v>15</v>
      </c>
      <c r="J2831" s="16" t="s">
        <v>201</v>
      </c>
      <c r="K2831" s="15" t="s">
        <v>326</v>
      </c>
      <c r="L2831" s="10">
        <f t="shared" si="44"/>
        <v>95</v>
      </c>
      <c r="M2831" s="10" t="str">
        <f>VLOOKUP(C2831,pomocne!$A:$C,3,FALSE)</f>
        <v>Zřizovatel</v>
      </c>
    </row>
    <row r="2832" spans="1:13" x14ac:dyDescent="0.25">
      <c r="A2832" s="13">
        <v>2761</v>
      </c>
      <c r="B2832" s="14" t="s">
        <v>324</v>
      </c>
      <c r="C2832" s="15" t="s">
        <v>325</v>
      </c>
      <c r="D2832" s="17" t="s">
        <v>528</v>
      </c>
      <c r="E2832" s="16" t="s">
        <v>18</v>
      </c>
      <c r="F2832" s="14" t="s">
        <v>165</v>
      </c>
      <c r="G2832" s="15" t="s">
        <v>165</v>
      </c>
      <c r="H2832" s="14" t="s">
        <v>15</v>
      </c>
      <c r="I2832" s="15" t="s">
        <v>15</v>
      </c>
      <c r="J2832" s="16" t="s">
        <v>201</v>
      </c>
      <c r="K2832" s="15" t="s">
        <v>326</v>
      </c>
      <c r="L2832" s="10">
        <f t="shared" si="44"/>
        <v>95</v>
      </c>
      <c r="M2832" s="10" t="str">
        <f>VLOOKUP(C2832,pomocne!$A:$C,3,FALSE)</f>
        <v>Zřizovatel</v>
      </c>
    </row>
    <row r="2833" spans="1:13" x14ac:dyDescent="0.25">
      <c r="A2833" s="13">
        <v>2762</v>
      </c>
      <c r="B2833" s="14" t="s">
        <v>324</v>
      </c>
      <c r="C2833" s="15" t="s">
        <v>325</v>
      </c>
      <c r="D2833" s="17" t="s">
        <v>529</v>
      </c>
      <c r="E2833" s="16" t="s">
        <v>13</v>
      </c>
      <c r="F2833" s="14" t="s">
        <v>165</v>
      </c>
      <c r="G2833" s="15" t="s">
        <v>165</v>
      </c>
      <c r="H2833" s="14" t="s">
        <v>15</v>
      </c>
      <c r="I2833" s="15" t="s">
        <v>15</v>
      </c>
      <c r="J2833" s="16" t="s">
        <v>201</v>
      </c>
      <c r="K2833" s="15" t="s">
        <v>326</v>
      </c>
      <c r="L2833" s="10">
        <f t="shared" si="44"/>
        <v>95</v>
      </c>
      <c r="M2833" s="10" t="str">
        <f>VLOOKUP(C2833,pomocne!$A:$C,3,FALSE)</f>
        <v>Zřizovatel</v>
      </c>
    </row>
    <row r="2834" spans="1:13" x14ac:dyDescent="0.25">
      <c r="A2834" s="13">
        <v>2763</v>
      </c>
      <c r="B2834" s="14" t="s">
        <v>324</v>
      </c>
      <c r="C2834" s="15" t="s">
        <v>325</v>
      </c>
      <c r="D2834" s="16" t="s">
        <v>21</v>
      </c>
      <c r="E2834" s="16" t="s">
        <v>13</v>
      </c>
      <c r="F2834" s="14" t="s">
        <v>165</v>
      </c>
      <c r="G2834" s="15" t="s">
        <v>165</v>
      </c>
      <c r="H2834" s="14" t="s">
        <v>15</v>
      </c>
      <c r="I2834" s="15" t="s">
        <v>15</v>
      </c>
      <c r="J2834" s="16" t="s">
        <v>201</v>
      </c>
      <c r="K2834" s="15" t="s">
        <v>326</v>
      </c>
      <c r="L2834" s="10">
        <f t="shared" si="44"/>
        <v>95</v>
      </c>
      <c r="M2834" s="10" t="str">
        <f>VLOOKUP(C2834,pomocne!$A:$C,3,FALSE)</f>
        <v>Zřizovatel</v>
      </c>
    </row>
    <row r="2835" spans="1:13" x14ac:dyDescent="0.25">
      <c r="A2835" s="13">
        <v>2764</v>
      </c>
      <c r="B2835" s="14" t="s">
        <v>324</v>
      </c>
      <c r="C2835" s="15" t="s">
        <v>325</v>
      </c>
      <c r="D2835" s="16" t="s">
        <v>22</v>
      </c>
      <c r="E2835" s="16" t="s">
        <v>13</v>
      </c>
      <c r="F2835" s="14" t="s">
        <v>165</v>
      </c>
      <c r="G2835" s="15" t="s">
        <v>165</v>
      </c>
      <c r="H2835" s="14" t="s">
        <v>15</v>
      </c>
      <c r="I2835" s="15" t="s">
        <v>15</v>
      </c>
      <c r="J2835" s="16" t="s">
        <v>201</v>
      </c>
      <c r="K2835" s="15" t="s">
        <v>326</v>
      </c>
      <c r="L2835" s="10">
        <f t="shared" si="44"/>
        <v>95</v>
      </c>
      <c r="M2835" s="10" t="str">
        <f>VLOOKUP(C2835,pomocne!$A:$C,3,FALSE)</f>
        <v>Zřizovatel</v>
      </c>
    </row>
    <row r="2836" spans="1:13" x14ac:dyDescent="0.25">
      <c r="A2836" s="13">
        <v>2765</v>
      </c>
      <c r="B2836" s="14" t="s">
        <v>324</v>
      </c>
      <c r="C2836" s="15" t="s">
        <v>325</v>
      </c>
      <c r="D2836" s="16" t="s">
        <v>23</v>
      </c>
      <c r="E2836" s="16" t="s">
        <v>13</v>
      </c>
      <c r="F2836" s="14" t="s">
        <v>165</v>
      </c>
      <c r="G2836" s="15" t="s">
        <v>165</v>
      </c>
      <c r="H2836" s="14" t="s">
        <v>15</v>
      </c>
      <c r="I2836" s="15" t="s">
        <v>15</v>
      </c>
      <c r="J2836" s="16" t="s">
        <v>201</v>
      </c>
      <c r="K2836" s="15" t="s">
        <v>326</v>
      </c>
      <c r="L2836" s="10">
        <f t="shared" si="44"/>
        <v>95</v>
      </c>
      <c r="M2836" s="10" t="str">
        <f>VLOOKUP(C2836,pomocne!$A:$C,3,FALSE)</f>
        <v>Zřizovatel</v>
      </c>
    </row>
    <row r="2837" spans="1:13" x14ac:dyDescent="0.25">
      <c r="A2837" s="13">
        <v>2766</v>
      </c>
      <c r="B2837" s="14" t="s">
        <v>324</v>
      </c>
      <c r="C2837" s="15" t="s">
        <v>325</v>
      </c>
      <c r="D2837" s="16" t="s">
        <v>24</v>
      </c>
      <c r="E2837" s="16" t="s">
        <v>13</v>
      </c>
      <c r="F2837" s="14" t="s">
        <v>165</v>
      </c>
      <c r="G2837" s="15" t="s">
        <v>165</v>
      </c>
      <c r="H2837" s="14" t="s">
        <v>15</v>
      </c>
      <c r="I2837" s="15" t="s">
        <v>15</v>
      </c>
      <c r="J2837" s="16" t="s">
        <v>201</v>
      </c>
      <c r="K2837" s="15" t="s">
        <v>326</v>
      </c>
      <c r="L2837" s="10">
        <f t="shared" si="44"/>
        <v>95</v>
      </c>
      <c r="M2837" s="10" t="str">
        <f>VLOOKUP(C2837,pomocne!$A:$C,3,FALSE)</f>
        <v>Zřizovatel</v>
      </c>
    </row>
    <row r="2838" spans="1:13" x14ac:dyDescent="0.25">
      <c r="A2838" s="13">
        <v>2767</v>
      </c>
      <c r="B2838" s="14" t="s">
        <v>324</v>
      </c>
      <c r="C2838" s="15" t="s">
        <v>325</v>
      </c>
      <c r="D2838" s="16" t="s">
        <v>25</v>
      </c>
      <c r="E2838" s="16" t="s">
        <v>13</v>
      </c>
      <c r="F2838" s="14" t="s">
        <v>165</v>
      </c>
      <c r="G2838" s="15" t="s">
        <v>165</v>
      </c>
      <c r="H2838" s="14" t="s">
        <v>15</v>
      </c>
      <c r="I2838" s="15" t="s">
        <v>15</v>
      </c>
      <c r="J2838" s="16" t="s">
        <v>201</v>
      </c>
      <c r="K2838" s="15" t="s">
        <v>326</v>
      </c>
      <c r="L2838" s="10">
        <f t="shared" si="44"/>
        <v>95</v>
      </c>
      <c r="M2838" s="10" t="str">
        <f>VLOOKUP(C2838,pomocne!$A:$C,3,FALSE)</f>
        <v>Zřizovatel</v>
      </c>
    </row>
    <row r="2839" spans="1:13" x14ac:dyDescent="0.25">
      <c r="A2839" s="13">
        <v>2768</v>
      </c>
      <c r="B2839" s="14" t="s">
        <v>324</v>
      </c>
      <c r="C2839" s="15" t="s">
        <v>325</v>
      </c>
      <c r="D2839" s="16" t="s">
        <v>26</v>
      </c>
      <c r="E2839" s="16" t="s">
        <v>13</v>
      </c>
      <c r="F2839" s="14" t="s">
        <v>165</v>
      </c>
      <c r="G2839" s="15" t="s">
        <v>165</v>
      </c>
      <c r="H2839" s="14" t="s">
        <v>15</v>
      </c>
      <c r="I2839" s="15" t="s">
        <v>15</v>
      </c>
      <c r="J2839" s="16" t="s">
        <v>201</v>
      </c>
      <c r="K2839" s="15" t="s">
        <v>326</v>
      </c>
      <c r="L2839" s="10">
        <f t="shared" si="44"/>
        <v>95</v>
      </c>
      <c r="M2839" s="10" t="str">
        <f>VLOOKUP(C2839,pomocne!$A:$C,3,FALSE)</f>
        <v>Zřizovatel</v>
      </c>
    </row>
    <row r="2840" spans="1:13" x14ac:dyDescent="0.25">
      <c r="A2840" s="13">
        <v>2769</v>
      </c>
      <c r="B2840" s="14" t="s">
        <v>324</v>
      </c>
      <c r="C2840" s="15" t="s">
        <v>325</v>
      </c>
      <c r="D2840" s="16" t="s">
        <v>27</v>
      </c>
      <c r="E2840" s="16" t="s">
        <v>18</v>
      </c>
      <c r="F2840" s="14" t="s">
        <v>165</v>
      </c>
      <c r="G2840" s="15" t="s">
        <v>165</v>
      </c>
      <c r="H2840" s="14" t="s">
        <v>15</v>
      </c>
      <c r="I2840" s="15" t="s">
        <v>15</v>
      </c>
      <c r="J2840" s="16" t="s">
        <v>201</v>
      </c>
      <c r="K2840" s="15" t="s">
        <v>326</v>
      </c>
      <c r="L2840" s="10">
        <f t="shared" si="44"/>
        <v>95</v>
      </c>
      <c r="M2840" s="10" t="str">
        <f>VLOOKUP(C2840,pomocne!$A:$C,3,FALSE)</f>
        <v>Zřizovatel</v>
      </c>
    </row>
    <row r="2841" spans="1:13" x14ac:dyDescent="0.25">
      <c r="A2841" s="13">
        <v>2770</v>
      </c>
      <c r="B2841" s="14" t="s">
        <v>324</v>
      </c>
      <c r="C2841" s="15" t="s">
        <v>325</v>
      </c>
      <c r="D2841" s="16" t="s">
        <v>28</v>
      </c>
      <c r="E2841" s="16" t="s">
        <v>18</v>
      </c>
      <c r="F2841" s="14" t="s">
        <v>165</v>
      </c>
      <c r="G2841" s="15" t="s">
        <v>165</v>
      </c>
      <c r="H2841" s="14" t="s">
        <v>15</v>
      </c>
      <c r="I2841" s="15" t="s">
        <v>15</v>
      </c>
      <c r="J2841" s="16" t="s">
        <v>201</v>
      </c>
      <c r="K2841" s="15" t="s">
        <v>326</v>
      </c>
      <c r="L2841" s="10">
        <f t="shared" si="44"/>
        <v>95</v>
      </c>
      <c r="M2841" s="10" t="str">
        <f>VLOOKUP(C2841,pomocne!$A:$C,3,FALSE)</f>
        <v>Zřizovatel</v>
      </c>
    </row>
    <row r="2842" spans="1:13" x14ac:dyDescent="0.25">
      <c r="A2842" s="13">
        <v>2771</v>
      </c>
      <c r="B2842" s="14" t="s">
        <v>324</v>
      </c>
      <c r="C2842" s="15" t="s">
        <v>325</v>
      </c>
      <c r="D2842" s="16" t="s">
        <v>29</v>
      </c>
      <c r="E2842" s="16" t="s">
        <v>13</v>
      </c>
      <c r="F2842" s="14" t="s">
        <v>165</v>
      </c>
      <c r="G2842" s="15" t="s">
        <v>165</v>
      </c>
      <c r="H2842" s="14" t="s">
        <v>15</v>
      </c>
      <c r="I2842" s="15" t="s">
        <v>15</v>
      </c>
      <c r="J2842" s="16" t="s">
        <v>201</v>
      </c>
      <c r="K2842" s="15" t="s">
        <v>326</v>
      </c>
      <c r="L2842" s="10">
        <f t="shared" si="44"/>
        <v>95</v>
      </c>
      <c r="M2842" s="10" t="str">
        <f>VLOOKUP(C2842,pomocne!$A:$C,3,FALSE)</f>
        <v>Zřizovatel</v>
      </c>
    </row>
    <row r="2843" spans="1:13" x14ac:dyDescent="0.25">
      <c r="A2843" s="13">
        <v>2772</v>
      </c>
      <c r="B2843" s="14" t="s">
        <v>324</v>
      </c>
      <c r="C2843" s="15" t="s">
        <v>325</v>
      </c>
      <c r="D2843" s="16" t="s">
        <v>30</v>
      </c>
      <c r="E2843" s="16" t="s">
        <v>13</v>
      </c>
      <c r="F2843" s="14" t="s">
        <v>165</v>
      </c>
      <c r="G2843" s="15" t="s">
        <v>165</v>
      </c>
      <c r="H2843" s="14" t="s">
        <v>15</v>
      </c>
      <c r="I2843" s="15" t="s">
        <v>15</v>
      </c>
      <c r="J2843" s="16" t="s">
        <v>201</v>
      </c>
      <c r="K2843" s="15" t="s">
        <v>326</v>
      </c>
      <c r="L2843" s="10">
        <f t="shared" si="44"/>
        <v>95</v>
      </c>
      <c r="M2843" s="10" t="str">
        <f>VLOOKUP(C2843,pomocne!$A:$C,3,FALSE)</f>
        <v>Zřizovatel</v>
      </c>
    </row>
    <row r="2844" spans="1:13" x14ac:dyDescent="0.25">
      <c r="A2844" s="13">
        <v>2773</v>
      </c>
      <c r="B2844" s="14" t="s">
        <v>324</v>
      </c>
      <c r="C2844" s="15" t="s">
        <v>325</v>
      </c>
      <c r="D2844" s="16" t="s">
        <v>31</v>
      </c>
      <c r="E2844" s="16" t="s">
        <v>13</v>
      </c>
      <c r="F2844" s="14" t="s">
        <v>165</v>
      </c>
      <c r="G2844" s="15" t="s">
        <v>165</v>
      </c>
      <c r="H2844" s="14" t="s">
        <v>15</v>
      </c>
      <c r="I2844" s="15" t="s">
        <v>15</v>
      </c>
      <c r="J2844" s="16" t="s">
        <v>201</v>
      </c>
      <c r="K2844" s="15" t="s">
        <v>326</v>
      </c>
      <c r="L2844" s="10">
        <f t="shared" si="44"/>
        <v>95</v>
      </c>
      <c r="M2844" s="10" t="str">
        <f>VLOOKUP(C2844,pomocne!$A:$C,3,FALSE)</f>
        <v>Zřizovatel</v>
      </c>
    </row>
    <row r="2845" spans="1:13" x14ac:dyDescent="0.25">
      <c r="A2845" s="13">
        <v>2774</v>
      </c>
      <c r="B2845" s="14" t="s">
        <v>324</v>
      </c>
      <c r="C2845" s="15" t="s">
        <v>325</v>
      </c>
      <c r="D2845" s="16" t="s">
        <v>32</v>
      </c>
      <c r="E2845" s="16" t="s">
        <v>13</v>
      </c>
      <c r="F2845" s="14" t="s">
        <v>165</v>
      </c>
      <c r="G2845" s="15" t="s">
        <v>165</v>
      </c>
      <c r="H2845" s="14" t="s">
        <v>15</v>
      </c>
      <c r="I2845" s="15" t="s">
        <v>15</v>
      </c>
      <c r="J2845" s="16" t="s">
        <v>201</v>
      </c>
      <c r="K2845" s="15" t="s">
        <v>326</v>
      </c>
      <c r="L2845" s="10">
        <f t="shared" si="44"/>
        <v>95</v>
      </c>
      <c r="M2845" s="10" t="str">
        <f>VLOOKUP(C2845,pomocne!$A:$C,3,FALSE)</f>
        <v>Zřizovatel</v>
      </c>
    </row>
    <row r="2846" spans="1:13" x14ac:dyDescent="0.25">
      <c r="A2846" s="13">
        <v>2775</v>
      </c>
      <c r="B2846" s="14" t="s">
        <v>324</v>
      </c>
      <c r="C2846" s="15" t="s">
        <v>325</v>
      </c>
      <c r="D2846" s="16" t="s">
        <v>33</v>
      </c>
      <c r="E2846" s="16" t="s">
        <v>13</v>
      </c>
      <c r="F2846" s="14" t="s">
        <v>165</v>
      </c>
      <c r="G2846" s="15" t="s">
        <v>165</v>
      </c>
      <c r="H2846" s="14" t="s">
        <v>15</v>
      </c>
      <c r="I2846" s="15" t="s">
        <v>15</v>
      </c>
      <c r="J2846" s="16" t="s">
        <v>201</v>
      </c>
      <c r="K2846" s="15" t="s">
        <v>326</v>
      </c>
      <c r="L2846" s="10">
        <f t="shared" si="44"/>
        <v>95</v>
      </c>
      <c r="M2846" s="10" t="str">
        <f>VLOOKUP(C2846,pomocne!$A:$C,3,FALSE)</f>
        <v>Zřizovatel</v>
      </c>
    </row>
    <row r="2847" spans="1:13" x14ac:dyDescent="0.25">
      <c r="A2847" s="13">
        <v>2776</v>
      </c>
      <c r="B2847" s="14" t="s">
        <v>324</v>
      </c>
      <c r="C2847" s="15" t="s">
        <v>325</v>
      </c>
      <c r="D2847" s="16" t="s">
        <v>34</v>
      </c>
      <c r="E2847" s="16" t="s">
        <v>13</v>
      </c>
      <c r="F2847" s="14" t="s">
        <v>165</v>
      </c>
      <c r="G2847" s="15" t="s">
        <v>165</v>
      </c>
      <c r="H2847" s="14" t="s">
        <v>15</v>
      </c>
      <c r="I2847" s="15" t="s">
        <v>15</v>
      </c>
      <c r="J2847" s="16" t="s">
        <v>201</v>
      </c>
      <c r="K2847" s="15" t="s">
        <v>326</v>
      </c>
      <c r="L2847" s="10">
        <f t="shared" si="44"/>
        <v>95</v>
      </c>
      <c r="M2847" s="10" t="str">
        <f>VLOOKUP(C2847,pomocne!$A:$C,3,FALSE)</f>
        <v>Zřizovatel</v>
      </c>
    </row>
    <row r="2848" spans="1:13" x14ac:dyDescent="0.25">
      <c r="A2848" s="13">
        <v>2777</v>
      </c>
      <c r="B2848" s="14" t="s">
        <v>324</v>
      </c>
      <c r="C2848" s="15" t="s">
        <v>325</v>
      </c>
      <c r="D2848" s="16" t="s">
        <v>35</v>
      </c>
      <c r="E2848" s="16" t="s">
        <v>13</v>
      </c>
      <c r="F2848" s="14" t="s">
        <v>165</v>
      </c>
      <c r="G2848" s="15" t="s">
        <v>165</v>
      </c>
      <c r="H2848" s="14" t="s">
        <v>15</v>
      </c>
      <c r="I2848" s="15" t="s">
        <v>15</v>
      </c>
      <c r="J2848" s="16" t="s">
        <v>201</v>
      </c>
      <c r="K2848" s="15" t="s">
        <v>326</v>
      </c>
      <c r="L2848" s="10">
        <f t="shared" si="44"/>
        <v>95</v>
      </c>
      <c r="M2848" s="10" t="str">
        <f>VLOOKUP(C2848,pomocne!$A:$C,3,FALSE)</f>
        <v>Zřizovatel</v>
      </c>
    </row>
    <row r="2849" spans="1:13" x14ac:dyDescent="0.25">
      <c r="A2849" s="13">
        <v>2778</v>
      </c>
      <c r="B2849" s="14" t="s">
        <v>324</v>
      </c>
      <c r="C2849" s="15" t="s">
        <v>325</v>
      </c>
      <c r="D2849" s="16" t="s">
        <v>36</v>
      </c>
      <c r="E2849" s="16" t="s">
        <v>13</v>
      </c>
      <c r="F2849" s="14" t="s">
        <v>165</v>
      </c>
      <c r="G2849" s="15" t="s">
        <v>165</v>
      </c>
      <c r="H2849" s="14" t="s">
        <v>15</v>
      </c>
      <c r="I2849" s="15" t="s">
        <v>15</v>
      </c>
      <c r="J2849" s="16" t="s">
        <v>201</v>
      </c>
      <c r="K2849" s="15" t="s">
        <v>326</v>
      </c>
      <c r="L2849" s="10">
        <f t="shared" si="44"/>
        <v>95</v>
      </c>
      <c r="M2849" s="10" t="str">
        <f>VLOOKUP(C2849,pomocne!$A:$C,3,FALSE)</f>
        <v>Zřizovatel</v>
      </c>
    </row>
    <row r="2850" spans="1:13" x14ac:dyDescent="0.25">
      <c r="A2850" s="13">
        <v>2779</v>
      </c>
      <c r="B2850" s="14" t="s">
        <v>324</v>
      </c>
      <c r="C2850" s="15" t="s">
        <v>325</v>
      </c>
      <c r="D2850" s="16" t="s">
        <v>37</v>
      </c>
      <c r="E2850" s="16" t="s">
        <v>18</v>
      </c>
      <c r="F2850" s="14" t="s">
        <v>165</v>
      </c>
      <c r="G2850" s="15" t="s">
        <v>165</v>
      </c>
      <c r="H2850" s="14" t="s">
        <v>15</v>
      </c>
      <c r="I2850" s="15" t="s">
        <v>15</v>
      </c>
      <c r="J2850" s="16" t="s">
        <v>201</v>
      </c>
      <c r="K2850" s="15" t="s">
        <v>326</v>
      </c>
      <c r="L2850" s="10">
        <f t="shared" si="44"/>
        <v>95</v>
      </c>
      <c r="M2850" s="10" t="str">
        <f>VLOOKUP(C2850,pomocne!$A:$C,3,FALSE)</f>
        <v>Zřizovatel</v>
      </c>
    </row>
    <row r="2851" spans="1:13" x14ac:dyDescent="0.25">
      <c r="A2851" s="13">
        <v>2780</v>
      </c>
      <c r="B2851" s="14" t="s">
        <v>324</v>
      </c>
      <c r="C2851" s="15" t="s">
        <v>325</v>
      </c>
      <c r="D2851" s="16" t="s">
        <v>38</v>
      </c>
      <c r="E2851" s="16" t="s">
        <v>13</v>
      </c>
      <c r="F2851" s="14" t="s">
        <v>165</v>
      </c>
      <c r="G2851" s="15" t="s">
        <v>165</v>
      </c>
      <c r="H2851" s="14" t="s">
        <v>15</v>
      </c>
      <c r="I2851" s="15" t="s">
        <v>15</v>
      </c>
      <c r="J2851" s="16" t="s">
        <v>201</v>
      </c>
      <c r="K2851" s="15" t="s">
        <v>326</v>
      </c>
      <c r="L2851" s="10">
        <f t="shared" si="44"/>
        <v>95</v>
      </c>
      <c r="M2851" s="10" t="str">
        <f>VLOOKUP(C2851,pomocne!$A:$C,3,FALSE)</f>
        <v>Zřizovatel</v>
      </c>
    </row>
    <row r="2852" spans="1:13" x14ac:dyDescent="0.25">
      <c r="A2852" s="13">
        <v>2781</v>
      </c>
      <c r="B2852" s="14" t="s">
        <v>324</v>
      </c>
      <c r="C2852" s="15" t="s">
        <v>325</v>
      </c>
      <c r="D2852" s="16" t="s">
        <v>39</v>
      </c>
      <c r="E2852" s="16" t="s">
        <v>13</v>
      </c>
      <c r="F2852" s="14" t="s">
        <v>165</v>
      </c>
      <c r="G2852" s="15" t="s">
        <v>165</v>
      </c>
      <c r="H2852" s="14" t="s">
        <v>15</v>
      </c>
      <c r="I2852" s="15" t="s">
        <v>15</v>
      </c>
      <c r="J2852" s="16" t="s">
        <v>201</v>
      </c>
      <c r="K2852" s="15" t="s">
        <v>326</v>
      </c>
      <c r="L2852" s="10">
        <f t="shared" si="44"/>
        <v>95</v>
      </c>
      <c r="M2852" s="10" t="str">
        <f>VLOOKUP(C2852,pomocne!$A:$C,3,FALSE)</f>
        <v>Zřizovatel</v>
      </c>
    </row>
    <row r="2853" spans="1:13" x14ac:dyDescent="0.25">
      <c r="A2853" s="13">
        <v>2782</v>
      </c>
      <c r="B2853" s="14" t="s">
        <v>324</v>
      </c>
      <c r="C2853" s="15" t="s">
        <v>325</v>
      </c>
      <c r="D2853" s="16" t="s">
        <v>40</v>
      </c>
      <c r="E2853" s="16" t="s">
        <v>13</v>
      </c>
      <c r="F2853" s="14" t="s">
        <v>165</v>
      </c>
      <c r="G2853" s="15" t="s">
        <v>165</v>
      </c>
      <c r="H2853" s="14" t="s">
        <v>15</v>
      </c>
      <c r="I2853" s="15" t="s">
        <v>15</v>
      </c>
      <c r="J2853" s="16" t="s">
        <v>201</v>
      </c>
      <c r="K2853" s="15" t="s">
        <v>326</v>
      </c>
      <c r="L2853" s="10">
        <f t="shared" si="44"/>
        <v>95</v>
      </c>
      <c r="M2853" s="10" t="str">
        <f>VLOOKUP(C2853,pomocne!$A:$C,3,FALSE)</f>
        <v>Zřizovatel</v>
      </c>
    </row>
    <row r="2854" spans="1:13" x14ac:dyDescent="0.25">
      <c r="A2854" s="13">
        <v>2783</v>
      </c>
      <c r="B2854" s="14" t="s">
        <v>324</v>
      </c>
      <c r="C2854" s="15" t="s">
        <v>325</v>
      </c>
      <c r="D2854" s="16" t="s">
        <v>41</v>
      </c>
      <c r="E2854" s="16" t="s">
        <v>13</v>
      </c>
      <c r="F2854" s="14" t="s">
        <v>165</v>
      </c>
      <c r="G2854" s="15" t="s">
        <v>165</v>
      </c>
      <c r="H2854" s="14" t="s">
        <v>15</v>
      </c>
      <c r="I2854" s="15" t="s">
        <v>15</v>
      </c>
      <c r="J2854" s="16" t="s">
        <v>201</v>
      </c>
      <c r="K2854" s="15" t="s">
        <v>326</v>
      </c>
      <c r="L2854" s="10">
        <f t="shared" si="44"/>
        <v>95</v>
      </c>
      <c r="M2854" s="10" t="str">
        <f>VLOOKUP(C2854,pomocne!$A:$C,3,FALSE)</f>
        <v>Zřizovatel</v>
      </c>
    </row>
    <row r="2855" spans="1:13" x14ac:dyDescent="0.25">
      <c r="A2855" s="13">
        <v>2784</v>
      </c>
      <c r="B2855" s="14" t="s">
        <v>324</v>
      </c>
      <c r="C2855" s="15" t="s">
        <v>325</v>
      </c>
      <c r="D2855" s="16" t="s">
        <v>42</v>
      </c>
      <c r="E2855" s="16" t="s">
        <v>13</v>
      </c>
      <c r="F2855" s="14" t="s">
        <v>165</v>
      </c>
      <c r="G2855" s="15" t="s">
        <v>165</v>
      </c>
      <c r="H2855" s="14" t="s">
        <v>15</v>
      </c>
      <c r="I2855" s="15" t="s">
        <v>15</v>
      </c>
      <c r="J2855" s="16" t="s">
        <v>201</v>
      </c>
      <c r="K2855" s="15" t="s">
        <v>326</v>
      </c>
      <c r="L2855" s="10">
        <f t="shared" si="44"/>
        <v>95</v>
      </c>
      <c r="M2855" s="10" t="str">
        <f>VLOOKUP(C2855,pomocne!$A:$C,3,FALSE)</f>
        <v>Zřizovatel</v>
      </c>
    </row>
    <row r="2856" spans="1:13" x14ac:dyDescent="0.25">
      <c r="A2856" s="13">
        <v>2785</v>
      </c>
      <c r="B2856" s="14" t="s">
        <v>324</v>
      </c>
      <c r="C2856" s="15" t="s">
        <v>325</v>
      </c>
      <c r="D2856" s="16" t="s">
        <v>43</v>
      </c>
      <c r="E2856" s="16" t="s">
        <v>13</v>
      </c>
      <c r="F2856" s="14" t="s">
        <v>165</v>
      </c>
      <c r="G2856" s="15" t="s">
        <v>165</v>
      </c>
      <c r="H2856" s="14" t="s">
        <v>15</v>
      </c>
      <c r="I2856" s="15" t="s">
        <v>15</v>
      </c>
      <c r="J2856" s="16" t="s">
        <v>201</v>
      </c>
      <c r="K2856" s="15" t="s">
        <v>326</v>
      </c>
      <c r="L2856" s="10">
        <f t="shared" si="44"/>
        <v>95</v>
      </c>
      <c r="M2856" s="10" t="str">
        <f>VLOOKUP(C2856,pomocne!$A:$C,3,FALSE)</f>
        <v>Zřizovatel</v>
      </c>
    </row>
    <row r="2857" spans="1:13" x14ac:dyDescent="0.25">
      <c r="A2857" s="13">
        <v>2786</v>
      </c>
      <c r="B2857" s="14" t="s">
        <v>324</v>
      </c>
      <c r="C2857" s="15" t="s">
        <v>325</v>
      </c>
      <c r="D2857" s="16" t="s">
        <v>44</v>
      </c>
      <c r="E2857" s="16" t="s">
        <v>18</v>
      </c>
      <c r="F2857" s="14" t="s">
        <v>165</v>
      </c>
      <c r="G2857" s="15" t="s">
        <v>165</v>
      </c>
      <c r="H2857" s="14" t="s">
        <v>15</v>
      </c>
      <c r="I2857" s="15" t="s">
        <v>15</v>
      </c>
      <c r="J2857" s="16" t="s">
        <v>201</v>
      </c>
      <c r="K2857" s="15" t="s">
        <v>326</v>
      </c>
      <c r="L2857" s="10">
        <f t="shared" si="44"/>
        <v>95</v>
      </c>
      <c r="M2857" s="10" t="str">
        <f>VLOOKUP(C2857,pomocne!$A:$C,3,FALSE)</f>
        <v>Zřizovatel</v>
      </c>
    </row>
    <row r="2858" spans="1:13" x14ac:dyDescent="0.25">
      <c r="A2858" s="13">
        <v>2787</v>
      </c>
      <c r="B2858" s="14" t="s">
        <v>324</v>
      </c>
      <c r="C2858" s="15" t="s">
        <v>325</v>
      </c>
      <c r="D2858" s="16" t="s">
        <v>114</v>
      </c>
      <c r="E2858" s="16" t="s">
        <v>328</v>
      </c>
      <c r="F2858" s="14" t="s">
        <v>165</v>
      </c>
      <c r="G2858" s="15" t="s">
        <v>165</v>
      </c>
      <c r="H2858" s="14" t="s">
        <v>15</v>
      </c>
      <c r="I2858" s="15" t="s">
        <v>15</v>
      </c>
      <c r="J2858" s="16" t="s">
        <v>201</v>
      </c>
      <c r="K2858" s="15" t="s">
        <v>326</v>
      </c>
      <c r="L2858" s="10">
        <f t="shared" si="44"/>
        <v>95</v>
      </c>
      <c r="M2858" s="10" t="str">
        <f>VLOOKUP(C2858,pomocne!$A:$C,3,FALSE)</f>
        <v>Zřizovatel</v>
      </c>
    </row>
    <row r="2859" spans="1:13" x14ac:dyDescent="0.25">
      <c r="A2859" s="13">
        <v>2788</v>
      </c>
      <c r="B2859" s="14" t="s">
        <v>324</v>
      </c>
      <c r="C2859" s="15" t="s">
        <v>325</v>
      </c>
      <c r="D2859" s="16" t="s">
        <v>45</v>
      </c>
      <c r="E2859" s="16" t="s">
        <v>13</v>
      </c>
      <c r="F2859" s="14" t="s">
        <v>165</v>
      </c>
      <c r="G2859" s="15" t="s">
        <v>165</v>
      </c>
      <c r="H2859" s="14" t="s">
        <v>15</v>
      </c>
      <c r="I2859" s="15" t="s">
        <v>15</v>
      </c>
      <c r="J2859" s="16" t="s">
        <v>201</v>
      </c>
      <c r="K2859" s="15" t="s">
        <v>326</v>
      </c>
      <c r="L2859" s="10">
        <f t="shared" si="44"/>
        <v>95</v>
      </c>
      <c r="M2859" s="10" t="str">
        <f>VLOOKUP(C2859,pomocne!$A:$C,3,FALSE)</f>
        <v>Zřizovatel</v>
      </c>
    </row>
    <row r="2860" spans="1:13" x14ac:dyDescent="0.25">
      <c r="A2860" s="13">
        <v>2789</v>
      </c>
      <c r="B2860" s="14" t="s">
        <v>324</v>
      </c>
      <c r="C2860" s="15" t="s">
        <v>325</v>
      </c>
      <c r="D2860" s="16" t="s">
        <v>46</v>
      </c>
      <c r="E2860" s="16" t="s">
        <v>13</v>
      </c>
      <c r="F2860" s="14" t="s">
        <v>165</v>
      </c>
      <c r="G2860" s="15" t="s">
        <v>165</v>
      </c>
      <c r="H2860" s="14" t="s">
        <v>15</v>
      </c>
      <c r="I2860" s="15" t="s">
        <v>15</v>
      </c>
      <c r="J2860" s="16" t="s">
        <v>201</v>
      </c>
      <c r="K2860" s="15" t="s">
        <v>326</v>
      </c>
      <c r="L2860" s="10">
        <f t="shared" si="44"/>
        <v>95</v>
      </c>
      <c r="M2860" s="10" t="str">
        <f>VLOOKUP(C2860,pomocne!$A:$C,3,FALSE)</f>
        <v>Zřizovatel</v>
      </c>
    </row>
    <row r="2861" spans="1:13" x14ac:dyDescent="0.25">
      <c r="A2861" s="13">
        <v>2790</v>
      </c>
      <c r="B2861" s="14" t="s">
        <v>324</v>
      </c>
      <c r="C2861" s="15" t="s">
        <v>325</v>
      </c>
      <c r="D2861" s="16" t="s">
        <v>47</v>
      </c>
      <c r="E2861" s="16" t="s">
        <v>13</v>
      </c>
      <c r="F2861" s="14" t="s">
        <v>165</v>
      </c>
      <c r="G2861" s="15" t="s">
        <v>165</v>
      </c>
      <c r="H2861" s="14" t="s">
        <v>15</v>
      </c>
      <c r="I2861" s="15" t="s">
        <v>15</v>
      </c>
      <c r="J2861" s="16" t="s">
        <v>201</v>
      </c>
      <c r="K2861" s="15" t="s">
        <v>326</v>
      </c>
      <c r="L2861" s="10">
        <f t="shared" si="44"/>
        <v>95</v>
      </c>
      <c r="M2861" s="10" t="str">
        <f>VLOOKUP(C2861,pomocne!$A:$C,3,FALSE)</f>
        <v>Zřizovatel</v>
      </c>
    </row>
    <row r="2862" spans="1:13" x14ac:dyDescent="0.25">
      <c r="A2862" s="13">
        <v>2791</v>
      </c>
      <c r="B2862" s="14" t="s">
        <v>324</v>
      </c>
      <c r="C2862" s="15" t="s">
        <v>325</v>
      </c>
      <c r="D2862" s="16" t="s">
        <v>48</v>
      </c>
      <c r="E2862" s="16" t="s">
        <v>13</v>
      </c>
      <c r="F2862" s="14" t="s">
        <v>165</v>
      </c>
      <c r="G2862" s="15" t="s">
        <v>165</v>
      </c>
      <c r="H2862" s="14" t="s">
        <v>15</v>
      </c>
      <c r="I2862" s="15" t="s">
        <v>15</v>
      </c>
      <c r="J2862" s="16" t="s">
        <v>201</v>
      </c>
      <c r="K2862" s="15" t="s">
        <v>326</v>
      </c>
      <c r="L2862" s="10">
        <f t="shared" si="44"/>
        <v>95</v>
      </c>
      <c r="M2862" s="10" t="str">
        <f>VLOOKUP(C2862,pomocne!$A:$C,3,FALSE)</f>
        <v>Zřizovatel</v>
      </c>
    </row>
    <row r="2863" spans="1:13" x14ac:dyDescent="0.25">
      <c r="A2863" s="13">
        <v>2792</v>
      </c>
      <c r="B2863" s="14" t="s">
        <v>324</v>
      </c>
      <c r="C2863" s="15" t="s">
        <v>325</v>
      </c>
      <c r="D2863" s="16" t="s">
        <v>49</v>
      </c>
      <c r="E2863" s="16" t="s">
        <v>18</v>
      </c>
      <c r="F2863" s="14" t="s">
        <v>165</v>
      </c>
      <c r="G2863" s="15" t="s">
        <v>165</v>
      </c>
      <c r="H2863" s="14" t="s">
        <v>15</v>
      </c>
      <c r="I2863" s="15" t="s">
        <v>15</v>
      </c>
      <c r="J2863" s="16" t="s">
        <v>201</v>
      </c>
      <c r="K2863" s="15" t="s">
        <v>326</v>
      </c>
      <c r="L2863" s="10">
        <f t="shared" si="44"/>
        <v>95</v>
      </c>
      <c r="M2863" s="10" t="str">
        <f>VLOOKUP(C2863,pomocne!$A:$C,3,FALSE)</f>
        <v>Zřizovatel</v>
      </c>
    </row>
    <row r="2864" spans="1:13" x14ac:dyDescent="0.25">
      <c r="A2864" s="13">
        <v>2793</v>
      </c>
      <c r="B2864" s="14" t="s">
        <v>324</v>
      </c>
      <c r="C2864" s="15" t="s">
        <v>325</v>
      </c>
      <c r="D2864" s="16" t="s">
        <v>50</v>
      </c>
      <c r="E2864" s="16" t="s">
        <v>18</v>
      </c>
      <c r="F2864" s="14" t="s">
        <v>165</v>
      </c>
      <c r="G2864" s="15" t="s">
        <v>165</v>
      </c>
      <c r="H2864" s="14" t="s">
        <v>15</v>
      </c>
      <c r="I2864" s="15" t="s">
        <v>15</v>
      </c>
      <c r="J2864" s="16" t="s">
        <v>201</v>
      </c>
      <c r="K2864" s="15" t="s">
        <v>326</v>
      </c>
      <c r="L2864" s="10">
        <f t="shared" si="44"/>
        <v>95</v>
      </c>
      <c r="M2864" s="10" t="str">
        <f>VLOOKUP(C2864,pomocne!$A:$C,3,FALSE)</f>
        <v>Zřizovatel</v>
      </c>
    </row>
    <row r="2865" spans="1:13" x14ac:dyDescent="0.25">
      <c r="A2865" s="13">
        <v>2794</v>
      </c>
      <c r="B2865" s="14" t="s">
        <v>324</v>
      </c>
      <c r="C2865" s="15" t="s">
        <v>325</v>
      </c>
      <c r="D2865" s="16" t="s">
        <v>51</v>
      </c>
      <c r="E2865" s="16" t="s">
        <v>13</v>
      </c>
      <c r="F2865" s="14" t="s">
        <v>165</v>
      </c>
      <c r="G2865" s="15" t="s">
        <v>165</v>
      </c>
      <c r="H2865" s="14" t="s">
        <v>15</v>
      </c>
      <c r="I2865" s="15" t="s">
        <v>15</v>
      </c>
      <c r="J2865" s="16" t="s">
        <v>201</v>
      </c>
      <c r="K2865" s="15" t="s">
        <v>326</v>
      </c>
      <c r="L2865" s="10">
        <f t="shared" si="44"/>
        <v>95</v>
      </c>
      <c r="M2865" s="10" t="str">
        <f>VLOOKUP(C2865,pomocne!$A:$C,3,FALSE)</f>
        <v>Zřizovatel</v>
      </c>
    </row>
    <row r="2866" spans="1:13" x14ac:dyDescent="0.25">
      <c r="A2866" s="13">
        <v>2795</v>
      </c>
      <c r="B2866" s="14" t="s">
        <v>324</v>
      </c>
      <c r="C2866" s="15" t="s">
        <v>325</v>
      </c>
      <c r="D2866" s="16" t="s">
        <v>52</v>
      </c>
      <c r="E2866" s="16" t="s">
        <v>13</v>
      </c>
      <c r="F2866" s="14" t="s">
        <v>165</v>
      </c>
      <c r="G2866" s="15" t="s">
        <v>165</v>
      </c>
      <c r="H2866" s="14" t="s">
        <v>15</v>
      </c>
      <c r="I2866" s="15" t="s">
        <v>15</v>
      </c>
      <c r="J2866" s="16" t="s">
        <v>201</v>
      </c>
      <c r="K2866" s="15" t="s">
        <v>326</v>
      </c>
      <c r="L2866" s="10">
        <f t="shared" si="44"/>
        <v>95</v>
      </c>
      <c r="M2866" s="10" t="str">
        <f>VLOOKUP(C2866,pomocne!$A:$C,3,FALSE)</f>
        <v>Zřizovatel</v>
      </c>
    </row>
    <row r="2867" spans="1:13" x14ac:dyDescent="0.25">
      <c r="A2867" s="13">
        <v>2796</v>
      </c>
      <c r="B2867" s="14" t="s">
        <v>324</v>
      </c>
      <c r="C2867" s="15" t="s">
        <v>325</v>
      </c>
      <c r="D2867" s="16" t="s">
        <v>53</v>
      </c>
      <c r="E2867" s="16" t="s">
        <v>13</v>
      </c>
      <c r="F2867" s="14" t="s">
        <v>165</v>
      </c>
      <c r="G2867" s="15" t="s">
        <v>165</v>
      </c>
      <c r="H2867" s="14" t="s">
        <v>15</v>
      </c>
      <c r="I2867" s="15" t="s">
        <v>15</v>
      </c>
      <c r="J2867" s="16" t="s">
        <v>201</v>
      </c>
      <c r="K2867" s="15" t="s">
        <v>326</v>
      </c>
      <c r="L2867" s="10">
        <f t="shared" si="44"/>
        <v>95</v>
      </c>
      <c r="M2867" s="10" t="str">
        <f>VLOOKUP(C2867,pomocne!$A:$C,3,FALSE)</f>
        <v>Zřizovatel</v>
      </c>
    </row>
    <row r="2868" spans="1:13" x14ac:dyDescent="0.25">
      <c r="A2868" s="13">
        <v>2797</v>
      </c>
      <c r="B2868" s="14" t="s">
        <v>324</v>
      </c>
      <c r="C2868" s="15" t="s">
        <v>325</v>
      </c>
      <c r="D2868" s="16" t="s">
        <v>54</v>
      </c>
      <c r="E2868" s="16" t="s">
        <v>13</v>
      </c>
      <c r="F2868" s="14" t="s">
        <v>165</v>
      </c>
      <c r="G2868" s="15" t="s">
        <v>165</v>
      </c>
      <c r="H2868" s="14" t="s">
        <v>15</v>
      </c>
      <c r="I2868" s="15" t="s">
        <v>15</v>
      </c>
      <c r="J2868" s="16" t="s">
        <v>201</v>
      </c>
      <c r="K2868" s="15" t="s">
        <v>326</v>
      </c>
      <c r="L2868" s="10">
        <f t="shared" si="44"/>
        <v>95</v>
      </c>
      <c r="M2868" s="10" t="str">
        <f>VLOOKUP(C2868,pomocne!$A:$C,3,FALSE)</f>
        <v>Zřizovatel</v>
      </c>
    </row>
    <row r="2869" spans="1:13" x14ac:dyDescent="0.25">
      <c r="A2869" s="13">
        <v>2798</v>
      </c>
      <c r="B2869" s="14" t="s">
        <v>324</v>
      </c>
      <c r="C2869" s="15" t="s">
        <v>325</v>
      </c>
      <c r="D2869" s="16" t="s">
        <v>55</v>
      </c>
      <c r="E2869" s="16" t="s">
        <v>18</v>
      </c>
      <c r="F2869" s="14" t="s">
        <v>165</v>
      </c>
      <c r="G2869" s="15" t="s">
        <v>165</v>
      </c>
      <c r="H2869" s="14" t="s">
        <v>15</v>
      </c>
      <c r="I2869" s="15" t="s">
        <v>15</v>
      </c>
      <c r="J2869" s="16" t="s">
        <v>201</v>
      </c>
      <c r="K2869" s="15" t="s">
        <v>326</v>
      </c>
      <c r="L2869" s="10">
        <f t="shared" si="44"/>
        <v>95</v>
      </c>
      <c r="M2869" s="10" t="str">
        <f>VLOOKUP(C2869,pomocne!$A:$C,3,FALSE)</f>
        <v>Zřizovatel</v>
      </c>
    </row>
    <row r="2870" spans="1:13" x14ac:dyDescent="0.25">
      <c r="A2870" s="13">
        <v>2799</v>
      </c>
      <c r="B2870" s="14" t="s">
        <v>324</v>
      </c>
      <c r="C2870" s="15" t="s">
        <v>325</v>
      </c>
      <c r="D2870" s="16" t="s">
        <v>56</v>
      </c>
      <c r="E2870" s="16" t="s">
        <v>13</v>
      </c>
      <c r="F2870" s="14" t="s">
        <v>165</v>
      </c>
      <c r="G2870" s="15" t="s">
        <v>165</v>
      </c>
      <c r="H2870" s="14" t="s">
        <v>15</v>
      </c>
      <c r="I2870" s="15" t="s">
        <v>15</v>
      </c>
      <c r="J2870" s="16" t="s">
        <v>201</v>
      </c>
      <c r="K2870" s="15" t="s">
        <v>326</v>
      </c>
      <c r="L2870" s="10">
        <f t="shared" si="44"/>
        <v>95</v>
      </c>
      <c r="M2870" s="10" t="str">
        <f>VLOOKUP(C2870,pomocne!$A:$C,3,FALSE)</f>
        <v>Zřizovatel</v>
      </c>
    </row>
    <row r="2871" spans="1:13" x14ac:dyDescent="0.25">
      <c r="A2871" s="13">
        <v>2800</v>
      </c>
      <c r="B2871" s="14" t="s">
        <v>324</v>
      </c>
      <c r="C2871" s="15" t="s">
        <v>325</v>
      </c>
      <c r="D2871" s="16" t="s">
        <v>57</v>
      </c>
      <c r="E2871" s="16" t="s">
        <v>13</v>
      </c>
      <c r="F2871" s="14" t="s">
        <v>165</v>
      </c>
      <c r="G2871" s="15" t="s">
        <v>165</v>
      </c>
      <c r="H2871" s="14" t="s">
        <v>15</v>
      </c>
      <c r="I2871" s="15" t="s">
        <v>15</v>
      </c>
      <c r="J2871" s="16" t="s">
        <v>201</v>
      </c>
      <c r="K2871" s="15" t="s">
        <v>326</v>
      </c>
      <c r="L2871" s="10">
        <f t="shared" si="44"/>
        <v>95</v>
      </c>
      <c r="M2871" s="10" t="str">
        <f>VLOOKUP(C2871,pomocne!$A:$C,3,FALSE)</f>
        <v>Zřizovatel</v>
      </c>
    </row>
    <row r="2872" spans="1:13" x14ac:dyDescent="0.25">
      <c r="A2872" s="13">
        <v>2801</v>
      </c>
      <c r="B2872" s="14" t="s">
        <v>324</v>
      </c>
      <c r="C2872" s="15" t="s">
        <v>325</v>
      </c>
      <c r="D2872" s="16" t="s">
        <v>58</v>
      </c>
      <c r="E2872" s="16" t="s">
        <v>13</v>
      </c>
      <c r="F2872" s="14" t="s">
        <v>165</v>
      </c>
      <c r="G2872" s="15" t="s">
        <v>165</v>
      </c>
      <c r="H2872" s="14" t="s">
        <v>15</v>
      </c>
      <c r="I2872" s="15" t="s">
        <v>15</v>
      </c>
      <c r="J2872" s="16" t="s">
        <v>201</v>
      </c>
      <c r="K2872" s="15" t="s">
        <v>326</v>
      </c>
      <c r="L2872" s="10">
        <f t="shared" si="44"/>
        <v>95</v>
      </c>
      <c r="M2872" s="10" t="str">
        <f>VLOOKUP(C2872,pomocne!$A:$C,3,FALSE)</f>
        <v>Zřizovatel</v>
      </c>
    </row>
    <row r="2873" spans="1:13" x14ac:dyDescent="0.25">
      <c r="A2873" s="13">
        <v>2802</v>
      </c>
      <c r="B2873" s="14" t="s">
        <v>324</v>
      </c>
      <c r="C2873" s="15" t="s">
        <v>325</v>
      </c>
      <c r="D2873" s="16" t="s">
        <v>59</v>
      </c>
      <c r="E2873" s="16" t="s">
        <v>13</v>
      </c>
      <c r="F2873" s="14" t="s">
        <v>165</v>
      </c>
      <c r="G2873" s="15" t="s">
        <v>165</v>
      </c>
      <c r="H2873" s="14" t="s">
        <v>15</v>
      </c>
      <c r="I2873" s="15" t="s">
        <v>15</v>
      </c>
      <c r="J2873" s="16" t="s">
        <v>201</v>
      </c>
      <c r="K2873" s="15" t="s">
        <v>326</v>
      </c>
      <c r="L2873" s="10">
        <f t="shared" si="44"/>
        <v>95</v>
      </c>
      <c r="M2873" s="10" t="str">
        <f>VLOOKUP(C2873,pomocne!$A:$C,3,FALSE)</f>
        <v>Zřizovatel</v>
      </c>
    </row>
    <row r="2874" spans="1:13" x14ac:dyDescent="0.25">
      <c r="A2874" s="13">
        <v>2803</v>
      </c>
      <c r="B2874" s="14" t="s">
        <v>324</v>
      </c>
      <c r="C2874" s="15" t="s">
        <v>325</v>
      </c>
      <c r="D2874" s="16" t="s">
        <v>60</v>
      </c>
      <c r="E2874" s="16" t="s">
        <v>13</v>
      </c>
      <c r="F2874" s="14" t="s">
        <v>165</v>
      </c>
      <c r="G2874" s="15" t="s">
        <v>165</v>
      </c>
      <c r="H2874" s="14" t="s">
        <v>15</v>
      </c>
      <c r="I2874" s="15" t="s">
        <v>15</v>
      </c>
      <c r="J2874" s="16" t="s">
        <v>201</v>
      </c>
      <c r="K2874" s="15" t="s">
        <v>326</v>
      </c>
      <c r="L2874" s="10">
        <f t="shared" si="44"/>
        <v>95</v>
      </c>
      <c r="M2874" s="10" t="str">
        <f>VLOOKUP(C2874,pomocne!$A:$C,3,FALSE)</f>
        <v>Zřizovatel</v>
      </c>
    </row>
    <row r="2875" spans="1:13" x14ac:dyDescent="0.25">
      <c r="A2875" s="13">
        <v>2804</v>
      </c>
      <c r="B2875" s="14" t="s">
        <v>324</v>
      </c>
      <c r="C2875" s="15" t="s">
        <v>325</v>
      </c>
      <c r="D2875" s="16" t="s">
        <v>61</v>
      </c>
      <c r="E2875" s="16" t="s">
        <v>13</v>
      </c>
      <c r="F2875" s="14" t="s">
        <v>165</v>
      </c>
      <c r="G2875" s="15" t="s">
        <v>165</v>
      </c>
      <c r="H2875" s="14" t="s">
        <v>15</v>
      </c>
      <c r="I2875" s="15" t="s">
        <v>15</v>
      </c>
      <c r="J2875" s="16" t="s">
        <v>201</v>
      </c>
      <c r="K2875" s="15" t="s">
        <v>326</v>
      </c>
      <c r="L2875" s="10">
        <f t="shared" si="44"/>
        <v>95</v>
      </c>
      <c r="M2875" s="10" t="str">
        <f>VLOOKUP(C2875,pomocne!$A:$C,3,FALSE)</f>
        <v>Zřizovatel</v>
      </c>
    </row>
    <row r="2876" spans="1:13" x14ac:dyDescent="0.25">
      <c r="A2876" s="13">
        <v>2805</v>
      </c>
      <c r="B2876" s="14" t="s">
        <v>324</v>
      </c>
      <c r="C2876" s="15" t="s">
        <v>325</v>
      </c>
      <c r="D2876" s="16" t="s">
        <v>63</v>
      </c>
      <c r="E2876" s="16" t="s">
        <v>13</v>
      </c>
      <c r="F2876" s="14" t="s">
        <v>165</v>
      </c>
      <c r="G2876" s="15" t="s">
        <v>165</v>
      </c>
      <c r="H2876" s="14" t="s">
        <v>15</v>
      </c>
      <c r="I2876" s="15" t="s">
        <v>15</v>
      </c>
      <c r="J2876" s="16" t="s">
        <v>201</v>
      </c>
      <c r="K2876" s="15" t="s">
        <v>326</v>
      </c>
      <c r="L2876" s="10">
        <f t="shared" si="44"/>
        <v>95</v>
      </c>
      <c r="M2876" s="10" t="str">
        <f>VLOOKUP(C2876,pomocne!$A:$C,3,FALSE)</f>
        <v>Zřizovatel</v>
      </c>
    </row>
    <row r="2877" spans="1:13" x14ac:dyDescent="0.25">
      <c r="A2877" s="13">
        <v>2806</v>
      </c>
      <c r="B2877" s="14" t="s">
        <v>324</v>
      </c>
      <c r="C2877" s="15" t="s">
        <v>325</v>
      </c>
      <c r="D2877" s="16" t="s">
        <v>64</v>
      </c>
      <c r="E2877" s="16" t="s">
        <v>18</v>
      </c>
      <c r="F2877" s="14" t="s">
        <v>165</v>
      </c>
      <c r="G2877" s="15" t="s">
        <v>165</v>
      </c>
      <c r="H2877" s="14" t="s">
        <v>15</v>
      </c>
      <c r="I2877" s="15" t="s">
        <v>15</v>
      </c>
      <c r="J2877" s="16" t="s">
        <v>201</v>
      </c>
      <c r="K2877" s="15" t="s">
        <v>326</v>
      </c>
      <c r="L2877" s="10">
        <f t="shared" si="44"/>
        <v>95</v>
      </c>
      <c r="M2877" s="10" t="str">
        <f>VLOOKUP(C2877,pomocne!$A:$C,3,FALSE)</f>
        <v>Zřizovatel</v>
      </c>
    </row>
    <row r="2878" spans="1:13" x14ac:dyDescent="0.25">
      <c r="A2878" s="13">
        <v>2807</v>
      </c>
      <c r="B2878" s="14" t="s">
        <v>324</v>
      </c>
      <c r="C2878" s="15" t="s">
        <v>325</v>
      </c>
      <c r="D2878" s="16" t="s">
        <v>65</v>
      </c>
      <c r="E2878" s="16" t="s">
        <v>13</v>
      </c>
      <c r="F2878" s="14" t="s">
        <v>165</v>
      </c>
      <c r="G2878" s="15" t="s">
        <v>165</v>
      </c>
      <c r="H2878" s="14" t="s">
        <v>15</v>
      </c>
      <c r="I2878" s="15" t="s">
        <v>15</v>
      </c>
      <c r="J2878" s="16" t="s">
        <v>201</v>
      </c>
      <c r="K2878" s="15" t="s">
        <v>326</v>
      </c>
      <c r="L2878" s="10">
        <f t="shared" si="44"/>
        <v>95</v>
      </c>
      <c r="M2878" s="10" t="str">
        <f>VLOOKUP(C2878,pomocne!$A:$C,3,FALSE)</f>
        <v>Zřizovatel</v>
      </c>
    </row>
    <row r="2879" spans="1:13" x14ac:dyDescent="0.25">
      <c r="A2879" s="13">
        <v>2808</v>
      </c>
      <c r="B2879" s="14" t="s">
        <v>324</v>
      </c>
      <c r="C2879" s="15" t="s">
        <v>325</v>
      </c>
      <c r="D2879" s="16" t="s">
        <v>66</v>
      </c>
      <c r="E2879" s="16" t="s">
        <v>18</v>
      </c>
      <c r="F2879" s="14" t="s">
        <v>165</v>
      </c>
      <c r="G2879" s="15" t="s">
        <v>165</v>
      </c>
      <c r="H2879" s="14" t="s">
        <v>15</v>
      </c>
      <c r="I2879" s="15" t="s">
        <v>15</v>
      </c>
      <c r="J2879" s="16" t="s">
        <v>201</v>
      </c>
      <c r="K2879" s="15" t="s">
        <v>326</v>
      </c>
      <c r="L2879" s="10">
        <f t="shared" si="44"/>
        <v>95</v>
      </c>
      <c r="M2879" s="10" t="str">
        <f>VLOOKUP(C2879,pomocne!$A:$C,3,FALSE)</f>
        <v>Zřizovatel</v>
      </c>
    </row>
    <row r="2880" spans="1:13" x14ac:dyDescent="0.25">
      <c r="A2880" s="13">
        <v>2809</v>
      </c>
      <c r="B2880" s="14" t="s">
        <v>324</v>
      </c>
      <c r="C2880" s="15" t="s">
        <v>325</v>
      </c>
      <c r="D2880" s="16" t="s">
        <v>67</v>
      </c>
      <c r="E2880" s="16" t="s">
        <v>13</v>
      </c>
      <c r="F2880" s="14" t="s">
        <v>165</v>
      </c>
      <c r="G2880" s="15" t="s">
        <v>165</v>
      </c>
      <c r="H2880" s="14" t="s">
        <v>15</v>
      </c>
      <c r="I2880" s="15" t="s">
        <v>15</v>
      </c>
      <c r="J2880" s="16" t="s">
        <v>201</v>
      </c>
      <c r="K2880" s="15" t="s">
        <v>326</v>
      </c>
      <c r="L2880" s="10">
        <f t="shared" si="44"/>
        <v>95</v>
      </c>
      <c r="M2880" s="10" t="str">
        <f>VLOOKUP(C2880,pomocne!$A:$C,3,FALSE)</f>
        <v>Zřizovatel</v>
      </c>
    </row>
    <row r="2881" spans="1:13" x14ac:dyDescent="0.25">
      <c r="A2881" s="13">
        <v>2810</v>
      </c>
      <c r="B2881" s="14" t="s">
        <v>324</v>
      </c>
      <c r="C2881" s="15" t="s">
        <v>325</v>
      </c>
      <c r="D2881" s="16" t="s">
        <v>68</v>
      </c>
      <c r="E2881" s="16" t="s">
        <v>18</v>
      </c>
      <c r="F2881" s="14" t="s">
        <v>165</v>
      </c>
      <c r="G2881" s="15" t="s">
        <v>165</v>
      </c>
      <c r="H2881" s="14" t="s">
        <v>15</v>
      </c>
      <c r="I2881" s="15" t="s">
        <v>15</v>
      </c>
      <c r="J2881" s="16" t="s">
        <v>201</v>
      </c>
      <c r="K2881" s="15" t="s">
        <v>326</v>
      </c>
      <c r="L2881" s="10">
        <f t="shared" si="44"/>
        <v>95</v>
      </c>
      <c r="M2881" s="10" t="str">
        <f>VLOOKUP(C2881,pomocne!$A:$C,3,FALSE)</f>
        <v>Zřizovatel</v>
      </c>
    </row>
    <row r="2882" spans="1:13" x14ac:dyDescent="0.25">
      <c r="A2882" s="13">
        <v>2811</v>
      </c>
      <c r="B2882" s="14" t="s">
        <v>324</v>
      </c>
      <c r="C2882" s="15" t="s">
        <v>325</v>
      </c>
      <c r="D2882" s="16" t="s">
        <v>69</v>
      </c>
      <c r="E2882" s="16" t="s">
        <v>13</v>
      </c>
      <c r="F2882" s="14" t="s">
        <v>165</v>
      </c>
      <c r="G2882" s="15" t="s">
        <v>165</v>
      </c>
      <c r="H2882" s="14" t="s">
        <v>15</v>
      </c>
      <c r="I2882" s="15" t="s">
        <v>15</v>
      </c>
      <c r="J2882" s="16" t="s">
        <v>201</v>
      </c>
      <c r="K2882" s="15" t="s">
        <v>326</v>
      </c>
      <c r="L2882" s="10">
        <f t="shared" si="44"/>
        <v>95</v>
      </c>
      <c r="M2882" s="10" t="str">
        <f>VLOOKUP(C2882,pomocne!$A:$C,3,FALSE)</f>
        <v>Zřizovatel</v>
      </c>
    </row>
    <row r="2883" spans="1:13" x14ac:dyDescent="0.25">
      <c r="A2883" s="13">
        <v>2812</v>
      </c>
      <c r="B2883" s="14" t="s">
        <v>324</v>
      </c>
      <c r="C2883" s="15" t="s">
        <v>325</v>
      </c>
      <c r="D2883" s="16" t="s">
        <v>105</v>
      </c>
      <c r="E2883" s="16" t="s">
        <v>13</v>
      </c>
      <c r="F2883" s="14" t="s">
        <v>165</v>
      </c>
      <c r="G2883" s="15" t="s">
        <v>165</v>
      </c>
      <c r="H2883" s="14" t="s">
        <v>15</v>
      </c>
      <c r="I2883" s="15" t="s">
        <v>15</v>
      </c>
      <c r="J2883" s="16" t="s">
        <v>201</v>
      </c>
      <c r="K2883" s="15" t="s">
        <v>326</v>
      </c>
      <c r="L2883" s="10">
        <f t="shared" ref="L2883:L2946" si="45">COUNTIF($C:$C,C2883)</f>
        <v>95</v>
      </c>
      <c r="M2883" s="10" t="str">
        <f>VLOOKUP(C2883,pomocne!$A:$C,3,FALSE)</f>
        <v>Zřizovatel</v>
      </c>
    </row>
    <row r="2884" spans="1:13" x14ac:dyDescent="0.25">
      <c r="A2884" s="13">
        <v>2813</v>
      </c>
      <c r="B2884" s="14" t="s">
        <v>324</v>
      </c>
      <c r="C2884" s="15" t="s">
        <v>325</v>
      </c>
      <c r="D2884" s="16" t="s">
        <v>106</v>
      </c>
      <c r="E2884" s="16" t="s">
        <v>18</v>
      </c>
      <c r="F2884" s="14" t="s">
        <v>165</v>
      </c>
      <c r="G2884" s="15" t="s">
        <v>165</v>
      </c>
      <c r="H2884" s="14" t="s">
        <v>15</v>
      </c>
      <c r="I2884" s="15" t="s">
        <v>15</v>
      </c>
      <c r="J2884" s="16" t="s">
        <v>201</v>
      </c>
      <c r="K2884" s="15" t="s">
        <v>326</v>
      </c>
      <c r="L2884" s="10">
        <f t="shared" si="45"/>
        <v>95</v>
      </c>
      <c r="M2884" s="10" t="str">
        <f>VLOOKUP(C2884,pomocne!$A:$C,3,FALSE)</f>
        <v>Zřizovatel</v>
      </c>
    </row>
    <row r="2885" spans="1:13" x14ac:dyDescent="0.25">
      <c r="A2885" s="13">
        <v>2814</v>
      </c>
      <c r="B2885" s="14" t="s">
        <v>324</v>
      </c>
      <c r="C2885" s="15" t="s">
        <v>325</v>
      </c>
      <c r="D2885" s="16" t="s">
        <v>107</v>
      </c>
      <c r="E2885" s="16" t="s">
        <v>18</v>
      </c>
      <c r="F2885" s="14" t="s">
        <v>165</v>
      </c>
      <c r="G2885" s="15" t="s">
        <v>165</v>
      </c>
      <c r="H2885" s="14" t="s">
        <v>15</v>
      </c>
      <c r="I2885" s="15" t="s">
        <v>15</v>
      </c>
      <c r="J2885" s="16" t="s">
        <v>201</v>
      </c>
      <c r="K2885" s="15" t="s">
        <v>326</v>
      </c>
      <c r="L2885" s="10">
        <f t="shared" si="45"/>
        <v>95</v>
      </c>
      <c r="M2885" s="10" t="str">
        <f>VLOOKUP(C2885,pomocne!$A:$C,3,FALSE)</f>
        <v>Zřizovatel</v>
      </c>
    </row>
    <row r="2886" spans="1:13" x14ac:dyDescent="0.25">
      <c r="A2886" s="13">
        <v>2815</v>
      </c>
      <c r="B2886" s="14" t="s">
        <v>324</v>
      </c>
      <c r="C2886" s="15" t="s">
        <v>325</v>
      </c>
      <c r="D2886" s="16" t="s">
        <v>70</v>
      </c>
      <c r="E2886" s="16" t="s">
        <v>13</v>
      </c>
      <c r="F2886" s="14" t="s">
        <v>165</v>
      </c>
      <c r="G2886" s="15" t="s">
        <v>165</v>
      </c>
      <c r="H2886" s="14" t="s">
        <v>15</v>
      </c>
      <c r="I2886" s="15" t="s">
        <v>15</v>
      </c>
      <c r="J2886" s="16" t="s">
        <v>201</v>
      </c>
      <c r="K2886" s="15" t="s">
        <v>326</v>
      </c>
      <c r="L2886" s="10">
        <f t="shared" si="45"/>
        <v>95</v>
      </c>
      <c r="M2886" s="10" t="str">
        <f>VLOOKUP(C2886,pomocne!$A:$C,3,FALSE)</f>
        <v>Zřizovatel</v>
      </c>
    </row>
    <row r="2887" spans="1:13" x14ac:dyDescent="0.25">
      <c r="A2887" s="13">
        <v>2816</v>
      </c>
      <c r="B2887" s="14" t="s">
        <v>324</v>
      </c>
      <c r="C2887" s="15" t="s">
        <v>325</v>
      </c>
      <c r="D2887" s="16" t="s">
        <v>129</v>
      </c>
      <c r="E2887" s="16" t="s">
        <v>18</v>
      </c>
      <c r="F2887" s="14" t="s">
        <v>165</v>
      </c>
      <c r="G2887" s="15" t="s">
        <v>165</v>
      </c>
      <c r="H2887" s="14" t="s">
        <v>15</v>
      </c>
      <c r="I2887" s="15" t="s">
        <v>15</v>
      </c>
      <c r="J2887" s="16" t="s">
        <v>201</v>
      </c>
      <c r="K2887" s="15" t="s">
        <v>326</v>
      </c>
      <c r="L2887" s="10">
        <f t="shared" si="45"/>
        <v>95</v>
      </c>
      <c r="M2887" s="10" t="str">
        <f>VLOOKUP(C2887,pomocne!$A:$C,3,FALSE)</f>
        <v>Zřizovatel</v>
      </c>
    </row>
    <row r="2888" spans="1:13" x14ac:dyDescent="0.25">
      <c r="A2888" s="13">
        <v>2817</v>
      </c>
      <c r="B2888" s="14" t="s">
        <v>324</v>
      </c>
      <c r="C2888" s="15" t="s">
        <v>325</v>
      </c>
      <c r="D2888" s="16" t="s">
        <v>130</v>
      </c>
      <c r="E2888" s="16" t="s">
        <v>18</v>
      </c>
      <c r="F2888" s="14" t="s">
        <v>165</v>
      </c>
      <c r="G2888" s="15" t="s">
        <v>165</v>
      </c>
      <c r="H2888" s="14" t="s">
        <v>15</v>
      </c>
      <c r="I2888" s="15" t="s">
        <v>15</v>
      </c>
      <c r="J2888" s="16" t="s">
        <v>201</v>
      </c>
      <c r="K2888" s="15" t="s">
        <v>326</v>
      </c>
      <c r="L2888" s="10">
        <f t="shared" si="45"/>
        <v>95</v>
      </c>
      <c r="M2888" s="10" t="str">
        <f>VLOOKUP(C2888,pomocne!$A:$C,3,FALSE)</f>
        <v>Zřizovatel</v>
      </c>
    </row>
    <row r="2889" spans="1:13" x14ac:dyDescent="0.25">
      <c r="A2889" s="13">
        <v>2818</v>
      </c>
      <c r="B2889" s="14" t="s">
        <v>324</v>
      </c>
      <c r="C2889" s="15" t="s">
        <v>325</v>
      </c>
      <c r="D2889" s="16" t="s">
        <v>131</v>
      </c>
      <c r="E2889" s="16" t="s">
        <v>18</v>
      </c>
      <c r="F2889" s="14" t="s">
        <v>165</v>
      </c>
      <c r="G2889" s="15" t="s">
        <v>165</v>
      </c>
      <c r="H2889" s="14" t="s">
        <v>15</v>
      </c>
      <c r="I2889" s="15" t="s">
        <v>15</v>
      </c>
      <c r="J2889" s="16" t="s">
        <v>201</v>
      </c>
      <c r="K2889" s="15" t="s">
        <v>326</v>
      </c>
      <c r="L2889" s="10">
        <f t="shared" si="45"/>
        <v>95</v>
      </c>
      <c r="M2889" s="10" t="str">
        <f>VLOOKUP(C2889,pomocne!$A:$C,3,FALSE)</f>
        <v>Zřizovatel</v>
      </c>
    </row>
    <row r="2890" spans="1:13" x14ac:dyDescent="0.25">
      <c r="A2890" s="13">
        <v>2819</v>
      </c>
      <c r="B2890" s="14" t="s">
        <v>324</v>
      </c>
      <c r="C2890" s="15" t="s">
        <v>325</v>
      </c>
      <c r="D2890" s="16" t="s">
        <v>73</v>
      </c>
      <c r="E2890" s="16" t="s">
        <v>13</v>
      </c>
      <c r="F2890" s="14" t="s">
        <v>165</v>
      </c>
      <c r="G2890" s="15" t="s">
        <v>165</v>
      </c>
      <c r="H2890" s="14" t="s">
        <v>15</v>
      </c>
      <c r="I2890" s="15" t="s">
        <v>15</v>
      </c>
      <c r="J2890" s="16" t="s">
        <v>201</v>
      </c>
      <c r="K2890" s="15" t="s">
        <v>326</v>
      </c>
      <c r="L2890" s="10">
        <f t="shared" si="45"/>
        <v>95</v>
      </c>
      <c r="M2890" s="10" t="str">
        <f>VLOOKUP(C2890,pomocne!$A:$C,3,FALSE)</f>
        <v>Zřizovatel</v>
      </c>
    </row>
    <row r="2891" spans="1:13" x14ac:dyDescent="0.25">
      <c r="A2891" s="13">
        <v>2820</v>
      </c>
      <c r="B2891" s="14" t="s">
        <v>324</v>
      </c>
      <c r="C2891" s="15" t="s">
        <v>325</v>
      </c>
      <c r="D2891" s="16" t="s">
        <v>75</v>
      </c>
      <c r="E2891" s="16" t="s">
        <v>13</v>
      </c>
      <c r="F2891" s="14" t="s">
        <v>165</v>
      </c>
      <c r="G2891" s="15" t="s">
        <v>165</v>
      </c>
      <c r="H2891" s="14" t="s">
        <v>15</v>
      </c>
      <c r="I2891" s="15" t="s">
        <v>15</v>
      </c>
      <c r="J2891" s="16" t="s">
        <v>201</v>
      </c>
      <c r="K2891" s="15" t="s">
        <v>326</v>
      </c>
      <c r="L2891" s="10">
        <f t="shared" si="45"/>
        <v>95</v>
      </c>
      <c r="M2891" s="10" t="str">
        <f>VLOOKUP(C2891,pomocne!$A:$C,3,FALSE)</f>
        <v>Zřizovatel</v>
      </c>
    </row>
    <row r="2892" spans="1:13" x14ac:dyDescent="0.25">
      <c r="A2892" s="13">
        <v>2821</v>
      </c>
      <c r="B2892" s="14" t="s">
        <v>324</v>
      </c>
      <c r="C2892" s="15" t="s">
        <v>325</v>
      </c>
      <c r="D2892" s="16" t="s">
        <v>95</v>
      </c>
      <c r="E2892" s="16" t="s">
        <v>18</v>
      </c>
      <c r="F2892" s="14" t="s">
        <v>165</v>
      </c>
      <c r="G2892" s="15" t="s">
        <v>165</v>
      </c>
      <c r="H2892" s="14" t="s">
        <v>15</v>
      </c>
      <c r="I2892" s="15" t="s">
        <v>15</v>
      </c>
      <c r="J2892" s="16" t="s">
        <v>201</v>
      </c>
      <c r="K2892" s="15" t="s">
        <v>326</v>
      </c>
      <c r="L2892" s="10">
        <f t="shared" si="45"/>
        <v>95</v>
      </c>
      <c r="M2892" s="10" t="str">
        <f>VLOOKUP(C2892,pomocne!$A:$C,3,FALSE)</f>
        <v>Zřizovatel</v>
      </c>
    </row>
    <row r="2893" spans="1:13" x14ac:dyDescent="0.25">
      <c r="A2893" s="13">
        <v>2822</v>
      </c>
      <c r="B2893" s="14" t="s">
        <v>324</v>
      </c>
      <c r="C2893" s="15" t="s">
        <v>325</v>
      </c>
      <c r="D2893" s="16" t="s">
        <v>96</v>
      </c>
      <c r="E2893" s="16" t="s">
        <v>13</v>
      </c>
      <c r="F2893" s="14" t="s">
        <v>165</v>
      </c>
      <c r="G2893" s="15" t="s">
        <v>165</v>
      </c>
      <c r="H2893" s="14" t="s">
        <v>15</v>
      </c>
      <c r="I2893" s="15" t="s">
        <v>15</v>
      </c>
      <c r="J2893" s="16" t="s">
        <v>201</v>
      </c>
      <c r="K2893" s="15" t="s">
        <v>326</v>
      </c>
      <c r="L2893" s="10">
        <f t="shared" si="45"/>
        <v>95</v>
      </c>
      <c r="M2893" s="10" t="str">
        <f>VLOOKUP(C2893,pomocne!$A:$C,3,FALSE)</f>
        <v>Zřizovatel</v>
      </c>
    </row>
    <row r="2894" spans="1:13" x14ac:dyDescent="0.25">
      <c r="A2894" s="13">
        <v>2823</v>
      </c>
      <c r="B2894" s="14" t="s">
        <v>324</v>
      </c>
      <c r="C2894" s="15" t="s">
        <v>325</v>
      </c>
      <c r="D2894" s="16" t="s">
        <v>97</v>
      </c>
      <c r="E2894" s="16" t="s">
        <v>18</v>
      </c>
      <c r="F2894" s="14" t="s">
        <v>165</v>
      </c>
      <c r="G2894" s="15" t="s">
        <v>165</v>
      </c>
      <c r="H2894" s="14" t="s">
        <v>15</v>
      </c>
      <c r="I2894" s="15" t="s">
        <v>15</v>
      </c>
      <c r="J2894" s="16" t="s">
        <v>201</v>
      </c>
      <c r="K2894" s="15" t="s">
        <v>326</v>
      </c>
      <c r="L2894" s="10">
        <f t="shared" si="45"/>
        <v>95</v>
      </c>
      <c r="M2894" s="10" t="str">
        <f>VLOOKUP(C2894,pomocne!$A:$C,3,FALSE)</f>
        <v>Zřizovatel</v>
      </c>
    </row>
    <row r="2895" spans="1:13" x14ac:dyDescent="0.25">
      <c r="A2895" s="13">
        <v>2824</v>
      </c>
      <c r="B2895" s="14" t="s">
        <v>324</v>
      </c>
      <c r="C2895" s="15" t="s">
        <v>325</v>
      </c>
      <c r="D2895" s="16" t="s">
        <v>98</v>
      </c>
      <c r="E2895" s="16" t="s">
        <v>13</v>
      </c>
      <c r="F2895" s="14" t="s">
        <v>165</v>
      </c>
      <c r="G2895" s="15" t="s">
        <v>165</v>
      </c>
      <c r="H2895" s="14" t="s">
        <v>15</v>
      </c>
      <c r="I2895" s="15" t="s">
        <v>15</v>
      </c>
      <c r="J2895" s="16" t="s">
        <v>201</v>
      </c>
      <c r="K2895" s="15" t="s">
        <v>326</v>
      </c>
      <c r="L2895" s="10">
        <f t="shared" si="45"/>
        <v>95</v>
      </c>
      <c r="M2895" s="10" t="str">
        <f>VLOOKUP(C2895,pomocne!$A:$C,3,FALSE)</f>
        <v>Zřizovatel</v>
      </c>
    </row>
    <row r="2896" spans="1:13" x14ac:dyDescent="0.25">
      <c r="A2896" s="13">
        <v>2825</v>
      </c>
      <c r="B2896" s="14" t="s">
        <v>324</v>
      </c>
      <c r="C2896" s="15" t="s">
        <v>325</v>
      </c>
      <c r="D2896" s="16" t="s">
        <v>76</v>
      </c>
      <c r="E2896" s="16" t="s">
        <v>13</v>
      </c>
      <c r="F2896" s="14" t="s">
        <v>165</v>
      </c>
      <c r="G2896" s="15" t="s">
        <v>165</v>
      </c>
      <c r="H2896" s="14" t="s">
        <v>15</v>
      </c>
      <c r="I2896" s="15" t="s">
        <v>15</v>
      </c>
      <c r="J2896" s="16" t="s">
        <v>201</v>
      </c>
      <c r="K2896" s="15" t="s">
        <v>326</v>
      </c>
      <c r="L2896" s="10">
        <f t="shared" si="45"/>
        <v>95</v>
      </c>
      <c r="M2896" s="10" t="str">
        <f>VLOOKUP(C2896,pomocne!$A:$C,3,FALSE)</f>
        <v>Zřizovatel</v>
      </c>
    </row>
    <row r="2897" spans="1:13" x14ac:dyDescent="0.25">
      <c r="A2897" s="13">
        <v>2826</v>
      </c>
      <c r="B2897" s="14" t="s">
        <v>324</v>
      </c>
      <c r="C2897" s="15" t="s">
        <v>325</v>
      </c>
      <c r="D2897" s="16" t="s">
        <v>77</v>
      </c>
      <c r="E2897" s="16" t="s">
        <v>13</v>
      </c>
      <c r="F2897" s="14" t="s">
        <v>165</v>
      </c>
      <c r="G2897" s="15" t="s">
        <v>165</v>
      </c>
      <c r="H2897" s="14" t="s">
        <v>15</v>
      </c>
      <c r="I2897" s="15" t="s">
        <v>15</v>
      </c>
      <c r="J2897" s="16" t="s">
        <v>201</v>
      </c>
      <c r="K2897" s="15" t="s">
        <v>326</v>
      </c>
      <c r="L2897" s="10">
        <f t="shared" si="45"/>
        <v>95</v>
      </c>
      <c r="M2897" s="10" t="str">
        <f>VLOOKUP(C2897,pomocne!$A:$C,3,FALSE)</f>
        <v>Zřizovatel</v>
      </c>
    </row>
    <row r="2898" spans="1:13" x14ac:dyDescent="0.25">
      <c r="A2898" s="13">
        <v>2827</v>
      </c>
      <c r="B2898" s="14" t="s">
        <v>324</v>
      </c>
      <c r="C2898" s="15" t="s">
        <v>325</v>
      </c>
      <c r="D2898" s="16" t="s">
        <v>80</v>
      </c>
      <c r="E2898" s="16" t="s">
        <v>13</v>
      </c>
      <c r="F2898" s="14" t="s">
        <v>165</v>
      </c>
      <c r="G2898" s="15" t="s">
        <v>165</v>
      </c>
      <c r="H2898" s="14" t="s">
        <v>15</v>
      </c>
      <c r="I2898" s="15" t="s">
        <v>15</v>
      </c>
      <c r="J2898" s="16" t="s">
        <v>201</v>
      </c>
      <c r="K2898" s="15" t="s">
        <v>326</v>
      </c>
      <c r="L2898" s="10">
        <f t="shared" si="45"/>
        <v>95</v>
      </c>
      <c r="M2898" s="10" t="str">
        <f>VLOOKUP(C2898,pomocne!$A:$C,3,FALSE)</f>
        <v>Zřizovatel</v>
      </c>
    </row>
    <row r="2899" spans="1:13" x14ac:dyDescent="0.25">
      <c r="A2899" s="13">
        <v>2828</v>
      </c>
      <c r="B2899" s="14" t="s">
        <v>324</v>
      </c>
      <c r="C2899" s="15" t="s">
        <v>325</v>
      </c>
      <c r="D2899" s="16" t="s">
        <v>81</v>
      </c>
      <c r="E2899" s="16" t="s">
        <v>13</v>
      </c>
      <c r="F2899" s="14" t="s">
        <v>165</v>
      </c>
      <c r="G2899" s="15" t="s">
        <v>165</v>
      </c>
      <c r="H2899" s="14" t="s">
        <v>15</v>
      </c>
      <c r="I2899" s="15" t="s">
        <v>15</v>
      </c>
      <c r="J2899" s="16" t="s">
        <v>201</v>
      </c>
      <c r="K2899" s="15" t="s">
        <v>326</v>
      </c>
      <c r="L2899" s="10">
        <f t="shared" si="45"/>
        <v>95</v>
      </c>
      <c r="M2899" s="10" t="str">
        <f>VLOOKUP(C2899,pomocne!$A:$C,3,FALSE)</f>
        <v>Zřizovatel</v>
      </c>
    </row>
    <row r="2900" spans="1:13" x14ac:dyDescent="0.25">
      <c r="A2900" s="13">
        <v>2829</v>
      </c>
      <c r="B2900" s="14" t="s">
        <v>324</v>
      </c>
      <c r="C2900" s="15" t="s">
        <v>325</v>
      </c>
      <c r="D2900" s="16" t="s">
        <v>82</v>
      </c>
      <c r="E2900" s="16" t="s">
        <v>13</v>
      </c>
      <c r="F2900" s="14" t="s">
        <v>165</v>
      </c>
      <c r="G2900" s="15" t="s">
        <v>165</v>
      </c>
      <c r="H2900" s="14" t="s">
        <v>15</v>
      </c>
      <c r="I2900" s="15" t="s">
        <v>15</v>
      </c>
      <c r="J2900" s="16" t="s">
        <v>201</v>
      </c>
      <c r="K2900" s="15" t="s">
        <v>326</v>
      </c>
      <c r="L2900" s="10">
        <f t="shared" si="45"/>
        <v>95</v>
      </c>
      <c r="M2900" s="10" t="str">
        <f>VLOOKUP(C2900,pomocne!$A:$C,3,FALSE)</f>
        <v>Zřizovatel</v>
      </c>
    </row>
    <row r="2901" spans="1:13" x14ac:dyDescent="0.25">
      <c r="A2901" s="13">
        <v>2830</v>
      </c>
      <c r="B2901" s="14" t="s">
        <v>324</v>
      </c>
      <c r="C2901" s="15" t="s">
        <v>325</v>
      </c>
      <c r="D2901" s="16" t="s">
        <v>83</v>
      </c>
      <c r="E2901" s="16" t="s">
        <v>13</v>
      </c>
      <c r="F2901" s="14" t="s">
        <v>165</v>
      </c>
      <c r="G2901" s="15" t="s">
        <v>165</v>
      </c>
      <c r="H2901" s="14" t="s">
        <v>15</v>
      </c>
      <c r="I2901" s="15" t="s">
        <v>15</v>
      </c>
      <c r="J2901" s="16" t="s">
        <v>201</v>
      </c>
      <c r="K2901" s="15" t="s">
        <v>326</v>
      </c>
      <c r="L2901" s="10">
        <f t="shared" si="45"/>
        <v>95</v>
      </c>
      <c r="M2901" s="10" t="str">
        <f>VLOOKUP(C2901,pomocne!$A:$C,3,FALSE)</f>
        <v>Zřizovatel</v>
      </c>
    </row>
    <row r="2902" spans="1:13" x14ac:dyDescent="0.25">
      <c r="A2902" s="13">
        <v>2831</v>
      </c>
      <c r="B2902" s="14" t="s">
        <v>324</v>
      </c>
      <c r="C2902" s="15" t="s">
        <v>325</v>
      </c>
      <c r="D2902" s="16" t="s">
        <v>84</v>
      </c>
      <c r="E2902" s="16" t="s">
        <v>13</v>
      </c>
      <c r="F2902" s="14" t="s">
        <v>165</v>
      </c>
      <c r="G2902" s="15" t="s">
        <v>165</v>
      </c>
      <c r="H2902" s="14" t="s">
        <v>15</v>
      </c>
      <c r="I2902" s="15" t="s">
        <v>15</v>
      </c>
      <c r="J2902" s="16" t="s">
        <v>201</v>
      </c>
      <c r="K2902" s="15" t="s">
        <v>326</v>
      </c>
      <c r="L2902" s="10">
        <f t="shared" si="45"/>
        <v>95</v>
      </c>
      <c r="M2902" s="10" t="str">
        <f>VLOOKUP(C2902,pomocne!$A:$C,3,FALSE)</f>
        <v>Zřizovatel</v>
      </c>
    </row>
    <row r="2903" spans="1:13" x14ac:dyDescent="0.25">
      <c r="A2903" s="13">
        <v>2832</v>
      </c>
      <c r="B2903" s="14" t="s">
        <v>324</v>
      </c>
      <c r="C2903" s="15" t="s">
        <v>325</v>
      </c>
      <c r="D2903" s="16" t="s">
        <v>85</v>
      </c>
      <c r="E2903" s="16" t="s">
        <v>13</v>
      </c>
      <c r="F2903" s="14" t="s">
        <v>165</v>
      </c>
      <c r="G2903" s="15" t="s">
        <v>165</v>
      </c>
      <c r="H2903" s="14" t="s">
        <v>15</v>
      </c>
      <c r="I2903" s="15" t="s">
        <v>15</v>
      </c>
      <c r="J2903" s="16" t="s">
        <v>201</v>
      </c>
      <c r="K2903" s="15" t="s">
        <v>326</v>
      </c>
      <c r="L2903" s="10">
        <f t="shared" si="45"/>
        <v>95</v>
      </c>
      <c r="M2903" s="10" t="str">
        <f>VLOOKUP(C2903,pomocne!$A:$C,3,FALSE)</f>
        <v>Zřizovatel</v>
      </c>
    </row>
    <row r="2904" spans="1:13" x14ac:dyDescent="0.25">
      <c r="A2904" s="13">
        <v>2833</v>
      </c>
      <c r="B2904" s="14" t="s">
        <v>324</v>
      </c>
      <c r="C2904" s="15" t="s">
        <v>325</v>
      </c>
      <c r="D2904" s="16" t="s">
        <v>86</v>
      </c>
      <c r="E2904" s="16" t="s">
        <v>13</v>
      </c>
      <c r="F2904" s="14" t="s">
        <v>165</v>
      </c>
      <c r="G2904" s="15" t="s">
        <v>165</v>
      </c>
      <c r="H2904" s="14" t="s">
        <v>15</v>
      </c>
      <c r="I2904" s="15" t="s">
        <v>15</v>
      </c>
      <c r="J2904" s="16" t="s">
        <v>201</v>
      </c>
      <c r="K2904" s="15" t="s">
        <v>326</v>
      </c>
      <c r="L2904" s="10">
        <f t="shared" si="45"/>
        <v>95</v>
      </c>
      <c r="M2904" s="10" t="str">
        <f>VLOOKUP(C2904,pomocne!$A:$C,3,FALSE)</f>
        <v>Zřizovatel</v>
      </c>
    </row>
    <row r="2905" spans="1:13" x14ac:dyDescent="0.25">
      <c r="A2905" s="13">
        <v>2834</v>
      </c>
      <c r="B2905" s="14" t="s">
        <v>324</v>
      </c>
      <c r="C2905" s="15" t="s">
        <v>325</v>
      </c>
      <c r="D2905" s="16" t="s">
        <v>87</v>
      </c>
      <c r="E2905" s="16" t="s">
        <v>13</v>
      </c>
      <c r="F2905" s="14" t="s">
        <v>165</v>
      </c>
      <c r="G2905" s="15" t="s">
        <v>165</v>
      </c>
      <c r="H2905" s="14" t="s">
        <v>15</v>
      </c>
      <c r="I2905" s="15" t="s">
        <v>15</v>
      </c>
      <c r="J2905" s="16" t="s">
        <v>201</v>
      </c>
      <c r="K2905" s="15" t="s">
        <v>326</v>
      </c>
      <c r="L2905" s="10">
        <f t="shared" si="45"/>
        <v>95</v>
      </c>
      <c r="M2905" s="10" t="str">
        <f>VLOOKUP(C2905,pomocne!$A:$C,3,FALSE)</f>
        <v>Zřizovatel</v>
      </c>
    </row>
    <row r="2906" spans="1:13" x14ac:dyDescent="0.25">
      <c r="A2906" s="13">
        <v>2835</v>
      </c>
      <c r="B2906" s="14" t="s">
        <v>324</v>
      </c>
      <c r="C2906" s="15" t="s">
        <v>325</v>
      </c>
      <c r="D2906" s="16" t="s">
        <v>88</v>
      </c>
      <c r="E2906" s="16" t="s">
        <v>13</v>
      </c>
      <c r="F2906" s="14" t="s">
        <v>165</v>
      </c>
      <c r="G2906" s="15" t="s">
        <v>165</v>
      </c>
      <c r="H2906" s="14" t="s">
        <v>15</v>
      </c>
      <c r="I2906" s="15" t="s">
        <v>15</v>
      </c>
      <c r="J2906" s="16" t="s">
        <v>201</v>
      </c>
      <c r="K2906" s="15" t="s">
        <v>326</v>
      </c>
      <c r="L2906" s="10">
        <f t="shared" si="45"/>
        <v>95</v>
      </c>
      <c r="M2906" s="10" t="str">
        <f>VLOOKUP(C2906,pomocne!$A:$C,3,FALSE)</f>
        <v>Zřizovatel</v>
      </c>
    </row>
    <row r="2907" spans="1:13" x14ac:dyDescent="0.25">
      <c r="A2907" s="13">
        <v>2836</v>
      </c>
      <c r="B2907" s="14" t="s">
        <v>324</v>
      </c>
      <c r="C2907" s="15" t="s">
        <v>325</v>
      </c>
      <c r="D2907" s="16" t="s">
        <v>196</v>
      </c>
      <c r="E2907" s="16" t="s">
        <v>329</v>
      </c>
      <c r="F2907" s="14" t="s">
        <v>165</v>
      </c>
      <c r="G2907" s="15" t="s">
        <v>165</v>
      </c>
      <c r="H2907" s="14" t="s">
        <v>15</v>
      </c>
      <c r="I2907" s="15" t="s">
        <v>15</v>
      </c>
      <c r="J2907" s="16" t="s">
        <v>201</v>
      </c>
      <c r="K2907" s="15" t="s">
        <v>326</v>
      </c>
      <c r="L2907" s="10">
        <f t="shared" si="45"/>
        <v>95</v>
      </c>
      <c r="M2907" s="10" t="str">
        <f>VLOOKUP(C2907,pomocne!$A:$C,3,FALSE)</f>
        <v>Zřizovatel</v>
      </c>
    </row>
    <row r="2908" spans="1:13" x14ac:dyDescent="0.25">
      <c r="A2908" s="13">
        <v>2837</v>
      </c>
      <c r="B2908" s="14" t="s">
        <v>330</v>
      </c>
      <c r="C2908" s="15" t="s">
        <v>331</v>
      </c>
      <c r="D2908" s="16" t="s">
        <v>511</v>
      </c>
      <c r="E2908" s="16" t="s">
        <v>135</v>
      </c>
      <c r="F2908" s="14" t="s">
        <v>332</v>
      </c>
      <c r="G2908" s="15" t="s">
        <v>332</v>
      </c>
      <c r="H2908" s="14" t="s">
        <v>92</v>
      </c>
      <c r="I2908" s="15" t="s">
        <v>92</v>
      </c>
      <c r="J2908" s="16" t="s">
        <v>149</v>
      </c>
      <c r="K2908" s="15" t="s">
        <v>333</v>
      </c>
      <c r="L2908" s="10">
        <f t="shared" si="45"/>
        <v>80</v>
      </c>
      <c r="M2908" s="10" t="str">
        <f>VLOOKUP(C2908,pomocne!$A:$C,3,FALSE)</f>
        <v>Rodič</v>
      </c>
    </row>
    <row r="2909" spans="1:13" x14ac:dyDescent="0.25">
      <c r="A2909" s="13">
        <v>2838</v>
      </c>
      <c r="B2909" s="14" t="s">
        <v>330</v>
      </c>
      <c r="C2909" s="15" t="s">
        <v>331</v>
      </c>
      <c r="D2909" s="16" t="s">
        <v>512</v>
      </c>
      <c r="E2909" s="16" t="s">
        <v>13</v>
      </c>
      <c r="F2909" s="14" t="s">
        <v>332</v>
      </c>
      <c r="G2909" s="15" t="s">
        <v>332</v>
      </c>
      <c r="H2909" s="14" t="s">
        <v>92</v>
      </c>
      <c r="I2909" s="15" t="s">
        <v>92</v>
      </c>
      <c r="J2909" s="16" t="s">
        <v>149</v>
      </c>
      <c r="K2909" s="15" t="s">
        <v>333</v>
      </c>
      <c r="L2909" s="10">
        <f t="shared" si="45"/>
        <v>80</v>
      </c>
      <c r="M2909" s="10" t="str">
        <f>VLOOKUP(C2909,pomocne!$A:$C,3,FALSE)</f>
        <v>Rodič</v>
      </c>
    </row>
    <row r="2910" spans="1:13" x14ac:dyDescent="0.25">
      <c r="A2910" s="13">
        <v>2839</v>
      </c>
      <c r="B2910" s="14" t="s">
        <v>330</v>
      </c>
      <c r="C2910" s="15" t="s">
        <v>331</v>
      </c>
      <c r="D2910" s="16" t="s">
        <v>513</v>
      </c>
      <c r="E2910" s="16" t="s">
        <v>18</v>
      </c>
      <c r="F2910" s="14" t="s">
        <v>332</v>
      </c>
      <c r="G2910" s="15" t="s">
        <v>332</v>
      </c>
      <c r="H2910" s="14" t="s">
        <v>92</v>
      </c>
      <c r="I2910" s="15" t="s">
        <v>92</v>
      </c>
      <c r="J2910" s="16" t="s">
        <v>149</v>
      </c>
      <c r="K2910" s="15" t="s">
        <v>333</v>
      </c>
      <c r="L2910" s="10">
        <f t="shared" si="45"/>
        <v>80</v>
      </c>
      <c r="M2910" s="10" t="str">
        <f>VLOOKUP(C2910,pomocne!$A:$C,3,FALSE)</f>
        <v>Rodič</v>
      </c>
    </row>
    <row r="2911" spans="1:13" x14ac:dyDescent="0.25">
      <c r="A2911" s="13">
        <v>2840</v>
      </c>
      <c r="B2911" s="14" t="s">
        <v>330</v>
      </c>
      <c r="C2911" s="15" t="s">
        <v>331</v>
      </c>
      <c r="D2911" s="16" t="s">
        <v>514</v>
      </c>
      <c r="E2911" s="16" t="s">
        <v>13</v>
      </c>
      <c r="F2911" s="14" t="s">
        <v>332</v>
      </c>
      <c r="G2911" s="15" t="s">
        <v>332</v>
      </c>
      <c r="H2911" s="14" t="s">
        <v>92</v>
      </c>
      <c r="I2911" s="15" t="s">
        <v>92</v>
      </c>
      <c r="J2911" s="16" t="s">
        <v>149</v>
      </c>
      <c r="K2911" s="15" t="s">
        <v>333</v>
      </c>
      <c r="L2911" s="10">
        <f t="shared" si="45"/>
        <v>80</v>
      </c>
      <c r="M2911" s="10" t="str">
        <f>VLOOKUP(C2911,pomocne!$A:$C,3,FALSE)</f>
        <v>Rodič</v>
      </c>
    </row>
    <row r="2912" spans="1:13" x14ac:dyDescent="0.25">
      <c r="A2912" s="13">
        <v>2841</v>
      </c>
      <c r="B2912" s="14" t="s">
        <v>330</v>
      </c>
      <c r="C2912" s="15" t="s">
        <v>331</v>
      </c>
      <c r="D2912" s="16" t="s">
        <v>515</v>
      </c>
      <c r="E2912" s="16" t="s">
        <v>13</v>
      </c>
      <c r="F2912" s="14" t="s">
        <v>332</v>
      </c>
      <c r="G2912" s="15" t="s">
        <v>332</v>
      </c>
      <c r="H2912" s="14" t="s">
        <v>92</v>
      </c>
      <c r="I2912" s="15" t="s">
        <v>92</v>
      </c>
      <c r="J2912" s="16" t="s">
        <v>149</v>
      </c>
      <c r="K2912" s="15" t="s">
        <v>333</v>
      </c>
      <c r="L2912" s="10">
        <f t="shared" si="45"/>
        <v>80</v>
      </c>
      <c r="M2912" s="10" t="str">
        <f>VLOOKUP(C2912,pomocne!$A:$C,3,FALSE)</f>
        <v>Rodič</v>
      </c>
    </row>
    <row r="2913" spans="1:13" x14ac:dyDescent="0.25">
      <c r="A2913" s="13">
        <v>2842</v>
      </c>
      <c r="B2913" s="14" t="s">
        <v>330</v>
      </c>
      <c r="C2913" s="15" t="s">
        <v>331</v>
      </c>
      <c r="D2913" s="16" t="s">
        <v>516</v>
      </c>
      <c r="E2913" s="16" t="s">
        <v>13</v>
      </c>
      <c r="F2913" s="14" t="s">
        <v>332</v>
      </c>
      <c r="G2913" s="15" t="s">
        <v>332</v>
      </c>
      <c r="H2913" s="14" t="s">
        <v>92</v>
      </c>
      <c r="I2913" s="15" t="s">
        <v>92</v>
      </c>
      <c r="J2913" s="16" t="s">
        <v>149</v>
      </c>
      <c r="K2913" s="15" t="s">
        <v>333</v>
      </c>
      <c r="L2913" s="10">
        <f t="shared" si="45"/>
        <v>80</v>
      </c>
      <c r="M2913" s="10" t="str">
        <f>VLOOKUP(C2913,pomocne!$A:$C,3,FALSE)</f>
        <v>Rodič</v>
      </c>
    </row>
    <row r="2914" spans="1:13" x14ac:dyDescent="0.25">
      <c r="A2914" s="13">
        <v>2843</v>
      </c>
      <c r="B2914" s="14" t="s">
        <v>330</v>
      </c>
      <c r="C2914" s="15" t="s">
        <v>331</v>
      </c>
      <c r="D2914" s="16" t="s">
        <v>517</v>
      </c>
      <c r="E2914" s="16" t="s">
        <v>13</v>
      </c>
      <c r="F2914" s="14" t="s">
        <v>332</v>
      </c>
      <c r="G2914" s="15" t="s">
        <v>332</v>
      </c>
      <c r="H2914" s="14" t="s">
        <v>92</v>
      </c>
      <c r="I2914" s="15" t="s">
        <v>92</v>
      </c>
      <c r="J2914" s="16" t="s">
        <v>149</v>
      </c>
      <c r="K2914" s="15" t="s">
        <v>333</v>
      </c>
      <c r="L2914" s="10">
        <f t="shared" si="45"/>
        <v>80</v>
      </c>
      <c r="M2914" s="10" t="str">
        <f>VLOOKUP(C2914,pomocne!$A:$C,3,FALSE)</f>
        <v>Rodič</v>
      </c>
    </row>
    <row r="2915" spans="1:13" x14ac:dyDescent="0.25">
      <c r="A2915" s="13">
        <v>2844</v>
      </c>
      <c r="B2915" s="14" t="s">
        <v>330</v>
      </c>
      <c r="C2915" s="15" t="s">
        <v>331</v>
      </c>
      <c r="D2915" s="16" t="s">
        <v>518</v>
      </c>
      <c r="E2915" s="16" t="s">
        <v>13</v>
      </c>
      <c r="F2915" s="14" t="s">
        <v>332</v>
      </c>
      <c r="G2915" s="15" t="s">
        <v>332</v>
      </c>
      <c r="H2915" s="14" t="s">
        <v>92</v>
      </c>
      <c r="I2915" s="15" t="s">
        <v>92</v>
      </c>
      <c r="J2915" s="16" t="s">
        <v>149</v>
      </c>
      <c r="K2915" s="15" t="s">
        <v>333</v>
      </c>
      <c r="L2915" s="10">
        <f t="shared" si="45"/>
        <v>80</v>
      </c>
      <c r="M2915" s="10" t="str">
        <f>VLOOKUP(C2915,pomocne!$A:$C,3,FALSE)</f>
        <v>Rodič</v>
      </c>
    </row>
    <row r="2916" spans="1:13" x14ac:dyDescent="0.25">
      <c r="A2916" s="13">
        <v>2845</v>
      </c>
      <c r="B2916" s="14" t="s">
        <v>330</v>
      </c>
      <c r="C2916" s="15" t="s">
        <v>331</v>
      </c>
      <c r="D2916" s="16" t="s">
        <v>523</v>
      </c>
      <c r="E2916" s="16" t="s">
        <v>334</v>
      </c>
      <c r="F2916" s="14" t="s">
        <v>332</v>
      </c>
      <c r="G2916" s="15" t="s">
        <v>332</v>
      </c>
      <c r="H2916" s="14" t="s">
        <v>92</v>
      </c>
      <c r="I2916" s="15" t="s">
        <v>92</v>
      </c>
      <c r="J2916" s="16" t="s">
        <v>149</v>
      </c>
      <c r="K2916" s="15" t="s">
        <v>333</v>
      </c>
      <c r="L2916" s="10">
        <f t="shared" si="45"/>
        <v>80</v>
      </c>
      <c r="M2916" s="10" t="str">
        <f>VLOOKUP(C2916,pomocne!$A:$C,3,FALSE)</f>
        <v>Rodič</v>
      </c>
    </row>
    <row r="2917" spans="1:13" x14ac:dyDescent="0.25">
      <c r="A2917" s="13">
        <v>2846</v>
      </c>
      <c r="B2917" s="14" t="s">
        <v>330</v>
      </c>
      <c r="C2917" s="15" t="s">
        <v>331</v>
      </c>
      <c r="D2917" s="16" t="s">
        <v>519</v>
      </c>
      <c r="E2917" s="16" t="s">
        <v>13</v>
      </c>
      <c r="F2917" s="14" t="s">
        <v>332</v>
      </c>
      <c r="G2917" s="15" t="s">
        <v>332</v>
      </c>
      <c r="H2917" s="14" t="s">
        <v>92</v>
      </c>
      <c r="I2917" s="15" t="s">
        <v>92</v>
      </c>
      <c r="J2917" s="16" t="s">
        <v>149</v>
      </c>
      <c r="K2917" s="15" t="s">
        <v>333</v>
      </c>
      <c r="L2917" s="10">
        <f t="shared" si="45"/>
        <v>80</v>
      </c>
      <c r="M2917" s="10" t="str">
        <f>VLOOKUP(C2917,pomocne!$A:$C,3,FALSE)</f>
        <v>Rodič</v>
      </c>
    </row>
    <row r="2918" spans="1:13" x14ac:dyDescent="0.25">
      <c r="A2918" s="13">
        <v>2847</v>
      </c>
      <c r="B2918" s="14" t="s">
        <v>330</v>
      </c>
      <c r="C2918" s="15" t="s">
        <v>331</v>
      </c>
      <c r="D2918" s="16" t="s">
        <v>520</v>
      </c>
      <c r="E2918" s="16" t="s">
        <v>13</v>
      </c>
      <c r="F2918" s="14" t="s">
        <v>332</v>
      </c>
      <c r="G2918" s="15" t="s">
        <v>332</v>
      </c>
      <c r="H2918" s="14" t="s">
        <v>92</v>
      </c>
      <c r="I2918" s="15" t="s">
        <v>92</v>
      </c>
      <c r="J2918" s="16" t="s">
        <v>149</v>
      </c>
      <c r="K2918" s="15" t="s">
        <v>333</v>
      </c>
      <c r="L2918" s="10">
        <f t="shared" si="45"/>
        <v>80</v>
      </c>
      <c r="M2918" s="10" t="str">
        <f>VLOOKUP(C2918,pomocne!$A:$C,3,FALSE)</f>
        <v>Rodič</v>
      </c>
    </row>
    <row r="2919" spans="1:13" x14ac:dyDescent="0.25">
      <c r="A2919" s="13">
        <v>2848</v>
      </c>
      <c r="B2919" s="14" t="s">
        <v>330</v>
      </c>
      <c r="C2919" s="15" t="s">
        <v>331</v>
      </c>
      <c r="D2919" s="16" t="s">
        <v>521</v>
      </c>
      <c r="E2919" s="16" t="s">
        <v>13</v>
      </c>
      <c r="F2919" s="14" t="s">
        <v>332</v>
      </c>
      <c r="G2919" s="15" t="s">
        <v>332</v>
      </c>
      <c r="H2919" s="14" t="s">
        <v>92</v>
      </c>
      <c r="I2919" s="15" t="s">
        <v>92</v>
      </c>
      <c r="J2919" s="16" t="s">
        <v>149</v>
      </c>
      <c r="K2919" s="15" t="s">
        <v>333</v>
      </c>
      <c r="L2919" s="10">
        <f t="shared" si="45"/>
        <v>80</v>
      </c>
      <c r="M2919" s="10" t="str">
        <f>VLOOKUP(C2919,pomocne!$A:$C,3,FALSE)</f>
        <v>Rodič</v>
      </c>
    </row>
    <row r="2920" spans="1:13" x14ac:dyDescent="0.25">
      <c r="A2920" s="13">
        <v>2849</v>
      </c>
      <c r="B2920" s="14" t="s">
        <v>330</v>
      </c>
      <c r="C2920" s="15" t="s">
        <v>331</v>
      </c>
      <c r="D2920" s="16" t="s">
        <v>522</v>
      </c>
      <c r="E2920" s="16" t="s">
        <v>13</v>
      </c>
      <c r="F2920" s="14" t="s">
        <v>332</v>
      </c>
      <c r="G2920" s="15" t="s">
        <v>332</v>
      </c>
      <c r="H2920" s="14" t="s">
        <v>92</v>
      </c>
      <c r="I2920" s="15" t="s">
        <v>92</v>
      </c>
      <c r="J2920" s="16" t="s">
        <v>149</v>
      </c>
      <c r="K2920" s="15" t="s">
        <v>333</v>
      </c>
      <c r="L2920" s="10">
        <f t="shared" si="45"/>
        <v>80</v>
      </c>
      <c r="M2920" s="10" t="str">
        <f>VLOOKUP(C2920,pomocne!$A:$C,3,FALSE)</f>
        <v>Rodič</v>
      </c>
    </row>
    <row r="2921" spans="1:13" x14ac:dyDescent="0.25">
      <c r="A2921" s="13">
        <v>2850</v>
      </c>
      <c r="B2921" s="14" t="s">
        <v>330</v>
      </c>
      <c r="C2921" s="15" t="s">
        <v>331</v>
      </c>
      <c r="D2921" s="16" t="s">
        <v>19</v>
      </c>
      <c r="E2921" s="16" t="s">
        <v>13</v>
      </c>
      <c r="F2921" s="14" t="s">
        <v>332</v>
      </c>
      <c r="G2921" s="15" t="s">
        <v>332</v>
      </c>
      <c r="H2921" s="14" t="s">
        <v>92</v>
      </c>
      <c r="I2921" s="15" t="s">
        <v>92</v>
      </c>
      <c r="J2921" s="16" t="s">
        <v>149</v>
      </c>
      <c r="K2921" s="15" t="s">
        <v>333</v>
      </c>
      <c r="L2921" s="10">
        <f t="shared" si="45"/>
        <v>80</v>
      </c>
      <c r="M2921" s="10" t="str">
        <f>VLOOKUP(C2921,pomocne!$A:$C,3,FALSE)</f>
        <v>Rodič</v>
      </c>
    </row>
    <row r="2922" spans="1:13" x14ac:dyDescent="0.25">
      <c r="A2922" s="13">
        <v>2851</v>
      </c>
      <c r="B2922" s="14" t="s">
        <v>330</v>
      </c>
      <c r="C2922" s="15" t="s">
        <v>331</v>
      </c>
      <c r="D2922" s="16" t="s">
        <v>20</v>
      </c>
      <c r="E2922" s="16" t="s">
        <v>13</v>
      </c>
      <c r="F2922" s="14" t="s">
        <v>332</v>
      </c>
      <c r="G2922" s="15" t="s">
        <v>332</v>
      </c>
      <c r="H2922" s="14" t="s">
        <v>92</v>
      </c>
      <c r="I2922" s="15" t="s">
        <v>92</v>
      </c>
      <c r="J2922" s="16" t="s">
        <v>149</v>
      </c>
      <c r="K2922" s="15" t="s">
        <v>333</v>
      </c>
      <c r="L2922" s="10">
        <f t="shared" si="45"/>
        <v>80</v>
      </c>
      <c r="M2922" s="10" t="str">
        <f>VLOOKUP(C2922,pomocne!$A:$C,3,FALSE)</f>
        <v>Rodič</v>
      </c>
    </row>
    <row r="2923" spans="1:13" x14ac:dyDescent="0.25">
      <c r="A2923" s="13">
        <v>2852</v>
      </c>
      <c r="B2923" s="14" t="s">
        <v>330</v>
      </c>
      <c r="C2923" s="15" t="s">
        <v>331</v>
      </c>
      <c r="D2923" s="17" t="s">
        <v>524</v>
      </c>
      <c r="E2923" s="16" t="s">
        <v>18</v>
      </c>
      <c r="F2923" s="14" t="s">
        <v>332</v>
      </c>
      <c r="G2923" s="15" t="s">
        <v>332</v>
      </c>
      <c r="H2923" s="14" t="s">
        <v>92</v>
      </c>
      <c r="I2923" s="15" t="s">
        <v>92</v>
      </c>
      <c r="J2923" s="16" t="s">
        <v>149</v>
      </c>
      <c r="K2923" s="15" t="s">
        <v>333</v>
      </c>
      <c r="L2923" s="10">
        <f t="shared" si="45"/>
        <v>80</v>
      </c>
      <c r="M2923" s="10" t="str">
        <f>VLOOKUP(C2923,pomocne!$A:$C,3,FALSE)</f>
        <v>Rodič</v>
      </c>
    </row>
    <row r="2924" spans="1:13" x14ac:dyDescent="0.25">
      <c r="A2924" s="13">
        <v>2853</v>
      </c>
      <c r="B2924" s="14" t="s">
        <v>330</v>
      </c>
      <c r="C2924" s="15" t="s">
        <v>331</v>
      </c>
      <c r="D2924" s="17" t="s">
        <v>525</v>
      </c>
      <c r="E2924" s="16" t="s">
        <v>13</v>
      </c>
      <c r="F2924" s="14" t="s">
        <v>332</v>
      </c>
      <c r="G2924" s="15" t="s">
        <v>332</v>
      </c>
      <c r="H2924" s="14" t="s">
        <v>92</v>
      </c>
      <c r="I2924" s="15" t="s">
        <v>92</v>
      </c>
      <c r="J2924" s="16" t="s">
        <v>149</v>
      </c>
      <c r="K2924" s="15" t="s">
        <v>333</v>
      </c>
      <c r="L2924" s="10">
        <f t="shared" si="45"/>
        <v>80</v>
      </c>
      <c r="M2924" s="10" t="str">
        <f>VLOOKUP(C2924,pomocne!$A:$C,3,FALSE)</f>
        <v>Rodič</v>
      </c>
    </row>
    <row r="2925" spans="1:13" x14ac:dyDescent="0.25">
      <c r="A2925" s="13">
        <v>2854</v>
      </c>
      <c r="B2925" s="14" t="s">
        <v>330</v>
      </c>
      <c r="C2925" s="15" t="s">
        <v>331</v>
      </c>
      <c r="D2925" s="17" t="s">
        <v>526</v>
      </c>
      <c r="E2925" s="16" t="s">
        <v>13</v>
      </c>
      <c r="F2925" s="14" t="s">
        <v>332</v>
      </c>
      <c r="G2925" s="15" t="s">
        <v>332</v>
      </c>
      <c r="H2925" s="14" t="s">
        <v>92</v>
      </c>
      <c r="I2925" s="15" t="s">
        <v>92</v>
      </c>
      <c r="J2925" s="16" t="s">
        <v>149</v>
      </c>
      <c r="K2925" s="15" t="s">
        <v>333</v>
      </c>
      <c r="L2925" s="10">
        <f t="shared" si="45"/>
        <v>80</v>
      </c>
      <c r="M2925" s="10" t="str">
        <f>VLOOKUP(C2925,pomocne!$A:$C,3,FALSE)</f>
        <v>Rodič</v>
      </c>
    </row>
    <row r="2926" spans="1:13" x14ac:dyDescent="0.25">
      <c r="A2926" s="13">
        <v>2855</v>
      </c>
      <c r="B2926" s="14" t="s">
        <v>330</v>
      </c>
      <c r="C2926" s="15" t="s">
        <v>331</v>
      </c>
      <c r="D2926" s="17" t="s">
        <v>527</v>
      </c>
      <c r="E2926" s="16" t="s">
        <v>18</v>
      </c>
      <c r="F2926" s="14" t="s">
        <v>332</v>
      </c>
      <c r="G2926" s="15" t="s">
        <v>332</v>
      </c>
      <c r="H2926" s="14" t="s">
        <v>92</v>
      </c>
      <c r="I2926" s="15" t="s">
        <v>92</v>
      </c>
      <c r="J2926" s="16" t="s">
        <v>149</v>
      </c>
      <c r="K2926" s="15" t="s">
        <v>333</v>
      </c>
      <c r="L2926" s="10">
        <f t="shared" si="45"/>
        <v>80</v>
      </c>
      <c r="M2926" s="10" t="str">
        <f>VLOOKUP(C2926,pomocne!$A:$C,3,FALSE)</f>
        <v>Rodič</v>
      </c>
    </row>
    <row r="2927" spans="1:13" x14ac:dyDescent="0.25">
      <c r="A2927" s="13">
        <v>2856</v>
      </c>
      <c r="B2927" s="14" t="s">
        <v>330</v>
      </c>
      <c r="C2927" s="15" t="s">
        <v>331</v>
      </c>
      <c r="D2927" s="17" t="s">
        <v>528</v>
      </c>
      <c r="E2927" s="16" t="s">
        <v>13</v>
      </c>
      <c r="F2927" s="14" t="s">
        <v>332</v>
      </c>
      <c r="G2927" s="15" t="s">
        <v>332</v>
      </c>
      <c r="H2927" s="14" t="s">
        <v>92</v>
      </c>
      <c r="I2927" s="15" t="s">
        <v>92</v>
      </c>
      <c r="J2927" s="16" t="s">
        <v>149</v>
      </c>
      <c r="K2927" s="15" t="s">
        <v>333</v>
      </c>
      <c r="L2927" s="10">
        <f t="shared" si="45"/>
        <v>80</v>
      </c>
      <c r="M2927" s="10" t="str">
        <f>VLOOKUP(C2927,pomocne!$A:$C,3,FALSE)</f>
        <v>Rodič</v>
      </c>
    </row>
    <row r="2928" spans="1:13" x14ac:dyDescent="0.25">
      <c r="A2928" s="13">
        <v>2857</v>
      </c>
      <c r="B2928" s="14" t="s">
        <v>330</v>
      </c>
      <c r="C2928" s="15" t="s">
        <v>331</v>
      </c>
      <c r="D2928" s="17" t="s">
        <v>529</v>
      </c>
      <c r="E2928" s="16" t="s">
        <v>18</v>
      </c>
      <c r="F2928" s="14" t="s">
        <v>332</v>
      </c>
      <c r="G2928" s="15" t="s">
        <v>332</v>
      </c>
      <c r="H2928" s="14" t="s">
        <v>92</v>
      </c>
      <c r="I2928" s="15" t="s">
        <v>92</v>
      </c>
      <c r="J2928" s="16" t="s">
        <v>149</v>
      </c>
      <c r="K2928" s="15" t="s">
        <v>333</v>
      </c>
      <c r="L2928" s="10">
        <f t="shared" si="45"/>
        <v>80</v>
      </c>
      <c r="M2928" s="10" t="str">
        <f>VLOOKUP(C2928,pomocne!$A:$C,3,FALSE)</f>
        <v>Rodič</v>
      </c>
    </row>
    <row r="2929" spans="1:13" x14ac:dyDescent="0.25">
      <c r="A2929" s="13">
        <v>2858</v>
      </c>
      <c r="B2929" s="14" t="s">
        <v>330</v>
      </c>
      <c r="C2929" s="15" t="s">
        <v>331</v>
      </c>
      <c r="D2929" s="16" t="s">
        <v>21</v>
      </c>
      <c r="E2929" s="16" t="s">
        <v>13</v>
      </c>
      <c r="F2929" s="14" t="s">
        <v>332</v>
      </c>
      <c r="G2929" s="15" t="s">
        <v>332</v>
      </c>
      <c r="H2929" s="14" t="s">
        <v>92</v>
      </c>
      <c r="I2929" s="15" t="s">
        <v>92</v>
      </c>
      <c r="J2929" s="16" t="s">
        <v>149</v>
      </c>
      <c r="K2929" s="15" t="s">
        <v>333</v>
      </c>
      <c r="L2929" s="10">
        <f t="shared" si="45"/>
        <v>80</v>
      </c>
      <c r="M2929" s="10" t="str">
        <f>VLOOKUP(C2929,pomocne!$A:$C,3,FALSE)</f>
        <v>Rodič</v>
      </c>
    </row>
    <row r="2930" spans="1:13" x14ac:dyDescent="0.25">
      <c r="A2930" s="13">
        <v>2859</v>
      </c>
      <c r="B2930" s="14" t="s">
        <v>330</v>
      </c>
      <c r="C2930" s="15" t="s">
        <v>331</v>
      </c>
      <c r="D2930" s="16" t="s">
        <v>22</v>
      </c>
      <c r="E2930" s="16" t="s">
        <v>18</v>
      </c>
      <c r="F2930" s="14" t="s">
        <v>332</v>
      </c>
      <c r="G2930" s="15" t="s">
        <v>332</v>
      </c>
      <c r="H2930" s="14" t="s">
        <v>92</v>
      </c>
      <c r="I2930" s="15" t="s">
        <v>92</v>
      </c>
      <c r="J2930" s="16" t="s">
        <v>149</v>
      </c>
      <c r="K2930" s="15" t="s">
        <v>333</v>
      </c>
      <c r="L2930" s="10">
        <f t="shared" si="45"/>
        <v>80</v>
      </c>
      <c r="M2930" s="10" t="str">
        <f>VLOOKUP(C2930,pomocne!$A:$C,3,FALSE)</f>
        <v>Rodič</v>
      </c>
    </row>
    <row r="2931" spans="1:13" x14ac:dyDescent="0.25">
      <c r="A2931" s="13">
        <v>2860</v>
      </c>
      <c r="B2931" s="14" t="s">
        <v>330</v>
      </c>
      <c r="C2931" s="15" t="s">
        <v>331</v>
      </c>
      <c r="D2931" s="16" t="s">
        <v>23</v>
      </c>
      <c r="E2931" s="16" t="s">
        <v>13</v>
      </c>
      <c r="F2931" s="14" t="s">
        <v>332</v>
      </c>
      <c r="G2931" s="15" t="s">
        <v>332</v>
      </c>
      <c r="H2931" s="14" t="s">
        <v>92</v>
      </c>
      <c r="I2931" s="15" t="s">
        <v>92</v>
      </c>
      <c r="J2931" s="16" t="s">
        <v>149</v>
      </c>
      <c r="K2931" s="15" t="s">
        <v>333</v>
      </c>
      <c r="L2931" s="10">
        <f t="shared" si="45"/>
        <v>80</v>
      </c>
      <c r="M2931" s="10" t="str">
        <f>VLOOKUP(C2931,pomocne!$A:$C,3,FALSE)</f>
        <v>Rodič</v>
      </c>
    </row>
    <row r="2932" spans="1:13" x14ac:dyDescent="0.25">
      <c r="A2932" s="13">
        <v>2861</v>
      </c>
      <c r="B2932" s="14" t="s">
        <v>330</v>
      </c>
      <c r="C2932" s="15" t="s">
        <v>331</v>
      </c>
      <c r="D2932" s="16" t="s">
        <v>24</v>
      </c>
      <c r="E2932" s="16" t="s">
        <v>13</v>
      </c>
      <c r="F2932" s="14" t="s">
        <v>332</v>
      </c>
      <c r="G2932" s="15" t="s">
        <v>332</v>
      </c>
      <c r="H2932" s="14" t="s">
        <v>92</v>
      </c>
      <c r="I2932" s="15" t="s">
        <v>92</v>
      </c>
      <c r="J2932" s="16" t="s">
        <v>149</v>
      </c>
      <c r="K2932" s="15" t="s">
        <v>333</v>
      </c>
      <c r="L2932" s="10">
        <f t="shared" si="45"/>
        <v>80</v>
      </c>
      <c r="M2932" s="10" t="str">
        <f>VLOOKUP(C2932,pomocne!$A:$C,3,FALSE)</f>
        <v>Rodič</v>
      </c>
    </row>
    <row r="2933" spans="1:13" x14ac:dyDescent="0.25">
      <c r="A2933" s="13">
        <v>2862</v>
      </c>
      <c r="B2933" s="14" t="s">
        <v>330</v>
      </c>
      <c r="C2933" s="15" t="s">
        <v>331</v>
      </c>
      <c r="D2933" s="16" t="s">
        <v>25</v>
      </c>
      <c r="E2933" s="16" t="s">
        <v>13</v>
      </c>
      <c r="F2933" s="14" t="s">
        <v>332</v>
      </c>
      <c r="G2933" s="15" t="s">
        <v>332</v>
      </c>
      <c r="H2933" s="14" t="s">
        <v>92</v>
      </c>
      <c r="I2933" s="15" t="s">
        <v>92</v>
      </c>
      <c r="J2933" s="16" t="s">
        <v>149</v>
      </c>
      <c r="K2933" s="15" t="s">
        <v>333</v>
      </c>
      <c r="L2933" s="10">
        <f t="shared" si="45"/>
        <v>80</v>
      </c>
      <c r="M2933" s="10" t="str">
        <f>VLOOKUP(C2933,pomocne!$A:$C,3,FALSE)</f>
        <v>Rodič</v>
      </c>
    </row>
    <row r="2934" spans="1:13" x14ac:dyDescent="0.25">
      <c r="A2934" s="13">
        <v>2863</v>
      </c>
      <c r="B2934" s="14" t="s">
        <v>330</v>
      </c>
      <c r="C2934" s="15" t="s">
        <v>331</v>
      </c>
      <c r="D2934" s="16" t="s">
        <v>26</v>
      </c>
      <c r="E2934" s="16" t="s">
        <v>13</v>
      </c>
      <c r="F2934" s="14" t="s">
        <v>332</v>
      </c>
      <c r="G2934" s="15" t="s">
        <v>332</v>
      </c>
      <c r="H2934" s="14" t="s">
        <v>92</v>
      </c>
      <c r="I2934" s="15" t="s">
        <v>92</v>
      </c>
      <c r="J2934" s="16" t="s">
        <v>149</v>
      </c>
      <c r="K2934" s="15" t="s">
        <v>333</v>
      </c>
      <c r="L2934" s="10">
        <f t="shared" si="45"/>
        <v>80</v>
      </c>
      <c r="M2934" s="10" t="str">
        <f>VLOOKUP(C2934,pomocne!$A:$C,3,FALSE)</f>
        <v>Rodič</v>
      </c>
    </row>
    <row r="2935" spans="1:13" x14ac:dyDescent="0.25">
      <c r="A2935" s="13">
        <v>2864</v>
      </c>
      <c r="B2935" s="14" t="s">
        <v>330</v>
      </c>
      <c r="C2935" s="15" t="s">
        <v>331</v>
      </c>
      <c r="D2935" s="16" t="s">
        <v>27</v>
      </c>
      <c r="E2935" s="16" t="s">
        <v>13</v>
      </c>
      <c r="F2935" s="14" t="s">
        <v>332</v>
      </c>
      <c r="G2935" s="15" t="s">
        <v>332</v>
      </c>
      <c r="H2935" s="14" t="s">
        <v>92</v>
      </c>
      <c r="I2935" s="15" t="s">
        <v>92</v>
      </c>
      <c r="J2935" s="16" t="s">
        <v>149</v>
      </c>
      <c r="K2935" s="15" t="s">
        <v>333</v>
      </c>
      <c r="L2935" s="10">
        <f t="shared" si="45"/>
        <v>80</v>
      </c>
      <c r="M2935" s="10" t="str">
        <f>VLOOKUP(C2935,pomocne!$A:$C,3,FALSE)</f>
        <v>Rodič</v>
      </c>
    </row>
    <row r="2936" spans="1:13" x14ac:dyDescent="0.25">
      <c r="A2936" s="13">
        <v>2865</v>
      </c>
      <c r="B2936" s="14" t="s">
        <v>330</v>
      </c>
      <c r="C2936" s="15" t="s">
        <v>331</v>
      </c>
      <c r="D2936" s="16" t="s">
        <v>28</v>
      </c>
      <c r="E2936" s="16" t="s">
        <v>13</v>
      </c>
      <c r="F2936" s="14" t="s">
        <v>332</v>
      </c>
      <c r="G2936" s="15" t="s">
        <v>332</v>
      </c>
      <c r="H2936" s="14" t="s">
        <v>92</v>
      </c>
      <c r="I2936" s="15" t="s">
        <v>92</v>
      </c>
      <c r="J2936" s="16" t="s">
        <v>149</v>
      </c>
      <c r="K2936" s="15" t="s">
        <v>333</v>
      </c>
      <c r="L2936" s="10">
        <f t="shared" si="45"/>
        <v>80</v>
      </c>
      <c r="M2936" s="10" t="str">
        <f>VLOOKUP(C2936,pomocne!$A:$C,3,FALSE)</f>
        <v>Rodič</v>
      </c>
    </row>
    <row r="2937" spans="1:13" x14ac:dyDescent="0.25">
      <c r="A2937" s="13">
        <v>2866</v>
      </c>
      <c r="B2937" s="14" t="s">
        <v>330</v>
      </c>
      <c r="C2937" s="15" t="s">
        <v>331</v>
      </c>
      <c r="D2937" s="16" t="s">
        <v>29</v>
      </c>
      <c r="E2937" s="16" t="s">
        <v>18</v>
      </c>
      <c r="F2937" s="14" t="s">
        <v>332</v>
      </c>
      <c r="G2937" s="15" t="s">
        <v>332</v>
      </c>
      <c r="H2937" s="14" t="s">
        <v>92</v>
      </c>
      <c r="I2937" s="15" t="s">
        <v>92</v>
      </c>
      <c r="J2937" s="16" t="s">
        <v>149</v>
      </c>
      <c r="K2937" s="15" t="s">
        <v>333</v>
      </c>
      <c r="L2937" s="10">
        <f t="shared" si="45"/>
        <v>80</v>
      </c>
      <c r="M2937" s="10" t="str">
        <f>VLOOKUP(C2937,pomocne!$A:$C,3,FALSE)</f>
        <v>Rodič</v>
      </c>
    </row>
    <row r="2938" spans="1:13" x14ac:dyDescent="0.25">
      <c r="A2938" s="13">
        <v>2867</v>
      </c>
      <c r="B2938" s="14" t="s">
        <v>330</v>
      </c>
      <c r="C2938" s="15" t="s">
        <v>331</v>
      </c>
      <c r="D2938" s="16" t="s">
        <v>30</v>
      </c>
      <c r="E2938" s="16" t="s">
        <v>13</v>
      </c>
      <c r="F2938" s="14" t="s">
        <v>332</v>
      </c>
      <c r="G2938" s="15" t="s">
        <v>332</v>
      </c>
      <c r="H2938" s="14" t="s">
        <v>92</v>
      </c>
      <c r="I2938" s="15" t="s">
        <v>92</v>
      </c>
      <c r="J2938" s="16" t="s">
        <v>149</v>
      </c>
      <c r="K2938" s="15" t="s">
        <v>333</v>
      </c>
      <c r="L2938" s="10">
        <f t="shared" si="45"/>
        <v>80</v>
      </c>
      <c r="M2938" s="10" t="str">
        <f>VLOOKUP(C2938,pomocne!$A:$C,3,FALSE)</f>
        <v>Rodič</v>
      </c>
    </row>
    <row r="2939" spans="1:13" x14ac:dyDescent="0.25">
      <c r="A2939" s="13">
        <v>2868</v>
      </c>
      <c r="B2939" s="14" t="s">
        <v>330</v>
      </c>
      <c r="C2939" s="15" t="s">
        <v>331</v>
      </c>
      <c r="D2939" s="16" t="s">
        <v>31</v>
      </c>
      <c r="E2939" s="16" t="s">
        <v>13</v>
      </c>
      <c r="F2939" s="14" t="s">
        <v>332</v>
      </c>
      <c r="G2939" s="15" t="s">
        <v>332</v>
      </c>
      <c r="H2939" s="14" t="s">
        <v>92</v>
      </c>
      <c r="I2939" s="15" t="s">
        <v>92</v>
      </c>
      <c r="J2939" s="16" t="s">
        <v>149</v>
      </c>
      <c r="K2939" s="15" t="s">
        <v>333</v>
      </c>
      <c r="L2939" s="10">
        <f t="shared" si="45"/>
        <v>80</v>
      </c>
      <c r="M2939" s="10" t="str">
        <f>VLOOKUP(C2939,pomocne!$A:$C,3,FALSE)</f>
        <v>Rodič</v>
      </c>
    </row>
    <row r="2940" spans="1:13" x14ac:dyDescent="0.25">
      <c r="A2940" s="13">
        <v>2869</v>
      </c>
      <c r="B2940" s="14" t="s">
        <v>330</v>
      </c>
      <c r="C2940" s="15" t="s">
        <v>331</v>
      </c>
      <c r="D2940" s="16" t="s">
        <v>32</v>
      </c>
      <c r="E2940" s="16" t="s">
        <v>13</v>
      </c>
      <c r="F2940" s="14" t="s">
        <v>332</v>
      </c>
      <c r="G2940" s="15" t="s">
        <v>332</v>
      </c>
      <c r="H2940" s="14" t="s">
        <v>92</v>
      </c>
      <c r="I2940" s="15" t="s">
        <v>92</v>
      </c>
      <c r="J2940" s="16" t="s">
        <v>149</v>
      </c>
      <c r="K2940" s="15" t="s">
        <v>333</v>
      </c>
      <c r="L2940" s="10">
        <f t="shared" si="45"/>
        <v>80</v>
      </c>
      <c r="M2940" s="10" t="str">
        <f>VLOOKUP(C2940,pomocne!$A:$C,3,FALSE)</f>
        <v>Rodič</v>
      </c>
    </row>
    <row r="2941" spans="1:13" x14ac:dyDescent="0.25">
      <c r="A2941" s="13">
        <v>2870</v>
      </c>
      <c r="B2941" s="14" t="s">
        <v>330</v>
      </c>
      <c r="C2941" s="15" t="s">
        <v>331</v>
      </c>
      <c r="D2941" s="16" t="s">
        <v>33</v>
      </c>
      <c r="E2941" s="16" t="s">
        <v>13</v>
      </c>
      <c r="F2941" s="14" t="s">
        <v>332</v>
      </c>
      <c r="G2941" s="15" t="s">
        <v>332</v>
      </c>
      <c r="H2941" s="14" t="s">
        <v>92</v>
      </c>
      <c r="I2941" s="15" t="s">
        <v>92</v>
      </c>
      <c r="J2941" s="16" t="s">
        <v>149</v>
      </c>
      <c r="K2941" s="15" t="s">
        <v>333</v>
      </c>
      <c r="L2941" s="10">
        <f t="shared" si="45"/>
        <v>80</v>
      </c>
      <c r="M2941" s="10" t="str">
        <f>VLOOKUP(C2941,pomocne!$A:$C,3,FALSE)</f>
        <v>Rodič</v>
      </c>
    </row>
    <row r="2942" spans="1:13" x14ac:dyDescent="0.25">
      <c r="A2942" s="13">
        <v>2871</v>
      </c>
      <c r="B2942" s="14" t="s">
        <v>330</v>
      </c>
      <c r="C2942" s="15" t="s">
        <v>331</v>
      </c>
      <c r="D2942" s="16" t="s">
        <v>34</v>
      </c>
      <c r="E2942" s="16" t="s">
        <v>13</v>
      </c>
      <c r="F2942" s="14" t="s">
        <v>332</v>
      </c>
      <c r="G2942" s="15" t="s">
        <v>332</v>
      </c>
      <c r="H2942" s="14" t="s">
        <v>92</v>
      </c>
      <c r="I2942" s="15" t="s">
        <v>92</v>
      </c>
      <c r="J2942" s="16" t="s">
        <v>149</v>
      </c>
      <c r="K2942" s="15" t="s">
        <v>333</v>
      </c>
      <c r="L2942" s="10">
        <f t="shared" si="45"/>
        <v>80</v>
      </c>
      <c r="M2942" s="10" t="str">
        <f>VLOOKUP(C2942,pomocne!$A:$C,3,FALSE)</f>
        <v>Rodič</v>
      </c>
    </row>
    <row r="2943" spans="1:13" x14ac:dyDescent="0.25">
      <c r="A2943" s="13">
        <v>2872</v>
      </c>
      <c r="B2943" s="14" t="s">
        <v>330</v>
      </c>
      <c r="C2943" s="15" t="s">
        <v>331</v>
      </c>
      <c r="D2943" s="16" t="s">
        <v>35</v>
      </c>
      <c r="E2943" s="16" t="s">
        <v>18</v>
      </c>
      <c r="F2943" s="14" t="s">
        <v>332</v>
      </c>
      <c r="G2943" s="15" t="s">
        <v>332</v>
      </c>
      <c r="H2943" s="14" t="s">
        <v>92</v>
      </c>
      <c r="I2943" s="15" t="s">
        <v>92</v>
      </c>
      <c r="J2943" s="16" t="s">
        <v>149</v>
      </c>
      <c r="K2943" s="15" t="s">
        <v>333</v>
      </c>
      <c r="L2943" s="10">
        <f t="shared" si="45"/>
        <v>80</v>
      </c>
      <c r="M2943" s="10" t="str">
        <f>VLOOKUP(C2943,pomocne!$A:$C,3,FALSE)</f>
        <v>Rodič</v>
      </c>
    </row>
    <row r="2944" spans="1:13" x14ac:dyDescent="0.25">
      <c r="A2944" s="13">
        <v>2873</v>
      </c>
      <c r="B2944" s="14" t="s">
        <v>330</v>
      </c>
      <c r="C2944" s="15" t="s">
        <v>331</v>
      </c>
      <c r="D2944" s="16" t="s">
        <v>36</v>
      </c>
      <c r="E2944" s="16" t="s">
        <v>13</v>
      </c>
      <c r="F2944" s="14" t="s">
        <v>332</v>
      </c>
      <c r="G2944" s="15" t="s">
        <v>332</v>
      </c>
      <c r="H2944" s="14" t="s">
        <v>92</v>
      </c>
      <c r="I2944" s="15" t="s">
        <v>92</v>
      </c>
      <c r="J2944" s="16" t="s">
        <v>149</v>
      </c>
      <c r="K2944" s="15" t="s">
        <v>333</v>
      </c>
      <c r="L2944" s="10">
        <f t="shared" si="45"/>
        <v>80</v>
      </c>
      <c r="M2944" s="10" t="str">
        <f>VLOOKUP(C2944,pomocne!$A:$C,3,FALSE)</f>
        <v>Rodič</v>
      </c>
    </row>
    <row r="2945" spans="1:13" x14ac:dyDescent="0.25">
      <c r="A2945" s="13">
        <v>2874</v>
      </c>
      <c r="B2945" s="14" t="s">
        <v>330</v>
      </c>
      <c r="C2945" s="15" t="s">
        <v>331</v>
      </c>
      <c r="D2945" s="16" t="s">
        <v>37</v>
      </c>
      <c r="E2945" s="16" t="s">
        <v>18</v>
      </c>
      <c r="F2945" s="14" t="s">
        <v>332</v>
      </c>
      <c r="G2945" s="15" t="s">
        <v>332</v>
      </c>
      <c r="H2945" s="14" t="s">
        <v>92</v>
      </c>
      <c r="I2945" s="15" t="s">
        <v>92</v>
      </c>
      <c r="J2945" s="16" t="s">
        <v>149</v>
      </c>
      <c r="K2945" s="15" t="s">
        <v>333</v>
      </c>
      <c r="L2945" s="10">
        <f t="shared" si="45"/>
        <v>80</v>
      </c>
      <c r="M2945" s="10" t="str">
        <f>VLOOKUP(C2945,pomocne!$A:$C,3,FALSE)</f>
        <v>Rodič</v>
      </c>
    </row>
    <row r="2946" spans="1:13" x14ac:dyDescent="0.25">
      <c r="A2946" s="13">
        <v>2875</v>
      </c>
      <c r="B2946" s="14" t="s">
        <v>330</v>
      </c>
      <c r="C2946" s="15" t="s">
        <v>331</v>
      </c>
      <c r="D2946" s="16" t="s">
        <v>38</v>
      </c>
      <c r="E2946" s="16" t="s">
        <v>13</v>
      </c>
      <c r="F2946" s="14" t="s">
        <v>332</v>
      </c>
      <c r="G2946" s="15" t="s">
        <v>332</v>
      </c>
      <c r="H2946" s="14" t="s">
        <v>92</v>
      </c>
      <c r="I2946" s="15" t="s">
        <v>92</v>
      </c>
      <c r="J2946" s="16" t="s">
        <v>149</v>
      </c>
      <c r="K2946" s="15" t="s">
        <v>333</v>
      </c>
      <c r="L2946" s="10">
        <f t="shared" si="45"/>
        <v>80</v>
      </c>
      <c r="M2946" s="10" t="str">
        <f>VLOOKUP(C2946,pomocne!$A:$C,3,FALSE)</f>
        <v>Rodič</v>
      </c>
    </row>
    <row r="2947" spans="1:13" x14ac:dyDescent="0.25">
      <c r="A2947" s="13">
        <v>2876</v>
      </c>
      <c r="B2947" s="14" t="s">
        <v>330</v>
      </c>
      <c r="C2947" s="15" t="s">
        <v>331</v>
      </c>
      <c r="D2947" s="16" t="s">
        <v>39</v>
      </c>
      <c r="E2947" s="16" t="s">
        <v>13</v>
      </c>
      <c r="F2947" s="14" t="s">
        <v>332</v>
      </c>
      <c r="G2947" s="15" t="s">
        <v>332</v>
      </c>
      <c r="H2947" s="14" t="s">
        <v>92</v>
      </c>
      <c r="I2947" s="15" t="s">
        <v>92</v>
      </c>
      <c r="J2947" s="16" t="s">
        <v>149</v>
      </c>
      <c r="K2947" s="15" t="s">
        <v>333</v>
      </c>
      <c r="L2947" s="10">
        <f t="shared" ref="L2947:L3010" si="46">COUNTIF($C:$C,C2947)</f>
        <v>80</v>
      </c>
      <c r="M2947" s="10" t="str">
        <f>VLOOKUP(C2947,pomocne!$A:$C,3,FALSE)</f>
        <v>Rodič</v>
      </c>
    </row>
    <row r="2948" spans="1:13" x14ac:dyDescent="0.25">
      <c r="A2948" s="13">
        <v>2877</v>
      </c>
      <c r="B2948" s="14" t="s">
        <v>330</v>
      </c>
      <c r="C2948" s="15" t="s">
        <v>331</v>
      </c>
      <c r="D2948" s="16" t="s">
        <v>40</v>
      </c>
      <c r="E2948" s="16" t="s">
        <v>13</v>
      </c>
      <c r="F2948" s="14" t="s">
        <v>332</v>
      </c>
      <c r="G2948" s="15" t="s">
        <v>332</v>
      </c>
      <c r="H2948" s="14" t="s">
        <v>92</v>
      </c>
      <c r="I2948" s="15" t="s">
        <v>92</v>
      </c>
      <c r="J2948" s="16" t="s">
        <v>149</v>
      </c>
      <c r="K2948" s="15" t="s">
        <v>333</v>
      </c>
      <c r="L2948" s="10">
        <f t="shared" si="46"/>
        <v>80</v>
      </c>
      <c r="M2948" s="10" t="str">
        <f>VLOOKUP(C2948,pomocne!$A:$C,3,FALSE)</f>
        <v>Rodič</v>
      </c>
    </row>
    <row r="2949" spans="1:13" x14ac:dyDescent="0.25">
      <c r="A2949" s="13">
        <v>2878</v>
      </c>
      <c r="B2949" s="14" t="s">
        <v>330</v>
      </c>
      <c r="C2949" s="15" t="s">
        <v>331</v>
      </c>
      <c r="D2949" s="16" t="s">
        <v>41</v>
      </c>
      <c r="E2949" s="16" t="s">
        <v>13</v>
      </c>
      <c r="F2949" s="14" t="s">
        <v>332</v>
      </c>
      <c r="G2949" s="15" t="s">
        <v>332</v>
      </c>
      <c r="H2949" s="14" t="s">
        <v>92</v>
      </c>
      <c r="I2949" s="15" t="s">
        <v>92</v>
      </c>
      <c r="J2949" s="16" t="s">
        <v>149</v>
      </c>
      <c r="K2949" s="15" t="s">
        <v>333</v>
      </c>
      <c r="L2949" s="10">
        <f t="shared" si="46"/>
        <v>80</v>
      </c>
      <c r="M2949" s="10" t="str">
        <f>VLOOKUP(C2949,pomocne!$A:$C,3,FALSE)</f>
        <v>Rodič</v>
      </c>
    </row>
    <row r="2950" spans="1:13" x14ac:dyDescent="0.25">
      <c r="A2950" s="13">
        <v>2879</v>
      </c>
      <c r="B2950" s="14" t="s">
        <v>330</v>
      </c>
      <c r="C2950" s="15" t="s">
        <v>331</v>
      </c>
      <c r="D2950" s="16" t="s">
        <v>42</v>
      </c>
      <c r="E2950" s="16" t="s">
        <v>13</v>
      </c>
      <c r="F2950" s="14" t="s">
        <v>332</v>
      </c>
      <c r="G2950" s="15" t="s">
        <v>332</v>
      </c>
      <c r="H2950" s="14" t="s">
        <v>92</v>
      </c>
      <c r="I2950" s="15" t="s">
        <v>92</v>
      </c>
      <c r="J2950" s="16" t="s">
        <v>149</v>
      </c>
      <c r="K2950" s="15" t="s">
        <v>333</v>
      </c>
      <c r="L2950" s="10">
        <f t="shared" si="46"/>
        <v>80</v>
      </c>
      <c r="M2950" s="10" t="str">
        <f>VLOOKUP(C2950,pomocne!$A:$C,3,FALSE)</f>
        <v>Rodič</v>
      </c>
    </row>
    <row r="2951" spans="1:13" x14ac:dyDescent="0.25">
      <c r="A2951" s="13">
        <v>2880</v>
      </c>
      <c r="B2951" s="14" t="s">
        <v>330</v>
      </c>
      <c r="C2951" s="15" t="s">
        <v>331</v>
      </c>
      <c r="D2951" s="16" t="s">
        <v>43</v>
      </c>
      <c r="E2951" s="16" t="s">
        <v>18</v>
      </c>
      <c r="F2951" s="14" t="s">
        <v>332</v>
      </c>
      <c r="G2951" s="15" t="s">
        <v>332</v>
      </c>
      <c r="H2951" s="14" t="s">
        <v>92</v>
      </c>
      <c r="I2951" s="15" t="s">
        <v>92</v>
      </c>
      <c r="J2951" s="16" t="s">
        <v>149</v>
      </c>
      <c r="K2951" s="15" t="s">
        <v>333</v>
      </c>
      <c r="L2951" s="10">
        <f t="shared" si="46"/>
        <v>80</v>
      </c>
      <c r="M2951" s="10" t="str">
        <f>VLOOKUP(C2951,pomocne!$A:$C,3,FALSE)</f>
        <v>Rodič</v>
      </c>
    </row>
    <row r="2952" spans="1:13" x14ac:dyDescent="0.25">
      <c r="A2952" s="13">
        <v>2881</v>
      </c>
      <c r="B2952" s="14" t="s">
        <v>330</v>
      </c>
      <c r="C2952" s="15" t="s">
        <v>331</v>
      </c>
      <c r="D2952" s="16" t="s">
        <v>44</v>
      </c>
      <c r="E2952" s="16" t="s">
        <v>18</v>
      </c>
      <c r="F2952" s="14" t="s">
        <v>332</v>
      </c>
      <c r="G2952" s="15" t="s">
        <v>332</v>
      </c>
      <c r="H2952" s="14" t="s">
        <v>92</v>
      </c>
      <c r="I2952" s="15" t="s">
        <v>92</v>
      </c>
      <c r="J2952" s="16" t="s">
        <v>149</v>
      </c>
      <c r="K2952" s="15" t="s">
        <v>333</v>
      </c>
      <c r="L2952" s="10">
        <f t="shared" si="46"/>
        <v>80</v>
      </c>
      <c r="M2952" s="10" t="str">
        <f>VLOOKUP(C2952,pomocne!$A:$C,3,FALSE)</f>
        <v>Rodič</v>
      </c>
    </row>
    <row r="2953" spans="1:13" x14ac:dyDescent="0.25">
      <c r="A2953" s="13">
        <v>2882</v>
      </c>
      <c r="B2953" s="14" t="s">
        <v>330</v>
      </c>
      <c r="C2953" s="15" t="s">
        <v>331</v>
      </c>
      <c r="D2953" s="16" t="s">
        <v>114</v>
      </c>
      <c r="E2953" s="16" t="s">
        <v>335</v>
      </c>
      <c r="F2953" s="14" t="s">
        <v>332</v>
      </c>
      <c r="G2953" s="15" t="s">
        <v>332</v>
      </c>
      <c r="H2953" s="14" t="s">
        <v>92</v>
      </c>
      <c r="I2953" s="15" t="s">
        <v>92</v>
      </c>
      <c r="J2953" s="16" t="s">
        <v>149</v>
      </c>
      <c r="K2953" s="15" t="s">
        <v>333</v>
      </c>
      <c r="L2953" s="10">
        <f t="shared" si="46"/>
        <v>80</v>
      </c>
      <c r="M2953" s="10" t="str">
        <f>VLOOKUP(C2953,pomocne!$A:$C,3,FALSE)</f>
        <v>Rodič</v>
      </c>
    </row>
    <row r="2954" spans="1:13" x14ac:dyDescent="0.25">
      <c r="A2954" s="13">
        <v>2883</v>
      </c>
      <c r="B2954" s="14" t="s">
        <v>330</v>
      </c>
      <c r="C2954" s="15" t="s">
        <v>331</v>
      </c>
      <c r="D2954" s="16" t="s">
        <v>45</v>
      </c>
      <c r="E2954" s="16" t="s">
        <v>13</v>
      </c>
      <c r="F2954" s="14" t="s">
        <v>332</v>
      </c>
      <c r="G2954" s="15" t="s">
        <v>332</v>
      </c>
      <c r="H2954" s="14" t="s">
        <v>92</v>
      </c>
      <c r="I2954" s="15" t="s">
        <v>92</v>
      </c>
      <c r="J2954" s="16" t="s">
        <v>149</v>
      </c>
      <c r="K2954" s="15" t="s">
        <v>333</v>
      </c>
      <c r="L2954" s="10">
        <f t="shared" si="46"/>
        <v>80</v>
      </c>
      <c r="M2954" s="10" t="str">
        <f>VLOOKUP(C2954,pomocne!$A:$C,3,FALSE)</f>
        <v>Rodič</v>
      </c>
    </row>
    <row r="2955" spans="1:13" x14ac:dyDescent="0.25">
      <c r="A2955" s="13">
        <v>2884</v>
      </c>
      <c r="B2955" s="14" t="s">
        <v>330</v>
      </c>
      <c r="C2955" s="15" t="s">
        <v>331</v>
      </c>
      <c r="D2955" s="16" t="s">
        <v>46</v>
      </c>
      <c r="E2955" s="16" t="s">
        <v>18</v>
      </c>
      <c r="F2955" s="14" t="s">
        <v>332</v>
      </c>
      <c r="G2955" s="15" t="s">
        <v>332</v>
      </c>
      <c r="H2955" s="14" t="s">
        <v>92</v>
      </c>
      <c r="I2955" s="15" t="s">
        <v>92</v>
      </c>
      <c r="J2955" s="16" t="s">
        <v>149</v>
      </c>
      <c r="K2955" s="15" t="s">
        <v>333</v>
      </c>
      <c r="L2955" s="10">
        <f t="shared" si="46"/>
        <v>80</v>
      </c>
      <c r="M2955" s="10" t="str">
        <f>VLOOKUP(C2955,pomocne!$A:$C,3,FALSE)</f>
        <v>Rodič</v>
      </c>
    </row>
    <row r="2956" spans="1:13" x14ac:dyDescent="0.25">
      <c r="A2956" s="13">
        <v>2885</v>
      </c>
      <c r="B2956" s="14" t="s">
        <v>330</v>
      </c>
      <c r="C2956" s="15" t="s">
        <v>331</v>
      </c>
      <c r="D2956" s="16" t="s">
        <v>47</v>
      </c>
      <c r="E2956" s="16" t="s">
        <v>13</v>
      </c>
      <c r="F2956" s="14" t="s">
        <v>332</v>
      </c>
      <c r="G2956" s="15" t="s">
        <v>332</v>
      </c>
      <c r="H2956" s="14" t="s">
        <v>92</v>
      </c>
      <c r="I2956" s="15" t="s">
        <v>92</v>
      </c>
      <c r="J2956" s="16" t="s">
        <v>149</v>
      </c>
      <c r="K2956" s="15" t="s">
        <v>333</v>
      </c>
      <c r="L2956" s="10">
        <f t="shared" si="46"/>
        <v>80</v>
      </c>
      <c r="M2956" s="10" t="str">
        <f>VLOOKUP(C2956,pomocne!$A:$C,3,FALSE)</f>
        <v>Rodič</v>
      </c>
    </row>
    <row r="2957" spans="1:13" x14ac:dyDescent="0.25">
      <c r="A2957" s="13">
        <v>2886</v>
      </c>
      <c r="B2957" s="14" t="s">
        <v>330</v>
      </c>
      <c r="C2957" s="15" t="s">
        <v>331</v>
      </c>
      <c r="D2957" s="16" t="s">
        <v>48</v>
      </c>
      <c r="E2957" s="16" t="s">
        <v>13</v>
      </c>
      <c r="F2957" s="14" t="s">
        <v>332</v>
      </c>
      <c r="G2957" s="15" t="s">
        <v>332</v>
      </c>
      <c r="H2957" s="14" t="s">
        <v>92</v>
      </c>
      <c r="I2957" s="15" t="s">
        <v>92</v>
      </c>
      <c r="J2957" s="16" t="s">
        <v>149</v>
      </c>
      <c r="K2957" s="15" t="s">
        <v>333</v>
      </c>
      <c r="L2957" s="10">
        <f t="shared" si="46"/>
        <v>80</v>
      </c>
      <c r="M2957" s="10" t="str">
        <f>VLOOKUP(C2957,pomocne!$A:$C,3,FALSE)</f>
        <v>Rodič</v>
      </c>
    </row>
    <row r="2958" spans="1:13" x14ac:dyDescent="0.25">
      <c r="A2958" s="13">
        <v>2887</v>
      </c>
      <c r="B2958" s="14" t="s">
        <v>330</v>
      </c>
      <c r="C2958" s="15" t="s">
        <v>331</v>
      </c>
      <c r="D2958" s="16" t="s">
        <v>49</v>
      </c>
      <c r="E2958" s="16" t="s">
        <v>18</v>
      </c>
      <c r="F2958" s="14" t="s">
        <v>332</v>
      </c>
      <c r="G2958" s="15" t="s">
        <v>332</v>
      </c>
      <c r="H2958" s="14" t="s">
        <v>92</v>
      </c>
      <c r="I2958" s="15" t="s">
        <v>92</v>
      </c>
      <c r="J2958" s="16" t="s">
        <v>149</v>
      </c>
      <c r="K2958" s="15" t="s">
        <v>333</v>
      </c>
      <c r="L2958" s="10">
        <f t="shared" si="46"/>
        <v>80</v>
      </c>
      <c r="M2958" s="10" t="str">
        <f>VLOOKUP(C2958,pomocne!$A:$C,3,FALSE)</f>
        <v>Rodič</v>
      </c>
    </row>
    <row r="2959" spans="1:13" x14ac:dyDescent="0.25">
      <c r="A2959" s="13">
        <v>2888</v>
      </c>
      <c r="B2959" s="14" t="s">
        <v>330</v>
      </c>
      <c r="C2959" s="15" t="s">
        <v>331</v>
      </c>
      <c r="D2959" s="16" t="s">
        <v>50</v>
      </c>
      <c r="E2959" s="16" t="s">
        <v>18</v>
      </c>
      <c r="F2959" s="14" t="s">
        <v>332</v>
      </c>
      <c r="G2959" s="15" t="s">
        <v>332</v>
      </c>
      <c r="H2959" s="14" t="s">
        <v>92</v>
      </c>
      <c r="I2959" s="15" t="s">
        <v>92</v>
      </c>
      <c r="J2959" s="16" t="s">
        <v>149</v>
      </c>
      <c r="K2959" s="15" t="s">
        <v>333</v>
      </c>
      <c r="L2959" s="10">
        <f t="shared" si="46"/>
        <v>80</v>
      </c>
      <c r="M2959" s="10" t="str">
        <f>VLOOKUP(C2959,pomocne!$A:$C,3,FALSE)</f>
        <v>Rodič</v>
      </c>
    </row>
    <row r="2960" spans="1:13" x14ac:dyDescent="0.25">
      <c r="A2960" s="13">
        <v>2889</v>
      </c>
      <c r="B2960" s="14" t="s">
        <v>330</v>
      </c>
      <c r="C2960" s="15" t="s">
        <v>331</v>
      </c>
      <c r="D2960" s="16" t="s">
        <v>51</v>
      </c>
      <c r="E2960" s="16" t="s">
        <v>13</v>
      </c>
      <c r="F2960" s="14" t="s">
        <v>332</v>
      </c>
      <c r="G2960" s="15" t="s">
        <v>332</v>
      </c>
      <c r="H2960" s="14" t="s">
        <v>92</v>
      </c>
      <c r="I2960" s="15" t="s">
        <v>92</v>
      </c>
      <c r="J2960" s="16" t="s">
        <v>149</v>
      </c>
      <c r="K2960" s="15" t="s">
        <v>333</v>
      </c>
      <c r="L2960" s="10">
        <f t="shared" si="46"/>
        <v>80</v>
      </c>
      <c r="M2960" s="10" t="str">
        <f>VLOOKUP(C2960,pomocne!$A:$C,3,FALSE)</f>
        <v>Rodič</v>
      </c>
    </row>
    <row r="2961" spans="1:13" x14ac:dyDescent="0.25">
      <c r="A2961" s="13">
        <v>2890</v>
      </c>
      <c r="B2961" s="14" t="s">
        <v>330</v>
      </c>
      <c r="C2961" s="15" t="s">
        <v>331</v>
      </c>
      <c r="D2961" s="16" t="s">
        <v>52</v>
      </c>
      <c r="E2961" s="16" t="s">
        <v>13</v>
      </c>
      <c r="F2961" s="14" t="s">
        <v>332</v>
      </c>
      <c r="G2961" s="15" t="s">
        <v>332</v>
      </c>
      <c r="H2961" s="14" t="s">
        <v>92</v>
      </c>
      <c r="I2961" s="15" t="s">
        <v>92</v>
      </c>
      <c r="J2961" s="16" t="s">
        <v>149</v>
      </c>
      <c r="K2961" s="15" t="s">
        <v>333</v>
      </c>
      <c r="L2961" s="10">
        <f t="shared" si="46"/>
        <v>80</v>
      </c>
      <c r="M2961" s="10" t="str">
        <f>VLOOKUP(C2961,pomocne!$A:$C,3,FALSE)</f>
        <v>Rodič</v>
      </c>
    </row>
    <row r="2962" spans="1:13" x14ac:dyDescent="0.25">
      <c r="A2962" s="13">
        <v>2891</v>
      </c>
      <c r="B2962" s="14" t="s">
        <v>330</v>
      </c>
      <c r="C2962" s="15" t="s">
        <v>331</v>
      </c>
      <c r="D2962" s="16" t="s">
        <v>53</v>
      </c>
      <c r="E2962" s="16" t="s">
        <v>13</v>
      </c>
      <c r="F2962" s="14" t="s">
        <v>332</v>
      </c>
      <c r="G2962" s="15" t="s">
        <v>332</v>
      </c>
      <c r="H2962" s="14" t="s">
        <v>92</v>
      </c>
      <c r="I2962" s="15" t="s">
        <v>92</v>
      </c>
      <c r="J2962" s="16" t="s">
        <v>149</v>
      </c>
      <c r="K2962" s="15" t="s">
        <v>333</v>
      </c>
      <c r="L2962" s="10">
        <f t="shared" si="46"/>
        <v>80</v>
      </c>
      <c r="M2962" s="10" t="str">
        <f>VLOOKUP(C2962,pomocne!$A:$C,3,FALSE)</f>
        <v>Rodič</v>
      </c>
    </row>
    <row r="2963" spans="1:13" x14ac:dyDescent="0.25">
      <c r="A2963" s="13">
        <v>2892</v>
      </c>
      <c r="B2963" s="14" t="s">
        <v>330</v>
      </c>
      <c r="C2963" s="15" t="s">
        <v>331</v>
      </c>
      <c r="D2963" s="16" t="s">
        <v>54</v>
      </c>
      <c r="E2963" s="16" t="s">
        <v>13</v>
      </c>
      <c r="F2963" s="14" t="s">
        <v>332</v>
      </c>
      <c r="G2963" s="15" t="s">
        <v>332</v>
      </c>
      <c r="H2963" s="14" t="s">
        <v>92</v>
      </c>
      <c r="I2963" s="15" t="s">
        <v>92</v>
      </c>
      <c r="J2963" s="16" t="s">
        <v>149</v>
      </c>
      <c r="K2963" s="15" t="s">
        <v>333</v>
      </c>
      <c r="L2963" s="10">
        <f t="shared" si="46"/>
        <v>80</v>
      </c>
      <c r="M2963" s="10" t="str">
        <f>VLOOKUP(C2963,pomocne!$A:$C,3,FALSE)</f>
        <v>Rodič</v>
      </c>
    </row>
    <row r="2964" spans="1:13" x14ac:dyDescent="0.25">
      <c r="A2964" s="13">
        <v>2893</v>
      </c>
      <c r="B2964" s="14" t="s">
        <v>330</v>
      </c>
      <c r="C2964" s="15" t="s">
        <v>331</v>
      </c>
      <c r="D2964" s="16" t="s">
        <v>55</v>
      </c>
      <c r="E2964" s="16" t="s">
        <v>13</v>
      </c>
      <c r="F2964" s="14" t="s">
        <v>332</v>
      </c>
      <c r="G2964" s="15" t="s">
        <v>332</v>
      </c>
      <c r="H2964" s="14" t="s">
        <v>92</v>
      </c>
      <c r="I2964" s="15" t="s">
        <v>92</v>
      </c>
      <c r="J2964" s="16" t="s">
        <v>149</v>
      </c>
      <c r="K2964" s="15" t="s">
        <v>333</v>
      </c>
      <c r="L2964" s="10">
        <f t="shared" si="46"/>
        <v>80</v>
      </c>
      <c r="M2964" s="10" t="str">
        <f>VLOOKUP(C2964,pomocne!$A:$C,3,FALSE)</f>
        <v>Rodič</v>
      </c>
    </row>
    <row r="2965" spans="1:13" x14ac:dyDescent="0.25">
      <c r="A2965" s="13">
        <v>2894</v>
      </c>
      <c r="B2965" s="14" t="s">
        <v>330</v>
      </c>
      <c r="C2965" s="15" t="s">
        <v>331</v>
      </c>
      <c r="D2965" s="16" t="s">
        <v>56</v>
      </c>
      <c r="E2965" s="16" t="s">
        <v>13</v>
      </c>
      <c r="F2965" s="14" t="s">
        <v>332</v>
      </c>
      <c r="G2965" s="15" t="s">
        <v>332</v>
      </c>
      <c r="H2965" s="14" t="s">
        <v>92</v>
      </c>
      <c r="I2965" s="15" t="s">
        <v>92</v>
      </c>
      <c r="J2965" s="16" t="s">
        <v>149</v>
      </c>
      <c r="K2965" s="15" t="s">
        <v>333</v>
      </c>
      <c r="L2965" s="10">
        <f t="shared" si="46"/>
        <v>80</v>
      </c>
      <c r="M2965" s="10" t="str">
        <f>VLOOKUP(C2965,pomocne!$A:$C,3,FALSE)</f>
        <v>Rodič</v>
      </c>
    </row>
    <row r="2966" spans="1:13" x14ac:dyDescent="0.25">
      <c r="A2966" s="13">
        <v>2895</v>
      </c>
      <c r="B2966" s="14" t="s">
        <v>330</v>
      </c>
      <c r="C2966" s="15" t="s">
        <v>331</v>
      </c>
      <c r="D2966" s="16" t="s">
        <v>57</v>
      </c>
      <c r="E2966" s="16" t="s">
        <v>13</v>
      </c>
      <c r="F2966" s="14" t="s">
        <v>332</v>
      </c>
      <c r="G2966" s="15" t="s">
        <v>332</v>
      </c>
      <c r="H2966" s="14" t="s">
        <v>92</v>
      </c>
      <c r="I2966" s="15" t="s">
        <v>92</v>
      </c>
      <c r="J2966" s="16" t="s">
        <v>149</v>
      </c>
      <c r="K2966" s="15" t="s">
        <v>333</v>
      </c>
      <c r="L2966" s="10">
        <f t="shared" si="46"/>
        <v>80</v>
      </c>
      <c r="M2966" s="10" t="str">
        <f>VLOOKUP(C2966,pomocne!$A:$C,3,FALSE)</f>
        <v>Rodič</v>
      </c>
    </row>
    <row r="2967" spans="1:13" x14ac:dyDescent="0.25">
      <c r="A2967" s="13">
        <v>2896</v>
      </c>
      <c r="B2967" s="14" t="s">
        <v>330</v>
      </c>
      <c r="C2967" s="15" t="s">
        <v>331</v>
      </c>
      <c r="D2967" s="16" t="s">
        <v>58</v>
      </c>
      <c r="E2967" s="16" t="s">
        <v>13</v>
      </c>
      <c r="F2967" s="14" t="s">
        <v>332</v>
      </c>
      <c r="G2967" s="15" t="s">
        <v>332</v>
      </c>
      <c r="H2967" s="14" t="s">
        <v>92</v>
      </c>
      <c r="I2967" s="15" t="s">
        <v>92</v>
      </c>
      <c r="J2967" s="16" t="s">
        <v>149</v>
      </c>
      <c r="K2967" s="15" t="s">
        <v>333</v>
      </c>
      <c r="L2967" s="10">
        <f t="shared" si="46"/>
        <v>80</v>
      </c>
      <c r="M2967" s="10" t="str">
        <f>VLOOKUP(C2967,pomocne!$A:$C,3,FALSE)</f>
        <v>Rodič</v>
      </c>
    </row>
    <row r="2968" spans="1:13" x14ac:dyDescent="0.25">
      <c r="A2968" s="13">
        <v>2897</v>
      </c>
      <c r="B2968" s="14" t="s">
        <v>330</v>
      </c>
      <c r="C2968" s="15" t="s">
        <v>331</v>
      </c>
      <c r="D2968" s="16" t="s">
        <v>60</v>
      </c>
      <c r="E2968" s="16" t="s">
        <v>13</v>
      </c>
      <c r="F2968" s="14" t="s">
        <v>332</v>
      </c>
      <c r="G2968" s="15" t="s">
        <v>332</v>
      </c>
      <c r="H2968" s="14" t="s">
        <v>92</v>
      </c>
      <c r="I2968" s="15" t="s">
        <v>92</v>
      </c>
      <c r="J2968" s="16" t="s">
        <v>149</v>
      </c>
      <c r="K2968" s="15" t="s">
        <v>333</v>
      </c>
      <c r="L2968" s="10">
        <f t="shared" si="46"/>
        <v>80</v>
      </c>
      <c r="M2968" s="10" t="str">
        <f>VLOOKUP(C2968,pomocne!$A:$C,3,FALSE)</f>
        <v>Rodič</v>
      </c>
    </row>
    <row r="2969" spans="1:13" x14ac:dyDescent="0.25">
      <c r="A2969" s="13">
        <v>2898</v>
      </c>
      <c r="B2969" s="14" t="s">
        <v>330</v>
      </c>
      <c r="C2969" s="15" t="s">
        <v>331</v>
      </c>
      <c r="D2969" s="16" t="s">
        <v>61</v>
      </c>
      <c r="E2969" s="16" t="s">
        <v>13</v>
      </c>
      <c r="F2969" s="14" t="s">
        <v>332</v>
      </c>
      <c r="G2969" s="15" t="s">
        <v>332</v>
      </c>
      <c r="H2969" s="14" t="s">
        <v>92</v>
      </c>
      <c r="I2969" s="15" t="s">
        <v>92</v>
      </c>
      <c r="J2969" s="16" t="s">
        <v>149</v>
      </c>
      <c r="K2969" s="15" t="s">
        <v>333</v>
      </c>
      <c r="L2969" s="10">
        <f t="shared" si="46"/>
        <v>80</v>
      </c>
      <c r="M2969" s="10" t="str">
        <f>VLOOKUP(C2969,pomocne!$A:$C,3,FALSE)</f>
        <v>Rodič</v>
      </c>
    </row>
    <row r="2970" spans="1:13" x14ac:dyDescent="0.25">
      <c r="A2970" s="13">
        <v>2899</v>
      </c>
      <c r="B2970" s="14" t="s">
        <v>330</v>
      </c>
      <c r="C2970" s="15" t="s">
        <v>331</v>
      </c>
      <c r="D2970" s="16" t="s">
        <v>63</v>
      </c>
      <c r="E2970" s="16" t="s">
        <v>13</v>
      </c>
      <c r="F2970" s="14" t="s">
        <v>332</v>
      </c>
      <c r="G2970" s="15" t="s">
        <v>332</v>
      </c>
      <c r="H2970" s="14" t="s">
        <v>92</v>
      </c>
      <c r="I2970" s="15" t="s">
        <v>92</v>
      </c>
      <c r="J2970" s="16" t="s">
        <v>149</v>
      </c>
      <c r="K2970" s="15" t="s">
        <v>333</v>
      </c>
      <c r="L2970" s="10">
        <f t="shared" si="46"/>
        <v>80</v>
      </c>
      <c r="M2970" s="10" t="str">
        <f>VLOOKUP(C2970,pomocne!$A:$C,3,FALSE)</f>
        <v>Rodič</v>
      </c>
    </row>
    <row r="2971" spans="1:13" x14ac:dyDescent="0.25">
      <c r="A2971" s="13">
        <v>2900</v>
      </c>
      <c r="B2971" s="14" t="s">
        <v>330</v>
      </c>
      <c r="C2971" s="15" t="s">
        <v>331</v>
      </c>
      <c r="D2971" s="16" t="s">
        <v>64</v>
      </c>
      <c r="E2971" s="16" t="s">
        <v>13</v>
      </c>
      <c r="F2971" s="14" t="s">
        <v>332</v>
      </c>
      <c r="G2971" s="15" t="s">
        <v>332</v>
      </c>
      <c r="H2971" s="14" t="s">
        <v>92</v>
      </c>
      <c r="I2971" s="15" t="s">
        <v>92</v>
      </c>
      <c r="J2971" s="16" t="s">
        <v>149</v>
      </c>
      <c r="K2971" s="15" t="s">
        <v>333</v>
      </c>
      <c r="L2971" s="10">
        <f t="shared" si="46"/>
        <v>80</v>
      </c>
      <c r="M2971" s="10" t="str">
        <f>VLOOKUP(C2971,pomocne!$A:$C,3,FALSE)</f>
        <v>Rodič</v>
      </c>
    </row>
    <row r="2972" spans="1:13" x14ac:dyDescent="0.25">
      <c r="A2972" s="13">
        <v>2901</v>
      </c>
      <c r="B2972" s="14" t="s">
        <v>330</v>
      </c>
      <c r="C2972" s="15" t="s">
        <v>331</v>
      </c>
      <c r="D2972" s="16" t="s">
        <v>65</v>
      </c>
      <c r="E2972" s="16" t="s">
        <v>13</v>
      </c>
      <c r="F2972" s="14" t="s">
        <v>332</v>
      </c>
      <c r="G2972" s="15" t="s">
        <v>332</v>
      </c>
      <c r="H2972" s="14" t="s">
        <v>92</v>
      </c>
      <c r="I2972" s="15" t="s">
        <v>92</v>
      </c>
      <c r="J2972" s="16" t="s">
        <v>149</v>
      </c>
      <c r="K2972" s="15" t="s">
        <v>333</v>
      </c>
      <c r="L2972" s="10">
        <f t="shared" si="46"/>
        <v>80</v>
      </c>
      <c r="M2972" s="10" t="str">
        <f>VLOOKUP(C2972,pomocne!$A:$C,3,FALSE)</f>
        <v>Rodič</v>
      </c>
    </row>
    <row r="2973" spans="1:13" x14ac:dyDescent="0.25">
      <c r="A2973" s="13">
        <v>2902</v>
      </c>
      <c r="B2973" s="14" t="s">
        <v>330</v>
      </c>
      <c r="C2973" s="15" t="s">
        <v>331</v>
      </c>
      <c r="D2973" s="16" t="s">
        <v>66</v>
      </c>
      <c r="E2973" s="16" t="s">
        <v>18</v>
      </c>
      <c r="F2973" s="14" t="s">
        <v>332</v>
      </c>
      <c r="G2973" s="15" t="s">
        <v>332</v>
      </c>
      <c r="H2973" s="14" t="s">
        <v>92</v>
      </c>
      <c r="I2973" s="15" t="s">
        <v>92</v>
      </c>
      <c r="J2973" s="16" t="s">
        <v>149</v>
      </c>
      <c r="K2973" s="15" t="s">
        <v>333</v>
      </c>
      <c r="L2973" s="10">
        <f t="shared" si="46"/>
        <v>80</v>
      </c>
      <c r="M2973" s="10" t="str">
        <f>VLOOKUP(C2973,pomocne!$A:$C,3,FALSE)</f>
        <v>Rodič</v>
      </c>
    </row>
    <row r="2974" spans="1:13" x14ac:dyDescent="0.25">
      <c r="A2974" s="13">
        <v>2903</v>
      </c>
      <c r="B2974" s="14" t="s">
        <v>330</v>
      </c>
      <c r="C2974" s="15" t="s">
        <v>331</v>
      </c>
      <c r="D2974" s="16" t="s">
        <v>67</v>
      </c>
      <c r="E2974" s="16" t="s">
        <v>13</v>
      </c>
      <c r="F2974" s="14" t="s">
        <v>332</v>
      </c>
      <c r="G2974" s="15" t="s">
        <v>332</v>
      </c>
      <c r="H2974" s="14" t="s">
        <v>92</v>
      </c>
      <c r="I2974" s="15" t="s">
        <v>92</v>
      </c>
      <c r="J2974" s="16" t="s">
        <v>149</v>
      </c>
      <c r="K2974" s="15" t="s">
        <v>333</v>
      </c>
      <c r="L2974" s="10">
        <f t="shared" si="46"/>
        <v>80</v>
      </c>
      <c r="M2974" s="10" t="str">
        <f>VLOOKUP(C2974,pomocne!$A:$C,3,FALSE)</f>
        <v>Rodič</v>
      </c>
    </row>
    <row r="2975" spans="1:13" x14ac:dyDescent="0.25">
      <c r="A2975" s="13">
        <v>2904</v>
      </c>
      <c r="B2975" s="14" t="s">
        <v>330</v>
      </c>
      <c r="C2975" s="15" t="s">
        <v>331</v>
      </c>
      <c r="D2975" s="16" t="s">
        <v>68</v>
      </c>
      <c r="E2975" s="16" t="s">
        <v>18</v>
      </c>
      <c r="F2975" s="14" t="s">
        <v>332</v>
      </c>
      <c r="G2975" s="15" t="s">
        <v>332</v>
      </c>
      <c r="H2975" s="14" t="s">
        <v>92</v>
      </c>
      <c r="I2975" s="15" t="s">
        <v>92</v>
      </c>
      <c r="J2975" s="16" t="s">
        <v>149</v>
      </c>
      <c r="K2975" s="15" t="s">
        <v>333</v>
      </c>
      <c r="L2975" s="10">
        <f t="shared" si="46"/>
        <v>80</v>
      </c>
      <c r="M2975" s="10" t="str">
        <f>VLOOKUP(C2975,pomocne!$A:$C,3,FALSE)</f>
        <v>Rodič</v>
      </c>
    </row>
    <row r="2976" spans="1:13" x14ac:dyDescent="0.25">
      <c r="A2976" s="13">
        <v>2905</v>
      </c>
      <c r="B2976" s="14" t="s">
        <v>330</v>
      </c>
      <c r="C2976" s="15" t="s">
        <v>331</v>
      </c>
      <c r="D2976" s="16" t="s">
        <v>70</v>
      </c>
      <c r="E2976" s="16" t="s">
        <v>13</v>
      </c>
      <c r="F2976" s="14" t="s">
        <v>332</v>
      </c>
      <c r="G2976" s="15" t="s">
        <v>332</v>
      </c>
      <c r="H2976" s="14" t="s">
        <v>92</v>
      </c>
      <c r="I2976" s="15" t="s">
        <v>92</v>
      </c>
      <c r="J2976" s="16" t="s">
        <v>149</v>
      </c>
      <c r="K2976" s="15" t="s">
        <v>333</v>
      </c>
      <c r="L2976" s="10">
        <f t="shared" si="46"/>
        <v>80</v>
      </c>
      <c r="M2976" s="10" t="str">
        <f>VLOOKUP(C2976,pomocne!$A:$C,3,FALSE)</f>
        <v>Rodič</v>
      </c>
    </row>
    <row r="2977" spans="1:13" x14ac:dyDescent="0.25">
      <c r="A2977" s="13">
        <v>2906</v>
      </c>
      <c r="B2977" s="14" t="s">
        <v>330</v>
      </c>
      <c r="C2977" s="15" t="s">
        <v>331</v>
      </c>
      <c r="D2977" s="16" t="s">
        <v>77</v>
      </c>
      <c r="E2977" s="16" t="s">
        <v>13</v>
      </c>
      <c r="F2977" s="14" t="s">
        <v>332</v>
      </c>
      <c r="G2977" s="15" t="s">
        <v>332</v>
      </c>
      <c r="H2977" s="14" t="s">
        <v>92</v>
      </c>
      <c r="I2977" s="15" t="s">
        <v>92</v>
      </c>
      <c r="J2977" s="16" t="s">
        <v>149</v>
      </c>
      <c r="K2977" s="15" t="s">
        <v>333</v>
      </c>
      <c r="L2977" s="10">
        <f t="shared" si="46"/>
        <v>80</v>
      </c>
      <c r="M2977" s="10" t="str">
        <f>VLOOKUP(C2977,pomocne!$A:$C,3,FALSE)</f>
        <v>Rodič</v>
      </c>
    </row>
    <row r="2978" spans="1:13" x14ac:dyDescent="0.25">
      <c r="A2978" s="13">
        <v>2907</v>
      </c>
      <c r="B2978" s="14" t="s">
        <v>330</v>
      </c>
      <c r="C2978" s="15" t="s">
        <v>331</v>
      </c>
      <c r="D2978" s="16" t="s">
        <v>80</v>
      </c>
      <c r="E2978" s="16" t="s">
        <v>13</v>
      </c>
      <c r="F2978" s="14" t="s">
        <v>332</v>
      </c>
      <c r="G2978" s="15" t="s">
        <v>332</v>
      </c>
      <c r="H2978" s="14" t="s">
        <v>92</v>
      </c>
      <c r="I2978" s="15" t="s">
        <v>92</v>
      </c>
      <c r="J2978" s="16" t="s">
        <v>149</v>
      </c>
      <c r="K2978" s="15" t="s">
        <v>333</v>
      </c>
      <c r="L2978" s="10">
        <f t="shared" si="46"/>
        <v>80</v>
      </c>
      <c r="M2978" s="10" t="str">
        <f>VLOOKUP(C2978,pomocne!$A:$C,3,FALSE)</f>
        <v>Rodič</v>
      </c>
    </row>
    <row r="2979" spans="1:13" x14ac:dyDescent="0.25">
      <c r="A2979" s="13">
        <v>2908</v>
      </c>
      <c r="B2979" s="14" t="s">
        <v>330</v>
      </c>
      <c r="C2979" s="15" t="s">
        <v>331</v>
      </c>
      <c r="D2979" s="16" t="s">
        <v>81</v>
      </c>
      <c r="E2979" s="16" t="s">
        <v>13</v>
      </c>
      <c r="F2979" s="14" t="s">
        <v>332</v>
      </c>
      <c r="G2979" s="15" t="s">
        <v>332</v>
      </c>
      <c r="H2979" s="14" t="s">
        <v>92</v>
      </c>
      <c r="I2979" s="15" t="s">
        <v>92</v>
      </c>
      <c r="J2979" s="16" t="s">
        <v>149</v>
      </c>
      <c r="K2979" s="15" t="s">
        <v>333</v>
      </c>
      <c r="L2979" s="10">
        <f t="shared" si="46"/>
        <v>80</v>
      </c>
      <c r="M2979" s="10" t="str">
        <f>VLOOKUP(C2979,pomocne!$A:$C,3,FALSE)</f>
        <v>Rodič</v>
      </c>
    </row>
    <row r="2980" spans="1:13" x14ac:dyDescent="0.25">
      <c r="A2980" s="13">
        <v>2909</v>
      </c>
      <c r="B2980" s="14" t="s">
        <v>330</v>
      </c>
      <c r="C2980" s="15" t="s">
        <v>331</v>
      </c>
      <c r="D2980" s="16" t="s">
        <v>82</v>
      </c>
      <c r="E2980" s="16" t="s">
        <v>13</v>
      </c>
      <c r="F2980" s="14" t="s">
        <v>332</v>
      </c>
      <c r="G2980" s="15" t="s">
        <v>332</v>
      </c>
      <c r="H2980" s="14" t="s">
        <v>92</v>
      </c>
      <c r="I2980" s="15" t="s">
        <v>92</v>
      </c>
      <c r="J2980" s="16" t="s">
        <v>149</v>
      </c>
      <c r="K2980" s="15" t="s">
        <v>333</v>
      </c>
      <c r="L2980" s="10">
        <f t="shared" si="46"/>
        <v>80</v>
      </c>
      <c r="M2980" s="10" t="str">
        <f>VLOOKUP(C2980,pomocne!$A:$C,3,FALSE)</f>
        <v>Rodič</v>
      </c>
    </row>
    <row r="2981" spans="1:13" x14ac:dyDescent="0.25">
      <c r="A2981" s="13">
        <v>2910</v>
      </c>
      <c r="B2981" s="14" t="s">
        <v>330</v>
      </c>
      <c r="C2981" s="15" t="s">
        <v>331</v>
      </c>
      <c r="D2981" s="16" t="s">
        <v>83</v>
      </c>
      <c r="E2981" s="16" t="s">
        <v>13</v>
      </c>
      <c r="F2981" s="14" t="s">
        <v>332</v>
      </c>
      <c r="G2981" s="15" t="s">
        <v>332</v>
      </c>
      <c r="H2981" s="14" t="s">
        <v>92</v>
      </c>
      <c r="I2981" s="15" t="s">
        <v>92</v>
      </c>
      <c r="J2981" s="16" t="s">
        <v>149</v>
      </c>
      <c r="K2981" s="15" t="s">
        <v>333</v>
      </c>
      <c r="L2981" s="10">
        <f t="shared" si="46"/>
        <v>80</v>
      </c>
      <c r="M2981" s="10" t="str">
        <f>VLOOKUP(C2981,pomocne!$A:$C,3,FALSE)</f>
        <v>Rodič</v>
      </c>
    </row>
    <row r="2982" spans="1:13" x14ac:dyDescent="0.25">
      <c r="A2982" s="13">
        <v>2911</v>
      </c>
      <c r="B2982" s="14" t="s">
        <v>336</v>
      </c>
      <c r="C2982" s="15" t="s">
        <v>331</v>
      </c>
      <c r="D2982" s="16" t="s">
        <v>84</v>
      </c>
      <c r="E2982" s="16" t="s">
        <v>13</v>
      </c>
      <c r="F2982" s="14" t="s">
        <v>332</v>
      </c>
      <c r="G2982" s="15" t="s">
        <v>332</v>
      </c>
      <c r="H2982" s="14" t="s">
        <v>92</v>
      </c>
      <c r="I2982" s="15" t="s">
        <v>92</v>
      </c>
      <c r="J2982" s="16" t="s">
        <v>149</v>
      </c>
      <c r="K2982" s="15" t="s">
        <v>337</v>
      </c>
      <c r="L2982" s="10">
        <f t="shared" si="46"/>
        <v>80</v>
      </c>
      <c r="M2982" s="10" t="str">
        <f>VLOOKUP(C2982,pomocne!$A:$C,3,FALSE)</f>
        <v>Rodič</v>
      </c>
    </row>
    <row r="2983" spans="1:13" x14ac:dyDescent="0.25">
      <c r="A2983" s="13">
        <v>2912</v>
      </c>
      <c r="B2983" s="14" t="s">
        <v>336</v>
      </c>
      <c r="C2983" s="15" t="s">
        <v>331</v>
      </c>
      <c r="D2983" s="16" t="s">
        <v>85</v>
      </c>
      <c r="E2983" s="16" t="s">
        <v>13</v>
      </c>
      <c r="F2983" s="14" t="s">
        <v>332</v>
      </c>
      <c r="G2983" s="15" t="s">
        <v>332</v>
      </c>
      <c r="H2983" s="14" t="s">
        <v>92</v>
      </c>
      <c r="I2983" s="15" t="s">
        <v>92</v>
      </c>
      <c r="J2983" s="16" t="s">
        <v>149</v>
      </c>
      <c r="K2983" s="15" t="s">
        <v>337</v>
      </c>
      <c r="L2983" s="10">
        <f t="shared" si="46"/>
        <v>80</v>
      </c>
      <c r="M2983" s="10" t="str">
        <f>VLOOKUP(C2983,pomocne!$A:$C,3,FALSE)</f>
        <v>Rodič</v>
      </c>
    </row>
    <row r="2984" spans="1:13" x14ac:dyDescent="0.25">
      <c r="A2984" s="13">
        <v>2913</v>
      </c>
      <c r="B2984" s="14" t="s">
        <v>336</v>
      </c>
      <c r="C2984" s="15" t="s">
        <v>331</v>
      </c>
      <c r="D2984" s="16" t="s">
        <v>87</v>
      </c>
      <c r="E2984" s="16" t="s">
        <v>13</v>
      </c>
      <c r="F2984" s="14" t="s">
        <v>332</v>
      </c>
      <c r="G2984" s="15" t="s">
        <v>332</v>
      </c>
      <c r="H2984" s="14" t="s">
        <v>92</v>
      </c>
      <c r="I2984" s="15" t="s">
        <v>92</v>
      </c>
      <c r="J2984" s="16" t="s">
        <v>149</v>
      </c>
      <c r="K2984" s="15" t="s">
        <v>337</v>
      </c>
      <c r="L2984" s="10">
        <f t="shared" si="46"/>
        <v>80</v>
      </c>
      <c r="M2984" s="10" t="str">
        <f>VLOOKUP(C2984,pomocne!$A:$C,3,FALSE)</f>
        <v>Rodič</v>
      </c>
    </row>
    <row r="2985" spans="1:13" x14ac:dyDescent="0.25">
      <c r="A2985" s="13">
        <v>2914</v>
      </c>
      <c r="B2985" s="14" t="s">
        <v>336</v>
      </c>
      <c r="C2985" s="15" t="s">
        <v>331</v>
      </c>
      <c r="D2985" s="16" t="s">
        <v>88</v>
      </c>
      <c r="E2985" s="16" t="s">
        <v>13</v>
      </c>
      <c r="F2985" s="14" t="s">
        <v>332</v>
      </c>
      <c r="G2985" s="15" t="s">
        <v>332</v>
      </c>
      <c r="H2985" s="14" t="s">
        <v>92</v>
      </c>
      <c r="I2985" s="15" t="s">
        <v>92</v>
      </c>
      <c r="J2985" s="16" t="s">
        <v>149</v>
      </c>
      <c r="K2985" s="15" t="s">
        <v>337</v>
      </c>
      <c r="L2985" s="10">
        <f t="shared" si="46"/>
        <v>80</v>
      </c>
      <c r="M2985" s="10" t="str">
        <f>VLOOKUP(C2985,pomocne!$A:$C,3,FALSE)</f>
        <v>Rodič</v>
      </c>
    </row>
    <row r="2986" spans="1:13" x14ac:dyDescent="0.25">
      <c r="A2986" s="13">
        <v>2915</v>
      </c>
      <c r="B2986" s="14" t="s">
        <v>336</v>
      </c>
      <c r="C2986" s="15" t="s">
        <v>331</v>
      </c>
      <c r="D2986" s="16" t="s">
        <v>196</v>
      </c>
      <c r="E2986" s="16" t="s">
        <v>338</v>
      </c>
      <c r="F2986" s="14" t="s">
        <v>332</v>
      </c>
      <c r="G2986" s="15" t="s">
        <v>332</v>
      </c>
      <c r="H2986" s="14" t="s">
        <v>92</v>
      </c>
      <c r="I2986" s="15" t="s">
        <v>92</v>
      </c>
      <c r="J2986" s="16" t="s">
        <v>149</v>
      </c>
      <c r="K2986" s="15" t="s">
        <v>337</v>
      </c>
      <c r="L2986" s="10">
        <f t="shared" si="46"/>
        <v>80</v>
      </c>
      <c r="M2986" s="10" t="str">
        <f>VLOOKUP(C2986,pomocne!$A:$C,3,FALSE)</f>
        <v>Rodič</v>
      </c>
    </row>
    <row r="2987" spans="1:13" x14ac:dyDescent="0.25">
      <c r="A2987" s="13">
        <v>2916</v>
      </c>
      <c r="B2987" s="14" t="s">
        <v>336</v>
      </c>
      <c r="C2987" s="15" t="s">
        <v>331</v>
      </c>
      <c r="D2987" s="16" t="s">
        <v>530</v>
      </c>
      <c r="E2987" s="16" t="s">
        <v>339</v>
      </c>
      <c r="F2987" s="14" t="s">
        <v>332</v>
      </c>
      <c r="G2987" s="15" t="s">
        <v>332</v>
      </c>
      <c r="H2987" s="14" t="s">
        <v>92</v>
      </c>
      <c r="I2987" s="15" t="s">
        <v>92</v>
      </c>
      <c r="J2987" s="16" t="s">
        <v>149</v>
      </c>
      <c r="K2987" s="15" t="s">
        <v>337</v>
      </c>
      <c r="L2987" s="10">
        <f t="shared" si="46"/>
        <v>80</v>
      </c>
      <c r="M2987" s="10" t="str">
        <f>VLOOKUP(C2987,pomocne!$A:$C,3,FALSE)</f>
        <v>Rodič</v>
      </c>
    </row>
    <row r="2988" spans="1:13" x14ac:dyDescent="0.25">
      <c r="A2988" s="13">
        <v>2917</v>
      </c>
      <c r="B2988" s="14" t="s">
        <v>340</v>
      </c>
      <c r="C2988" s="15" t="s">
        <v>341</v>
      </c>
      <c r="D2988" s="16" t="s">
        <v>511</v>
      </c>
      <c r="E2988" s="16" t="s">
        <v>147</v>
      </c>
      <c r="F2988" s="14" t="s">
        <v>342</v>
      </c>
      <c r="G2988" s="15" t="s">
        <v>342</v>
      </c>
      <c r="H2988" s="14" t="s">
        <v>15</v>
      </c>
      <c r="I2988" s="15" t="s">
        <v>15</v>
      </c>
      <c r="J2988" s="16" t="s">
        <v>343</v>
      </c>
      <c r="K2988" s="15" t="s">
        <v>344</v>
      </c>
      <c r="L2988" s="10">
        <f t="shared" si="46"/>
        <v>93</v>
      </c>
      <c r="M2988" s="10" t="str">
        <f>VLOOKUP(C2988,pomocne!$A:$C,3,FALSE)</f>
        <v>Pedagog nebo ředitel</v>
      </c>
    </row>
    <row r="2989" spans="1:13" x14ac:dyDescent="0.25">
      <c r="A2989" s="13">
        <v>2918</v>
      </c>
      <c r="B2989" s="14" t="s">
        <v>340</v>
      </c>
      <c r="C2989" s="15" t="s">
        <v>341</v>
      </c>
      <c r="D2989" s="16" t="s">
        <v>512</v>
      </c>
      <c r="E2989" s="16" t="s">
        <v>13</v>
      </c>
      <c r="F2989" s="14" t="s">
        <v>342</v>
      </c>
      <c r="G2989" s="15" t="s">
        <v>342</v>
      </c>
      <c r="H2989" s="14" t="s">
        <v>15</v>
      </c>
      <c r="I2989" s="15" t="s">
        <v>15</v>
      </c>
      <c r="J2989" s="16" t="s">
        <v>343</v>
      </c>
      <c r="K2989" s="15" t="s">
        <v>344</v>
      </c>
      <c r="L2989" s="10">
        <f t="shared" si="46"/>
        <v>93</v>
      </c>
      <c r="M2989" s="10" t="str">
        <f>VLOOKUP(C2989,pomocne!$A:$C,3,FALSE)</f>
        <v>Pedagog nebo ředitel</v>
      </c>
    </row>
    <row r="2990" spans="1:13" x14ac:dyDescent="0.25">
      <c r="A2990" s="13">
        <v>2919</v>
      </c>
      <c r="B2990" s="14" t="s">
        <v>340</v>
      </c>
      <c r="C2990" s="15" t="s">
        <v>341</v>
      </c>
      <c r="D2990" s="16" t="s">
        <v>513</v>
      </c>
      <c r="E2990" s="16" t="s">
        <v>13</v>
      </c>
      <c r="F2990" s="14" t="s">
        <v>342</v>
      </c>
      <c r="G2990" s="15" t="s">
        <v>342</v>
      </c>
      <c r="H2990" s="14" t="s">
        <v>15</v>
      </c>
      <c r="I2990" s="15" t="s">
        <v>15</v>
      </c>
      <c r="J2990" s="16" t="s">
        <v>343</v>
      </c>
      <c r="K2990" s="15" t="s">
        <v>344</v>
      </c>
      <c r="L2990" s="10">
        <f t="shared" si="46"/>
        <v>93</v>
      </c>
      <c r="M2990" s="10" t="str">
        <f>VLOOKUP(C2990,pomocne!$A:$C,3,FALSE)</f>
        <v>Pedagog nebo ředitel</v>
      </c>
    </row>
    <row r="2991" spans="1:13" x14ac:dyDescent="0.25">
      <c r="A2991" s="13">
        <v>2920</v>
      </c>
      <c r="B2991" s="14" t="s">
        <v>340</v>
      </c>
      <c r="C2991" s="15" t="s">
        <v>341</v>
      </c>
      <c r="D2991" s="16" t="s">
        <v>514</v>
      </c>
      <c r="E2991" s="16" t="s">
        <v>13</v>
      </c>
      <c r="F2991" s="14" t="s">
        <v>342</v>
      </c>
      <c r="G2991" s="15" t="s">
        <v>342</v>
      </c>
      <c r="H2991" s="14" t="s">
        <v>15</v>
      </c>
      <c r="I2991" s="15" t="s">
        <v>15</v>
      </c>
      <c r="J2991" s="16" t="s">
        <v>343</v>
      </c>
      <c r="K2991" s="15" t="s">
        <v>344</v>
      </c>
      <c r="L2991" s="10">
        <f t="shared" si="46"/>
        <v>93</v>
      </c>
      <c r="M2991" s="10" t="str">
        <f>VLOOKUP(C2991,pomocne!$A:$C,3,FALSE)</f>
        <v>Pedagog nebo ředitel</v>
      </c>
    </row>
    <row r="2992" spans="1:13" x14ac:dyDescent="0.25">
      <c r="A2992" s="13">
        <v>2921</v>
      </c>
      <c r="B2992" s="14" t="s">
        <v>340</v>
      </c>
      <c r="C2992" s="15" t="s">
        <v>341</v>
      </c>
      <c r="D2992" s="16" t="s">
        <v>515</v>
      </c>
      <c r="E2992" s="16" t="s">
        <v>13</v>
      </c>
      <c r="F2992" s="14" t="s">
        <v>342</v>
      </c>
      <c r="G2992" s="15" t="s">
        <v>342</v>
      </c>
      <c r="H2992" s="14" t="s">
        <v>15</v>
      </c>
      <c r="I2992" s="15" t="s">
        <v>15</v>
      </c>
      <c r="J2992" s="16" t="s">
        <v>343</v>
      </c>
      <c r="K2992" s="15" t="s">
        <v>344</v>
      </c>
      <c r="L2992" s="10">
        <f t="shared" si="46"/>
        <v>93</v>
      </c>
      <c r="M2992" s="10" t="str">
        <f>VLOOKUP(C2992,pomocne!$A:$C,3,FALSE)</f>
        <v>Pedagog nebo ředitel</v>
      </c>
    </row>
    <row r="2993" spans="1:13" x14ac:dyDescent="0.25">
      <c r="A2993" s="13">
        <v>2922</v>
      </c>
      <c r="B2993" s="14" t="s">
        <v>340</v>
      </c>
      <c r="C2993" s="15" t="s">
        <v>341</v>
      </c>
      <c r="D2993" s="16" t="s">
        <v>516</v>
      </c>
      <c r="E2993" s="16" t="s">
        <v>13</v>
      </c>
      <c r="F2993" s="14" t="s">
        <v>342</v>
      </c>
      <c r="G2993" s="15" t="s">
        <v>342</v>
      </c>
      <c r="H2993" s="14" t="s">
        <v>15</v>
      </c>
      <c r="I2993" s="15" t="s">
        <v>15</v>
      </c>
      <c r="J2993" s="16" t="s">
        <v>343</v>
      </c>
      <c r="K2993" s="15" t="s">
        <v>344</v>
      </c>
      <c r="L2993" s="10">
        <f t="shared" si="46"/>
        <v>93</v>
      </c>
      <c r="M2993" s="10" t="str">
        <f>VLOOKUP(C2993,pomocne!$A:$C,3,FALSE)</f>
        <v>Pedagog nebo ředitel</v>
      </c>
    </row>
    <row r="2994" spans="1:13" x14ac:dyDescent="0.25">
      <c r="A2994" s="13">
        <v>2923</v>
      </c>
      <c r="B2994" s="14" t="s">
        <v>340</v>
      </c>
      <c r="C2994" s="15" t="s">
        <v>341</v>
      </c>
      <c r="D2994" s="16" t="s">
        <v>517</v>
      </c>
      <c r="E2994" s="16" t="s">
        <v>13</v>
      </c>
      <c r="F2994" s="14" t="s">
        <v>342</v>
      </c>
      <c r="G2994" s="15" t="s">
        <v>342</v>
      </c>
      <c r="H2994" s="14" t="s">
        <v>15</v>
      </c>
      <c r="I2994" s="15" t="s">
        <v>15</v>
      </c>
      <c r="J2994" s="16" t="s">
        <v>343</v>
      </c>
      <c r="K2994" s="15" t="s">
        <v>344</v>
      </c>
      <c r="L2994" s="10">
        <f t="shared" si="46"/>
        <v>93</v>
      </c>
      <c r="M2994" s="10" t="str">
        <f>VLOOKUP(C2994,pomocne!$A:$C,3,FALSE)</f>
        <v>Pedagog nebo ředitel</v>
      </c>
    </row>
    <row r="2995" spans="1:13" x14ac:dyDescent="0.25">
      <c r="A2995" s="13">
        <v>2924</v>
      </c>
      <c r="B2995" s="14" t="s">
        <v>340</v>
      </c>
      <c r="C2995" s="15" t="s">
        <v>341</v>
      </c>
      <c r="D2995" s="16" t="s">
        <v>518</v>
      </c>
      <c r="E2995" s="16" t="s">
        <v>13</v>
      </c>
      <c r="F2995" s="14" t="s">
        <v>342</v>
      </c>
      <c r="G2995" s="15" t="s">
        <v>342</v>
      </c>
      <c r="H2995" s="14" t="s">
        <v>15</v>
      </c>
      <c r="I2995" s="15" t="s">
        <v>15</v>
      </c>
      <c r="J2995" s="16" t="s">
        <v>343</v>
      </c>
      <c r="K2995" s="15" t="s">
        <v>344</v>
      </c>
      <c r="L2995" s="10">
        <f t="shared" si="46"/>
        <v>93</v>
      </c>
      <c r="M2995" s="10" t="str">
        <f>VLOOKUP(C2995,pomocne!$A:$C,3,FALSE)</f>
        <v>Pedagog nebo ředitel</v>
      </c>
    </row>
    <row r="2996" spans="1:13" x14ac:dyDescent="0.25">
      <c r="A2996" s="13">
        <v>2925</v>
      </c>
      <c r="B2996" s="14" t="s">
        <v>340</v>
      </c>
      <c r="C2996" s="15" t="s">
        <v>341</v>
      </c>
      <c r="D2996" s="16" t="s">
        <v>519</v>
      </c>
      <c r="E2996" s="16" t="s">
        <v>13</v>
      </c>
      <c r="F2996" s="14" t="s">
        <v>342</v>
      </c>
      <c r="G2996" s="15" t="s">
        <v>342</v>
      </c>
      <c r="H2996" s="14" t="s">
        <v>15</v>
      </c>
      <c r="I2996" s="15" t="s">
        <v>15</v>
      </c>
      <c r="J2996" s="16" t="s">
        <v>343</v>
      </c>
      <c r="K2996" s="15" t="s">
        <v>344</v>
      </c>
      <c r="L2996" s="10">
        <f t="shared" si="46"/>
        <v>93</v>
      </c>
      <c r="M2996" s="10" t="str">
        <f>VLOOKUP(C2996,pomocne!$A:$C,3,FALSE)</f>
        <v>Pedagog nebo ředitel</v>
      </c>
    </row>
    <row r="2997" spans="1:13" x14ac:dyDescent="0.25">
      <c r="A2997" s="13">
        <v>2926</v>
      </c>
      <c r="B2997" s="14" t="s">
        <v>340</v>
      </c>
      <c r="C2997" s="15" t="s">
        <v>341</v>
      </c>
      <c r="D2997" s="16" t="s">
        <v>520</v>
      </c>
      <c r="E2997" s="16" t="s">
        <v>13</v>
      </c>
      <c r="F2997" s="14" t="s">
        <v>342</v>
      </c>
      <c r="G2997" s="15" t="s">
        <v>342</v>
      </c>
      <c r="H2997" s="14" t="s">
        <v>15</v>
      </c>
      <c r="I2997" s="15" t="s">
        <v>15</v>
      </c>
      <c r="J2997" s="16" t="s">
        <v>343</v>
      </c>
      <c r="K2997" s="15" t="s">
        <v>344</v>
      </c>
      <c r="L2997" s="10">
        <f t="shared" si="46"/>
        <v>93</v>
      </c>
      <c r="M2997" s="10" t="str">
        <f>VLOOKUP(C2997,pomocne!$A:$C,3,FALSE)</f>
        <v>Pedagog nebo ředitel</v>
      </c>
    </row>
    <row r="2998" spans="1:13" x14ac:dyDescent="0.25">
      <c r="A2998" s="13">
        <v>2927</v>
      </c>
      <c r="B2998" s="14" t="s">
        <v>340</v>
      </c>
      <c r="C2998" s="15" t="s">
        <v>341</v>
      </c>
      <c r="D2998" s="16" t="s">
        <v>521</v>
      </c>
      <c r="E2998" s="16" t="s">
        <v>18</v>
      </c>
      <c r="F2998" s="14" t="s">
        <v>342</v>
      </c>
      <c r="G2998" s="15" t="s">
        <v>342</v>
      </c>
      <c r="H2998" s="14" t="s">
        <v>15</v>
      </c>
      <c r="I2998" s="15" t="s">
        <v>15</v>
      </c>
      <c r="J2998" s="16" t="s">
        <v>343</v>
      </c>
      <c r="K2998" s="15" t="s">
        <v>344</v>
      </c>
      <c r="L2998" s="10">
        <f t="shared" si="46"/>
        <v>93</v>
      </c>
      <c r="M2998" s="10" t="str">
        <f>VLOOKUP(C2998,pomocne!$A:$C,3,FALSE)</f>
        <v>Pedagog nebo ředitel</v>
      </c>
    </row>
    <row r="2999" spans="1:13" x14ac:dyDescent="0.25">
      <c r="A2999" s="13">
        <v>2928</v>
      </c>
      <c r="B2999" s="14" t="s">
        <v>340</v>
      </c>
      <c r="C2999" s="15" t="s">
        <v>341</v>
      </c>
      <c r="D2999" s="16" t="s">
        <v>522</v>
      </c>
      <c r="E2999" s="16" t="s">
        <v>13</v>
      </c>
      <c r="F2999" s="14" t="s">
        <v>342</v>
      </c>
      <c r="G2999" s="15" t="s">
        <v>342</v>
      </c>
      <c r="H2999" s="14" t="s">
        <v>15</v>
      </c>
      <c r="I2999" s="15" t="s">
        <v>15</v>
      </c>
      <c r="J2999" s="16" t="s">
        <v>343</v>
      </c>
      <c r="K2999" s="15" t="s">
        <v>344</v>
      </c>
      <c r="L2999" s="10">
        <f t="shared" si="46"/>
        <v>93</v>
      </c>
      <c r="M2999" s="10" t="str">
        <f>VLOOKUP(C2999,pomocne!$A:$C,3,FALSE)</f>
        <v>Pedagog nebo ředitel</v>
      </c>
    </row>
    <row r="3000" spans="1:13" x14ac:dyDescent="0.25">
      <c r="A3000" s="13">
        <v>2929</v>
      </c>
      <c r="B3000" s="14" t="s">
        <v>340</v>
      </c>
      <c r="C3000" s="15" t="s">
        <v>341</v>
      </c>
      <c r="D3000" s="16" t="s">
        <v>19</v>
      </c>
      <c r="E3000" s="16" t="s">
        <v>13</v>
      </c>
      <c r="F3000" s="14" t="s">
        <v>342</v>
      </c>
      <c r="G3000" s="15" t="s">
        <v>342</v>
      </c>
      <c r="H3000" s="14" t="s">
        <v>15</v>
      </c>
      <c r="I3000" s="15" t="s">
        <v>15</v>
      </c>
      <c r="J3000" s="16" t="s">
        <v>343</v>
      </c>
      <c r="K3000" s="15" t="s">
        <v>344</v>
      </c>
      <c r="L3000" s="10">
        <f t="shared" si="46"/>
        <v>93</v>
      </c>
      <c r="M3000" s="10" t="str">
        <f>VLOOKUP(C3000,pomocne!$A:$C,3,FALSE)</f>
        <v>Pedagog nebo ředitel</v>
      </c>
    </row>
    <row r="3001" spans="1:13" x14ac:dyDescent="0.25">
      <c r="A3001" s="13">
        <v>2930</v>
      </c>
      <c r="B3001" s="14" t="s">
        <v>340</v>
      </c>
      <c r="C3001" s="15" t="s">
        <v>341</v>
      </c>
      <c r="D3001" s="16" t="s">
        <v>20</v>
      </c>
      <c r="E3001" s="16" t="s">
        <v>13</v>
      </c>
      <c r="F3001" s="14" t="s">
        <v>342</v>
      </c>
      <c r="G3001" s="15" t="s">
        <v>342</v>
      </c>
      <c r="H3001" s="14" t="s">
        <v>15</v>
      </c>
      <c r="I3001" s="15" t="s">
        <v>15</v>
      </c>
      <c r="J3001" s="16" t="s">
        <v>343</v>
      </c>
      <c r="K3001" s="15" t="s">
        <v>344</v>
      </c>
      <c r="L3001" s="10">
        <f t="shared" si="46"/>
        <v>93</v>
      </c>
      <c r="M3001" s="10" t="str">
        <f>VLOOKUP(C3001,pomocne!$A:$C,3,FALSE)</f>
        <v>Pedagog nebo ředitel</v>
      </c>
    </row>
    <row r="3002" spans="1:13" x14ac:dyDescent="0.25">
      <c r="A3002" s="13">
        <v>2931</v>
      </c>
      <c r="B3002" s="14" t="s">
        <v>340</v>
      </c>
      <c r="C3002" s="15" t="s">
        <v>341</v>
      </c>
      <c r="D3002" s="17" t="s">
        <v>524</v>
      </c>
      <c r="E3002" s="16" t="s">
        <v>18</v>
      </c>
      <c r="F3002" s="14" t="s">
        <v>342</v>
      </c>
      <c r="G3002" s="15" t="s">
        <v>342</v>
      </c>
      <c r="H3002" s="14" t="s">
        <v>15</v>
      </c>
      <c r="I3002" s="15" t="s">
        <v>15</v>
      </c>
      <c r="J3002" s="16" t="s">
        <v>343</v>
      </c>
      <c r="K3002" s="15" t="s">
        <v>344</v>
      </c>
      <c r="L3002" s="10">
        <f t="shared" si="46"/>
        <v>93</v>
      </c>
      <c r="M3002" s="10" t="str">
        <f>VLOOKUP(C3002,pomocne!$A:$C,3,FALSE)</f>
        <v>Pedagog nebo ředitel</v>
      </c>
    </row>
    <row r="3003" spans="1:13" x14ac:dyDescent="0.25">
      <c r="A3003" s="13">
        <v>2932</v>
      </c>
      <c r="B3003" s="14" t="s">
        <v>340</v>
      </c>
      <c r="C3003" s="15" t="s">
        <v>341</v>
      </c>
      <c r="D3003" s="17" t="s">
        <v>525</v>
      </c>
      <c r="E3003" s="16" t="s">
        <v>18</v>
      </c>
      <c r="F3003" s="14" t="s">
        <v>342</v>
      </c>
      <c r="G3003" s="15" t="s">
        <v>342</v>
      </c>
      <c r="H3003" s="14" t="s">
        <v>15</v>
      </c>
      <c r="I3003" s="15" t="s">
        <v>15</v>
      </c>
      <c r="J3003" s="16" t="s">
        <v>343</v>
      </c>
      <c r="K3003" s="15" t="s">
        <v>344</v>
      </c>
      <c r="L3003" s="10">
        <f t="shared" si="46"/>
        <v>93</v>
      </c>
      <c r="M3003" s="10" t="str">
        <f>VLOOKUP(C3003,pomocne!$A:$C,3,FALSE)</f>
        <v>Pedagog nebo ředitel</v>
      </c>
    </row>
    <row r="3004" spans="1:13" x14ac:dyDescent="0.25">
      <c r="A3004" s="13">
        <v>2933</v>
      </c>
      <c r="B3004" s="14" t="s">
        <v>340</v>
      </c>
      <c r="C3004" s="15" t="s">
        <v>341</v>
      </c>
      <c r="D3004" s="17" t="s">
        <v>526</v>
      </c>
      <c r="E3004" s="16" t="s">
        <v>18</v>
      </c>
      <c r="F3004" s="14" t="s">
        <v>342</v>
      </c>
      <c r="G3004" s="15" t="s">
        <v>342</v>
      </c>
      <c r="H3004" s="14" t="s">
        <v>15</v>
      </c>
      <c r="I3004" s="15" t="s">
        <v>15</v>
      </c>
      <c r="J3004" s="16" t="s">
        <v>343</v>
      </c>
      <c r="K3004" s="15" t="s">
        <v>344</v>
      </c>
      <c r="L3004" s="10">
        <f t="shared" si="46"/>
        <v>93</v>
      </c>
      <c r="M3004" s="10" t="str">
        <f>VLOOKUP(C3004,pomocne!$A:$C,3,FALSE)</f>
        <v>Pedagog nebo ředitel</v>
      </c>
    </row>
    <row r="3005" spans="1:13" x14ac:dyDescent="0.25">
      <c r="A3005" s="13">
        <v>2934</v>
      </c>
      <c r="B3005" s="14" t="s">
        <v>340</v>
      </c>
      <c r="C3005" s="15" t="s">
        <v>341</v>
      </c>
      <c r="D3005" s="17" t="s">
        <v>527</v>
      </c>
      <c r="E3005" s="16" t="s">
        <v>18</v>
      </c>
      <c r="F3005" s="14" t="s">
        <v>342</v>
      </c>
      <c r="G3005" s="15" t="s">
        <v>342</v>
      </c>
      <c r="H3005" s="14" t="s">
        <v>15</v>
      </c>
      <c r="I3005" s="15" t="s">
        <v>15</v>
      </c>
      <c r="J3005" s="16" t="s">
        <v>343</v>
      </c>
      <c r="K3005" s="15" t="s">
        <v>344</v>
      </c>
      <c r="L3005" s="10">
        <f t="shared" si="46"/>
        <v>93</v>
      </c>
      <c r="M3005" s="10" t="str">
        <f>VLOOKUP(C3005,pomocne!$A:$C,3,FALSE)</f>
        <v>Pedagog nebo ředitel</v>
      </c>
    </row>
    <row r="3006" spans="1:13" x14ac:dyDescent="0.25">
      <c r="A3006" s="13">
        <v>2935</v>
      </c>
      <c r="B3006" s="14" t="s">
        <v>340</v>
      </c>
      <c r="C3006" s="15" t="s">
        <v>341</v>
      </c>
      <c r="D3006" s="17" t="s">
        <v>528</v>
      </c>
      <c r="E3006" s="16" t="s">
        <v>13</v>
      </c>
      <c r="F3006" s="14" t="s">
        <v>342</v>
      </c>
      <c r="G3006" s="15" t="s">
        <v>342</v>
      </c>
      <c r="H3006" s="14" t="s">
        <v>15</v>
      </c>
      <c r="I3006" s="15" t="s">
        <v>15</v>
      </c>
      <c r="J3006" s="16" t="s">
        <v>343</v>
      </c>
      <c r="K3006" s="15" t="s">
        <v>344</v>
      </c>
      <c r="L3006" s="10">
        <f t="shared" si="46"/>
        <v>93</v>
      </c>
      <c r="M3006" s="10" t="str">
        <f>VLOOKUP(C3006,pomocne!$A:$C,3,FALSE)</f>
        <v>Pedagog nebo ředitel</v>
      </c>
    </row>
    <row r="3007" spans="1:13" x14ac:dyDescent="0.25">
      <c r="A3007" s="13">
        <v>2936</v>
      </c>
      <c r="B3007" s="14" t="s">
        <v>340</v>
      </c>
      <c r="C3007" s="15" t="s">
        <v>341</v>
      </c>
      <c r="D3007" s="17" t="s">
        <v>529</v>
      </c>
      <c r="E3007" s="16" t="s">
        <v>18</v>
      </c>
      <c r="F3007" s="14" t="s">
        <v>342</v>
      </c>
      <c r="G3007" s="15" t="s">
        <v>342</v>
      </c>
      <c r="H3007" s="14" t="s">
        <v>15</v>
      </c>
      <c r="I3007" s="15" t="s">
        <v>15</v>
      </c>
      <c r="J3007" s="16" t="s">
        <v>343</v>
      </c>
      <c r="K3007" s="15" t="s">
        <v>344</v>
      </c>
      <c r="L3007" s="10">
        <f t="shared" si="46"/>
        <v>93</v>
      </c>
      <c r="M3007" s="10" t="str">
        <f>VLOOKUP(C3007,pomocne!$A:$C,3,FALSE)</f>
        <v>Pedagog nebo ředitel</v>
      </c>
    </row>
    <row r="3008" spans="1:13" x14ac:dyDescent="0.25">
      <c r="A3008" s="13">
        <v>2937</v>
      </c>
      <c r="B3008" s="14" t="s">
        <v>340</v>
      </c>
      <c r="C3008" s="15" t="s">
        <v>341</v>
      </c>
      <c r="D3008" s="16" t="s">
        <v>21</v>
      </c>
      <c r="E3008" s="16" t="s">
        <v>13</v>
      </c>
      <c r="F3008" s="14" t="s">
        <v>342</v>
      </c>
      <c r="G3008" s="15" t="s">
        <v>342</v>
      </c>
      <c r="H3008" s="14" t="s">
        <v>15</v>
      </c>
      <c r="I3008" s="15" t="s">
        <v>15</v>
      </c>
      <c r="J3008" s="16" t="s">
        <v>343</v>
      </c>
      <c r="K3008" s="15" t="s">
        <v>344</v>
      </c>
      <c r="L3008" s="10">
        <f t="shared" si="46"/>
        <v>93</v>
      </c>
      <c r="M3008" s="10" t="str">
        <f>VLOOKUP(C3008,pomocne!$A:$C,3,FALSE)</f>
        <v>Pedagog nebo ředitel</v>
      </c>
    </row>
    <row r="3009" spans="1:13" x14ac:dyDescent="0.25">
      <c r="A3009" s="13">
        <v>2938</v>
      </c>
      <c r="B3009" s="14" t="s">
        <v>340</v>
      </c>
      <c r="C3009" s="15" t="s">
        <v>341</v>
      </c>
      <c r="D3009" s="16" t="s">
        <v>22</v>
      </c>
      <c r="E3009" s="16" t="s">
        <v>13</v>
      </c>
      <c r="F3009" s="14" t="s">
        <v>342</v>
      </c>
      <c r="G3009" s="15" t="s">
        <v>342</v>
      </c>
      <c r="H3009" s="14" t="s">
        <v>15</v>
      </c>
      <c r="I3009" s="15" t="s">
        <v>15</v>
      </c>
      <c r="J3009" s="16" t="s">
        <v>343</v>
      </c>
      <c r="K3009" s="15" t="s">
        <v>344</v>
      </c>
      <c r="L3009" s="10">
        <f t="shared" si="46"/>
        <v>93</v>
      </c>
      <c r="M3009" s="10" t="str">
        <f>VLOOKUP(C3009,pomocne!$A:$C,3,FALSE)</f>
        <v>Pedagog nebo ředitel</v>
      </c>
    </row>
    <row r="3010" spans="1:13" x14ac:dyDescent="0.25">
      <c r="A3010" s="13">
        <v>2939</v>
      </c>
      <c r="B3010" s="14" t="s">
        <v>340</v>
      </c>
      <c r="C3010" s="15" t="s">
        <v>341</v>
      </c>
      <c r="D3010" s="16" t="s">
        <v>23</v>
      </c>
      <c r="E3010" s="16" t="s">
        <v>18</v>
      </c>
      <c r="F3010" s="14" t="s">
        <v>342</v>
      </c>
      <c r="G3010" s="15" t="s">
        <v>342</v>
      </c>
      <c r="H3010" s="14" t="s">
        <v>15</v>
      </c>
      <c r="I3010" s="15" t="s">
        <v>15</v>
      </c>
      <c r="J3010" s="16" t="s">
        <v>343</v>
      </c>
      <c r="K3010" s="15" t="s">
        <v>344</v>
      </c>
      <c r="L3010" s="10">
        <f t="shared" si="46"/>
        <v>93</v>
      </c>
      <c r="M3010" s="10" t="str">
        <f>VLOOKUP(C3010,pomocne!$A:$C,3,FALSE)</f>
        <v>Pedagog nebo ředitel</v>
      </c>
    </row>
    <row r="3011" spans="1:13" x14ac:dyDescent="0.25">
      <c r="A3011" s="13">
        <v>2940</v>
      </c>
      <c r="B3011" s="14" t="s">
        <v>340</v>
      </c>
      <c r="C3011" s="15" t="s">
        <v>341</v>
      </c>
      <c r="D3011" s="16" t="s">
        <v>24</v>
      </c>
      <c r="E3011" s="16" t="s">
        <v>18</v>
      </c>
      <c r="F3011" s="14" t="s">
        <v>342</v>
      </c>
      <c r="G3011" s="15" t="s">
        <v>342</v>
      </c>
      <c r="H3011" s="14" t="s">
        <v>15</v>
      </c>
      <c r="I3011" s="15" t="s">
        <v>15</v>
      </c>
      <c r="J3011" s="16" t="s">
        <v>343</v>
      </c>
      <c r="K3011" s="15" t="s">
        <v>344</v>
      </c>
      <c r="L3011" s="10">
        <f t="shared" ref="L3011:L3074" si="47">COUNTIF($C:$C,C3011)</f>
        <v>93</v>
      </c>
      <c r="M3011" s="10" t="str">
        <f>VLOOKUP(C3011,pomocne!$A:$C,3,FALSE)</f>
        <v>Pedagog nebo ředitel</v>
      </c>
    </row>
    <row r="3012" spans="1:13" x14ac:dyDescent="0.25">
      <c r="A3012" s="13">
        <v>2941</v>
      </c>
      <c r="B3012" s="14" t="s">
        <v>340</v>
      </c>
      <c r="C3012" s="15" t="s">
        <v>341</v>
      </c>
      <c r="D3012" s="16" t="s">
        <v>25</v>
      </c>
      <c r="E3012" s="16" t="s">
        <v>18</v>
      </c>
      <c r="F3012" s="14" t="s">
        <v>342</v>
      </c>
      <c r="G3012" s="15" t="s">
        <v>342</v>
      </c>
      <c r="H3012" s="14" t="s">
        <v>15</v>
      </c>
      <c r="I3012" s="15" t="s">
        <v>15</v>
      </c>
      <c r="J3012" s="16" t="s">
        <v>343</v>
      </c>
      <c r="K3012" s="15" t="s">
        <v>344</v>
      </c>
      <c r="L3012" s="10">
        <f t="shared" si="47"/>
        <v>93</v>
      </c>
      <c r="M3012" s="10" t="str">
        <f>VLOOKUP(C3012,pomocne!$A:$C,3,FALSE)</f>
        <v>Pedagog nebo ředitel</v>
      </c>
    </row>
    <row r="3013" spans="1:13" x14ac:dyDescent="0.25">
      <c r="A3013" s="13">
        <v>2942</v>
      </c>
      <c r="B3013" s="14" t="s">
        <v>340</v>
      </c>
      <c r="C3013" s="15" t="s">
        <v>341</v>
      </c>
      <c r="D3013" s="16" t="s">
        <v>26</v>
      </c>
      <c r="E3013" s="16" t="s">
        <v>13</v>
      </c>
      <c r="F3013" s="14" t="s">
        <v>342</v>
      </c>
      <c r="G3013" s="15" t="s">
        <v>342</v>
      </c>
      <c r="H3013" s="14" t="s">
        <v>15</v>
      </c>
      <c r="I3013" s="15" t="s">
        <v>15</v>
      </c>
      <c r="J3013" s="16" t="s">
        <v>343</v>
      </c>
      <c r="K3013" s="15" t="s">
        <v>344</v>
      </c>
      <c r="L3013" s="10">
        <f t="shared" si="47"/>
        <v>93</v>
      </c>
      <c r="M3013" s="10" t="str">
        <f>VLOOKUP(C3013,pomocne!$A:$C,3,FALSE)</f>
        <v>Pedagog nebo ředitel</v>
      </c>
    </row>
    <row r="3014" spans="1:13" x14ac:dyDescent="0.25">
      <c r="A3014" s="13">
        <v>2943</v>
      </c>
      <c r="B3014" s="14" t="s">
        <v>340</v>
      </c>
      <c r="C3014" s="15" t="s">
        <v>341</v>
      </c>
      <c r="D3014" s="16" t="s">
        <v>27</v>
      </c>
      <c r="E3014" s="16" t="s">
        <v>18</v>
      </c>
      <c r="F3014" s="14" t="s">
        <v>342</v>
      </c>
      <c r="G3014" s="15" t="s">
        <v>342</v>
      </c>
      <c r="H3014" s="14" t="s">
        <v>15</v>
      </c>
      <c r="I3014" s="15" t="s">
        <v>15</v>
      </c>
      <c r="J3014" s="16" t="s">
        <v>343</v>
      </c>
      <c r="K3014" s="15" t="s">
        <v>344</v>
      </c>
      <c r="L3014" s="10">
        <f t="shared" si="47"/>
        <v>93</v>
      </c>
      <c r="M3014" s="10" t="str">
        <f>VLOOKUP(C3014,pomocne!$A:$C,3,FALSE)</f>
        <v>Pedagog nebo ředitel</v>
      </c>
    </row>
    <row r="3015" spans="1:13" x14ac:dyDescent="0.25">
      <c r="A3015" s="13">
        <v>2944</v>
      </c>
      <c r="B3015" s="14" t="s">
        <v>340</v>
      </c>
      <c r="C3015" s="15" t="s">
        <v>341</v>
      </c>
      <c r="D3015" s="16" t="s">
        <v>28</v>
      </c>
      <c r="E3015" s="16" t="s">
        <v>18</v>
      </c>
      <c r="F3015" s="14" t="s">
        <v>342</v>
      </c>
      <c r="G3015" s="15" t="s">
        <v>342</v>
      </c>
      <c r="H3015" s="14" t="s">
        <v>15</v>
      </c>
      <c r="I3015" s="15" t="s">
        <v>15</v>
      </c>
      <c r="J3015" s="16" t="s">
        <v>343</v>
      </c>
      <c r="K3015" s="15" t="s">
        <v>344</v>
      </c>
      <c r="L3015" s="10">
        <f t="shared" si="47"/>
        <v>93</v>
      </c>
      <c r="M3015" s="10" t="str">
        <f>VLOOKUP(C3015,pomocne!$A:$C,3,FALSE)</f>
        <v>Pedagog nebo ředitel</v>
      </c>
    </row>
    <row r="3016" spans="1:13" x14ac:dyDescent="0.25">
      <c r="A3016" s="13">
        <v>2945</v>
      </c>
      <c r="B3016" s="14" t="s">
        <v>340</v>
      </c>
      <c r="C3016" s="15" t="s">
        <v>341</v>
      </c>
      <c r="D3016" s="16" t="s">
        <v>29</v>
      </c>
      <c r="E3016" s="16" t="s">
        <v>18</v>
      </c>
      <c r="F3016" s="14" t="s">
        <v>342</v>
      </c>
      <c r="G3016" s="15" t="s">
        <v>342</v>
      </c>
      <c r="H3016" s="14" t="s">
        <v>15</v>
      </c>
      <c r="I3016" s="15" t="s">
        <v>15</v>
      </c>
      <c r="J3016" s="16" t="s">
        <v>343</v>
      </c>
      <c r="K3016" s="15" t="s">
        <v>344</v>
      </c>
      <c r="L3016" s="10">
        <f t="shared" si="47"/>
        <v>93</v>
      </c>
      <c r="M3016" s="10" t="str">
        <f>VLOOKUP(C3016,pomocne!$A:$C,3,FALSE)</f>
        <v>Pedagog nebo ředitel</v>
      </c>
    </row>
    <row r="3017" spans="1:13" x14ac:dyDescent="0.25">
      <c r="A3017" s="13">
        <v>2946</v>
      </c>
      <c r="B3017" s="14" t="s">
        <v>340</v>
      </c>
      <c r="C3017" s="15" t="s">
        <v>341</v>
      </c>
      <c r="D3017" s="16" t="s">
        <v>30</v>
      </c>
      <c r="E3017" s="16" t="s">
        <v>13</v>
      </c>
      <c r="F3017" s="14" t="s">
        <v>342</v>
      </c>
      <c r="G3017" s="15" t="s">
        <v>342</v>
      </c>
      <c r="H3017" s="14" t="s">
        <v>15</v>
      </c>
      <c r="I3017" s="15" t="s">
        <v>15</v>
      </c>
      <c r="J3017" s="16" t="s">
        <v>343</v>
      </c>
      <c r="K3017" s="15" t="s">
        <v>344</v>
      </c>
      <c r="L3017" s="10">
        <f t="shared" si="47"/>
        <v>93</v>
      </c>
      <c r="M3017" s="10" t="str">
        <f>VLOOKUP(C3017,pomocne!$A:$C,3,FALSE)</f>
        <v>Pedagog nebo ředitel</v>
      </c>
    </row>
    <row r="3018" spans="1:13" x14ac:dyDescent="0.25">
      <c r="A3018" s="13">
        <v>2947</v>
      </c>
      <c r="B3018" s="14" t="s">
        <v>340</v>
      </c>
      <c r="C3018" s="15" t="s">
        <v>341</v>
      </c>
      <c r="D3018" s="16" t="s">
        <v>31</v>
      </c>
      <c r="E3018" s="16" t="s">
        <v>13</v>
      </c>
      <c r="F3018" s="14" t="s">
        <v>342</v>
      </c>
      <c r="G3018" s="15" t="s">
        <v>342</v>
      </c>
      <c r="H3018" s="14" t="s">
        <v>15</v>
      </c>
      <c r="I3018" s="15" t="s">
        <v>15</v>
      </c>
      <c r="J3018" s="16" t="s">
        <v>343</v>
      </c>
      <c r="K3018" s="15" t="s">
        <v>344</v>
      </c>
      <c r="L3018" s="10">
        <f t="shared" si="47"/>
        <v>93</v>
      </c>
      <c r="M3018" s="10" t="str">
        <f>VLOOKUP(C3018,pomocne!$A:$C,3,FALSE)</f>
        <v>Pedagog nebo ředitel</v>
      </c>
    </row>
    <row r="3019" spans="1:13" x14ac:dyDescent="0.25">
      <c r="A3019" s="13">
        <v>2948</v>
      </c>
      <c r="B3019" s="14" t="s">
        <v>340</v>
      </c>
      <c r="C3019" s="15" t="s">
        <v>341</v>
      </c>
      <c r="D3019" s="16" t="s">
        <v>32</v>
      </c>
      <c r="E3019" s="16" t="s">
        <v>13</v>
      </c>
      <c r="F3019" s="14" t="s">
        <v>342</v>
      </c>
      <c r="G3019" s="15" t="s">
        <v>342</v>
      </c>
      <c r="H3019" s="14" t="s">
        <v>15</v>
      </c>
      <c r="I3019" s="15" t="s">
        <v>15</v>
      </c>
      <c r="J3019" s="16" t="s">
        <v>343</v>
      </c>
      <c r="K3019" s="15" t="s">
        <v>344</v>
      </c>
      <c r="L3019" s="10">
        <f t="shared" si="47"/>
        <v>93</v>
      </c>
      <c r="M3019" s="10" t="str">
        <f>VLOOKUP(C3019,pomocne!$A:$C,3,FALSE)</f>
        <v>Pedagog nebo ředitel</v>
      </c>
    </row>
    <row r="3020" spans="1:13" x14ac:dyDescent="0.25">
      <c r="A3020" s="13">
        <v>2949</v>
      </c>
      <c r="B3020" s="14" t="s">
        <v>340</v>
      </c>
      <c r="C3020" s="15" t="s">
        <v>341</v>
      </c>
      <c r="D3020" s="16" t="s">
        <v>33</v>
      </c>
      <c r="E3020" s="16" t="s">
        <v>13</v>
      </c>
      <c r="F3020" s="14" t="s">
        <v>342</v>
      </c>
      <c r="G3020" s="15" t="s">
        <v>342</v>
      </c>
      <c r="H3020" s="14" t="s">
        <v>15</v>
      </c>
      <c r="I3020" s="15" t="s">
        <v>15</v>
      </c>
      <c r="J3020" s="16" t="s">
        <v>343</v>
      </c>
      <c r="K3020" s="15" t="s">
        <v>344</v>
      </c>
      <c r="L3020" s="10">
        <f t="shared" si="47"/>
        <v>93</v>
      </c>
      <c r="M3020" s="10" t="str">
        <f>VLOOKUP(C3020,pomocne!$A:$C,3,FALSE)</f>
        <v>Pedagog nebo ředitel</v>
      </c>
    </row>
    <row r="3021" spans="1:13" x14ac:dyDescent="0.25">
      <c r="A3021" s="13">
        <v>2950</v>
      </c>
      <c r="B3021" s="14" t="s">
        <v>340</v>
      </c>
      <c r="C3021" s="15" t="s">
        <v>341</v>
      </c>
      <c r="D3021" s="16" t="s">
        <v>34</v>
      </c>
      <c r="E3021" s="16" t="s">
        <v>18</v>
      </c>
      <c r="F3021" s="14" t="s">
        <v>342</v>
      </c>
      <c r="G3021" s="15" t="s">
        <v>342</v>
      </c>
      <c r="H3021" s="14" t="s">
        <v>15</v>
      </c>
      <c r="I3021" s="15" t="s">
        <v>15</v>
      </c>
      <c r="J3021" s="16" t="s">
        <v>343</v>
      </c>
      <c r="K3021" s="15" t="s">
        <v>344</v>
      </c>
      <c r="L3021" s="10">
        <f t="shared" si="47"/>
        <v>93</v>
      </c>
      <c r="M3021" s="10" t="str">
        <f>VLOOKUP(C3021,pomocne!$A:$C,3,FALSE)</f>
        <v>Pedagog nebo ředitel</v>
      </c>
    </row>
    <row r="3022" spans="1:13" x14ac:dyDescent="0.25">
      <c r="A3022" s="13">
        <v>2951</v>
      </c>
      <c r="B3022" s="14" t="s">
        <v>340</v>
      </c>
      <c r="C3022" s="15" t="s">
        <v>341</v>
      </c>
      <c r="D3022" s="16" t="s">
        <v>35</v>
      </c>
      <c r="E3022" s="16" t="s">
        <v>13</v>
      </c>
      <c r="F3022" s="14" t="s">
        <v>342</v>
      </c>
      <c r="G3022" s="15" t="s">
        <v>342</v>
      </c>
      <c r="H3022" s="14" t="s">
        <v>15</v>
      </c>
      <c r="I3022" s="15" t="s">
        <v>15</v>
      </c>
      <c r="J3022" s="16" t="s">
        <v>343</v>
      </c>
      <c r="K3022" s="15" t="s">
        <v>344</v>
      </c>
      <c r="L3022" s="10">
        <f t="shared" si="47"/>
        <v>93</v>
      </c>
      <c r="M3022" s="10" t="str">
        <f>VLOOKUP(C3022,pomocne!$A:$C,3,FALSE)</f>
        <v>Pedagog nebo ředitel</v>
      </c>
    </row>
    <row r="3023" spans="1:13" x14ac:dyDescent="0.25">
      <c r="A3023" s="13">
        <v>2952</v>
      </c>
      <c r="B3023" s="14" t="s">
        <v>340</v>
      </c>
      <c r="C3023" s="15" t="s">
        <v>341</v>
      </c>
      <c r="D3023" s="16" t="s">
        <v>36</v>
      </c>
      <c r="E3023" s="16" t="s">
        <v>13</v>
      </c>
      <c r="F3023" s="14" t="s">
        <v>342</v>
      </c>
      <c r="G3023" s="15" t="s">
        <v>342</v>
      </c>
      <c r="H3023" s="14" t="s">
        <v>15</v>
      </c>
      <c r="I3023" s="15" t="s">
        <v>15</v>
      </c>
      <c r="J3023" s="16" t="s">
        <v>343</v>
      </c>
      <c r="K3023" s="15" t="s">
        <v>344</v>
      </c>
      <c r="L3023" s="10">
        <f t="shared" si="47"/>
        <v>93</v>
      </c>
      <c r="M3023" s="10" t="str">
        <f>VLOOKUP(C3023,pomocne!$A:$C,3,FALSE)</f>
        <v>Pedagog nebo ředitel</v>
      </c>
    </row>
    <row r="3024" spans="1:13" x14ac:dyDescent="0.25">
      <c r="A3024" s="13">
        <v>2953</v>
      </c>
      <c r="B3024" s="14" t="s">
        <v>340</v>
      </c>
      <c r="C3024" s="15" t="s">
        <v>341</v>
      </c>
      <c r="D3024" s="16" t="s">
        <v>37</v>
      </c>
      <c r="E3024" s="16" t="s">
        <v>18</v>
      </c>
      <c r="F3024" s="14" t="s">
        <v>342</v>
      </c>
      <c r="G3024" s="15" t="s">
        <v>342</v>
      </c>
      <c r="H3024" s="14" t="s">
        <v>15</v>
      </c>
      <c r="I3024" s="15" t="s">
        <v>15</v>
      </c>
      <c r="J3024" s="16" t="s">
        <v>343</v>
      </c>
      <c r="K3024" s="15" t="s">
        <v>344</v>
      </c>
      <c r="L3024" s="10">
        <f t="shared" si="47"/>
        <v>93</v>
      </c>
      <c r="M3024" s="10" t="str">
        <f>VLOOKUP(C3024,pomocne!$A:$C,3,FALSE)</f>
        <v>Pedagog nebo ředitel</v>
      </c>
    </row>
    <row r="3025" spans="1:13" x14ac:dyDescent="0.25">
      <c r="A3025" s="13">
        <v>2954</v>
      </c>
      <c r="B3025" s="14" t="s">
        <v>340</v>
      </c>
      <c r="C3025" s="15" t="s">
        <v>341</v>
      </c>
      <c r="D3025" s="16" t="s">
        <v>38</v>
      </c>
      <c r="E3025" s="16" t="s">
        <v>18</v>
      </c>
      <c r="F3025" s="14" t="s">
        <v>342</v>
      </c>
      <c r="G3025" s="15" t="s">
        <v>342</v>
      </c>
      <c r="H3025" s="14" t="s">
        <v>15</v>
      </c>
      <c r="I3025" s="15" t="s">
        <v>15</v>
      </c>
      <c r="J3025" s="16" t="s">
        <v>343</v>
      </c>
      <c r="K3025" s="15" t="s">
        <v>344</v>
      </c>
      <c r="L3025" s="10">
        <f t="shared" si="47"/>
        <v>93</v>
      </c>
      <c r="M3025" s="10" t="str">
        <f>VLOOKUP(C3025,pomocne!$A:$C,3,FALSE)</f>
        <v>Pedagog nebo ředitel</v>
      </c>
    </row>
    <row r="3026" spans="1:13" x14ac:dyDescent="0.25">
      <c r="A3026" s="13">
        <v>2955</v>
      </c>
      <c r="B3026" s="14" t="s">
        <v>340</v>
      </c>
      <c r="C3026" s="15" t="s">
        <v>341</v>
      </c>
      <c r="D3026" s="16" t="s">
        <v>39</v>
      </c>
      <c r="E3026" s="16" t="s">
        <v>13</v>
      </c>
      <c r="F3026" s="14" t="s">
        <v>342</v>
      </c>
      <c r="G3026" s="15" t="s">
        <v>342</v>
      </c>
      <c r="H3026" s="14" t="s">
        <v>15</v>
      </c>
      <c r="I3026" s="15" t="s">
        <v>15</v>
      </c>
      <c r="J3026" s="16" t="s">
        <v>343</v>
      </c>
      <c r="K3026" s="15" t="s">
        <v>344</v>
      </c>
      <c r="L3026" s="10">
        <f t="shared" si="47"/>
        <v>93</v>
      </c>
      <c r="M3026" s="10" t="str">
        <f>VLOOKUP(C3026,pomocne!$A:$C,3,FALSE)</f>
        <v>Pedagog nebo ředitel</v>
      </c>
    </row>
    <row r="3027" spans="1:13" x14ac:dyDescent="0.25">
      <c r="A3027" s="13">
        <v>2956</v>
      </c>
      <c r="B3027" s="14" t="s">
        <v>340</v>
      </c>
      <c r="C3027" s="15" t="s">
        <v>341</v>
      </c>
      <c r="D3027" s="16" t="s">
        <v>40</v>
      </c>
      <c r="E3027" s="16" t="s">
        <v>13</v>
      </c>
      <c r="F3027" s="14" t="s">
        <v>342</v>
      </c>
      <c r="G3027" s="15" t="s">
        <v>342</v>
      </c>
      <c r="H3027" s="14" t="s">
        <v>15</v>
      </c>
      <c r="I3027" s="15" t="s">
        <v>15</v>
      </c>
      <c r="J3027" s="16" t="s">
        <v>343</v>
      </c>
      <c r="K3027" s="15" t="s">
        <v>344</v>
      </c>
      <c r="L3027" s="10">
        <f t="shared" si="47"/>
        <v>93</v>
      </c>
      <c r="M3027" s="10" t="str">
        <f>VLOOKUP(C3027,pomocne!$A:$C,3,FALSE)</f>
        <v>Pedagog nebo ředitel</v>
      </c>
    </row>
    <row r="3028" spans="1:13" x14ac:dyDescent="0.25">
      <c r="A3028" s="13">
        <v>2957</v>
      </c>
      <c r="B3028" s="14" t="s">
        <v>340</v>
      </c>
      <c r="C3028" s="15" t="s">
        <v>341</v>
      </c>
      <c r="D3028" s="16" t="s">
        <v>41</v>
      </c>
      <c r="E3028" s="16" t="s">
        <v>13</v>
      </c>
      <c r="F3028" s="14" t="s">
        <v>342</v>
      </c>
      <c r="G3028" s="15" t="s">
        <v>342</v>
      </c>
      <c r="H3028" s="14" t="s">
        <v>15</v>
      </c>
      <c r="I3028" s="15" t="s">
        <v>15</v>
      </c>
      <c r="J3028" s="16" t="s">
        <v>343</v>
      </c>
      <c r="K3028" s="15" t="s">
        <v>344</v>
      </c>
      <c r="L3028" s="10">
        <f t="shared" si="47"/>
        <v>93</v>
      </c>
      <c r="M3028" s="10" t="str">
        <f>VLOOKUP(C3028,pomocne!$A:$C,3,FALSE)</f>
        <v>Pedagog nebo ředitel</v>
      </c>
    </row>
    <row r="3029" spans="1:13" x14ac:dyDescent="0.25">
      <c r="A3029" s="13">
        <v>2958</v>
      </c>
      <c r="B3029" s="14" t="s">
        <v>340</v>
      </c>
      <c r="C3029" s="15" t="s">
        <v>341</v>
      </c>
      <c r="D3029" s="16" t="s">
        <v>42</v>
      </c>
      <c r="E3029" s="16" t="s">
        <v>13</v>
      </c>
      <c r="F3029" s="14" t="s">
        <v>342</v>
      </c>
      <c r="G3029" s="15" t="s">
        <v>342</v>
      </c>
      <c r="H3029" s="14" t="s">
        <v>15</v>
      </c>
      <c r="I3029" s="15" t="s">
        <v>15</v>
      </c>
      <c r="J3029" s="16" t="s">
        <v>343</v>
      </c>
      <c r="K3029" s="15" t="s">
        <v>344</v>
      </c>
      <c r="L3029" s="10">
        <f t="shared" si="47"/>
        <v>93</v>
      </c>
      <c r="M3029" s="10" t="str">
        <f>VLOOKUP(C3029,pomocne!$A:$C,3,FALSE)</f>
        <v>Pedagog nebo ředitel</v>
      </c>
    </row>
    <row r="3030" spans="1:13" x14ac:dyDescent="0.25">
      <c r="A3030" s="13">
        <v>2959</v>
      </c>
      <c r="B3030" s="14" t="s">
        <v>340</v>
      </c>
      <c r="C3030" s="15" t="s">
        <v>341</v>
      </c>
      <c r="D3030" s="16" t="s">
        <v>43</v>
      </c>
      <c r="E3030" s="16" t="s">
        <v>13</v>
      </c>
      <c r="F3030" s="14" t="s">
        <v>342</v>
      </c>
      <c r="G3030" s="15" t="s">
        <v>342</v>
      </c>
      <c r="H3030" s="14" t="s">
        <v>15</v>
      </c>
      <c r="I3030" s="15" t="s">
        <v>15</v>
      </c>
      <c r="J3030" s="16" t="s">
        <v>343</v>
      </c>
      <c r="K3030" s="15" t="s">
        <v>344</v>
      </c>
      <c r="L3030" s="10">
        <f t="shared" si="47"/>
        <v>93</v>
      </c>
      <c r="M3030" s="10" t="str">
        <f>VLOOKUP(C3030,pomocne!$A:$C,3,FALSE)</f>
        <v>Pedagog nebo ředitel</v>
      </c>
    </row>
    <row r="3031" spans="1:13" x14ac:dyDescent="0.25">
      <c r="A3031" s="13">
        <v>2960</v>
      </c>
      <c r="B3031" s="14" t="s">
        <v>340</v>
      </c>
      <c r="C3031" s="15" t="s">
        <v>341</v>
      </c>
      <c r="D3031" s="16" t="s">
        <v>44</v>
      </c>
      <c r="E3031" s="16" t="s">
        <v>13</v>
      </c>
      <c r="F3031" s="14" t="s">
        <v>342</v>
      </c>
      <c r="G3031" s="15" t="s">
        <v>342</v>
      </c>
      <c r="H3031" s="14" t="s">
        <v>15</v>
      </c>
      <c r="I3031" s="15" t="s">
        <v>15</v>
      </c>
      <c r="J3031" s="16" t="s">
        <v>343</v>
      </c>
      <c r="K3031" s="15" t="s">
        <v>344</v>
      </c>
      <c r="L3031" s="10">
        <f t="shared" si="47"/>
        <v>93</v>
      </c>
      <c r="M3031" s="10" t="str">
        <f>VLOOKUP(C3031,pomocne!$A:$C,3,FALSE)</f>
        <v>Pedagog nebo ředitel</v>
      </c>
    </row>
    <row r="3032" spans="1:13" x14ac:dyDescent="0.25">
      <c r="A3032" s="13">
        <v>2961</v>
      </c>
      <c r="B3032" s="14" t="s">
        <v>340</v>
      </c>
      <c r="C3032" s="15" t="s">
        <v>341</v>
      </c>
      <c r="D3032" s="16" t="s">
        <v>45</v>
      </c>
      <c r="E3032" s="16" t="s">
        <v>13</v>
      </c>
      <c r="F3032" s="14" t="s">
        <v>342</v>
      </c>
      <c r="G3032" s="15" t="s">
        <v>342</v>
      </c>
      <c r="H3032" s="14" t="s">
        <v>15</v>
      </c>
      <c r="I3032" s="15" t="s">
        <v>15</v>
      </c>
      <c r="J3032" s="16" t="s">
        <v>343</v>
      </c>
      <c r="K3032" s="15" t="s">
        <v>344</v>
      </c>
      <c r="L3032" s="10">
        <f t="shared" si="47"/>
        <v>93</v>
      </c>
      <c r="M3032" s="10" t="str">
        <f>VLOOKUP(C3032,pomocne!$A:$C,3,FALSE)</f>
        <v>Pedagog nebo ředitel</v>
      </c>
    </row>
    <row r="3033" spans="1:13" x14ac:dyDescent="0.25">
      <c r="A3033" s="13">
        <v>2962</v>
      </c>
      <c r="B3033" s="14" t="s">
        <v>340</v>
      </c>
      <c r="C3033" s="15" t="s">
        <v>341</v>
      </c>
      <c r="D3033" s="16" t="s">
        <v>46</v>
      </c>
      <c r="E3033" s="16" t="s">
        <v>18</v>
      </c>
      <c r="F3033" s="14" t="s">
        <v>342</v>
      </c>
      <c r="G3033" s="15" t="s">
        <v>342</v>
      </c>
      <c r="H3033" s="14" t="s">
        <v>15</v>
      </c>
      <c r="I3033" s="15" t="s">
        <v>15</v>
      </c>
      <c r="J3033" s="16" t="s">
        <v>343</v>
      </c>
      <c r="K3033" s="15" t="s">
        <v>344</v>
      </c>
      <c r="L3033" s="10">
        <f t="shared" si="47"/>
        <v>93</v>
      </c>
      <c r="M3033" s="10" t="str">
        <f>VLOOKUP(C3033,pomocne!$A:$C,3,FALSE)</f>
        <v>Pedagog nebo ředitel</v>
      </c>
    </row>
    <row r="3034" spans="1:13" x14ac:dyDescent="0.25">
      <c r="A3034" s="13">
        <v>2963</v>
      </c>
      <c r="B3034" s="14" t="s">
        <v>340</v>
      </c>
      <c r="C3034" s="15" t="s">
        <v>341</v>
      </c>
      <c r="D3034" s="16" t="s">
        <v>47</v>
      </c>
      <c r="E3034" s="16" t="s">
        <v>13</v>
      </c>
      <c r="F3034" s="14" t="s">
        <v>342</v>
      </c>
      <c r="G3034" s="15" t="s">
        <v>342</v>
      </c>
      <c r="H3034" s="14" t="s">
        <v>15</v>
      </c>
      <c r="I3034" s="15" t="s">
        <v>15</v>
      </c>
      <c r="J3034" s="16" t="s">
        <v>343</v>
      </c>
      <c r="K3034" s="15" t="s">
        <v>344</v>
      </c>
      <c r="L3034" s="10">
        <f t="shared" si="47"/>
        <v>93</v>
      </c>
      <c r="M3034" s="10" t="str">
        <f>VLOOKUP(C3034,pomocne!$A:$C,3,FALSE)</f>
        <v>Pedagog nebo ředitel</v>
      </c>
    </row>
    <row r="3035" spans="1:13" x14ac:dyDescent="0.25">
      <c r="A3035" s="13">
        <v>2964</v>
      </c>
      <c r="B3035" s="14" t="s">
        <v>340</v>
      </c>
      <c r="C3035" s="15" t="s">
        <v>341</v>
      </c>
      <c r="D3035" s="16" t="s">
        <v>48</v>
      </c>
      <c r="E3035" s="16" t="s">
        <v>13</v>
      </c>
      <c r="F3035" s="14" t="s">
        <v>342</v>
      </c>
      <c r="G3035" s="15" t="s">
        <v>342</v>
      </c>
      <c r="H3035" s="14" t="s">
        <v>15</v>
      </c>
      <c r="I3035" s="15" t="s">
        <v>15</v>
      </c>
      <c r="J3035" s="16" t="s">
        <v>343</v>
      </c>
      <c r="K3035" s="15" t="s">
        <v>344</v>
      </c>
      <c r="L3035" s="10">
        <f t="shared" si="47"/>
        <v>93</v>
      </c>
      <c r="M3035" s="10" t="str">
        <f>VLOOKUP(C3035,pomocne!$A:$C,3,FALSE)</f>
        <v>Pedagog nebo ředitel</v>
      </c>
    </row>
    <row r="3036" spans="1:13" x14ac:dyDescent="0.25">
      <c r="A3036" s="13">
        <v>2965</v>
      </c>
      <c r="B3036" s="14" t="s">
        <v>340</v>
      </c>
      <c r="C3036" s="15" t="s">
        <v>341</v>
      </c>
      <c r="D3036" s="16" t="s">
        <v>49</v>
      </c>
      <c r="E3036" s="16" t="s">
        <v>13</v>
      </c>
      <c r="F3036" s="14" t="s">
        <v>342</v>
      </c>
      <c r="G3036" s="15" t="s">
        <v>342</v>
      </c>
      <c r="H3036" s="14" t="s">
        <v>15</v>
      </c>
      <c r="I3036" s="15" t="s">
        <v>15</v>
      </c>
      <c r="J3036" s="16" t="s">
        <v>343</v>
      </c>
      <c r="K3036" s="15" t="s">
        <v>344</v>
      </c>
      <c r="L3036" s="10">
        <f t="shared" si="47"/>
        <v>93</v>
      </c>
      <c r="M3036" s="10" t="str">
        <f>VLOOKUP(C3036,pomocne!$A:$C,3,FALSE)</f>
        <v>Pedagog nebo ředitel</v>
      </c>
    </row>
    <row r="3037" spans="1:13" x14ac:dyDescent="0.25">
      <c r="A3037" s="13">
        <v>2966</v>
      </c>
      <c r="B3037" s="14" t="s">
        <v>340</v>
      </c>
      <c r="C3037" s="15" t="s">
        <v>341</v>
      </c>
      <c r="D3037" s="16" t="s">
        <v>50</v>
      </c>
      <c r="E3037" s="16" t="s">
        <v>13</v>
      </c>
      <c r="F3037" s="14" t="s">
        <v>342</v>
      </c>
      <c r="G3037" s="15" t="s">
        <v>342</v>
      </c>
      <c r="H3037" s="14" t="s">
        <v>15</v>
      </c>
      <c r="I3037" s="15" t="s">
        <v>15</v>
      </c>
      <c r="J3037" s="16" t="s">
        <v>343</v>
      </c>
      <c r="K3037" s="15" t="s">
        <v>344</v>
      </c>
      <c r="L3037" s="10">
        <f t="shared" si="47"/>
        <v>93</v>
      </c>
      <c r="M3037" s="10" t="str">
        <f>VLOOKUP(C3037,pomocne!$A:$C,3,FALSE)</f>
        <v>Pedagog nebo ředitel</v>
      </c>
    </row>
    <row r="3038" spans="1:13" x14ac:dyDescent="0.25">
      <c r="A3038" s="13">
        <v>2967</v>
      </c>
      <c r="B3038" s="14" t="s">
        <v>340</v>
      </c>
      <c r="C3038" s="15" t="s">
        <v>341</v>
      </c>
      <c r="D3038" s="16" t="s">
        <v>51</v>
      </c>
      <c r="E3038" s="16" t="s">
        <v>13</v>
      </c>
      <c r="F3038" s="14" t="s">
        <v>342</v>
      </c>
      <c r="G3038" s="15" t="s">
        <v>342</v>
      </c>
      <c r="H3038" s="14" t="s">
        <v>15</v>
      </c>
      <c r="I3038" s="15" t="s">
        <v>15</v>
      </c>
      <c r="J3038" s="16" t="s">
        <v>343</v>
      </c>
      <c r="K3038" s="15" t="s">
        <v>344</v>
      </c>
      <c r="L3038" s="10">
        <f t="shared" si="47"/>
        <v>93</v>
      </c>
      <c r="M3038" s="10" t="str">
        <f>VLOOKUP(C3038,pomocne!$A:$C,3,FALSE)</f>
        <v>Pedagog nebo ředitel</v>
      </c>
    </row>
    <row r="3039" spans="1:13" x14ac:dyDescent="0.25">
      <c r="A3039" s="13">
        <v>2968</v>
      </c>
      <c r="B3039" s="14" t="s">
        <v>340</v>
      </c>
      <c r="C3039" s="15" t="s">
        <v>341</v>
      </c>
      <c r="D3039" s="16" t="s">
        <v>52</v>
      </c>
      <c r="E3039" s="16" t="s">
        <v>13</v>
      </c>
      <c r="F3039" s="14" t="s">
        <v>342</v>
      </c>
      <c r="G3039" s="15" t="s">
        <v>342</v>
      </c>
      <c r="H3039" s="14" t="s">
        <v>15</v>
      </c>
      <c r="I3039" s="15" t="s">
        <v>15</v>
      </c>
      <c r="J3039" s="16" t="s">
        <v>343</v>
      </c>
      <c r="K3039" s="15" t="s">
        <v>344</v>
      </c>
      <c r="L3039" s="10">
        <f t="shared" si="47"/>
        <v>93</v>
      </c>
      <c r="M3039" s="10" t="str">
        <f>VLOOKUP(C3039,pomocne!$A:$C,3,FALSE)</f>
        <v>Pedagog nebo ředitel</v>
      </c>
    </row>
    <row r="3040" spans="1:13" x14ac:dyDescent="0.25">
      <c r="A3040" s="13">
        <v>2969</v>
      </c>
      <c r="B3040" s="14" t="s">
        <v>340</v>
      </c>
      <c r="C3040" s="15" t="s">
        <v>341</v>
      </c>
      <c r="D3040" s="16" t="s">
        <v>53</v>
      </c>
      <c r="E3040" s="16" t="s">
        <v>13</v>
      </c>
      <c r="F3040" s="14" t="s">
        <v>342</v>
      </c>
      <c r="G3040" s="15" t="s">
        <v>342</v>
      </c>
      <c r="H3040" s="14" t="s">
        <v>15</v>
      </c>
      <c r="I3040" s="15" t="s">
        <v>15</v>
      </c>
      <c r="J3040" s="16" t="s">
        <v>343</v>
      </c>
      <c r="K3040" s="15" t="s">
        <v>344</v>
      </c>
      <c r="L3040" s="10">
        <f t="shared" si="47"/>
        <v>93</v>
      </c>
      <c r="M3040" s="10" t="str">
        <f>VLOOKUP(C3040,pomocne!$A:$C,3,FALSE)</f>
        <v>Pedagog nebo ředitel</v>
      </c>
    </row>
    <row r="3041" spans="1:13" x14ac:dyDescent="0.25">
      <c r="A3041" s="13">
        <v>2970</v>
      </c>
      <c r="B3041" s="14" t="s">
        <v>340</v>
      </c>
      <c r="C3041" s="15" t="s">
        <v>341</v>
      </c>
      <c r="D3041" s="16" t="s">
        <v>54</v>
      </c>
      <c r="E3041" s="16" t="s">
        <v>13</v>
      </c>
      <c r="F3041" s="14" t="s">
        <v>342</v>
      </c>
      <c r="G3041" s="15" t="s">
        <v>342</v>
      </c>
      <c r="H3041" s="14" t="s">
        <v>15</v>
      </c>
      <c r="I3041" s="15" t="s">
        <v>15</v>
      </c>
      <c r="J3041" s="16" t="s">
        <v>343</v>
      </c>
      <c r="K3041" s="15" t="s">
        <v>344</v>
      </c>
      <c r="L3041" s="10">
        <f t="shared" si="47"/>
        <v>93</v>
      </c>
      <c r="M3041" s="10" t="str">
        <f>VLOOKUP(C3041,pomocne!$A:$C,3,FALSE)</f>
        <v>Pedagog nebo ředitel</v>
      </c>
    </row>
    <row r="3042" spans="1:13" x14ac:dyDescent="0.25">
      <c r="A3042" s="13">
        <v>2971</v>
      </c>
      <c r="B3042" s="14" t="s">
        <v>340</v>
      </c>
      <c r="C3042" s="15" t="s">
        <v>341</v>
      </c>
      <c r="D3042" s="16" t="s">
        <v>55</v>
      </c>
      <c r="E3042" s="16" t="s">
        <v>13</v>
      </c>
      <c r="F3042" s="14" t="s">
        <v>342</v>
      </c>
      <c r="G3042" s="15" t="s">
        <v>342</v>
      </c>
      <c r="H3042" s="14" t="s">
        <v>15</v>
      </c>
      <c r="I3042" s="15" t="s">
        <v>15</v>
      </c>
      <c r="J3042" s="16" t="s">
        <v>343</v>
      </c>
      <c r="K3042" s="15" t="s">
        <v>344</v>
      </c>
      <c r="L3042" s="10">
        <f t="shared" si="47"/>
        <v>93</v>
      </c>
      <c r="M3042" s="10" t="str">
        <f>VLOOKUP(C3042,pomocne!$A:$C,3,FALSE)</f>
        <v>Pedagog nebo ředitel</v>
      </c>
    </row>
    <row r="3043" spans="1:13" x14ac:dyDescent="0.25">
      <c r="A3043" s="13">
        <v>2972</v>
      </c>
      <c r="B3043" s="14" t="s">
        <v>340</v>
      </c>
      <c r="C3043" s="15" t="s">
        <v>341</v>
      </c>
      <c r="D3043" s="16" t="s">
        <v>56</v>
      </c>
      <c r="E3043" s="16" t="s">
        <v>13</v>
      </c>
      <c r="F3043" s="14" t="s">
        <v>342</v>
      </c>
      <c r="G3043" s="15" t="s">
        <v>342</v>
      </c>
      <c r="H3043" s="14" t="s">
        <v>15</v>
      </c>
      <c r="I3043" s="15" t="s">
        <v>15</v>
      </c>
      <c r="J3043" s="16" t="s">
        <v>343</v>
      </c>
      <c r="K3043" s="15" t="s">
        <v>344</v>
      </c>
      <c r="L3043" s="10">
        <f t="shared" si="47"/>
        <v>93</v>
      </c>
      <c r="M3043" s="10" t="str">
        <f>VLOOKUP(C3043,pomocne!$A:$C,3,FALSE)</f>
        <v>Pedagog nebo ředitel</v>
      </c>
    </row>
    <row r="3044" spans="1:13" x14ac:dyDescent="0.25">
      <c r="A3044" s="13">
        <v>2973</v>
      </c>
      <c r="B3044" s="14" t="s">
        <v>340</v>
      </c>
      <c r="C3044" s="15" t="s">
        <v>341</v>
      </c>
      <c r="D3044" s="16" t="s">
        <v>57</v>
      </c>
      <c r="E3044" s="16" t="s">
        <v>13</v>
      </c>
      <c r="F3044" s="14" t="s">
        <v>342</v>
      </c>
      <c r="G3044" s="15" t="s">
        <v>342</v>
      </c>
      <c r="H3044" s="14" t="s">
        <v>15</v>
      </c>
      <c r="I3044" s="15" t="s">
        <v>15</v>
      </c>
      <c r="J3044" s="16" t="s">
        <v>343</v>
      </c>
      <c r="K3044" s="15" t="s">
        <v>344</v>
      </c>
      <c r="L3044" s="10">
        <f t="shared" si="47"/>
        <v>93</v>
      </c>
      <c r="M3044" s="10" t="str">
        <f>VLOOKUP(C3044,pomocne!$A:$C,3,FALSE)</f>
        <v>Pedagog nebo ředitel</v>
      </c>
    </row>
    <row r="3045" spans="1:13" x14ac:dyDescent="0.25">
      <c r="A3045" s="13">
        <v>2974</v>
      </c>
      <c r="B3045" s="14" t="s">
        <v>340</v>
      </c>
      <c r="C3045" s="15" t="s">
        <v>341</v>
      </c>
      <c r="D3045" s="16" t="s">
        <v>58</v>
      </c>
      <c r="E3045" s="16" t="s">
        <v>13</v>
      </c>
      <c r="F3045" s="14" t="s">
        <v>342</v>
      </c>
      <c r="G3045" s="15" t="s">
        <v>342</v>
      </c>
      <c r="H3045" s="14" t="s">
        <v>15</v>
      </c>
      <c r="I3045" s="15" t="s">
        <v>15</v>
      </c>
      <c r="J3045" s="16" t="s">
        <v>343</v>
      </c>
      <c r="K3045" s="15" t="s">
        <v>344</v>
      </c>
      <c r="L3045" s="10">
        <f t="shared" si="47"/>
        <v>93</v>
      </c>
      <c r="M3045" s="10" t="str">
        <f>VLOOKUP(C3045,pomocne!$A:$C,3,FALSE)</f>
        <v>Pedagog nebo ředitel</v>
      </c>
    </row>
    <row r="3046" spans="1:13" x14ac:dyDescent="0.25">
      <c r="A3046" s="13">
        <v>2975</v>
      </c>
      <c r="B3046" s="14" t="s">
        <v>340</v>
      </c>
      <c r="C3046" s="15" t="s">
        <v>341</v>
      </c>
      <c r="D3046" s="16" t="s">
        <v>59</v>
      </c>
      <c r="E3046" s="16" t="s">
        <v>18</v>
      </c>
      <c r="F3046" s="14" t="s">
        <v>342</v>
      </c>
      <c r="G3046" s="15" t="s">
        <v>342</v>
      </c>
      <c r="H3046" s="14" t="s">
        <v>15</v>
      </c>
      <c r="I3046" s="15" t="s">
        <v>15</v>
      </c>
      <c r="J3046" s="16" t="s">
        <v>343</v>
      </c>
      <c r="K3046" s="15" t="s">
        <v>344</v>
      </c>
      <c r="L3046" s="10">
        <f t="shared" si="47"/>
        <v>93</v>
      </c>
      <c r="M3046" s="10" t="str">
        <f>VLOOKUP(C3046,pomocne!$A:$C,3,FALSE)</f>
        <v>Pedagog nebo ředitel</v>
      </c>
    </row>
    <row r="3047" spans="1:13" x14ac:dyDescent="0.25">
      <c r="A3047" s="13">
        <v>2976</v>
      </c>
      <c r="B3047" s="14" t="s">
        <v>340</v>
      </c>
      <c r="C3047" s="15" t="s">
        <v>341</v>
      </c>
      <c r="D3047" s="16" t="s">
        <v>60</v>
      </c>
      <c r="E3047" s="16" t="s">
        <v>13</v>
      </c>
      <c r="F3047" s="14" t="s">
        <v>342</v>
      </c>
      <c r="G3047" s="15" t="s">
        <v>342</v>
      </c>
      <c r="H3047" s="14" t="s">
        <v>15</v>
      </c>
      <c r="I3047" s="15" t="s">
        <v>15</v>
      </c>
      <c r="J3047" s="16" t="s">
        <v>343</v>
      </c>
      <c r="K3047" s="15" t="s">
        <v>344</v>
      </c>
      <c r="L3047" s="10">
        <f t="shared" si="47"/>
        <v>93</v>
      </c>
      <c r="M3047" s="10" t="str">
        <f>VLOOKUP(C3047,pomocne!$A:$C,3,FALSE)</f>
        <v>Pedagog nebo ředitel</v>
      </c>
    </row>
    <row r="3048" spans="1:13" x14ac:dyDescent="0.25">
      <c r="A3048" s="13">
        <v>2977</v>
      </c>
      <c r="B3048" s="14" t="s">
        <v>340</v>
      </c>
      <c r="C3048" s="15" t="s">
        <v>341</v>
      </c>
      <c r="D3048" s="16" t="s">
        <v>61</v>
      </c>
      <c r="E3048" s="16" t="s">
        <v>13</v>
      </c>
      <c r="F3048" s="14" t="s">
        <v>342</v>
      </c>
      <c r="G3048" s="15" t="s">
        <v>342</v>
      </c>
      <c r="H3048" s="14" t="s">
        <v>15</v>
      </c>
      <c r="I3048" s="15" t="s">
        <v>15</v>
      </c>
      <c r="J3048" s="16" t="s">
        <v>343</v>
      </c>
      <c r="K3048" s="15" t="s">
        <v>344</v>
      </c>
      <c r="L3048" s="10">
        <f t="shared" si="47"/>
        <v>93</v>
      </c>
      <c r="M3048" s="10" t="str">
        <f>VLOOKUP(C3048,pomocne!$A:$C,3,FALSE)</f>
        <v>Pedagog nebo ředitel</v>
      </c>
    </row>
    <row r="3049" spans="1:13" x14ac:dyDescent="0.25">
      <c r="A3049" s="13">
        <v>2978</v>
      </c>
      <c r="B3049" s="14" t="s">
        <v>340</v>
      </c>
      <c r="C3049" s="15" t="s">
        <v>341</v>
      </c>
      <c r="D3049" s="16" t="s">
        <v>63</v>
      </c>
      <c r="E3049" s="16" t="s">
        <v>13</v>
      </c>
      <c r="F3049" s="14" t="s">
        <v>342</v>
      </c>
      <c r="G3049" s="15" t="s">
        <v>342</v>
      </c>
      <c r="H3049" s="14" t="s">
        <v>15</v>
      </c>
      <c r="I3049" s="15" t="s">
        <v>15</v>
      </c>
      <c r="J3049" s="16" t="s">
        <v>343</v>
      </c>
      <c r="K3049" s="15" t="s">
        <v>344</v>
      </c>
      <c r="L3049" s="10">
        <f t="shared" si="47"/>
        <v>93</v>
      </c>
      <c r="M3049" s="10" t="str">
        <f>VLOOKUP(C3049,pomocne!$A:$C,3,FALSE)</f>
        <v>Pedagog nebo ředitel</v>
      </c>
    </row>
    <row r="3050" spans="1:13" x14ac:dyDescent="0.25">
      <c r="A3050" s="13">
        <v>2979</v>
      </c>
      <c r="B3050" s="14" t="s">
        <v>340</v>
      </c>
      <c r="C3050" s="15" t="s">
        <v>341</v>
      </c>
      <c r="D3050" s="16" t="s">
        <v>64</v>
      </c>
      <c r="E3050" s="16" t="s">
        <v>13</v>
      </c>
      <c r="F3050" s="14" t="s">
        <v>342</v>
      </c>
      <c r="G3050" s="15" t="s">
        <v>342</v>
      </c>
      <c r="H3050" s="14" t="s">
        <v>15</v>
      </c>
      <c r="I3050" s="15" t="s">
        <v>15</v>
      </c>
      <c r="J3050" s="16" t="s">
        <v>343</v>
      </c>
      <c r="K3050" s="15" t="s">
        <v>344</v>
      </c>
      <c r="L3050" s="10">
        <f t="shared" si="47"/>
        <v>93</v>
      </c>
      <c r="M3050" s="10" t="str">
        <f>VLOOKUP(C3050,pomocne!$A:$C,3,FALSE)</f>
        <v>Pedagog nebo ředitel</v>
      </c>
    </row>
    <row r="3051" spans="1:13" x14ac:dyDescent="0.25">
      <c r="A3051" s="13">
        <v>2980</v>
      </c>
      <c r="B3051" s="14" t="s">
        <v>340</v>
      </c>
      <c r="C3051" s="15" t="s">
        <v>341</v>
      </c>
      <c r="D3051" s="16" t="s">
        <v>65</v>
      </c>
      <c r="E3051" s="16" t="s">
        <v>13</v>
      </c>
      <c r="F3051" s="14" t="s">
        <v>342</v>
      </c>
      <c r="G3051" s="15" t="s">
        <v>342</v>
      </c>
      <c r="H3051" s="14" t="s">
        <v>15</v>
      </c>
      <c r="I3051" s="15" t="s">
        <v>15</v>
      </c>
      <c r="J3051" s="16" t="s">
        <v>343</v>
      </c>
      <c r="K3051" s="15" t="s">
        <v>344</v>
      </c>
      <c r="L3051" s="10">
        <f t="shared" si="47"/>
        <v>93</v>
      </c>
      <c r="M3051" s="10" t="str">
        <f>VLOOKUP(C3051,pomocne!$A:$C,3,FALSE)</f>
        <v>Pedagog nebo ředitel</v>
      </c>
    </row>
    <row r="3052" spans="1:13" x14ac:dyDescent="0.25">
      <c r="A3052" s="13">
        <v>2981</v>
      </c>
      <c r="B3052" s="14" t="s">
        <v>340</v>
      </c>
      <c r="C3052" s="15" t="s">
        <v>341</v>
      </c>
      <c r="D3052" s="16" t="s">
        <v>66</v>
      </c>
      <c r="E3052" s="16" t="s">
        <v>18</v>
      </c>
      <c r="F3052" s="14" t="s">
        <v>342</v>
      </c>
      <c r="G3052" s="15" t="s">
        <v>342</v>
      </c>
      <c r="H3052" s="14" t="s">
        <v>15</v>
      </c>
      <c r="I3052" s="15" t="s">
        <v>15</v>
      </c>
      <c r="J3052" s="16" t="s">
        <v>343</v>
      </c>
      <c r="K3052" s="15" t="s">
        <v>344</v>
      </c>
      <c r="L3052" s="10">
        <f t="shared" si="47"/>
        <v>93</v>
      </c>
      <c r="M3052" s="10" t="str">
        <f>VLOOKUP(C3052,pomocne!$A:$C,3,FALSE)</f>
        <v>Pedagog nebo ředitel</v>
      </c>
    </row>
    <row r="3053" spans="1:13" x14ac:dyDescent="0.25">
      <c r="A3053" s="13">
        <v>2982</v>
      </c>
      <c r="B3053" s="14" t="s">
        <v>340</v>
      </c>
      <c r="C3053" s="15" t="s">
        <v>341</v>
      </c>
      <c r="D3053" s="16" t="s">
        <v>67</v>
      </c>
      <c r="E3053" s="16" t="s">
        <v>18</v>
      </c>
      <c r="F3053" s="14" t="s">
        <v>342</v>
      </c>
      <c r="G3053" s="15" t="s">
        <v>342</v>
      </c>
      <c r="H3053" s="14" t="s">
        <v>15</v>
      </c>
      <c r="I3053" s="15" t="s">
        <v>15</v>
      </c>
      <c r="J3053" s="16" t="s">
        <v>343</v>
      </c>
      <c r="K3053" s="15" t="s">
        <v>344</v>
      </c>
      <c r="L3053" s="10">
        <f t="shared" si="47"/>
        <v>93</v>
      </c>
      <c r="M3053" s="10" t="str">
        <f>VLOOKUP(C3053,pomocne!$A:$C,3,FALSE)</f>
        <v>Pedagog nebo ředitel</v>
      </c>
    </row>
    <row r="3054" spans="1:13" x14ac:dyDescent="0.25">
      <c r="A3054" s="13">
        <v>2983</v>
      </c>
      <c r="B3054" s="14" t="s">
        <v>340</v>
      </c>
      <c r="C3054" s="15" t="s">
        <v>341</v>
      </c>
      <c r="D3054" s="16" t="s">
        <v>68</v>
      </c>
      <c r="E3054" s="16" t="s">
        <v>18</v>
      </c>
      <c r="F3054" s="14" t="s">
        <v>342</v>
      </c>
      <c r="G3054" s="15" t="s">
        <v>342</v>
      </c>
      <c r="H3054" s="14" t="s">
        <v>15</v>
      </c>
      <c r="I3054" s="15" t="s">
        <v>15</v>
      </c>
      <c r="J3054" s="16" t="s">
        <v>343</v>
      </c>
      <c r="K3054" s="15" t="s">
        <v>344</v>
      </c>
      <c r="L3054" s="10">
        <f t="shared" si="47"/>
        <v>93</v>
      </c>
      <c r="M3054" s="10" t="str">
        <f>VLOOKUP(C3054,pomocne!$A:$C,3,FALSE)</f>
        <v>Pedagog nebo ředitel</v>
      </c>
    </row>
    <row r="3055" spans="1:13" x14ac:dyDescent="0.25">
      <c r="A3055" s="13">
        <v>2984</v>
      </c>
      <c r="B3055" s="14" t="s">
        <v>340</v>
      </c>
      <c r="C3055" s="15" t="s">
        <v>341</v>
      </c>
      <c r="D3055" s="16" t="s">
        <v>69</v>
      </c>
      <c r="E3055" s="16" t="s">
        <v>13</v>
      </c>
      <c r="F3055" s="14" t="s">
        <v>342</v>
      </c>
      <c r="G3055" s="15" t="s">
        <v>342</v>
      </c>
      <c r="H3055" s="14" t="s">
        <v>15</v>
      </c>
      <c r="I3055" s="15" t="s">
        <v>15</v>
      </c>
      <c r="J3055" s="16" t="s">
        <v>343</v>
      </c>
      <c r="K3055" s="15" t="s">
        <v>344</v>
      </c>
      <c r="L3055" s="10">
        <f t="shared" si="47"/>
        <v>93</v>
      </c>
      <c r="M3055" s="10" t="str">
        <f>VLOOKUP(C3055,pomocne!$A:$C,3,FALSE)</f>
        <v>Pedagog nebo ředitel</v>
      </c>
    </row>
    <row r="3056" spans="1:13" x14ac:dyDescent="0.25">
      <c r="A3056" s="13">
        <v>2985</v>
      </c>
      <c r="B3056" s="14" t="s">
        <v>340</v>
      </c>
      <c r="C3056" s="15" t="s">
        <v>341</v>
      </c>
      <c r="D3056" s="16" t="s">
        <v>69</v>
      </c>
      <c r="E3056" s="16" t="s">
        <v>345</v>
      </c>
      <c r="F3056" s="14" t="s">
        <v>342</v>
      </c>
      <c r="G3056" s="15" t="s">
        <v>342</v>
      </c>
      <c r="H3056" s="14" t="s">
        <v>15</v>
      </c>
      <c r="I3056" s="15" t="s">
        <v>15</v>
      </c>
      <c r="J3056" s="16" t="s">
        <v>343</v>
      </c>
      <c r="K3056" s="15" t="s">
        <v>344</v>
      </c>
      <c r="L3056" s="10">
        <f t="shared" si="47"/>
        <v>93</v>
      </c>
      <c r="M3056" s="10" t="str">
        <f>VLOOKUP(C3056,pomocne!$A:$C,3,FALSE)</f>
        <v>Pedagog nebo ředitel</v>
      </c>
    </row>
    <row r="3057" spans="1:13" x14ac:dyDescent="0.25">
      <c r="A3057" s="13">
        <v>2986</v>
      </c>
      <c r="B3057" s="14" t="s">
        <v>340</v>
      </c>
      <c r="C3057" s="15" t="s">
        <v>341</v>
      </c>
      <c r="D3057" s="16" t="s">
        <v>105</v>
      </c>
      <c r="E3057" s="16" t="s">
        <v>13</v>
      </c>
      <c r="F3057" s="14" t="s">
        <v>342</v>
      </c>
      <c r="G3057" s="15" t="s">
        <v>342</v>
      </c>
      <c r="H3057" s="14" t="s">
        <v>15</v>
      </c>
      <c r="I3057" s="15" t="s">
        <v>15</v>
      </c>
      <c r="J3057" s="16" t="s">
        <v>343</v>
      </c>
      <c r="K3057" s="15" t="s">
        <v>344</v>
      </c>
      <c r="L3057" s="10">
        <f t="shared" si="47"/>
        <v>93</v>
      </c>
      <c r="M3057" s="10" t="str">
        <f>VLOOKUP(C3057,pomocne!$A:$C,3,FALSE)</f>
        <v>Pedagog nebo ředitel</v>
      </c>
    </row>
    <row r="3058" spans="1:13" x14ac:dyDescent="0.25">
      <c r="A3058" s="13">
        <v>2987</v>
      </c>
      <c r="B3058" s="14" t="s">
        <v>340</v>
      </c>
      <c r="C3058" s="15" t="s">
        <v>341</v>
      </c>
      <c r="D3058" s="16" t="s">
        <v>191</v>
      </c>
      <c r="E3058" s="16" t="s">
        <v>346</v>
      </c>
      <c r="F3058" s="14" t="s">
        <v>342</v>
      </c>
      <c r="G3058" s="15" t="s">
        <v>342</v>
      </c>
      <c r="H3058" s="14" t="s">
        <v>15</v>
      </c>
      <c r="I3058" s="15" t="s">
        <v>15</v>
      </c>
      <c r="J3058" s="16" t="s">
        <v>343</v>
      </c>
      <c r="K3058" s="15" t="s">
        <v>344</v>
      </c>
      <c r="L3058" s="10">
        <f t="shared" si="47"/>
        <v>93</v>
      </c>
      <c r="M3058" s="10" t="str">
        <f>VLOOKUP(C3058,pomocne!$A:$C,3,FALSE)</f>
        <v>Pedagog nebo ředitel</v>
      </c>
    </row>
    <row r="3059" spans="1:13" x14ac:dyDescent="0.25">
      <c r="A3059" s="13">
        <v>2988</v>
      </c>
      <c r="B3059" s="14" t="s">
        <v>340</v>
      </c>
      <c r="C3059" s="15" t="s">
        <v>341</v>
      </c>
      <c r="D3059" s="16" t="s">
        <v>70</v>
      </c>
      <c r="E3059" s="16" t="s">
        <v>13</v>
      </c>
      <c r="F3059" s="14" t="s">
        <v>342</v>
      </c>
      <c r="G3059" s="15" t="s">
        <v>342</v>
      </c>
      <c r="H3059" s="14" t="s">
        <v>15</v>
      </c>
      <c r="I3059" s="15" t="s">
        <v>15</v>
      </c>
      <c r="J3059" s="16" t="s">
        <v>343</v>
      </c>
      <c r="K3059" s="15" t="s">
        <v>344</v>
      </c>
      <c r="L3059" s="10">
        <f t="shared" si="47"/>
        <v>93</v>
      </c>
      <c r="M3059" s="10" t="str">
        <f>VLOOKUP(C3059,pomocne!$A:$C,3,FALSE)</f>
        <v>Pedagog nebo ředitel</v>
      </c>
    </row>
    <row r="3060" spans="1:13" x14ac:dyDescent="0.25">
      <c r="A3060" s="13">
        <v>2989</v>
      </c>
      <c r="B3060" s="14" t="s">
        <v>340</v>
      </c>
      <c r="C3060" s="15" t="s">
        <v>341</v>
      </c>
      <c r="D3060" s="16" t="s">
        <v>129</v>
      </c>
      <c r="E3060" s="16" t="s">
        <v>18</v>
      </c>
      <c r="F3060" s="14" t="s">
        <v>342</v>
      </c>
      <c r="G3060" s="15" t="s">
        <v>342</v>
      </c>
      <c r="H3060" s="14" t="s">
        <v>15</v>
      </c>
      <c r="I3060" s="15" t="s">
        <v>15</v>
      </c>
      <c r="J3060" s="16" t="s">
        <v>343</v>
      </c>
      <c r="K3060" s="15" t="s">
        <v>344</v>
      </c>
      <c r="L3060" s="10">
        <f t="shared" si="47"/>
        <v>93</v>
      </c>
      <c r="M3060" s="10" t="str">
        <f>VLOOKUP(C3060,pomocne!$A:$C,3,FALSE)</f>
        <v>Pedagog nebo ředitel</v>
      </c>
    </row>
    <row r="3061" spans="1:13" x14ac:dyDescent="0.25">
      <c r="A3061" s="13">
        <v>2990</v>
      </c>
      <c r="B3061" s="14" t="s">
        <v>340</v>
      </c>
      <c r="C3061" s="15" t="s">
        <v>341</v>
      </c>
      <c r="D3061" s="16" t="s">
        <v>130</v>
      </c>
      <c r="E3061" s="16" t="s">
        <v>18</v>
      </c>
      <c r="F3061" s="14" t="s">
        <v>342</v>
      </c>
      <c r="G3061" s="15" t="s">
        <v>342</v>
      </c>
      <c r="H3061" s="14" t="s">
        <v>15</v>
      </c>
      <c r="I3061" s="15" t="s">
        <v>15</v>
      </c>
      <c r="J3061" s="16" t="s">
        <v>343</v>
      </c>
      <c r="K3061" s="15" t="s">
        <v>344</v>
      </c>
      <c r="L3061" s="10">
        <f t="shared" si="47"/>
        <v>93</v>
      </c>
      <c r="M3061" s="10" t="str">
        <f>VLOOKUP(C3061,pomocne!$A:$C,3,FALSE)</f>
        <v>Pedagog nebo ředitel</v>
      </c>
    </row>
    <row r="3062" spans="1:13" x14ac:dyDescent="0.25">
      <c r="A3062" s="13">
        <v>2991</v>
      </c>
      <c r="B3062" s="14" t="s">
        <v>340</v>
      </c>
      <c r="C3062" s="15" t="s">
        <v>341</v>
      </c>
      <c r="D3062" s="16" t="s">
        <v>131</v>
      </c>
      <c r="E3062" s="16" t="s">
        <v>18</v>
      </c>
      <c r="F3062" s="14" t="s">
        <v>342</v>
      </c>
      <c r="G3062" s="15" t="s">
        <v>342</v>
      </c>
      <c r="H3062" s="14" t="s">
        <v>15</v>
      </c>
      <c r="I3062" s="15" t="s">
        <v>15</v>
      </c>
      <c r="J3062" s="16" t="s">
        <v>343</v>
      </c>
      <c r="K3062" s="15" t="s">
        <v>344</v>
      </c>
      <c r="L3062" s="10">
        <f t="shared" si="47"/>
        <v>93</v>
      </c>
      <c r="M3062" s="10" t="str">
        <f>VLOOKUP(C3062,pomocne!$A:$C,3,FALSE)</f>
        <v>Pedagog nebo ředitel</v>
      </c>
    </row>
    <row r="3063" spans="1:13" x14ac:dyDescent="0.25">
      <c r="A3063" s="13">
        <v>2992</v>
      </c>
      <c r="B3063" s="14" t="s">
        <v>340</v>
      </c>
      <c r="C3063" s="15" t="s">
        <v>341</v>
      </c>
      <c r="D3063" s="16" t="s">
        <v>71</v>
      </c>
      <c r="E3063" s="16" t="s">
        <v>13</v>
      </c>
      <c r="F3063" s="14" t="s">
        <v>342</v>
      </c>
      <c r="G3063" s="15" t="s">
        <v>342</v>
      </c>
      <c r="H3063" s="14" t="s">
        <v>15</v>
      </c>
      <c r="I3063" s="15" t="s">
        <v>15</v>
      </c>
      <c r="J3063" s="16" t="s">
        <v>343</v>
      </c>
      <c r="K3063" s="15" t="s">
        <v>344</v>
      </c>
      <c r="L3063" s="10">
        <f t="shared" si="47"/>
        <v>93</v>
      </c>
      <c r="M3063" s="10" t="str">
        <f>VLOOKUP(C3063,pomocne!$A:$C,3,FALSE)</f>
        <v>Pedagog nebo ředitel</v>
      </c>
    </row>
    <row r="3064" spans="1:13" x14ac:dyDescent="0.25">
      <c r="A3064" s="13">
        <v>2993</v>
      </c>
      <c r="B3064" s="14" t="s">
        <v>340</v>
      </c>
      <c r="C3064" s="15" t="s">
        <v>341</v>
      </c>
      <c r="D3064" s="16" t="s">
        <v>193</v>
      </c>
      <c r="E3064" s="16" t="s">
        <v>346</v>
      </c>
      <c r="F3064" s="14" t="s">
        <v>342</v>
      </c>
      <c r="G3064" s="15" t="s">
        <v>342</v>
      </c>
      <c r="H3064" s="14" t="s">
        <v>15</v>
      </c>
      <c r="I3064" s="15" t="s">
        <v>15</v>
      </c>
      <c r="J3064" s="16" t="s">
        <v>343</v>
      </c>
      <c r="K3064" s="15" t="s">
        <v>344</v>
      </c>
      <c r="L3064" s="10">
        <f t="shared" si="47"/>
        <v>93</v>
      </c>
      <c r="M3064" s="10" t="str">
        <f>VLOOKUP(C3064,pomocne!$A:$C,3,FALSE)</f>
        <v>Pedagog nebo ředitel</v>
      </c>
    </row>
    <row r="3065" spans="1:13" x14ac:dyDescent="0.25">
      <c r="A3065" s="13">
        <v>2994</v>
      </c>
      <c r="B3065" s="14" t="s">
        <v>340</v>
      </c>
      <c r="C3065" s="15" t="s">
        <v>341</v>
      </c>
      <c r="D3065" s="16" t="s">
        <v>75</v>
      </c>
      <c r="E3065" s="16" t="s">
        <v>13</v>
      </c>
      <c r="F3065" s="14" t="s">
        <v>342</v>
      </c>
      <c r="G3065" s="15" t="s">
        <v>342</v>
      </c>
      <c r="H3065" s="14" t="s">
        <v>15</v>
      </c>
      <c r="I3065" s="15" t="s">
        <v>15</v>
      </c>
      <c r="J3065" s="16" t="s">
        <v>343</v>
      </c>
      <c r="K3065" s="15" t="s">
        <v>344</v>
      </c>
      <c r="L3065" s="10">
        <f t="shared" si="47"/>
        <v>93</v>
      </c>
      <c r="M3065" s="10" t="str">
        <f>VLOOKUP(C3065,pomocne!$A:$C,3,FALSE)</f>
        <v>Pedagog nebo ředitel</v>
      </c>
    </row>
    <row r="3066" spans="1:13" x14ac:dyDescent="0.25">
      <c r="A3066" s="13">
        <v>2995</v>
      </c>
      <c r="B3066" s="14" t="s">
        <v>340</v>
      </c>
      <c r="C3066" s="15" t="s">
        <v>341</v>
      </c>
      <c r="D3066" s="16" t="s">
        <v>97</v>
      </c>
      <c r="E3066" s="16" t="s">
        <v>18</v>
      </c>
      <c r="F3066" s="14" t="s">
        <v>342</v>
      </c>
      <c r="G3066" s="15" t="s">
        <v>342</v>
      </c>
      <c r="H3066" s="14" t="s">
        <v>15</v>
      </c>
      <c r="I3066" s="15" t="s">
        <v>15</v>
      </c>
      <c r="J3066" s="16" t="s">
        <v>343</v>
      </c>
      <c r="K3066" s="15" t="s">
        <v>344</v>
      </c>
      <c r="L3066" s="10">
        <f t="shared" si="47"/>
        <v>93</v>
      </c>
      <c r="M3066" s="10" t="str">
        <f>VLOOKUP(C3066,pomocne!$A:$C,3,FALSE)</f>
        <v>Pedagog nebo ředitel</v>
      </c>
    </row>
    <row r="3067" spans="1:13" x14ac:dyDescent="0.25">
      <c r="A3067" s="13">
        <v>2996</v>
      </c>
      <c r="B3067" s="14" t="s">
        <v>340</v>
      </c>
      <c r="C3067" s="15" t="s">
        <v>341</v>
      </c>
      <c r="D3067" s="16" t="s">
        <v>98</v>
      </c>
      <c r="E3067" s="16" t="s">
        <v>13</v>
      </c>
      <c r="F3067" s="14" t="s">
        <v>342</v>
      </c>
      <c r="G3067" s="15" t="s">
        <v>342</v>
      </c>
      <c r="H3067" s="14" t="s">
        <v>15</v>
      </c>
      <c r="I3067" s="15" t="s">
        <v>15</v>
      </c>
      <c r="J3067" s="16" t="s">
        <v>343</v>
      </c>
      <c r="K3067" s="15" t="s">
        <v>344</v>
      </c>
      <c r="L3067" s="10">
        <f t="shared" si="47"/>
        <v>93</v>
      </c>
      <c r="M3067" s="10" t="str">
        <f>VLOOKUP(C3067,pomocne!$A:$C,3,FALSE)</f>
        <v>Pedagog nebo ředitel</v>
      </c>
    </row>
    <row r="3068" spans="1:13" x14ac:dyDescent="0.25">
      <c r="A3068" s="13">
        <v>2997</v>
      </c>
      <c r="B3068" s="14" t="s">
        <v>340</v>
      </c>
      <c r="C3068" s="15" t="s">
        <v>341</v>
      </c>
      <c r="D3068" s="16" t="s">
        <v>176</v>
      </c>
      <c r="E3068" s="16" t="s">
        <v>347</v>
      </c>
      <c r="F3068" s="14" t="s">
        <v>342</v>
      </c>
      <c r="G3068" s="15" t="s">
        <v>342</v>
      </c>
      <c r="H3068" s="14" t="s">
        <v>15</v>
      </c>
      <c r="I3068" s="15" t="s">
        <v>15</v>
      </c>
      <c r="J3068" s="16" t="s">
        <v>343</v>
      </c>
      <c r="K3068" s="15" t="s">
        <v>344</v>
      </c>
      <c r="L3068" s="10">
        <f t="shared" si="47"/>
        <v>93</v>
      </c>
      <c r="M3068" s="10" t="str">
        <f>VLOOKUP(C3068,pomocne!$A:$C,3,FALSE)</f>
        <v>Pedagog nebo ředitel</v>
      </c>
    </row>
    <row r="3069" spans="1:13" x14ac:dyDescent="0.25">
      <c r="A3069" s="13">
        <v>2998</v>
      </c>
      <c r="B3069" s="14" t="s">
        <v>340</v>
      </c>
      <c r="C3069" s="15" t="s">
        <v>341</v>
      </c>
      <c r="D3069" s="16" t="s">
        <v>76</v>
      </c>
      <c r="E3069" s="16" t="s">
        <v>13</v>
      </c>
      <c r="F3069" s="14" t="s">
        <v>342</v>
      </c>
      <c r="G3069" s="15" t="s">
        <v>342</v>
      </c>
      <c r="H3069" s="14" t="s">
        <v>15</v>
      </c>
      <c r="I3069" s="15" t="s">
        <v>15</v>
      </c>
      <c r="J3069" s="16" t="s">
        <v>343</v>
      </c>
      <c r="K3069" s="15" t="s">
        <v>344</v>
      </c>
      <c r="L3069" s="10">
        <f t="shared" si="47"/>
        <v>93</v>
      </c>
      <c r="M3069" s="10" t="str">
        <f>VLOOKUP(C3069,pomocne!$A:$C,3,FALSE)</f>
        <v>Pedagog nebo ředitel</v>
      </c>
    </row>
    <row r="3070" spans="1:13" x14ac:dyDescent="0.25">
      <c r="A3070" s="13">
        <v>2999</v>
      </c>
      <c r="B3070" s="14" t="s">
        <v>340</v>
      </c>
      <c r="C3070" s="15" t="s">
        <v>341</v>
      </c>
      <c r="D3070" s="16" t="s">
        <v>77</v>
      </c>
      <c r="E3070" s="16" t="s">
        <v>13</v>
      </c>
      <c r="F3070" s="14" t="s">
        <v>342</v>
      </c>
      <c r="G3070" s="15" t="s">
        <v>342</v>
      </c>
      <c r="H3070" s="14" t="s">
        <v>15</v>
      </c>
      <c r="I3070" s="15" t="s">
        <v>15</v>
      </c>
      <c r="J3070" s="16" t="s">
        <v>343</v>
      </c>
      <c r="K3070" s="15" t="s">
        <v>344</v>
      </c>
      <c r="L3070" s="10">
        <f t="shared" si="47"/>
        <v>93</v>
      </c>
      <c r="M3070" s="10" t="str">
        <f>VLOOKUP(C3070,pomocne!$A:$C,3,FALSE)</f>
        <v>Pedagog nebo ředitel</v>
      </c>
    </row>
    <row r="3071" spans="1:13" x14ac:dyDescent="0.25">
      <c r="A3071" s="13">
        <v>3000</v>
      </c>
      <c r="B3071" s="14" t="s">
        <v>340</v>
      </c>
      <c r="C3071" s="15" t="s">
        <v>341</v>
      </c>
      <c r="D3071" s="16" t="s">
        <v>80</v>
      </c>
      <c r="E3071" s="16" t="s">
        <v>13</v>
      </c>
      <c r="F3071" s="14" t="s">
        <v>342</v>
      </c>
      <c r="G3071" s="15" t="s">
        <v>342</v>
      </c>
      <c r="H3071" s="14" t="s">
        <v>15</v>
      </c>
      <c r="I3071" s="15" t="s">
        <v>15</v>
      </c>
      <c r="J3071" s="16" t="s">
        <v>343</v>
      </c>
      <c r="K3071" s="15" t="s">
        <v>344</v>
      </c>
      <c r="L3071" s="10">
        <f t="shared" si="47"/>
        <v>93</v>
      </c>
      <c r="M3071" s="10" t="str">
        <f>VLOOKUP(C3071,pomocne!$A:$C,3,FALSE)</f>
        <v>Pedagog nebo ředitel</v>
      </c>
    </row>
    <row r="3072" spans="1:13" x14ac:dyDescent="0.25">
      <c r="A3072" s="13">
        <v>3001</v>
      </c>
      <c r="B3072" s="14" t="s">
        <v>340</v>
      </c>
      <c r="C3072" s="15" t="s">
        <v>341</v>
      </c>
      <c r="D3072" s="16" t="s">
        <v>81</v>
      </c>
      <c r="E3072" s="16" t="s">
        <v>13</v>
      </c>
      <c r="F3072" s="14" t="s">
        <v>342</v>
      </c>
      <c r="G3072" s="15" t="s">
        <v>342</v>
      </c>
      <c r="H3072" s="14" t="s">
        <v>15</v>
      </c>
      <c r="I3072" s="15" t="s">
        <v>15</v>
      </c>
      <c r="J3072" s="16" t="s">
        <v>343</v>
      </c>
      <c r="K3072" s="15" t="s">
        <v>344</v>
      </c>
      <c r="L3072" s="10">
        <f t="shared" si="47"/>
        <v>93</v>
      </c>
      <c r="M3072" s="10" t="str">
        <f>VLOOKUP(C3072,pomocne!$A:$C,3,FALSE)</f>
        <v>Pedagog nebo ředitel</v>
      </c>
    </row>
    <row r="3073" spans="1:13" x14ac:dyDescent="0.25">
      <c r="A3073" s="13">
        <v>3002</v>
      </c>
      <c r="B3073" s="14" t="s">
        <v>340</v>
      </c>
      <c r="C3073" s="15" t="s">
        <v>341</v>
      </c>
      <c r="D3073" s="16" t="s">
        <v>82</v>
      </c>
      <c r="E3073" s="16" t="s">
        <v>13</v>
      </c>
      <c r="F3073" s="14" t="s">
        <v>342</v>
      </c>
      <c r="G3073" s="15" t="s">
        <v>342</v>
      </c>
      <c r="H3073" s="14" t="s">
        <v>15</v>
      </c>
      <c r="I3073" s="15" t="s">
        <v>15</v>
      </c>
      <c r="J3073" s="16" t="s">
        <v>343</v>
      </c>
      <c r="K3073" s="15" t="s">
        <v>344</v>
      </c>
      <c r="L3073" s="10">
        <f t="shared" si="47"/>
        <v>93</v>
      </c>
      <c r="M3073" s="10" t="str">
        <f>VLOOKUP(C3073,pomocne!$A:$C,3,FALSE)</f>
        <v>Pedagog nebo ředitel</v>
      </c>
    </row>
    <row r="3074" spans="1:13" x14ac:dyDescent="0.25">
      <c r="A3074" s="13">
        <v>3003</v>
      </c>
      <c r="B3074" s="14" t="s">
        <v>340</v>
      </c>
      <c r="C3074" s="15" t="s">
        <v>341</v>
      </c>
      <c r="D3074" s="16" t="s">
        <v>83</v>
      </c>
      <c r="E3074" s="16" t="s">
        <v>13</v>
      </c>
      <c r="F3074" s="14" t="s">
        <v>342</v>
      </c>
      <c r="G3074" s="15" t="s">
        <v>342</v>
      </c>
      <c r="H3074" s="14" t="s">
        <v>15</v>
      </c>
      <c r="I3074" s="15" t="s">
        <v>15</v>
      </c>
      <c r="J3074" s="16" t="s">
        <v>343</v>
      </c>
      <c r="K3074" s="15" t="s">
        <v>344</v>
      </c>
      <c r="L3074" s="10">
        <f t="shared" si="47"/>
        <v>93</v>
      </c>
      <c r="M3074" s="10" t="str">
        <f>VLOOKUP(C3074,pomocne!$A:$C,3,FALSE)</f>
        <v>Pedagog nebo ředitel</v>
      </c>
    </row>
    <row r="3075" spans="1:13" x14ac:dyDescent="0.25">
      <c r="A3075" s="13">
        <v>3004</v>
      </c>
      <c r="B3075" s="14" t="s">
        <v>340</v>
      </c>
      <c r="C3075" s="15" t="s">
        <v>341</v>
      </c>
      <c r="D3075" s="16" t="s">
        <v>84</v>
      </c>
      <c r="E3075" s="16" t="s">
        <v>13</v>
      </c>
      <c r="F3075" s="14" t="s">
        <v>342</v>
      </c>
      <c r="G3075" s="15" t="s">
        <v>342</v>
      </c>
      <c r="H3075" s="14" t="s">
        <v>15</v>
      </c>
      <c r="I3075" s="15" t="s">
        <v>15</v>
      </c>
      <c r="J3075" s="16" t="s">
        <v>343</v>
      </c>
      <c r="K3075" s="15" t="s">
        <v>344</v>
      </c>
      <c r="L3075" s="10">
        <f t="shared" ref="L3075:L3138" si="48">COUNTIF($C:$C,C3075)</f>
        <v>93</v>
      </c>
      <c r="M3075" s="10" t="str">
        <f>VLOOKUP(C3075,pomocne!$A:$C,3,FALSE)</f>
        <v>Pedagog nebo ředitel</v>
      </c>
    </row>
    <row r="3076" spans="1:13" x14ac:dyDescent="0.25">
      <c r="A3076" s="13">
        <v>3005</v>
      </c>
      <c r="B3076" s="14" t="s">
        <v>340</v>
      </c>
      <c r="C3076" s="15" t="s">
        <v>341</v>
      </c>
      <c r="D3076" s="16" t="s">
        <v>85</v>
      </c>
      <c r="E3076" s="16" t="s">
        <v>13</v>
      </c>
      <c r="F3076" s="14" t="s">
        <v>342</v>
      </c>
      <c r="G3076" s="15" t="s">
        <v>342</v>
      </c>
      <c r="H3076" s="14" t="s">
        <v>15</v>
      </c>
      <c r="I3076" s="15" t="s">
        <v>15</v>
      </c>
      <c r="J3076" s="16" t="s">
        <v>343</v>
      </c>
      <c r="K3076" s="15" t="s">
        <v>344</v>
      </c>
      <c r="L3076" s="10">
        <f t="shared" si="48"/>
        <v>93</v>
      </c>
      <c r="M3076" s="10" t="str">
        <f>VLOOKUP(C3076,pomocne!$A:$C,3,FALSE)</f>
        <v>Pedagog nebo ředitel</v>
      </c>
    </row>
    <row r="3077" spans="1:13" x14ac:dyDescent="0.25">
      <c r="A3077" s="13">
        <v>3006</v>
      </c>
      <c r="B3077" s="14" t="s">
        <v>340</v>
      </c>
      <c r="C3077" s="15" t="s">
        <v>341</v>
      </c>
      <c r="D3077" s="16" t="s">
        <v>86</v>
      </c>
      <c r="E3077" s="16" t="s">
        <v>13</v>
      </c>
      <c r="F3077" s="14" t="s">
        <v>342</v>
      </c>
      <c r="G3077" s="15" t="s">
        <v>342</v>
      </c>
      <c r="H3077" s="14" t="s">
        <v>15</v>
      </c>
      <c r="I3077" s="15" t="s">
        <v>15</v>
      </c>
      <c r="J3077" s="16" t="s">
        <v>343</v>
      </c>
      <c r="K3077" s="15" t="s">
        <v>344</v>
      </c>
      <c r="L3077" s="10">
        <f t="shared" si="48"/>
        <v>93</v>
      </c>
      <c r="M3077" s="10" t="str">
        <f>VLOOKUP(C3077,pomocne!$A:$C,3,FALSE)</f>
        <v>Pedagog nebo ředitel</v>
      </c>
    </row>
    <row r="3078" spans="1:13" x14ac:dyDescent="0.25">
      <c r="A3078" s="13">
        <v>3007</v>
      </c>
      <c r="B3078" s="14" t="s">
        <v>340</v>
      </c>
      <c r="C3078" s="15" t="s">
        <v>341</v>
      </c>
      <c r="D3078" s="16" t="s">
        <v>87</v>
      </c>
      <c r="E3078" s="16" t="s">
        <v>13</v>
      </c>
      <c r="F3078" s="14" t="s">
        <v>342</v>
      </c>
      <c r="G3078" s="15" t="s">
        <v>342</v>
      </c>
      <c r="H3078" s="14" t="s">
        <v>15</v>
      </c>
      <c r="I3078" s="15" t="s">
        <v>15</v>
      </c>
      <c r="J3078" s="16" t="s">
        <v>343</v>
      </c>
      <c r="K3078" s="15" t="s">
        <v>344</v>
      </c>
      <c r="L3078" s="10">
        <f t="shared" si="48"/>
        <v>93</v>
      </c>
      <c r="M3078" s="10" t="str">
        <f>VLOOKUP(C3078,pomocne!$A:$C,3,FALSE)</f>
        <v>Pedagog nebo ředitel</v>
      </c>
    </row>
    <row r="3079" spans="1:13" x14ac:dyDescent="0.25">
      <c r="A3079" s="13">
        <v>3008</v>
      </c>
      <c r="B3079" s="14" t="s">
        <v>340</v>
      </c>
      <c r="C3079" s="15" t="s">
        <v>341</v>
      </c>
      <c r="D3079" s="16" t="s">
        <v>88</v>
      </c>
      <c r="E3079" s="16" t="s">
        <v>13</v>
      </c>
      <c r="F3079" s="14" t="s">
        <v>342</v>
      </c>
      <c r="G3079" s="15" t="s">
        <v>342</v>
      </c>
      <c r="H3079" s="14" t="s">
        <v>15</v>
      </c>
      <c r="I3079" s="15" t="s">
        <v>15</v>
      </c>
      <c r="J3079" s="16" t="s">
        <v>343</v>
      </c>
      <c r="K3079" s="15" t="s">
        <v>344</v>
      </c>
      <c r="L3079" s="10">
        <f t="shared" si="48"/>
        <v>93</v>
      </c>
      <c r="M3079" s="10" t="str">
        <f>VLOOKUP(C3079,pomocne!$A:$C,3,FALSE)</f>
        <v>Pedagog nebo ředitel</v>
      </c>
    </row>
    <row r="3080" spans="1:13" x14ac:dyDescent="0.25">
      <c r="A3080" s="13">
        <v>3009</v>
      </c>
      <c r="B3080" s="14" t="s">
        <v>340</v>
      </c>
      <c r="C3080" s="15" t="s">
        <v>341</v>
      </c>
      <c r="D3080" s="16" t="s">
        <v>530</v>
      </c>
      <c r="E3080" s="16" t="s">
        <v>348</v>
      </c>
      <c r="F3080" s="14" t="s">
        <v>342</v>
      </c>
      <c r="G3080" s="15" t="s">
        <v>342</v>
      </c>
      <c r="H3080" s="14" t="s">
        <v>15</v>
      </c>
      <c r="I3080" s="15" t="s">
        <v>15</v>
      </c>
      <c r="J3080" s="16" t="s">
        <v>343</v>
      </c>
      <c r="K3080" s="15" t="s">
        <v>344</v>
      </c>
      <c r="L3080" s="10">
        <f t="shared" si="48"/>
        <v>93</v>
      </c>
      <c r="M3080" s="10" t="str">
        <f>VLOOKUP(C3080,pomocne!$A:$C,3,FALSE)</f>
        <v>Pedagog nebo ředitel</v>
      </c>
    </row>
    <row r="3081" spans="1:13" x14ac:dyDescent="0.25">
      <c r="A3081" s="13">
        <v>3010</v>
      </c>
      <c r="B3081" s="14" t="s">
        <v>349</v>
      </c>
      <c r="C3081" s="15" t="s">
        <v>350</v>
      </c>
      <c r="D3081" s="16" t="s">
        <v>511</v>
      </c>
      <c r="E3081" s="16" t="s">
        <v>135</v>
      </c>
      <c r="F3081" s="14" t="s">
        <v>351</v>
      </c>
      <c r="G3081" s="15" t="s">
        <v>351</v>
      </c>
      <c r="H3081" s="14" t="s">
        <v>15</v>
      </c>
      <c r="I3081" s="15" t="s">
        <v>15</v>
      </c>
      <c r="J3081" s="16" t="s">
        <v>352</v>
      </c>
      <c r="K3081" s="15" t="s">
        <v>353</v>
      </c>
      <c r="L3081" s="10">
        <f t="shared" si="48"/>
        <v>87</v>
      </c>
      <c r="M3081" s="10" t="str">
        <f>VLOOKUP(C3081,pomocne!$A:$C,3,FALSE)</f>
        <v>Rodič</v>
      </c>
    </row>
    <row r="3082" spans="1:13" x14ac:dyDescent="0.25">
      <c r="A3082" s="13">
        <v>3011</v>
      </c>
      <c r="B3082" s="14" t="s">
        <v>349</v>
      </c>
      <c r="C3082" s="15" t="s">
        <v>350</v>
      </c>
      <c r="D3082" s="16" t="s">
        <v>512</v>
      </c>
      <c r="E3082" s="16" t="s">
        <v>13</v>
      </c>
      <c r="F3082" s="14" t="s">
        <v>351</v>
      </c>
      <c r="G3082" s="15" t="s">
        <v>351</v>
      </c>
      <c r="H3082" s="14" t="s">
        <v>15</v>
      </c>
      <c r="I3082" s="15" t="s">
        <v>15</v>
      </c>
      <c r="J3082" s="16" t="s">
        <v>352</v>
      </c>
      <c r="K3082" s="15" t="s">
        <v>353</v>
      </c>
      <c r="L3082" s="10">
        <f t="shared" si="48"/>
        <v>87</v>
      </c>
      <c r="M3082" s="10" t="str">
        <f>VLOOKUP(C3082,pomocne!$A:$C,3,FALSE)</f>
        <v>Rodič</v>
      </c>
    </row>
    <row r="3083" spans="1:13" x14ac:dyDescent="0.25">
      <c r="A3083" s="13">
        <v>3012</v>
      </c>
      <c r="B3083" s="14" t="s">
        <v>349</v>
      </c>
      <c r="C3083" s="15" t="s">
        <v>350</v>
      </c>
      <c r="D3083" s="16" t="s">
        <v>513</v>
      </c>
      <c r="E3083" s="16" t="s">
        <v>13</v>
      </c>
      <c r="F3083" s="14" t="s">
        <v>351</v>
      </c>
      <c r="G3083" s="15" t="s">
        <v>351</v>
      </c>
      <c r="H3083" s="14" t="s">
        <v>15</v>
      </c>
      <c r="I3083" s="15" t="s">
        <v>15</v>
      </c>
      <c r="J3083" s="16" t="s">
        <v>352</v>
      </c>
      <c r="K3083" s="15" t="s">
        <v>353</v>
      </c>
      <c r="L3083" s="10">
        <f t="shared" si="48"/>
        <v>87</v>
      </c>
      <c r="M3083" s="10" t="str">
        <f>VLOOKUP(C3083,pomocne!$A:$C,3,FALSE)</f>
        <v>Rodič</v>
      </c>
    </row>
    <row r="3084" spans="1:13" x14ac:dyDescent="0.25">
      <c r="A3084" s="13">
        <v>3013</v>
      </c>
      <c r="B3084" s="14" t="s">
        <v>349</v>
      </c>
      <c r="C3084" s="15" t="s">
        <v>350</v>
      </c>
      <c r="D3084" s="16" t="s">
        <v>514</v>
      </c>
      <c r="E3084" s="16" t="s">
        <v>13</v>
      </c>
      <c r="F3084" s="14" t="s">
        <v>351</v>
      </c>
      <c r="G3084" s="15" t="s">
        <v>351</v>
      </c>
      <c r="H3084" s="14" t="s">
        <v>15</v>
      </c>
      <c r="I3084" s="15" t="s">
        <v>15</v>
      </c>
      <c r="J3084" s="16" t="s">
        <v>352</v>
      </c>
      <c r="K3084" s="15" t="s">
        <v>353</v>
      </c>
      <c r="L3084" s="10">
        <f t="shared" si="48"/>
        <v>87</v>
      </c>
      <c r="M3084" s="10" t="str">
        <f>VLOOKUP(C3084,pomocne!$A:$C,3,FALSE)</f>
        <v>Rodič</v>
      </c>
    </row>
    <row r="3085" spans="1:13" x14ac:dyDescent="0.25">
      <c r="A3085" s="13">
        <v>3014</v>
      </c>
      <c r="B3085" s="14" t="s">
        <v>349</v>
      </c>
      <c r="C3085" s="15" t="s">
        <v>350</v>
      </c>
      <c r="D3085" s="16" t="s">
        <v>515</v>
      </c>
      <c r="E3085" s="16" t="s">
        <v>13</v>
      </c>
      <c r="F3085" s="14" t="s">
        <v>351</v>
      </c>
      <c r="G3085" s="15" t="s">
        <v>351</v>
      </c>
      <c r="H3085" s="14" t="s">
        <v>15</v>
      </c>
      <c r="I3085" s="15" t="s">
        <v>15</v>
      </c>
      <c r="J3085" s="16" t="s">
        <v>352</v>
      </c>
      <c r="K3085" s="15" t="s">
        <v>353</v>
      </c>
      <c r="L3085" s="10">
        <f t="shared" si="48"/>
        <v>87</v>
      </c>
      <c r="M3085" s="10" t="str">
        <f>VLOOKUP(C3085,pomocne!$A:$C,3,FALSE)</f>
        <v>Rodič</v>
      </c>
    </row>
    <row r="3086" spans="1:13" x14ac:dyDescent="0.25">
      <c r="A3086" s="13">
        <v>3015</v>
      </c>
      <c r="B3086" s="14" t="s">
        <v>349</v>
      </c>
      <c r="C3086" s="15" t="s">
        <v>350</v>
      </c>
      <c r="D3086" s="16" t="s">
        <v>516</v>
      </c>
      <c r="E3086" s="16" t="s">
        <v>18</v>
      </c>
      <c r="F3086" s="14" t="s">
        <v>351</v>
      </c>
      <c r="G3086" s="15" t="s">
        <v>351</v>
      </c>
      <c r="H3086" s="14" t="s">
        <v>15</v>
      </c>
      <c r="I3086" s="15" t="s">
        <v>15</v>
      </c>
      <c r="J3086" s="16" t="s">
        <v>352</v>
      </c>
      <c r="K3086" s="15" t="s">
        <v>353</v>
      </c>
      <c r="L3086" s="10">
        <f t="shared" si="48"/>
        <v>87</v>
      </c>
      <c r="M3086" s="10" t="str">
        <f>VLOOKUP(C3086,pomocne!$A:$C,3,FALSE)</f>
        <v>Rodič</v>
      </c>
    </row>
    <row r="3087" spans="1:13" x14ac:dyDescent="0.25">
      <c r="A3087" s="13">
        <v>3016</v>
      </c>
      <c r="B3087" s="14" t="s">
        <v>349</v>
      </c>
      <c r="C3087" s="15" t="s">
        <v>350</v>
      </c>
      <c r="D3087" s="16" t="s">
        <v>518</v>
      </c>
      <c r="E3087" s="16" t="s">
        <v>13</v>
      </c>
      <c r="F3087" s="14" t="s">
        <v>351</v>
      </c>
      <c r="G3087" s="15" t="s">
        <v>351</v>
      </c>
      <c r="H3087" s="14" t="s">
        <v>15</v>
      </c>
      <c r="I3087" s="15" t="s">
        <v>15</v>
      </c>
      <c r="J3087" s="16" t="s">
        <v>352</v>
      </c>
      <c r="K3087" s="15" t="s">
        <v>353</v>
      </c>
      <c r="L3087" s="10">
        <f t="shared" si="48"/>
        <v>87</v>
      </c>
      <c r="M3087" s="10" t="str">
        <f>VLOOKUP(C3087,pomocne!$A:$C,3,FALSE)</f>
        <v>Rodič</v>
      </c>
    </row>
    <row r="3088" spans="1:13" x14ac:dyDescent="0.25">
      <c r="A3088" s="13">
        <v>3017</v>
      </c>
      <c r="B3088" s="14" t="s">
        <v>349</v>
      </c>
      <c r="C3088" s="15" t="s">
        <v>350</v>
      </c>
      <c r="D3088" s="16" t="s">
        <v>519</v>
      </c>
      <c r="E3088" s="16" t="s">
        <v>18</v>
      </c>
      <c r="F3088" s="14" t="s">
        <v>351</v>
      </c>
      <c r="G3088" s="15" t="s">
        <v>351</v>
      </c>
      <c r="H3088" s="14" t="s">
        <v>15</v>
      </c>
      <c r="I3088" s="15" t="s">
        <v>15</v>
      </c>
      <c r="J3088" s="16" t="s">
        <v>352</v>
      </c>
      <c r="K3088" s="15" t="s">
        <v>353</v>
      </c>
      <c r="L3088" s="10">
        <f t="shared" si="48"/>
        <v>87</v>
      </c>
      <c r="M3088" s="10" t="str">
        <f>VLOOKUP(C3088,pomocne!$A:$C,3,FALSE)</f>
        <v>Rodič</v>
      </c>
    </row>
    <row r="3089" spans="1:13" x14ac:dyDescent="0.25">
      <c r="A3089" s="13">
        <v>3018</v>
      </c>
      <c r="B3089" s="14" t="s">
        <v>349</v>
      </c>
      <c r="C3089" s="15" t="s">
        <v>350</v>
      </c>
      <c r="D3089" s="16" t="s">
        <v>520</v>
      </c>
      <c r="E3089" s="16" t="s">
        <v>18</v>
      </c>
      <c r="F3089" s="14" t="s">
        <v>351</v>
      </c>
      <c r="G3089" s="15" t="s">
        <v>351</v>
      </c>
      <c r="H3089" s="14" t="s">
        <v>15</v>
      </c>
      <c r="I3089" s="15" t="s">
        <v>15</v>
      </c>
      <c r="J3089" s="16" t="s">
        <v>352</v>
      </c>
      <c r="K3089" s="15" t="s">
        <v>353</v>
      </c>
      <c r="L3089" s="10">
        <f t="shared" si="48"/>
        <v>87</v>
      </c>
      <c r="M3089" s="10" t="str">
        <f>VLOOKUP(C3089,pomocne!$A:$C,3,FALSE)</f>
        <v>Rodič</v>
      </c>
    </row>
    <row r="3090" spans="1:13" x14ac:dyDescent="0.25">
      <c r="A3090" s="13">
        <v>3019</v>
      </c>
      <c r="B3090" s="14" t="s">
        <v>349</v>
      </c>
      <c r="C3090" s="15" t="s">
        <v>350</v>
      </c>
      <c r="D3090" s="16" t="s">
        <v>521</v>
      </c>
      <c r="E3090" s="16" t="s">
        <v>13</v>
      </c>
      <c r="F3090" s="14" t="s">
        <v>351</v>
      </c>
      <c r="G3090" s="15" t="s">
        <v>351</v>
      </c>
      <c r="H3090" s="14" t="s">
        <v>15</v>
      </c>
      <c r="I3090" s="15" t="s">
        <v>15</v>
      </c>
      <c r="J3090" s="16" t="s">
        <v>352</v>
      </c>
      <c r="K3090" s="15" t="s">
        <v>353</v>
      </c>
      <c r="L3090" s="10">
        <f t="shared" si="48"/>
        <v>87</v>
      </c>
      <c r="M3090" s="10" t="str">
        <f>VLOOKUP(C3090,pomocne!$A:$C,3,FALSE)</f>
        <v>Rodič</v>
      </c>
    </row>
    <row r="3091" spans="1:13" x14ac:dyDescent="0.25">
      <c r="A3091" s="13">
        <v>3020</v>
      </c>
      <c r="B3091" s="14" t="s">
        <v>349</v>
      </c>
      <c r="C3091" s="15" t="s">
        <v>350</v>
      </c>
      <c r="D3091" s="16" t="s">
        <v>522</v>
      </c>
      <c r="E3091" s="16" t="s">
        <v>13</v>
      </c>
      <c r="F3091" s="14" t="s">
        <v>351</v>
      </c>
      <c r="G3091" s="15" t="s">
        <v>351</v>
      </c>
      <c r="H3091" s="14" t="s">
        <v>15</v>
      </c>
      <c r="I3091" s="15" t="s">
        <v>15</v>
      </c>
      <c r="J3091" s="16" t="s">
        <v>352</v>
      </c>
      <c r="K3091" s="15" t="s">
        <v>353</v>
      </c>
      <c r="L3091" s="10">
        <f t="shared" si="48"/>
        <v>87</v>
      </c>
      <c r="M3091" s="10" t="str">
        <f>VLOOKUP(C3091,pomocne!$A:$C,3,FALSE)</f>
        <v>Rodič</v>
      </c>
    </row>
    <row r="3092" spans="1:13" x14ac:dyDescent="0.25">
      <c r="A3092" s="13">
        <v>3021</v>
      </c>
      <c r="B3092" s="14" t="s">
        <v>349</v>
      </c>
      <c r="C3092" s="15" t="s">
        <v>350</v>
      </c>
      <c r="D3092" s="16" t="s">
        <v>19</v>
      </c>
      <c r="E3092" s="16" t="s">
        <v>18</v>
      </c>
      <c r="F3092" s="14" t="s">
        <v>351</v>
      </c>
      <c r="G3092" s="15" t="s">
        <v>351</v>
      </c>
      <c r="H3092" s="14" t="s">
        <v>15</v>
      </c>
      <c r="I3092" s="15" t="s">
        <v>15</v>
      </c>
      <c r="J3092" s="16" t="s">
        <v>352</v>
      </c>
      <c r="K3092" s="15" t="s">
        <v>353</v>
      </c>
      <c r="L3092" s="10">
        <f t="shared" si="48"/>
        <v>87</v>
      </c>
      <c r="M3092" s="10" t="str">
        <f>VLOOKUP(C3092,pomocne!$A:$C,3,FALSE)</f>
        <v>Rodič</v>
      </c>
    </row>
    <row r="3093" spans="1:13" x14ac:dyDescent="0.25">
      <c r="A3093" s="13">
        <v>3022</v>
      </c>
      <c r="B3093" s="14" t="s">
        <v>349</v>
      </c>
      <c r="C3093" s="15" t="s">
        <v>350</v>
      </c>
      <c r="D3093" s="16" t="s">
        <v>20</v>
      </c>
      <c r="E3093" s="16" t="s">
        <v>13</v>
      </c>
      <c r="F3093" s="14" t="s">
        <v>351</v>
      </c>
      <c r="G3093" s="15" t="s">
        <v>351</v>
      </c>
      <c r="H3093" s="14" t="s">
        <v>15</v>
      </c>
      <c r="I3093" s="15" t="s">
        <v>15</v>
      </c>
      <c r="J3093" s="16" t="s">
        <v>352</v>
      </c>
      <c r="K3093" s="15" t="s">
        <v>353</v>
      </c>
      <c r="L3093" s="10">
        <f t="shared" si="48"/>
        <v>87</v>
      </c>
      <c r="M3093" s="10" t="str">
        <f>VLOOKUP(C3093,pomocne!$A:$C,3,FALSE)</f>
        <v>Rodič</v>
      </c>
    </row>
    <row r="3094" spans="1:13" x14ac:dyDescent="0.25">
      <c r="A3094" s="13">
        <v>3023</v>
      </c>
      <c r="B3094" s="14" t="s">
        <v>349</v>
      </c>
      <c r="C3094" s="15" t="s">
        <v>350</v>
      </c>
      <c r="D3094" s="17" t="s">
        <v>524</v>
      </c>
      <c r="E3094" s="16" t="s">
        <v>13</v>
      </c>
      <c r="F3094" s="14" t="s">
        <v>351</v>
      </c>
      <c r="G3094" s="15" t="s">
        <v>351</v>
      </c>
      <c r="H3094" s="14" t="s">
        <v>15</v>
      </c>
      <c r="I3094" s="15" t="s">
        <v>15</v>
      </c>
      <c r="J3094" s="16" t="s">
        <v>352</v>
      </c>
      <c r="K3094" s="15" t="s">
        <v>353</v>
      </c>
      <c r="L3094" s="10">
        <f t="shared" si="48"/>
        <v>87</v>
      </c>
      <c r="M3094" s="10" t="str">
        <f>VLOOKUP(C3094,pomocne!$A:$C,3,FALSE)</f>
        <v>Rodič</v>
      </c>
    </row>
    <row r="3095" spans="1:13" x14ac:dyDescent="0.25">
      <c r="A3095" s="13">
        <v>3024</v>
      </c>
      <c r="B3095" s="14" t="s">
        <v>349</v>
      </c>
      <c r="C3095" s="15" t="s">
        <v>350</v>
      </c>
      <c r="D3095" s="17" t="s">
        <v>525</v>
      </c>
      <c r="E3095" s="16" t="s">
        <v>18</v>
      </c>
      <c r="F3095" s="14" t="s">
        <v>351</v>
      </c>
      <c r="G3095" s="15" t="s">
        <v>351</v>
      </c>
      <c r="H3095" s="14" t="s">
        <v>15</v>
      </c>
      <c r="I3095" s="15" t="s">
        <v>15</v>
      </c>
      <c r="J3095" s="16" t="s">
        <v>352</v>
      </c>
      <c r="K3095" s="15" t="s">
        <v>353</v>
      </c>
      <c r="L3095" s="10">
        <f t="shared" si="48"/>
        <v>87</v>
      </c>
      <c r="M3095" s="10" t="str">
        <f>VLOOKUP(C3095,pomocne!$A:$C,3,FALSE)</f>
        <v>Rodič</v>
      </c>
    </row>
    <row r="3096" spans="1:13" x14ac:dyDescent="0.25">
      <c r="A3096" s="13">
        <v>3025</v>
      </c>
      <c r="B3096" s="14" t="s">
        <v>349</v>
      </c>
      <c r="C3096" s="15" t="s">
        <v>350</v>
      </c>
      <c r="D3096" s="17" t="s">
        <v>526</v>
      </c>
      <c r="E3096" s="16" t="s">
        <v>18</v>
      </c>
      <c r="F3096" s="14" t="s">
        <v>351</v>
      </c>
      <c r="G3096" s="15" t="s">
        <v>351</v>
      </c>
      <c r="H3096" s="14" t="s">
        <v>15</v>
      </c>
      <c r="I3096" s="15" t="s">
        <v>15</v>
      </c>
      <c r="J3096" s="16" t="s">
        <v>352</v>
      </c>
      <c r="K3096" s="15" t="s">
        <v>353</v>
      </c>
      <c r="L3096" s="10">
        <f t="shared" si="48"/>
        <v>87</v>
      </c>
      <c r="M3096" s="10" t="str">
        <f>VLOOKUP(C3096,pomocne!$A:$C,3,FALSE)</f>
        <v>Rodič</v>
      </c>
    </row>
    <row r="3097" spans="1:13" x14ac:dyDescent="0.25">
      <c r="A3097" s="13">
        <v>3026</v>
      </c>
      <c r="B3097" s="14" t="s">
        <v>349</v>
      </c>
      <c r="C3097" s="15" t="s">
        <v>350</v>
      </c>
      <c r="D3097" s="17" t="s">
        <v>527</v>
      </c>
      <c r="E3097" s="16" t="s">
        <v>13</v>
      </c>
      <c r="F3097" s="14" t="s">
        <v>351</v>
      </c>
      <c r="G3097" s="15" t="s">
        <v>351</v>
      </c>
      <c r="H3097" s="14" t="s">
        <v>15</v>
      </c>
      <c r="I3097" s="15" t="s">
        <v>15</v>
      </c>
      <c r="J3097" s="16" t="s">
        <v>352</v>
      </c>
      <c r="K3097" s="15" t="s">
        <v>353</v>
      </c>
      <c r="L3097" s="10">
        <f t="shared" si="48"/>
        <v>87</v>
      </c>
      <c r="M3097" s="10" t="str">
        <f>VLOOKUP(C3097,pomocne!$A:$C,3,FALSE)</f>
        <v>Rodič</v>
      </c>
    </row>
    <row r="3098" spans="1:13" x14ac:dyDescent="0.25">
      <c r="A3098" s="13">
        <v>3027</v>
      </c>
      <c r="B3098" s="14" t="s">
        <v>349</v>
      </c>
      <c r="C3098" s="15" t="s">
        <v>350</v>
      </c>
      <c r="D3098" s="17" t="s">
        <v>528</v>
      </c>
      <c r="E3098" s="16" t="s">
        <v>18</v>
      </c>
      <c r="F3098" s="14" t="s">
        <v>351</v>
      </c>
      <c r="G3098" s="15" t="s">
        <v>351</v>
      </c>
      <c r="H3098" s="14" t="s">
        <v>15</v>
      </c>
      <c r="I3098" s="15" t="s">
        <v>15</v>
      </c>
      <c r="J3098" s="16" t="s">
        <v>352</v>
      </c>
      <c r="K3098" s="15" t="s">
        <v>353</v>
      </c>
      <c r="L3098" s="10">
        <f t="shared" si="48"/>
        <v>87</v>
      </c>
      <c r="M3098" s="10" t="str">
        <f>VLOOKUP(C3098,pomocne!$A:$C,3,FALSE)</f>
        <v>Rodič</v>
      </c>
    </row>
    <row r="3099" spans="1:13" x14ac:dyDescent="0.25">
      <c r="A3099" s="13">
        <v>3028</v>
      </c>
      <c r="B3099" s="14" t="s">
        <v>349</v>
      </c>
      <c r="C3099" s="15" t="s">
        <v>350</v>
      </c>
      <c r="D3099" s="17" t="s">
        <v>529</v>
      </c>
      <c r="E3099" s="16" t="s">
        <v>13</v>
      </c>
      <c r="F3099" s="14" t="s">
        <v>351</v>
      </c>
      <c r="G3099" s="15" t="s">
        <v>351</v>
      </c>
      <c r="H3099" s="14" t="s">
        <v>15</v>
      </c>
      <c r="I3099" s="15" t="s">
        <v>15</v>
      </c>
      <c r="J3099" s="16" t="s">
        <v>352</v>
      </c>
      <c r="K3099" s="15" t="s">
        <v>353</v>
      </c>
      <c r="L3099" s="10">
        <f t="shared" si="48"/>
        <v>87</v>
      </c>
      <c r="M3099" s="10" t="str">
        <f>VLOOKUP(C3099,pomocne!$A:$C,3,FALSE)</f>
        <v>Rodič</v>
      </c>
    </row>
    <row r="3100" spans="1:13" x14ac:dyDescent="0.25">
      <c r="A3100" s="13">
        <v>3029</v>
      </c>
      <c r="B3100" s="14" t="s">
        <v>349</v>
      </c>
      <c r="C3100" s="15" t="s">
        <v>350</v>
      </c>
      <c r="D3100" s="16" t="s">
        <v>21</v>
      </c>
      <c r="E3100" s="16" t="s">
        <v>13</v>
      </c>
      <c r="F3100" s="14" t="s">
        <v>351</v>
      </c>
      <c r="G3100" s="15" t="s">
        <v>351</v>
      </c>
      <c r="H3100" s="14" t="s">
        <v>15</v>
      </c>
      <c r="I3100" s="15" t="s">
        <v>15</v>
      </c>
      <c r="J3100" s="16" t="s">
        <v>352</v>
      </c>
      <c r="K3100" s="15" t="s">
        <v>353</v>
      </c>
      <c r="L3100" s="10">
        <f t="shared" si="48"/>
        <v>87</v>
      </c>
      <c r="M3100" s="10" t="str">
        <f>VLOOKUP(C3100,pomocne!$A:$C,3,FALSE)</f>
        <v>Rodič</v>
      </c>
    </row>
    <row r="3101" spans="1:13" x14ac:dyDescent="0.25">
      <c r="A3101" s="13">
        <v>3030</v>
      </c>
      <c r="B3101" s="14" t="s">
        <v>349</v>
      </c>
      <c r="C3101" s="15" t="s">
        <v>350</v>
      </c>
      <c r="D3101" s="16" t="s">
        <v>22</v>
      </c>
      <c r="E3101" s="16" t="s">
        <v>13</v>
      </c>
      <c r="F3101" s="14" t="s">
        <v>351</v>
      </c>
      <c r="G3101" s="15" t="s">
        <v>351</v>
      </c>
      <c r="H3101" s="14" t="s">
        <v>15</v>
      </c>
      <c r="I3101" s="15" t="s">
        <v>15</v>
      </c>
      <c r="J3101" s="16" t="s">
        <v>352</v>
      </c>
      <c r="K3101" s="15" t="s">
        <v>353</v>
      </c>
      <c r="L3101" s="10">
        <f t="shared" si="48"/>
        <v>87</v>
      </c>
      <c r="M3101" s="10" t="str">
        <f>VLOOKUP(C3101,pomocne!$A:$C,3,FALSE)</f>
        <v>Rodič</v>
      </c>
    </row>
    <row r="3102" spans="1:13" x14ac:dyDescent="0.25">
      <c r="A3102" s="13">
        <v>3031</v>
      </c>
      <c r="B3102" s="14" t="s">
        <v>349</v>
      </c>
      <c r="C3102" s="15" t="s">
        <v>350</v>
      </c>
      <c r="D3102" s="16" t="s">
        <v>23</v>
      </c>
      <c r="E3102" s="16" t="s">
        <v>13</v>
      </c>
      <c r="F3102" s="14" t="s">
        <v>351</v>
      </c>
      <c r="G3102" s="15" t="s">
        <v>351</v>
      </c>
      <c r="H3102" s="14" t="s">
        <v>15</v>
      </c>
      <c r="I3102" s="15" t="s">
        <v>15</v>
      </c>
      <c r="J3102" s="16" t="s">
        <v>352</v>
      </c>
      <c r="K3102" s="15" t="s">
        <v>353</v>
      </c>
      <c r="L3102" s="10">
        <f t="shared" si="48"/>
        <v>87</v>
      </c>
      <c r="M3102" s="10" t="str">
        <f>VLOOKUP(C3102,pomocne!$A:$C,3,FALSE)</f>
        <v>Rodič</v>
      </c>
    </row>
    <row r="3103" spans="1:13" x14ac:dyDescent="0.25">
      <c r="A3103" s="13">
        <v>3032</v>
      </c>
      <c r="B3103" s="14" t="s">
        <v>349</v>
      </c>
      <c r="C3103" s="15" t="s">
        <v>350</v>
      </c>
      <c r="D3103" s="16" t="s">
        <v>24</v>
      </c>
      <c r="E3103" s="16" t="s">
        <v>18</v>
      </c>
      <c r="F3103" s="14" t="s">
        <v>351</v>
      </c>
      <c r="G3103" s="15" t="s">
        <v>351</v>
      </c>
      <c r="H3103" s="14" t="s">
        <v>15</v>
      </c>
      <c r="I3103" s="15" t="s">
        <v>15</v>
      </c>
      <c r="J3103" s="16" t="s">
        <v>352</v>
      </c>
      <c r="K3103" s="15" t="s">
        <v>353</v>
      </c>
      <c r="L3103" s="10">
        <f t="shared" si="48"/>
        <v>87</v>
      </c>
      <c r="M3103" s="10" t="str">
        <f>VLOOKUP(C3103,pomocne!$A:$C,3,FALSE)</f>
        <v>Rodič</v>
      </c>
    </row>
    <row r="3104" spans="1:13" x14ac:dyDescent="0.25">
      <c r="A3104" s="13">
        <v>3033</v>
      </c>
      <c r="B3104" s="14" t="s">
        <v>349</v>
      </c>
      <c r="C3104" s="15" t="s">
        <v>350</v>
      </c>
      <c r="D3104" s="16" t="s">
        <v>25</v>
      </c>
      <c r="E3104" s="16" t="s">
        <v>13</v>
      </c>
      <c r="F3104" s="14" t="s">
        <v>351</v>
      </c>
      <c r="G3104" s="15" t="s">
        <v>351</v>
      </c>
      <c r="H3104" s="14" t="s">
        <v>15</v>
      </c>
      <c r="I3104" s="15" t="s">
        <v>15</v>
      </c>
      <c r="J3104" s="16" t="s">
        <v>352</v>
      </c>
      <c r="K3104" s="15" t="s">
        <v>353</v>
      </c>
      <c r="L3104" s="10">
        <f t="shared" si="48"/>
        <v>87</v>
      </c>
      <c r="M3104" s="10" t="str">
        <f>VLOOKUP(C3104,pomocne!$A:$C,3,FALSE)</f>
        <v>Rodič</v>
      </c>
    </row>
    <row r="3105" spans="1:13" x14ac:dyDescent="0.25">
      <c r="A3105" s="13">
        <v>3034</v>
      </c>
      <c r="B3105" s="14" t="s">
        <v>349</v>
      </c>
      <c r="C3105" s="15" t="s">
        <v>350</v>
      </c>
      <c r="D3105" s="16" t="s">
        <v>26</v>
      </c>
      <c r="E3105" s="16" t="s">
        <v>13</v>
      </c>
      <c r="F3105" s="14" t="s">
        <v>351</v>
      </c>
      <c r="G3105" s="15" t="s">
        <v>351</v>
      </c>
      <c r="H3105" s="14" t="s">
        <v>15</v>
      </c>
      <c r="I3105" s="15" t="s">
        <v>15</v>
      </c>
      <c r="J3105" s="16" t="s">
        <v>352</v>
      </c>
      <c r="K3105" s="15" t="s">
        <v>353</v>
      </c>
      <c r="L3105" s="10">
        <f t="shared" si="48"/>
        <v>87</v>
      </c>
      <c r="M3105" s="10" t="str">
        <f>VLOOKUP(C3105,pomocne!$A:$C,3,FALSE)</f>
        <v>Rodič</v>
      </c>
    </row>
    <row r="3106" spans="1:13" x14ac:dyDescent="0.25">
      <c r="A3106" s="13">
        <v>3035</v>
      </c>
      <c r="B3106" s="14" t="s">
        <v>349</v>
      </c>
      <c r="C3106" s="15" t="s">
        <v>350</v>
      </c>
      <c r="D3106" s="16" t="s">
        <v>27</v>
      </c>
      <c r="E3106" s="16" t="s">
        <v>13</v>
      </c>
      <c r="F3106" s="14" t="s">
        <v>351</v>
      </c>
      <c r="G3106" s="15" t="s">
        <v>351</v>
      </c>
      <c r="H3106" s="14" t="s">
        <v>15</v>
      </c>
      <c r="I3106" s="15" t="s">
        <v>15</v>
      </c>
      <c r="J3106" s="16" t="s">
        <v>352</v>
      </c>
      <c r="K3106" s="15" t="s">
        <v>353</v>
      </c>
      <c r="L3106" s="10">
        <f t="shared" si="48"/>
        <v>87</v>
      </c>
      <c r="M3106" s="10" t="str">
        <f>VLOOKUP(C3106,pomocne!$A:$C,3,FALSE)</f>
        <v>Rodič</v>
      </c>
    </row>
    <row r="3107" spans="1:13" x14ac:dyDescent="0.25">
      <c r="A3107" s="13">
        <v>3036</v>
      </c>
      <c r="B3107" s="14" t="s">
        <v>349</v>
      </c>
      <c r="C3107" s="15" t="s">
        <v>350</v>
      </c>
      <c r="D3107" s="16" t="s">
        <v>28</v>
      </c>
      <c r="E3107" s="16" t="s">
        <v>18</v>
      </c>
      <c r="F3107" s="14" t="s">
        <v>351</v>
      </c>
      <c r="G3107" s="15" t="s">
        <v>351</v>
      </c>
      <c r="H3107" s="14" t="s">
        <v>15</v>
      </c>
      <c r="I3107" s="15" t="s">
        <v>15</v>
      </c>
      <c r="J3107" s="16" t="s">
        <v>352</v>
      </c>
      <c r="K3107" s="15" t="s">
        <v>353</v>
      </c>
      <c r="L3107" s="10">
        <f t="shared" si="48"/>
        <v>87</v>
      </c>
      <c r="M3107" s="10" t="str">
        <f>VLOOKUP(C3107,pomocne!$A:$C,3,FALSE)</f>
        <v>Rodič</v>
      </c>
    </row>
    <row r="3108" spans="1:13" x14ac:dyDescent="0.25">
      <c r="A3108" s="13">
        <v>3037</v>
      </c>
      <c r="B3108" s="14" t="s">
        <v>349</v>
      </c>
      <c r="C3108" s="15" t="s">
        <v>350</v>
      </c>
      <c r="D3108" s="16" t="s">
        <v>29</v>
      </c>
      <c r="E3108" s="16" t="s">
        <v>18</v>
      </c>
      <c r="F3108" s="14" t="s">
        <v>351</v>
      </c>
      <c r="G3108" s="15" t="s">
        <v>351</v>
      </c>
      <c r="H3108" s="14" t="s">
        <v>15</v>
      </c>
      <c r="I3108" s="15" t="s">
        <v>15</v>
      </c>
      <c r="J3108" s="16" t="s">
        <v>352</v>
      </c>
      <c r="K3108" s="15" t="s">
        <v>353</v>
      </c>
      <c r="L3108" s="10">
        <f t="shared" si="48"/>
        <v>87</v>
      </c>
      <c r="M3108" s="10" t="str">
        <f>VLOOKUP(C3108,pomocne!$A:$C,3,FALSE)</f>
        <v>Rodič</v>
      </c>
    </row>
    <row r="3109" spans="1:13" x14ac:dyDescent="0.25">
      <c r="A3109" s="13">
        <v>3038</v>
      </c>
      <c r="B3109" s="14" t="s">
        <v>349</v>
      </c>
      <c r="C3109" s="15" t="s">
        <v>350</v>
      </c>
      <c r="D3109" s="16" t="s">
        <v>30</v>
      </c>
      <c r="E3109" s="16" t="s">
        <v>13</v>
      </c>
      <c r="F3109" s="14" t="s">
        <v>351</v>
      </c>
      <c r="G3109" s="15" t="s">
        <v>351</v>
      </c>
      <c r="H3109" s="14" t="s">
        <v>15</v>
      </c>
      <c r="I3109" s="15" t="s">
        <v>15</v>
      </c>
      <c r="J3109" s="16" t="s">
        <v>352</v>
      </c>
      <c r="K3109" s="15" t="s">
        <v>353</v>
      </c>
      <c r="L3109" s="10">
        <f t="shared" si="48"/>
        <v>87</v>
      </c>
      <c r="M3109" s="10" t="str">
        <f>VLOOKUP(C3109,pomocne!$A:$C,3,FALSE)</f>
        <v>Rodič</v>
      </c>
    </row>
    <row r="3110" spans="1:13" x14ac:dyDescent="0.25">
      <c r="A3110" s="13">
        <v>3039</v>
      </c>
      <c r="B3110" s="14" t="s">
        <v>349</v>
      </c>
      <c r="C3110" s="15" t="s">
        <v>350</v>
      </c>
      <c r="D3110" s="16" t="s">
        <v>31</v>
      </c>
      <c r="E3110" s="16" t="s">
        <v>18</v>
      </c>
      <c r="F3110" s="14" t="s">
        <v>351</v>
      </c>
      <c r="G3110" s="15" t="s">
        <v>351</v>
      </c>
      <c r="H3110" s="14" t="s">
        <v>15</v>
      </c>
      <c r="I3110" s="15" t="s">
        <v>15</v>
      </c>
      <c r="J3110" s="16" t="s">
        <v>352</v>
      </c>
      <c r="K3110" s="15" t="s">
        <v>353</v>
      </c>
      <c r="L3110" s="10">
        <f t="shared" si="48"/>
        <v>87</v>
      </c>
      <c r="M3110" s="10" t="str">
        <f>VLOOKUP(C3110,pomocne!$A:$C,3,FALSE)</f>
        <v>Rodič</v>
      </c>
    </row>
    <row r="3111" spans="1:13" x14ac:dyDescent="0.25">
      <c r="A3111" s="13">
        <v>3040</v>
      </c>
      <c r="B3111" s="14" t="s">
        <v>349</v>
      </c>
      <c r="C3111" s="15" t="s">
        <v>350</v>
      </c>
      <c r="D3111" s="16" t="s">
        <v>32</v>
      </c>
      <c r="E3111" s="16" t="s">
        <v>18</v>
      </c>
      <c r="F3111" s="14" t="s">
        <v>351</v>
      </c>
      <c r="G3111" s="15" t="s">
        <v>351</v>
      </c>
      <c r="H3111" s="14" t="s">
        <v>15</v>
      </c>
      <c r="I3111" s="15" t="s">
        <v>15</v>
      </c>
      <c r="J3111" s="16" t="s">
        <v>352</v>
      </c>
      <c r="K3111" s="15" t="s">
        <v>353</v>
      </c>
      <c r="L3111" s="10">
        <f t="shared" si="48"/>
        <v>87</v>
      </c>
      <c r="M3111" s="10" t="str">
        <f>VLOOKUP(C3111,pomocne!$A:$C,3,FALSE)</f>
        <v>Rodič</v>
      </c>
    </row>
    <row r="3112" spans="1:13" x14ac:dyDescent="0.25">
      <c r="A3112" s="13">
        <v>3041</v>
      </c>
      <c r="B3112" s="14" t="s">
        <v>349</v>
      </c>
      <c r="C3112" s="15" t="s">
        <v>350</v>
      </c>
      <c r="D3112" s="16" t="s">
        <v>33</v>
      </c>
      <c r="E3112" s="16" t="s">
        <v>18</v>
      </c>
      <c r="F3112" s="14" t="s">
        <v>351</v>
      </c>
      <c r="G3112" s="15" t="s">
        <v>351</v>
      </c>
      <c r="H3112" s="14" t="s">
        <v>15</v>
      </c>
      <c r="I3112" s="15" t="s">
        <v>15</v>
      </c>
      <c r="J3112" s="16" t="s">
        <v>352</v>
      </c>
      <c r="K3112" s="15" t="s">
        <v>353</v>
      </c>
      <c r="L3112" s="10">
        <f t="shared" si="48"/>
        <v>87</v>
      </c>
      <c r="M3112" s="10" t="str">
        <f>VLOOKUP(C3112,pomocne!$A:$C,3,FALSE)</f>
        <v>Rodič</v>
      </c>
    </row>
    <row r="3113" spans="1:13" x14ac:dyDescent="0.25">
      <c r="A3113" s="13">
        <v>3042</v>
      </c>
      <c r="B3113" s="14" t="s">
        <v>349</v>
      </c>
      <c r="C3113" s="15" t="s">
        <v>350</v>
      </c>
      <c r="D3113" s="16" t="s">
        <v>34</v>
      </c>
      <c r="E3113" s="16" t="s">
        <v>18</v>
      </c>
      <c r="F3113" s="14" t="s">
        <v>351</v>
      </c>
      <c r="G3113" s="15" t="s">
        <v>351</v>
      </c>
      <c r="H3113" s="14" t="s">
        <v>15</v>
      </c>
      <c r="I3113" s="15" t="s">
        <v>15</v>
      </c>
      <c r="J3113" s="16" t="s">
        <v>352</v>
      </c>
      <c r="K3113" s="15" t="s">
        <v>353</v>
      </c>
      <c r="L3113" s="10">
        <f t="shared" si="48"/>
        <v>87</v>
      </c>
      <c r="M3113" s="10" t="str">
        <f>VLOOKUP(C3113,pomocne!$A:$C,3,FALSE)</f>
        <v>Rodič</v>
      </c>
    </row>
    <row r="3114" spans="1:13" x14ac:dyDescent="0.25">
      <c r="A3114" s="13">
        <v>3043</v>
      </c>
      <c r="B3114" s="14" t="s">
        <v>354</v>
      </c>
      <c r="C3114" s="15" t="s">
        <v>350</v>
      </c>
      <c r="D3114" s="16" t="s">
        <v>35</v>
      </c>
      <c r="E3114" s="16" t="s">
        <v>18</v>
      </c>
      <c r="F3114" s="14" t="s">
        <v>351</v>
      </c>
      <c r="G3114" s="15" t="s">
        <v>351</v>
      </c>
      <c r="H3114" s="14" t="s">
        <v>15</v>
      </c>
      <c r="I3114" s="15" t="s">
        <v>15</v>
      </c>
      <c r="J3114" s="16" t="s">
        <v>352</v>
      </c>
      <c r="K3114" s="15" t="s">
        <v>355</v>
      </c>
      <c r="L3114" s="10">
        <f t="shared" si="48"/>
        <v>87</v>
      </c>
      <c r="M3114" s="10" t="str">
        <f>VLOOKUP(C3114,pomocne!$A:$C,3,FALSE)</f>
        <v>Rodič</v>
      </c>
    </row>
    <row r="3115" spans="1:13" x14ac:dyDescent="0.25">
      <c r="A3115" s="13">
        <v>3044</v>
      </c>
      <c r="B3115" s="14" t="s">
        <v>354</v>
      </c>
      <c r="C3115" s="15" t="s">
        <v>350</v>
      </c>
      <c r="D3115" s="16" t="s">
        <v>36</v>
      </c>
      <c r="E3115" s="16" t="s">
        <v>13</v>
      </c>
      <c r="F3115" s="14" t="s">
        <v>351</v>
      </c>
      <c r="G3115" s="15" t="s">
        <v>351</v>
      </c>
      <c r="H3115" s="14" t="s">
        <v>15</v>
      </c>
      <c r="I3115" s="15" t="s">
        <v>15</v>
      </c>
      <c r="J3115" s="16" t="s">
        <v>352</v>
      </c>
      <c r="K3115" s="15" t="s">
        <v>355</v>
      </c>
      <c r="L3115" s="10">
        <f t="shared" si="48"/>
        <v>87</v>
      </c>
      <c r="M3115" s="10" t="str">
        <f>VLOOKUP(C3115,pomocne!$A:$C,3,FALSE)</f>
        <v>Rodič</v>
      </c>
    </row>
    <row r="3116" spans="1:13" x14ac:dyDescent="0.25">
      <c r="A3116" s="13">
        <v>3045</v>
      </c>
      <c r="B3116" s="14" t="s">
        <v>354</v>
      </c>
      <c r="C3116" s="15" t="s">
        <v>350</v>
      </c>
      <c r="D3116" s="16" t="s">
        <v>37</v>
      </c>
      <c r="E3116" s="16" t="s">
        <v>18</v>
      </c>
      <c r="F3116" s="14" t="s">
        <v>351</v>
      </c>
      <c r="G3116" s="15" t="s">
        <v>351</v>
      </c>
      <c r="H3116" s="14" t="s">
        <v>15</v>
      </c>
      <c r="I3116" s="15" t="s">
        <v>15</v>
      </c>
      <c r="J3116" s="16" t="s">
        <v>352</v>
      </c>
      <c r="K3116" s="15" t="s">
        <v>355</v>
      </c>
      <c r="L3116" s="10">
        <f t="shared" si="48"/>
        <v>87</v>
      </c>
      <c r="M3116" s="10" t="str">
        <f>VLOOKUP(C3116,pomocne!$A:$C,3,FALSE)</f>
        <v>Rodič</v>
      </c>
    </row>
    <row r="3117" spans="1:13" x14ac:dyDescent="0.25">
      <c r="A3117" s="13">
        <v>3046</v>
      </c>
      <c r="B3117" s="14" t="s">
        <v>354</v>
      </c>
      <c r="C3117" s="15" t="s">
        <v>350</v>
      </c>
      <c r="D3117" s="16" t="s">
        <v>38</v>
      </c>
      <c r="E3117" s="16" t="s">
        <v>13</v>
      </c>
      <c r="F3117" s="14" t="s">
        <v>351</v>
      </c>
      <c r="G3117" s="15" t="s">
        <v>351</v>
      </c>
      <c r="H3117" s="14" t="s">
        <v>15</v>
      </c>
      <c r="I3117" s="15" t="s">
        <v>15</v>
      </c>
      <c r="J3117" s="16" t="s">
        <v>352</v>
      </c>
      <c r="K3117" s="15" t="s">
        <v>355</v>
      </c>
      <c r="L3117" s="10">
        <f t="shared" si="48"/>
        <v>87</v>
      </c>
      <c r="M3117" s="10" t="str">
        <f>VLOOKUP(C3117,pomocne!$A:$C,3,FALSE)</f>
        <v>Rodič</v>
      </c>
    </row>
    <row r="3118" spans="1:13" x14ac:dyDescent="0.25">
      <c r="A3118" s="13">
        <v>3047</v>
      </c>
      <c r="B3118" s="14" t="s">
        <v>354</v>
      </c>
      <c r="C3118" s="15" t="s">
        <v>350</v>
      </c>
      <c r="D3118" s="16" t="s">
        <v>39</v>
      </c>
      <c r="E3118" s="16" t="s">
        <v>13</v>
      </c>
      <c r="F3118" s="14" t="s">
        <v>351</v>
      </c>
      <c r="G3118" s="15" t="s">
        <v>351</v>
      </c>
      <c r="H3118" s="14" t="s">
        <v>15</v>
      </c>
      <c r="I3118" s="15" t="s">
        <v>15</v>
      </c>
      <c r="J3118" s="16" t="s">
        <v>352</v>
      </c>
      <c r="K3118" s="15" t="s">
        <v>355</v>
      </c>
      <c r="L3118" s="10">
        <f t="shared" si="48"/>
        <v>87</v>
      </c>
      <c r="M3118" s="10" t="str">
        <f>VLOOKUP(C3118,pomocne!$A:$C,3,FALSE)</f>
        <v>Rodič</v>
      </c>
    </row>
    <row r="3119" spans="1:13" x14ac:dyDescent="0.25">
      <c r="A3119" s="13">
        <v>3048</v>
      </c>
      <c r="B3119" s="14" t="s">
        <v>354</v>
      </c>
      <c r="C3119" s="15" t="s">
        <v>350</v>
      </c>
      <c r="D3119" s="16" t="s">
        <v>40</v>
      </c>
      <c r="E3119" s="16" t="s">
        <v>13</v>
      </c>
      <c r="F3119" s="14" t="s">
        <v>351</v>
      </c>
      <c r="G3119" s="15" t="s">
        <v>351</v>
      </c>
      <c r="H3119" s="14" t="s">
        <v>15</v>
      </c>
      <c r="I3119" s="15" t="s">
        <v>15</v>
      </c>
      <c r="J3119" s="16" t="s">
        <v>352</v>
      </c>
      <c r="K3119" s="15" t="s">
        <v>355</v>
      </c>
      <c r="L3119" s="10">
        <f t="shared" si="48"/>
        <v>87</v>
      </c>
      <c r="M3119" s="10" t="str">
        <f>VLOOKUP(C3119,pomocne!$A:$C,3,FALSE)</f>
        <v>Rodič</v>
      </c>
    </row>
    <row r="3120" spans="1:13" x14ac:dyDescent="0.25">
      <c r="A3120" s="13">
        <v>3049</v>
      </c>
      <c r="B3120" s="14" t="s">
        <v>354</v>
      </c>
      <c r="C3120" s="15" t="s">
        <v>350</v>
      </c>
      <c r="D3120" s="16" t="s">
        <v>41</v>
      </c>
      <c r="E3120" s="16" t="s">
        <v>13</v>
      </c>
      <c r="F3120" s="14" t="s">
        <v>351</v>
      </c>
      <c r="G3120" s="15" t="s">
        <v>351</v>
      </c>
      <c r="H3120" s="14" t="s">
        <v>15</v>
      </c>
      <c r="I3120" s="15" t="s">
        <v>15</v>
      </c>
      <c r="J3120" s="16" t="s">
        <v>352</v>
      </c>
      <c r="K3120" s="15" t="s">
        <v>355</v>
      </c>
      <c r="L3120" s="10">
        <f t="shared" si="48"/>
        <v>87</v>
      </c>
      <c r="M3120" s="10" t="str">
        <f>VLOOKUP(C3120,pomocne!$A:$C,3,FALSE)</f>
        <v>Rodič</v>
      </c>
    </row>
    <row r="3121" spans="1:13" x14ac:dyDescent="0.25">
      <c r="A3121" s="13">
        <v>3050</v>
      </c>
      <c r="B3121" s="14" t="s">
        <v>354</v>
      </c>
      <c r="C3121" s="15" t="s">
        <v>350</v>
      </c>
      <c r="D3121" s="16" t="s">
        <v>42</v>
      </c>
      <c r="E3121" s="16" t="s">
        <v>13</v>
      </c>
      <c r="F3121" s="14" t="s">
        <v>351</v>
      </c>
      <c r="G3121" s="15" t="s">
        <v>351</v>
      </c>
      <c r="H3121" s="14" t="s">
        <v>15</v>
      </c>
      <c r="I3121" s="15" t="s">
        <v>15</v>
      </c>
      <c r="J3121" s="16" t="s">
        <v>352</v>
      </c>
      <c r="K3121" s="15" t="s">
        <v>355</v>
      </c>
      <c r="L3121" s="10">
        <f t="shared" si="48"/>
        <v>87</v>
      </c>
      <c r="M3121" s="10" t="str">
        <f>VLOOKUP(C3121,pomocne!$A:$C,3,FALSE)</f>
        <v>Rodič</v>
      </c>
    </row>
    <row r="3122" spans="1:13" x14ac:dyDescent="0.25">
      <c r="A3122" s="13">
        <v>3051</v>
      </c>
      <c r="B3122" s="14" t="s">
        <v>354</v>
      </c>
      <c r="C3122" s="15" t="s">
        <v>350</v>
      </c>
      <c r="D3122" s="16" t="s">
        <v>43</v>
      </c>
      <c r="E3122" s="16" t="s">
        <v>13</v>
      </c>
      <c r="F3122" s="14" t="s">
        <v>351</v>
      </c>
      <c r="G3122" s="15" t="s">
        <v>351</v>
      </c>
      <c r="H3122" s="14" t="s">
        <v>15</v>
      </c>
      <c r="I3122" s="15" t="s">
        <v>15</v>
      </c>
      <c r="J3122" s="16" t="s">
        <v>352</v>
      </c>
      <c r="K3122" s="15" t="s">
        <v>355</v>
      </c>
      <c r="L3122" s="10">
        <f t="shared" si="48"/>
        <v>87</v>
      </c>
      <c r="M3122" s="10" t="str">
        <f>VLOOKUP(C3122,pomocne!$A:$C,3,FALSE)</f>
        <v>Rodič</v>
      </c>
    </row>
    <row r="3123" spans="1:13" x14ac:dyDescent="0.25">
      <c r="A3123" s="13">
        <v>3052</v>
      </c>
      <c r="B3123" s="14" t="s">
        <v>354</v>
      </c>
      <c r="C3123" s="15" t="s">
        <v>350</v>
      </c>
      <c r="D3123" s="16" t="s">
        <v>44</v>
      </c>
      <c r="E3123" s="16" t="s">
        <v>13</v>
      </c>
      <c r="F3123" s="14" t="s">
        <v>351</v>
      </c>
      <c r="G3123" s="15" t="s">
        <v>351</v>
      </c>
      <c r="H3123" s="14" t="s">
        <v>15</v>
      </c>
      <c r="I3123" s="15" t="s">
        <v>15</v>
      </c>
      <c r="J3123" s="16" t="s">
        <v>352</v>
      </c>
      <c r="K3123" s="15" t="s">
        <v>355</v>
      </c>
      <c r="L3123" s="10">
        <f t="shared" si="48"/>
        <v>87</v>
      </c>
      <c r="M3123" s="10" t="str">
        <f>VLOOKUP(C3123,pomocne!$A:$C,3,FALSE)</f>
        <v>Rodič</v>
      </c>
    </row>
    <row r="3124" spans="1:13" x14ac:dyDescent="0.25">
      <c r="A3124" s="13">
        <v>3053</v>
      </c>
      <c r="B3124" s="14" t="s">
        <v>354</v>
      </c>
      <c r="C3124" s="15" t="s">
        <v>350</v>
      </c>
      <c r="D3124" s="16" t="s">
        <v>45</v>
      </c>
      <c r="E3124" s="16" t="s">
        <v>13</v>
      </c>
      <c r="F3124" s="14" t="s">
        <v>351</v>
      </c>
      <c r="G3124" s="15" t="s">
        <v>351</v>
      </c>
      <c r="H3124" s="14" t="s">
        <v>15</v>
      </c>
      <c r="I3124" s="15" t="s">
        <v>15</v>
      </c>
      <c r="J3124" s="16" t="s">
        <v>352</v>
      </c>
      <c r="K3124" s="15" t="s">
        <v>355</v>
      </c>
      <c r="L3124" s="10">
        <f t="shared" si="48"/>
        <v>87</v>
      </c>
      <c r="M3124" s="10" t="str">
        <f>VLOOKUP(C3124,pomocne!$A:$C,3,FALSE)</f>
        <v>Rodič</v>
      </c>
    </row>
    <row r="3125" spans="1:13" x14ac:dyDescent="0.25">
      <c r="A3125" s="13">
        <v>3054</v>
      </c>
      <c r="B3125" s="14" t="s">
        <v>354</v>
      </c>
      <c r="C3125" s="15" t="s">
        <v>350</v>
      </c>
      <c r="D3125" s="16" t="s">
        <v>46</v>
      </c>
      <c r="E3125" s="16" t="s">
        <v>18</v>
      </c>
      <c r="F3125" s="14" t="s">
        <v>351</v>
      </c>
      <c r="G3125" s="15" t="s">
        <v>351</v>
      </c>
      <c r="H3125" s="14" t="s">
        <v>15</v>
      </c>
      <c r="I3125" s="15" t="s">
        <v>15</v>
      </c>
      <c r="J3125" s="16" t="s">
        <v>352</v>
      </c>
      <c r="K3125" s="15" t="s">
        <v>355</v>
      </c>
      <c r="L3125" s="10">
        <f t="shared" si="48"/>
        <v>87</v>
      </c>
      <c r="M3125" s="10" t="str">
        <f>VLOOKUP(C3125,pomocne!$A:$C,3,FALSE)</f>
        <v>Rodič</v>
      </c>
    </row>
    <row r="3126" spans="1:13" x14ac:dyDescent="0.25">
      <c r="A3126" s="13">
        <v>3055</v>
      </c>
      <c r="B3126" s="14" t="s">
        <v>354</v>
      </c>
      <c r="C3126" s="15" t="s">
        <v>350</v>
      </c>
      <c r="D3126" s="16" t="s">
        <v>47</v>
      </c>
      <c r="E3126" s="16" t="s">
        <v>13</v>
      </c>
      <c r="F3126" s="14" t="s">
        <v>351</v>
      </c>
      <c r="G3126" s="15" t="s">
        <v>351</v>
      </c>
      <c r="H3126" s="14" t="s">
        <v>15</v>
      </c>
      <c r="I3126" s="15" t="s">
        <v>15</v>
      </c>
      <c r="J3126" s="16" t="s">
        <v>352</v>
      </c>
      <c r="K3126" s="15" t="s">
        <v>355</v>
      </c>
      <c r="L3126" s="10">
        <f t="shared" si="48"/>
        <v>87</v>
      </c>
      <c r="M3126" s="10" t="str">
        <f>VLOOKUP(C3126,pomocne!$A:$C,3,FALSE)</f>
        <v>Rodič</v>
      </c>
    </row>
    <row r="3127" spans="1:13" x14ac:dyDescent="0.25">
      <c r="A3127" s="13">
        <v>3056</v>
      </c>
      <c r="B3127" s="14" t="s">
        <v>354</v>
      </c>
      <c r="C3127" s="15" t="s">
        <v>350</v>
      </c>
      <c r="D3127" s="16" t="s">
        <v>48</v>
      </c>
      <c r="E3127" s="16" t="s">
        <v>13</v>
      </c>
      <c r="F3127" s="14" t="s">
        <v>351</v>
      </c>
      <c r="G3127" s="15" t="s">
        <v>351</v>
      </c>
      <c r="H3127" s="14" t="s">
        <v>15</v>
      </c>
      <c r="I3127" s="15" t="s">
        <v>15</v>
      </c>
      <c r="J3127" s="16" t="s">
        <v>352</v>
      </c>
      <c r="K3127" s="15" t="s">
        <v>355</v>
      </c>
      <c r="L3127" s="10">
        <f t="shared" si="48"/>
        <v>87</v>
      </c>
      <c r="M3127" s="10" t="str">
        <f>VLOOKUP(C3127,pomocne!$A:$C,3,FALSE)</f>
        <v>Rodič</v>
      </c>
    </row>
    <row r="3128" spans="1:13" x14ac:dyDescent="0.25">
      <c r="A3128" s="13">
        <v>3057</v>
      </c>
      <c r="B3128" s="14" t="s">
        <v>354</v>
      </c>
      <c r="C3128" s="15" t="s">
        <v>350</v>
      </c>
      <c r="D3128" s="16" t="s">
        <v>49</v>
      </c>
      <c r="E3128" s="16" t="s">
        <v>18</v>
      </c>
      <c r="F3128" s="14" t="s">
        <v>351</v>
      </c>
      <c r="G3128" s="15" t="s">
        <v>351</v>
      </c>
      <c r="H3128" s="14" t="s">
        <v>15</v>
      </c>
      <c r="I3128" s="15" t="s">
        <v>15</v>
      </c>
      <c r="J3128" s="16" t="s">
        <v>352</v>
      </c>
      <c r="K3128" s="15" t="s">
        <v>355</v>
      </c>
      <c r="L3128" s="10">
        <f t="shared" si="48"/>
        <v>87</v>
      </c>
      <c r="M3128" s="10" t="str">
        <f>VLOOKUP(C3128,pomocne!$A:$C,3,FALSE)</f>
        <v>Rodič</v>
      </c>
    </row>
    <row r="3129" spans="1:13" x14ac:dyDescent="0.25">
      <c r="A3129" s="13">
        <v>3058</v>
      </c>
      <c r="B3129" s="14" t="s">
        <v>354</v>
      </c>
      <c r="C3129" s="15" t="s">
        <v>350</v>
      </c>
      <c r="D3129" s="16" t="s">
        <v>50</v>
      </c>
      <c r="E3129" s="16" t="s">
        <v>18</v>
      </c>
      <c r="F3129" s="14" t="s">
        <v>351</v>
      </c>
      <c r="G3129" s="15" t="s">
        <v>351</v>
      </c>
      <c r="H3129" s="14" t="s">
        <v>15</v>
      </c>
      <c r="I3129" s="15" t="s">
        <v>15</v>
      </c>
      <c r="J3129" s="16" t="s">
        <v>352</v>
      </c>
      <c r="K3129" s="15" t="s">
        <v>355</v>
      </c>
      <c r="L3129" s="10">
        <f t="shared" si="48"/>
        <v>87</v>
      </c>
      <c r="M3129" s="10" t="str">
        <f>VLOOKUP(C3129,pomocne!$A:$C,3,FALSE)</f>
        <v>Rodič</v>
      </c>
    </row>
    <row r="3130" spans="1:13" x14ac:dyDescent="0.25">
      <c r="A3130" s="13">
        <v>3059</v>
      </c>
      <c r="B3130" s="14" t="s">
        <v>354</v>
      </c>
      <c r="C3130" s="15" t="s">
        <v>350</v>
      </c>
      <c r="D3130" s="16" t="s">
        <v>51</v>
      </c>
      <c r="E3130" s="16" t="s">
        <v>13</v>
      </c>
      <c r="F3130" s="14" t="s">
        <v>351</v>
      </c>
      <c r="G3130" s="15" t="s">
        <v>351</v>
      </c>
      <c r="H3130" s="14" t="s">
        <v>15</v>
      </c>
      <c r="I3130" s="15" t="s">
        <v>15</v>
      </c>
      <c r="J3130" s="16" t="s">
        <v>352</v>
      </c>
      <c r="K3130" s="15" t="s">
        <v>355</v>
      </c>
      <c r="L3130" s="10">
        <f t="shared" si="48"/>
        <v>87</v>
      </c>
      <c r="M3130" s="10" t="str">
        <f>VLOOKUP(C3130,pomocne!$A:$C,3,FALSE)</f>
        <v>Rodič</v>
      </c>
    </row>
    <row r="3131" spans="1:13" x14ac:dyDescent="0.25">
      <c r="A3131" s="13">
        <v>3060</v>
      </c>
      <c r="B3131" s="14" t="s">
        <v>354</v>
      </c>
      <c r="C3131" s="15" t="s">
        <v>350</v>
      </c>
      <c r="D3131" s="16" t="s">
        <v>52</v>
      </c>
      <c r="E3131" s="16" t="s">
        <v>13</v>
      </c>
      <c r="F3131" s="14" t="s">
        <v>351</v>
      </c>
      <c r="G3131" s="15" t="s">
        <v>351</v>
      </c>
      <c r="H3131" s="14" t="s">
        <v>15</v>
      </c>
      <c r="I3131" s="15" t="s">
        <v>15</v>
      </c>
      <c r="J3131" s="16" t="s">
        <v>352</v>
      </c>
      <c r="K3131" s="15" t="s">
        <v>355</v>
      </c>
      <c r="L3131" s="10">
        <f t="shared" si="48"/>
        <v>87</v>
      </c>
      <c r="M3131" s="10" t="str">
        <f>VLOOKUP(C3131,pomocne!$A:$C,3,FALSE)</f>
        <v>Rodič</v>
      </c>
    </row>
    <row r="3132" spans="1:13" x14ac:dyDescent="0.25">
      <c r="A3132" s="13">
        <v>3061</v>
      </c>
      <c r="B3132" s="14" t="s">
        <v>354</v>
      </c>
      <c r="C3132" s="15" t="s">
        <v>350</v>
      </c>
      <c r="D3132" s="16" t="s">
        <v>53</v>
      </c>
      <c r="E3132" s="16" t="s">
        <v>13</v>
      </c>
      <c r="F3132" s="14" t="s">
        <v>351</v>
      </c>
      <c r="G3132" s="15" t="s">
        <v>351</v>
      </c>
      <c r="H3132" s="14" t="s">
        <v>15</v>
      </c>
      <c r="I3132" s="15" t="s">
        <v>15</v>
      </c>
      <c r="J3132" s="16" t="s">
        <v>352</v>
      </c>
      <c r="K3132" s="15" t="s">
        <v>355</v>
      </c>
      <c r="L3132" s="10">
        <f t="shared" si="48"/>
        <v>87</v>
      </c>
      <c r="M3132" s="10" t="str">
        <f>VLOOKUP(C3132,pomocne!$A:$C,3,FALSE)</f>
        <v>Rodič</v>
      </c>
    </row>
    <row r="3133" spans="1:13" x14ac:dyDescent="0.25">
      <c r="A3133" s="13">
        <v>3062</v>
      </c>
      <c r="B3133" s="14" t="s">
        <v>354</v>
      </c>
      <c r="C3133" s="15" t="s">
        <v>350</v>
      </c>
      <c r="D3133" s="16" t="s">
        <v>54</v>
      </c>
      <c r="E3133" s="16" t="s">
        <v>13</v>
      </c>
      <c r="F3133" s="14" t="s">
        <v>351</v>
      </c>
      <c r="G3133" s="15" t="s">
        <v>351</v>
      </c>
      <c r="H3133" s="14" t="s">
        <v>15</v>
      </c>
      <c r="I3133" s="15" t="s">
        <v>15</v>
      </c>
      <c r="J3133" s="16" t="s">
        <v>352</v>
      </c>
      <c r="K3133" s="15" t="s">
        <v>355</v>
      </c>
      <c r="L3133" s="10">
        <f t="shared" si="48"/>
        <v>87</v>
      </c>
      <c r="M3133" s="10" t="str">
        <f>VLOOKUP(C3133,pomocne!$A:$C,3,FALSE)</f>
        <v>Rodič</v>
      </c>
    </row>
    <row r="3134" spans="1:13" x14ac:dyDescent="0.25">
      <c r="A3134" s="13">
        <v>3063</v>
      </c>
      <c r="B3134" s="14" t="s">
        <v>354</v>
      </c>
      <c r="C3134" s="15" t="s">
        <v>350</v>
      </c>
      <c r="D3134" s="16" t="s">
        <v>55</v>
      </c>
      <c r="E3134" s="16" t="s">
        <v>13</v>
      </c>
      <c r="F3134" s="14" t="s">
        <v>351</v>
      </c>
      <c r="G3134" s="15" t="s">
        <v>351</v>
      </c>
      <c r="H3134" s="14" t="s">
        <v>15</v>
      </c>
      <c r="I3134" s="15" t="s">
        <v>15</v>
      </c>
      <c r="J3134" s="16" t="s">
        <v>352</v>
      </c>
      <c r="K3134" s="15" t="s">
        <v>355</v>
      </c>
      <c r="L3134" s="10">
        <f t="shared" si="48"/>
        <v>87</v>
      </c>
      <c r="M3134" s="10" t="str">
        <f>VLOOKUP(C3134,pomocne!$A:$C,3,FALSE)</f>
        <v>Rodič</v>
      </c>
    </row>
    <row r="3135" spans="1:13" x14ac:dyDescent="0.25">
      <c r="A3135" s="13">
        <v>3064</v>
      </c>
      <c r="B3135" s="14" t="s">
        <v>354</v>
      </c>
      <c r="C3135" s="15" t="s">
        <v>350</v>
      </c>
      <c r="D3135" s="16" t="s">
        <v>56</v>
      </c>
      <c r="E3135" s="16" t="s">
        <v>13</v>
      </c>
      <c r="F3135" s="14" t="s">
        <v>351</v>
      </c>
      <c r="G3135" s="15" t="s">
        <v>351</v>
      </c>
      <c r="H3135" s="14" t="s">
        <v>15</v>
      </c>
      <c r="I3135" s="15" t="s">
        <v>15</v>
      </c>
      <c r="J3135" s="16" t="s">
        <v>352</v>
      </c>
      <c r="K3135" s="15" t="s">
        <v>355</v>
      </c>
      <c r="L3135" s="10">
        <f t="shared" si="48"/>
        <v>87</v>
      </c>
      <c r="M3135" s="10" t="str">
        <f>VLOOKUP(C3135,pomocne!$A:$C,3,FALSE)</f>
        <v>Rodič</v>
      </c>
    </row>
    <row r="3136" spans="1:13" x14ac:dyDescent="0.25">
      <c r="A3136" s="13">
        <v>3065</v>
      </c>
      <c r="B3136" s="14" t="s">
        <v>354</v>
      </c>
      <c r="C3136" s="15" t="s">
        <v>350</v>
      </c>
      <c r="D3136" s="16" t="s">
        <v>57</v>
      </c>
      <c r="E3136" s="16" t="s">
        <v>13</v>
      </c>
      <c r="F3136" s="14" t="s">
        <v>351</v>
      </c>
      <c r="G3136" s="15" t="s">
        <v>351</v>
      </c>
      <c r="H3136" s="14" t="s">
        <v>15</v>
      </c>
      <c r="I3136" s="15" t="s">
        <v>15</v>
      </c>
      <c r="J3136" s="16" t="s">
        <v>352</v>
      </c>
      <c r="K3136" s="15" t="s">
        <v>355</v>
      </c>
      <c r="L3136" s="10">
        <f t="shared" si="48"/>
        <v>87</v>
      </c>
      <c r="M3136" s="10" t="str">
        <f>VLOOKUP(C3136,pomocne!$A:$C,3,FALSE)</f>
        <v>Rodič</v>
      </c>
    </row>
    <row r="3137" spans="1:13" x14ac:dyDescent="0.25">
      <c r="A3137" s="13">
        <v>3066</v>
      </c>
      <c r="B3137" s="14" t="s">
        <v>354</v>
      </c>
      <c r="C3137" s="15" t="s">
        <v>350</v>
      </c>
      <c r="D3137" s="16" t="s">
        <v>58</v>
      </c>
      <c r="E3137" s="16" t="s">
        <v>18</v>
      </c>
      <c r="F3137" s="14" t="s">
        <v>351</v>
      </c>
      <c r="G3137" s="15" t="s">
        <v>351</v>
      </c>
      <c r="H3137" s="14" t="s">
        <v>15</v>
      </c>
      <c r="I3137" s="15" t="s">
        <v>15</v>
      </c>
      <c r="J3137" s="16" t="s">
        <v>352</v>
      </c>
      <c r="K3137" s="15" t="s">
        <v>355</v>
      </c>
      <c r="L3137" s="10">
        <f t="shared" si="48"/>
        <v>87</v>
      </c>
      <c r="M3137" s="10" t="str">
        <f>VLOOKUP(C3137,pomocne!$A:$C,3,FALSE)</f>
        <v>Rodič</v>
      </c>
    </row>
    <row r="3138" spans="1:13" x14ac:dyDescent="0.25">
      <c r="A3138" s="13">
        <v>3067</v>
      </c>
      <c r="B3138" s="14" t="s">
        <v>354</v>
      </c>
      <c r="C3138" s="15" t="s">
        <v>350</v>
      </c>
      <c r="D3138" s="16" t="s">
        <v>59</v>
      </c>
      <c r="E3138" s="16" t="s">
        <v>13</v>
      </c>
      <c r="F3138" s="14" t="s">
        <v>351</v>
      </c>
      <c r="G3138" s="15" t="s">
        <v>351</v>
      </c>
      <c r="H3138" s="14" t="s">
        <v>15</v>
      </c>
      <c r="I3138" s="15" t="s">
        <v>15</v>
      </c>
      <c r="J3138" s="16" t="s">
        <v>352</v>
      </c>
      <c r="K3138" s="15" t="s">
        <v>355</v>
      </c>
      <c r="L3138" s="10">
        <f t="shared" si="48"/>
        <v>87</v>
      </c>
      <c r="M3138" s="10" t="str">
        <f>VLOOKUP(C3138,pomocne!$A:$C,3,FALSE)</f>
        <v>Rodič</v>
      </c>
    </row>
    <row r="3139" spans="1:13" x14ac:dyDescent="0.25">
      <c r="A3139" s="13">
        <v>3068</v>
      </c>
      <c r="B3139" s="14" t="s">
        <v>354</v>
      </c>
      <c r="C3139" s="15" t="s">
        <v>350</v>
      </c>
      <c r="D3139" s="16" t="s">
        <v>60</v>
      </c>
      <c r="E3139" s="16" t="s">
        <v>13</v>
      </c>
      <c r="F3139" s="14" t="s">
        <v>351</v>
      </c>
      <c r="G3139" s="15" t="s">
        <v>351</v>
      </c>
      <c r="H3139" s="14" t="s">
        <v>15</v>
      </c>
      <c r="I3139" s="15" t="s">
        <v>15</v>
      </c>
      <c r="J3139" s="16" t="s">
        <v>352</v>
      </c>
      <c r="K3139" s="15" t="s">
        <v>355</v>
      </c>
      <c r="L3139" s="10">
        <f t="shared" ref="L3139:L3202" si="49">COUNTIF($C:$C,C3139)</f>
        <v>87</v>
      </c>
      <c r="M3139" s="10" t="str">
        <f>VLOOKUP(C3139,pomocne!$A:$C,3,FALSE)</f>
        <v>Rodič</v>
      </c>
    </row>
    <row r="3140" spans="1:13" x14ac:dyDescent="0.25">
      <c r="A3140" s="13">
        <v>3069</v>
      </c>
      <c r="B3140" s="14" t="s">
        <v>354</v>
      </c>
      <c r="C3140" s="15" t="s">
        <v>350</v>
      </c>
      <c r="D3140" s="16" t="s">
        <v>61</v>
      </c>
      <c r="E3140" s="16" t="s">
        <v>13</v>
      </c>
      <c r="F3140" s="14" t="s">
        <v>351</v>
      </c>
      <c r="G3140" s="15" t="s">
        <v>351</v>
      </c>
      <c r="H3140" s="14" t="s">
        <v>15</v>
      </c>
      <c r="I3140" s="15" t="s">
        <v>15</v>
      </c>
      <c r="J3140" s="16" t="s">
        <v>352</v>
      </c>
      <c r="K3140" s="15" t="s">
        <v>355</v>
      </c>
      <c r="L3140" s="10">
        <f t="shared" si="49"/>
        <v>87</v>
      </c>
      <c r="M3140" s="10" t="str">
        <f>VLOOKUP(C3140,pomocne!$A:$C,3,FALSE)</f>
        <v>Rodič</v>
      </c>
    </row>
    <row r="3141" spans="1:13" x14ac:dyDescent="0.25">
      <c r="A3141" s="13">
        <v>3070</v>
      </c>
      <c r="B3141" s="14" t="s">
        <v>354</v>
      </c>
      <c r="C3141" s="15" t="s">
        <v>350</v>
      </c>
      <c r="D3141" s="16" t="s">
        <v>63</v>
      </c>
      <c r="E3141" s="16" t="s">
        <v>18</v>
      </c>
      <c r="F3141" s="14" t="s">
        <v>351</v>
      </c>
      <c r="G3141" s="15" t="s">
        <v>351</v>
      </c>
      <c r="H3141" s="14" t="s">
        <v>15</v>
      </c>
      <c r="I3141" s="15" t="s">
        <v>15</v>
      </c>
      <c r="J3141" s="16" t="s">
        <v>352</v>
      </c>
      <c r="K3141" s="15" t="s">
        <v>355</v>
      </c>
      <c r="L3141" s="10">
        <f t="shared" si="49"/>
        <v>87</v>
      </c>
      <c r="M3141" s="10" t="str">
        <f>VLOOKUP(C3141,pomocne!$A:$C,3,FALSE)</f>
        <v>Rodič</v>
      </c>
    </row>
    <row r="3142" spans="1:13" x14ac:dyDescent="0.25">
      <c r="A3142" s="13">
        <v>3071</v>
      </c>
      <c r="B3142" s="14" t="s">
        <v>354</v>
      </c>
      <c r="C3142" s="15" t="s">
        <v>350</v>
      </c>
      <c r="D3142" s="16" t="s">
        <v>64</v>
      </c>
      <c r="E3142" s="16" t="s">
        <v>18</v>
      </c>
      <c r="F3142" s="14" t="s">
        <v>351</v>
      </c>
      <c r="G3142" s="15" t="s">
        <v>351</v>
      </c>
      <c r="H3142" s="14" t="s">
        <v>15</v>
      </c>
      <c r="I3142" s="15" t="s">
        <v>15</v>
      </c>
      <c r="J3142" s="16" t="s">
        <v>352</v>
      </c>
      <c r="K3142" s="15" t="s">
        <v>355</v>
      </c>
      <c r="L3142" s="10">
        <f t="shared" si="49"/>
        <v>87</v>
      </c>
      <c r="M3142" s="10" t="str">
        <f>VLOOKUP(C3142,pomocne!$A:$C,3,FALSE)</f>
        <v>Rodič</v>
      </c>
    </row>
    <row r="3143" spans="1:13" x14ac:dyDescent="0.25">
      <c r="A3143" s="13">
        <v>3072</v>
      </c>
      <c r="B3143" s="14" t="s">
        <v>354</v>
      </c>
      <c r="C3143" s="15" t="s">
        <v>350</v>
      </c>
      <c r="D3143" s="16" t="s">
        <v>65</v>
      </c>
      <c r="E3143" s="16" t="s">
        <v>18</v>
      </c>
      <c r="F3143" s="14" t="s">
        <v>351</v>
      </c>
      <c r="G3143" s="15" t="s">
        <v>351</v>
      </c>
      <c r="H3143" s="14" t="s">
        <v>15</v>
      </c>
      <c r="I3143" s="15" t="s">
        <v>15</v>
      </c>
      <c r="J3143" s="16" t="s">
        <v>352</v>
      </c>
      <c r="K3143" s="15" t="s">
        <v>355</v>
      </c>
      <c r="L3143" s="10">
        <f t="shared" si="49"/>
        <v>87</v>
      </c>
      <c r="M3143" s="10" t="str">
        <f>VLOOKUP(C3143,pomocne!$A:$C,3,FALSE)</f>
        <v>Rodič</v>
      </c>
    </row>
    <row r="3144" spans="1:13" x14ac:dyDescent="0.25">
      <c r="A3144" s="13">
        <v>3073</v>
      </c>
      <c r="B3144" s="14" t="s">
        <v>354</v>
      </c>
      <c r="C3144" s="15" t="s">
        <v>350</v>
      </c>
      <c r="D3144" s="16" t="s">
        <v>66</v>
      </c>
      <c r="E3144" s="16" t="s">
        <v>13</v>
      </c>
      <c r="F3144" s="14" t="s">
        <v>351</v>
      </c>
      <c r="G3144" s="15" t="s">
        <v>351</v>
      </c>
      <c r="H3144" s="14" t="s">
        <v>15</v>
      </c>
      <c r="I3144" s="15" t="s">
        <v>15</v>
      </c>
      <c r="J3144" s="16" t="s">
        <v>352</v>
      </c>
      <c r="K3144" s="15" t="s">
        <v>355</v>
      </c>
      <c r="L3144" s="10">
        <f t="shared" si="49"/>
        <v>87</v>
      </c>
      <c r="M3144" s="10" t="str">
        <f>VLOOKUP(C3144,pomocne!$A:$C,3,FALSE)</f>
        <v>Rodič</v>
      </c>
    </row>
    <row r="3145" spans="1:13" x14ac:dyDescent="0.25">
      <c r="A3145" s="13">
        <v>3074</v>
      </c>
      <c r="B3145" s="14" t="s">
        <v>354</v>
      </c>
      <c r="C3145" s="15" t="s">
        <v>350</v>
      </c>
      <c r="D3145" s="16" t="s">
        <v>67</v>
      </c>
      <c r="E3145" s="16" t="s">
        <v>18</v>
      </c>
      <c r="F3145" s="14" t="s">
        <v>351</v>
      </c>
      <c r="G3145" s="15" t="s">
        <v>351</v>
      </c>
      <c r="H3145" s="14" t="s">
        <v>15</v>
      </c>
      <c r="I3145" s="15" t="s">
        <v>15</v>
      </c>
      <c r="J3145" s="16" t="s">
        <v>352</v>
      </c>
      <c r="K3145" s="15" t="s">
        <v>355</v>
      </c>
      <c r="L3145" s="10">
        <f t="shared" si="49"/>
        <v>87</v>
      </c>
      <c r="M3145" s="10" t="str">
        <f>VLOOKUP(C3145,pomocne!$A:$C,3,FALSE)</f>
        <v>Rodič</v>
      </c>
    </row>
    <row r="3146" spans="1:13" x14ac:dyDescent="0.25">
      <c r="A3146" s="13">
        <v>3075</v>
      </c>
      <c r="B3146" s="14" t="s">
        <v>354</v>
      </c>
      <c r="C3146" s="15" t="s">
        <v>350</v>
      </c>
      <c r="D3146" s="16" t="s">
        <v>69</v>
      </c>
      <c r="E3146" s="16" t="s">
        <v>18</v>
      </c>
      <c r="F3146" s="14" t="s">
        <v>351</v>
      </c>
      <c r="G3146" s="15" t="s">
        <v>351</v>
      </c>
      <c r="H3146" s="14" t="s">
        <v>15</v>
      </c>
      <c r="I3146" s="15" t="s">
        <v>15</v>
      </c>
      <c r="J3146" s="16" t="s">
        <v>352</v>
      </c>
      <c r="K3146" s="15" t="s">
        <v>355</v>
      </c>
      <c r="L3146" s="10">
        <f t="shared" si="49"/>
        <v>87</v>
      </c>
      <c r="M3146" s="10" t="str">
        <f>VLOOKUP(C3146,pomocne!$A:$C,3,FALSE)</f>
        <v>Rodič</v>
      </c>
    </row>
    <row r="3147" spans="1:13" x14ac:dyDescent="0.25">
      <c r="A3147" s="13">
        <v>3076</v>
      </c>
      <c r="B3147" s="14" t="s">
        <v>354</v>
      </c>
      <c r="C3147" s="15" t="s">
        <v>350</v>
      </c>
      <c r="D3147" s="16" t="s">
        <v>105</v>
      </c>
      <c r="E3147" s="16" t="s">
        <v>18</v>
      </c>
      <c r="F3147" s="14" t="s">
        <v>351</v>
      </c>
      <c r="G3147" s="15" t="s">
        <v>351</v>
      </c>
      <c r="H3147" s="14" t="s">
        <v>15</v>
      </c>
      <c r="I3147" s="15" t="s">
        <v>15</v>
      </c>
      <c r="J3147" s="16" t="s">
        <v>352</v>
      </c>
      <c r="K3147" s="15" t="s">
        <v>355</v>
      </c>
      <c r="L3147" s="10">
        <f t="shared" si="49"/>
        <v>87</v>
      </c>
      <c r="M3147" s="10" t="str">
        <f>VLOOKUP(C3147,pomocne!$A:$C,3,FALSE)</f>
        <v>Rodič</v>
      </c>
    </row>
    <row r="3148" spans="1:13" x14ac:dyDescent="0.25">
      <c r="A3148" s="13">
        <v>3077</v>
      </c>
      <c r="B3148" s="14" t="s">
        <v>354</v>
      </c>
      <c r="C3148" s="15" t="s">
        <v>350</v>
      </c>
      <c r="D3148" s="16" t="s">
        <v>106</v>
      </c>
      <c r="E3148" s="16" t="s">
        <v>18</v>
      </c>
      <c r="F3148" s="14" t="s">
        <v>351</v>
      </c>
      <c r="G3148" s="15" t="s">
        <v>351</v>
      </c>
      <c r="H3148" s="14" t="s">
        <v>15</v>
      </c>
      <c r="I3148" s="15" t="s">
        <v>15</v>
      </c>
      <c r="J3148" s="16" t="s">
        <v>352</v>
      </c>
      <c r="K3148" s="15" t="s">
        <v>355</v>
      </c>
      <c r="L3148" s="10">
        <f t="shared" si="49"/>
        <v>87</v>
      </c>
      <c r="M3148" s="10" t="str">
        <f>VLOOKUP(C3148,pomocne!$A:$C,3,FALSE)</f>
        <v>Rodič</v>
      </c>
    </row>
    <row r="3149" spans="1:13" x14ac:dyDescent="0.25">
      <c r="A3149" s="13">
        <v>3078</v>
      </c>
      <c r="B3149" s="14" t="s">
        <v>354</v>
      </c>
      <c r="C3149" s="15" t="s">
        <v>350</v>
      </c>
      <c r="D3149" s="16" t="s">
        <v>107</v>
      </c>
      <c r="E3149" s="16" t="s">
        <v>18</v>
      </c>
      <c r="F3149" s="14" t="s">
        <v>351</v>
      </c>
      <c r="G3149" s="15" t="s">
        <v>351</v>
      </c>
      <c r="H3149" s="14" t="s">
        <v>15</v>
      </c>
      <c r="I3149" s="15" t="s">
        <v>15</v>
      </c>
      <c r="J3149" s="16" t="s">
        <v>352</v>
      </c>
      <c r="K3149" s="15" t="s">
        <v>355</v>
      </c>
      <c r="L3149" s="10">
        <f t="shared" si="49"/>
        <v>87</v>
      </c>
      <c r="M3149" s="10" t="str">
        <f>VLOOKUP(C3149,pomocne!$A:$C,3,FALSE)</f>
        <v>Rodič</v>
      </c>
    </row>
    <row r="3150" spans="1:13" x14ac:dyDescent="0.25">
      <c r="A3150" s="13">
        <v>3079</v>
      </c>
      <c r="B3150" s="14" t="s">
        <v>354</v>
      </c>
      <c r="C3150" s="15" t="s">
        <v>350</v>
      </c>
      <c r="D3150" s="16" t="s">
        <v>70</v>
      </c>
      <c r="E3150" s="16" t="s">
        <v>18</v>
      </c>
      <c r="F3150" s="14" t="s">
        <v>351</v>
      </c>
      <c r="G3150" s="15" t="s">
        <v>351</v>
      </c>
      <c r="H3150" s="14" t="s">
        <v>15</v>
      </c>
      <c r="I3150" s="15" t="s">
        <v>15</v>
      </c>
      <c r="J3150" s="16" t="s">
        <v>352</v>
      </c>
      <c r="K3150" s="15" t="s">
        <v>355</v>
      </c>
      <c r="L3150" s="10">
        <f t="shared" si="49"/>
        <v>87</v>
      </c>
      <c r="M3150" s="10" t="str">
        <f>VLOOKUP(C3150,pomocne!$A:$C,3,FALSE)</f>
        <v>Rodič</v>
      </c>
    </row>
    <row r="3151" spans="1:13" x14ac:dyDescent="0.25">
      <c r="A3151" s="13">
        <v>3080</v>
      </c>
      <c r="B3151" s="14" t="s">
        <v>354</v>
      </c>
      <c r="C3151" s="15" t="s">
        <v>350</v>
      </c>
      <c r="D3151" s="16" t="s">
        <v>129</v>
      </c>
      <c r="E3151" s="16" t="s">
        <v>18</v>
      </c>
      <c r="F3151" s="14" t="s">
        <v>351</v>
      </c>
      <c r="G3151" s="15" t="s">
        <v>351</v>
      </c>
      <c r="H3151" s="14" t="s">
        <v>15</v>
      </c>
      <c r="I3151" s="15" t="s">
        <v>15</v>
      </c>
      <c r="J3151" s="16" t="s">
        <v>352</v>
      </c>
      <c r="K3151" s="15" t="s">
        <v>355</v>
      </c>
      <c r="L3151" s="10">
        <f t="shared" si="49"/>
        <v>87</v>
      </c>
      <c r="M3151" s="10" t="str">
        <f>VLOOKUP(C3151,pomocne!$A:$C,3,FALSE)</f>
        <v>Rodič</v>
      </c>
    </row>
    <row r="3152" spans="1:13" x14ac:dyDescent="0.25">
      <c r="A3152" s="13">
        <v>3081</v>
      </c>
      <c r="B3152" s="14" t="s">
        <v>354</v>
      </c>
      <c r="C3152" s="15" t="s">
        <v>350</v>
      </c>
      <c r="D3152" s="16" t="s">
        <v>130</v>
      </c>
      <c r="E3152" s="16" t="s">
        <v>18</v>
      </c>
      <c r="F3152" s="14" t="s">
        <v>351</v>
      </c>
      <c r="G3152" s="15" t="s">
        <v>351</v>
      </c>
      <c r="H3152" s="14" t="s">
        <v>15</v>
      </c>
      <c r="I3152" s="15" t="s">
        <v>15</v>
      </c>
      <c r="J3152" s="16" t="s">
        <v>352</v>
      </c>
      <c r="K3152" s="15" t="s">
        <v>355</v>
      </c>
      <c r="L3152" s="10">
        <f t="shared" si="49"/>
        <v>87</v>
      </c>
      <c r="M3152" s="10" t="str">
        <f>VLOOKUP(C3152,pomocne!$A:$C,3,FALSE)</f>
        <v>Rodič</v>
      </c>
    </row>
    <row r="3153" spans="1:13" x14ac:dyDescent="0.25">
      <c r="A3153" s="13">
        <v>3082</v>
      </c>
      <c r="B3153" s="14" t="s">
        <v>354</v>
      </c>
      <c r="C3153" s="15" t="s">
        <v>350</v>
      </c>
      <c r="D3153" s="16" t="s">
        <v>131</v>
      </c>
      <c r="E3153" s="16" t="s">
        <v>18</v>
      </c>
      <c r="F3153" s="14" t="s">
        <v>351</v>
      </c>
      <c r="G3153" s="15" t="s">
        <v>351</v>
      </c>
      <c r="H3153" s="14" t="s">
        <v>15</v>
      </c>
      <c r="I3153" s="15" t="s">
        <v>15</v>
      </c>
      <c r="J3153" s="16" t="s">
        <v>352</v>
      </c>
      <c r="K3153" s="15" t="s">
        <v>355</v>
      </c>
      <c r="L3153" s="10">
        <f t="shared" si="49"/>
        <v>87</v>
      </c>
      <c r="M3153" s="10" t="str">
        <f>VLOOKUP(C3153,pomocne!$A:$C,3,FALSE)</f>
        <v>Rodič</v>
      </c>
    </row>
    <row r="3154" spans="1:13" x14ac:dyDescent="0.25">
      <c r="A3154" s="13">
        <v>3083</v>
      </c>
      <c r="B3154" s="14" t="s">
        <v>354</v>
      </c>
      <c r="C3154" s="15" t="s">
        <v>350</v>
      </c>
      <c r="D3154" s="16" t="s">
        <v>75</v>
      </c>
      <c r="E3154" s="16" t="s">
        <v>18</v>
      </c>
      <c r="F3154" s="14" t="s">
        <v>351</v>
      </c>
      <c r="G3154" s="15" t="s">
        <v>351</v>
      </c>
      <c r="H3154" s="14" t="s">
        <v>15</v>
      </c>
      <c r="I3154" s="15" t="s">
        <v>15</v>
      </c>
      <c r="J3154" s="16" t="s">
        <v>352</v>
      </c>
      <c r="K3154" s="15" t="s">
        <v>355</v>
      </c>
      <c r="L3154" s="10">
        <f t="shared" si="49"/>
        <v>87</v>
      </c>
      <c r="M3154" s="10" t="str">
        <f>VLOOKUP(C3154,pomocne!$A:$C,3,FALSE)</f>
        <v>Rodič</v>
      </c>
    </row>
    <row r="3155" spans="1:13" x14ac:dyDescent="0.25">
      <c r="A3155" s="13">
        <v>3084</v>
      </c>
      <c r="B3155" s="14" t="s">
        <v>354</v>
      </c>
      <c r="C3155" s="15" t="s">
        <v>350</v>
      </c>
      <c r="D3155" s="16" t="s">
        <v>76</v>
      </c>
      <c r="E3155" s="16" t="s">
        <v>13</v>
      </c>
      <c r="F3155" s="14" t="s">
        <v>351</v>
      </c>
      <c r="G3155" s="15" t="s">
        <v>351</v>
      </c>
      <c r="H3155" s="14" t="s">
        <v>15</v>
      </c>
      <c r="I3155" s="15" t="s">
        <v>15</v>
      </c>
      <c r="J3155" s="16" t="s">
        <v>352</v>
      </c>
      <c r="K3155" s="15" t="s">
        <v>355</v>
      </c>
      <c r="L3155" s="10">
        <f t="shared" si="49"/>
        <v>87</v>
      </c>
      <c r="M3155" s="10" t="str">
        <f>VLOOKUP(C3155,pomocne!$A:$C,3,FALSE)</f>
        <v>Rodič</v>
      </c>
    </row>
    <row r="3156" spans="1:13" x14ac:dyDescent="0.25">
      <c r="A3156" s="13">
        <v>3085</v>
      </c>
      <c r="B3156" s="14" t="s">
        <v>354</v>
      </c>
      <c r="C3156" s="15" t="s">
        <v>350</v>
      </c>
      <c r="D3156" s="16" t="s">
        <v>77</v>
      </c>
      <c r="E3156" s="16" t="s">
        <v>13</v>
      </c>
      <c r="F3156" s="14" t="s">
        <v>351</v>
      </c>
      <c r="G3156" s="15" t="s">
        <v>351</v>
      </c>
      <c r="H3156" s="14" t="s">
        <v>15</v>
      </c>
      <c r="I3156" s="15" t="s">
        <v>15</v>
      </c>
      <c r="J3156" s="16" t="s">
        <v>352</v>
      </c>
      <c r="K3156" s="15" t="s">
        <v>355</v>
      </c>
      <c r="L3156" s="10">
        <f t="shared" si="49"/>
        <v>87</v>
      </c>
      <c r="M3156" s="10" t="str">
        <f>VLOOKUP(C3156,pomocne!$A:$C,3,FALSE)</f>
        <v>Rodič</v>
      </c>
    </row>
    <row r="3157" spans="1:13" x14ac:dyDescent="0.25">
      <c r="A3157" s="13">
        <v>3086</v>
      </c>
      <c r="B3157" s="14" t="s">
        <v>354</v>
      </c>
      <c r="C3157" s="15" t="s">
        <v>350</v>
      </c>
      <c r="D3157" s="16" t="s">
        <v>80</v>
      </c>
      <c r="E3157" s="16" t="s">
        <v>13</v>
      </c>
      <c r="F3157" s="14" t="s">
        <v>351</v>
      </c>
      <c r="G3157" s="15" t="s">
        <v>351</v>
      </c>
      <c r="H3157" s="14" t="s">
        <v>15</v>
      </c>
      <c r="I3157" s="15" t="s">
        <v>15</v>
      </c>
      <c r="J3157" s="16" t="s">
        <v>352</v>
      </c>
      <c r="K3157" s="15" t="s">
        <v>355</v>
      </c>
      <c r="L3157" s="10">
        <f t="shared" si="49"/>
        <v>87</v>
      </c>
      <c r="M3157" s="10" t="str">
        <f>VLOOKUP(C3157,pomocne!$A:$C,3,FALSE)</f>
        <v>Rodič</v>
      </c>
    </row>
    <row r="3158" spans="1:13" x14ac:dyDescent="0.25">
      <c r="A3158" s="13">
        <v>3087</v>
      </c>
      <c r="B3158" s="14" t="s">
        <v>354</v>
      </c>
      <c r="C3158" s="15" t="s">
        <v>350</v>
      </c>
      <c r="D3158" s="16" t="s">
        <v>81</v>
      </c>
      <c r="E3158" s="16" t="s">
        <v>13</v>
      </c>
      <c r="F3158" s="14" t="s">
        <v>351</v>
      </c>
      <c r="G3158" s="15" t="s">
        <v>351</v>
      </c>
      <c r="H3158" s="14" t="s">
        <v>15</v>
      </c>
      <c r="I3158" s="15" t="s">
        <v>15</v>
      </c>
      <c r="J3158" s="16" t="s">
        <v>352</v>
      </c>
      <c r="K3158" s="15" t="s">
        <v>355</v>
      </c>
      <c r="L3158" s="10">
        <f t="shared" si="49"/>
        <v>87</v>
      </c>
      <c r="M3158" s="10" t="str">
        <f>VLOOKUP(C3158,pomocne!$A:$C,3,FALSE)</f>
        <v>Rodič</v>
      </c>
    </row>
    <row r="3159" spans="1:13" x14ac:dyDescent="0.25">
      <c r="A3159" s="13">
        <v>3088</v>
      </c>
      <c r="B3159" s="14" t="s">
        <v>354</v>
      </c>
      <c r="C3159" s="15" t="s">
        <v>350</v>
      </c>
      <c r="D3159" s="16" t="s">
        <v>82</v>
      </c>
      <c r="E3159" s="16" t="s">
        <v>18</v>
      </c>
      <c r="F3159" s="14" t="s">
        <v>351</v>
      </c>
      <c r="G3159" s="15" t="s">
        <v>351</v>
      </c>
      <c r="H3159" s="14" t="s">
        <v>15</v>
      </c>
      <c r="I3159" s="15" t="s">
        <v>15</v>
      </c>
      <c r="J3159" s="16" t="s">
        <v>352</v>
      </c>
      <c r="K3159" s="15" t="s">
        <v>355</v>
      </c>
      <c r="L3159" s="10">
        <f t="shared" si="49"/>
        <v>87</v>
      </c>
      <c r="M3159" s="10" t="str">
        <f>VLOOKUP(C3159,pomocne!$A:$C,3,FALSE)</f>
        <v>Rodič</v>
      </c>
    </row>
    <row r="3160" spans="1:13" x14ac:dyDescent="0.25">
      <c r="A3160" s="13">
        <v>3089</v>
      </c>
      <c r="B3160" s="14" t="s">
        <v>354</v>
      </c>
      <c r="C3160" s="15" t="s">
        <v>350</v>
      </c>
      <c r="D3160" s="16" t="s">
        <v>83</v>
      </c>
      <c r="E3160" s="16" t="s">
        <v>18</v>
      </c>
      <c r="F3160" s="14" t="s">
        <v>351</v>
      </c>
      <c r="G3160" s="15" t="s">
        <v>351</v>
      </c>
      <c r="H3160" s="14" t="s">
        <v>15</v>
      </c>
      <c r="I3160" s="15" t="s">
        <v>15</v>
      </c>
      <c r="J3160" s="16" t="s">
        <v>352</v>
      </c>
      <c r="K3160" s="15" t="s">
        <v>355</v>
      </c>
      <c r="L3160" s="10">
        <f t="shared" si="49"/>
        <v>87</v>
      </c>
      <c r="M3160" s="10" t="str">
        <f>VLOOKUP(C3160,pomocne!$A:$C,3,FALSE)</f>
        <v>Rodič</v>
      </c>
    </row>
    <row r="3161" spans="1:13" x14ac:dyDescent="0.25">
      <c r="A3161" s="13">
        <v>3090</v>
      </c>
      <c r="B3161" s="14" t="s">
        <v>354</v>
      </c>
      <c r="C3161" s="15" t="s">
        <v>350</v>
      </c>
      <c r="D3161" s="16" t="s">
        <v>84</v>
      </c>
      <c r="E3161" s="16" t="s">
        <v>13</v>
      </c>
      <c r="F3161" s="14" t="s">
        <v>351</v>
      </c>
      <c r="G3161" s="15" t="s">
        <v>351</v>
      </c>
      <c r="H3161" s="14" t="s">
        <v>15</v>
      </c>
      <c r="I3161" s="15" t="s">
        <v>15</v>
      </c>
      <c r="J3161" s="16" t="s">
        <v>352</v>
      </c>
      <c r="K3161" s="15" t="s">
        <v>355</v>
      </c>
      <c r="L3161" s="10">
        <f t="shared" si="49"/>
        <v>87</v>
      </c>
      <c r="M3161" s="10" t="str">
        <f>VLOOKUP(C3161,pomocne!$A:$C,3,FALSE)</f>
        <v>Rodič</v>
      </c>
    </row>
    <row r="3162" spans="1:13" x14ac:dyDescent="0.25">
      <c r="A3162" s="13">
        <v>3091</v>
      </c>
      <c r="B3162" s="14" t="s">
        <v>354</v>
      </c>
      <c r="C3162" s="15" t="s">
        <v>350</v>
      </c>
      <c r="D3162" s="16" t="s">
        <v>85</v>
      </c>
      <c r="E3162" s="16" t="s">
        <v>18</v>
      </c>
      <c r="F3162" s="14" t="s">
        <v>351</v>
      </c>
      <c r="G3162" s="15" t="s">
        <v>351</v>
      </c>
      <c r="H3162" s="14" t="s">
        <v>15</v>
      </c>
      <c r="I3162" s="15" t="s">
        <v>15</v>
      </c>
      <c r="J3162" s="16" t="s">
        <v>352</v>
      </c>
      <c r="K3162" s="15" t="s">
        <v>355</v>
      </c>
      <c r="L3162" s="10">
        <f t="shared" si="49"/>
        <v>87</v>
      </c>
      <c r="M3162" s="10" t="str">
        <f>VLOOKUP(C3162,pomocne!$A:$C,3,FALSE)</f>
        <v>Rodič</v>
      </c>
    </row>
    <row r="3163" spans="1:13" x14ac:dyDescent="0.25">
      <c r="A3163" s="13">
        <v>3092</v>
      </c>
      <c r="B3163" s="14" t="s">
        <v>354</v>
      </c>
      <c r="C3163" s="15" t="s">
        <v>350</v>
      </c>
      <c r="D3163" s="16" t="s">
        <v>86</v>
      </c>
      <c r="E3163" s="16" t="s">
        <v>18</v>
      </c>
      <c r="F3163" s="14" t="s">
        <v>351</v>
      </c>
      <c r="G3163" s="15" t="s">
        <v>351</v>
      </c>
      <c r="H3163" s="14" t="s">
        <v>15</v>
      </c>
      <c r="I3163" s="15" t="s">
        <v>15</v>
      </c>
      <c r="J3163" s="16" t="s">
        <v>352</v>
      </c>
      <c r="K3163" s="15" t="s">
        <v>355</v>
      </c>
      <c r="L3163" s="10">
        <f t="shared" si="49"/>
        <v>87</v>
      </c>
      <c r="M3163" s="10" t="str">
        <f>VLOOKUP(C3163,pomocne!$A:$C,3,FALSE)</f>
        <v>Rodič</v>
      </c>
    </row>
    <row r="3164" spans="1:13" x14ac:dyDescent="0.25">
      <c r="A3164" s="13">
        <v>3093</v>
      </c>
      <c r="B3164" s="14" t="s">
        <v>354</v>
      </c>
      <c r="C3164" s="15" t="s">
        <v>350</v>
      </c>
      <c r="D3164" s="16" t="s">
        <v>87</v>
      </c>
      <c r="E3164" s="16" t="s">
        <v>18</v>
      </c>
      <c r="F3164" s="14" t="s">
        <v>351</v>
      </c>
      <c r="G3164" s="15" t="s">
        <v>351</v>
      </c>
      <c r="H3164" s="14" t="s">
        <v>15</v>
      </c>
      <c r="I3164" s="15" t="s">
        <v>15</v>
      </c>
      <c r="J3164" s="16" t="s">
        <v>352</v>
      </c>
      <c r="K3164" s="15" t="s">
        <v>355</v>
      </c>
      <c r="L3164" s="10">
        <f t="shared" si="49"/>
        <v>87</v>
      </c>
      <c r="M3164" s="10" t="str">
        <f>VLOOKUP(C3164,pomocne!$A:$C,3,FALSE)</f>
        <v>Rodič</v>
      </c>
    </row>
    <row r="3165" spans="1:13" x14ac:dyDescent="0.25">
      <c r="A3165" s="13">
        <v>3094</v>
      </c>
      <c r="B3165" s="14" t="s">
        <v>354</v>
      </c>
      <c r="C3165" s="15" t="s">
        <v>350</v>
      </c>
      <c r="D3165" s="16" t="s">
        <v>88</v>
      </c>
      <c r="E3165" s="16" t="s">
        <v>13</v>
      </c>
      <c r="F3165" s="14" t="s">
        <v>351</v>
      </c>
      <c r="G3165" s="15" t="s">
        <v>351</v>
      </c>
      <c r="H3165" s="14" t="s">
        <v>15</v>
      </c>
      <c r="I3165" s="15" t="s">
        <v>15</v>
      </c>
      <c r="J3165" s="16" t="s">
        <v>352</v>
      </c>
      <c r="K3165" s="15" t="s">
        <v>355</v>
      </c>
      <c r="L3165" s="10">
        <f t="shared" si="49"/>
        <v>87</v>
      </c>
      <c r="M3165" s="10" t="str">
        <f>VLOOKUP(C3165,pomocne!$A:$C,3,FALSE)</f>
        <v>Rodič</v>
      </c>
    </row>
    <row r="3166" spans="1:13" x14ac:dyDescent="0.25">
      <c r="A3166" s="13">
        <v>3095</v>
      </c>
      <c r="B3166" s="14" t="s">
        <v>354</v>
      </c>
      <c r="C3166" s="15" t="s">
        <v>350</v>
      </c>
      <c r="D3166" s="16" t="s">
        <v>196</v>
      </c>
      <c r="E3166" s="16" t="s">
        <v>356</v>
      </c>
      <c r="F3166" s="14" t="s">
        <v>351</v>
      </c>
      <c r="G3166" s="15" t="s">
        <v>351</v>
      </c>
      <c r="H3166" s="14" t="s">
        <v>15</v>
      </c>
      <c r="I3166" s="15" t="s">
        <v>15</v>
      </c>
      <c r="J3166" s="16" t="s">
        <v>352</v>
      </c>
      <c r="K3166" s="15" t="s">
        <v>355</v>
      </c>
      <c r="L3166" s="10">
        <f t="shared" si="49"/>
        <v>87</v>
      </c>
      <c r="M3166" s="10" t="str">
        <f>VLOOKUP(C3166,pomocne!$A:$C,3,FALSE)</f>
        <v>Rodič</v>
      </c>
    </row>
    <row r="3167" spans="1:13" x14ac:dyDescent="0.25">
      <c r="A3167" s="13">
        <v>3096</v>
      </c>
      <c r="B3167" s="14" t="s">
        <v>354</v>
      </c>
      <c r="C3167" s="15" t="s">
        <v>350</v>
      </c>
      <c r="D3167" s="16" t="s">
        <v>530</v>
      </c>
      <c r="E3167" s="16" t="s">
        <v>357</v>
      </c>
      <c r="F3167" s="14" t="s">
        <v>351</v>
      </c>
      <c r="G3167" s="15" t="s">
        <v>351</v>
      </c>
      <c r="H3167" s="14" t="s">
        <v>15</v>
      </c>
      <c r="I3167" s="15" t="s">
        <v>15</v>
      </c>
      <c r="J3167" s="16" t="s">
        <v>352</v>
      </c>
      <c r="K3167" s="15" t="s">
        <v>355</v>
      </c>
      <c r="L3167" s="10">
        <f t="shared" si="49"/>
        <v>87</v>
      </c>
      <c r="M3167" s="10" t="str">
        <f>VLOOKUP(C3167,pomocne!$A:$C,3,FALSE)</f>
        <v>Rodič</v>
      </c>
    </row>
    <row r="3168" spans="1:13" x14ac:dyDescent="0.25">
      <c r="A3168" s="13">
        <v>3097</v>
      </c>
      <c r="B3168" s="14" t="s">
        <v>358</v>
      </c>
      <c r="C3168" s="15" t="s">
        <v>359</v>
      </c>
      <c r="D3168" s="16" t="s">
        <v>511</v>
      </c>
      <c r="E3168" s="16" t="s">
        <v>135</v>
      </c>
      <c r="F3168" s="14" t="s">
        <v>360</v>
      </c>
      <c r="G3168" s="15" t="s">
        <v>360</v>
      </c>
      <c r="H3168" s="14" t="s">
        <v>15</v>
      </c>
      <c r="I3168" s="15" t="s">
        <v>15</v>
      </c>
      <c r="J3168" s="16" t="s">
        <v>229</v>
      </c>
      <c r="K3168" s="15" t="s">
        <v>361</v>
      </c>
      <c r="L3168" s="10">
        <f t="shared" si="49"/>
        <v>73</v>
      </c>
      <c r="M3168" s="10" t="str">
        <f>VLOOKUP(C3168,pomocne!$A:$C,3,FALSE)</f>
        <v>Rodič</v>
      </c>
    </row>
    <row r="3169" spans="1:13" x14ac:dyDescent="0.25">
      <c r="A3169" s="13">
        <v>3098</v>
      </c>
      <c r="B3169" s="14" t="s">
        <v>358</v>
      </c>
      <c r="C3169" s="15" t="s">
        <v>359</v>
      </c>
      <c r="D3169" s="16" t="s">
        <v>512</v>
      </c>
      <c r="E3169" s="16" t="s">
        <v>13</v>
      </c>
      <c r="F3169" s="14" t="s">
        <v>360</v>
      </c>
      <c r="G3169" s="15" t="s">
        <v>360</v>
      </c>
      <c r="H3169" s="14" t="s">
        <v>15</v>
      </c>
      <c r="I3169" s="15" t="s">
        <v>15</v>
      </c>
      <c r="J3169" s="16" t="s">
        <v>229</v>
      </c>
      <c r="K3169" s="15" t="s">
        <v>361</v>
      </c>
      <c r="L3169" s="10">
        <f t="shared" si="49"/>
        <v>73</v>
      </c>
      <c r="M3169" s="10" t="str">
        <f>VLOOKUP(C3169,pomocne!$A:$C,3,FALSE)</f>
        <v>Rodič</v>
      </c>
    </row>
    <row r="3170" spans="1:13" x14ac:dyDescent="0.25">
      <c r="A3170" s="13">
        <v>3099</v>
      </c>
      <c r="B3170" s="14" t="s">
        <v>358</v>
      </c>
      <c r="C3170" s="15" t="s">
        <v>359</v>
      </c>
      <c r="D3170" s="16" t="s">
        <v>513</v>
      </c>
      <c r="E3170" s="16" t="s">
        <v>13</v>
      </c>
      <c r="F3170" s="14" t="s">
        <v>360</v>
      </c>
      <c r="G3170" s="15" t="s">
        <v>360</v>
      </c>
      <c r="H3170" s="14" t="s">
        <v>15</v>
      </c>
      <c r="I3170" s="15" t="s">
        <v>15</v>
      </c>
      <c r="J3170" s="16" t="s">
        <v>229</v>
      </c>
      <c r="K3170" s="15" t="s">
        <v>361</v>
      </c>
      <c r="L3170" s="10">
        <f t="shared" si="49"/>
        <v>73</v>
      </c>
      <c r="M3170" s="10" t="str">
        <f>VLOOKUP(C3170,pomocne!$A:$C,3,FALSE)</f>
        <v>Rodič</v>
      </c>
    </row>
    <row r="3171" spans="1:13" x14ac:dyDescent="0.25">
      <c r="A3171" s="13">
        <v>3100</v>
      </c>
      <c r="B3171" s="14" t="s">
        <v>358</v>
      </c>
      <c r="C3171" s="15" t="s">
        <v>359</v>
      </c>
      <c r="D3171" s="16" t="s">
        <v>514</v>
      </c>
      <c r="E3171" s="16" t="s">
        <v>13</v>
      </c>
      <c r="F3171" s="14" t="s">
        <v>360</v>
      </c>
      <c r="G3171" s="15" t="s">
        <v>360</v>
      </c>
      <c r="H3171" s="14" t="s">
        <v>15</v>
      </c>
      <c r="I3171" s="15" t="s">
        <v>15</v>
      </c>
      <c r="J3171" s="16" t="s">
        <v>229</v>
      </c>
      <c r="K3171" s="15" t="s">
        <v>361</v>
      </c>
      <c r="L3171" s="10">
        <f t="shared" si="49"/>
        <v>73</v>
      </c>
      <c r="M3171" s="10" t="str">
        <f>VLOOKUP(C3171,pomocne!$A:$C,3,FALSE)</f>
        <v>Rodič</v>
      </c>
    </row>
    <row r="3172" spans="1:13" x14ac:dyDescent="0.25">
      <c r="A3172" s="13">
        <v>3101</v>
      </c>
      <c r="B3172" s="14" t="s">
        <v>358</v>
      </c>
      <c r="C3172" s="15" t="s">
        <v>359</v>
      </c>
      <c r="D3172" s="16" t="s">
        <v>516</v>
      </c>
      <c r="E3172" s="16" t="s">
        <v>13</v>
      </c>
      <c r="F3172" s="14" t="s">
        <v>360</v>
      </c>
      <c r="G3172" s="15" t="s">
        <v>360</v>
      </c>
      <c r="H3172" s="14" t="s">
        <v>15</v>
      </c>
      <c r="I3172" s="15" t="s">
        <v>15</v>
      </c>
      <c r="J3172" s="16" t="s">
        <v>229</v>
      </c>
      <c r="K3172" s="15" t="s">
        <v>361</v>
      </c>
      <c r="L3172" s="10">
        <f t="shared" si="49"/>
        <v>73</v>
      </c>
      <c r="M3172" s="10" t="str">
        <f>VLOOKUP(C3172,pomocne!$A:$C,3,FALSE)</f>
        <v>Rodič</v>
      </c>
    </row>
    <row r="3173" spans="1:13" x14ac:dyDescent="0.25">
      <c r="A3173" s="13">
        <v>3102</v>
      </c>
      <c r="B3173" s="14" t="s">
        <v>358</v>
      </c>
      <c r="C3173" s="15" t="s">
        <v>359</v>
      </c>
      <c r="D3173" s="16" t="s">
        <v>517</v>
      </c>
      <c r="E3173" s="16" t="s">
        <v>13</v>
      </c>
      <c r="F3173" s="14" t="s">
        <v>360</v>
      </c>
      <c r="G3173" s="15" t="s">
        <v>360</v>
      </c>
      <c r="H3173" s="14" t="s">
        <v>15</v>
      </c>
      <c r="I3173" s="15" t="s">
        <v>15</v>
      </c>
      <c r="J3173" s="16" t="s">
        <v>229</v>
      </c>
      <c r="K3173" s="15" t="s">
        <v>361</v>
      </c>
      <c r="L3173" s="10">
        <f t="shared" si="49"/>
        <v>73</v>
      </c>
      <c r="M3173" s="10" t="str">
        <f>VLOOKUP(C3173,pomocne!$A:$C,3,FALSE)</f>
        <v>Rodič</v>
      </c>
    </row>
    <row r="3174" spans="1:13" x14ac:dyDescent="0.25">
      <c r="A3174" s="13">
        <v>3103</v>
      </c>
      <c r="B3174" s="14" t="s">
        <v>358</v>
      </c>
      <c r="C3174" s="15" t="s">
        <v>359</v>
      </c>
      <c r="D3174" s="16" t="s">
        <v>518</v>
      </c>
      <c r="E3174" s="16" t="s">
        <v>13</v>
      </c>
      <c r="F3174" s="14" t="s">
        <v>360</v>
      </c>
      <c r="G3174" s="15" t="s">
        <v>360</v>
      </c>
      <c r="H3174" s="14" t="s">
        <v>15</v>
      </c>
      <c r="I3174" s="15" t="s">
        <v>15</v>
      </c>
      <c r="J3174" s="16" t="s">
        <v>229</v>
      </c>
      <c r="K3174" s="15" t="s">
        <v>361</v>
      </c>
      <c r="L3174" s="10">
        <f t="shared" si="49"/>
        <v>73</v>
      </c>
      <c r="M3174" s="10" t="str">
        <f>VLOOKUP(C3174,pomocne!$A:$C,3,FALSE)</f>
        <v>Rodič</v>
      </c>
    </row>
    <row r="3175" spans="1:13" x14ac:dyDescent="0.25">
      <c r="A3175" s="13">
        <v>3104</v>
      </c>
      <c r="B3175" s="14" t="s">
        <v>358</v>
      </c>
      <c r="C3175" s="15" t="s">
        <v>359</v>
      </c>
      <c r="D3175" s="16" t="s">
        <v>523</v>
      </c>
      <c r="E3175" s="16" t="s">
        <v>362</v>
      </c>
      <c r="F3175" s="14" t="s">
        <v>360</v>
      </c>
      <c r="G3175" s="15" t="s">
        <v>360</v>
      </c>
      <c r="H3175" s="14" t="s">
        <v>15</v>
      </c>
      <c r="I3175" s="15" t="s">
        <v>15</v>
      </c>
      <c r="J3175" s="16" t="s">
        <v>229</v>
      </c>
      <c r="K3175" s="15" t="s">
        <v>361</v>
      </c>
      <c r="L3175" s="10">
        <f t="shared" si="49"/>
        <v>73</v>
      </c>
      <c r="M3175" s="10" t="str">
        <f>VLOOKUP(C3175,pomocne!$A:$C,3,FALSE)</f>
        <v>Rodič</v>
      </c>
    </row>
    <row r="3176" spans="1:13" x14ac:dyDescent="0.25">
      <c r="A3176" s="13">
        <v>3105</v>
      </c>
      <c r="B3176" s="14" t="s">
        <v>358</v>
      </c>
      <c r="C3176" s="15" t="s">
        <v>359</v>
      </c>
      <c r="D3176" s="16" t="s">
        <v>519</v>
      </c>
      <c r="E3176" s="16" t="s">
        <v>18</v>
      </c>
      <c r="F3176" s="14" t="s">
        <v>360</v>
      </c>
      <c r="G3176" s="15" t="s">
        <v>360</v>
      </c>
      <c r="H3176" s="14" t="s">
        <v>15</v>
      </c>
      <c r="I3176" s="15" t="s">
        <v>15</v>
      </c>
      <c r="J3176" s="16" t="s">
        <v>229</v>
      </c>
      <c r="K3176" s="15" t="s">
        <v>361</v>
      </c>
      <c r="L3176" s="10">
        <f t="shared" si="49"/>
        <v>73</v>
      </c>
      <c r="M3176" s="10" t="str">
        <f>VLOOKUP(C3176,pomocne!$A:$C,3,FALSE)</f>
        <v>Rodič</v>
      </c>
    </row>
    <row r="3177" spans="1:13" x14ac:dyDescent="0.25">
      <c r="A3177" s="13">
        <v>3106</v>
      </c>
      <c r="B3177" s="14" t="s">
        <v>358</v>
      </c>
      <c r="C3177" s="15" t="s">
        <v>359</v>
      </c>
      <c r="D3177" s="16" t="s">
        <v>520</v>
      </c>
      <c r="E3177" s="16" t="s">
        <v>18</v>
      </c>
      <c r="F3177" s="14" t="s">
        <v>360</v>
      </c>
      <c r="G3177" s="15" t="s">
        <v>360</v>
      </c>
      <c r="H3177" s="14" t="s">
        <v>15</v>
      </c>
      <c r="I3177" s="15" t="s">
        <v>15</v>
      </c>
      <c r="J3177" s="16" t="s">
        <v>229</v>
      </c>
      <c r="K3177" s="15" t="s">
        <v>361</v>
      </c>
      <c r="L3177" s="10">
        <f t="shared" si="49"/>
        <v>73</v>
      </c>
      <c r="M3177" s="10" t="str">
        <f>VLOOKUP(C3177,pomocne!$A:$C,3,FALSE)</f>
        <v>Rodič</v>
      </c>
    </row>
    <row r="3178" spans="1:13" x14ac:dyDescent="0.25">
      <c r="A3178" s="13">
        <v>3107</v>
      </c>
      <c r="B3178" s="14" t="s">
        <v>358</v>
      </c>
      <c r="C3178" s="15" t="s">
        <v>359</v>
      </c>
      <c r="D3178" s="16" t="s">
        <v>521</v>
      </c>
      <c r="E3178" s="16" t="s">
        <v>18</v>
      </c>
      <c r="F3178" s="14" t="s">
        <v>360</v>
      </c>
      <c r="G3178" s="15" t="s">
        <v>360</v>
      </c>
      <c r="H3178" s="14" t="s">
        <v>15</v>
      </c>
      <c r="I3178" s="15" t="s">
        <v>15</v>
      </c>
      <c r="J3178" s="16" t="s">
        <v>229</v>
      </c>
      <c r="K3178" s="15" t="s">
        <v>361</v>
      </c>
      <c r="L3178" s="10">
        <f t="shared" si="49"/>
        <v>73</v>
      </c>
      <c r="M3178" s="10" t="str">
        <f>VLOOKUP(C3178,pomocne!$A:$C,3,FALSE)</f>
        <v>Rodič</v>
      </c>
    </row>
    <row r="3179" spans="1:13" x14ac:dyDescent="0.25">
      <c r="A3179" s="13">
        <v>3108</v>
      </c>
      <c r="B3179" s="14" t="s">
        <v>358</v>
      </c>
      <c r="C3179" s="15" t="s">
        <v>359</v>
      </c>
      <c r="D3179" s="16" t="s">
        <v>522</v>
      </c>
      <c r="E3179" s="16" t="s">
        <v>13</v>
      </c>
      <c r="F3179" s="14" t="s">
        <v>360</v>
      </c>
      <c r="G3179" s="15" t="s">
        <v>360</v>
      </c>
      <c r="H3179" s="14" t="s">
        <v>15</v>
      </c>
      <c r="I3179" s="15" t="s">
        <v>15</v>
      </c>
      <c r="J3179" s="16" t="s">
        <v>229</v>
      </c>
      <c r="K3179" s="15" t="s">
        <v>361</v>
      </c>
      <c r="L3179" s="10">
        <f t="shared" si="49"/>
        <v>73</v>
      </c>
      <c r="M3179" s="10" t="str">
        <f>VLOOKUP(C3179,pomocne!$A:$C,3,FALSE)</f>
        <v>Rodič</v>
      </c>
    </row>
    <row r="3180" spans="1:13" x14ac:dyDescent="0.25">
      <c r="A3180" s="13">
        <v>3109</v>
      </c>
      <c r="B3180" s="14" t="s">
        <v>358</v>
      </c>
      <c r="C3180" s="15" t="s">
        <v>359</v>
      </c>
      <c r="D3180" s="16" t="s">
        <v>19</v>
      </c>
      <c r="E3180" s="16" t="s">
        <v>18</v>
      </c>
      <c r="F3180" s="14" t="s">
        <v>360</v>
      </c>
      <c r="G3180" s="15" t="s">
        <v>360</v>
      </c>
      <c r="H3180" s="14" t="s">
        <v>15</v>
      </c>
      <c r="I3180" s="15" t="s">
        <v>15</v>
      </c>
      <c r="J3180" s="16" t="s">
        <v>229</v>
      </c>
      <c r="K3180" s="15" t="s">
        <v>361</v>
      </c>
      <c r="L3180" s="10">
        <f t="shared" si="49"/>
        <v>73</v>
      </c>
      <c r="M3180" s="10" t="str">
        <f>VLOOKUP(C3180,pomocne!$A:$C,3,FALSE)</f>
        <v>Rodič</v>
      </c>
    </row>
    <row r="3181" spans="1:13" x14ac:dyDescent="0.25">
      <c r="A3181" s="13">
        <v>3110</v>
      </c>
      <c r="B3181" s="14" t="s">
        <v>358</v>
      </c>
      <c r="C3181" s="15" t="s">
        <v>359</v>
      </c>
      <c r="D3181" s="16" t="s">
        <v>20</v>
      </c>
      <c r="E3181" s="16" t="s">
        <v>13</v>
      </c>
      <c r="F3181" s="14" t="s">
        <v>360</v>
      </c>
      <c r="G3181" s="15" t="s">
        <v>360</v>
      </c>
      <c r="H3181" s="14" t="s">
        <v>15</v>
      </c>
      <c r="I3181" s="15" t="s">
        <v>15</v>
      </c>
      <c r="J3181" s="16" t="s">
        <v>229</v>
      </c>
      <c r="K3181" s="15" t="s">
        <v>361</v>
      </c>
      <c r="L3181" s="10">
        <f t="shared" si="49"/>
        <v>73</v>
      </c>
      <c r="M3181" s="10" t="str">
        <f>VLOOKUP(C3181,pomocne!$A:$C,3,FALSE)</f>
        <v>Rodič</v>
      </c>
    </row>
    <row r="3182" spans="1:13" x14ac:dyDescent="0.25">
      <c r="A3182" s="13">
        <v>3111</v>
      </c>
      <c r="B3182" s="14" t="s">
        <v>358</v>
      </c>
      <c r="C3182" s="15" t="s">
        <v>359</v>
      </c>
      <c r="D3182" s="17" t="s">
        <v>524</v>
      </c>
      <c r="E3182" s="16" t="s">
        <v>13</v>
      </c>
      <c r="F3182" s="14" t="s">
        <v>360</v>
      </c>
      <c r="G3182" s="15" t="s">
        <v>360</v>
      </c>
      <c r="H3182" s="14" t="s">
        <v>15</v>
      </c>
      <c r="I3182" s="15" t="s">
        <v>15</v>
      </c>
      <c r="J3182" s="16" t="s">
        <v>229</v>
      </c>
      <c r="K3182" s="15" t="s">
        <v>361</v>
      </c>
      <c r="L3182" s="10">
        <f t="shared" si="49"/>
        <v>73</v>
      </c>
      <c r="M3182" s="10" t="str">
        <f>VLOOKUP(C3182,pomocne!$A:$C,3,FALSE)</f>
        <v>Rodič</v>
      </c>
    </row>
    <row r="3183" spans="1:13" x14ac:dyDescent="0.25">
      <c r="A3183" s="13">
        <v>3112</v>
      </c>
      <c r="B3183" s="14" t="s">
        <v>358</v>
      </c>
      <c r="C3183" s="15" t="s">
        <v>359</v>
      </c>
      <c r="D3183" s="17" t="s">
        <v>525</v>
      </c>
      <c r="E3183" s="16" t="s">
        <v>13</v>
      </c>
      <c r="F3183" s="14" t="s">
        <v>360</v>
      </c>
      <c r="G3183" s="15" t="s">
        <v>360</v>
      </c>
      <c r="H3183" s="14" t="s">
        <v>15</v>
      </c>
      <c r="I3183" s="15" t="s">
        <v>15</v>
      </c>
      <c r="J3183" s="16" t="s">
        <v>229</v>
      </c>
      <c r="K3183" s="15" t="s">
        <v>361</v>
      </c>
      <c r="L3183" s="10">
        <f t="shared" si="49"/>
        <v>73</v>
      </c>
      <c r="M3183" s="10" t="str">
        <f>VLOOKUP(C3183,pomocne!$A:$C,3,FALSE)</f>
        <v>Rodič</v>
      </c>
    </row>
    <row r="3184" spans="1:13" x14ac:dyDescent="0.25">
      <c r="A3184" s="13">
        <v>3113</v>
      </c>
      <c r="B3184" s="14" t="s">
        <v>358</v>
      </c>
      <c r="C3184" s="15" t="s">
        <v>359</v>
      </c>
      <c r="D3184" s="17" t="s">
        <v>526</v>
      </c>
      <c r="E3184" s="16" t="s">
        <v>13</v>
      </c>
      <c r="F3184" s="14" t="s">
        <v>360</v>
      </c>
      <c r="G3184" s="15" t="s">
        <v>360</v>
      </c>
      <c r="H3184" s="14" t="s">
        <v>15</v>
      </c>
      <c r="I3184" s="15" t="s">
        <v>15</v>
      </c>
      <c r="J3184" s="16" t="s">
        <v>229</v>
      </c>
      <c r="K3184" s="15" t="s">
        <v>361</v>
      </c>
      <c r="L3184" s="10">
        <f t="shared" si="49"/>
        <v>73</v>
      </c>
      <c r="M3184" s="10" t="str">
        <f>VLOOKUP(C3184,pomocne!$A:$C,3,FALSE)</f>
        <v>Rodič</v>
      </c>
    </row>
    <row r="3185" spans="1:13" x14ac:dyDescent="0.25">
      <c r="A3185" s="13">
        <v>3114</v>
      </c>
      <c r="B3185" s="14" t="s">
        <v>358</v>
      </c>
      <c r="C3185" s="15" t="s">
        <v>359</v>
      </c>
      <c r="D3185" s="17" t="s">
        <v>527</v>
      </c>
      <c r="E3185" s="16" t="s">
        <v>13</v>
      </c>
      <c r="F3185" s="14" t="s">
        <v>360</v>
      </c>
      <c r="G3185" s="15" t="s">
        <v>360</v>
      </c>
      <c r="H3185" s="14" t="s">
        <v>15</v>
      </c>
      <c r="I3185" s="15" t="s">
        <v>15</v>
      </c>
      <c r="J3185" s="16" t="s">
        <v>229</v>
      </c>
      <c r="K3185" s="15" t="s">
        <v>361</v>
      </c>
      <c r="L3185" s="10">
        <f t="shared" si="49"/>
        <v>73</v>
      </c>
      <c r="M3185" s="10" t="str">
        <f>VLOOKUP(C3185,pomocne!$A:$C,3,FALSE)</f>
        <v>Rodič</v>
      </c>
    </row>
    <row r="3186" spans="1:13" x14ac:dyDescent="0.25">
      <c r="A3186" s="13">
        <v>3115</v>
      </c>
      <c r="B3186" s="14" t="s">
        <v>358</v>
      </c>
      <c r="C3186" s="15" t="s">
        <v>359</v>
      </c>
      <c r="D3186" s="17" t="s">
        <v>529</v>
      </c>
      <c r="E3186" s="16" t="s">
        <v>13</v>
      </c>
      <c r="F3186" s="14" t="s">
        <v>360</v>
      </c>
      <c r="G3186" s="15" t="s">
        <v>360</v>
      </c>
      <c r="H3186" s="14" t="s">
        <v>15</v>
      </c>
      <c r="I3186" s="15" t="s">
        <v>15</v>
      </c>
      <c r="J3186" s="16" t="s">
        <v>229</v>
      </c>
      <c r="K3186" s="15" t="s">
        <v>361</v>
      </c>
      <c r="L3186" s="10">
        <f t="shared" si="49"/>
        <v>73</v>
      </c>
      <c r="M3186" s="10" t="str">
        <f>VLOOKUP(C3186,pomocne!$A:$C,3,FALSE)</f>
        <v>Rodič</v>
      </c>
    </row>
    <row r="3187" spans="1:13" x14ac:dyDescent="0.25">
      <c r="A3187" s="13">
        <v>3116</v>
      </c>
      <c r="B3187" s="14" t="s">
        <v>358</v>
      </c>
      <c r="C3187" s="15" t="s">
        <v>359</v>
      </c>
      <c r="D3187" s="16" t="s">
        <v>21</v>
      </c>
      <c r="E3187" s="16" t="s">
        <v>13</v>
      </c>
      <c r="F3187" s="14" t="s">
        <v>360</v>
      </c>
      <c r="G3187" s="15" t="s">
        <v>360</v>
      </c>
      <c r="H3187" s="14" t="s">
        <v>15</v>
      </c>
      <c r="I3187" s="15" t="s">
        <v>15</v>
      </c>
      <c r="J3187" s="16" t="s">
        <v>229</v>
      </c>
      <c r="K3187" s="15" t="s">
        <v>361</v>
      </c>
      <c r="L3187" s="10">
        <f t="shared" si="49"/>
        <v>73</v>
      </c>
      <c r="M3187" s="10" t="str">
        <f>VLOOKUP(C3187,pomocne!$A:$C,3,FALSE)</f>
        <v>Rodič</v>
      </c>
    </row>
    <row r="3188" spans="1:13" x14ac:dyDescent="0.25">
      <c r="A3188" s="13">
        <v>3117</v>
      </c>
      <c r="B3188" s="14" t="s">
        <v>358</v>
      </c>
      <c r="C3188" s="15" t="s">
        <v>359</v>
      </c>
      <c r="D3188" s="16" t="s">
        <v>22</v>
      </c>
      <c r="E3188" s="16" t="s">
        <v>18</v>
      </c>
      <c r="F3188" s="14" t="s">
        <v>360</v>
      </c>
      <c r="G3188" s="15" t="s">
        <v>360</v>
      </c>
      <c r="H3188" s="14" t="s">
        <v>15</v>
      </c>
      <c r="I3188" s="15" t="s">
        <v>15</v>
      </c>
      <c r="J3188" s="16" t="s">
        <v>229</v>
      </c>
      <c r="K3188" s="15" t="s">
        <v>361</v>
      </c>
      <c r="L3188" s="10">
        <f t="shared" si="49"/>
        <v>73</v>
      </c>
      <c r="M3188" s="10" t="str">
        <f>VLOOKUP(C3188,pomocne!$A:$C,3,FALSE)</f>
        <v>Rodič</v>
      </c>
    </row>
    <row r="3189" spans="1:13" x14ac:dyDescent="0.25">
      <c r="A3189" s="13">
        <v>3118</v>
      </c>
      <c r="B3189" s="14" t="s">
        <v>358</v>
      </c>
      <c r="C3189" s="15" t="s">
        <v>359</v>
      </c>
      <c r="D3189" s="16" t="s">
        <v>23</v>
      </c>
      <c r="E3189" s="16" t="s">
        <v>18</v>
      </c>
      <c r="F3189" s="14" t="s">
        <v>360</v>
      </c>
      <c r="G3189" s="15" t="s">
        <v>360</v>
      </c>
      <c r="H3189" s="14" t="s">
        <v>15</v>
      </c>
      <c r="I3189" s="15" t="s">
        <v>15</v>
      </c>
      <c r="J3189" s="16" t="s">
        <v>229</v>
      </c>
      <c r="K3189" s="15" t="s">
        <v>361</v>
      </c>
      <c r="L3189" s="10">
        <f t="shared" si="49"/>
        <v>73</v>
      </c>
      <c r="M3189" s="10" t="str">
        <f>VLOOKUP(C3189,pomocne!$A:$C,3,FALSE)</f>
        <v>Rodič</v>
      </c>
    </row>
    <row r="3190" spans="1:13" x14ac:dyDescent="0.25">
      <c r="A3190" s="13">
        <v>3119</v>
      </c>
      <c r="B3190" s="14" t="s">
        <v>358</v>
      </c>
      <c r="C3190" s="15" t="s">
        <v>359</v>
      </c>
      <c r="D3190" s="16" t="s">
        <v>24</v>
      </c>
      <c r="E3190" s="16" t="s">
        <v>18</v>
      </c>
      <c r="F3190" s="14" t="s">
        <v>360</v>
      </c>
      <c r="G3190" s="15" t="s">
        <v>360</v>
      </c>
      <c r="H3190" s="14" t="s">
        <v>15</v>
      </c>
      <c r="I3190" s="15" t="s">
        <v>15</v>
      </c>
      <c r="J3190" s="16" t="s">
        <v>229</v>
      </c>
      <c r="K3190" s="15" t="s">
        <v>361</v>
      </c>
      <c r="L3190" s="10">
        <f t="shared" si="49"/>
        <v>73</v>
      </c>
      <c r="M3190" s="10" t="str">
        <f>VLOOKUP(C3190,pomocne!$A:$C,3,FALSE)</f>
        <v>Rodič</v>
      </c>
    </row>
    <row r="3191" spans="1:13" x14ac:dyDescent="0.25">
      <c r="A3191" s="13">
        <v>3120</v>
      </c>
      <c r="B3191" s="14" t="s">
        <v>358</v>
      </c>
      <c r="C3191" s="15" t="s">
        <v>359</v>
      </c>
      <c r="D3191" s="16" t="s">
        <v>26</v>
      </c>
      <c r="E3191" s="16" t="s">
        <v>13</v>
      </c>
      <c r="F3191" s="14" t="s">
        <v>360</v>
      </c>
      <c r="G3191" s="15" t="s">
        <v>360</v>
      </c>
      <c r="H3191" s="14" t="s">
        <v>15</v>
      </c>
      <c r="I3191" s="15" t="s">
        <v>15</v>
      </c>
      <c r="J3191" s="16" t="s">
        <v>229</v>
      </c>
      <c r="K3191" s="15" t="s">
        <v>361</v>
      </c>
      <c r="L3191" s="10">
        <f t="shared" si="49"/>
        <v>73</v>
      </c>
      <c r="M3191" s="10" t="str">
        <f>VLOOKUP(C3191,pomocne!$A:$C,3,FALSE)</f>
        <v>Rodič</v>
      </c>
    </row>
    <row r="3192" spans="1:13" x14ac:dyDescent="0.25">
      <c r="A3192" s="13">
        <v>3121</v>
      </c>
      <c r="B3192" s="14" t="s">
        <v>358</v>
      </c>
      <c r="C3192" s="15" t="s">
        <v>359</v>
      </c>
      <c r="D3192" s="16" t="s">
        <v>27</v>
      </c>
      <c r="E3192" s="16" t="s">
        <v>13</v>
      </c>
      <c r="F3192" s="14" t="s">
        <v>360</v>
      </c>
      <c r="G3192" s="15" t="s">
        <v>360</v>
      </c>
      <c r="H3192" s="14" t="s">
        <v>15</v>
      </c>
      <c r="I3192" s="15" t="s">
        <v>15</v>
      </c>
      <c r="J3192" s="16" t="s">
        <v>229</v>
      </c>
      <c r="K3192" s="15" t="s">
        <v>361</v>
      </c>
      <c r="L3192" s="10">
        <f t="shared" si="49"/>
        <v>73</v>
      </c>
      <c r="M3192" s="10" t="str">
        <f>VLOOKUP(C3192,pomocne!$A:$C,3,FALSE)</f>
        <v>Rodič</v>
      </c>
    </row>
    <row r="3193" spans="1:13" x14ac:dyDescent="0.25">
      <c r="A3193" s="13">
        <v>3122</v>
      </c>
      <c r="B3193" s="14" t="s">
        <v>358</v>
      </c>
      <c r="C3193" s="15" t="s">
        <v>359</v>
      </c>
      <c r="D3193" s="16" t="s">
        <v>28</v>
      </c>
      <c r="E3193" s="16" t="s">
        <v>13</v>
      </c>
      <c r="F3193" s="14" t="s">
        <v>360</v>
      </c>
      <c r="G3193" s="15" t="s">
        <v>360</v>
      </c>
      <c r="H3193" s="14" t="s">
        <v>15</v>
      </c>
      <c r="I3193" s="15" t="s">
        <v>15</v>
      </c>
      <c r="J3193" s="16" t="s">
        <v>229</v>
      </c>
      <c r="K3193" s="15" t="s">
        <v>361</v>
      </c>
      <c r="L3193" s="10">
        <f t="shared" si="49"/>
        <v>73</v>
      </c>
      <c r="M3193" s="10" t="str">
        <f>VLOOKUP(C3193,pomocne!$A:$C,3,FALSE)</f>
        <v>Rodič</v>
      </c>
    </row>
    <row r="3194" spans="1:13" x14ac:dyDescent="0.25">
      <c r="A3194" s="13">
        <v>3123</v>
      </c>
      <c r="B3194" s="14" t="s">
        <v>358</v>
      </c>
      <c r="C3194" s="15" t="s">
        <v>359</v>
      </c>
      <c r="D3194" s="16" t="s">
        <v>30</v>
      </c>
      <c r="E3194" s="16" t="s">
        <v>13</v>
      </c>
      <c r="F3194" s="14" t="s">
        <v>360</v>
      </c>
      <c r="G3194" s="15" t="s">
        <v>360</v>
      </c>
      <c r="H3194" s="14" t="s">
        <v>15</v>
      </c>
      <c r="I3194" s="15" t="s">
        <v>15</v>
      </c>
      <c r="J3194" s="16" t="s">
        <v>229</v>
      </c>
      <c r="K3194" s="15" t="s">
        <v>361</v>
      </c>
      <c r="L3194" s="10">
        <f t="shared" si="49"/>
        <v>73</v>
      </c>
      <c r="M3194" s="10" t="str">
        <f>VLOOKUP(C3194,pomocne!$A:$C,3,FALSE)</f>
        <v>Rodič</v>
      </c>
    </row>
    <row r="3195" spans="1:13" x14ac:dyDescent="0.25">
      <c r="A3195" s="13">
        <v>3124</v>
      </c>
      <c r="B3195" s="14" t="s">
        <v>358</v>
      </c>
      <c r="C3195" s="15" t="s">
        <v>359</v>
      </c>
      <c r="D3195" s="16" t="s">
        <v>31</v>
      </c>
      <c r="E3195" s="16" t="s">
        <v>18</v>
      </c>
      <c r="F3195" s="14" t="s">
        <v>360</v>
      </c>
      <c r="G3195" s="15" t="s">
        <v>360</v>
      </c>
      <c r="H3195" s="14" t="s">
        <v>15</v>
      </c>
      <c r="I3195" s="15" t="s">
        <v>15</v>
      </c>
      <c r="J3195" s="16" t="s">
        <v>229</v>
      </c>
      <c r="K3195" s="15" t="s">
        <v>361</v>
      </c>
      <c r="L3195" s="10">
        <f t="shared" si="49"/>
        <v>73</v>
      </c>
      <c r="M3195" s="10" t="str">
        <f>VLOOKUP(C3195,pomocne!$A:$C,3,FALSE)</f>
        <v>Rodič</v>
      </c>
    </row>
    <row r="3196" spans="1:13" x14ac:dyDescent="0.25">
      <c r="A3196" s="13">
        <v>3125</v>
      </c>
      <c r="B3196" s="14" t="s">
        <v>358</v>
      </c>
      <c r="C3196" s="15" t="s">
        <v>359</v>
      </c>
      <c r="D3196" s="16" t="s">
        <v>32</v>
      </c>
      <c r="E3196" s="16" t="s">
        <v>18</v>
      </c>
      <c r="F3196" s="14" t="s">
        <v>360</v>
      </c>
      <c r="G3196" s="15" t="s">
        <v>360</v>
      </c>
      <c r="H3196" s="14" t="s">
        <v>15</v>
      </c>
      <c r="I3196" s="15" t="s">
        <v>15</v>
      </c>
      <c r="J3196" s="16" t="s">
        <v>229</v>
      </c>
      <c r="K3196" s="15" t="s">
        <v>361</v>
      </c>
      <c r="L3196" s="10">
        <f t="shared" si="49"/>
        <v>73</v>
      </c>
      <c r="M3196" s="10" t="str">
        <f>VLOOKUP(C3196,pomocne!$A:$C,3,FALSE)</f>
        <v>Rodič</v>
      </c>
    </row>
    <row r="3197" spans="1:13" x14ac:dyDescent="0.25">
      <c r="A3197" s="13">
        <v>3126</v>
      </c>
      <c r="B3197" s="14" t="s">
        <v>358</v>
      </c>
      <c r="C3197" s="15" t="s">
        <v>359</v>
      </c>
      <c r="D3197" s="16" t="s">
        <v>33</v>
      </c>
      <c r="E3197" s="16" t="s">
        <v>18</v>
      </c>
      <c r="F3197" s="14" t="s">
        <v>360</v>
      </c>
      <c r="G3197" s="15" t="s">
        <v>360</v>
      </c>
      <c r="H3197" s="14" t="s">
        <v>15</v>
      </c>
      <c r="I3197" s="15" t="s">
        <v>15</v>
      </c>
      <c r="J3197" s="16" t="s">
        <v>229</v>
      </c>
      <c r="K3197" s="15" t="s">
        <v>361</v>
      </c>
      <c r="L3197" s="10">
        <f t="shared" si="49"/>
        <v>73</v>
      </c>
      <c r="M3197" s="10" t="str">
        <f>VLOOKUP(C3197,pomocne!$A:$C,3,FALSE)</f>
        <v>Rodič</v>
      </c>
    </row>
    <row r="3198" spans="1:13" x14ac:dyDescent="0.25">
      <c r="A3198" s="13">
        <v>3127</v>
      </c>
      <c r="B3198" s="14" t="s">
        <v>358</v>
      </c>
      <c r="C3198" s="15" t="s">
        <v>359</v>
      </c>
      <c r="D3198" s="16" t="s">
        <v>36</v>
      </c>
      <c r="E3198" s="16" t="s">
        <v>13</v>
      </c>
      <c r="F3198" s="14" t="s">
        <v>360</v>
      </c>
      <c r="G3198" s="15" t="s">
        <v>360</v>
      </c>
      <c r="H3198" s="14" t="s">
        <v>15</v>
      </c>
      <c r="I3198" s="15" t="s">
        <v>15</v>
      </c>
      <c r="J3198" s="16" t="s">
        <v>229</v>
      </c>
      <c r="K3198" s="15" t="s">
        <v>361</v>
      </c>
      <c r="L3198" s="10">
        <f t="shared" si="49"/>
        <v>73</v>
      </c>
      <c r="M3198" s="10" t="str">
        <f>VLOOKUP(C3198,pomocne!$A:$C,3,FALSE)</f>
        <v>Rodič</v>
      </c>
    </row>
    <row r="3199" spans="1:13" x14ac:dyDescent="0.25">
      <c r="A3199" s="13">
        <v>3128</v>
      </c>
      <c r="B3199" s="14" t="s">
        <v>358</v>
      </c>
      <c r="C3199" s="15" t="s">
        <v>359</v>
      </c>
      <c r="D3199" s="16" t="s">
        <v>38</v>
      </c>
      <c r="E3199" s="16" t="s">
        <v>13</v>
      </c>
      <c r="F3199" s="14" t="s">
        <v>360</v>
      </c>
      <c r="G3199" s="15" t="s">
        <v>360</v>
      </c>
      <c r="H3199" s="14" t="s">
        <v>15</v>
      </c>
      <c r="I3199" s="15" t="s">
        <v>15</v>
      </c>
      <c r="J3199" s="16" t="s">
        <v>229</v>
      </c>
      <c r="K3199" s="15" t="s">
        <v>361</v>
      </c>
      <c r="L3199" s="10">
        <f t="shared" si="49"/>
        <v>73</v>
      </c>
      <c r="M3199" s="10" t="str">
        <f>VLOOKUP(C3199,pomocne!$A:$C,3,FALSE)</f>
        <v>Rodič</v>
      </c>
    </row>
    <row r="3200" spans="1:13" x14ac:dyDescent="0.25">
      <c r="A3200" s="13">
        <v>3129</v>
      </c>
      <c r="B3200" s="14" t="s">
        <v>358</v>
      </c>
      <c r="C3200" s="15" t="s">
        <v>359</v>
      </c>
      <c r="D3200" s="16" t="s">
        <v>39</v>
      </c>
      <c r="E3200" s="16" t="s">
        <v>13</v>
      </c>
      <c r="F3200" s="14" t="s">
        <v>360</v>
      </c>
      <c r="G3200" s="15" t="s">
        <v>360</v>
      </c>
      <c r="H3200" s="14" t="s">
        <v>15</v>
      </c>
      <c r="I3200" s="15" t="s">
        <v>15</v>
      </c>
      <c r="J3200" s="16" t="s">
        <v>229</v>
      </c>
      <c r="K3200" s="15" t="s">
        <v>361</v>
      </c>
      <c r="L3200" s="10">
        <f t="shared" si="49"/>
        <v>73</v>
      </c>
      <c r="M3200" s="10" t="str">
        <f>VLOOKUP(C3200,pomocne!$A:$C,3,FALSE)</f>
        <v>Rodič</v>
      </c>
    </row>
    <row r="3201" spans="1:13" x14ac:dyDescent="0.25">
      <c r="A3201" s="13">
        <v>3130</v>
      </c>
      <c r="B3201" s="14" t="s">
        <v>358</v>
      </c>
      <c r="C3201" s="15" t="s">
        <v>359</v>
      </c>
      <c r="D3201" s="16" t="s">
        <v>41</v>
      </c>
      <c r="E3201" s="16" t="s">
        <v>13</v>
      </c>
      <c r="F3201" s="14" t="s">
        <v>360</v>
      </c>
      <c r="G3201" s="15" t="s">
        <v>360</v>
      </c>
      <c r="H3201" s="14" t="s">
        <v>15</v>
      </c>
      <c r="I3201" s="15" t="s">
        <v>15</v>
      </c>
      <c r="J3201" s="16" t="s">
        <v>229</v>
      </c>
      <c r="K3201" s="15" t="s">
        <v>361</v>
      </c>
      <c r="L3201" s="10">
        <f t="shared" si="49"/>
        <v>73</v>
      </c>
      <c r="M3201" s="10" t="str">
        <f>VLOOKUP(C3201,pomocne!$A:$C,3,FALSE)</f>
        <v>Rodič</v>
      </c>
    </row>
    <row r="3202" spans="1:13" x14ac:dyDescent="0.25">
      <c r="A3202" s="13">
        <v>3131</v>
      </c>
      <c r="B3202" s="14" t="s">
        <v>358</v>
      </c>
      <c r="C3202" s="15" t="s">
        <v>359</v>
      </c>
      <c r="D3202" s="16" t="s">
        <v>42</v>
      </c>
      <c r="E3202" s="16" t="s">
        <v>13</v>
      </c>
      <c r="F3202" s="14" t="s">
        <v>360</v>
      </c>
      <c r="G3202" s="15" t="s">
        <v>360</v>
      </c>
      <c r="H3202" s="14" t="s">
        <v>15</v>
      </c>
      <c r="I3202" s="15" t="s">
        <v>15</v>
      </c>
      <c r="J3202" s="16" t="s">
        <v>229</v>
      </c>
      <c r="K3202" s="15" t="s">
        <v>361</v>
      </c>
      <c r="L3202" s="10">
        <f t="shared" si="49"/>
        <v>73</v>
      </c>
      <c r="M3202" s="10" t="str">
        <f>VLOOKUP(C3202,pomocne!$A:$C,3,FALSE)</f>
        <v>Rodič</v>
      </c>
    </row>
    <row r="3203" spans="1:13" x14ac:dyDescent="0.25">
      <c r="A3203" s="13">
        <v>3132</v>
      </c>
      <c r="B3203" s="14" t="s">
        <v>358</v>
      </c>
      <c r="C3203" s="15" t="s">
        <v>359</v>
      </c>
      <c r="D3203" s="16" t="s">
        <v>114</v>
      </c>
      <c r="E3203" s="16" t="s">
        <v>363</v>
      </c>
      <c r="F3203" s="14" t="s">
        <v>360</v>
      </c>
      <c r="G3203" s="15" t="s">
        <v>360</v>
      </c>
      <c r="H3203" s="14" t="s">
        <v>15</v>
      </c>
      <c r="I3203" s="15" t="s">
        <v>15</v>
      </c>
      <c r="J3203" s="16" t="s">
        <v>229</v>
      </c>
      <c r="K3203" s="15" t="s">
        <v>361</v>
      </c>
      <c r="L3203" s="10">
        <f t="shared" ref="L3203:L3266" si="50">COUNTIF($C:$C,C3203)</f>
        <v>73</v>
      </c>
      <c r="M3203" s="10" t="str">
        <f>VLOOKUP(C3203,pomocne!$A:$C,3,FALSE)</f>
        <v>Rodič</v>
      </c>
    </row>
    <row r="3204" spans="1:13" x14ac:dyDescent="0.25">
      <c r="A3204" s="13">
        <v>3133</v>
      </c>
      <c r="B3204" s="14" t="s">
        <v>358</v>
      </c>
      <c r="C3204" s="15" t="s">
        <v>359</v>
      </c>
      <c r="D3204" s="16" t="s">
        <v>45</v>
      </c>
      <c r="E3204" s="16" t="s">
        <v>13</v>
      </c>
      <c r="F3204" s="14" t="s">
        <v>360</v>
      </c>
      <c r="G3204" s="15" t="s">
        <v>360</v>
      </c>
      <c r="H3204" s="14" t="s">
        <v>15</v>
      </c>
      <c r="I3204" s="15" t="s">
        <v>15</v>
      </c>
      <c r="J3204" s="16" t="s">
        <v>229</v>
      </c>
      <c r="K3204" s="15" t="s">
        <v>361</v>
      </c>
      <c r="L3204" s="10">
        <f t="shared" si="50"/>
        <v>73</v>
      </c>
      <c r="M3204" s="10" t="str">
        <f>VLOOKUP(C3204,pomocne!$A:$C,3,FALSE)</f>
        <v>Rodič</v>
      </c>
    </row>
    <row r="3205" spans="1:13" x14ac:dyDescent="0.25">
      <c r="A3205" s="13">
        <v>3134</v>
      </c>
      <c r="B3205" s="14" t="s">
        <v>358</v>
      </c>
      <c r="C3205" s="15" t="s">
        <v>359</v>
      </c>
      <c r="D3205" s="16" t="s">
        <v>46</v>
      </c>
      <c r="E3205" s="16" t="s">
        <v>13</v>
      </c>
      <c r="F3205" s="14" t="s">
        <v>360</v>
      </c>
      <c r="G3205" s="15" t="s">
        <v>360</v>
      </c>
      <c r="H3205" s="14" t="s">
        <v>15</v>
      </c>
      <c r="I3205" s="15" t="s">
        <v>15</v>
      </c>
      <c r="J3205" s="16" t="s">
        <v>229</v>
      </c>
      <c r="K3205" s="15" t="s">
        <v>361</v>
      </c>
      <c r="L3205" s="10">
        <f t="shared" si="50"/>
        <v>73</v>
      </c>
      <c r="M3205" s="10" t="str">
        <f>VLOOKUP(C3205,pomocne!$A:$C,3,FALSE)</f>
        <v>Rodič</v>
      </c>
    </row>
    <row r="3206" spans="1:13" x14ac:dyDescent="0.25">
      <c r="A3206" s="13">
        <v>3135</v>
      </c>
      <c r="B3206" s="14" t="s">
        <v>358</v>
      </c>
      <c r="C3206" s="15" t="s">
        <v>359</v>
      </c>
      <c r="D3206" s="16" t="s">
        <v>47</v>
      </c>
      <c r="E3206" s="16" t="s">
        <v>13</v>
      </c>
      <c r="F3206" s="14" t="s">
        <v>360</v>
      </c>
      <c r="G3206" s="15" t="s">
        <v>360</v>
      </c>
      <c r="H3206" s="14" t="s">
        <v>15</v>
      </c>
      <c r="I3206" s="15" t="s">
        <v>15</v>
      </c>
      <c r="J3206" s="16" t="s">
        <v>229</v>
      </c>
      <c r="K3206" s="15" t="s">
        <v>361</v>
      </c>
      <c r="L3206" s="10">
        <f t="shared" si="50"/>
        <v>73</v>
      </c>
      <c r="M3206" s="10" t="str">
        <f>VLOOKUP(C3206,pomocne!$A:$C,3,FALSE)</f>
        <v>Rodič</v>
      </c>
    </row>
    <row r="3207" spans="1:13" x14ac:dyDescent="0.25">
      <c r="A3207" s="13">
        <v>3136</v>
      </c>
      <c r="B3207" s="14" t="s">
        <v>358</v>
      </c>
      <c r="C3207" s="15" t="s">
        <v>359</v>
      </c>
      <c r="D3207" s="16" t="s">
        <v>49</v>
      </c>
      <c r="E3207" s="16" t="s">
        <v>13</v>
      </c>
      <c r="F3207" s="14" t="s">
        <v>360</v>
      </c>
      <c r="G3207" s="15" t="s">
        <v>360</v>
      </c>
      <c r="H3207" s="14" t="s">
        <v>15</v>
      </c>
      <c r="I3207" s="15" t="s">
        <v>15</v>
      </c>
      <c r="J3207" s="16" t="s">
        <v>229</v>
      </c>
      <c r="K3207" s="15" t="s">
        <v>361</v>
      </c>
      <c r="L3207" s="10">
        <f t="shared" si="50"/>
        <v>73</v>
      </c>
      <c r="M3207" s="10" t="str">
        <f>VLOOKUP(C3207,pomocne!$A:$C,3,FALSE)</f>
        <v>Rodič</v>
      </c>
    </row>
    <row r="3208" spans="1:13" x14ac:dyDescent="0.25">
      <c r="A3208" s="13">
        <v>3137</v>
      </c>
      <c r="B3208" s="14" t="s">
        <v>358</v>
      </c>
      <c r="C3208" s="15" t="s">
        <v>359</v>
      </c>
      <c r="D3208" s="16" t="s">
        <v>50</v>
      </c>
      <c r="E3208" s="16" t="s">
        <v>13</v>
      </c>
      <c r="F3208" s="14" t="s">
        <v>360</v>
      </c>
      <c r="G3208" s="15" t="s">
        <v>360</v>
      </c>
      <c r="H3208" s="14" t="s">
        <v>15</v>
      </c>
      <c r="I3208" s="15" t="s">
        <v>15</v>
      </c>
      <c r="J3208" s="16" t="s">
        <v>229</v>
      </c>
      <c r="K3208" s="15" t="s">
        <v>361</v>
      </c>
      <c r="L3208" s="10">
        <f t="shared" si="50"/>
        <v>73</v>
      </c>
      <c r="M3208" s="10" t="str">
        <f>VLOOKUP(C3208,pomocne!$A:$C,3,FALSE)</f>
        <v>Rodič</v>
      </c>
    </row>
    <row r="3209" spans="1:13" x14ac:dyDescent="0.25">
      <c r="A3209" s="13">
        <v>3138</v>
      </c>
      <c r="B3209" s="14" t="s">
        <v>358</v>
      </c>
      <c r="C3209" s="15" t="s">
        <v>359</v>
      </c>
      <c r="D3209" s="16" t="s">
        <v>51</v>
      </c>
      <c r="E3209" s="16" t="s">
        <v>13</v>
      </c>
      <c r="F3209" s="14" t="s">
        <v>360</v>
      </c>
      <c r="G3209" s="15" t="s">
        <v>360</v>
      </c>
      <c r="H3209" s="14" t="s">
        <v>15</v>
      </c>
      <c r="I3209" s="15" t="s">
        <v>15</v>
      </c>
      <c r="J3209" s="16" t="s">
        <v>229</v>
      </c>
      <c r="K3209" s="15" t="s">
        <v>361</v>
      </c>
      <c r="L3209" s="10">
        <f t="shared" si="50"/>
        <v>73</v>
      </c>
      <c r="M3209" s="10" t="str">
        <f>VLOOKUP(C3209,pomocne!$A:$C,3,FALSE)</f>
        <v>Rodič</v>
      </c>
    </row>
    <row r="3210" spans="1:13" x14ac:dyDescent="0.25">
      <c r="A3210" s="13">
        <v>3139</v>
      </c>
      <c r="B3210" s="14" t="s">
        <v>358</v>
      </c>
      <c r="C3210" s="15" t="s">
        <v>359</v>
      </c>
      <c r="D3210" s="16" t="s">
        <v>52</v>
      </c>
      <c r="E3210" s="16" t="s">
        <v>13</v>
      </c>
      <c r="F3210" s="14" t="s">
        <v>360</v>
      </c>
      <c r="G3210" s="15" t="s">
        <v>360</v>
      </c>
      <c r="H3210" s="14" t="s">
        <v>15</v>
      </c>
      <c r="I3210" s="15" t="s">
        <v>15</v>
      </c>
      <c r="J3210" s="16" t="s">
        <v>229</v>
      </c>
      <c r="K3210" s="15" t="s">
        <v>361</v>
      </c>
      <c r="L3210" s="10">
        <f t="shared" si="50"/>
        <v>73</v>
      </c>
      <c r="M3210" s="10" t="str">
        <f>VLOOKUP(C3210,pomocne!$A:$C,3,FALSE)</f>
        <v>Rodič</v>
      </c>
    </row>
    <row r="3211" spans="1:13" x14ac:dyDescent="0.25">
      <c r="A3211" s="13">
        <v>3140</v>
      </c>
      <c r="B3211" s="14" t="s">
        <v>358</v>
      </c>
      <c r="C3211" s="15" t="s">
        <v>359</v>
      </c>
      <c r="D3211" s="16" t="s">
        <v>53</v>
      </c>
      <c r="E3211" s="16" t="s">
        <v>13</v>
      </c>
      <c r="F3211" s="14" t="s">
        <v>360</v>
      </c>
      <c r="G3211" s="15" t="s">
        <v>360</v>
      </c>
      <c r="H3211" s="14" t="s">
        <v>15</v>
      </c>
      <c r="I3211" s="15" t="s">
        <v>15</v>
      </c>
      <c r="J3211" s="16" t="s">
        <v>229</v>
      </c>
      <c r="K3211" s="15" t="s">
        <v>361</v>
      </c>
      <c r="L3211" s="10">
        <f t="shared" si="50"/>
        <v>73</v>
      </c>
      <c r="M3211" s="10" t="str">
        <f>VLOOKUP(C3211,pomocne!$A:$C,3,FALSE)</f>
        <v>Rodič</v>
      </c>
    </row>
    <row r="3212" spans="1:13" x14ac:dyDescent="0.25">
      <c r="A3212" s="13">
        <v>3141</v>
      </c>
      <c r="B3212" s="14" t="s">
        <v>358</v>
      </c>
      <c r="C3212" s="15" t="s">
        <v>359</v>
      </c>
      <c r="D3212" s="16" t="s">
        <v>54</v>
      </c>
      <c r="E3212" s="16" t="s">
        <v>13</v>
      </c>
      <c r="F3212" s="14" t="s">
        <v>360</v>
      </c>
      <c r="G3212" s="15" t="s">
        <v>360</v>
      </c>
      <c r="H3212" s="14" t="s">
        <v>15</v>
      </c>
      <c r="I3212" s="15" t="s">
        <v>15</v>
      </c>
      <c r="J3212" s="16" t="s">
        <v>229</v>
      </c>
      <c r="K3212" s="15" t="s">
        <v>361</v>
      </c>
      <c r="L3212" s="10">
        <f t="shared" si="50"/>
        <v>73</v>
      </c>
      <c r="M3212" s="10" t="str">
        <f>VLOOKUP(C3212,pomocne!$A:$C,3,FALSE)</f>
        <v>Rodič</v>
      </c>
    </row>
    <row r="3213" spans="1:13" x14ac:dyDescent="0.25">
      <c r="A3213" s="13">
        <v>3142</v>
      </c>
      <c r="B3213" s="14" t="s">
        <v>358</v>
      </c>
      <c r="C3213" s="15" t="s">
        <v>359</v>
      </c>
      <c r="D3213" s="16" t="s">
        <v>55</v>
      </c>
      <c r="E3213" s="16" t="s">
        <v>13</v>
      </c>
      <c r="F3213" s="14" t="s">
        <v>360</v>
      </c>
      <c r="G3213" s="15" t="s">
        <v>360</v>
      </c>
      <c r="H3213" s="14" t="s">
        <v>15</v>
      </c>
      <c r="I3213" s="15" t="s">
        <v>15</v>
      </c>
      <c r="J3213" s="16" t="s">
        <v>229</v>
      </c>
      <c r="K3213" s="15" t="s">
        <v>361</v>
      </c>
      <c r="L3213" s="10">
        <f t="shared" si="50"/>
        <v>73</v>
      </c>
      <c r="M3213" s="10" t="str">
        <f>VLOOKUP(C3213,pomocne!$A:$C,3,FALSE)</f>
        <v>Rodič</v>
      </c>
    </row>
    <row r="3214" spans="1:13" x14ac:dyDescent="0.25">
      <c r="A3214" s="13">
        <v>3143</v>
      </c>
      <c r="B3214" s="14" t="s">
        <v>358</v>
      </c>
      <c r="C3214" s="15" t="s">
        <v>359</v>
      </c>
      <c r="D3214" s="16" t="s">
        <v>57</v>
      </c>
      <c r="E3214" s="16" t="s">
        <v>13</v>
      </c>
      <c r="F3214" s="14" t="s">
        <v>360</v>
      </c>
      <c r="G3214" s="15" t="s">
        <v>360</v>
      </c>
      <c r="H3214" s="14" t="s">
        <v>15</v>
      </c>
      <c r="I3214" s="15" t="s">
        <v>15</v>
      </c>
      <c r="J3214" s="16" t="s">
        <v>229</v>
      </c>
      <c r="K3214" s="15" t="s">
        <v>361</v>
      </c>
      <c r="L3214" s="10">
        <f t="shared" si="50"/>
        <v>73</v>
      </c>
      <c r="M3214" s="10" t="str">
        <f>VLOOKUP(C3214,pomocne!$A:$C,3,FALSE)</f>
        <v>Rodič</v>
      </c>
    </row>
    <row r="3215" spans="1:13" x14ac:dyDescent="0.25">
      <c r="A3215" s="13">
        <v>3144</v>
      </c>
      <c r="B3215" s="14" t="s">
        <v>358</v>
      </c>
      <c r="C3215" s="15" t="s">
        <v>359</v>
      </c>
      <c r="D3215" s="16" t="s">
        <v>59</v>
      </c>
      <c r="E3215" s="16" t="s">
        <v>13</v>
      </c>
      <c r="F3215" s="14" t="s">
        <v>360</v>
      </c>
      <c r="G3215" s="15" t="s">
        <v>360</v>
      </c>
      <c r="H3215" s="14" t="s">
        <v>15</v>
      </c>
      <c r="I3215" s="15" t="s">
        <v>15</v>
      </c>
      <c r="J3215" s="16" t="s">
        <v>229</v>
      </c>
      <c r="K3215" s="15" t="s">
        <v>361</v>
      </c>
      <c r="L3215" s="10">
        <f t="shared" si="50"/>
        <v>73</v>
      </c>
      <c r="M3215" s="10" t="str">
        <f>VLOOKUP(C3215,pomocne!$A:$C,3,FALSE)</f>
        <v>Rodič</v>
      </c>
    </row>
    <row r="3216" spans="1:13" x14ac:dyDescent="0.25">
      <c r="A3216" s="13">
        <v>3145</v>
      </c>
      <c r="B3216" s="14" t="s">
        <v>358</v>
      </c>
      <c r="C3216" s="15" t="s">
        <v>359</v>
      </c>
      <c r="D3216" s="16" t="s">
        <v>60</v>
      </c>
      <c r="E3216" s="16" t="s">
        <v>13</v>
      </c>
      <c r="F3216" s="14" t="s">
        <v>360</v>
      </c>
      <c r="G3216" s="15" t="s">
        <v>360</v>
      </c>
      <c r="H3216" s="14" t="s">
        <v>15</v>
      </c>
      <c r="I3216" s="15" t="s">
        <v>15</v>
      </c>
      <c r="J3216" s="16" t="s">
        <v>229</v>
      </c>
      <c r="K3216" s="15" t="s">
        <v>361</v>
      </c>
      <c r="L3216" s="10">
        <f t="shared" si="50"/>
        <v>73</v>
      </c>
      <c r="M3216" s="10" t="str">
        <f>VLOOKUP(C3216,pomocne!$A:$C,3,FALSE)</f>
        <v>Rodič</v>
      </c>
    </row>
    <row r="3217" spans="1:13" x14ac:dyDescent="0.25">
      <c r="A3217" s="13">
        <v>3146</v>
      </c>
      <c r="B3217" s="14" t="s">
        <v>358</v>
      </c>
      <c r="C3217" s="15" t="s">
        <v>359</v>
      </c>
      <c r="D3217" s="16" t="s">
        <v>61</v>
      </c>
      <c r="E3217" s="16" t="s">
        <v>13</v>
      </c>
      <c r="F3217" s="14" t="s">
        <v>360</v>
      </c>
      <c r="G3217" s="15" t="s">
        <v>360</v>
      </c>
      <c r="H3217" s="14" t="s">
        <v>15</v>
      </c>
      <c r="I3217" s="15" t="s">
        <v>15</v>
      </c>
      <c r="J3217" s="16" t="s">
        <v>229</v>
      </c>
      <c r="K3217" s="15" t="s">
        <v>361</v>
      </c>
      <c r="L3217" s="10">
        <f t="shared" si="50"/>
        <v>73</v>
      </c>
      <c r="M3217" s="10" t="str">
        <f>VLOOKUP(C3217,pomocne!$A:$C,3,FALSE)</f>
        <v>Rodič</v>
      </c>
    </row>
    <row r="3218" spans="1:13" x14ac:dyDescent="0.25">
      <c r="A3218" s="13">
        <v>3147</v>
      </c>
      <c r="B3218" s="14" t="s">
        <v>358</v>
      </c>
      <c r="C3218" s="15" t="s">
        <v>359</v>
      </c>
      <c r="D3218" s="16" t="s">
        <v>63</v>
      </c>
      <c r="E3218" s="16" t="s">
        <v>18</v>
      </c>
      <c r="F3218" s="14" t="s">
        <v>360</v>
      </c>
      <c r="G3218" s="15" t="s">
        <v>360</v>
      </c>
      <c r="H3218" s="14" t="s">
        <v>15</v>
      </c>
      <c r="I3218" s="15" t="s">
        <v>15</v>
      </c>
      <c r="J3218" s="16" t="s">
        <v>229</v>
      </c>
      <c r="K3218" s="15" t="s">
        <v>361</v>
      </c>
      <c r="L3218" s="10">
        <f t="shared" si="50"/>
        <v>73</v>
      </c>
      <c r="M3218" s="10" t="str">
        <f>VLOOKUP(C3218,pomocne!$A:$C,3,FALSE)</f>
        <v>Rodič</v>
      </c>
    </row>
    <row r="3219" spans="1:13" x14ac:dyDescent="0.25">
      <c r="A3219" s="13">
        <v>3148</v>
      </c>
      <c r="B3219" s="14" t="s">
        <v>358</v>
      </c>
      <c r="C3219" s="15" t="s">
        <v>359</v>
      </c>
      <c r="D3219" s="16" t="s">
        <v>64</v>
      </c>
      <c r="E3219" s="16" t="s">
        <v>18</v>
      </c>
      <c r="F3219" s="14" t="s">
        <v>360</v>
      </c>
      <c r="G3219" s="15" t="s">
        <v>360</v>
      </c>
      <c r="H3219" s="14" t="s">
        <v>15</v>
      </c>
      <c r="I3219" s="15" t="s">
        <v>15</v>
      </c>
      <c r="J3219" s="16" t="s">
        <v>229</v>
      </c>
      <c r="K3219" s="15" t="s">
        <v>361</v>
      </c>
      <c r="L3219" s="10">
        <f t="shared" si="50"/>
        <v>73</v>
      </c>
      <c r="M3219" s="10" t="str">
        <f>VLOOKUP(C3219,pomocne!$A:$C,3,FALSE)</f>
        <v>Rodič</v>
      </c>
    </row>
    <row r="3220" spans="1:13" x14ac:dyDescent="0.25">
      <c r="A3220" s="13">
        <v>3149</v>
      </c>
      <c r="B3220" s="14" t="s">
        <v>358</v>
      </c>
      <c r="C3220" s="15" t="s">
        <v>359</v>
      </c>
      <c r="D3220" s="16" t="s">
        <v>65</v>
      </c>
      <c r="E3220" s="16" t="s">
        <v>18</v>
      </c>
      <c r="F3220" s="14" t="s">
        <v>360</v>
      </c>
      <c r="G3220" s="15" t="s">
        <v>360</v>
      </c>
      <c r="H3220" s="14" t="s">
        <v>15</v>
      </c>
      <c r="I3220" s="15" t="s">
        <v>15</v>
      </c>
      <c r="J3220" s="16" t="s">
        <v>229</v>
      </c>
      <c r="K3220" s="15" t="s">
        <v>361</v>
      </c>
      <c r="L3220" s="10">
        <f t="shared" si="50"/>
        <v>73</v>
      </c>
      <c r="M3220" s="10" t="str">
        <f>VLOOKUP(C3220,pomocne!$A:$C,3,FALSE)</f>
        <v>Rodič</v>
      </c>
    </row>
    <row r="3221" spans="1:13" x14ac:dyDescent="0.25">
      <c r="A3221" s="13">
        <v>3150</v>
      </c>
      <c r="B3221" s="14" t="s">
        <v>358</v>
      </c>
      <c r="C3221" s="15" t="s">
        <v>359</v>
      </c>
      <c r="D3221" s="16" t="s">
        <v>66</v>
      </c>
      <c r="E3221" s="16" t="s">
        <v>13</v>
      </c>
      <c r="F3221" s="14" t="s">
        <v>360</v>
      </c>
      <c r="G3221" s="15" t="s">
        <v>360</v>
      </c>
      <c r="H3221" s="14" t="s">
        <v>15</v>
      </c>
      <c r="I3221" s="15" t="s">
        <v>15</v>
      </c>
      <c r="J3221" s="16" t="s">
        <v>229</v>
      </c>
      <c r="K3221" s="15" t="s">
        <v>361</v>
      </c>
      <c r="L3221" s="10">
        <f t="shared" si="50"/>
        <v>73</v>
      </c>
      <c r="M3221" s="10" t="str">
        <f>VLOOKUP(C3221,pomocne!$A:$C,3,FALSE)</f>
        <v>Rodič</v>
      </c>
    </row>
    <row r="3222" spans="1:13" x14ac:dyDescent="0.25">
      <c r="A3222" s="13">
        <v>3151</v>
      </c>
      <c r="B3222" s="14" t="s">
        <v>358</v>
      </c>
      <c r="C3222" s="15" t="s">
        <v>359</v>
      </c>
      <c r="D3222" s="16" t="s">
        <v>67</v>
      </c>
      <c r="E3222" s="16" t="s">
        <v>18</v>
      </c>
      <c r="F3222" s="14" t="s">
        <v>360</v>
      </c>
      <c r="G3222" s="15" t="s">
        <v>360</v>
      </c>
      <c r="H3222" s="14" t="s">
        <v>15</v>
      </c>
      <c r="I3222" s="15" t="s">
        <v>15</v>
      </c>
      <c r="J3222" s="16" t="s">
        <v>229</v>
      </c>
      <c r="K3222" s="15" t="s">
        <v>361</v>
      </c>
      <c r="L3222" s="10">
        <f t="shared" si="50"/>
        <v>73</v>
      </c>
      <c r="M3222" s="10" t="str">
        <f>VLOOKUP(C3222,pomocne!$A:$C,3,FALSE)</f>
        <v>Rodič</v>
      </c>
    </row>
    <row r="3223" spans="1:13" x14ac:dyDescent="0.25">
      <c r="A3223" s="13">
        <v>3152</v>
      </c>
      <c r="B3223" s="14" t="s">
        <v>358</v>
      </c>
      <c r="C3223" s="15" t="s">
        <v>359</v>
      </c>
      <c r="D3223" s="16" t="s">
        <v>69</v>
      </c>
      <c r="E3223" s="16" t="s">
        <v>18</v>
      </c>
      <c r="F3223" s="14" t="s">
        <v>360</v>
      </c>
      <c r="G3223" s="15" t="s">
        <v>360</v>
      </c>
      <c r="H3223" s="14" t="s">
        <v>15</v>
      </c>
      <c r="I3223" s="15" t="s">
        <v>15</v>
      </c>
      <c r="J3223" s="16" t="s">
        <v>229</v>
      </c>
      <c r="K3223" s="15" t="s">
        <v>361</v>
      </c>
      <c r="L3223" s="10">
        <f t="shared" si="50"/>
        <v>73</v>
      </c>
      <c r="M3223" s="10" t="str">
        <f>VLOOKUP(C3223,pomocne!$A:$C,3,FALSE)</f>
        <v>Rodič</v>
      </c>
    </row>
    <row r="3224" spans="1:13" x14ac:dyDescent="0.25">
      <c r="A3224" s="13">
        <v>3153</v>
      </c>
      <c r="B3224" s="14" t="s">
        <v>358</v>
      </c>
      <c r="C3224" s="15" t="s">
        <v>359</v>
      </c>
      <c r="D3224" s="16" t="s">
        <v>70</v>
      </c>
      <c r="E3224" s="16" t="s">
        <v>18</v>
      </c>
      <c r="F3224" s="14" t="s">
        <v>360</v>
      </c>
      <c r="G3224" s="15" t="s">
        <v>360</v>
      </c>
      <c r="H3224" s="14" t="s">
        <v>15</v>
      </c>
      <c r="I3224" s="15" t="s">
        <v>15</v>
      </c>
      <c r="J3224" s="16" t="s">
        <v>229</v>
      </c>
      <c r="K3224" s="15" t="s">
        <v>361</v>
      </c>
      <c r="L3224" s="10">
        <f t="shared" si="50"/>
        <v>73</v>
      </c>
      <c r="M3224" s="10" t="str">
        <f>VLOOKUP(C3224,pomocne!$A:$C,3,FALSE)</f>
        <v>Rodič</v>
      </c>
    </row>
    <row r="3225" spans="1:13" x14ac:dyDescent="0.25">
      <c r="A3225" s="13">
        <v>3154</v>
      </c>
      <c r="B3225" s="14" t="s">
        <v>358</v>
      </c>
      <c r="C3225" s="15" t="s">
        <v>359</v>
      </c>
      <c r="D3225" s="16" t="s">
        <v>129</v>
      </c>
      <c r="E3225" s="16" t="s">
        <v>18</v>
      </c>
      <c r="F3225" s="14" t="s">
        <v>360</v>
      </c>
      <c r="G3225" s="15" t="s">
        <v>360</v>
      </c>
      <c r="H3225" s="14" t="s">
        <v>15</v>
      </c>
      <c r="I3225" s="15" t="s">
        <v>15</v>
      </c>
      <c r="J3225" s="16" t="s">
        <v>229</v>
      </c>
      <c r="K3225" s="15" t="s">
        <v>361</v>
      </c>
      <c r="L3225" s="10">
        <f t="shared" si="50"/>
        <v>73</v>
      </c>
      <c r="M3225" s="10" t="str">
        <f>VLOOKUP(C3225,pomocne!$A:$C,3,FALSE)</f>
        <v>Rodič</v>
      </c>
    </row>
    <row r="3226" spans="1:13" x14ac:dyDescent="0.25">
      <c r="A3226" s="13">
        <v>3155</v>
      </c>
      <c r="B3226" s="14" t="s">
        <v>358</v>
      </c>
      <c r="C3226" s="15" t="s">
        <v>359</v>
      </c>
      <c r="D3226" s="16" t="s">
        <v>130</v>
      </c>
      <c r="E3226" s="16" t="s">
        <v>18</v>
      </c>
      <c r="F3226" s="14" t="s">
        <v>360</v>
      </c>
      <c r="G3226" s="15" t="s">
        <v>360</v>
      </c>
      <c r="H3226" s="14" t="s">
        <v>15</v>
      </c>
      <c r="I3226" s="15" t="s">
        <v>15</v>
      </c>
      <c r="J3226" s="16" t="s">
        <v>229</v>
      </c>
      <c r="K3226" s="15" t="s">
        <v>361</v>
      </c>
      <c r="L3226" s="10">
        <f t="shared" si="50"/>
        <v>73</v>
      </c>
      <c r="M3226" s="10" t="str">
        <f>VLOOKUP(C3226,pomocne!$A:$C,3,FALSE)</f>
        <v>Rodič</v>
      </c>
    </row>
    <row r="3227" spans="1:13" x14ac:dyDescent="0.25">
      <c r="A3227" s="13">
        <v>3156</v>
      </c>
      <c r="B3227" s="14" t="s">
        <v>358</v>
      </c>
      <c r="C3227" s="15" t="s">
        <v>359</v>
      </c>
      <c r="D3227" s="16" t="s">
        <v>131</v>
      </c>
      <c r="E3227" s="16" t="s">
        <v>18</v>
      </c>
      <c r="F3227" s="14" t="s">
        <v>360</v>
      </c>
      <c r="G3227" s="15" t="s">
        <v>360</v>
      </c>
      <c r="H3227" s="14" t="s">
        <v>15</v>
      </c>
      <c r="I3227" s="15" t="s">
        <v>15</v>
      </c>
      <c r="J3227" s="16" t="s">
        <v>229</v>
      </c>
      <c r="K3227" s="15" t="s">
        <v>361</v>
      </c>
      <c r="L3227" s="10">
        <f t="shared" si="50"/>
        <v>73</v>
      </c>
      <c r="M3227" s="10" t="str">
        <f>VLOOKUP(C3227,pomocne!$A:$C,3,FALSE)</f>
        <v>Rodič</v>
      </c>
    </row>
    <row r="3228" spans="1:13" x14ac:dyDescent="0.25">
      <c r="A3228" s="13">
        <v>3157</v>
      </c>
      <c r="B3228" s="14" t="s">
        <v>358</v>
      </c>
      <c r="C3228" s="15" t="s">
        <v>359</v>
      </c>
      <c r="D3228" s="16" t="s">
        <v>75</v>
      </c>
      <c r="E3228" s="16" t="s">
        <v>18</v>
      </c>
      <c r="F3228" s="14" t="s">
        <v>360</v>
      </c>
      <c r="G3228" s="15" t="s">
        <v>360</v>
      </c>
      <c r="H3228" s="14" t="s">
        <v>15</v>
      </c>
      <c r="I3228" s="15" t="s">
        <v>15</v>
      </c>
      <c r="J3228" s="16" t="s">
        <v>229</v>
      </c>
      <c r="K3228" s="15" t="s">
        <v>361</v>
      </c>
      <c r="L3228" s="10">
        <f t="shared" si="50"/>
        <v>73</v>
      </c>
      <c r="M3228" s="10" t="str">
        <f>VLOOKUP(C3228,pomocne!$A:$C,3,FALSE)</f>
        <v>Rodič</v>
      </c>
    </row>
    <row r="3229" spans="1:13" x14ac:dyDescent="0.25">
      <c r="A3229" s="13">
        <v>3158</v>
      </c>
      <c r="B3229" s="14" t="s">
        <v>358</v>
      </c>
      <c r="C3229" s="15" t="s">
        <v>359</v>
      </c>
      <c r="D3229" s="16" t="s">
        <v>76</v>
      </c>
      <c r="E3229" s="16" t="s">
        <v>18</v>
      </c>
      <c r="F3229" s="14" t="s">
        <v>360</v>
      </c>
      <c r="G3229" s="15" t="s">
        <v>360</v>
      </c>
      <c r="H3229" s="14" t="s">
        <v>15</v>
      </c>
      <c r="I3229" s="15" t="s">
        <v>15</v>
      </c>
      <c r="J3229" s="16" t="s">
        <v>229</v>
      </c>
      <c r="K3229" s="15" t="s">
        <v>361</v>
      </c>
      <c r="L3229" s="10">
        <f t="shared" si="50"/>
        <v>73</v>
      </c>
      <c r="M3229" s="10" t="str">
        <f>VLOOKUP(C3229,pomocne!$A:$C,3,FALSE)</f>
        <v>Rodič</v>
      </c>
    </row>
    <row r="3230" spans="1:13" x14ac:dyDescent="0.25">
      <c r="A3230" s="13">
        <v>3159</v>
      </c>
      <c r="B3230" s="14" t="s">
        <v>358</v>
      </c>
      <c r="C3230" s="15" t="s">
        <v>359</v>
      </c>
      <c r="D3230" s="16" t="s">
        <v>80</v>
      </c>
      <c r="E3230" s="16" t="s">
        <v>13</v>
      </c>
      <c r="F3230" s="14" t="s">
        <v>360</v>
      </c>
      <c r="G3230" s="15" t="s">
        <v>360</v>
      </c>
      <c r="H3230" s="14" t="s">
        <v>15</v>
      </c>
      <c r="I3230" s="15" t="s">
        <v>15</v>
      </c>
      <c r="J3230" s="16" t="s">
        <v>229</v>
      </c>
      <c r="K3230" s="15" t="s">
        <v>361</v>
      </c>
      <c r="L3230" s="10">
        <f t="shared" si="50"/>
        <v>73</v>
      </c>
      <c r="M3230" s="10" t="str">
        <f>VLOOKUP(C3230,pomocne!$A:$C,3,FALSE)</f>
        <v>Rodič</v>
      </c>
    </row>
    <row r="3231" spans="1:13" x14ac:dyDescent="0.25">
      <c r="A3231" s="13">
        <v>3160</v>
      </c>
      <c r="B3231" s="14" t="s">
        <v>358</v>
      </c>
      <c r="C3231" s="15" t="s">
        <v>359</v>
      </c>
      <c r="D3231" s="16" t="s">
        <v>81</v>
      </c>
      <c r="E3231" s="16" t="s">
        <v>13</v>
      </c>
      <c r="F3231" s="14" t="s">
        <v>360</v>
      </c>
      <c r="G3231" s="15" t="s">
        <v>360</v>
      </c>
      <c r="H3231" s="14" t="s">
        <v>15</v>
      </c>
      <c r="I3231" s="15" t="s">
        <v>15</v>
      </c>
      <c r="J3231" s="16" t="s">
        <v>229</v>
      </c>
      <c r="K3231" s="15" t="s">
        <v>361</v>
      </c>
      <c r="L3231" s="10">
        <f t="shared" si="50"/>
        <v>73</v>
      </c>
      <c r="M3231" s="10" t="str">
        <f>VLOOKUP(C3231,pomocne!$A:$C,3,FALSE)</f>
        <v>Rodič</v>
      </c>
    </row>
    <row r="3232" spans="1:13" x14ac:dyDescent="0.25">
      <c r="A3232" s="13">
        <v>3161</v>
      </c>
      <c r="B3232" s="14" t="s">
        <v>358</v>
      </c>
      <c r="C3232" s="15" t="s">
        <v>359</v>
      </c>
      <c r="D3232" s="16" t="s">
        <v>82</v>
      </c>
      <c r="E3232" s="16" t="s">
        <v>18</v>
      </c>
      <c r="F3232" s="14" t="s">
        <v>360</v>
      </c>
      <c r="G3232" s="15" t="s">
        <v>360</v>
      </c>
      <c r="H3232" s="14" t="s">
        <v>15</v>
      </c>
      <c r="I3232" s="15" t="s">
        <v>15</v>
      </c>
      <c r="J3232" s="16" t="s">
        <v>229</v>
      </c>
      <c r="K3232" s="15" t="s">
        <v>361</v>
      </c>
      <c r="L3232" s="10">
        <f t="shared" si="50"/>
        <v>73</v>
      </c>
      <c r="M3232" s="10" t="str">
        <f>VLOOKUP(C3232,pomocne!$A:$C,3,FALSE)</f>
        <v>Rodič</v>
      </c>
    </row>
    <row r="3233" spans="1:13" x14ac:dyDescent="0.25">
      <c r="A3233" s="13">
        <v>3162</v>
      </c>
      <c r="B3233" s="14" t="s">
        <v>358</v>
      </c>
      <c r="C3233" s="15" t="s">
        <v>359</v>
      </c>
      <c r="D3233" s="16" t="s">
        <v>83</v>
      </c>
      <c r="E3233" s="16" t="s">
        <v>18</v>
      </c>
      <c r="F3233" s="14" t="s">
        <v>360</v>
      </c>
      <c r="G3233" s="15" t="s">
        <v>360</v>
      </c>
      <c r="H3233" s="14" t="s">
        <v>15</v>
      </c>
      <c r="I3233" s="15" t="s">
        <v>15</v>
      </c>
      <c r="J3233" s="16" t="s">
        <v>229</v>
      </c>
      <c r="K3233" s="15" t="s">
        <v>361</v>
      </c>
      <c r="L3233" s="10">
        <f t="shared" si="50"/>
        <v>73</v>
      </c>
      <c r="M3233" s="10" t="str">
        <f>VLOOKUP(C3233,pomocne!$A:$C,3,FALSE)</f>
        <v>Rodič</v>
      </c>
    </row>
    <row r="3234" spans="1:13" x14ac:dyDescent="0.25">
      <c r="A3234" s="13">
        <v>3163</v>
      </c>
      <c r="B3234" s="14" t="s">
        <v>358</v>
      </c>
      <c r="C3234" s="15" t="s">
        <v>359</v>
      </c>
      <c r="D3234" s="16" t="s">
        <v>84</v>
      </c>
      <c r="E3234" s="16" t="s">
        <v>18</v>
      </c>
      <c r="F3234" s="14" t="s">
        <v>360</v>
      </c>
      <c r="G3234" s="15" t="s">
        <v>360</v>
      </c>
      <c r="H3234" s="14" t="s">
        <v>15</v>
      </c>
      <c r="I3234" s="15" t="s">
        <v>15</v>
      </c>
      <c r="J3234" s="16" t="s">
        <v>229</v>
      </c>
      <c r="K3234" s="15" t="s">
        <v>361</v>
      </c>
      <c r="L3234" s="10">
        <f t="shared" si="50"/>
        <v>73</v>
      </c>
      <c r="M3234" s="10" t="str">
        <f>VLOOKUP(C3234,pomocne!$A:$C,3,FALSE)</f>
        <v>Rodič</v>
      </c>
    </row>
    <row r="3235" spans="1:13" x14ac:dyDescent="0.25">
      <c r="A3235" s="13">
        <v>3164</v>
      </c>
      <c r="B3235" s="14" t="s">
        <v>358</v>
      </c>
      <c r="C3235" s="15" t="s">
        <v>359</v>
      </c>
      <c r="D3235" s="16" t="s">
        <v>85</v>
      </c>
      <c r="E3235" s="16" t="s">
        <v>18</v>
      </c>
      <c r="F3235" s="14" t="s">
        <v>360</v>
      </c>
      <c r="G3235" s="15" t="s">
        <v>360</v>
      </c>
      <c r="H3235" s="14" t="s">
        <v>15</v>
      </c>
      <c r="I3235" s="15" t="s">
        <v>15</v>
      </c>
      <c r="J3235" s="16" t="s">
        <v>229</v>
      </c>
      <c r="K3235" s="15" t="s">
        <v>361</v>
      </c>
      <c r="L3235" s="10">
        <f t="shared" si="50"/>
        <v>73</v>
      </c>
      <c r="M3235" s="10" t="str">
        <f>VLOOKUP(C3235,pomocne!$A:$C,3,FALSE)</f>
        <v>Rodič</v>
      </c>
    </row>
    <row r="3236" spans="1:13" x14ac:dyDescent="0.25">
      <c r="A3236" s="13">
        <v>3165</v>
      </c>
      <c r="B3236" s="14" t="s">
        <v>358</v>
      </c>
      <c r="C3236" s="15" t="s">
        <v>359</v>
      </c>
      <c r="D3236" s="16" t="s">
        <v>86</v>
      </c>
      <c r="E3236" s="16" t="s">
        <v>18</v>
      </c>
      <c r="F3236" s="14" t="s">
        <v>360</v>
      </c>
      <c r="G3236" s="15" t="s">
        <v>360</v>
      </c>
      <c r="H3236" s="14" t="s">
        <v>15</v>
      </c>
      <c r="I3236" s="15" t="s">
        <v>15</v>
      </c>
      <c r="J3236" s="16" t="s">
        <v>229</v>
      </c>
      <c r="K3236" s="15" t="s">
        <v>361</v>
      </c>
      <c r="L3236" s="10">
        <f t="shared" si="50"/>
        <v>73</v>
      </c>
      <c r="M3236" s="10" t="str">
        <f>VLOOKUP(C3236,pomocne!$A:$C,3,FALSE)</f>
        <v>Rodič</v>
      </c>
    </row>
    <row r="3237" spans="1:13" x14ac:dyDescent="0.25">
      <c r="A3237" s="13">
        <v>3166</v>
      </c>
      <c r="B3237" s="14" t="s">
        <v>358</v>
      </c>
      <c r="C3237" s="15" t="s">
        <v>359</v>
      </c>
      <c r="D3237" s="16" t="s">
        <v>87</v>
      </c>
      <c r="E3237" s="16" t="s">
        <v>18</v>
      </c>
      <c r="F3237" s="14" t="s">
        <v>360</v>
      </c>
      <c r="G3237" s="15" t="s">
        <v>360</v>
      </c>
      <c r="H3237" s="14" t="s">
        <v>15</v>
      </c>
      <c r="I3237" s="15" t="s">
        <v>15</v>
      </c>
      <c r="J3237" s="16" t="s">
        <v>229</v>
      </c>
      <c r="K3237" s="15" t="s">
        <v>361</v>
      </c>
      <c r="L3237" s="10">
        <f t="shared" si="50"/>
        <v>73</v>
      </c>
      <c r="M3237" s="10" t="str">
        <f>VLOOKUP(C3237,pomocne!$A:$C,3,FALSE)</f>
        <v>Rodič</v>
      </c>
    </row>
    <row r="3238" spans="1:13" x14ac:dyDescent="0.25">
      <c r="A3238" s="13">
        <v>3167</v>
      </c>
      <c r="B3238" s="14" t="s">
        <v>358</v>
      </c>
      <c r="C3238" s="15" t="s">
        <v>359</v>
      </c>
      <c r="D3238" s="16" t="s">
        <v>88</v>
      </c>
      <c r="E3238" s="16" t="s">
        <v>13</v>
      </c>
      <c r="F3238" s="14" t="s">
        <v>360</v>
      </c>
      <c r="G3238" s="15" t="s">
        <v>360</v>
      </c>
      <c r="H3238" s="14" t="s">
        <v>15</v>
      </c>
      <c r="I3238" s="15" t="s">
        <v>15</v>
      </c>
      <c r="J3238" s="16" t="s">
        <v>229</v>
      </c>
      <c r="K3238" s="15" t="s">
        <v>361</v>
      </c>
      <c r="L3238" s="10">
        <f t="shared" si="50"/>
        <v>73</v>
      </c>
      <c r="M3238" s="10" t="str">
        <f>VLOOKUP(C3238,pomocne!$A:$C,3,FALSE)</f>
        <v>Rodič</v>
      </c>
    </row>
    <row r="3239" spans="1:13" x14ac:dyDescent="0.25">
      <c r="A3239" s="13">
        <v>3168</v>
      </c>
      <c r="B3239" s="14" t="s">
        <v>358</v>
      </c>
      <c r="C3239" s="15" t="s">
        <v>359</v>
      </c>
      <c r="D3239" s="16" t="s">
        <v>196</v>
      </c>
      <c r="E3239" s="16" t="s">
        <v>364</v>
      </c>
      <c r="F3239" s="14" t="s">
        <v>360</v>
      </c>
      <c r="G3239" s="15" t="s">
        <v>360</v>
      </c>
      <c r="H3239" s="14" t="s">
        <v>15</v>
      </c>
      <c r="I3239" s="15" t="s">
        <v>15</v>
      </c>
      <c r="J3239" s="16" t="s">
        <v>229</v>
      </c>
      <c r="K3239" s="15" t="s">
        <v>361</v>
      </c>
      <c r="L3239" s="10">
        <f t="shared" si="50"/>
        <v>73</v>
      </c>
      <c r="M3239" s="10" t="str">
        <f>VLOOKUP(C3239,pomocne!$A:$C,3,FALSE)</f>
        <v>Rodič</v>
      </c>
    </row>
    <row r="3240" spans="1:13" x14ac:dyDescent="0.25">
      <c r="A3240" s="13">
        <v>3169</v>
      </c>
      <c r="B3240" s="14" t="s">
        <v>358</v>
      </c>
      <c r="C3240" s="15" t="s">
        <v>359</v>
      </c>
      <c r="D3240" s="16" t="s">
        <v>530</v>
      </c>
      <c r="E3240" s="16" t="s">
        <v>365</v>
      </c>
      <c r="F3240" s="14" t="s">
        <v>360</v>
      </c>
      <c r="G3240" s="15" t="s">
        <v>360</v>
      </c>
      <c r="H3240" s="14" t="s">
        <v>15</v>
      </c>
      <c r="I3240" s="15" t="s">
        <v>15</v>
      </c>
      <c r="J3240" s="16" t="s">
        <v>229</v>
      </c>
      <c r="K3240" s="15" t="s">
        <v>361</v>
      </c>
      <c r="L3240" s="10">
        <f t="shared" si="50"/>
        <v>73</v>
      </c>
      <c r="M3240" s="10" t="str">
        <f>VLOOKUP(C3240,pomocne!$A:$C,3,FALSE)</f>
        <v>Rodič</v>
      </c>
    </row>
    <row r="3241" spans="1:13" x14ac:dyDescent="0.25">
      <c r="A3241" s="13">
        <v>3170</v>
      </c>
      <c r="B3241" s="14" t="s">
        <v>366</v>
      </c>
      <c r="C3241" s="15" t="s">
        <v>367</v>
      </c>
      <c r="D3241" s="16" t="s">
        <v>511</v>
      </c>
      <c r="E3241" s="16" t="s">
        <v>147</v>
      </c>
      <c r="F3241" s="14" t="s">
        <v>368</v>
      </c>
      <c r="G3241" s="15" t="s">
        <v>368</v>
      </c>
      <c r="H3241" s="14" t="s">
        <v>15</v>
      </c>
      <c r="I3241" s="15" t="s">
        <v>15</v>
      </c>
      <c r="J3241" s="16" t="s">
        <v>369</v>
      </c>
      <c r="K3241" s="15" t="s">
        <v>370</v>
      </c>
      <c r="L3241" s="10">
        <f t="shared" si="50"/>
        <v>81</v>
      </c>
      <c r="M3241" s="10" t="str">
        <f>VLOOKUP(C3241,pomocne!$A:$C,3,FALSE)</f>
        <v>Pedagog nebo ředitel</v>
      </c>
    </row>
    <row r="3242" spans="1:13" x14ac:dyDescent="0.25">
      <c r="A3242" s="13">
        <v>3171</v>
      </c>
      <c r="B3242" s="14" t="s">
        <v>366</v>
      </c>
      <c r="C3242" s="15" t="s">
        <v>367</v>
      </c>
      <c r="D3242" s="16" t="s">
        <v>512</v>
      </c>
      <c r="E3242" s="16" t="s">
        <v>13</v>
      </c>
      <c r="F3242" s="14" t="s">
        <v>368</v>
      </c>
      <c r="G3242" s="15" t="s">
        <v>368</v>
      </c>
      <c r="H3242" s="14" t="s">
        <v>15</v>
      </c>
      <c r="I3242" s="15" t="s">
        <v>15</v>
      </c>
      <c r="J3242" s="16" t="s">
        <v>369</v>
      </c>
      <c r="K3242" s="15" t="s">
        <v>370</v>
      </c>
      <c r="L3242" s="10">
        <f t="shared" si="50"/>
        <v>81</v>
      </c>
      <c r="M3242" s="10" t="str">
        <f>VLOOKUP(C3242,pomocne!$A:$C,3,FALSE)</f>
        <v>Pedagog nebo ředitel</v>
      </c>
    </row>
    <row r="3243" spans="1:13" x14ac:dyDescent="0.25">
      <c r="A3243" s="13">
        <v>3172</v>
      </c>
      <c r="B3243" s="14" t="s">
        <v>366</v>
      </c>
      <c r="C3243" s="15" t="s">
        <v>367</v>
      </c>
      <c r="D3243" s="16" t="s">
        <v>513</v>
      </c>
      <c r="E3243" s="16" t="s">
        <v>13</v>
      </c>
      <c r="F3243" s="14" t="s">
        <v>368</v>
      </c>
      <c r="G3243" s="15" t="s">
        <v>368</v>
      </c>
      <c r="H3243" s="14" t="s">
        <v>15</v>
      </c>
      <c r="I3243" s="15" t="s">
        <v>15</v>
      </c>
      <c r="J3243" s="16" t="s">
        <v>369</v>
      </c>
      <c r="K3243" s="15" t="s">
        <v>370</v>
      </c>
      <c r="L3243" s="10">
        <f t="shared" si="50"/>
        <v>81</v>
      </c>
      <c r="M3243" s="10" t="str">
        <f>VLOOKUP(C3243,pomocne!$A:$C,3,FALSE)</f>
        <v>Pedagog nebo ředitel</v>
      </c>
    </row>
    <row r="3244" spans="1:13" x14ac:dyDescent="0.25">
      <c r="A3244" s="13">
        <v>3173</v>
      </c>
      <c r="B3244" s="14" t="s">
        <v>366</v>
      </c>
      <c r="C3244" s="15" t="s">
        <v>367</v>
      </c>
      <c r="D3244" s="16" t="s">
        <v>514</v>
      </c>
      <c r="E3244" s="16" t="s">
        <v>18</v>
      </c>
      <c r="F3244" s="14" t="s">
        <v>368</v>
      </c>
      <c r="G3244" s="15" t="s">
        <v>368</v>
      </c>
      <c r="H3244" s="14" t="s">
        <v>15</v>
      </c>
      <c r="I3244" s="15" t="s">
        <v>15</v>
      </c>
      <c r="J3244" s="16" t="s">
        <v>369</v>
      </c>
      <c r="K3244" s="15" t="s">
        <v>370</v>
      </c>
      <c r="L3244" s="10">
        <f t="shared" si="50"/>
        <v>81</v>
      </c>
      <c r="M3244" s="10" t="str">
        <f>VLOOKUP(C3244,pomocne!$A:$C,3,FALSE)</f>
        <v>Pedagog nebo ředitel</v>
      </c>
    </row>
    <row r="3245" spans="1:13" x14ac:dyDescent="0.25">
      <c r="A3245" s="13">
        <v>3174</v>
      </c>
      <c r="B3245" s="14" t="s">
        <v>366</v>
      </c>
      <c r="C3245" s="15" t="s">
        <v>367</v>
      </c>
      <c r="D3245" s="16" t="s">
        <v>515</v>
      </c>
      <c r="E3245" s="16" t="s">
        <v>13</v>
      </c>
      <c r="F3245" s="14" t="s">
        <v>368</v>
      </c>
      <c r="G3245" s="15" t="s">
        <v>368</v>
      </c>
      <c r="H3245" s="14" t="s">
        <v>15</v>
      </c>
      <c r="I3245" s="15" t="s">
        <v>15</v>
      </c>
      <c r="J3245" s="16" t="s">
        <v>369</v>
      </c>
      <c r="K3245" s="15" t="s">
        <v>370</v>
      </c>
      <c r="L3245" s="10">
        <f t="shared" si="50"/>
        <v>81</v>
      </c>
      <c r="M3245" s="10" t="str">
        <f>VLOOKUP(C3245,pomocne!$A:$C,3,FALSE)</f>
        <v>Pedagog nebo ředitel</v>
      </c>
    </row>
    <row r="3246" spans="1:13" x14ac:dyDescent="0.25">
      <c r="A3246" s="13">
        <v>3175</v>
      </c>
      <c r="B3246" s="14" t="s">
        <v>366</v>
      </c>
      <c r="C3246" s="15" t="s">
        <v>367</v>
      </c>
      <c r="D3246" s="16" t="s">
        <v>516</v>
      </c>
      <c r="E3246" s="16" t="s">
        <v>18</v>
      </c>
      <c r="F3246" s="14" t="s">
        <v>368</v>
      </c>
      <c r="G3246" s="15" t="s">
        <v>368</v>
      </c>
      <c r="H3246" s="14" t="s">
        <v>15</v>
      </c>
      <c r="I3246" s="15" t="s">
        <v>15</v>
      </c>
      <c r="J3246" s="16" t="s">
        <v>369</v>
      </c>
      <c r="K3246" s="15" t="s">
        <v>370</v>
      </c>
      <c r="L3246" s="10">
        <f t="shared" si="50"/>
        <v>81</v>
      </c>
      <c r="M3246" s="10" t="str">
        <f>VLOOKUP(C3246,pomocne!$A:$C,3,FALSE)</f>
        <v>Pedagog nebo ředitel</v>
      </c>
    </row>
    <row r="3247" spans="1:13" x14ac:dyDescent="0.25">
      <c r="A3247" s="13">
        <v>3176</v>
      </c>
      <c r="B3247" s="14" t="s">
        <v>366</v>
      </c>
      <c r="C3247" s="15" t="s">
        <v>367</v>
      </c>
      <c r="D3247" s="16" t="s">
        <v>517</v>
      </c>
      <c r="E3247" s="16" t="s">
        <v>13</v>
      </c>
      <c r="F3247" s="14" t="s">
        <v>368</v>
      </c>
      <c r="G3247" s="15" t="s">
        <v>368</v>
      </c>
      <c r="H3247" s="14" t="s">
        <v>15</v>
      </c>
      <c r="I3247" s="15" t="s">
        <v>15</v>
      </c>
      <c r="J3247" s="16" t="s">
        <v>369</v>
      </c>
      <c r="K3247" s="15" t="s">
        <v>370</v>
      </c>
      <c r="L3247" s="10">
        <f t="shared" si="50"/>
        <v>81</v>
      </c>
      <c r="M3247" s="10" t="str">
        <f>VLOOKUP(C3247,pomocne!$A:$C,3,FALSE)</f>
        <v>Pedagog nebo ředitel</v>
      </c>
    </row>
    <row r="3248" spans="1:13" x14ac:dyDescent="0.25">
      <c r="A3248" s="13">
        <v>3177</v>
      </c>
      <c r="B3248" s="14" t="s">
        <v>366</v>
      </c>
      <c r="C3248" s="15" t="s">
        <v>367</v>
      </c>
      <c r="D3248" s="16" t="s">
        <v>518</v>
      </c>
      <c r="E3248" s="16" t="s">
        <v>13</v>
      </c>
      <c r="F3248" s="14" t="s">
        <v>368</v>
      </c>
      <c r="G3248" s="15" t="s">
        <v>368</v>
      </c>
      <c r="H3248" s="14" t="s">
        <v>15</v>
      </c>
      <c r="I3248" s="15" t="s">
        <v>15</v>
      </c>
      <c r="J3248" s="16" t="s">
        <v>369</v>
      </c>
      <c r="K3248" s="15" t="s">
        <v>370</v>
      </c>
      <c r="L3248" s="10">
        <f t="shared" si="50"/>
        <v>81</v>
      </c>
      <c r="M3248" s="10" t="str">
        <f>VLOOKUP(C3248,pomocne!$A:$C,3,FALSE)</f>
        <v>Pedagog nebo ředitel</v>
      </c>
    </row>
    <row r="3249" spans="1:13" x14ac:dyDescent="0.25">
      <c r="A3249" s="13">
        <v>3178</v>
      </c>
      <c r="B3249" s="14" t="s">
        <v>366</v>
      </c>
      <c r="C3249" s="15" t="s">
        <v>367</v>
      </c>
      <c r="D3249" s="16" t="s">
        <v>519</v>
      </c>
      <c r="E3249" s="16" t="s">
        <v>18</v>
      </c>
      <c r="F3249" s="14" t="s">
        <v>368</v>
      </c>
      <c r="G3249" s="15" t="s">
        <v>368</v>
      </c>
      <c r="H3249" s="14" t="s">
        <v>15</v>
      </c>
      <c r="I3249" s="15" t="s">
        <v>15</v>
      </c>
      <c r="J3249" s="16" t="s">
        <v>369</v>
      </c>
      <c r="K3249" s="15" t="s">
        <v>370</v>
      </c>
      <c r="L3249" s="10">
        <f t="shared" si="50"/>
        <v>81</v>
      </c>
      <c r="M3249" s="10" t="str">
        <f>VLOOKUP(C3249,pomocne!$A:$C,3,FALSE)</f>
        <v>Pedagog nebo ředitel</v>
      </c>
    </row>
    <row r="3250" spans="1:13" x14ac:dyDescent="0.25">
      <c r="A3250" s="13">
        <v>3179</v>
      </c>
      <c r="B3250" s="14" t="s">
        <v>366</v>
      </c>
      <c r="C3250" s="15" t="s">
        <v>367</v>
      </c>
      <c r="D3250" s="16" t="s">
        <v>521</v>
      </c>
      <c r="E3250" s="16" t="s">
        <v>18</v>
      </c>
      <c r="F3250" s="14" t="s">
        <v>368</v>
      </c>
      <c r="G3250" s="15" t="s">
        <v>368</v>
      </c>
      <c r="H3250" s="14" t="s">
        <v>15</v>
      </c>
      <c r="I3250" s="15" t="s">
        <v>15</v>
      </c>
      <c r="J3250" s="16" t="s">
        <v>369</v>
      </c>
      <c r="K3250" s="15" t="s">
        <v>370</v>
      </c>
      <c r="L3250" s="10">
        <f t="shared" si="50"/>
        <v>81</v>
      </c>
      <c r="M3250" s="10" t="str">
        <f>VLOOKUP(C3250,pomocne!$A:$C,3,FALSE)</f>
        <v>Pedagog nebo ředitel</v>
      </c>
    </row>
    <row r="3251" spans="1:13" x14ac:dyDescent="0.25">
      <c r="A3251" s="13">
        <v>3180</v>
      </c>
      <c r="B3251" s="14" t="s">
        <v>366</v>
      </c>
      <c r="C3251" s="15" t="s">
        <v>367</v>
      </c>
      <c r="D3251" s="16" t="s">
        <v>522</v>
      </c>
      <c r="E3251" s="16" t="s">
        <v>13</v>
      </c>
      <c r="F3251" s="14" t="s">
        <v>368</v>
      </c>
      <c r="G3251" s="15" t="s">
        <v>368</v>
      </c>
      <c r="H3251" s="14" t="s">
        <v>15</v>
      </c>
      <c r="I3251" s="15" t="s">
        <v>15</v>
      </c>
      <c r="J3251" s="16" t="s">
        <v>369</v>
      </c>
      <c r="K3251" s="15" t="s">
        <v>370</v>
      </c>
      <c r="L3251" s="10">
        <f t="shared" si="50"/>
        <v>81</v>
      </c>
      <c r="M3251" s="10" t="str">
        <f>VLOOKUP(C3251,pomocne!$A:$C,3,FALSE)</f>
        <v>Pedagog nebo ředitel</v>
      </c>
    </row>
    <row r="3252" spans="1:13" x14ac:dyDescent="0.25">
      <c r="A3252" s="13">
        <v>3181</v>
      </c>
      <c r="B3252" s="14" t="s">
        <v>366</v>
      </c>
      <c r="C3252" s="15" t="s">
        <v>367</v>
      </c>
      <c r="D3252" s="16" t="s">
        <v>19</v>
      </c>
      <c r="E3252" s="16" t="s">
        <v>18</v>
      </c>
      <c r="F3252" s="14" t="s">
        <v>368</v>
      </c>
      <c r="G3252" s="15" t="s">
        <v>368</v>
      </c>
      <c r="H3252" s="14" t="s">
        <v>15</v>
      </c>
      <c r="I3252" s="15" t="s">
        <v>15</v>
      </c>
      <c r="J3252" s="16" t="s">
        <v>369</v>
      </c>
      <c r="K3252" s="15" t="s">
        <v>370</v>
      </c>
      <c r="L3252" s="10">
        <f t="shared" si="50"/>
        <v>81</v>
      </c>
      <c r="M3252" s="10" t="str">
        <f>VLOOKUP(C3252,pomocne!$A:$C,3,FALSE)</f>
        <v>Pedagog nebo ředitel</v>
      </c>
    </row>
    <row r="3253" spans="1:13" x14ac:dyDescent="0.25">
      <c r="A3253" s="13">
        <v>3182</v>
      </c>
      <c r="B3253" s="14" t="s">
        <v>366</v>
      </c>
      <c r="C3253" s="15" t="s">
        <v>367</v>
      </c>
      <c r="D3253" s="16" t="s">
        <v>20</v>
      </c>
      <c r="E3253" s="16" t="s">
        <v>13</v>
      </c>
      <c r="F3253" s="14" t="s">
        <v>368</v>
      </c>
      <c r="G3253" s="15" t="s">
        <v>368</v>
      </c>
      <c r="H3253" s="14" t="s">
        <v>15</v>
      </c>
      <c r="I3253" s="15" t="s">
        <v>15</v>
      </c>
      <c r="J3253" s="16" t="s">
        <v>369</v>
      </c>
      <c r="K3253" s="15" t="s">
        <v>370</v>
      </c>
      <c r="L3253" s="10">
        <f t="shared" si="50"/>
        <v>81</v>
      </c>
      <c r="M3253" s="10" t="str">
        <f>VLOOKUP(C3253,pomocne!$A:$C,3,FALSE)</f>
        <v>Pedagog nebo ředitel</v>
      </c>
    </row>
    <row r="3254" spans="1:13" x14ac:dyDescent="0.25">
      <c r="A3254" s="13">
        <v>3183</v>
      </c>
      <c r="B3254" s="14" t="s">
        <v>366</v>
      </c>
      <c r="C3254" s="15" t="s">
        <v>367</v>
      </c>
      <c r="D3254" s="17" t="s">
        <v>528</v>
      </c>
      <c r="E3254" s="16" t="s">
        <v>13</v>
      </c>
      <c r="F3254" s="14" t="s">
        <v>368</v>
      </c>
      <c r="G3254" s="15" t="s">
        <v>368</v>
      </c>
      <c r="H3254" s="14" t="s">
        <v>15</v>
      </c>
      <c r="I3254" s="15" t="s">
        <v>15</v>
      </c>
      <c r="J3254" s="16" t="s">
        <v>369</v>
      </c>
      <c r="K3254" s="15" t="s">
        <v>370</v>
      </c>
      <c r="L3254" s="10">
        <f t="shared" si="50"/>
        <v>81</v>
      </c>
      <c r="M3254" s="10" t="str">
        <f>VLOOKUP(C3254,pomocne!$A:$C,3,FALSE)</f>
        <v>Pedagog nebo ředitel</v>
      </c>
    </row>
    <row r="3255" spans="1:13" x14ac:dyDescent="0.25">
      <c r="A3255" s="13">
        <v>3184</v>
      </c>
      <c r="B3255" s="14" t="s">
        <v>366</v>
      </c>
      <c r="C3255" s="15" t="s">
        <v>367</v>
      </c>
      <c r="D3255" s="17" t="s">
        <v>529</v>
      </c>
      <c r="E3255" s="16" t="s">
        <v>13</v>
      </c>
      <c r="F3255" s="14" t="s">
        <v>368</v>
      </c>
      <c r="G3255" s="15" t="s">
        <v>368</v>
      </c>
      <c r="H3255" s="14" t="s">
        <v>15</v>
      </c>
      <c r="I3255" s="15" t="s">
        <v>15</v>
      </c>
      <c r="J3255" s="16" t="s">
        <v>369</v>
      </c>
      <c r="K3255" s="15" t="s">
        <v>370</v>
      </c>
      <c r="L3255" s="10">
        <f t="shared" si="50"/>
        <v>81</v>
      </c>
      <c r="M3255" s="10" t="str">
        <f>VLOOKUP(C3255,pomocne!$A:$C,3,FALSE)</f>
        <v>Pedagog nebo ředitel</v>
      </c>
    </row>
    <row r="3256" spans="1:13" x14ac:dyDescent="0.25">
      <c r="A3256" s="13">
        <v>3185</v>
      </c>
      <c r="B3256" s="14" t="s">
        <v>366</v>
      </c>
      <c r="C3256" s="15" t="s">
        <v>367</v>
      </c>
      <c r="D3256" s="16" t="s">
        <v>21</v>
      </c>
      <c r="E3256" s="16" t="s">
        <v>13</v>
      </c>
      <c r="F3256" s="14" t="s">
        <v>368</v>
      </c>
      <c r="G3256" s="15" t="s">
        <v>368</v>
      </c>
      <c r="H3256" s="14" t="s">
        <v>15</v>
      </c>
      <c r="I3256" s="15" t="s">
        <v>15</v>
      </c>
      <c r="J3256" s="16" t="s">
        <v>369</v>
      </c>
      <c r="K3256" s="15" t="s">
        <v>370</v>
      </c>
      <c r="L3256" s="10">
        <f t="shared" si="50"/>
        <v>81</v>
      </c>
      <c r="M3256" s="10" t="str">
        <f>VLOOKUP(C3256,pomocne!$A:$C,3,FALSE)</f>
        <v>Pedagog nebo ředitel</v>
      </c>
    </row>
    <row r="3257" spans="1:13" x14ac:dyDescent="0.25">
      <c r="A3257" s="13">
        <v>3186</v>
      </c>
      <c r="B3257" s="14" t="s">
        <v>366</v>
      </c>
      <c r="C3257" s="15" t="s">
        <v>367</v>
      </c>
      <c r="D3257" s="16" t="s">
        <v>22</v>
      </c>
      <c r="E3257" s="16" t="s">
        <v>13</v>
      </c>
      <c r="F3257" s="14" t="s">
        <v>368</v>
      </c>
      <c r="G3257" s="15" t="s">
        <v>368</v>
      </c>
      <c r="H3257" s="14" t="s">
        <v>15</v>
      </c>
      <c r="I3257" s="15" t="s">
        <v>15</v>
      </c>
      <c r="J3257" s="16" t="s">
        <v>369</v>
      </c>
      <c r="K3257" s="15" t="s">
        <v>370</v>
      </c>
      <c r="L3257" s="10">
        <f t="shared" si="50"/>
        <v>81</v>
      </c>
      <c r="M3257" s="10" t="str">
        <f>VLOOKUP(C3257,pomocne!$A:$C,3,FALSE)</f>
        <v>Pedagog nebo ředitel</v>
      </c>
    </row>
    <row r="3258" spans="1:13" x14ac:dyDescent="0.25">
      <c r="A3258" s="13">
        <v>3187</v>
      </c>
      <c r="B3258" s="14" t="s">
        <v>366</v>
      </c>
      <c r="C3258" s="15" t="s">
        <v>367</v>
      </c>
      <c r="D3258" s="16" t="s">
        <v>23</v>
      </c>
      <c r="E3258" s="16" t="s">
        <v>18</v>
      </c>
      <c r="F3258" s="14" t="s">
        <v>368</v>
      </c>
      <c r="G3258" s="15" t="s">
        <v>368</v>
      </c>
      <c r="H3258" s="14" t="s">
        <v>15</v>
      </c>
      <c r="I3258" s="15" t="s">
        <v>15</v>
      </c>
      <c r="J3258" s="16" t="s">
        <v>369</v>
      </c>
      <c r="K3258" s="15" t="s">
        <v>370</v>
      </c>
      <c r="L3258" s="10">
        <f t="shared" si="50"/>
        <v>81</v>
      </c>
      <c r="M3258" s="10" t="str">
        <f>VLOOKUP(C3258,pomocne!$A:$C,3,FALSE)</f>
        <v>Pedagog nebo ředitel</v>
      </c>
    </row>
    <row r="3259" spans="1:13" x14ac:dyDescent="0.25">
      <c r="A3259" s="13">
        <v>3188</v>
      </c>
      <c r="B3259" s="14" t="s">
        <v>366</v>
      </c>
      <c r="C3259" s="15" t="s">
        <v>367</v>
      </c>
      <c r="D3259" s="16" t="s">
        <v>24</v>
      </c>
      <c r="E3259" s="16" t="s">
        <v>18</v>
      </c>
      <c r="F3259" s="14" t="s">
        <v>368</v>
      </c>
      <c r="G3259" s="15" t="s">
        <v>368</v>
      </c>
      <c r="H3259" s="14" t="s">
        <v>15</v>
      </c>
      <c r="I3259" s="15" t="s">
        <v>15</v>
      </c>
      <c r="J3259" s="16" t="s">
        <v>369</v>
      </c>
      <c r="K3259" s="15" t="s">
        <v>370</v>
      </c>
      <c r="L3259" s="10">
        <f t="shared" si="50"/>
        <v>81</v>
      </c>
      <c r="M3259" s="10" t="str">
        <f>VLOOKUP(C3259,pomocne!$A:$C,3,FALSE)</f>
        <v>Pedagog nebo ředitel</v>
      </c>
    </row>
    <row r="3260" spans="1:13" x14ac:dyDescent="0.25">
      <c r="A3260" s="13">
        <v>3189</v>
      </c>
      <c r="B3260" s="14" t="s">
        <v>366</v>
      </c>
      <c r="C3260" s="15" t="s">
        <v>367</v>
      </c>
      <c r="D3260" s="16" t="s">
        <v>25</v>
      </c>
      <c r="E3260" s="16" t="s">
        <v>13</v>
      </c>
      <c r="F3260" s="14" t="s">
        <v>368</v>
      </c>
      <c r="G3260" s="15" t="s">
        <v>368</v>
      </c>
      <c r="H3260" s="14" t="s">
        <v>15</v>
      </c>
      <c r="I3260" s="15" t="s">
        <v>15</v>
      </c>
      <c r="J3260" s="16" t="s">
        <v>369</v>
      </c>
      <c r="K3260" s="15" t="s">
        <v>370</v>
      </c>
      <c r="L3260" s="10">
        <f t="shared" si="50"/>
        <v>81</v>
      </c>
      <c r="M3260" s="10" t="str">
        <f>VLOOKUP(C3260,pomocne!$A:$C,3,FALSE)</f>
        <v>Pedagog nebo ředitel</v>
      </c>
    </row>
    <row r="3261" spans="1:13" x14ac:dyDescent="0.25">
      <c r="A3261" s="13">
        <v>3190</v>
      </c>
      <c r="B3261" s="14" t="s">
        <v>366</v>
      </c>
      <c r="C3261" s="15" t="s">
        <v>367</v>
      </c>
      <c r="D3261" s="16" t="s">
        <v>26</v>
      </c>
      <c r="E3261" s="16" t="s">
        <v>18</v>
      </c>
      <c r="F3261" s="14" t="s">
        <v>368</v>
      </c>
      <c r="G3261" s="15" t="s">
        <v>368</v>
      </c>
      <c r="H3261" s="14" t="s">
        <v>15</v>
      </c>
      <c r="I3261" s="15" t="s">
        <v>15</v>
      </c>
      <c r="J3261" s="16" t="s">
        <v>369</v>
      </c>
      <c r="K3261" s="15" t="s">
        <v>370</v>
      </c>
      <c r="L3261" s="10">
        <f t="shared" si="50"/>
        <v>81</v>
      </c>
      <c r="M3261" s="10" t="str">
        <f>VLOOKUP(C3261,pomocne!$A:$C,3,FALSE)</f>
        <v>Pedagog nebo ředitel</v>
      </c>
    </row>
    <row r="3262" spans="1:13" x14ac:dyDescent="0.25">
      <c r="A3262" s="13">
        <v>3191</v>
      </c>
      <c r="B3262" s="14" t="s">
        <v>366</v>
      </c>
      <c r="C3262" s="15" t="s">
        <v>367</v>
      </c>
      <c r="D3262" s="16" t="s">
        <v>27</v>
      </c>
      <c r="E3262" s="16" t="s">
        <v>18</v>
      </c>
      <c r="F3262" s="14" t="s">
        <v>368</v>
      </c>
      <c r="G3262" s="15" t="s">
        <v>368</v>
      </c>
      <c r="H3262" s="14" t="s">
        <v>15</v>
      </c>
      <c r="I3262" s="15" t="s">
        <v>15</v>
      </c>
      <c r="J3262" s="16" t="s">
        <v>369</v>
      </c>
      <c r="K3262" s="15" t="s">
        <v>370</v>
      </c>
      <c r="L3262" s="10">
        <f t="shared" si="50"/>
        <v>81</v>
      </c>
      <c r="M3262" s="10" t="str">
        <f>VLOOKUP(C3262,pomocne!$A:$C,3,FALSE)</f>
        <v>Pedagog nebo ředitel</v>
      </c>
    </row>
    <row r="3263" spans="1:13" x14ac:dyDescent="0.25">
      <c r="A3263" s="13">
        <v>3192</v>
      </c>
      <c r="B3263" s="14" t="s">
        <v>366</v>
      </c>
      <c r="C3263" s="15" t="s">
        <v>367</v>
      </c>
      <c r="D3263" s="16" t="s">
        <v>28</v>
      </c>
      <c r="E3263" s="16" t="s">
        <v>13</v>
      </c>
      <c r="F3263" s="14" t="s">
        <v>368</v>
      </c>
      <c r="G3263" s="15" t="s">
        <v>368</v>
      </c>
      <c r="H3263" s="14" t="s">
        <v>15</v>
      </c>
      <c r="I3263" s="15" t="s">
        <v>15</v>
      </c>
      <c r="J3263" s="16" t="s">
        <v>369</v>
      </c>
      <c r="K3263" s="15" t="s">
        <v>370</v>
      </c>
      <c r="L3263" s="10">
        <f t="shared" si="50"/>
        <v>81</v>
      </c>
      <c r="M3263" s="10" t="str">
        <f>VLOOKUP(C3263,pomocne!$A:$C,3,FALSE)</f>
        <v>Pedagog nebo ředitel</v>
      </c>
    </row>
    <row r="3264" spans="1:13" x14ac:dyDescent="0.25">
      <c r="A3264" s="13">
        <v>3193</v>
      </c>
      <c r="B3264" s="14" t="s">
        <v>366</v>
      </c>
      <c r="C3264" s="15" t="s">
        <v>367</v>
      </c>
      <c r="D3264" s="16" t="s">
        <v>29</v>
      </c>
      <c r="E3264" s="16" t="s">
        <v>18</v>
      </c>
      <c r="F3264" s="14" t="s">
        <v>368</v>
      </c>
      <c r="G3264" s="15" t="s">
        <v>368</v>
      </c>
      <c r="H3264" s="14" t="s">
        <v>15</v>
      </c>
      <c r="I3264" s="15" t="s">
        <v>15</v>
      </c>
      <c r="J3264" s="16" t="s">
        <v>369</v>
      </c>
      <c r="K3264" s="15" t="s">
        <v>370</v>
      </c>
      <c r="L3264" s="10">
        <f t="shared" si="50"/>
        <v>81</v>
      </c>
      <c r="M3264" s="10" t="str">
        <f>VLOOKUP(C3264,pomocne!$A:$C,3,FALSE)</f>
        <v>Pedagog nebo ředitel</v>
      </c>
    </row>
    <row r="3265" spans="1:13" x14ac:dyDescent="0.25">
      <c r="A3265" s="13">
        <v>3194</v>
      </c>
      <c r="B3265" s="14" t="s">
        <v>366</v>
      </c>
      <c r="C3265" s="15" t="s">
        <v>367</v>
      </c>
      <c r="D3265" s="16" t="s">
        <v>30</v>
      </c>
      <c r="E3265" s="16" t="s">
        <v>13</v>
      </c>
      <c r="F3265" s="14" t="s">
        <v>368</v>
      </c>
      <c r="G3265" s="15" t="s">
        <v>368</v>
      </c>
      <c r="H3265" s="14" t="s">
        <v>15</v>
      </c>
      <c r="I3265" s="15" t="s">
        <v>15</v>
      </c>
      <c r="J3265" s="16" t="s">
        <v>369</v>
      </c>
      <c r="K3265" s="15" t="s">
        <v>370</v>
      </c>
      <c r="L3265" s="10">
        <f t="shared" si="50"/>
        <v>81</v>
      </c>
      <c r="M3265" s="10" t="str">
        <f>VLOOKUP(C3265,pomocne!$A:$C,3,FALSE)</f>
        <v>Pedagog nebo ředitel</v>
      </c>
    </row>
    <row r="3266" spans="1:13" x14ac:dyDescent="0.25">
      <c r="A3266" s="13">
        <v>3195</v>
      </c>
      <c r="B3266" s="14" t="s">
        <v>366</v>
      </c>
      <c r="C3266" s="15" t="s">
        <v>367</v>
      </c>
      <c r="D3266" s="16" t="s">
        <v>31</v>
      </c>
      <c r="E3266" s="16" t="s">
        <v>13</v>
      </c>
      <c r="F3266" s="14" t="s">
        <v>368</v>
      </c>
      <c r="G3266" s="15" t="s">
        <v>368</v>
      </c>
      <c r="H3266" s="14" t="s">
        <v>15</v>
      </c>
      <c r="I3266" s="15" t="s">
        <v>15</v>
      </c>
      <c r="J3266" s="16" t="s">
        <v>369</v>
      </c>
      <c r="K3266" s="15" t="s">
        <v>370</v>
      </c>
      <c r="L3266" s="10">
        <f t="shared" si="50"/>
        <v>81</v>
      </c>
      <c r="M3266" s="10" t="str">
        <f>VLOOKUP(C3266,pomocne!$A:$C,3,FALSE)</f>
        <v>Pedagog nebo ředitel</v>
      </c>
    </row>
    <row r="3267" spans="1:13" x14ac:dyDescent="0.25">
      <c r="A3267" s="13">
        <v>3196</v>
      </c>
      <c r="B3267" s="14" t="s">
        <v>366</v>
      </c>
      <c r="C3267" s="15" t="s">
        <v>367</v>
      </c>
      <c r="D3267" s="16" t="s">
        <v>32</v>
      </c>
      <c r="E3267" s="16" t="s">
        <v>13</v>
      </c>
      <c r="F3267" s="14" t="s">
        <v>368</v>
      </c>
      <c r="G3267" s="15" t="s">
        <v>368</v>
      </c>
      <c r="H3267" s="14" t="s">
        <v>15</v>
      </c>
      <c r="I3267" s="15" t="s">
        <v>15</v>
      </c>
      <c r="J3267" s="16" t="s">
        <v>369</v>
      </c>
      <c r="K3267" s="15" t="s">
        <v>370</v>
      </c>
      <c r="L3267" s="10">
        <f t="shared" ref="L3267:L3330" si="51">COUNTIF($C:$C,C3267)</f>
        <v>81</v>
      </c>
      <c r="M3267" s="10" t="str">
        <f>VLOOKUP(C3267,pomocne!$A:$C,3,FALSE)</f>
        <v>Pedagog nebo ředitel</v>
      </c>
    </row>
    <row r="3268" spans="1:13" x14ac:dyDescent="0.25">
      <c r="A3268" s="13">
        <v>3197</v>
      </c>
      <c r="B3268" s="14" t="s">
        <v>366</v>
      </c>
      <c r="C3268" s="15" t="s">
        <v>367</v>
      </c>
      <c r="D3268" s="16" t="s">
        <v>33</v>
      </c>
      <c r="E3268" s="16" t="s">
        <v>13</v>
      </c>
      <c r="F3268" s="14" t="s">
        <v>368</v>
      </c>
      <c r="G3268" s="15" t="s">
        <v>368</v>
      </c>
      <c r="H3268" s="14" t="s">
        <v>15</v>
      </c>
      <c r="I3268" s="15" t="s">
        <v>15</v>
      </c>
      <c r="J3268" s="16" t="s">
        <v>369</v>
      </c>
      <c r="K3268" s="15" t="s">
        <v>370</v>
      </c>
      <c r="L3268" s="10">
        <f t="shared" si="51"/>
        <v>81</v>
      </c>
      <c r="M3268" s="10" t="str">
        <f>VLOOKUP(C3268,pomocne!$A:$C,3,FALSE)</f>
        <v>Pedagog nebo ředitel</v>
      </c>
    </row>
    <row r="3269" spans="1:13" x14ac:dyDescent="0.25">
      <c r="A3269" s="13">
        <v>3198</v>
      </c>
      <c r="B3269" s="14" t="s">
        <v>366</v>
      </c>
      <c r="C3269" s="15" t="s">
        <v>367</v>
      </c>
      <c r="D3269" s="16" t="s">
        <v>36</v>
      </c>
      <c r="E3269" s="16" t="s">
        <v>13</v>
      </c>
      <c r="F3269" s="14" t="s">
        <v>368</v>
      </c>
      <c r="G3269" s="15" t="s">
        <v>368</v>
      </c>
      <c r="H3269" s="14" t="s">
        <v>15</v>
      </c>
      <c r="I3269" s="15" t="s">
        <v>15</v>
      </c>
      <c r="J3269" s="16" t="s">
        <v>369</v>
      </c>
      <c r="K3269" s="15" t="s">
        <v>370</v>
      </c>
      <c r="L3269" s="10">
        <f t="shared" si="51"/>
        <v>81</v>
      </c>
      <c r="M3269" s="10" t="str">
        <f>VLOOKUP(C3269,pomocne!$A:$C,3,FALSE)</f>
        <v>Pedagog nebo ředitel</v>
      </c>
    </row>
    <row r="3270" spans="1:13" x14ac:dyDescent="0.25">
      <c r="A3270" s="13">
        <v>3199</v>
      </c>
      <c r="B3270" s="14" t="s">
        <v>366</v>
      </c>
      <c r="C3270" s="15" t="s">
        <v>367</v>
      </c>
      <c r="D3270" s="16" t="s">
        <v>38</v>
      </c>
      <c r="E3270" s="16" t="s">
        <v>13</v>
      </c>
      <c r="F3270" s="14" t="s">
        <v>368</v>
      </c>
      <c r="G3270" s="15" t="s">
        <v>368</v>
      </c>
      <c r="H3270" s="14" t="s">
        <v>15</v>
      </c>
      <c r="I3270" s="15" t="s">
        <v>15</v>
      </c>
      <c r="J3270" s="16" t="s">
        <v>369</v>
      </c>
      <c r="K3270" s="15" t="s">
        <v>370</v>
      </c>
      <c r="L3270" s="10">
        <f t="shared" si="51"/>
        <v>81</v>
      </c>
      <c r="M3270" s="10" t="str">
        <f>VLOOKUP(C3270,pomocne!$A:$C,3,FALSE)</f>
        <v>Pedagog nebo ředitel</v>
      </c>
    </row>
    <row r="3271" spans="1:13" x14ac:dyDescent="0.25">
      <c r="A3271" s="13">
        <v>3200</v>
      </c>
      <c r="B3271" s="14" t="s">
        <v>366</v>
      </c>
      <c r="C3271" s="15" t="s">
        <v>367</v>
      </c>
      <c r="D3271" s="16" t="s">
        <v>39</v>
      </c>
      <c r="E3271" s="16" t="s">
        <v>13</v>
      </c>
      <c r="F3271" s="14" t="s">
        <v>368</v>
      </c>
      <c r="G3271" s="15" t="s">
        <v>368</v>
      </c>
      <c r="H3271" s="14" t="s">
        <v>15</v>
      </c>
      <c r="I3271" s="15" t="s">
        <v>15</v>
      </c>
      <c r="J3271" s="16" t="s">
        <v>369</v>
      </c>
      <c r="K3271" s="15" t="s">
        <v>370</v>
      </c>
      <c r="L3271" s="10">
        <f t="shared" si="51"/>
        <v>81</v>
      </c>
      <c r="M3271" s="10" t="str">
        <f>VLOOKUP(C3271,pomocne!$A:$C,3,FALSE)</f>
        <v>Pedagog nebo ředitel</v>
      </c>
    </row>
    <row r="3272" spans="1:13" x14ac:dyDescent="0.25">
      <c r="A3272" s="13">
        <v>3201</v>
      </c>
      <c r="B3272" s="14" t="s">
        <v>366</v>
      </c>
      <c r="C3272" s="15" t="s">
        <v>367</v>
      </c>
      <c r="D3272" s="16" t="s">
        <v>40</v>
      </c>
      <c r="E3272" s="16" t="s">
        <v>13</v>
      </c>
      <c r="F3272" s="14" t="s">
        <v>368</v>
      </c>
      <c r="G3272" s="15" t="s">
        <v>368</v>
      </c>
      <c r="H3272" s="14" t="s">
        <v>15</v>
      </c>
      <c r="I3272" s="15" t="s">
        <v>15</v>
      </c>
      <c r="J3272" s="16" t="s">
        <v>369</v>
      </c>
      <c r="K3272" s="15" t="s">
        <v>370</v>
      </c>
      <c r="L3272" s="10">
        <f t="shared" si="51"/>
        <v>81</v>
      </c>
      <c r="M3272" s="10" t="str">
        <f>VLOOKUP(C3272,pomocne!$A:$C,3,FALSE)</f>
        <v>Pedagog nebo ředitel</v>
      </c>
    </row>
    <row r="3273" spans="1:13" x14ac:dyDescent="0.25">
      <c r="A3273" s="13">
        <v>3202</v>
      </c>
      <c r="B3273" s="14" t="s">
        <v>366</v>
      </c>
      <c r="C3273" s="15" t="s">
        <v>367</v>
      </c>
      <c r="D3273" s="16" t="s">
        <v>41</v>
      </c>
      <c r="E3273" s="16" t="s">
        <v>13</v>
      </c>
      <c r="F3273" s="14" t="s">
        <v>368</v>
      </c>
      <c r="G3273" s="15" t="s">
        <v>368</v>
      </c>
      <c r="H3273" s="14" t="s">
        <v>15</v>
      </c>
      <c r="I3273" s="15" t="s">
        <v>15</v>
      </c>
      <c r="J3273" s="16" t="s">
        <v>369</v>
      </c>
      <c r="K3273" s="15" t="s">
        <v>370</v>
      </c>
      <c r="L3273" s="10">
        <f t="shared" si="51"/>
        <v>81</v>
      </c>
      <c r="M3273" s="10" t="str">
        <f>VLOOKUP(C3273,pomocne!$A:$C,3,FALSE)</f>
        <v>Pedagog nebo ředitel</v>
      </c>
    </row>
    <row r="3274" spans="1:13" x14ac:dyDescent="0.25">
      <c r="A3274" s="13">
        <v>3203</v>
      </c>
      <c r="B3274" s="14" t="s">
        <v>366</v>
      </c>
      <c r="C3274" s="15" t="s">
        <v>367</v>
      </c>
      <c r="D3274" s="16" t="s">
        <v>42</v>
      </c>
      <c r="E3274" s="16" t="s">
        <v>13</v>
      </c>
      <c r="F3274" s="14" t="s">
        <v>368</v>
      </c>
      <c r="G3274" s="15" t="s">
        <v>368</v>
      </c>
      <c r="H3274" s="14" t="s">
        <v>15</v>
      </c>
      <c r="I3274" s="15" t="s">
        <v>15</v>
      </c>
      <c r="J3274" s="16" t="s">
        <v>369</v>
      </c>
      <c r="K3274" s="15" t="s">
        <v>370</v>
      </c>
      <c r="L3274" s="10">
        <f t="shared" si="51"/>
        <v>81</v>
      </c>
      <c r="M3274" s="10" t="str">
        <f>VLOOKUP(C3274,pomocne!$A:$C,3,FALSE)</f>
        <v>Pedagog nebo ředitel</v>
      </c>
    </row>
    <row r="3275" spans="1:13" x14ac:dyDescent="0.25">
      <c r="A3275" s="13">
        <v>3204</v>
      </c>
      <c r="B3275" s="14" t="s">
        <v>366</v>
      </c>
      <c r="C3275" s="15" t="s">
        <v>367</v>
      </c>
      <c r="D3275" s="16" t="s">
        <v>43</v>
      </c>
      <c r="E3275" s="16" t="s">
        <v>13</v>
      </c>
      <c r="F3275" s="14" t="s">
        <v>368</v>
      </c>
      <c r="G3275" s="15" t="s">
        <v>368</v>
      </c>
      <c r="H3275" s="14" t="s">
        <v>15</v>
      </c>
      <c r="I3275" s="15" t="s">
        <v>15</v>
      </c>
      <c r="J3275" s="16" t="s">
        <v>369</v>
      </c>
      <c r="K3275" s="15" t="s">
        <v>370</v>
      </c>
      <c r="L3275" s="10">
        <f t="shared" si="51"/>
        <v>81</v>
      </c>
      <c r="M3275" s="10" t="str">
        <f>VLOOKUP(C3275,pomocne!$A:$C,3,FALSE)</f>
        <v>Pedagog nebo ředitel</v>
      </c>
    </row>
    <row r="3276" spans="1:13" x14ac:dyDescent="0.25">
      <c r="A3276" s="13">
        <v>3205</v>
      </c>
      <c r="B3276" s="14" t="s">
        <v>366</v>
      </c>
      <c r="C3276" s="15" t="s">
        <v>367</v>
      </c>
      <c r="D3276" s="16" t="s">
        <v>44</v>
      </c>
      <c r="E3276" s="16" t="s">
        <v>13</v>
      </c>
      <c r="F3276" s="14" t="s">
        <v>368</v>
      </c>
      <c r="G3276" s="15" t="s">
        <v>368</v>
      </c>
      <c r="H3276" s="14" t="s">
        <v>15</v>
      </c>
      <c r="I3276" s="15" t="s">
        <v>15</v>
      </c>
      <c r="J3276" s="16" t="s">
        <v>369</v>
      </c>
      <c r="K3276" s="15" t="s">
        <v>370</v>
      </c>
      <c r="L3276" s="10">
        <f t="shared" si="51"/>
        <v>81</v>
      </c>
      <c r="M3276" s="10" t="str">
        <f>VLOOKUP(C3276,pomocne!$A:$C,3,FALSE)</f>
        <v>Pedagog nebo ředitel</v>
      </c>
    </row>
    <row r="3277" spans="1:13" x14ac:dyDescent="0.25">
      <c r="A3277" s="13">
        <v>3206</v>
      </c>
      <c r="B3277" s="14" t="s">
        <v>366</v>
      </c>
      <c r="C3277" s="15" t="s">
        <v>367</v>
      </c>
      <c r="D3277" s="16" t="s">
        <v>45</v>
      </c>
      <c r="E3277" s="16" t="s">
        <v>13</v>
      </c>
      <c r="F3277" s="14" t="s">
        <v>368</v>
      </c>
      <c r="G3277" s="15" t="s">
        <v>368</v>
      </c>
      <c r="H3277" s="14" t="s">
        <v>15</v>
      </c>
      <c r="I3277" s="15" t="s">
        <v>15</v>
      </c>
      <c r="J3277" s="16" t="s">
        <v>369</v>
      </c>
      <c r="K3277" s="15" t="s">
        <v>370</v>
      </c>
      <c r="L3277" s="10">
        <f t="shared" si="51"/>
        <v>81</v>
      </c>
      <c r="M3277" s="10" t="str">
        <f>VLOOKUP(C3277,pomocne!$A:$C,3,FALSE)</f>
        <v>Pedagog nebo ředitel</v>
      </c>
    </row>
    <row r="3278" spans="1:13" x14ac:dyDescent="0.25">
      <c r="A3278" s="13">
        <v>3207</v>
      </c>
      <c r="B3278" s="14" t="s">
        <v>366</v>
      </c>
      <c r="C3278" s="15" t="s">
        <v>367</v>
      </c>
      <c r="D3278" s="16" t="s">
        <v>46</v>
      </c>
      <c r="E3278" s="16" t="s">
        <v>13</v>
      </c>
      <c r="F3278" s="14" t="s">
        <v>368</v>
      </c>
      <c r="G3278" s="15" t="s">
        <v>368</v>
      </c>
      <c r="H3278" s="14" t="s">
        <v>15</v>
      </c>
      <c r="I3278" s="15" t="s">
        <v>15</v>
      </c>
      <c r="J3278" s="16" t="s">
        <v>369</v>
      </c>
      <c r="K3278" s="15" t="s">
        <v>370</v>
      </c>
      <c r="L3278" s="10">
        <f t="shared" si="51"/>
        <v>81</v>
      </c>
      <c r="M3278" s="10" t="str">
        <f>VLOOKUP(C3278,pomocne!$A:$C,3,FALSE)</f>
        <v>Pedagog nebo ředitel</v>
      </c>
    </row>
    <row r="3279" spans="1:13" x14ac:dyDescent="0.25">
      <c r="A3279" s="13">
        <v>3208</v>
      </c>
      <c r="B3279" s="14" t="s">
        <v>366</v>
      </c>
      <c r="C3279" s="15" t="s">
        <v>367</v>
      </c>
      <c r="D3279" s="16" t="s">
        <v>47</v>
      </c>
      <c r="E3279" s="16" t="s">
        <v>13</v>
      </c>
      <c r="F3279" s="14" t="s">
        <v>368</v>
      </c>
      <c r="G3279" s="15" t="s">
        <v>368</v>
      </c>
      <c r="H3279" s="14" t="s">
        <v>15</v>
      </c>
      <c r="I3279" s="15" t="s">
        <v>15</v>
      </c>
      <c r="J3279" s="16" t="s">
        <v>369</v>
      </c>
      <c r="K3279" s="15" t="s">
        <v>370</v>
      </c>
      <c r="L3279" s="10">
        <f t="shared" si="51"/>
        <v>81</v>
      </c>
      <c r="M3279" s="10" t="str">
        <f>VLOOKUP(C3279,pomocne!$A:$C,3,FALSE)</f>
        <v>Pedagog nebo ředitel</v>
      </c>
    </row>
    <row r="3280" spans="1:13" x14ac:dyDescent="0.25">
      <c r="A3280" s="13">
        <v>3209</v>
      </c>
      <c r="B3280" s="14" t="s">
        <v>366</v>
      </c>
      <c r="C3280" s="15" t="s">
        <v>367</v>
      </c>
      <c r="D3280" s="16" t="s">
        <v>48</v>
      </c>
      <c r="E3280" s="16" t="s">
        <v>13</v>
      </c>
      <c r="F3280" s="14" t="s">
        <v>368</v>
      </c>
      <c r="G3280" s="15" t="s">
        <v>368</v>
      </c>
      <c r="H3280" s="14" t="s">
        <v>15</v>
      </c>
      <c r="I3280" s="15" t="s">
        <v>15</v>
      </c>
      <c r="J3280" s="16" t="s">
        <v>369</v>
      </c>
      <c r="K3280" s="15" t="s">
        <v>370</v>
      </c>
      <c r="L3280" s="10">
        <f t="shared" si="51"/>
        <v>81</v>
      </c>
      <c r="M3280" s="10" t="str">
        <f>VLOOKUP(C3280,pomocne!$A:$C,3,FALSE)</f>
        <v>Pedagog nebo ředitel</v>
      </c>
    </row>
    <row r="3281" spans="1:13" x14ac:dyDescent="0.25">
      <c r="A3281" s="13">
        <v>3210</v>
      </c>
      <c r="B3281" s="14" t="s">
        <v>366</v>
      </c>
      <c r="C3281" s="15" t="s">
        <v>367</v>
      </c>
      <c r="D3281" s="16" t="s">
        <v>49</v>
      </c>
      <c r="E3281" s="16" t="s">
        <v>13</v>
      </c>
      <c r="F3281" s="14" t="s">
        <v>368</v>
      </c>
      <c r="G3281" s="15" t="s">
        <v>368</v>
      </c>
      <c r="H3281" s="14" t="s">
        <v>15</v>
      </c>
      <c r="I3281" s="15" t="s">
        <v>15</v>
      </c>
      <c r="J3281" s="16" t="s">
        <v>369</v>
      </c>
      <c r="K3281" s="15" t="s">
        <v>370</v>
      </c>
      <c r="L3281" s="10">
        <f t="shared" si="51"/>
        <v>81</v>
      </c>
      <c r="M3281" s="10" t="str">
        <f>VLOOKUP(C3281,pomocne!$A:$C,3,FALSE)</f>
        <v>Pedagog nebo ředitel</v>
      </c>
    </row>
    <row r="3282" spans="1:13" x14ac:dyDescent="0.25">
      <c r="A3282" s="13">
        <v>3211</v>
      </c>
      <c r="B3282" s="14" t="s">
        <v>366</v>
      </c>
      <c r="C3282" s="15" t="s">
        <v>367</v>
      </c>
      <c r="D3282" s="16" t="s">
        <v>50</v>
      </c>
      <c r="E3282" s="16" t="s">
        <v>13</v>
      </c>
      <c r="F3282" s="14" t="s">
        <v>368</v>
      </c>
      <c r="G3282" s="15" t="s">
        <v>368</v>
      </c>
      <c r="H3282" s="14" t="s">
        <v>15</v>
      </c>
      <c r="I3282" s="15" t="s">
        <v>15</v>
      </c>
      <c r="J3282" s="16" t="s">
        <v>369</v>
      </c>
      <c r="K3282" s="15" t="s">
        <v>370</v>
      </c>
      <c r="L3282" s="10">
        <f t="shared" si="51"/>
        <v>81</v>
      </c>
      <c r="M3282" s="10" t="str">
        <f>VLOOKUP(C3282,pomocne!$A:$C,3,FALSE)</f>
        <v>Pedagog nebo ředitel</v>
      </c>
    </row>
    <row r="3283" spans="1:13" x14ac:dyDescent="0.25">
      <c r="A3283" s="13">
        <v>3212</v>
      </c>
      <c r="B3283" s="14" t="s">
        <v>366</v>
      </c>
      <c r="C3283" s="15" t="s">
        <v>367</v>
      </c>
      <c r="D3283" s="16" t="s">
        <v>51</v>
      </c>
      <c r="E3283" s="16" t="s">
        <v>13</v>
      </c>
      <c r="F3283" s="14" t="s">
        <v>368</v>
      </c>
      <c r="G3283" s="15" t="s">
        <v>368</v>
      </c>
      <c r="H3283" s="14" t="s">
        <v>15</v>
      </c>
      <c r="I3283" s="15" t="s">
        <v>15</v>
      </c>
      <c r="J3283" s="16" t="s">
        <v>369</v>
      </c>
      <c r="K3283" s="15" t="s">
        <v>370</v>
      </c>
      <c r="L3283" s="10">
        <f t="shared" si="51"/>
        <v>81</v>
      </c>
      <c r="M3283" s="10" t="str">
        <f>VLOOKUP(C3283,pomocne!$A:$C,3,FALSE)</f>
        <v>Pedagog nebo ředitel</v>
      </c>
    </row>
    <row r="3284" spans="1:13" x14ac:dyDescent="0.25">
      <c r="A3284" s="13">
        <v>3213</v>
      </c>
      <c r="B3284" s="14" t="s">
        <v>366</v>
      </c>
      <c r="C3284" s="15" t="s">
        <v>367</v>
      </c>
      <c r="D3284" s="16" t="s">
        <v>52</v>
      </c>
      <c r="E3284" s="16" t="s">
        <v>18</v>
      </c>
      <c r="F3284" s="14" t="s">
        <v>368</v>
      </c>
      <c r="G3284" s="15" t="s">
        <v>368</v>
      </c>
      <c r="H3284" s="14" t="s">
        <v>15</v>
      </c>
      <c r="I3284" s="15" t="s">
        <v>15</v>
      </c>
      <c r="J3284" s="16" t="s">
        <v>369</v>
      </c>
      <c r="K3284" s="15" t="s">
        <v>370</v>
      </c>
      <c r="L3284" s="10">
        <f t="shared" si="51"/>
        <v>81</v>
      </c>
      <c r="M3284" s="10" t="str">
        <f>VLOOKUP(C3284,pomocne!$A:$C,3,FALSE)</f>
        <v>Pedagog nebo ředitel</v>
      </c>
    </row>
    <row r="3285" spans="1:13" x14ac:dyDescent="0.25">
      <c r="A3285" s="13">
        <v>3214</v>
      </c>
      <c r="B3285" s="14" t="s">
        <v>366</v>
      </c>
      <c r="C3285" s="15" t="s">
        <v>367</v>
      </c>
      <c r="D3285" s="16" t="s">
        <v>123</v>
      </c>
      <c r="E3285" s="16" t="s">
        <v>371</v>
      </c>
      <c r="F3285" s="14" t="s">
        <v>368</v>
      </c>
      <c r="G3285" s="15" t="s">
        <v>368</v>
      </c>
      <c r="H3285" s="14" t="s">
        <v>15</v>
      </c>
      <c r="I3285" s="15" t="s">
        <v>15</v>
      </c>
      <c r="J3285" s="16" t="s">
        <v>369</v>
      </c>
      <c r="K3285" s="15" t="s">
        <v>370</v>
      </c>
      <c r="L3285" s="10">
        <f t="shared" si="51"/>
        <v>81</v>
      </c>
      <c r="M3285" s="10" t="str">
        <f>VLOOKUP(C3285,pomocne!$A:$C,3,FALSE)</f>
        <v>Pedagog nebo ředitel</v>
      </c>
    </row>
    <row r="3286" spans="1:13" x14ac:dyDescent="0.25">
      <c r="A3286" s="13">
        <v>3215</v>
      </c>
      <c r="B3286" s="14" t="s">
        <v>366</v>
      </c>
      <c r="C3286" s="15" t="s">
        <v>367</v>
      </c>
      <c r="D3286" s="16" t="s">
        <v>53</v>
      </c>
      <c r="E3286" s="16" t="s">
        <v>13</v>
      </c>
      <c r="F3286" s="14" t="s">
        <v>368</v>
      </c>
      <c r="G3286" s="15" t="s">
        <v>368</v>
      </c>
      <c r="H3286" s="14" t="s">
        <v>15</v>
      </c>
      <c r="I3286" s="15" t="s">
        <v>15</v>
      </c>
      <c r="J3286" s="16" t="s">
        <v>369</v>
      </c>
      <c r="K3286" s="15" t="s">
        <v>370</v>
      </c>
      <c r="L3286" s="10">
        <f t="shared" si="51"/>
        <v>81</v>
      </c>
      <c r="M3286" s="10" t="str">
        <f>VLOOKUP(C3286,pomocne!$A:$C,3,FALSE)</f>
        <v>Pedagog nebo ředitel</v>
      </c>
    </row>
    <row r="3287" spans="1:13" x14ac:dyDescent="0.25">
      <c r="A3287" s="13">
        <v>3216</v>
      </c>
      <c r="B3287" s="14" t="s">
        <v>366</v>
      </c>
      <c r="C3287" s="15" t="s">
        <v>367</v>
      </c>
      <c r="D3287" s="16" t="s">
        <v>54</v>
      </c>
      <c r="E3287" s="16" t="s">
        <v>13</v>
      </c>
      <c r="F3287" s="14" t="s">
        <v>368</v>
      </c>
      <c r="G3287" s="15" t="s">
        <v>368</v>
      </c>
      <c r="H3287" s="14" t="s">
        <v>15</v>
      </c>
      <c r="I3287" s="15" t="s">
        <v>15</v>
      </c>
      <c r="J3287" s="16" t="s">
        <v>369</v>
      </c>
      <c r="K3287" s="15" t="s">
        <v>370</v>
      </c>
      <c r="L3287" s="10">
        <f t="shared" si="51"/>
        <v>81</v>
      </c>
      <c r="M3287" s="10" t="str">
        <f>VLOOKUP(C3287,pomocne!$A:$C,3,FALSE)</f>
        <v>Pedagog nebo ředitel</v>
      </c>
    </row>
    <row r="3288" spans="1:13" x14ac:dyDescent="0.25">
      <c r="A3288" s="13">
        <v>3217</v>
      </c>
      <c r="B3288" s="14" t="s">
        <v>366</v>
      </c>
      <c r="C3288" s="15" t="s">
        <v>367</v>
      </c>
      <c r="D3288" s="16" t="s">
        <v>55</v>
      </c>
      <c r="E3288" s="16" t="s">
        <v>13</v>
      </c>
      <c r="F3288" s="14" t="s">
        <v>368</v>
      </c>
      <c r="G3288" s="15" t="s">
        <v>368</v>
      </c>
      <c r="H3288" s="14" t="s">
        <v>15</v>
      </c>
      <c r="I3288" s="15" t="s">
        <v>15</v>
      </c>
      <c r="J3288" s="16" t="s">
        <v>369</v>
      </c>
      <c r="K3288" s="15" t="s">
        <v>370</v>
      </c>
      <c r="L3288" s="10">
        <f t="shared" si="51"/>
        <v>81</v>
      </c>
      <c r="M3288" s="10" t="str">
        <f>VLOOKUP(C3288,pomocne!$A:$C,3,FALSE)</f>
        <v>Pedagog nebo ředitel</v>
      </c>
    </row>
    <row r="3289" spans="1:13" x14ac:dyDescent="0.25">
      <c r="A3289" s="13">
        <v>3218</v>
      </c>
      <c r="B3289" s="14" t="s">
        <v>366</v>
      </c>
      <c r="C3289" s="15" t="s">
        <v>367</v>
      </c>
      <c r="D3289" s="16" t="s">
        <v>56</v>
      </c>
      <c r="E3289" s="16" t="s">
        <v>13</v>
      </c>
      <c r="F3289" s="14" t="s">
        <v>368</v>
      </c>
      <c r="G3289" s="15" t="s">
        <v>368</v>
      </c>
      <c r="H3289" s="14" t="s">
        <v>15</v>
      </c>
      <c r="I3289" s="15" t="s">
        <v>15</v>
      </c>
      <c r="J3289" s="16" t="s">
        <v>369</v>
      </c>
      <c r="K3289" s="15" t="s">
        <v>370</v>
      </c>
      <c r="L3289" s="10">
        <f t="shared" si="51"/>
        <v>81</v>
      </c>
      <c r="M3289" s="10" t="str">
        <f>VLOOKUP(C3289,pomocne!$A:$C,3,FALSE)</f>
        <v>Pedagog nebo ředitel</v>
      </c>
    </row>
    <row r="3290" spans="1:13" x14ac:dyDescent="0.25">
      <c r="A3290" s="13">
        <v>3219</v>
      </c>
      <c r="B3290" s="14" t="s">
        <v>366</v>
      </c>
      <c r="C3290" s="15" t="s">
        <v>367</v>
      </c>
      <c r="D3290" s="16" t="s">
        <v>57</v>
      </c>
      <c r="E3290" s="16" t="s">
        <v>13</v>
      </c>
      <c r="F3290" s="14" t="s">
        <v>368</v>
      </c>
      <c r="G3290" s="15" t="s">
        <v>368</v>
      </c>
      <c r="H3290" s="14" t="s">
        <v>15</v>
      </c>
      <c r="I3290" s="15" t="s">
        <v>15</v>
      </c>
      <c r="J3290" s="16" t="s">
        <v>369</v>
      </c>
      <c r="K3290" s="15" t="s">
        <v>370</v>
      </c>
      <c r="L3290" s="10">
        <f t="shared" si="51"/>
        <v>81</v>
      </c>
      <c r="M3290" s="10" t="str">
        <f>VLOOKUP(C3290,pomocne!$A:$C,3,FALSE)</f>
        <v>Pedagog nebo ředitel</v>
      </c>
    </row>
    <row r="3291" spans="1:13" x14ac:dyDescent="0.25">
      <c r="A3291" s="13">
        <v>3220</v>
      </c>
      <c r="B3291" s="14" t="s">
        <v>366</v>
      </c>
      <c r="C3291" s="15" t="s">
        <v>367</v>
      </c>
      <c r="D3291" s="16" t="s">
        <v>58</v>
      </c>
      <c r="E3291" s="16" t="s">
        <v>13</v>
      </c>
      <c r="F3291" s="14" t="s">
        <v>368</v>
      </c>
      <c r="G3291" s="15" t="s">
        <v>368</v>
      </c>
      <c r="H3291" s="14" t="s">
        <v>15</v>
      </c>
      <c r="I3291" s="15" t="s">
        <v>15</v>
      </c>
      <c r="J3291" s="16" t="s">
        <v>369</v>
      </c>
      <c r="K3291" s="15" t="s">
        <v>370</v>
      </c>
      <c r="L3291" s="10">
        <f t="shared" si="51"/>
        <v>81</v>
      </c>
      <c r="M3291" s="10" t="str">
        <f>VLOOKUP(C3291,pomocne!$A:$C,3,FALSE)</f>
        <v>Pedagog nebo ředitel</v>
      </c>
    </row>
    <row r="3292" spans="1:13" x14ac:dyDescent="0.25">
      <c r="A3292" s="13">
        <v>3221</v>
      </c>
      <c r="B3292" s="14" t="s">
        <v>366</v>
      </c>
      <c r="C3292" s="15" t="s">
        <v>367</v>
      </c>
      <c r="D3292" s="16" t="s">
        <v>59</v>
      </c>
      <c r="E3292" s="16" t="s">
        <v>13</v>
      </c>
      <c r="F3292" s="14" t="s">
        <v>368</v>
      </c>
      <c r="G3292" s="15" t="s">
        <v>368</v>
      </c>
      <c r="H3292" s="14" t="s">
        <v>15</v>
      </c>
      <c r="I3292" s="15" t="s">
        <v>15</v>
      </c>
      <c r="J3292" s="16" t="s">
        <v>369</v>
      </c>
      <c r="K3292" s="15" t="s">
        <v>370</v>
      </c>
      <c r="L3292" s="10">
        <f t="shared" si="51"/>
        <v>81</v>
      </c>
      <c r="M3292" s="10" t="str">
        <f>VLOOKUP(C3292,pomocne!$A:$C,3,FALSE)</f>
        <v>Pedagog nebo ředitel</v>
      </c>
    </row>
    <row r="3293" spans="1:13" x14ac:dyDescent="0.25">
      <c r="A3293" s="13">
        <v>3222</v>
      </c>
      <c r="B3293" s="14" t="s">
        <v>366</v>
      </c>
      <c r="C3293" s="15" t="s">
        <v>367</v>
      </c>
      <c r="D3293" s="16" t="s">
        <v>60</v>
      </c>
      <c r="E3293" s="16" t="s">
        <v>13</v>
      </c>
      <c r="F3293" s="14" t="s">
        <v>368</v>
      </c>
      <c r="G3293" s="15" t="s">
        <v>368</v>
      </c>
      <c r="H3293" s="14" t="s">
        <v>15</v>
      </c>
      <c r="I3293" s="15" t="s">
        <v>15</v>
      </c>
      <c r="J3293" s="16" t="s">
        <v>369</v>
      </c>
      <c r="K3293" s="15" t="s">
        <v>370</v>
      </c>
      <c r="L3293" s="10">
        <f t="shared" si="51"/>
        <v>81</v>
      </c>
      <c r="M3293" s="10" t="str">
        <f>VLOOKUP(C3293,pomocne!$A:$C,3,FALSE)</f>
        <v>Pedagog nebo ředitel</v>
      </c>
    </row>
    <row r="3294" spans="1:13" x14ac:dyDescent="0.25">
      <c r="A3294" s="13">
        <v>3223</v>
      </c>
      <c r="B3294" s="14" t="s">
        <v>366</v>
      </c>
      <c r="C3294" s="15" t="s">
        <v>367</v>
      </c>
      <c r="D3294" s="16" t="s">
        <v>61</v>
      </c>
      <c r="E3294" s="16" t="s">
        <v>13</v>
      </c>
      <c r="F3294" s="14" t="s">
        <v>368</v>
      </c>
      <c r="G3294" s="15" t="s">
        <v>368</v>
      </c>
      <c r="H3294" s="14" t="s">
        <v>15</v>
      </c>
      <c r="I3294" s="15" t="s">
        <v>15</v>
      </c>
      <c r="J3294" s="16" t="s">
        <v>369</v>
      </c>
      <c r="K3294" s="15" t="s">
        <v>370</v>
      </c>
      <c r="L3294" s="10">
        <f t="shared" si="51"/>
        <v>81</v>
      </c>
      <c r="M3294" s="10" t="str">
        <f>VLOOKUP(C3294,pomocne!$A:$C,3,FALSE)</f>
        <v>Pedagog nebo ředitel</v>
      </c>
    </row>
    <row r="3295" spans="1:13" x14ac:dyDescent="0.25">
      <c r="A3295" s="13">
        <v>3224</v>
      </c>
      <c r="B3295" s="14" t="s">
        <v>366</v>
      </c>
      <c r="C3295" s="15" t="s">
        <v>367</v>
      </c>
      <c r="D3295" s="16" t="s">
        <v>63</v>
      </c>
      <c r="E3295" s="16" t="s">
        <v>13</v>
      </c>
      <c r="F3295" s="14" t="s">
        <v>368</v>
      </c>
      <c r="G3295" s="15" t="s">
        <v>368</v>
      </c>
      <c r="H3295" s="14" t="s">
        <v>15</v>
      </c>
      <c r="I3295" s="15" t="s">
        <v>15</v>
      </c>
      <c r="J3295" s="16" t="s">
        <v>369</v>
      </c>
      <c r="K3295" s="15" t="s">
        <v>370</v>
      </c>
      <c r="L3295" s="10">
        <f t="shared" si="51"/>
        <v>81</v>
      </c>
      <c r="M3295" s="10" t="str">
        <f>VLOOKUP(C3295,pomocne!$A:$C,3,FALSE)</f>
        <v>Pedagog nebo ředitel</v>
      </c>
    </row>
    <row r="3296" spans="1:13" x14ac:dyDescent="0.25">
      <c r="A3296" s="13">
        <v>3225</v>
      </c>
      <c r="B3296" s="14" t="s">
        <v>366</v>
      </c>
      <c r="C3296" s="15" t="s">
        <v>367</v>
      </c>
      <c r="D3296" s="16" t="s">
        <v>64</v>
      </c>
      <c r="E3296" s="16" t="s">
        <v>13</v>
      </c>
      <c r="F3296" s="14" t="s">
        <v>368</v>
      </c>
      <c r="G3296" s="15" t="s">
        <v>368</v>
      </c>
      <c r="H3296" s="14" t="s">
        <v>15</v>
      </c>
      <c r="I3296" s="15" t="s">
        <v>15</v>
      </c>
      <c r="J3296" s="16" t="s">
        <v>369</v>
      </c>
      <c r="K3296" s="15" t="s">
        <v>370</v>
      </c>
      <c r="L3296" s="10">
        <f t="shared" si="51"/>
        <v>81</v>
      </c>
      <c r="M3296" s="10" t="str">
        <f>VLOOKUP(C3296,pomocne!$A:$C,3,FALSE)</f>
        <v>Pedagog nebo ředitel</v>
      </c>
    </row>
    <row r="3297" spans="1:13" x14ac:dyDescent="0.25">
      <c r="A3297" s="13">
        <v>3226</v>
      </c>
      <c r="B3297" s="14" t="s">
        <v>366</v>
      </c>
      <c r="C3297" s="15" t="s">
        <v>367</v>
      </c>
      <c r="D3297" s="16" t="s">
        <v>65</v>
      </c>
      <c r="E3297" s="16" t="s">
        <v>13</v>
      </c>
      <c r="F3297" s="14" t="s">
        <v>368</v>
      </c>
      <c r="G3297" s="15" t="s">
        <v>368</v>
      </c>
      <c r="H3297" s="14" t="s">
        <v>15</v>
      </c>
      <c r="I3297" s="15" t="s">
        <v>15</v>
      </c>
      <c r="J3297" s="16" t="s">
        <v>369</v>
      </c>
      <c r="K3297" s="15" t="s">
        <v>370</v>
      </c>
      <c r="L3297" s="10">
        <f t="shared" si="51"/>
        <v>81</v>
      </c>
      <c r="M3297" s="10" t="str">
        <f>VLOOKUP(C3297,pomocne!$A:$C,3,FALSE)</f>
        <v>Pedagog nebo ředitel</v>
      </c>
    </row>
    <row r="3298" spans="1:13" x14ac:dyDescent="0.25">
      <c r="A3298" s="13">
        <v>3227</v>
      </c>
      <c r="B3298" s="14" t="s">
        <v>366</v>
      </c>
      <c r="C3298" s="15" t="s">
        <v>367</v>
      </c>
      <c r="D3298" s="16" t="s">
        <v>66</v>
      </c>
      <c r="E3298" s="16" t="s">
        <v>18</v>
      </c>
      <c r="F3298" s="14" t="s">
        <v>368</v>
      </c>
      <c r="G3298" s="15" t="s">
        <v>368</v>
      </c>
      <c r="H3298" s="14" t="s">
        <v>15</v>
      </c>
      <c r="I3298" s="15" t="s">
        <v>15</v>
      </c>
      <c r="J3298" s="16" t="s">
        <v>369</v>
      </c>
      <c r="K3298" s="15" t="s">
        <v>370</v>
      </c>
      <c r="L3298" s="10">
        <f t="shared" si="51"/>
        <v>81</v>
      </c>
      <c r="M3298" s="10" t="str">
        <f>VLOOKUP(C3298,pomocne!$A:$C,3,FALSE)</f>
        <v>Pedagog nebo ředitel</v>
      </c>
    </row>
    <row r="3299" spans="1:13" x14ac:dyDescent="0.25">
      <c r="A3299" s="13">
        <v>3228</v>
      </c>
      <c r="B3299" s="14" t="s">
        <v>366</v>
      </c>
      <c r="C3299" s="15" t="s">
        <v>367</v>
      </c>
      <c r="D3299" s="16" t="s">
        <v>67</v>
      </c>
      <c r="E3299" s="16" t="s">
        <v>18</v>
      </c>
      <c r="F3299" s="14" t="s">
        <v>368</v>
      </c>
      <c r="G3299" s="15" t="s">
        <v>368</v>
      </c>
      <c r="H3299" s="14" t="s">
        <v>15</v>
      </c>
      <c r="I3299" s="15" t="s">
        <v>15</v>
      </c>
      <c r="J3299" s="16" t="s">
        <v>369</v>
      </c>
      <c r="K3299" s="15" t="s">
        <v>370</v>
      </c>
      <c r="L3299" s="10">
        <f t="shared" si="51"/>
        <v>81</v>
      </c>
      <c r="M3299" s="10" t="str">
        <f>VLOOKUP(C3299,pomocne!$A:$C,3,FALSE)</f>
        <v>Pedagog nebo ředitel</v>
      </c>
    </row>
    <row r="3300" spans="1:13" x14ac:dyDescent="0.25">
      <c r="A3300" s="13">
        <v>3229</v>
      </c>
      <c r="B3300" s="14" t="s">
        <v>366</v>
      </c>
      <c r="C3300" s="15" t="s">
        <v>367</v>
      </c>
      <c r="D3300" s="16" t="s">
        <v>68</v>
      </c>
      <c r="E3300" s="16" t="s">
        <v>13</v>
      </c>
      <c r="F3300" s="14" t="s">
        <v>368</v>
      </c>
      <c r="G3300" s="15" t="s">
        <v>368</v>
      </c>
      <c r="H3300" s="14" t="s">
        <v>15</v>
      </c>
      <c r="I3300" s="15" t="s">
        <v>15</v>
      </c>
      <c r="J3300" s="16" t="s">
        <v>369</v>
      </c>
      <c r="K3300" s="15" t="s">
        <v>370</v>
      </c>
      <c r="L3300" s="10">
        <f t="shared" si="51"/>
        <v>81</v>
      </c>
      <c r="M3300" s="10" t="str">
        <f>VLOOKUP(C3300,pomocne!$A:$C,3,FALSE)</f>
        <v>Pedagog nebo ředitel</v>
      </c>
    </row>
    <row r="3301" spans="1:13" x14ac:dyDescent="0.25">
      <c r="A3301" s="13">
        <v>3230</v>
      </c>
      <c r="B3301" s="14" t="s">
        <v>366</v>
      </c>
      <c r="C3301" s="15" t="s">
        <v>367</v>
      </c>
      <c r="D3301" s="16" t="s">
        <v>69</v>
      </c>
      <c r="E3301" s="16" t="s">
        <v>18</v>
      </c>
      <c r="F3301" s="14" t="s">
        <v>368</v>
      </c>
      <c r="G3301" s="15" t="s">
        <v>368</v>
      </c>
      <c r="H3301" s="14" t="s">
        <v>15</v>
      </c>
      <c r="I3301" s="15" t="s">
        <v>15</v>
      </c>
      <c r="J3301" s="16" t="s">
        <v>369</v>
      </c>
      <c r="K3301" s="15" t="s">
        <v>370</v>
      </c>
      <c r="L3301" s="10">
        <f t="shared" si="51"/>
        <v>81</v>
      </c>
      <c r="M3301" s="10" t="str">
        <f>VLOOKUP(C3301,pomocne!$A:$C,3,FALSE)</f>
        <v>Pedagog nebo ředitel</v>
      </c>
    </row>
    <row r="3302" spans="1:13" x14ac:dyDescent="0.25">
      <c r="A3302" s="13">
        <v>3231</v>
      </c>
      <c r="B3302" s="14" t="s">
        <v>366</v>
      </c>
      <c r="C3302" s="15" t="s">
        <v>367</v>
      </c>
      <c r="D3302" s="16" t="s">
        <v>70</v>
      </c>
      <c r="E3302" s="16" t="s">
        <v>13</v>
      </c>
      <c r="F3302" s="14" t="s">
        <v>368</v>
      </c>
      <c r="G3302" s="15" t="s">
        <v>368</v>
      </c>
      <c r="H3302" s="14" t="s">
        <v>15</v>
      </c>
      <c r="I3302" s="15" t="s">
        <v>15</v>
      </c>
      <c r="J3302" s="16" t="s">
        <v>369</v>
      </c>
      <c r="K3302" s="15" t="s">
        <v>370</v>
      </c>
      <c r="L3302" s="10">
        <f t="shared" si="51"/>
        <v>81</v>
      </c>
      <c r="M3302" s="10" t="str">
        <f>VLOOKUP(C3302,pomocne!$A:$C,3,FALSE)</f>
        <v>Pedagog nebo ředitel</v>
      </c>
    </row>
    <row r="3303" spans="1:13" x14ac:dyDescent="0.25">
      <c r="A3303" s="13">
        <v>3232</v>
      </c>
      <c r="B3303" s="14" t="s">
        <v>366</v>
      </c>
      <c r="C3303" s="15" t="s">
        <v>367</v>
      </c>
      <c r="D3303" s="16" t="s">
        <v>129</v>
      </c>
      <c r="E3303" s="16" t="s">
        <v>18</v>
      </c>
      <c r="F3303" s="14" t="s">
        <v>368</v>
      </c>
      <c r="G3303" s="15" t="s">
        <v>368</v>
      </c>
      <c r="H3303" s="14" t="s">
        <v>15</v>
      </c>
      <c r="I3303" s="15" t="s">
        <v>15</v>
      </c>
      <c r="J3303" s="16" t="s">
        <v>369</v>
      </c>
      <c r="K3303" s="15" t="s">
        <v>370</v>
      </c>
      <c r="L3303" s="10">
        <f t="shared" si="51"/>
        <v>81</v>
      </c>
      <c r="M3303" s="10" t="str">
        <f>VLOOKUP(C3303,pomocne!$A:$C,3,FALSE)</f>
        <v>Pedagog nebo ředitel</v>
      </c>
    </row>
    <row r="3304" spans="1:13" x14ac:dyDescent="0.25">
      <c r="A3304" s="13">
        <v>3233</v>
      </c>
      <c r="B3304" s="14" t="s">
        <v>366</v>
      </c>
      <c r="C3304" s="15" t="s">
        <v>367</v>
      </c>
      <c r="D3304" s="16" t="s">
        <v>130</v>
      </c>
      <c r="E3304" s="16" t="s">
        <v>18</v>
      </c>
      <c r="F3304" s="14" t="s">
        <v>368</v>
      </c>
      <c r="G3304" s="15" t="s">
        <v>368</v>
      </c>
      <c r="H3304" s="14" t="s">
        <v>15</v>
      </c>
      <c r="I3304" s="15" t="s">
        <v>15</v>
      </c>
      <c r="J3304" s="16" t="s">
        <v>369</v>
      </c>
      <c r="K3304" s="15" t="s">
        <v>370</v>
      </c>
      <c r="L3304" s="10">
        <f t="shared" si="51"/>
        <v>81</v>
      </c>
      <c r="M3304" s="10" t="str">
        <f>VLOOKUP(C3304,pomocne!$A:$C,3,FALSE)</f>
        <v>Pedagog nebo ředitel</v>
      </c>
    </row>
    <row r="3305" spans="1:13" x14ac:dyDescent="0.25">
      <c r="A3305" s="13">
        <v>3234</v>
      </c>
      <c r="B3305" s="14" t="s">
        <v>366</v>
      </c>
      <c r="C3305" s="15" t="s">
        <v>367</v>
      </c>
      <c r="D3305" s="16" t="s">
        <v>131</v>
      </c>
      <c r="E3305" s="16" t="s">
        <v>18</v>
      </c>
      <c r="F3305" s="14" t="s">
        <v>368</v>
      </c>
      <c r="G3305" s="15" t="s">
        <v>368</v>
      </c>
      <c r="H3305" s="14" t="s">
        <v>15</v>
      </c>
      <c r="I3305" s="15" t="s">
        <v>15</v>
      </c>
      <c r="J3305" s="16" t="s">
        <v>369</v>
      </c>
      <c r="K3305" s="15" t="s">
        <v>370</v>
      </c>
      <c r="L3305" s="10">
        <f t="shared" si="51"/>
        <v>81</v>
      </c>
      <c r="M3305" s="10" t="str">
        <f>VLOOKUP(C3305,pomocne!$A:$C,3,FALSE)</f>
        <v>Pedagog nebo ředitel</v>
      </c>
    </row>
    <row r="3306" spans="1:13" x14ac:dyDescent="0.25">
      <c r="A3306" s="13">
        <v>3235</v>
      </c>
      <c r="B3306" s="14" t="s">
        <v>366</v>
      </c>
      <c r="C3306" s="15" t="s">
        <v>367</v>
      </c>
      <c r="D3306" s="16" t="s">
        <v>75</v>
      </c>
      <c r="E3306" s="16" t="s">
        <v>13</v>
      </c>
      <c r="F3306" s="14" t="s">
        <v>368</v>
      </c>
      <c r="G3306" s="15" t="s">
        <v>368</v>
      </c>
      <c r="H3306" s="14" t="s">
        <v>15</v>
      </c>
      <c r="I3306" s="15" t="s">
        <v>15</v>
      </c>
      <c r="J3306" s="16" t="s">
        <v>369</v>
      </c>
      <c r="K3306" s="15" t="s">
        <v>370</v>
      </c>
      <c r="L3306" s="10">
        <f t="shared" si="51"/>
        <v>81</v>
      </c>
      <c r="M3306" s="10" t="str">
        <f>VLOOKUP(C3306,pomocne!$A:$C,3,FALSE)</f>
        <v>Pedagog nebo ředitel</v>
      </c>
    </row>
    <row r="3307" spans="1:13" x14ac:dyDescent="0.25">
      <c r="A3307" s="13">
        <v>3236</v>
      </c>
      <c r="B3307" s="14" t="s">
        <v>366</v>
      </c>
      <c r="C3307" s="15" t="s">
        <v>367</v>
      </c>
      <c r="D3307" s="16" t="s">
        <v>95</v>
      </c>
      <c r="E3307" s="16" t="s">
        <v>13</v>
      </c>
      <c r="F3307" s="14" t="s">
        <v>368</v>
      </c>
      <c r="G3307" s="15" t="s">
        <v>368</v>
      </c>
      <c r="H3307" s="14" t="s">
        <v>15</v>
      </c>
      <c r="I3307" s="15" t="s">
        <v>15</v>
      </c>
      <c r="J3307" s="16" t="s">
        <v>369</v>
      </c>
      <c r="K3307" s="15" t="s">
        <v>370</v>
      </c>
      <c r="L3307" s="10">
        <f t="shared" si="51"/>
        <v>81</v>
      </c>
      <c r="M3307" s="10" t="str">
        <f>VLOOKUP(C3307,pomocne!$A:$C,3,FALSE)</f>
        <v>Pedagog nebo ředitel</v>
      </c>
    </row>
    <row r="3308" spans="1:13" x14ac:dyDescent="0.25">
      <c r="A3308" s="13">
        <v>3237</v>
      </c>
      <c r="B3308" s="14" t="s">
        <v>366</v>
      </c>
      <c r="C3308" s="15" t="s">
        <v>367</v>
      </c>
      <c r="D3308" s="16" t="s">
        <v>97</v>
      </c>
      <c r="E3308" s="16" t="s">
        <v>18</v>
      </c>
      <c r="F3308" s="14" t="s">
        <v>368</v>
      </c>
      <c r="G3308" s="15" t="s">
        <v>368</v>
      </c>
      <c r="H3308" s="14" t="s">
        <v>15</v>
      </c>
      <c r="I3308" s="15" t="s">
        <v>15</v>
      </c>
      <c r="J3308" s="16" t="s">
        <v>369</v>
      </c>
      <c r="K3308" s="15" t="s">
        <v>370</v>
      </c>
      <c r="L3308" s="10">
        <f t="shared" si="51"/>
        <v>81</v>
      </c>
      <c r="M3308" s="10" t="str">
        <f>VLOOKUP(C3308,pomocne!$A:$C,3,FALSE)</f>
        <v>Pedagog nebo ředitel</v>
      </c>
    </row>
    <row r="3309" spans="1:13" x14ac:dyDescent="0.25">
      <c r="A3309" s="13">
        <v>3238</v>
      </c>
      <c r="B3309" s="14" t="s">
        <v>366</v>
      </c>
      <c r="C3309" s="15" t="s">
        <v>367</v>
      </c>
      <c r="D3309" s="16" t="s">
        <v>98</v>
      </c>
      <c r="E3309" s="16" t="s">
        <v>13</v>
      </c>
      <c r="F3309" s="14" t="s">
        <v>368</v>
      </c>
      <c r="G3309" s="15" t="s">
        <v>368</v>
      </c>
      <c r="H3309" s="14" t="s">
        <v>15</v>
      </c>
      <c r="I3309" s="15" t="s">
        <v>15</v>
      </c>
      <c r="J3309" s="16" t="s">
        <v>369</v>
      </c>
      <c r="K3309" s="15" t="s">
        <v>370</v>
      </c>
      <c r="L3309" s="10">
        <f t="shared" si="51"/>
        <v>81</v>
      </c>
      <c r="M3309" s="10" t="str">
        <f>VLOOKUP(C3309,pomocne!$A:$C,3,FALSE)</f>
        <v>Pedagog nebo ředitel</v>
      </c>
    </row>
    <row r="3310" spans="1:13" x14ac:dyDescent="0.25">
      <c r="A3310" s="13">
        <v>3239</v>
      </c>
      <c r="B3310" s="14" t="s">
        <v>366</v>
      </c>
      <c r="C3310" s="15" t="s">
        <v>367</v>
      </c>
      <c r="D3310" s="16" t="s">
        <v>76</v>
      </c>
      <c r="E3310" s="16" t="s">
        <v>13</v>
      </c>
      <c r="F3310" s="14" t="s">
        <v>368</v>
      </c>
      <c r="G3310" s="15" t="s">
        <v>368</v>
      </c>
      <c r="H3310" s="14" t="s">
        <v>15</v>
      </c>
      <c r="I3310" s="15" t="s">
        <v>15</v>
      </c>
      <c r="J3310" s="16" t="s">
        <v>369</v>
      </c>
      <c r="K3310" s="15" t="s">
        <v>370</v>
      </c>
      <c r="L3310" s="10">
        <f t="shared" si="51"/>
        <v>81</v>
      </c>
      <c r="M3310" s="10" t="str">
        <f>VLOOKUP(C3310,pomocne!$A:$C,3,FALSE)</f>
        <v>Pedagog nebo ředitel</v>
      </c>
    </row>
    <row r="3311" spans="1:13" x14ac:dyDescent="0.25">
      <c r="A3311" s="13">
        <v>3240</v>
      </c>
      <c r="B3311" s="14" t="s">
        <v>366</v>
      </c>
      <c r="C3311" s="15" t="s">
        <v>367</v>
      </c>
      <c r="D3311" s="16" t="s">
        <v>77</v>
      </c>
      <c r="E3311" s="16" t="s">
        <v>18</v>
      </c>
      <c r="F3311" s="14" t="s">
        <v>368</v>
      </c>
      <c r="G3311" s="15" t="s">
        <v>368</v>
      </c>
      <c r="H3311" s="14" t="s">
        <v>15</v>
      </c>
      <c r="I3311" s="15" t="s">
        <v>15</v>
      </c>
      <c r="J3311" s="16" t="s">
        <v>369</v>
      </c>
      <c r="K3311" s="15" t="s">
        <v>370</v>
      </c>
      <c r="L3311" s="10">
        <f t="shared" si="51"/>
        <v>81</v>
      </c>
      <c r="M3311" s="10" t="str">
        <f>VLOOKUP(C3311,pomocne!$A:$C,3,FALSE)</f>
        <v>Pedagog nebo ředitel</v>
      </c>
    </row>
    <row r="3312" spans="1:13" x14ac:dyDescent="0.25">
      <c r="A3312" s="13">
        <v>3241</v>
      </c>
      <c r="B3312" s="14" t="s">
        <v>366</v>
      </c>
      <c r="C3312" s="15" t="s">
        <v>367</v>
      </c>
      <c r="D3312" s="16" t="s">
        <v>80</v>
      </c>
      <c r="E3312" s="16" t="s">
        <v>13</v>
      </c>
      <c r="F3312" s="14" t="s">
        <v>368</v>
      </c>
      <c r="G3312" s="15" t="s">
        <v>368</v>
      </c>
      <c r="H3312" s="14" t="s">
        <v>15</v>
      </c>
      <c r="I3312" s="15" t="s">
        <v>15</v>
      </c>
      <c r="J3312" s="16" t="s">
        <v>369</v>
      </c>
      <c r="K3312" s="15" t="s">
        <v>370</v>
      </c>
      <c r="L3312" s="10">
        <f t="shared" si="51"/>
        <v>81</v>
      </c>
      <c r="M3312" s="10" t="str">
        <f>VLOOKUP(C3312,pomocne!$A:$C,3,FALSE)</f>
        <v>Pedagog nebo ředitel</v>
      </c>
    </row>
    <row r="3313" spans="1:13" x14ac:dyDescent="0.25">
      <c r="A3313" s="13">
        <v>3242</v>
      </c>
      <c r="B3313" s="14" t="s">
        <v>366</v>
      </c>
      <c r="C3313" s="15" t="s">
        <v>367</v>
      </c>
      <c r="D3313" s="16" t="s">
        <v>81</v>
      </c>
      <c r="E3313" s="16" t="s">
        <v>13</v>
      </c>
      <c r="F3313" s="14" t="s">
        <v>368</v>
      </c>
      <c r="G3313" s="15" t="s">
        <v>368</v>
      </c>
      <c r="H3313" s="14" t="s">
        <v>15</v>
      </c>
      <c r="I3313" s="15" t="s">
        <v>15</v>
      </c>
      <c r="J3313" s="16" t="s">
        <v>369</v>
      </c>
      <c r="K3313" s="15" t="s">
        <v>370</v>
      </c>
      <c r="L3313" s="10">
        <f t="shared" si="51"/>
        <v>81</v>
      </c>
      <c r="M3313" s="10" t="str">
        <f>VLOOKUP(C3313,pomocne!$A:$C,3,FALSE)</f>
        <v>Pedagog nebo ředitel</v>
      </c>
    </row>
    <row r="3314" spans="1:13" x14ac:dyDescent="0.25">
      <c r="A3314" s="13">
        <v>3243</v>
      </c>
      <c r="B3314" s="14" t="s">
        <v>366</v>
      </c>
      <c r="C3314" s="15" t="s">
        <v>367</v>
      </c>
      <c r="D3314" s="16" t="s">
        <v>82</v>
      </c>
      <c r="E3314" s="16" t="s">
        <v>13</v>
      </c>
      <c r="F3314" s="14" t="s">
        <v>368</v>
      </c>
      <c r="G3314" s="15" t="s">
        <v>368</v>
      </c>
      <c r="H3314" s="14" t="s">
        <v>15</v>
      </c>
      <c r="I3314" s="15" t="s">
        <v>15</v>
      </c>
      <c r="J3314" s="16" t="s">
        <v>369</v>
      </c>
      <c r="K3314" s="15" t="s">
        <v>370</v>
      </c>
      <c r="L3314" s="10">
        <f t="shared" si="51"/>
        <v>81</v>
      </c>
      <c r="M3314" s="10" t="str">
        <f>VLOOKUP(C3314,pomocne!$A:$C,3,FALSE)</f>
        <v>Pedagog nebo ředitel</v>
      </c>
    </row>
    <row r="3315" spans="1:13" x14ac:dyDescent="0.25">
      <c r="A3315" s="13">
        <v>3244</v>
      </c>
      <c r="B3315" s="14" t="s">
        <v>366</v>
      </c>
      <c r="C3315" s="15" t="s">
        <v>367</v>
      </c>
      <c r="D3315" s="16" t="s">
        <v>83</v>
      </c>
      <c r="E3315" s="16" t="s">
        <v>13</v>
      </c>
      <c r="F3315" s="14" t="s">
        <v>368</v>
      </c>
      <c r="G3315" s="15" t="s">
        <v>368</v>
      </c>
      <c r="H3315" s="14" t="s">
        <v>15</v>
      </c>
      <c r="I3315" s="15" t="s">
        <v>15</v>
      </c>
      <c r="J3315" s="16" t="s">
        <v>369</v>
      </c>
      <c r="K3315" s="15" t="s">
        <v>370</v>
      </c>
      <c r="L3315" s="10">
        <f t="shared" si="51"/>
        <v>81</v>
      </c>
      <c r="M3315" s="10" t="str">
        <f>VLOOKUP(C3315,pomocne!$A:$C,3,FALSE)</f>
        <v>Pedagog nebo ředitel</v>
      </c>
    </row>
    <row r="3316" spans="1:13" x14ac:dyDescent="0.25">
      <c r="A3316" s="13">
        <v>3245</v>
      </c>
      <c r="B3316" s="14" t="s">
        <v>366</v>
      </c>
      <c r="C3316" s="15" t="s">
        <v>367</v>
      </c>
      <c r="D3316" s="16" t="s">
        <v>84</v>
      </c>
      <c r="E3316" s="16" t="s">
        <v>13</v>
      </c>
      <c r="F3316" s="14" t="s">
        <v>368</v>
      </c>
      <c r="G3316" s="15" t="s">
        <v>368</v>
      </c>
      <c r="H3316" s="14" t="s">
        <v>15</v>
      </c>
      <c r="I3316" s="15" t="s">
        <v>15</v>
      </c>
      <c r="J3316" s="16" t="s">
        <v>369</v>
      </c>
      <c r="K3316" s="15" t="s">
        <v>370</v>
      </c>
      <c r="L3316" s="10">
        <f t="shared" si="51"/>
        <v>81</v>
      </c>
      <c r="M3316" s="10" t="str">
        <f>VLOOKUP(C3316,pomocne!$A:$C,3,FALSE)</f>
        <v>Pedagog nebo ředitel</v>
      </c>
    </row>
    <row r="3317" spans="1:13" x14ac:dyDescent="0.25">
      <c r="A3317" s="13">
        <v>3246</v>
      </c>
      <c r="B3317" s="14" t="s">
        <v>366</v>
      </c>
      <c r="C3317" s="15" t="s">
        <v>367</v>
      </c>
      <c r="D3317" s="16" t="s">
        <v>85</v>
      </c>
      <c r="E3317" s="16" t="s">
        <v>13</v>
      </c>
      <c r="F3317" s="14" t="s">
        <v>368</v>
      </c>
      <c r="G3317" s="15" t="s">
        <v>368</v>
      </c>
      <c r="H3317" s="14" t="s">
        <v>15</v>
      </c>
      <c r="I3317" s="15" t="s">
        <v>15</v>
      </c>
      <c r="J3317" s="16" t="s">
        <v>369</v>
      </c>
      <c r="K3317" s="15" t="s">
        <v>370</v>
      </c>
      <c r="L3317" s="10">
        <f t="shared" si="51"/>
        <v>81</v>
      </c>
      <c r="M3317" s="10" t="str">
        <f>VLOOKUP(C3317,pomocne!$A:$C,3,FALSE)</f>
        <v>Pedagog nebo ředitel</v>
      </c>
    </row>
    <row r="3318" spans="1:13" x14ac:dyDescent="0.25">
      <c r="A3318" s="13">
        <v>3247</v>
      </c>
      <c r="B3318" s="14" t="s">
        <v>366</v>
      </c>
      <c r="C3318" s="15" t="s">
        <v>367</v>
      </c>
      <c r="D3318" s="16" t="s">
        <v>86</v>
      </c>
      <c r="E3318" s="16" t="s">
        <v>13</v>
      </c>
      <c r="F3318" s="14" t="s">
        <v>368</v>
      </c>
      <c r="G3318" s="15" t="s">
        <v>368</v>
      </c>
      <c r="H3318" s="14" t="s">
        <v>15</v>
      </c>
      <c r="I3318" s="15" t="s">
        <v>15</v>
      </c>
      <c r="J3318" s="16" t="s">
        <v>369</v>
      </c>
      <c r="K3318" s="15" t="s">
        <v>370</v>
      </c>
      <c r="L3318" s="10">
        <f t="shared" si="51"/>
        <v>81</v>
      </c>
      <c r="M3318" s="10" t="str">
        <f>VLOOKUP(C3318,pomocne!$A:$C,3,FALSE)</f>
        <v>Pedagog nebo ředitel</v>
      </c>
    </row>
    <row r="3319" spans="1:13" x14ac:dyDescent="0.25">
      <c r="A3319" s="13">
        <v>3248</v>
      </c>
      <c r="B3319" s="14" t="s">
        <v>366</v>
      </c>
      <c r="C3319" s="15" t="s">
        <v>367</v>
      </c>
      <c r="D3319" s="16" t="s">
        <v>87</v>
      </c>
      <c r="E3319" s="16" t="s">
        <v>13</v>
      </c>
      <c r="F3319" s="14" t="s">
        <v>368</v>
      </c>
      <c r="G3319" s="15" t="s">
        <v>368</v>
      </c>
      <c r="H3319" s="14" t="s">
        <v>15</v>
      </c>
      <c r="I3319" s="15" t="s">
        <v>15</v>
      </c>
      <c r="J3319" s="16" t="s">
        <v>369</v>
      </c>
      <c r="K3319" s="15" t="s">
        <v>370</v>
      </c>
      <c r="L3319" s="10">
        <f t="shared" si="51"/>
        <v>81</v>
      </c>
      <c r="M3319" s="10" t="str">
        <f>VLOOKUP(C3319,pomocne!$A:$C,3,FALSE)</f>
        <v>Pedagog nebo ředitel</v>
      </c>
    </row>
    <row r="3320" spans="1:13" x14ac:dyDescent="0.25">
      <c r="A3320" s="13">
        <v>3249</v>
      </c>
      <c r="B3320" s="14" t="s">
        <v>366</v>
      </c>
      <c r="C3320" s="15" t="s">
        <v>367</v>
      </c>
      <c r="D3320" s="16" t="s">
        <v>88</v>
      </c>
      <c r="E3320" s="16" t="s">
        <v>18</v>
      </c>
      <c r="F3320" s="14" t="s">
        <v>368</v>
      </c>
      <c r="G3320" s="15" t="s">
        <v>368</v>
      </c>
      <c r="H3320" s="14" t="s">
        <v>15</v>
      </c>
      <c r="I3320" s="15" t="s">
        <v>15</v>
      </c>
      <c r="J3320" s="16" t="s">
        <v>369</v>
      </c>
      <c r="K3320" s="15" t="s">
        <v>370</v>
      </c>
      <c r="L3320" s="10">
        <f t="shared" si="51"/>
        <v>81</v>
      </c>
      <c r="M3320" s="10" t="str">
        <f>VLOOKUP(C3320,pomocne!$A:$C,3,FALSE)</f>
        <v>Pedagog nebo ředitel</v>
      </c>
    </row>
    <row r="3321" spans="1:13" x14ac:dyDescent="0.25">
      <c r="A3321" s="13">
        <v>3250</v>
      </c>
      <c r="B3321" s="14" t="s">
        <v>366</v>
      </c>
      <c r="C3321" s="15" t="s">
        <v>367</v>
      </c>
      <c r="D3321" s="16" t="s">
        <v>196</v>
      </c>
      <c r="E3321" s="16" t="s">
        <v>372</v>
      </c>
      <c r="F3321" s="14" t="s">
        <v>368</v>
      </c>
      <c r="G3321" s="15" t="s">
        <v>368</v>
      </c>
      <c r="H3321" s="14" t="s">
        <v>15</v>
      </c>
      <c r="I3321" s="15" t="s">
        <v>15</v>
      </c>
      <c r="J3321" s="16" t="s">
        <v>369</v>
      </c>
      <c r="K3321" s="15" t="s">
        <v>370</v>
      </c>
      <c r="L3321" s="10">
        <f t="shared" si="51"/>
        <v>81</v>
      </c>
      <c r="M3321" s="10" t="str">
        <f>VLOOKUP(C3321,pomocne!$A:$C,3,FALSE)</f>
        <v>Pedagog nebo ředitel</v>
      </c>
    </row>
    <row r="3322" spans="1:13" x14ac:dyDescent="0.25">
      <c r="A3322" s="13">
        <v>3251</v>
      </c>
      <c r="B3322" s="14" t="s">
        <v>373</v>
      </c>
      <c r="C3322" s="15" t="s">
        <v>374</v>
      </c>
      <c r="D3322" s="16" t="s">
        <v>511</v>
      </c>
      <c r="E3322" s="16" t="s">
        <v>147</v>
      </c>
      <c r="F3322" s="14" t="s">
        <v>375</v>
      </c>
      <c r="G3322" s="15" t="s">
        <v>375</v>
      </c>
      <c r="H3322" s="14" t="s">
        <v>15</v>
      </c>
      <c r="I3322" s="15" t="s">
        <v>15</v>
      </c>
      <c r="J3322" s="16" t="s">
        <v>201</v>
      </c>
      <c r="K3322" s="15" t="s">
        <v>376</v>
      </c>
      <c r="L3322" s="10">
        <f t="shared" si="51"/>
        <v>95</v>
      </c>
      <c r="M3322" s="10" t="str">
        <f>VLOOKUP(C3322,pomocne!$A:$C,3,FALSE)</f>
        <v>Pedagog nebo ředitel</v>
      </c>
    </row>
    <row r="3323" spans="1:13" x14ac:dyDescent="0.25">
      <c r="A3323" s="13">
        <v>3252</v>
      </c>
      <c r="B3323" s="14" t="s">
        <v>373</v>
      </c>
      <c r="C3323" s="15" t="s">
        <v>374</v>
      </c>
      <c r="D3323" s="16" t="s">
        <v>512</v>
      </c>
      <c r="E3323" s="16" t="s">
        <v>13</v>
      </c>
      <c r="F3323" s="14" t="s">
        <v>375</v>
      </c>
      <c r="G3323" s="15" t="s">
        <v>375</v>
      </c>
      <c r="H3323" s="14" t="s">
        <v>15</v>
      </c>
      <c r="I3323" s="15" t="s">
        <v>15</v>
      </c>
      <c r="J3323" s="16" t="s">
        <v>201</v>
      </c>
      <c r="K3323" s="15" t="s">
        <v>376</v>
      </c>
      <c r="L3323" s="10">
        <f t="shared" si="51"/>
        <v>95</v>
      </c>
      <c r="M3323" s="10" t="str">
        <f>VLOOKUP(C3323,pomocne!$A:$C,3,FALSE)</f>
        <v>Pedagog nebo ředitel</v>
      </c>
    </row>
    <row r="3324" spans="1:13" x14ac:dyDescent="0.25">
      <c r="A3324" s="13">
        <v>3253</v>
      </c>
      <c r="B3324" s="14" t="s">
        <v>373</v>
      </c>
      <c r="C3324" s="15" t="s">
        <v>374</v>
      </c>
      <c r="D3324" s="16" t="s">
        <v>513</v>
      </c>
      <c r="E3324" s="16" t="s">
        <v>13</v>
      </c>
      <c r="F3324" s="14" t="s">
        <v>375</v>
      </c>
      <c r="G3324" s="15" t="s">
        <v>375</v>
      </c>
      <c r="H3324" s="14" t="s">
        <v>15</v>
      </c>
      <c r="I3324" s="15" t="s">
        <v>15</v>
      </c>
      <c r="J3324" s="16" t="s">
        <v>201</v>
      </c>
      <c r="K3324" s="15" t="s">
        <v>376</v>
      </c>
      <c r="L3324" s="10">
        <f t="shared" si="51"/>
        <v>95</v>
      </c>
      <c r="M3324" s="10" t="str">
        <f>VLOOKUP(C3324,pomocne!$A:$C,3,FALSE)</f>
        <v>Pedagog nebo ředitel</v>
      </c>
    </row>
    <row r="3325" spans="1:13" x14ac:dyDescent="0.25">
      <c r="A3325" s="13">
        <v>3254</v>
      </c>
      <c r="B3325" s="14" t="s">
        <v>373</v>
      </c>
      <c r="C3325" s="15" t="s">
        <v>374</v>
      </c>
      <c r="D3325" s="16" t="s">
        <v>514</v>
      </c>
      <c r="E3325" s="16" t="s">
        <v>13</v>
      </c>
      <c r="F3325" s="14" t="s">
        <v>375</v>
      </c>
      <c r="G3325" s="15" t="s">
        <v>375</v>
      </c>
      <c r="H3325" s="14" t="s">
        <v>15</v>
      </c>
      <c r="I3325" s="15" t="s">
        <v>15</v>
      </c>
      <c r="J3325" s="16" t="s">
        <v>201</v>
      </c>
      <c r="K3325" s="15" t="s">
        <v>376</v>
      </c>
      <c r="L3325" s="10">
        <f t="shared" si="51"/>
        <v>95</v>
      </c>
      <c r="M3325" s="10" t="str">
        <f>VLOOKUP(C3325,pomocne!$A:$C,3,FALSE)</f>
        <v>Pedagog nebo ředitel</v>
      </c>
    </row>
    <row r="3326" spans="1:13" x14ac:dyDescent="0.25">
      <c r="A3326" s="13">
        <v>3255</v>
      </c>
      <c r="B3326" s="14" t="s">
        <v>373</v>
      </c>
      <c r="C3326" s="15" t="s">
        <v>374</v>
      </c>
      <c r="D3326" s="16" t="s">
        <v>515</v>
      </c>
      <c r="E3326" s="16" t="s">
        <v>13</v>
      </c>
      <c r="F3326" s="14" t="s">
        <v>375</v>
      </c>
      <c r="G3326" s="15" t="s">
        <v>375</v>
      </c>
      <c r="H3326" s="14" t="s">
        <v>15</v>
      </c>
      <c r="I3326" s="15" t="s">
        <v>15</v>
      </c>
      <c r="J3326" s="16" t="s">
        <v>201</v>
      </c>
      <c r="K3326" s="15" t="s">
        <v>376</v>
      </c>
      <c r="L3326" s="10">
        <f t="shared" si="51"/>
        <v>95</v>
      </c>
      <c r="M3326" s="10" t="str">
        <f>VLOOKUP(C3326,pomocne!$A:$C,3,FALSE)</f>
        <v>Pedagog nebo ředitel</v>
      </c>
    </row>
    <row r="3327" spans="1:13" x14ac:dyDescent="0.25">
      <c r="A3327" s="13">
        <v>3256</v>
      </c>
      <c r="B3327" s="14" t="s">
        <v>373</v>
      </c>
      <c r="C3327" s="15" t="s">
        <v>374</v>
      </c>
      <c r="D3327" s="16" t="s">
        <v>516</v>
      </c>
      <c r="E3327" s="16" t="s">
        <v>18</v>
      </c>
      <c r="F3327" s="14" t="s">
        <v>375</v>
      </c>
      <c r="G3327" s="15" t="s">
        <v>375</v>
      </c>
      <c r="H3327" s="14" t="s">
        <v>15</v>
      </c>
      <c r="I3327" s="15" t="s">
        <v>15</v>
      </c>
      <c r="J3327" s="16" t="s">
        <v>201</v>
      </c>
      <c r="K3327" s="15" t="s">
        <v>376</v>
      </c>
      <c r="L3327" s="10">
        <f t="shared" si="51"/>
        <v>95</v>
      </c>
      <c r="M3327" s="10" t="str">
        <f>VLOOKUP(C3327,pomocne!$A:$C,3,FALSE)</f>
        <v>Pedagog nebo ředitel</v>
      </c>
    </row>
    <row r="3328" spans="1:13" x14ac:dyDescent="0.25">
      <c r="A3328" s="13">
        <v>3257</v>
      </c>
      <c r="B3328" s="14" t="s">
        <v>373</v>
      </c>
      <c r="C3328" s="15" t="s">
        <v>374</v>
      </c>
      <c r="D3328" s="16" t="s">
        <v>517</v>
      </c>
      <c r="E3328" s="16" t="s">
        <v>13</v>
      </c>
      <c r="F3328" s="14" t="s">
        <v>375</v>
      </c>
      <c r="G3328" s="15" t="s">
        <v>375</v>
      </c>
      <c r="H3328" s="14" t="s">
        <v>15</v>
      </c>
      <c r="I3328" s="15" t="s">
        <v>15</v>
      </c>
      <c r="J3328" s="16" t="s">
        <v>201</v>
      </c>
      <c r="K3328" s="15" t="s">
        <v>376</v>
      </c>
      <c r="L3328" s="10">
        <f t="shared" si="51"/>
        <v>95</v>
      </c>
      <c r="M3328" s="10" t="str">
        <f>VLOOKUP(C3328,pomocne!$A:$C,3,FALSE)</f>
        <v>Pedagog nebo ředitel</v>
      </c>
    </row>
    <row r="3329" spans="1:13" x14ac:dyDescent="0.25">
      <c r="A3329" s="13">
        <v>3258</v>
      </c>
      <c r="B3329" s="14" t="s">
        <v>373</v>
      </c>
      <c r="C3329" s="15" t="s">
        <v>374</v>
      </c>
      <c r="D3329" s="16" t="s">
        <v>518</v>
      </c>
      <c r="E3329" s="16" t="s">
        <v>18</v>
      </c>
      <c r="F3329" s="14" t="s">
        <v>375</v>
      </c>
      <c r="G3329" s="15" t="s">
        <v>375</v>
      </c>
      <c r="H3329" s="14" t="s">
        <v>15</v>
      </c>
      <c r="I3329" s="15" t="s">
        <v>15</v>
      </c>
      <c r="J3329" s="16" t="s">
        <v>201</v>
      </c>
      <c r="K3329" s="15" t="s">
        <v>376</v>
      </c>
      <c r="L3329" s="10">
        <f t="shared" si="51"/>
        <v>95</v>
      </c>
      <c r="M3329" s="10" t="str">
        <f>VLOOKUP(C3329,pomocne!$A:$C,3,FALSE)</f>
        <v>Pedagog nebo ředitel</v>
      </c>
    </row>
    <row r="3330" spans="1:13" x14ac:dyDescent="0.25">
      <c r="A3330" s="13">
        <v>3259</v>
      </c>
      <c r="B3330" s="14" t="s">
        <v>373</v>
      </c>
      <c r="C3330" s="15" t="s">
        <v>374</v>
      </c>
      <c r="D3330" s="16" t="s">
        <v>519</v>
      </c>
      <c r="E3330" s="16" t="s">
        <v>18</v>
      </c>
      <c r="F3330" s="14" t="s">
        <v>375</v>
      </c>
      <c r="G3330" s="15" t="s">
        <v>375</v>
      </c>
      <c r="H3330" s="14" t="s">
        <v>15</v>
      </c>
      <c r="I3330" s="15" t="s">
        <v>15</v>
      </c>
      <c r="J3330" s="16" t="s">
        <v>201</v>
      </c>
      <c r="K3330" s="15" t="s">
        <v>376</v>
      </c>
      <c r="L3330" s="10">
        <f t="shared" si="51"/>
        <v>95</v>
      </c>
      <c r="M3330" s="10" t="str">
        <f>VLOOKUP(C3330,pomocne!$A:$C,3,FALSE)</f>
        <v>Pedagog nebo ředitel</v>
      </c>
    </row>
    <row r="3331" spans="1:13" x14ac:dyDescent="0.25">
      <c r="A3331" s="13">
        <v>3260</v>
      </c>
      <c r="B3331" s="14" t="s">
        <v>373</v>
      </c>
      <c r="C3331" s="15" t="s">
        <v>374</v>
      </c>
      <c r="D3331" s="16" t="s">
        <v>520</v>
      </c>
      <c r="E3331" s="16" t="s">
        <v>18</v>
      </c>
      <c r="F3331" s="14" t="s">
        <v>375</v>
      </c>
      <c r="G3331" s="15" t="s">
        <v>375</v>
      </c>
      <c r="H3331" s="14" t="s">
        <v>15</v>
      </c>
      <c r="I3331" s="15" t="s">
        <v>15</v>
      </c>
      <c r="J3331" s="16" t="s">
        <v>201</v>
      </c>
      <c r="K3331" s="15" t="s">
        <v>376</v>
      </c>
      <c r="L3331" s="10">
        <f t="shared" ref="L3331:L3394" si="52">COUNTIF($C:$C,C3331)</f>
        <v>95</v>
      </c>
      <c r="M3331" s="10" t="str">
        <f>VLOOKUP(C3331,pomocne!$A:$C,3,FALSE)</f>
        <v>Pedagog nebo ředitel</v>
      </c>
    </row>
    <row r="3332" spans="1:13" x14ac:dyDescent="0.25">
      <c r="A3332" s="13">
        <v>3261</v>
      </c>
      <c r="B3332" s="14" t="s">
        <v>373</v>
      </c>
      <c r="C3332" s="15" t="s">
        <v>374</v>
      </c>
      <c r="D3332" s="16" t="s">
        <v>521</v>
      </c>
      <c r="E3332" s="16" t="s">
        <v>13</v>
      </c>
      <c r="F3332" s="14" t="s">
        <v>375</v>
      </c>
      <c r="G3332" s="15" t="s">
        <v>375</v>
      </c>
      <c r="H3332" s="14" t="s">
        <v>15</v>
      </c>
      <c r="I3332" s="15" t="s">
        <v>15</v>
      </c>
      <c r="J3332" s="16" t="s">
        <v>201</v>
      </c>
      <c r="K3332" s="15" t="s">
        <v>376</v>
      </c>
      <c r="L3332" s="10">
        <f t="shared" si="52"/>
        <v>95</v>
      </c>
      <c r="M3332" s="10" t="str">
        <f>VLOOKUP(C3332,pomocne!$A:$C,3,FALSE)</f>
        <v>Pedagog nebo ředitel</v>
      </c>
    </row>
    <row r="3333" spans="1:13" x14ac:dyDescent="0.25">
      <c r="A3333" s="13">
        <v>3262</v>
      </c>
      <c r="B3333" s="14" t="s">
        <v>373</v>
      </c>
      <c r="C3333" s="15" t="s">
        <v>374</v>
      </c>
      <c r="D3333" s="16" t="s">
        <v>522</v>
      </c>
      <c r="E3333" s="16" t="s">
        <v>13</v>
      </c>
      <c r="F3333" s="14" t="s">
        <v>375</v>
      </c>
      <c r="G3333" s="15" t="s">
        <v>375</v>
      </c>
      <c r="H3333" s="14" t="s">
        <v>15</v>
      </c>
      <c r="I3333" s="15" t="s">
        <v>15</v>
      </c>
      <c r="J3333" s="16" t="s">
        <v>201</v>
      </c>
      <c r="K3333" s="15" t="s">
        <v>376</v>
      </c>
      <c r="L3333" s="10">
        <f t="shared" si="52"/>
        <v>95</v>
      </c>
      <c r="M3333" s="10" t="str">
        <f>VLOOKUP(C3333,pomocne!$A:$C,3,FALSE)</f>
        <v>Pedagog nebo ředitel</v>
      </c>
    </row>
    <row r="3334" spans="1:13" x14ac:dyDescent="0.25">
      <c r="A3334" s="13">
        <v>3263</v>
      </c>
      <c r="B3334" s="14" t="s">
        <v>373</v>
      </c>
      <c r="C3334" s="15" t="s">
        <v>374</v>
      </c>
      <c r="D3334" s="16" t="s">
        <v>19</v>
      </c>
      <c r="E3334" s="16" t="s">
        <v>13</v>
      </c>
      <c r="F3334" s="14" t="s">
        <v>375</v>
      </c>
      <c r="G3334" s="15" t="s">
        <v>375</v>
      </c>
      <c r="H3334" s="14" t="s">
        <v>15</v>
      </c>
      <c r="I3334" s="15" t="s">
        <v>15</v>
      </c>
      <c r="J3334" s="16" t="s">
        <v>201</v>
      </c>
      <c r="K3334" s="15" t="s">
        <v>376</v>
      </c>
      <c r="L3334" s="10">
        <f t="shared" si="52"/>
        <v>95</v>
      </c>
      <c r="M3334" s="10" t="str">
        <f>VLOOKUP(C3334,pomocne!$A:$C,3,FALSE)</f>
        <v>Pedagog nebo ředitel</v>
      </c>
    </row>
    <row r="3335" spans="1:13" x14ac:dyDescent="0.25">
      <c r="A3335" s="13">
        <v>3264</v>
      </c>
      <c r="B3335" s="14" t="s">
        <v>373</v>
      </c>
      <c r="C3335" s="15" t="s">
        <v>374</v>
      </c>
      <c r="D3335" s="16" t="s">
        <v>20</v>
      </c>
      <c r="E3335" s="16" t="s">
        <v>13</v>
      </c>
      <c r="F3335" s="14" t="s">
        <v>375</v>
      </c>
      <c r="G3335" s="15" t="s">
        <v>375</v>
      </c>
      <c r="H3335" s="14" t="s">
        <v>15</v>
      </c>
      <c r="I3335" s="15" t="s">
        <v>15</v>
      </c>
      <c r="J3335" s="16" t="s">
        <v>201</v>
      </c>
      <c r="K3335" s="15" t="s">
        <v>376</v>
      </c>
      <c r="L3335" s="10">
        <f t="shared" si="52"/>
        <v>95</v>
      </c>
      <c r="M3335" s="10" t="str">
        <f>VLOOKUP(C3335,pomocne!$A:$C,3,FALSE)</f>
        <v>Pedagog nebo ředitel</v>
      </c>
    </row>
    <row r="3336" spans="1:13" x14ac:dyDescent="0.25">
      <c r="A3336" s="13">
        <v>3265</v>
      </c>
      <c r="B3336" s="14" t="s">
        <v>373</v>
      </c>
      <c r="C3336" s="15" t="s">
        <v>374</v>
      </c>
      <c r="D3336" s="17" t="s">
        <v>524</v>
      </c>
      <c r="E3336" s="16" t="s">
        <v>13</v>
      </c>
      <c r="F3336" s="14" t="s">
        <v>375</v>
      </c>
      <c r="G3336" s="15" t="s">
        <v>375</v>
      </c>
      <c r="H3336" s="14" t="s">
        <v>15</v>
      </c>
      <c r="I3336" s="15" t="s">
        <v>15</v>
      </c>
      <c r="J3336" s="16" t="s">
        <v>201</v>
      </c>
      <c r="K3336" s="15" t="s">
        <v>376</v>
      </c>
      <c r="L3336" s="10">
        <f t="shared" si="52"/>
        <v>95</v>
      </c>
      <c r="M3336" s="10" t="str">
        <f>VLOOKUP(C3336,pomocne!$A:$C,3,FALSE)</f>
        <v>Pedagog nebo ředitel</v>
      </c>
    </row>
    <row r="3337" spans="1:13" x14ac:dyDescent="0.25">
      <c r="A3337" s="13">
        <v>3266</v>
      </c>
      <c r="B3337" s="14" t="s">
        <v>373</v>
      </c>
      <c r="C3337" s="15" t="s">
        <v>374</v>
      </c>
      <c r="D3337" s="17" t="s">
        <v>525</v>
      </c>
      <c r="E3337" s="16" t="s">
        <v>13</v>
      </c>
      <c r="F3337" s="14" t="s">
        <v>375</v>
      </c>
      <c r="G3337" s="15" t="s">
        <v>375</v>
      </c>
      <c r="H3337" s="14" t="s">
        <v>15</v>
      </c>
      <c r="I3337" s="15" t="s">
        <v>15</v>
      </c>
      <c r="J3337" s="16" t="s">
        <v>201</v>
      </c>
      <c r="K3337" s="15" t="s">
        <v>376</v>
      </c>
      <c r="L3337" s="10">
        <f t="shared" si="52"/>
        <v>95</v>
      </c>
      <c r="M3337" s="10" t="str">
        <f>VLOOKUP(C3337,pomocne!$A:$C,3,FALSE)</f>
        <v>Pedagog nebo ředitel</v>
      </c>
    </row>
    <row r="3338" spans="1:13" x14ac:dyDescent="0.25">
      <c r="A3338" s="13">
        <v>3267</v>
      </c>
      <c r="B3338" s="14" t="s">
        <v>373</v>
      </c>
      <c r="C3338" s="15" t="s">
        <v>374</v>
      </c>
      <c r="D3338" s="17" t="s">
        <v>526</v>
      </c>
      <c r="E3338" s="16" t="s">
        <v>13</v>
      </c>
      <c r="F3338" s="14" t="s">
        <v>375</v>
      </c>
      <c r="G3338" s="15" t="s">
        <v>375</v>
      </c>
      <c r="H3338" s="14" t="s">
        <v>15</v>
      </c>
      <c r="I3338" s="15" t="s">
        <v>15</v>
      </c>
      <c r="J3338" s="16" t="s">
        <v>201</v>
      </c>
      <c r="K3338" s="15" t="s">
        <v>376</v>
      </c>
      <c r="L3338" s="10">
        <f t="shared" si="52"/>
        <v>95</v>
      </c>
      <c r="M3338" s="10" t="str">
        <f>VLOOKUP(C3338,pomocne!$A:$C,3,FALSE)</f>
        <v>Pedagog nebo ředitel</v>
      </c>
    </row>
    <row r="3339" spans="1:13" x14ac:dyDescent="0.25">
      <c r="A3339" s="13">
        <v>3268</v>
      </c>
      <c r="B3339" s="14" t="s">
        <v>373</v>
      </c>
      <c r="C3339" s="15" t="s">
        <v>374</v>
      </c>
      <c r="D3339" s="17" t="s">
        <v>527</v>
      </c>
      <c r="E3339" s="16" t="s">
        <v>13</v>
      </c>
      <c r="F3339" s="14" t="s">
        <v>375</v>
      </c>
      <c r="G3339" s="15" t="s">
        <v>375</v>
      </c>
      <c r="H3339" s="14" t="s">
        <v>15</v>
      </c>
      <c r="I3339" s="15" t="s">
        <v>15</v>
      </c>
      <c r="J3339" s="16" t="s">
        <v>201</v>
      </c>
      <c r="K3339" s="15" t="s">
        <v>376</v>
      </c>
      <c r="L3339" s="10">
        <f t="shared" si="52"/>
        <v>95</v>
      </c>
      <c r="M3339" s="10" t="str">
        <f>VLOOKUP(C3339,pomocne!$A:$C,3,FALSE)</f>
        <v>Pedagog nebo ředitel</v>
      </c>
    </row>
    <row r="3340" spans="1:13" x14ac:dyDescent="0.25">
      <c r="A3340" s="13">
        <v>3269</v>
      </c>
      <c r="B3340" s="14" t="s">
        <v>373</v>
      </c>
      <c r="C3340" s="15" t="s">
        <v>374</v>
      </c>
      <c r="D3340" s="17" t="s">
        <v>528</v>
      </c>
      <c r="E3340" s="16" t="s">
        <v>13</v>
      </c>
      <c r="F3340" s="14" t="s">
        <v>375</v>
      </c>
      <c r="G3340" s="15" t="s">
        <v>375</v>
      </c>
      <c r="H3340" s="14" t="s">
        <v>15</v>
      </c>
      <c r="I3340" s="15" t="s">
        <v>15</v>
      </c>
      <c r="J3340" s="16" t="s">
        <v>201</v>
      </c>
      <c r="K3340" s="15" t="s">
        <v>376</v>
      </c>
      <c r="L3340" s="10">
        <f t="shared" si="52"/>
        <v>95</v>
      </c>
      <c r="M3340" s="10" t="str">
        <f>VLOOKUP(C3340,pomocne!$A:$C,3,FALSE)</f>
        <v>Pedagog nebo ředitel</v>
      </c>
    </row>
    <row r="3341" spans="1:13" x14ac:dyDescent="0.25">
      <c r="A3341" s="13">
        <v>3270</v>
      </c>
      <c r="B3341" s="14" t="s">
        <v>373</v>
      </c>
      <c r="C3341" s="15" t="s">
        <v>374</v>
      </c>
      <c r="D3341" s="17" t="s">
        <v>529</v>
      </c>
      <c r="E3341" s="16" t="s">
        <v>13</v>
      </c>
      <c r="F3341" s="14" t="s">
        <v>375</v>
      </c>
      <c r="G3341" s="15" t="s">
        <v>375</v>
      </c>
      <c r="H3341" s="14" t="s">
        <v>15</v>
      </c>
      <c r="I3341" s="15" t="s">
        <v>15</v>
      </c>
      <c r="J3341" s="16" t="s">
        <v>201</v>
      </c>
      <c r="K3341" s="15" t="s">
        <v>376</v>
      </c>
      <c r="L3341" s="10">
        <f t="shared" si="52"/>
        <v>95</v>
      </c>
      <c r="M3341" s="10" t="str">
        <f>VLOOKUP(C3341,pomocne!$A:$C,3,FALSE)</f>
        <v>Pedagog nebo ředitel</v>
      </c>
    </row>
    <row r="3342" spans="1:13" x14ac:dyDescent="0.25">
      <c r="A3342" s="13">
        <v>3271</v>
      </c>
      <c r="B3342" s="14" t="s">
        <v>373</v>
      </c>
      <c r="C3342" s="15" t="s">
        <v>374</v>
      </c>
      <c r="D3342" s="16" t="s">
        <v>21</v>
      </c>
      <c r="E3342" s="16" t="s">
        <v>13</v>
      </c>
      <c r="F3342" s="14" t="s">
        <v>375</v>
      </c>
      <c r="G3342" s="15" t="s">
        <v>375</v>
      </c>
      <c r="H3342" s="14" t="s">
        <v>15</v>
      </c>
      <c r="I3342" s="15" t="s">
        <v>15</v>
      </c>
      <c r="J3342" s="16" t="s">
        <v>201</v>
      </c>
      <c r="K3342" s="15" t="s">
        <v>376</v>
      </c>
      <c r="L3342" s="10">
        <f t="shared" si="52"/>
        <v>95</v>
      </c>
      <c r="M3342" s="10" t="str">
        <f>VLOOKUP(C3342,pomocne!$A:$C,3,FALSE)</f>
        <v>Pedagog nebo ředitel</v>
      </c>
    </row>
    <row r="3343" spans="1:13" x14ac:dyDescent="0.25">
      <c r="A3343" s="13">
        <v>3272</v>
      </c>
      <c r="B3343" s="14" t="s">
        <v>373</v>
      </c>
      <c r="C3343" s="15" t="s">
        <v>374</v>
      </c>
      <c r="D3343" s="16" t="s">
        <v>22</v>
      </c>
      <c r="E3343" s="16" t="s">
        <v>13</v>
      </c>
      <c r="F3343" s="14" t="s">
        <v>375</v>
      </c>
      <c r="G3343" s="15" t="s">
        <v>375</v>
      </c>
      <c r="H3343" s="14" t="s">
        <v>15</v>
      </c>
      <c r="I3343" s="15" t="s">
        <v>15</v>
      </c>
      <c r="J3343" s="16" t="s">
        <v>201</v>
      </c>
      <c r="K3343" s="15" t="s">
        <v>376</v>
      </c>
      <c r="L3343" s="10">
        <f t="shared" si="52"/>
        <v>95</v>
      </c>
      <c r="M3343" s="10" t="str">
        <f>VLOOKUP(C3343,pomocne!$A:$C,3,FALSE)</f>
        <v>Pedagog nebo ředitel</v>
      </c>
    </row>
    <row r="3344" spans="1:13" x14ac:dyDescent="0.25">
      <c r="A3344" s="13">
        <v>3273</v>
      </c>
      <c r="B3344" s="14" t="s">
        <v>373</v>
      </c>
      <c r="C3344" s="15" t="s">
        <v>374</v>
      </c>
      <c r="D3344" s="16" t="s">
        <v>23</v>
      </c>
      <c r="E3344" s="16" t="s">
        <v>18</v>
      </c>
      <c r="F3344" s="14" t="s">
        <v>375</v>
      </c>
      <c r="G3344" s="15" t="s">
        <v>375</v>
      </c>
      <c r="H3344" s="14" t="s">
        <v>15</v>
      </c>
      <c r="I3344" s="15" t="s">
        <v>15</v>
      </c>
      <c r="J3344" s="16" t="s">
        <v>201</v>
      </c>
      <c r="K3344" s="15" t="s">
        <v>376</v>
      </c>
      <c r="L3344" s="10">
        <f t="shared" si="52"/>
        <v>95</v>
      </c>
      <c r="M3344" s="10" t="str">
        <f>VLOOKUP(C3344,pomocne!$A:$C,3,FALSE)</f>
        <v>Pedagog nebo ředitel</v>
      </c>
    </row>
    <row r="3345" spans="1:13" x14ac:dyDescent="0.25">
      <c r="A3345" s="13">
        <v>3274</v>
      </c>
      <c r="B3345" s="14" t="s">
        <v>373</v>
      </c>
      <c r="C3345" s="15" t="s">
        <v>374</v>
      </c>
      <c r="D3345" s="16" t="s">
        <v>24</v>
      </c>
      <c r="E3345" s="16" t="s">
        <v>18</v>
      </c>
      <c r="F3345" s="14" t="s">
        <v>375</v>
      </c>
      <c r="G3345" s="15" t="s">
        <v>375</v>
      </c>
      <c r="H3345" s="14" t="s">
        <v>15</v>
      </c>
      <c r="I3345" s="15" t="s">
        <v>15</v>
      </c>
      <c r="J3345" s="16" t="s">
        <v>201</v>
      </c>
      <c r="K3345" s="15" t="s">
        <v>376</v>
      </c>
      <c r="L3345" s="10">
        <f t="shared" si="52"/>
        <v>95</v>
      </c>
      <c r="M3345" s="10" t="str">
        <f>VLOOKUP(C3345,pomocne!$A:$C,3,FALSE)</f>
        <v>Pedagog nebo ředitel</v>
      </c>
    </row>
    <row r="3346" spans="1:13" x14ac:dyDescent="0.25">
      <c r="A3346" s="13">
        <v>3275</v>
      </c>
      <c r="B3346" s="14" t="s">
        <v>373</v>
      </c>
      <c r="C3346" s="15" t="s">
        <v>374</v>
      </c>
      <c r="D3346" s="16" t="s">
        <v>25</v>
      </c>
      <c r="E3346" s="16" t="s">
        <v>13</v>
      </c>
      <c r="F3346" s="14" t="s">
        <v>375</v>
      </c>
      <c r="G3346" s="15" t="s">
        <v>375</v>
      </c>
      <c r="H3346" s="14" t="s">
        <v>15</v>
      </c>
      <c r="I3346" s="15" t="s">
        <v>15</v>
      </c>
      <c r="J3346" s="16" t="s">
        <v>201</v>
      </c>
      <c r="K3346" s="15" t="s">
        <v>376</v>
      </c>
      <c r="L3346" s="10">
        <f t="shared" si="52"/>
        <v>95</v>
      </c>
      <c r="M3346" s="10" t="str">
        <f>VLOOKUP(C3346,pomocne!$A:$C,3,FALSE)</f>
        <v>Pedagog nebo ředitel</v>
      </c>
    </row>
    <row r="3347" spans="1:13" x14ac:dyDescent="0.25">
      <c r="A3347" s="13">
        <v>3276</v>
      </c>
      <c r="B3347" s="14" t="s">
        <v>373</v>
      </c>
      <c r="C3347" s="15" t="s">
        <v>374</v>
      </c>
      <c r="D3347" s="16" t="s">
        <v>26</v>
      </c>
      <c r="E3347" s="16" t="s">
        <v>13</v>
      </c>
      <c r="F3347" s="14" t="s">
        <v>375</v>
      </c>
      <c r="G3347" s="15" t="s">
        <v>375</v>
      </c>
      <c r="H3347" s="14" t="s">
        <v>15</v>
      </c>
      <c r="I3347" s="15" t="s">
        <v>15</v>
      </c>
      <c r="J3347" s="16" t="s">
        <v>201</v>
      </c>
      <c r="K3347" s="15" t="s">
        <v>376</v>
      </c>
      <c r="L3347" s="10">
        <f t="shared" si="52"/>
        <v>95</v>
      </c>
      <c r="M3347" s="10" t="str">
        <f>VLOOKUP(C3347,pomocne!$A:$C,3,FALSE)</f>
        <v>Pedagog nebo ředitel</v>
      </c>
    </row>
    <row r="3348" spans="1:13" x14ac:dyDescent="0.25">
      <c r="A3348" s="13">
        <v>3277</v>
      </c>
      <c r="B3348" s="14" t="s">
        <v>373</v>
      </c>
      <c r="C3348" s="15" t="s">
        <v>374</v>
      </c>
      <c r="D3348" s="16" t="s">
        <v>27</v>
      </c>
      <c r="E3348" s="16" t="s">
        <v>18</v>
      </c>
      <c r="F3348" s="14" t="s">
        <v>375</v>
      </c>
      <c r="G3348" s="15" t="s">
        <v>375</v>
      </c>
      <c r="H3348" s="14" t="s">
        <v>15</v>
      </c>
      <c r="I3348" s="15" t="s">
        <v>15</v>
      </c>
      <c r="J3348" s="16" t="s">
        <v>201</v>
      </c>
      <c r="K3348" s="15" t="s">
        <v>376</v>
      </c>
      <c r="L3348" s="10">
        <f t="shared" si="52"/>
        <v>95</v>
      </c>
      <c r="M3348" s="10" t="str">
        <f>VLOOKUP(C3348,pomocne!$A:$C,3,FALSE)</f>
        <v>Pedagog nebo ředitel</v>
      </c>
    </row>
    <row r="3349" spans="1:13" x14ac:dyDescent="0.25">
      <c r="A3349" s="13">
        <v>3278</v>
      </c>
      <c r="B3349" s="14" t="s">
        <v>373</v>
      </c>
      <c r="C3349" s="15" t="s">
        <v>374</v>
      </c>
      <c r="D3349" s="16" t="s">
        <v>28</v>
      </c>
      <c r="E3349" s="16" t="s">
        <v>13</v>
      </c>
      <c r="F3349" s="14" t="s">
        <v>375</v>
      </c>
      <c r="G3349" s="15" t="s">
        <v>375</v>
      </c>
      <c r="H3349" s="14" t="s">
        <v>15</v>
      </c>
      <c r="I3349" s="15" t="s">
        <v>15</v>
      </c>
      <c r="J3349" s="16" t="s">
        <v>201</v>
      </c>
      <c r="K3349" s="15" t="s">
        <v>376</v>
      </c>
      <c r="L3349" s="10">
        <f t="shared" si="52"/>
        <v>95</v>
      </c>
      <c r="M3349" s="10" t="str">
        <f>VLOOKUP(C3349,pomocne!$A:$C,3,FALSE)</f>
        <v>Pedagog nebo ředitel</v>
      </c>
    </row>
    <row r="3350" spans="1:13" x14ac:dyDescent="0.25">
      <c r="A3350" s="13">
        <v>3279</v>
      </c>
      <c r="B3350" s="14" t="s">
        <v>373</v>
      </c>
      <c r="C3350" s="15" t="s">
        <v>374</v>
      </c>
      <c r="D3350" s="16" t="s">
        <v>29</v>
      </c>
      <c r="E3350" s="16" t="s">
        <v>13</v>
      </c>
      <c r="F3350" s="14" t="s">
        <v>375</v>
      </c>
      <c r="G3350" s="15" t="s">
        <v>375</v>
      </c>
      <c r="H3350" s="14" t="s">
        <v>15</v>
      </c>
      <c r="I3350" s="15" t="s">
        <v>15</v>
      </c>
      <c r="J3350" s="16" t="s">
        <v>201</v>
      </c>
      <c r="K3350" s="15" t="s">
        <v>376</v>
      </c>
      <c r="L3350" s="10">
        <f t="shared" si="52"/>
        <v>95</v>
      </c>
      <c r="M3350" s="10" t="str">
        <f>VLOOKUP(C3350,pomocne!$A:$C,3,FALSE)</f>
        <v>Pedagog nebo ředitel</v>
      </c>
    </row>
    <row r="3351" spans="1:13" x14ac:dyDescent="0.25">
      <c r="A3351" s="13">
        <v>3280</v>
      </c>
      <c r="B3351" s="14" t="s">
        <v>373</v>
      </c>
      <c r="C3351" s="15" t="s">
        <v>374</v>
      </c>
      <c r="D3351" s="16" t="s">
        <v>30</v>
      </c>
      <c r="E3351" s="16" t="s">
        <v>13</v>
      </c>
      <c r="F3351" s="14" t="s">
        <v>375</v>
      </c>
      <c r="G3351" s="15" t="s">
        <v>375</v>
      </c>
      <c r="H3351" s="14" t="s">
        <v>15</v>
      </c>
      <c r="I3351" s="15" t="s">
        <v>15</v>
      </c>
      <c r="J3351" s="16" t="s">
        <v>201</v>
      </c>
      <c r="K3351" s="15" t="s">
        <v>376</v>
      </c>
      <c r="L3351" s="10">
        <f t="shared" si="52"/>
        <v>95</v>
      </c>
      <c r="M3351" s="10" t="str">
        <f>VLOOKUP(C3351,pomocne!$A:$C,3,FALSE)</f>
        <v>Pedagog nebo ředitel</v>
      </c>
    </row>
    <row r="3352" spans="1:13" x14ac:dyDescent="0.25">
      <c r="A3352" s="13">
        <v>3281</v>
      </c>
      <c r="B3352" s="14" t="s">
        <v>373</v>
      </c>
      <c r="C3352" s="15" t="s">
        <v>374</v>
      </c>
      <c r="D3352" s="16" t="s">
        <v>31</v>
      </c>
      <c r="E3352" s="16" t="s">
        <v>13</v>
      </c>
      <c r="F3352" s="14" t="s">
        <v>375</v>
      </c>
      <c r="G3352" s="15" t="s">
        <v>375</v>
      </c>
      <c r="H3352" s="14" t="s">
        <v>15</v>
      </c>
      <c r="I3352" s="15" t="s">
        <v>15</v>
      </c>
      <c r="J3352" s="16" t="s">
        <v>201</v>
      </c>
      <c r="K3352" s="15" t="s">
        <v>376</v>
      </c>
      <c r="L3352" s="10">
        <f t="shared" si="52"/>
        <v>95</v>
      </c>
      <c r="M3352" s="10" t="str">
        <f>VLOOKUP(C3352,pomocne!$A:$C,3,FALSE)</f>
        <v>Pedagog nebo ředitel</v>
      </c>
    </row>
    <row r="3353" spans="1:13" x14ac:dyDescent="0.25">
      <c r="A3353" s="13">
        <v>3282</v>
      </c>
      <c r="B3353" s="14" t="s">
        <v>373</v>
      </c>
      <c r="C3353" s="15" t="s">
        <v>374</v>
      </c>
      <c r="D3353" s="16" t="s">
        <v>32</v>
      </c>
      <c r="E3353" s="16" t="s">
        <v>13</v>
      </c>
      <c r="F3353" s="14" t="s">
        <v>375</v>
      </c>
      <c r="G3353" s="15" t="s">
        <v>375</v>
      </c>
      <c r="H3353" s="14" t="s">
        <v>15</v>
      </c>
      <c r="I3353" s="15" t="s">
        <v>15</v>
      </c>
      <c r="J3353" s="16" t="s">
        <v>201</v>
      </c>
      <c r="K3353" s="15" t="s">
        <v>376</v>
      </c>
      <c r="L3353" s="10">
        <f t="shared" si="52"/>
        <v>95</v>
      </c>
      <c r="M3353" s="10" t="str">
        <f>VLOOKUP(C3353,pomocne!$A:$C,3,FALSE)</f>
        <v>Pedagog nebo ředitel</v>
      </c>
    </row>
    <row r="3354" spans="1:13" x14ac:dyDescent="0.25">
      <c r="A3354" s="13">
        <v>3283</v>
      </c>
      <c r="B3354" s="14" t="s">
        <v>373</v>
      </c>
      <c r="C3354" s="15" t="s">
        <v>374</v>
      </c>
      <c r="D3354" s="16" t="s">
        <v>33</v>
      </c>
      <c r="E3354" s="16" t="s">
        <v>13</v>
      </c>
      <c r="F3354" s="14" t="s">
        <v>375</v>
      </c>
      <c r="G3354" s="15" t="s">
        <v>375</v>
      </c>
      <c r="H3354" s="14" t="s">
        <v>15</v>
      </c>
      <c r="I3354" s="15" t="s">
        <v>15</v>
      </c>
      <c r="J3354" s="16" t="s">
        <v>201</v>
      </c>
      <c r="K3354" s="15" t="s">
        <v>376</v>
      </c>
      <c r="L3354" s="10">
        <f t="shared" si="52"/>
        <v>95</v>
      </c>
      <c r="M3354" s="10" t="str">
        <f>VLOOKUP(C3354,pomocne!$A:$C,3,FALSE)</f>
        <v>Pedagog nebo ředitel</v>
      </c>
    </row>
    <row r="3355" spans="1:13" x14ac:dyDescent="0.25">
      <c r="A3355" s="13">
        <v>3284</v>
      </c>
      <c r="B3355" s="14" t="s">
        <v>373</v>
      </c>
      <c r="C3355" s="15" t="s">
        <v>374</v>
      </c>
      <c r="D3355" s="16" t="s">
        <v>34</v>
      </c>
      <c r="E3355" s="16" t="s">
        <v>18</v>
      </c>
      <c r="F3355" s="14" t="s">
        <v>375</v>
      </c>
      <c r="G3355" s="15" t="s">
        <v>375</v>
      </c>
      <c r="H3355" s="14" t="s">
        <v>15</v>
      </c>
      <c r="I3355" s="15" t="s">
        <v>15</v>
      </c>
      <c r="J3355" s="16" t="s">
        <v>201</v>
      </c>
      <c r="K3355" s="15" t="s">
        <v>376</v>
      </c>
      <c r="L3355" s="10">
        <f t="shared" si="52"/>
        <v>95</v>
      </c>
      <c r="M3355" s="10" t="str">
        <f>VLOOKUP(C3355,pomocne!$A:$C,3,FALSE)</f>
        <v>Pedagog nebo ředitel</v>
      </c>
    </row>
    <row r="3356" spans="1:13" x14ac:dyDescent="0.25">
      <c r="A3356" s="13">
        <v>3285</v>
      </c>
      <c r="B3356" s="14" t="s">
        <v>373</v>
      </c>
      <c r="C3356" s="15" t="s">
        <v>374</v>
      </c>
      <c r="D3356" s="16" t="s">
        <v>35</v>
      </c>
      <c r="E3356" s="16" t="s">
        <v>18</v>
      </c>
      <c r="F3356" s="14" t="s">
        <v>375</v>
      </c>
      <c r="G3356" s="15" t="s">
        <v>375</v>
      </c>
      <c r="H3356" s="14" t="s">
        <v>15</v>
      </c>
      <c r="I3356" s="15" t="s">
        <v>15</v>
      </c>
      <c r="J3356" s="16" t="s">
        <v>201</v>
      </c>
      <c r="K3356" s="15" t="s">
        <v>376</v>
      </c>
      <c r="L3356" s="10">
        <f t="shared" si="52"/>
        <v>95</v>
      </c>
      <c r="M3356" s="10" t="str">
        <f>VLOOKUP(C3356,pomocne!$A:$C,3,FALSE)</f>
        <v>Pedagog nebo ředitel</v>
      </c>
    </row>
    <row r="3357" spans="1:13" x14ac:dyDescent="0.25">
      <c r="A3357" s="13">
        <v>3286</v>
      </c>
      <c r="B3357" s="14" t="s">
        <v>373</v>
      </c>
      <c r="C3357" s="15" t="s">
        <v>374</v>
      </c>
      <c r="D3357" s="16" t="s">
        <v>36</v>
      </c>
      <c r="E3357" s="16" t="s">
        <v>13</v>
      </c>
      <c r="F3357" s="14" t="s">
        <v>375</v>
      </c>
      <c r="G3357" s="15" t="s">
        <v>375</v>
      </c>
      <c r="H3357" s="14" t="s">
        <v>15</v>
      </c>
      <c r="I3357" s="15" t="s">
        <v>15</v>
      </c>
      <c r="J3357" s="16" t="s">
        <v>201</v>
      </c>
      <c r="K3357" s="15" t="s">
        <v>376</v>
      </c>
      <c r="L3357" s="10">
        <f t="shared" si="52"/>
        <v>95</v>
      </c>
      <c r="M3357" s="10" t="str">
        <f>VLOOKUP(C3357,pomocne!$A:$C,3,FALSE)</f>
        <v>Pedagog nebo ředitel</v>
      </c>
    </row>
    <row r="3358" spans="1:13" x14ac:dyDescent="0.25">
      <c r="A3358" s="13">
        <v>3287</v>
      </c>
      <c r="B3358" s="14" t="s">
        <v>373</v>
      </c>
      <c r="C3358" s="15" t="s">
        <v>374</v>
      </c>
      <c r="D3358" s="16" t="s">
        <v>37</v>
      </c>
      <c r="E3358" s="16" t="s">
        <v>13</v>
      </c>
      <c r="F3358" s="14" t="s">
        <v>375</v>
      </c>
      <c r="G3358" s="15" t="s">
        <v>375</v>
      </c>
      <c r="H3358" s="14" t="s">
        <v>15</v>
      </c>
      <c r="I3358" s="15" t="s">
        <v>15</v>
      </c>
      <c r="J3358" s="16" t="s">
        <v>201</v>
      </c>
      <c r="K3358" s="15" t="s">
        <v>376</v>
      </c>
      <c r="L3358" s="10">
        <f t="shared" si="52"/>
        <v>95</v>
      </c>
      <c r="M3358" s="10" t="str">
        <f>VLOOKUP(C3358,pomocne!$A:$C,3,FALSE)</f>
        <v>Pedagog nebo ředitel</v>
      </c>
    </row>
    <row r="3359" spans="1:13" x14ac:dyDescent="0.25">
      <c r="A3359" s="13">
        <v>3288</v>
      </c>
      <c r="B3359" s="14" t="s">
        <v>373</v>
      </c>
      <c r="C3359" s="15" t="s">
        <v>374</v>
      </c>
      <c r="D3359" s="16" t="s">
        <v>38</v>
      </c>
      <c r="E3359" s="16" t="s">
        <v>13</v>
      </c>
      <c r="F3359" s="14" t="s">
        <v>375</v>
      </c>
      <c r="G3359" s="15" t="s">
        <v>375</v>
      </c>
      <c r="H3359" s="14" t="s">
        <v>15</v>
      </c>
      <c r="I3359" s="15" t="s">
        <v>15</v>
      </c>
      <c r="J3359" s="16" t="s">
        <v>201</v>
      </c>
      <c r="K3359" s="15" t="s">
        <v>376</v>
      </c>
      <c r="L3359" s="10">
        <f t="shared" si="52"/>
        <v>95</v>
      </c>
      <c r="M3359" s="10" t="str">
        <f>VLOOKUP(C3359,pomocne!$A:$C,3,FALSE)</f>
        <v>Pedagog nebo ředitel</v>
      </c>
    </row>
    <row r="3360" spans="1:13" x14ac:dyDescent="0.25">
      <c r="A3360" s="13">
        <v>3289</v>
      </c>
      <c r="B3360" s="14" t="s">
        <v>373</v>
      </c>
      <c r="C3360" s="15" t="s">
        <v>374</v>
      </c>
      <c r="D3360" s="16" t="s">
        <v>39</v>
      </c>
      <c r="E3360" s="16" t="s">
        <v>13</v>
      </c>
      <c r="F3360" s="14" t="s">
        <v>375</v>
      </c>
      <c r="G3360" s="15" t="s">
        <v>375</v>
      </c>
      <c r="H3360" s="14" t="s">
        <v>15</v>
      </c>
      <c r="I3360" s="15" t="s">
        <v>15</v>
      </c>
      <c r="J3360" s="16" t="s">
        <v>201</v>
      </c>
      <c r="K3360" s="15" t="s">
        <v>376</v>
      </c>
      <c r="L3360" s="10">
        <f t="shared" si="52"/>
        <v>95</v>
      </c>
      <c r="M3360" s="10" t="str">
        <f>VLOOKUP(C3360,pomocne!$A:$C,3,FALSE)</f>
        <v>Pedagog nebo ředitel</v>
      </c>
    </row>
    <row r="3361" spans="1:13" x14ac:dyDescent="0.25">
      <c r="A3361" s="13">
        <v>3290</v>
      </c>
      <c r="B3361" s="14" t="s">
        <v>373</v>
      </c>
      <c r="C3361" s="15" t="s">
        <v>374</v>
      </c>
      <c r="D3361" s="16" t="s">
        <v>40</v>
      </c>
      <c r="E3361" s="16" t="s">
        <v>13</v>
      </c>
      <c r="F3361" s="14" t="s">
        <v>375</v>
      </c>
      <c r="G3361" s="15" t="s">
        <v>375</v>
      </c>
      <c r="H3361" s="14" t="s">
        <v>15</v>
      </c>
      <c r="I3361" s="15" t="s">
        <v>15</v>
      </c>
      <c r="J3361" s="16" t="s">
        <v>201</v>
      </c>
      <c r="K3361" s="15" t="s">
        <v>376</v>
      </c>
      <c r="L3361" s="10">
        <f t="shared" si="52"/>
        <v>95</v>
      </c>
      <c r="M3361" s="10" t="str">
        <f>VLOOKUP(C3361,pomocne!$A:$C,3,FALSE)</f>
        <v>Pedagog nebo ředitel</v>
      </c>
    </row>
    <row r="3362" spans="1:13" x14ac:dyDescent="0.25">
      <c r="A3362" s="13">
        <v>3291</v>
      </c>
      <c r="B3362" s="14" t="s">
        <v>373</v>
      </c>
      <c r="C3362" s="15" t="s">
        <v>374</v>
      </c>
      <c r="D3362" s="16" t="s">
        <v>41</v>
      </c>
      <c r="E3362" s="16" t="s">
        <v>13</v>
      </c>
      <c r="F3362" s="14" t="s">
        <v>375</v>
      </c>
      <c r="G3362" s="15" t="s">
        <v>375</v>
      </c>
      <c r="H3362" s="14" t="s">
        <v>15</v>
      </c>
      <c r="I3362" s="15" t="s">
        <v>15</v>
      </c>
      <c r="J3362" s="16" t="s">
        <v>201</v>
      </c>
      <c r="K3362" s="15" t="s">
        <v>376</v>
      </c>
      <c r="L3362" s="10">
        <f t="shared" si="52"/>
        <v>95</v>
      </c>
      <c r="M3362" s="10" t="str">
        <f>VLOOKUP(C3362,pomocne!$A:$C,3,FALSE)</f>
        <v>Pedagog nebo ředitel</v>
      </c>
    </row>
    <row r="3363" spans="1:13" x14ac:dyDescent="0.25">
      <c r="A3363" s="13">
        <v>3292</v>
      </c>
      <c r="B3363" s="14" t="s">
        <v>373</v>
      </c>
      <c r="C3363" s="15" t="s">
        <v>374</v>
      </c>
      <c r="D3363" s="16" t="s">
        <v>42</v>
      </c>
      <c r="E3363" s="16" t="s">
        <v>18</v>
      </c>
      <c r="F3363" s="14" t="s">
        <v>375</v>
      </c>
      <c r="G3363" s="15" t="s">
        <v>375</v>
      </c>
      <c r="H3363" s="14" t="s">
        <v>15</v>
      </c>
      <c r="I3363" s="15" t="s">
        <v>15</v>
      </c>
      <c r="J3363" s="16" t="s">
        <v>201</v>
      </c>
      <c r="K3363" s="15" t="s">
        <v>376</v>
      </c>
      <c r="L3363" s="10">
        <f t="shared" si="52"/>
        <v>95</v>
      </c>
      <c r="M3363" s="10" t="str">
        <f>VLOOKUP(C3363,pomocne!$A:$C,3,FALSE)</f>
        <v>Pedagog nebo ředitel</v>
      </c>
    </row>
    <row r="3364" spans="1:13" x14ac:dyDescent="0.25">
      <c r="A3364" s="13">
        <v>3293</v>
      </c>
      <c r="B3364" s="14" t="s">
        <v>373</v>
      </c>
      <c r="C3364" s="15" t="s">
        <v>374</v>
      </c>
      <c r="D3364" s="16" t="s">
        <v>43</v>
      </c>
      <c r="E3364" s="16" t="s">
        <v>18</v>
      </c>
      <c r="F3364" s="14" t="s">
        <v>375</v>
      </c>
      <c r="G3364" s="15" t="s">
        <v>375</v>
      </c>
      <c r="H3364" s="14" t="s">
        <v>15</v>
      </c>
      <c r="I3364" s="15" t="s">
        <v>15</v>
      </c>
      <c r="J3364" s="16" t="s">
        <v>201</v>
      </c>
      <c r="K3364" s="15" t="s">
        <v>376</v>
      </c>
      <c r="L3364" s="10">
        <f t="shared" si="52"/>
        <v>95</v>
      </c>
      <c r="M3364" s="10" t="str">
        <f>VLOOKUP(C3364,pomocne!$A:$C,3,FALSE)</f>
        <v>Pedagog nebo ředitel</v>
      </c>
    </row>
    <row r="3365" spans="1:13" x14ac:dyDescent="0.25">
      <c r="A3365" s="13">
        <v>3294</v>
      </c>
      <c r="B3365" s="14" t="s">
        <v>373</v>
      </c>
      <c r="C3365" s="15" t="s">
        <v>374</v>
      </c>
      <c r="D3365" s="16" t="s">
        <v>44</v>
      </c>
      <c r="E3365" s="16" t="s">
        <v>13</v>
      </c>
      <c r="F3365" s="14" t="s">
        <v>375</v>
      </c>
      <c r="G3365" s="15" t="s">
        <v>375</v>
      </c>
      <c r="H3365" s="14" t="s">
        <v>15</v>
      </c>
      <c r="I3365" s="15" t="s">
        <v>15</v>
      </c>
      <c r="J3365" s="16" t="s">
        <v>201</v>
      </c>
      <c r="K3365" s="15" t="s">
        <v>376</v>
      </c>
      <c r="L3365" s="10">
        <f t="shared" si="52"/>
        <v>95</v>
      </c>
      <c r="M3365" s="10" t="str">
        <f>VLOOKUP(C3365,pomocne!$A:$C,3,FALSE)</f>
        <v>Pedagog nebo ředitel</v>
      </c>
    </row>
    <row r="3366" spans="1:13" x14ac:dyDescent="0.25">
      <c r="A3366" s="13">
        <v>3295</v>
      </c>
      <c r="B3366" s="14" t="s">
        <v>373</v>
      </c>
      <c r="C3366" s="15" t="s">
        <v>374</v>
      </c>
      <c r="D3366" s="16" t="s">
        <v>45</v>
      </c>
      <c r="E3366" s="16" t="s">
        <v>13</v>
      </c>
      <c r="F3366" s="14" t="s">
        <v>375</v>
      </c>
      <c r="G3366" s="15" t="s">
        <v>375</v>
      </c>
      <c r="H3366" s="14" t="s">
        <v>15</v>
      </c>
      <c r="I3366" s="15" t="s">
        <v>15</v>
      </c>
      <c r="J3366" s="16" t="s">
        <v>201</v>
      </c>
      <c r="K3366" s="15" t="s">
        <v>376</v>
      </c>
      <c r="L3366" s="10">
        <f t="shared" si="52"/>
        <v>95</v>
      </c>
      <c r="M3366" s="10" t="str">
        <f>VLOOKUP(C3366,pomocne!$A:$C,3,FALSE)</f>
        <v>Pedagog nebo ředitel</v>
      </c>
    </row>
    <row r="3367" spans="1:13" x14ac:dyDescent="0.25">
      <c r="A3367" s="13">
        <v>3296</v>
      </c>
      <c r="B3367" s="14" t="s">
        <v>373</v>
      </c>
      <c r="C3367" s="15" t="s">
        <v>374</v>
      </c>
      <c r="D3367" s="16" t="s">
        <v>46</v>
      </c>
      <c r="E3367" s="16" t="s">
        <v>13</v>
      </c>
      <c r="F3367" s="14" t="s">
        <v>375</v>
      </c>
      <c r="G3367" s="15" t="s">
        <v>375</v>
      </c>
      <c r="H3367" s="14" t="s">
        <v>15</v>
      </c>
      <c r="I3367" s="15" t="s">
        <v>15</v>
      </c>
      <c r="J3367" s="16" t="s">
        <v>201</v>
      </c>
      <c r="K3367" s="15" t="s">
        <v>376</v>
      </c>
      <c r="L3367" s="10">
        <f t="shared" si="52"/>
        <v>95</v>
      </c>
      <c r="M3367" s="10" t="str">
        <f>VLOOKUP(C3367,pomocne!$A:$C,3,FALSE)</f>
        <v>Pedagog nebo ředitel</v>
      </c>
    </row>
    <row r="3368" spans="1:13" x14ac:dyDescent="0.25">
      <c r="A3368" s="13">
        <v>3297</v>
      </c>
      <c r="B3368" s="14" t="s">
        <v>373</v>
      </c>
      <c r="C3368" s="15" t="s">
        <v>374</v>
      </c>
      <c r="D3368" s="16" t="s">
        <v>47</v>
      </c>
      <c r="E3368" s="16" t="s">
        <v>13</v>
      </c>
      <c r="F3368" s="14" t="s">
        <v>375</v>
      </c>
      <c r="G3368" s="15" t="s">
        <v>375</v>
      </c>
      <c r="H3368" s="14" t="s">
        <v>15</v>
      </c>
      <c r="I3368" s="15" t="s">
        <v>15</v>
      </c>
      <c r="J3368" s="16" t="s">
        <v>201</v>
      </c>
      <c r="K3368" s="15" t="s">
        <v>376</v>
      </c>
      <c r="L3368" s="10">
        <f t="shared" si="52"/>
        <v>95</v>
      </c>
      <c r="M3368" s="10" t="str">
        <f>VLOOKUP(C3368,pomocne!$A:$C,3,FALSE)</f>
        <v>Pedagog nebo ředitel</v>
      </c>
    </row>
    <row r="3369" spans="1:13" x14ac:dyDescent="0.25">
      <c r="A3369" s="13">
        <v>3298</v>
      </c>
      <c r="B3369" s="14" t="s">
        <v>373</v>
      </c>
      <c r="C3369" s="15" t="s">
        <v>374</v>
      </c>
      <c r="D3369" s="16" t="s">
        <v>48</v>
      </c>
      <c r="E3369" s="16" t="s">
        <v>13</v>
      </c>
      <c r="F3369" s="14" t="s">
        <v>375</v>
      </c>
      <c r="G3369" s="15" t="s">
        <v>375</v>
      </c>
      <c r="H3369" s="14" t="s">
        <v>15</v>
      </c>
      <c r="I3369" s="15" t="s">
        <v>15</v>
      </c>
      <c r="J3369" s="16" t="s">
        <v>201</v>
      </c>
      <c r="K3369" s="15" t="s">
        <v>376</v>
      </c>
      <c r="L3369" s="10">
        <f t="shared" si="52"/>
        <v>95</v>
      </c>
      <c r="M3369" s="10" t="str">
        <f>VLOOKUP(C3369,pomocne!$A:$C,3,FALSE)</f>
        <v>Pedagog nebo ředitel</v>
      </c>
    </row>
    <row r="3370" spans="1:13" x14ac:dyDescent="0.25">
      <c r="A3370" s="13">
        <v>3299</v>
      </c>
      <c r="B3370" s="14" t="s">
        <v>373</v>
      </c>
      <c r="C3370" s="15" t="s">
        <v>374</v>
      </c>
      <c r="D3370" s="16" t="s">
        <v>49</v>
      </c>
      <c r="E3370" s="16" t="s">
        <v>18</v>
      </c>
      <c r="F3370" s="14" t="s">
        <v>375</v>
      </c>
      <c r="G3370" s="15" t="s">
        <v>375</v>
      </c>
      <c r="H3370" s="14" t="s">
        <v>15</v>
      </c>
      <c r="I3370" s="15" t="s">
        <v>15</v>
      </c>
      <c r="J3370" s="16" t="s">
        <v>201</v>
      </c>
      <c r="K3370" s="15" t="s">
        <v>376</v>
      </c>
      <c r="L3370" s="10">
        <f t="shared" si="52"/>
        <v>95</v>
      </c>
      <c r="M3370" s="10" t="str">
        <f>VLOOKUP(C3370,pomocne!$A:$C,3,FALSE)</f>
        <v>Pedagog nebo ředitel</v>
      </c>
    </row>
    <row r="3371" spans="1:13" x14ac:dyDescent="0.25">
      <c r="A3371" s="13">
        <v>3300</v>
      </c>
      <c r="B3371" s="14" t="s">
        <v>373</v>
      </c>
      <c r="C3371" s="15" t="s">
        <v>374</v>
      </c>
      <c r="D3371" s="16" t="s">
        <v>50</v>
      </c>
      <c r="E3371" s="16" t="s">
        <v>13</v>
      </c>
      <c r="F3371" s="14" t="s">
        <v>375</v>
      </c>
      <c r="G3371" s="15" t="s">
        <v>375</v>
      </c>
      <c r="H3371" s="14" t="s">
        <v>15</v>
      </c>
      <c r="I3371" s="15" t="s">
        <v>15</v>
      </c>
      <c r="J3371" s="16" t="s">
        <v>201</v>
      </c>
      <c r="K3371" s="15" t="s">
        <v>376</v>
      </c>
      <c r="L3371" s="10">
        <f t="shared" si="52"/>
        <v>95</v>
      </c>
      <c r="M3371" s="10" t="str">
        <f>VLOOKUP(C3371,pomocne!$A:$C,3,FALSE)</f>
        <v>Pedagog nebo ředitel</v>
      </c>
    </row>
    <row r="3372" spans="1:13" x14ac:dyDescent="0.25">
      <c r="A3372" s="13">
        <v>3301</v>
      </c>
      <c r="B3372" s="14" t="s">
        <v>373</v>
      </c>
      <c r="C3372" s="15" t="s">
        <v>374</v>
      </c>
      <c r="D3372" s="16" t="s">
        <v>51</v>
      </c>
      <c r="E3372" s="16" t="s">
        <v>13</v>
      </c>
      <c r="F3372" s="14" t="s">
        <v>375</v>
      </c>
      <c r="G3372" s="15" t="s">
        <v>375</v>
      </c>
      <c r="H3372" s="14" t="s">
        <v>15</v>
      </c>
      <c r="I3372" s="15" t="s">
        <v>15</v>
      </c>
      <c r="J3372" s="16" t="s">
        <v>201</v>
      </c>
      <c r="K3372" s="15" t="s">
        <v>376</v>
      </c>
      <c r="L3372" s="10">
        <f t="shared" si="52"/>
        <v>95</v>
      </c>
      <c r="M3372" s="10" t="str">
        <f>VLOOKUP(C3372,pomocne!$A:$C,3,FALSE)</f>
        <v>Pedagog nebo ředitel</v>
      </c>
    </row>
    <row r="3373" spans="1:13" x14ac:dyDescent="0.25">
      <c r="A3373" s="13">
        <v>3302</v>
      </c>
      <c r="B3373" s="14" t="s">
        <v>373</v>
      </c>
      <c r="C3373" s="15" t="s">
        <v>374</v>
      </c>
      <c r="D3373" s="16" t="s">
        <v>52</v>
      </c>
      <c r="E3373" s="16" t="s">
        <v>13</v>
      </c>
      <c r="F3373" s="14" t="s">
        <v>375</v>
      </c>
      <c r="G3373" s="15" t="s">
        <v>375</v>
      </c>
      <c r="H3373" s="14" t="s">
        <v>15</v>
      </c>
      <c r="I3373" s="15" t="s">
        <v>15</v>
      </c>
      <c r="J3373" s="16" t="s">
        <v>201</v>
      </c>
      <c r="K3373" s="15" t="s">
        <v>376</v>
      </c>
      <c r="L3373" s="10">
        <f t="shared" si="52"/>
        <v>95</v>
      </c>
      <c r="M3373" s="10" t="str">
        <f>VLOOKUP(C3373,pomocne!$A:$C,3,FALSE)</f>
        <v>Pedagog nebo ředitel</v>
      </c>
    </row>
    <row r="3374" spans="1:13" x14ac:dyDescent="0.25">
      <c r="A3374" s="13">
        <v>3303</v>
      </c>
      <c r="B3374" s="14" t="s">
        <v>373</v>
      </c>
      <c r="C3374" s="15" t="s">
        <v>374</v>
      </c>
      <c r="D3374" s="16" t="s">
        <v>53</v>
      </c>
      <c r="E3374" s="16" t="s">
        <v>13</v>
      </c>
      <c r="F3374" s="14" t="s">
        <v>375</v>
      </c>
      <c r="G3374" s="15" t="s">
        <v>375</v>
      </c>
      <c r="H3374" s="14" t="s">
        <v>15</v>
      </c>
      <c r="I3374" s="15" t="s">
        <v>15</v>
      </c>
      <c r="J3374" s="16" t="s">
        <v>201</v>
      </c>
      <c r="K3374" s="15" t="s">
        <v>376</v>
      </c>
      <c r="L3374" s="10">
        <f t="shared" si="52"/>
        <v>95</v>
      </c>
      <c r="M3374" s="10" t="str">
        <f>VLOOKUP(C3374,pomocne!$A:$C,3,FALSE)</f>
        <v>Pedagog nebo ředitel</v>
      </c>
    </row>
    <row r="3375" spans="1:13" x14ac:dyDescent="0.25">
      <c r="A3375" s="13">
        <v>3304</v>
      </c>
      <c r="B3375" s="14" t="s">
        <v>373</v>
      </c>
      <c r="C3375" s="15" t="s">
        <v>374</v>
      </c>
      <c r="D3375" s="16" t="s">
        <v>54</v>
      </c>
      <c r="E3375" s="16" t="s">
        <v>13</v>
      </c>
      <c r="F3375" s="14" t="s">
        <v>375</v>
      </c>
      <c r="G3375" s="15" t="s">
        <v>375</v>
      </c>
      <c r="H3375" s="14" t="s">
        <v>15</v>
      </c>
      <c r="I3375" s="15" t="s">
        <v>15</v>
      </c>
      <c r="J3375" s="16" t="s">
        <v>201</v>
      </c>
      <c r="K3375" s="15" t="s">
        <v>376</v>
      </c>
      <c r="L3375" s="10">
        <f t="shared" si="52"/>
        <v>95</v>
      </c>
      <c r="M3375" s="10" t="str">
        <f>VLOOKUP(C3375,pomocne!$A:$C,3,FALSE)</f>
        <v>Pedagog nebo ředitel</v>
      </c>
    </row>
    <row r="3376" spans="1:13" x14ac:dyDescent="0.25">
      <c r="A3376" s="13">
        <v>3305</v>
      </c>
      <c r="B3376" s="14" t="s">
        <v>373</v>
      </c>
      <c r="C3376" s="15" t="s">
        <v>374</v>
      </c>
      <c r="D3376" s="16" t="s">
        <v>55</v>
      </c>
      <c r="E3376" s="16" t="s">
        <v>13</v>
      </c>
      <c r="F3376" s="14" t="s">
        <v>375</v>
      </c>
      <c r="G3376" s="15" t="s">
        <v>375</v>
      </c>
      <c r="H3376" s="14" t="s">
        <v>15</v>
      </c>
      <c r="I3376" s="15" t="s">
        <v>15</v>
      </c>
      <c r="J3376" s="16" t="s">
        <v>201</v>
      </c>
      <c r="K3376" s="15" t="s">
        <v>376</v>
      </c>
      <c r="L3376" s="10">
        <f t="shared" si="52"/>
        <v>95</v>
      </c>
      <c r="M3376" s="10" t="str">
        <f>VLOOKUP(C3376,pomocne!$A:$C,3,FALSE)</f>
        <v>Pedagog nebo ředitel</v>
      </c>
    </row>
    <row r="3377" spans="1:13" x14ac:dyDescent="0.25">
      <c r="A3377" s="13">
        <v>3306</v>
      </c>
      <c r="B3377" s="14" t="s">
        <v>373</v>
      </c>
      <c r="C3377" s="15" t="s">
        <v>374</v>
      </c>
      <c r="D3377" s="16" t="s">
        <v>56</v>
      </c>
      <c r="E3377" s="16" t="s">
        <v>13</v>
      </c>
      <c r="F3377" s="14" t="s">
        <v>375</v>
      </c>
      <c r="G3377" s="15" t="s">
        <v>375</v>
      </c>
      <c r="H3377" s="14" t="s">
        <v>15</v>
      </c>
      <c r="I3377" s="15" t="s">
        <v>15</v>
      </c>
      <c r="J3377" s="16" t="s">
        <v>201</v>
      </c>
      <c r="K3377" s="15" t="s">
        <v>376</v>
      </c>
      <c r="L3377" s="10">
        <f t="shared" si="52"/>
        <v>95</v>
      </c>
      <c r="M3377" s="10" t="str">
        <f>VLOOKUP(C3377,pomocne!$A:$C,3,FALSE)</f>
        <v>Pedagog nebo ředitel</v>
      </c>
    </row>
    <row r="3378" spans="1:13" x14ac:dyDescent="0.25">
      <c r="A3378" s="13">
        <v>3307</v>
      </c>
      <c r="B3378" s="14" t="s">
        <v>373</v>
      </c>
      <c r="C3378" s="15" t="s">
        <v>374</v>
      </c>
      <c r="D3378" s="16" t="s">
        <v>57</v>
      </c>
      <c r="E3378" s="16" t="s">
        <v>13</v>
      </c>
      <c r="F3378" s="14" t="s">
        <v>375</v>
      </c>
      <c r="G3378" s="15" t="s">
        <v>375</v>
      </c>
      <c r="H3378" s="14" t="s">
        <v>15</v>
      </c>
      <c r="I3378" s="15" t="s">
        <v>15</v>
      </c>
      <c r="J3378" s="16" t="s">
        <v>201</v>
      </c>
      <c r="K3378" s="15" t="s">
        <v>376</v>
      </c>
      <c r="L3378" s="10">
        <f t="shared" si="52"/>
        <v>95</v>
      </c>
      <c r="M3378" s="10" t="str">
        <f>VLOOKUP(C3378,pomocne!$A:$C,3,FALSE)</f>
        <v>Pedagog nebo ředitel</v>
      </c>
    </row>
    <row r="3379" spans="1:13" x14ac:dyDescent="0.25">
      <c r="A3379" s="13">
        <v>3308</v>
      </c>
      <c r="B3379" s="14" t="s">
        <v>373</v>
      </c>
      <c r="C3379" s="15" t="s">
        <v>374</v>
      </c>
      <c r="D3379" s="16" t="s">
        <v>58</v>
      </c>
      <c r="E3379" s="16" t="s">
        <v>13</v>
      </c>
      <c r="F3379" s="14" t="s">
        <v>375</v>
      </c>
      <c r="G3379" s="15" t="s">
        <v>375</v>
      </c>
      <c r="H3379" s="14" t="s">
        <v>15</v>
      </c>
      <c r="I3379" s="15" t="s">
        <v>15</v>
      </c>
      <c r="J3379" s="16" t="s">
        <v>201</v>
      </c>
      <c r="K3379" s="15" t="s">
        <v>376</v>
      </c>
      <c r="L3379" s="10">
        <f t="shared" si="52"/>
        <v>95</v>
      </c>
      <c r="M3379" s="10" t="str">
        <f>VLOOKUP(C3379,pomocne!$A:$C,3,FALSE)</f>
        <v>Pedagog nebo ředitel</v>
      </c>
    </row>
    <row r="3380" spans="1:13" x14ac:dyDescent="0.25">
      <c r="A3380" s="13">
        <v>3309</v>
      </c>
      <c r="B3380" s="14" t="s">
        <v>373</v>
      </c>
      <c r="C3380" s="15" t="s">
        <v>374</v>
      </c>
      <c r="D3380" s="16" t="s">
        <v>59</v>
      </c>
      <c r="E3380" s="16" t="s">
        <v>18</v>
      </c>
      <c r="F3380" s="14" t="s">
        <v>375</v>
      </c>
      <c r="G3380" s="15" t="s">
        <v>375</v>
      </c>
      <c r="H3380" s="14" t="s">
        <v>15</v>
      </c>
      <c r="I3380" s="15" t="s">
        <v>15</v>
      </c>
      <c r="J3380" s="16" t="s">
        <v>201</v>
      </c>
      <c r="K3380" s="15" t="s">
        <v>376</v>
      </c>
      <c r="L3380" s="10">
        <f t="shared" si="52"/>
        <v>95</v>
      </c>
      <c r="M3380" s="10" t="str">
        <f>VLOOKUP(C3380,pomocne!$A:$C,3,FALSE)</f>
        <v>Pedagog nebo ředitel</v>
      </c>
    </row>
    <row r="3381" spans="1:13" x14ac:dyDescent="0.25">
      <c r="A3381" s="13">
        <v>3310</v>
      </c>
      <c r="B3381" s="14" t="s">
        <v>373</v>
      </c>
      <c r="C3381" s="15" t="s">
        <v>374</v>
      </c>
      <c r="D3381" s="16" t="s">
        <v>60</v>
      </c>
      <c r="E3381" s="16" t="s">
        <v>18</v>
      </c>
      <c r="F3381" s="14" t="s">
        <v>375</v>
      </c>
      <c r="G3381" s="15" t="s">
        <v>375</v>
      </c>
      <c r="H3381" s="14" t="s">
        <v>15</v>
      </c>
      <c r="I3381" s="15" t="s">
        <v>15</v>
      </c>
      <c r="J3381" s="16" t="s">
        <v>201</v>
      </c>
      <c r="K3381" s="15" t="s">
        <v>376</v>
      </c>
      <c r="L3381" s="10">
        <f t="shared" si="52"/>
        <v>95</v>
      </c>
      <c r="M3381" s="10" t="str">
        <f>VLOOKUP(C3381,pomocne!$A:$C,3,FALSE)</f>
        <v>Pedagog nebo ředitel</v>
      </c>
    </row>
    <row r="3382" spans="1:13" x14ac:dyDescent="0.25">
      <c r="A3382" s="13">
        <v>3311</v>
      </c>
      <c r="B3382" s="14" t="s">
        <v>373</v>
      </c>
      <c r="C3382" s="15" t="s">
        <v>374</v>
      </c>
      <c r="D3382" s="16" t="s">
        <v>61</v>
      </c>
      <c r="E3382" s="16" t="s">
        <v>13</v>
      </c>
      <c r="F3382" s="14" t="s">
        <v>375</v>
      </c>
      <c r="G3382" s="15" t="s">
        <v>375</v>
      </c>
      <c r="H3382" s="14" t="s">
        <v>15</v>
      </c>
      <c r="I3382" s="15" t="s">
        <v>15</v>
      </c>
      <c r="J3382" s="16" t="s">
        <v>201</v>
      </c>
      <c r="K3382" s="15" t="s">
        <v>376</v>
      </c>
      <c r="L3382" s="10">
        <f t="shared" si="52"/>
        <v>95</v>
      </c>
      <c r="M3382" s="10" t="str">
        <f>VLOOKUP(C3382,pomocne!$A:$C,3,FALSE)</f>
        <v>Pedagog nebo ředitel</v>
      </c>
    </row>
    <row r="3383" spans="1:13" x14ac:dyDescent="0.25">
      <c r="A3383" s="13">
        <v>3312</v>
      </c>
      <c r="B3383" s="14" t="s">
        <v>373</v>
      </c>
      <c r="C3383" s="15" t="s">
        <v>374</v>
      </c>
      <c r="D3383" s="16" t="s">
        <v>63</v>
      </c>
      <c r="E3383" s="16" t="s">
        <v>18</v>
      </c>
      <c r="F3383" s="14" t="s">
        <v>375</v>
      </c>
      <c r="G3383" s="15" t="s">
        <v>375</v>
      </c>
      <c r="H3383" s="14" t="s">
        <v>15</v>
      </c>
      <c r="I3383" s="15" t="s">
        <v>15</v>
      </c>
      <c r="J3383" s="16" t="s">
        <v>201</v>
      </c>
      <c r="K3383" s="15" t="s">
        <v>376</v>
      </c>
      <c r="L3383" s="10">
        <f t="shared" si="52"/>
        <v>95</v>
      </c>
      <c r="M3383" s="10" t="str">
        <f>VLOOKUP(C3383,pomocne!$A:$C,3,FALSE)</f>
        <v>Pedagog nebo ředitel</v>
      </c>
    </row>
    <row r="3384" spans="1:13" x14ac:dyDescent="0.25">
      <c r="A3384" s="13">
        <v>3313</v>
      </c>
      <c r="B3384" s="14" t="s">
        <v>373</v>
      </c>
      <c r="C3384" s="15" t="s">
        <v>374</v>
      </c>
      <c r="D3384" s="16" t="s">
        <v>64</v>
      </c>
      <c r="E3384" s="16" t="s">
        <v>13</v>
      </c>
      <c r="F3384" s="14" t="s">
        <v>375</v>
      </c>
      <c r="G3384" s="15" t="s">
        <v>375</v>
      </c>
      <c r="H3384" s="14" t="s">
        <v>15</v>
      </c>
      <c r="I3384" s="15" t="s">
        <v>15</v>
      </c>
      <c r="J3384" s="16" t="s">
        <v>201</v>
      </c>
      <c r="K3384" s="15" t="s">
        <v>376</v>
      </c>
      <c r="L3384" s="10">
        <f t="shared" si="52"/>
        <v>95</v>
      </c>
      <c r="M3384" s="10" t="str">
        <f>VLOOKUP(C3384,pomocne!$A:$C,3,FALSE)</f>
        <v>Pedagog nebo ředitel</v>
      </c>
    </row>
    <row r="3385" spans="1:13" x14ac:dyDescent="0.25">
      <c r="A3385" s="13">
        <v>3314</v>
      </c>
      <c r="B3385" s="14" t="s">
        <v>373</v>
      </c>
      <c r="C3385" s="15" t="s">
        <v>374</v>
      </c>
      <c r="D3385" s="16" t="s">
        <v>65</v>
      </c>
      <c r="E3385" s="16" t="s">
        <v>13</v>
      </c>
      <c r="F3385" s="14" t="s">
        <v>375</v>
      </c>
      <c r="G3385" s="15" t="s">
        <v>375</v>
      </c>
      <c r="H3385" s="14" t="s">
        <v>15</v>
      </c>
      <c r="I3385" s="15" t="s">
        <v>15</v>
      </c>
      <c r="J3385" s="16" t="s">
        <v>201</v>
      </c>
      <c r="K3385" s="15" t="s">
        <v>376</v>
      </c>
      <c r="L3385" s="10">
        <f t="shared" si="52"/>
        <v>95</v>
      </c>
      <c r="M3385" s="10" t="str">
        <f>VLOOKUP(C3385,pomocne!$A:$C,3,FALSE)</f>
        <v>Pedagog nebo ředitel</v>
      </c>
    </row>
    <row r="3386" spans="1:13" x14ac:dyDescent="0.25">
      <c r="A3386" s="13">
        <v>3315</v>
      </c>
      <c r="B3386" s="14" t="s">
        <v>373</v>
      </c>
      <c r="C3386" s="15" t="s">
        <v>374</v>
      </c>
      <c r="D3386" s="16" t="s">
        <v>66</v>
      </c>
      <c r="E3386" s="16" t="s">
        <v>13</v>
      </c>
      <c r="F3386" s="14" t="s">
        <v>375</v>
      </c>
      <c r="G3386" s="15" t="s">
        <v>375</v>
      </c>
      <c r="H3386" s="14" t="s">
        <v>15</v>
      </c>
      <c r="I3386" s="15" t="s">
        <v>15</v>
      </c>
      <c r="J3386" s="16" t="s">
        <v>201</v>
      </c>
      <c r="K3386" s="15" t="s">
        <v>376</v>
      </c>
      <c r="L3386" s="10">
        <f t="shared" si="52"/>
        <v>95</v>
      </c>
      <c r="M3386" s="10" t="str">
        <f>VLOOKUP(C3386,pomocne!$A:$C,3,FALSE)</f>
        <v>Pedagog nebo ředitel</v>
      </c>
    </row>
    <row r="3387" spans="1:13" x14ac:dyDescent="0.25">
      <c r="A3387" s="13">
        <v>3316</v>
      </c>
      <c r="B3387" s="14" t="s">
        <v>373</v>
      </c>
      <c r="C3387" s="15" t="s">
        <v>374</v>
      </c>
      <c r="D3387" s="16" t="s">
        <v>67</v>
      </c>
      <c r="E3387" s="16" t="s">
        <v>18</v>
      </c>
      <c r="F3387" s="14" t="s">
        <v>375</v>
      </c>
      <c r="G3387" s="15" t="s">
        <v>375</v>
      </c>
      <c r="H3387" s="14" t="s">
        <v>15</v>
      </c>
      <c r="I3387" s="15" t="s">
        <v>15</v>
      </c>
      <c r="J3387" s="16" t="s">
        <v>201</v>
      </c>
      <c r="K3387" s="15" t="s">
        <v>376</v>
      </c>
      <c r="L3387" s="10">
        <f t="shared" si="52"/>
        <v>95</v>
      </c>
      <c r="M3387" s="10" t="str">
        <f>VLOOKUP(C3387,pomocne!$A:$C,3,FALSE)</f>
        <v>Pedagog nebo ředitel</v>
      </c>
    </row>
    <row r="3388" spans="1:13" x14ac:dyDescent="0.25">
      <c r="A3388" s="13">
        <v>3317</v>
      </c>
      <c r="B3388" s="14" t="s">
        <v>373</v>
      </c>
      <c r="C3388" s="15" t="s">
        <v>374</v>
      </c>
      <c r="D3388" s="16" t="s">
        <v>68</v>
      </c>
      <c r="E3388" s="16" t="s">
        <v>13</v>
      </c>
      <c r="F3388" s="14" t="s">
        <v>375</v>
      </c>
      <c r="G3388" s="15" t="s">
        <v>375</v>
      </c>
      <c r="H3388" s="14" t="s">
        <v>15</v>
      </c>
      <c r="I3388" s="15" t="s">
        <v>15</v>
      </c>
      <c r="J3388" s="16" t="s">
        <v>201</v>
      </c>
      <c r="K3388" s="15" t="s">
        <v>376</v>
      </c>
      <c r="L3388" s="10">
        <f t="shared" si="52"/>
        <v>95</v>
      </c>
      <c r="M3388" s="10" t="str">
        <f>VLOOKUP(C3388,pomocne!$A:$C,3,FALSE)</f>
        <v>Pedagog nebo ředitel</v>
      </c>
    </row>
    <row r="3389" spans="1:13" x14ac:dyDescent="0.25">
      <c r="A3389" s="13">
        <v>3318</v>
      </c>
      <c r="B3389" s="14" t="s">
        <v>373</v>
      </c>
      <c r="C3389" s="15" t="s">
        <v>374</v>
      </c>
      <c r="D3389" s="16" t="s">
        <v>116</v>
      </c>
      <c r="E3389" s="16" t="s">
        <v>377</v>
      </c>
      <c r="F3389" s="14" t="s">
        <v>375</v>
      </c>
      <c r="G3389" s="15" t="s">
        <v>375</v>
      </c>
      <c r="H3389" s="14" t="s">
        <v>15</v>
      </c>
      <c r="I3389" s="15" t="s">
        <v>15</v>
      </c>
      <c r="J3389" s="16" t="s">
        <v>201</v>
      </c>
      <c r="K3389" s="15" t="s">
        <v>376</v>
      </c>
      <c r="L3389" s="10">
        <f t="shared" si="52"/>
        <v>95</v>
      </c>
      <c r="M3389" s="10" t="str">
        <f>VLOOKUP(C3389,pomocne!$A:$C,3,FALSE)</f>
        <v>Pedagog nebo ředitel</v>
      </c>
    </row>
    <row r="3390" spans="1:13" x14ac:dyDescent="0.25">
      <c r="A3390" s="13">
        <v>3319</v>
      </c>
      <c r="B3390" s="14" t="s">
        <v>373</v>
      </c>
      <c r="C3390" s="15" t="s">
        <v>374</v>
      </c>
      <c r="D3390" s="16" t="s">
        <v>69</v>
      </c>
      <c r="E3390" s="16" t="s">
        <v>18</v>
      </c>
      <c r="F3390" s="14" t="s">
        <v>375</v>
      </c>
      <c r="G3390" s="15" t="s">
        <v>375</v>
      </c>
      <c r="H3390" s="14" t="s">
        <v>15</v>
      </c>
      <c r="I3390" s="15" t="s">
        <v>15</v>
      </c>
      <c r="J3390" s="16" t="s">
        <v>201</v>
      </c>
      <c r="K3390" s="15" t="s">
        <v>376</v>
      </c>
      <c r="L3390" s="10">
        <f t="shared" si="52"/>
        <v>95</v>
      </c>
      <c r="M3390" s="10" t="str">
        <f>VLOOKUP(C3390,pomocne!$A:$C,3,FALSE)</f>
        <v>Pedagog nebo ředitel</v>
      </c>
    </row>
    <row r="3391" spans="1:13" x14ac:dyDescent="0.25">
      <c r="A3391" s="13">
        <v>3320</v>
      </c>
      <c r="B3391" s="14" t="s">
        <v>373</v>
      </c>
      <c r="C3391" s="15" t="s">
        <v>374</v>
      </c>
      <c r="D3391" s="16" t="s">
        <v>70</v>
      </c>
      <c r="E3391" s="16" t="s">
        <v>13</v>
      </c>
      <c r="F3391" s="14" t="s">
        <v>375</v>
      </c>
      <c r="G3391" s="15" t="s">
        <v>375</v>
      </c>
      <c r="H3391" s="14" t="s">
        <v>15</v>
      </c>
      <c r="I3391" s="15" t="s">
        <v>15</v>
      </c>
      <c r="J3391" s="16" t="s">
        <v>201</v>
      </c>
      <c r="K3391" s="15" t="s">
        <v>376</v>
      </c>
      <c r="L3391" s="10">
        <f t="shared" si="52"/>
        <v>95</v>
      </c>
      <c r="M3391" s="10" t="str">
        <f>VLOOKUP(C3391,pomocne!$A:$C,3,FALSE)</f>
        <v>Pedagog nebo ředitel</v>
      </c>
    </row>
    <row r="3392" spans="1:13" x14ac:dyDescent="0.25">
      <c r="A3392" s="13">
        <v>3321</v>
      </c>
      <c r="B3392" s="14" t="s">
        <v>373</v>
      </c>
      <c r="C3392" s="15" t="s">
        <v>374</v>
      </c>
      <c r="D3392" s="16" t="s">
        <v>129</v>
      </c>
      <c r="E3392" s="16" t="s">
        <v>13</v>
      </c>
      <c r="F3392" s="14" t="s">
        <v>375</v>
      </c>
      <c r="G3392" s="15" t="s">
        <v>375</v>
      </c>
      <c r="H3392" s="14" t="s">
        <v>15</v>
      </c>
      <c r="I3392" s="15" t="s">
        <v>15</v>
      </c>
      <c r="J3392" s="16" t="s">
        <v>201</v>
      </c>
      <c r="K3392" s="15" t="s">
        <v>376</v>
      </c>
      <c r="L3392" s="10">
        <f t="shared" si="52"/>
        <v>95</v>
      </c>
      <c r="M3392" s="10" t="str">
        <f>VLOOKUP(C3392,pomocne!$A:$C,3,FALSE)</f>
        <v>Pedagog nebo ředitel</v>
      </c>
    </row>
    <row r="3393" spans="1:13" x14ac:dyDescent="0.25">
      <c r="A3393" s="13">
        <v>3322</v>
      </c>
      <c r="B3393" s="14" t="s">
        <v>373</v>
      </c>
      <c r="C3393" s="15" t="s">
        <v>374</v>
      </c>
      <c r="D3393" s="16" t="s">
        <v>131</v>
      </c>
      <c r="E3393" s="16" t="s">
        <v>13</v>
      </c>
      <c r="F3393" s="14" t="s">
        <v>375</v>
      </c>
      <c r="G3393" s="15" t="s">
        <v>375</v>
      </c>
      <c r="H3393" s="14" t="s">
        <v>15</v>
      </c>
      <c r="I3393" s="15" t="s">
        <v>15</v>
      </c>
      <c r="J3393" s="16" t="s">
        <v>201</v>
      </c>
      <c r="K3393" s="15" t="s">
        <v>376</v>
      </c>
      <c r="L3393" s="10">
        <f t="shared" si="52"/>
        <v>95</v>
      </c>
      <c r="M3393" s="10" t="str">
        <f>VLOOKUP(C3393,pomocne!$A:$C,3,FALSE)</f>
        <v>Pedagog nebo ředitel</v>
      </c>
    </row>
    <row r="3394" spans="1:13" x14ac:dyDescent="0.25">
      <c r="A3394" s="13">
        <v>3323</v>
      </c>
      <c r="B3394" s="14" t="s">
        <v>373</v>
      </c>
      <c r="C3394" s="15" t="s">
        <v>374</v>
      </c>
      <c r="D3394" s="16" t="s">
        <v>71</v>
      </c>
      <c r="E3394" s="16" t="s">
        <v>13</v>
      </c>
      <c r="F3394" s="14" t="s">
        <v>375</v>
      </c>
      <c r="G3394" s="15" t="s">
        <v>375</v>
      </c>
      <c r="H3394" s="14" t="s">
        <v>15</v>
      </c>
      <c r="I3394" s="15" t="s">
        <v>15</v>
      </c>
      <c r="J3394" s="16" t="s">
        <v>201</v>
      </c>
      <c r="K3394" s="15" t="s">
        <v>376</v>
      </c>
      <c r="L3394" s="10">
        <f t="shared" si="52"/>
        <v>95</v>
      </c>
      <c r="M3394" s="10" t="str">
        <f>VLOOKUP(C3394,pomocne!$A:$C,3,FALSE)</f>
        <v>Pedagog nebo ředitel</v>
      </c>
    </row>
    <row r="3395" spans="1:13" x14ac:dyDescent="0.25">
      <c r="A3395" s="13">
        <v>3324</v>
      </c>
      <c r="B3395" s="14" t="s">
        <v>373</v>
      </c>
      <c r="C3395" s="15" t="s">
        <v>374</v>
      </c>
      <c r="D3395" s="16" t="s">
        <v>72</v>
      </c>
      <c r="E3395" s="16" t="s">
        <v>13</v>
      </c>
      <c r="F3395" s="14" t="s">
        <v>375</v>
      </c>
      <c r="G3395" s="15" t="s">
        <v>375</v>
      </c>
      <c r="H3395" s="14" t="s">
        <v>15</v>
      </c>
      <c r="I3395" s="15" t="s">
        <v>15</v>
      </c>
      <c r="J3395" s="16" t="s">
        <v>201</v>
      </c>
      <c r="K3395" s="15" t="s">
        <v>376</v>
      </c>
      <c r="L3395" s="10">
        <f t="shared" ref="L3395:L3458" si="53">COUNTIF($C:$C,C3395)</f>
        <v>95</v>
      </c>
      <c r="M3395" s="10" t="str">
        <f>VLOOKUP(C3395,pomocne!$A:$C,3,FALSE)</f>
        <v>Pedagog nebo ředitel</v>
      </c>
    </row>
    <row r="3396" spans="1:13" x14ac:dyDescent="0.25">
      <c r="A3396" s="13">
        <v>3325</v>
      </c>
      <c r="B3396" s="14" t="s">
        <v>373</v>
      </c>
      <c r="C3396" s="15" t="s">
        <v>374</v>
      </c>
      <c r="D3396" s="16" t="s">
        <v>73</v>
      </c>
      <c r="E3396" s="16" t="s">
        <v>13</v>
      </c>
      <c r="F3396" s="14" t="s">
        <v>375</v>
      </c>
      <c r="G3396" s="15" t="s">
        <v>375</v>
      </c>
      <c r="H3396" s="14" t="s">
        <v>15</v>
      </c>
      <c r="I3396" s="15" t="s">
        <v>15</v>
      </c>
      <c r="J3396" s="16" t="s">
        <v>201</v>
      </c>
      <c r="K3396" s="15" t="s">
        <v>376</v>
      </c>
      <c r="L3396" s="10">
        <f t="shared" si="53"/>
        <v>95</v>
      </c>
      <c r="M3396" s="10" t="str">
        <f>VLOOKUP(C3396,pomocne!$A:$C,3,FALSE)</f>
        <v>Pedagog nebo ředitel</v>
      </c>
    </row>
    <row r="3397" spans="1:13" x14ac:dyDescent="0.25">
      <c r="A3397" s="13">
        <v>3326</v>
      </c>
      <c r="B3397" s="14" t="s">
        <v>373</v>
      </c>
      <c r="C3397" s="15" t="s">
        <v>374</v>
      </c>
      <c r="D3397" s="16" t="s">
        <v>74</v>
      </c>
      <c r="E3397" s="16" t="s">
        <v>13</v>
      </c>
      <c r="F3397" s="14" t="s">
        <v>375</v>
      </c>
      <c r="G3397" s="15" t="s">
        <v>375</v>
      </c>
      <c r="H3397" s="14" t="s">
        <v>15</v>
      </c>
      <c r="I3397" s="15" t="s">
        <v>15</v>
      </c>
      <c r="J3397" s="16" t="s">
        <v>201</v>
      </c>
      <c r="K3397" s="15" t="s">
        <v>376</v>
      </c>
      <c r="L3397" s="10">
        <f t="shared" si="53"/>
        <v>95</v>
      </c>
      <c r="M3397" s="10" t="str">
        <f>VLOOKUP(C3397,pomocne!$A:$C,3,FALSE)</f>
        <v>Pedagog nebo ředitel</v>
      </c>
    </row>
    <row r="3398" spans="1:13" x14ac:dyDescent="0.25">
      <c r="A3398" s="13">
        <v>3327</v>
      </c>
      <c r="B3398" s="14" t="s">
        <v>373</v>
      </c>
      <c r="C3398" s="15" t="s">
        <v>374</v>
      </c>
      <c r="D3398" s="16" t="s">
        <v>193</v>
      </c>
      <c r="E3398" s="16" t="s">
        <v>378</v>
      </c>
      <c r="F3398" s="14" t="s">
        <v>375</v>
      </c>
      <c r="G3398" s="15" t="s">
        <v>375</v>
      </c>
      <c r="H3398" s="14" t="s">
        <v>15</v>
      </c>
      <c r="I3398" s="15" t="s">
        <v>15</v>
      </c>
      <c r="J3398" s="16" t="s">
        <v>201</v>
      </c>
      <c r="K3398" s="15" t="s">
        <v>376</v>
      </c>
      <c r="L3398" s="10">
        <f t="shared" si="53"/>
        <v>95</v>
      </c>
      <c r="M3398" s="10" t="str">
        <f>VLOOKUP(C3398,pomocne!$A:$C,3,FALSE)</f>
        <v>Pedagog nebo ředitel</v>
      </c>
    </row>
    <row r="3399" spans="1:13" x14ac:dyDescent="0.25">
      <c r="A3399" s="13">
        <v>3328</v>
      </c>
      <c r="B3399" s="14" t="s">
        <v>373</v>
      </c>
      <c r="C3399" s="15" t="s">
        <v>374</v>
      </c>
      <c r="D3399" s="16" t="s">
        <v>75</v>
      </c>
      <c r="E3399" s="16" t="s">
        <v>13</v>
      </c>
      <c r="F3399" s="14" t="s">
        <v>375</v>
      </c>
      <c r="G3399" s="15" t="s">
        <v>375</v>
      </c>
      <c r="H3399" s="14" t="s">
        <v>15</v>
      </c>
      <c r="I3399" s="15" t="s">
        <v>15</v>
      </c>
      <c r="J3399" s="16" t="s">
        <v>201</v>
      </c>
      <c r="K3399" s="15" t="s">
        <v>376</v>
      </c>
      <c r="L3399" s="10">
        <f t="shared" si="53"/>
        <v>95</v>
      </c>
      <c r="M3399" s="10" t="str">
        <f>VLOOKUP(C3399,pomocne!$A:$C,3,FALSE)</f>
        <v>Pedagog nebo ředitel</v>
      </c>
    </row>
    <row r="3400" spans="1:13" x14ac:dyDescent="0.25">
      <c r="A3400" s="13">
        <v>3329</v>
      </c>
      <c r="B3400" s="14" t="s">
        <v>373</v>
      </c>
      <c r="C3400" s="15" t="s">
        <v>374</v>
      </c>
      <c r="D3400" s="16" t="s">
        <v>95</v>
      </c>
      <c r="E3400" s="16" t="s">
        <v>13</v>
      </c>
      <c r="F3400" s="14" t="s">
        <v>375</v>
      </c>
      <c r="G3400" s="15" t="s">
        <v>375</v>
      </c>
      <c r="H3400" s="14" t="s">
        <v>15</v>
      </c>
      <c r="I3400" s="15" t="s">
        <v>15</v>
      </c>
      <c r="J3400" s="16" t="s">
        <v>201</v>
      </c>
      <c r="K3400" s="15" t="s">
        <v>376</v>
      </c>
      <c r="L3400" s="10">
        <f t="shared" si="53"/>
        <v>95</v>
      </c>
      <c r="M3400" s="10" t="str">
        <f>VLOOKUP(C3400,pomocne!$A:$C,3,FALSE)</f>
        <v>Pedagog nebo ředitel</v>
      </c>
    </row>
    <row r="3401" spans="1:13" x14ac:dyDescent="0.25">
      <c r="A3401" s="13">
        <v>3330</v>
      </c>
      <c r="B3401" s="14" t="s">
        <v>373</v>
      </c>
      <c r="C3401" s="15" t="s">
        <v>374</v>
      </c>
      <c r="D3401" s="16" t="s">
        <v>96</v>
      </c>
      <c r="E3401" s="16" t="s">
        <v>13</v>
      </c>
      <c r="F3401" s="14" t="s">
        <v>375</v>
      </c>
      <c r="G3401" s="15" t="s">
        <v>375</v>
      </c>
      <c r="H3401" s="14" t="s">
        <v>15</v>
      </c>
      <c r="I3401" s="15" t="s">
        <v>15</v>
      </c>
      <c r="J3401" s="16" t="s">
        <v>201</v>
      </c>
      <c r="K3401" s="15" t="s">
        <v>376</v>
      </c>
      <c r="L3401" s="10">
        <f t="shared" si="53"/>
        <v>95</v>
      </c>
      <c r="M3401" s="10" t="str">
        <f>VLOOKUP(C3401,pomocne!$A:$C,3,FALSE)</f>
        <v>Pedagog nebo ředitel</v>
      </c>
    </row>
    <row r="3402" spans="1:13" x14ac:dyDescent="0.25">
      <c r="A3402" s="13">
        <v>3331</v>
      </c>
      <c r="B3402" s="14" t="s">
        <v>373</v>
      </c>
      <c r="C3402" s="15" t="s">
        <v>374</v>
      </c>
      <c r="D3402" s="16" t="s">
        <v>98</v>
      </c>
      <c r="E3402" s="16" t="s">
        <v>13</v>
      </c>
      <c r="F3402" s="14" t="s">
        <v>375</v>
      </c>
      <c r="G3402" s="15" t="s">
        <v>375</v>
      </c>
      <c r="H3402" s="14" t="s">
        <v>15</v>
      </c>
      <c r="I3402" s="15" t="s">
        <v>15</v>
      </c>
      <c r="J3402" s="16" t="s">
        <v>201</v>
      </c>
      <c r="K3402" s="15" t="s">
        <v>376</v>
      </c>
      <c r="L3402" s="10">
        <f t="shared" si="53"/>
        <v>95</v>
      </c>
      <c r="M3402" s="10" t="str">
        <f>VLOOKUP(C3402,pomocne!$A:$C,3,FALSE)</f>
        <v>Pedagog nebo ředitel</v>
      </c>
    </row>
    <row r="3403" spans="1:13" x14ac:dyDescent="0.25">
      <c r="A3403" s="13">
        <v>3332</v>
      </c>
      <c r="B3403" s="14" t="s">
        <v>373</v>
      </c>
      <c r="C3403" s="15" t="s">
        <v>374</v>
      </c>
      <c r="D3403" s="16" t="s">
        <v>76</v>
      </c>
      <c r="E3403" s="16" t="s">
        <v>13</v>
      </c>
      <c r="F3403" s="14" t="s">
        <v>375</v>
      </c>
      <c r="G3403" s="15" t="s">
        <v>375</v>
      </c>
      <c r="H3403" s="14" t="s">
        <v>15</v>
      </c>
      <c r="I3403" s="15" t="s">
        <v>15</v>
      </c>
      <c r="J3403" s="16" t="s">
        <v>201</v>
      </c>
      <c r="K3403" s="15" t="s">
        <v>376</v>
      </c>
      <c r="L3403" s="10">
        <f t="shared" si="53"/>
        <v>95</v>
      </c>
      <c r="M3403" s="10" t="str">
        <f>VLOOKUP(C3403,pomocne!$A:$C,3,FALSE)</f>
        <v>Pedagog nebo ředitel</v>
      </c>
    </row>
    <row r="3404" spans="1:13" x14ac:dyDescent="0.25">
      <c r="A3404" s="13">
        <v>3333</v>
      </c>
      <c r="B3404" s="14" t="s">
        <v>373</v>
      </c>
      <c r="C3404" s="15" t="s">
        <v>374</v>
      </c>
      <c r="D3404" s="16" t="s">
        <v>77</v>
      </c>
      <c r="E3404" s="16" t="s">
        <v>13</v>
      </c>
      <c r="F3404" s="14" t="s">
        <v>375</v>
      </c>
      <c r="G3404" s="15" t="s">
        <v>375</v>
      </c>
      <c r="H3404" s="14" t="s">
        <v>15</v>
      </c>
      <c r="I3404" s="15" t="s">
        <v>15</v>
      </c>
      <c r="J3404" s="16" t="s">
        <v>201</v>
      </c>
      <c r="K3404" s="15" t="s">
        <v>376</v>
      </c>
      <c r="L3404" s="10">
        <f t="shared" si="53"/>
        <v>95</v>
      </c>
      <c r="M3404" s="10" t="str">
        <f>VLOOKUP(C3404,pomocne!$A:$C,3,FALSE)</f>
        <v>Pedagog nebo ředitel</v>
      </c>
    </row>
    <row r="3405" spans="1:13" x14ac:dyDescent="0.25">
      <c r="A3405" s="13">
        <v>3334</v>
      </c>
      <c r="B3405" s="14" t="s">
        <v>373</v>
      </c>
      <c r="C3405" s="15" t="s">
        <v>374</v>
      </c>
      <c r="D3405" s="16" t="s">
        <v>78</v>
      </c>
      <c r="E3405" s="16" t="s">
        <v>379</v>
      </c>
      <c r="F3405" s="14" t="s">
        <v>375</v>
      </c>
      <c r="G3405" s="15" t="s">
        <v>375</v>
      </c>
      <c r="H3405" s="14" t="s">
        <v>15</v>
      </c>
      <c r="I3405" s="15" t="s">
        <v>15</v>
      </c>
      <c r="J3405" s="16" t="s">
        <v>201</v>
      </c>
      <c r="K3405" s="15" t="s">
        <v>376</v>
      </c>
      <c r="L3405" s="10">
        <f t="shared" si="53"/>
        <v>95</v>
      </c>
      <c r="M3405" s="10" t="str">
        <f>VLOOKUP(C3405,pomocne!$A:$C,3,FALSE)</f>
        <v>Pedagog nebo ředitel</v>
      </c>
    </row>
    <row r="3406" spans="1:13" x14ac:dyDescent="0.25">
      <c r="A3406" s="13">
        <v>3335</v>
      </c>
      <c r="B3406" s="14" t="s">
        <v>373</v>
      </c>
      <c r="C3406" s="15" t="s">
        <v>374</v>
      </c>
      <c r="D3406" s="16" t="s">
        <v>80</v>
      </c>
      <c r="E3406" s="16" t="s">
        <v>13</v>
      </c>
      <c r="F3406" s="14" t="s">
        <v>375</v>
      </c>
      <c r="G3406" s="15" t="s">
        <v>375</v>
      </c>
      <c r="H3406" s="14" t="s">
        <v>15</v>
      </c>
      <c r="I3406" s="15" t="s">
        <v>15</v>
      </c>
      <c r="J3406" s="16" t="s">
        <v>201</v>
      </c>
      <c r="K3406" s="15" t="s">
        <v>376</v>
      </c>
      <c r="L3406" s="10">
        <f t="shared" si="53"/>
        <v>95</v>
      </c>
      <c r="M3406" s="10" t="str">
        <f>VLOOKUP(C3406,pomocne!$A:$C,3,FALSE)</f>
        <v>Pedagog nebo ředitel</v>
      </c>
    </row>
    <row r="3407" spans="1:13" x14ac:dyDescent="0.25">
      <c r="A3407" s="13">
        <v>3336</v>
      </c>
      <c r="B3407" s="14" t="s">
        <v>373</v>
      </c>
      <c r="C3407" s="15" t="s">
        <v>374</v>
      </c>
      <c r="D3407" s="16" t="s">
        <v>81</v>
      </c>
      <c r="E3407" s="16" t="s">
        <v>13</v>
      </c>
      <c r="F3407" s="14" t="s">
        <v>375</v>
      </c>
      <c r="G3407" s="15" t="s">
        <v>375</v>
      </c>
      <c r="H3407" s="14" t="s">
        <v>15</v>
      </c>
      <c r="I3407" s="15" t="s">
        <v>15</v>
      </c>
      <c r="J3407" s="16" t="s">
        <v>201</v>
      </c>
      <c r="K3407" s="15" t="s">
        <v>376</v>
      </c>
      <c r="L3407" s="10">
        <f t="shared" si="53"/>
        <v>95</v>
      </c>
      <c r="M3407" s="10" t="str">
        <f>VLOOKUP(C3407,pomocne!$A:$C,3,FALSE)</f>
        <v>Pedagog nebo ředitel</v>
      </c>
    </row>
    <row r="3408" spans="1:13" x14ac:dyDescent="0.25">
      <c r="A3408" s="13">
        <v>3337</v>
      </c>
      <c r="B3408" s="14" t="s">
        <v>373</v>
      </c>
      <c r="C3408" s="15" t="s">
        <v>374</v>
      </c>
      <c r="D3408" s="16" t="s">
        <v>82</v>
      </c>
      <c r="E3408" s="16" t="s">
        <v>13</v>
      </c>
      <c r="F3408" s="14" t="s">
        <v>375</v>
      </c>
      <c r="G3408" s="15" t="s">
        <v>375</v>
      </c>
      <c r="H3408" s="14" t="s">
        <v>15</v>
      </c>
      <c r="I3408" s="15" t="s">
        <v>15</v>
      </c>
      <c r="J3408" s="16" t="s">
        <v>201</v>
      </c>
      <c r="K3408" s="15" t="s">
        <v>376</v>
      </c>
      <c r="L3408" s="10">
        <f t="shared" si="53"/>
        <v>95</v>
      </c>
      <c r="M3408" s="10" t="str">
        <f>VLOOKUP(C3408,pomocne!$A:$C,3,FALSE)</f>
        <v>Pedagog nebo ředitel</v>
      </c>
    </row>
    <row r="3409" spans="1:13" x14ac:dyDescent="0.25">
      <c r="A3409" s="13">
        <v>3338</v>
      </c>
      <c r="B3409" s="14" t="s">
        <v>373</v>
      </c>
      <c r="C3409" s="15" t="s">
        <v>374</v>
      </c>
      <c r="D3409" s="16" t="s">
        <v>83</v>
      </c>
      <c r="E3409" s="16" t="s">
        <v>13</v>
      </c>
      <c r="F3409" s="14" t="s">
        <v>375</v>
      </c>
      <c r="G3409" s="15" t="s">
        <v>375</v>
      </c>
      <c r="H3409" s="14" t="s">
        <v>15</v>
      </c>
      <c r="I3409" s="15" t="s">
        <v>15</v>
      </c>
      <c r="J3409" s="16" t="s">
        <v>201</v>
      </c>
      <c r="K3409" s="15" t="s">
        <v>376</v>
      </c>
      <c r="L3409" s="10">
        <f t="shared" si="53"/>
        <v>95</v>
      </c>
      <c r="M3409" s="10" t="str">
        <f>VLOOKUP(C3409,pomocne!$A:$C,3,FALSE)</f>
        <v>Pedagog nebo ředitel</v>
      </c>
    </row>
    <row r="3410" spans="1:13" x14ac:dyDescent="0.25">
      <c r="A3410" s="13">
        <v>3339</v>
      </c>
      <c r="B3410" s="14" t="s">
        <v>373</v>
      </c>
      <c r="C3410" s="15" t="s">
        <v>374</v>
      </c>
      <c r="D3410" s="16" t="s">
        <v>84</v>
      </c>
      <c r="E3410" s="16" t="s">
        <v>13</v>
      </c>
      <c r="F3410" s="14" t="s">
        <v>375</v>
      </c>
      <c r="G3410" s="15" t="s">
        <v>375</v>
      </c>
      <c r="H3410" s="14" t="s">
        <v>15</v>
      </c>
      <c r="I3410" s="15" t="s">
        <v>15</v>
      </c>
      <c r="J3410" s="16" t="s">
        <v>201</v>
      </c>
      <c r="K3410" s="15" t="s">
        <v>376</v>
      </c>
      <c r="L3410" s="10">
        <f t="shared" si="53"/>
        <v>95</v>
      </c>
      <c r="M3410" s="10" t="str">
        <f>VLOOKUP(C3410,pomocne!$A:$C,3,FALSE)</f>
        <v>Pedagog nebo ředitel</v>
      </c>
    </row>
    <row r="3411" spans="1:13" x14ac:dyDescent="0.25">
      <c r="A3411" s="13">
        <v>3340</v>
      </c>
      <c r="B3411" s="14" t="s">
        <v>373</v>
      </c>
      <c r="C3411" s="15" t="s">
        <v>374</v>
      </c>
      <c r="D3411" s="16" t="s">
        <v>85</v>
      </c>
      <c r="E3411" s="16" t="s">
        <v>13</v>
      </c>
      <c r="F3411" s="14" t="s">
        <v>375</v>
      </c>
      <c r="G3411" s="15" t="s">
        <v>375</v>
      </c>
      <c r="H3411" s="14" t="s">
        <v>15</v>
      </c>
      <c r="I3411" s="15" t="s">
        <v>15</v>
      </c>
      <c r="J3411" s="16" t="s">
        <v>201</v>
      </c>
      <c r="K3411" s="15" t="s">
        <v>376</v>
      </c>
      <c r="L3411" s="10">
        <f t="shared" si="53"/>
        <v>95</v>
      </c>
      <c r="M3411" s="10" t="str">
        <f>VLOOKUP(C3411,pomocne!$A:$C,3,FALSE)</f>
        <v>Pedagog nebo ředitel</v>
      </c>
    </row>
    <row r="3412" spans="1:13" x14ac:dyDescent="0.25">
      <c r="A3412" s="13">
        <v>3341</v>
      </c>
      <c r="B3412" s="14" t="s">
        <v>373</v>
      </c>
      <c r="C3412" s="15" t="s">
        <v>374</v>
      </c>
      <c r="D3412" s="16" t="s">
        <v>86</v>
      </c>
      <c r="E3412" s="16" t="s">
        <v>13</v>
      </c>
      <c r="F3412" s="14" t="s">
        <v>375</v>
      </c>
      <c r="G3412" s="15" t="s">
        <v>375</v>
      </c>
      <c r="H3412" s="14" t="s">
        <v>15</v>
      </c>
      <c r="I3412" s="15" t="s">
        <v>15</v>
      </c>
      <c r="J3412" s="16" t="s">
        <v>201</v>
      </c>
      <c r="K3412" s="15" t="s">
        <v>376</v>
      </c>
      <c r="L3412" s="10">
        <f t="shared" si="53"/>
        <v>95</v>
      </c>
      <c r="M3412" s="10" t="str">
        <f>VLOOKUP(C3412,pomocne!$A:$C,3,FALSE)</f>
        <v>Pedagog nebo ředitel</v>
      </c>
    </row>
    <row r="3413" spans="1:13" x14ac:dyDescent="0.25">
      <c r="A3413" s="13">
        <v>3342</v>
      </c>
      <c r="B3413" s="14" t="s">
        <v>373</v>
      </c>
      <c r="C3413" s="15" t="s">
        <v>374</v>
      </c>
      <c r="D3413" s="16" t="s">
        <v>87</v>
      </c>
      <c r="E3413" s="16" t="s">
        <v>13</v>
      </c>
      <c r="F3413" s="14" t="s">
        <v>375</v>
      </c>
      <c r="G3413" s="15" t="s">
        <v>375</v>
      </c>
      <c r="H3413" s="14" t="s">
        <v>15</v>
      </c>
      <c r="I3413" s="15" t="s">
        <v>15</v>
      </c>
      <c r="J3413" s="16" t="s">
        <v>201</v>
      </c>
      <c r="K3413" s="15" t="s">
        <v>376</v>
      </c>
      <c r="L3413" s="10">
        <f t="shared" si="53"/>
        <v>95</v>
      </c>
      <c r="M3413" s="10" t="str">
        <f>VLOOKUP(C3413,pomocne!$A:$C,3,FALSE)</f>
        <v>Pedagog nebo ředitel</v>
      </c>
    </row>
    <row r="3414" spans="1:13" x14ac:dyDescent="0.25">
      <c r="A3414" s="13">
        <v>3343</v>
      </c>
      <c r="B3414" s="14" t="s">
        <v>373</v>
      </c>
      <c r="C3414" s="15" t="s">
        <v>374</v>
      </c>
      <c r="D3414" s="16" t="s">
        <v>88</v>
      </c>
      <c r="E3414" s="16" t="s">
        <v>13</v>
      </c>
      <c r="F3414" s="14" t="s">
        <v>375</v>
      </c>
      <c r="G3414" s="15" t="s">
        <v>375</v>
      </c>
      <c r="H3414" s="14" t="s">
        <v>15</v>
      </c>
      <c r="I3414" s="15" t="s">
        <v>15</v>
      </c>
      <c r="J3414" s="16" t="s">
        <v>201</v>
      </c>
      <c r="K3414" s="15" t="s">
        <v>376</v>
      </c>
      <c r="L3414" s="10">
        <f t="shared" si="53"/>
        <v>95</v>
      </c>
      <c r="M3414" s="10" t="str">
        <f>VLOOKUP(C3414,pomocne!$A:$C,3,FALSE)</f>
        <v>Pedagog nebo ředitel</v>
      </c>
    </row>
    <row r="3415" spans="1:13" x14ac:dyDescent="0.25">
      <c r="A3415" s="13">
        <v>3344</v>
      </c>
      <c r="B3415" s="14" t="s">
        <v>373</v>
      </c>
      <c r="C3415" s="15" t="s">
        <v>374</v>
      </c>
      <c r="D3415" s="16" t="s">
        <v>196</v>
      </c>
      <c r="E3415" s="16" t="s">
        <v>380</v>
      </c>
      <c r="F3415" s="14" t="s">
        <v>375</v>
      </c>
      <c r="G3415" s="15" t="s">
        <v>375</v>
      </c>
      <c r="H3415" s="14" t="s">
        <v>15</v>
      </c>
      <c r="I3415" s="15" t="s">
        <v>15</v>
      </c>
      <c r="J3415" s="16" t="s">
        <v>201</v>
      </c>
      <c r="K3415" s="15" t="s">
        <v>376</v>
      </c>
      <c r="L3415" s="10">
        <f t="shared" si="53"/>
        <v>95</v>
      </c>
      <c r="M3415" s="10" t="str">
        <f>VLOOKUP(C3415,pomocne!$A:$C,3,FALSE)</f>
        <v>Pedagog nebo ředitel</v>
      </c>
    </row>
    <row r="3416" spans="1:13" x14ac:dyDescent="0.25">
      <c r="A3416" s="13">
        <v>3345</v>
      </c>
      <c r="B3416" s="14" t="s">
        <v>373</v>
      </c>
      <c r="C3416" s="15" t="s">
        <v>374</v>
      </c>
      <c r="D3416" s="16" t="s">
        <v>530</v>
      </c>
      <c r="E3416" s="16" t="s">
        <v>381</v>
      </c>
      <c r="F3416" s="14" t="s">
        <v>375</v>
      </c>
      <c r="G3416" s="15" t="s">
        <v>375</v>
      </c>
      <c r="H3416" s="14" t="s">
        <v>15</v>
      </c>
      <c r="I3416" s="15" t="s">
        <v>15</v>
      </c>
      <c r="J3416" s="16" t="s">
        <v>201</v>
      </c>
      <c r="K3416" s="15" t="s">
        <v>376</v>
      </c>
      <c r="L3416" s="10">
        <f t="shared" si="53"/>
        <v>95</v>
      </c>
      <c r="M3416" s="10" t="str">
        <f>VLOOKUP(C3416,pomocne!$A:$C,3,FALSE)</f>
        <v>Pedagog nebo ředitel</v>
      </c>
    </row>
    <row r="3417" spans="1:13" x14ac:dyDescent="0.25">
      <c r="A3417" s="13">
        <v>3346</v>
      </c>
      <c r="B3417" s="14" t="s">
        <v>382</v>
      </c>
      <c r="C3417" s="15" t="s">
        <v>383</v>
      </c>
      <c r="D3417" s="16" t="s">
        <v>511</v>
      </c>
      <c r="E3417" s="16" t="s">
        <v>147</v>
      </c>
      <c r="F3417" s="14" t="s">
        <v>384</v>
      </c>
      <c r="G3417" s="15" t="s">
        <v>384</v>
      </c>
      <c r="H3417" s="14" t="s">
        <v>385</v>
      </c>
      <c r="I3417" s="15" t="s">
        <v>385</v>
      </c>
      <c r="J3417" s="16" t="s">
        <v>386</v>
      </c>
      <c r="K3417" s="15" t="s">
        <v>387</v>
      </c>
      <c r="L3417" s="10">
        <f t="shared" si="53"/>
        <v>89</v>
      </c>
      <c r="M3417" s="10" t="str">
        <f>VLOOKUP(C3417,pomocne!$A:$C,3,FALSE)</f>
        <v>Pedagog nebo ředitel</v>
      </c>
    </row>
    <row r="3418" spans="1:13" x14ac:dyDescent="0.25">
      <c r="A3418" s="13">
        <v>3347</v>
      </c>
      <c r="B3418" s="14" t="s">
        <v>382</v>
      </c>
      <c r="C3418" s="15" t="s">
        <v>383</v>
      </c>
      <c r="D3418" s="16" t="s">
        <v>512</v>
      </c>
      <c r="E3418" s="16" t="s">
        <v>18</v>
      </c>
      <c r="F3418" s="14" t="s">
        <v>384</v>
      </c>
      <c r="G3418" s="15" t="s">
        <v>384</v>
      </c>
      <c r="H3418" s="14" t="s">
        <v>385</v>
      </c>
      <c r="I3418" s="15" t="s">
        <v>385</v>
      </c>
      <c r="J3418" s="16" t="s">
        <v>386</v>
      </c>
      <c r="K3418" s="15" t="s">
        <v>387</v>
      </c>
      <c r="L3418" s="10">
        <f t="shared" si="53"/>
        <v>89</v>
      </c>
      <c r="M3418" s="10" t="str">
        <f>VLOOKUP(C3418,pomocne!$A:$C,3,FALSE)</f>
        <v>Pedagog nebo ředitel</v>
      </c>
    </row>
    <row r="3419" spans="1:13" x14ac:dyDescent="0.25">
      <c r="A3419" s="13">
        <v>3348</v>
      </c>
      <c r="B3419" s="14" t="s">
        <v>382</v>
      </c>
      <c r="C3419" s="15" t="s">
        <v>383</v>
      </c>
      <c r="D3419" s="16" t="s">
        <v>513</v>
      </c>
      <c r="E3419" s="16" t="s">
        <v>18</v>
      </c>
      <c r="F3419" s="14" t="s">
        <v>384</v>
      </c>
      <c r="G3419" s="15" t="s">
        <v>384</v>
      </c>
      <c r="H3419" s="14" t="s">
        <v>385</v>
      </c>
      <c r="I3419" s="15" t="s">
        <v>385</v>
      </c>
      <c r="J3419" s="16" t="s">
        <v>386</v>
      </c>
      <c r="K3419" s="15" t="s">
        <v>387</v>
      </c>
      <c r="L3419" s="10">
        <f t="shared" si="53"/>
        <v>89</v>
      </c>
      <c r="M3419" s="10" t="str">
        <f>VLOOKUP(C3419,pomocne!$A:$C,3,FALSE)</f>
        <v>Pedagog nebo ředitel</v>
      </c>
    </row>
    <row r="3420" spans="1:13" x14ac:dyDescent="0.25">
      <c r="A3420" s="13">
        <v>3349</v>
      </c>
      <c r="B3420" s="14" t="s">
        <v>382</v>
      </c>
      <c r="C3420" s="15" t="s">
        <v>383</v>
      </c>
      <c r="D3420" s="16" t="s">
        <v>514</v>
      </c>
      <c r="E3420" s="16" t="s">
        <v>13</v>
      </c>
      <c r="F3420" s="14" t="s">
        <v>384</v>
      </c>
      <c r="G3420" s="15" t="s">
        <v>384</v>
      </c>
      <c r="H3420" s="14" t="s">
        <v>385</v>
      </c>
      <c r="I3420" s="15" t="s">
        <v>385</v>
      </c>
      <c r="J3420" s="16" t="s">
        <v>386</v>
      </c>
      <c r="K3420" s="15" t="s">
        <v>387</v>
      </c>
      <c r="L3420" s="10">
        <f t="shared" si="53"/>
        <v>89</v>
      </c>
      <c r="M3420" s="10" t="str">
        <f>VLOOKUP(C3420,pomocne!$A:$C,3,FALSE)</f>
        <v>Pedagog nebo ředitel</v>
      </c>
    </row>
    <row r="3421" spans="1:13" x14ac:dyDescent="0.25">
      <c r="A3421" s="13">
        <v>3350</v>
      </c>
      <c r="B3421" s="14" t="s">
        <v>382</v>
      </c>
      <c r="C3421" s="15" t="s">
        <v>383</v>
      </c>
      <c r="D3421" s="16" t="s">
        <v>515</v>
      </c>
      <c r="E3421" s="16" t="s">
        <v>13</v>
      </c>
      <c r="F3421" s="14" t="s">
        <v>384</v>
      </c>
      <c r="G3421" s="15" t="s">
        <v>384</v>
      </c>
      <c r="H3421" s="14" t="s">
        <v>385</v>
      </c>
      <c r="I3421" s="15" t="s">
        <v>385</v>
      </c>
      <c r="J3421" s="16" t="s">
        <v>386</v>
      </c>
      <c r="K3421" s="15" t="s">
        <v>387</v>
      </c>
      <c r="L3421" s="10">
        <f t="shared" si="53"/>
        <v>89</v>
      </c>
      <c r="M3421" s="10" t="str">
        <f>VLOOKUP(C3421,pomocne!$A:$C,3,FALSE)</f>
        <v>Pedagog nebo ředitel</v>
      </c>
    </row>
    <row r="3422" spans="1:13" x14ac:dyDescent="0.25">
      <c r="A3422" s="13">
        <v>3351</v>
      </c>
      <c r="B3422" s="14" t="s">
        <v>382</v>
      </c>
      <c r="C3422" s="15" t="s">
        <v>383</v>
      </c>
      <c r="D3422" s="16" t="s">
        <v>516</v>
      </c>
      <c r="E3422" s="16" t="s">
        <v>13</v>
      </c>
      <c r="F3422" s="14" t="s">
        <v>384</v>
      </c>
      <c r="G3422" s="15" t="s">
        <v>384</v>
      </c>
      <c r="H3422" s="14" t="s">
        <v>385</v>
      </c>
      <c r="I3422" s="15" t="s">
        <v>385</v>
      </c>
      <c r="J3422" s="16" t="s">
        <v>386</v>
      </c>
      <c r="K3422" s="15" t="s">
        <v>387</v>
      </c>
      <c r="L3422" s="10">
        <f t="shared" si="53"/>
        <v>89</v>
      </c>
      <c r="M3422" s="10" t="str">
        <f>VLOOKUP(C3422,pomocne!$A:$C,3,FALSE)</f>
        <v>Pedagog nebo ředitel</v>
      </c>
    </row>
    <row r="3423" spans="1:13" x14ac:dyDescent="0.25">
      <c r="A3423" s="13">
        <v>3352</v>
      </c>
      <c r="B3423" s="14" t="s">
        <v>382</v>
      </c>
      <c r="C3423" s="15" t="s">
        <v>383</v>
      </c>
      <c r="D3423" s="16" t="s">
        <v>517</v>
      </c>
      <c r="E3423" s="16" t="s">
        <v>13</v>
      </c>
      <c r="F3423" s="14" t="s">
        <v>384</v>
      </c>
      <c r="G3423" s="15" t="s">
        <v>384</v>
      </c>
      <c r="H3423" s="14" t="s">
        <v>385</v>
      </c>
      <c r="I3423" s="15" t="s">
        <v>385</v>
      </c>
      <c r="J3423" s="16" t="s">
        <v>386</v>
      </c>
      <c r="K3423" s="15" t="s">
        <v>387</v>
      </c>
      <c r="L3423" s="10">
        <f t="shared" si="53"/>
        <v>89</v>
      </c>
      <c r="M3423" s="10" t="str">
        <f>VLOOKUP(C3423,pomocne!$A:$C,3,FALSE)</f>
        <v>Pedagog nebo ředitel</v>
      </c>
    </row>
    <row r="3424" spans="1:13" x14ac:dyDescent="0.25">
      <c r="A3424" s="13">
        <v>3353</v>
      </c>
      <c r="B3424" s="14" t="s">
        <v>382</v>
      </c>
      <c r="C3424" s="15" t="s">
        <v>383</v>
      </c>
      <c r="D3424" s="16" t="s">
        <v>518</v>
      </c>
      <c r="E3424" s="16" t="s">
        <v>13</v>
      </c>
      <c r="F3424" s="14" t="s">
        <v>384</v>
      </c>
      <c r="G3424" s="15" t="s">
        <v>384</v>
      </c>
      <c r="H3424" s="14" t="s">
        <v>385</v>
      </c>
      <c r="I3424" s="15" t="s">
        <v>385</v>
      </c>
      <c r="J3424" s="16" t="s">
        <v>386</v>
      </c>
      <c r="K3424" s="15" t="s">
        <v>387</v>
      </c>
      <c r="L3424" s="10">
        <f t="shared" si="53"/>
        <v>89</v>
      </c>
      <c r="M3424" s="10" t="str">
        <f>VLOOKUP(C3424,pomocne!$A:$C,3,FALSE)</f>
        <v>Pedagog nebo ředitel</v>
      </c>
    </row>
    <row r="3425" spans="1:13" x14ac:dyDescent="0.25">
      <c r="A3425" s="13">
        <v>3354</v>
      </c>
      <c r="B3425" s="14" t="s">
        <v>382</v>
      </c>
      <c r="C3425" s="15" t="s">
        <v>383</v>
      </c>
      <c r="D3425" s="16" t="s">
        <v>519</v>
      </c>
      <c r="E3425" s="16" t="s">
        <v>18</v>
      </c>
      <c r="F3425" s="14" t="s">
        <v>384</v>
      </c>
      <c r="G3425" s="15" t="s">
        <v>384</v>
      </c>
      <c r="H3425" s="14" t="s">
        <v>385</v>
      </c>
      <c r="I3425" s="15" t="s">
        <v>385</v>
      </c>
      <c r="J3425" s="16" t="s">
        <v>386</v>
      </c>
      <c r="K3425" s="15" t="s">
        <v>387</v>
      </c>
      <c r="L3425" s="10">
        <f t="shared" si="53"/>
        <v>89</v>
      </c>
      <c r="M3425" s="10" t="str">
        <f>VLOOKUP(C3425,pomocne!$A:$C,3,FALSE)</f>
        <v>Pedagog nebo ředitel</v>
      </c>
    </row>
    <row r="3426" spans="1:13" x14ac:dyDescent="0.25">
      <c r="A3426" s="13">
        <v>3355</v>
      </c>
      <c r="B3426" s="14" t="s">
        <v>382</v>
      </c>
      <c r="C3426" s="15" t="s">
        <v>383</v>
      </c>
      <c r="D3426" s="16" t="s">
        <v>520</v>
      </c>
      <c r="E3426" s="16" t="s">
        <v>18</v>
      </c>
      <c r="F3426" s="14" t="s">
        <v>384</v>
      </c>
      <c r="G3426" s="15" t="s">
        <v>384</v>
      </c>
      <c r="H3426" s="14" t="s">
        <v>385</v>
      </c>
      <c r="I3426" s="15" t="s">
        <v>385</v>
      </c>
      <c r="J3426" s="16" t="s">
        <v>386</v>
      </c>
      <c r="K3426" s="15" t="s">
        <v>387</v>
      </c>
      <c r="L3426" s="10">
        <f t="shared" si="53"/>
        <v>89</v>
      </c>
      <c r="M3426" s="10" t="str">
        <f>VLOOKUP(C3426,pomocne!$A:$C,3,FALSE)</f>
        <v>Pedagog nebo ředitel</v>
      </c>
    </row>
    <row r="3427" spans="1:13" x14ac:dyDescent="0.25">
      <c r="A3427" s="13">
        <v>3356</v>
      </c>
      <c r="B3427" s="14" t="s">
        <v>382</v>
      </c>
      <c r="C3427" s="15" t="s">
        <v>383</v>
      </c>
      <c r="D3427" s="16" t="s">
        <v>521</v>
      </c>
      <c r="E3427" s="16" t="s">
        <v>13</v>
      </c>
      <c r="F3427" s="14" t="s">
        <v>384</v>
      </c>
      <c r="G3427" s="15" t="s">
        <v>384</v>
      </c>
      <c r="H3427" s="14" t="s">
        <v>385</v>
      </c>
      <c r="I3427" s="15" t="s">
        <v>385</v>
      </c>
      <c r="J3427" s="16" t="s">
        <v>386</v>
      </c>
      <c r="K3427" s="15" t="s">
        <v>387</v>
      </c>
      <c r="L3427" s="10">
        <f t="shared" si="53"/>
        <v>89</v>
      </c>
      <c r="M3427" s="10" t="str">
        <f>VLOOKUP(C3427,pomocne!$A:$C,3,FALSE)</f>
        <v>Pedagog nebo ředitel</v>
      </c>
    </row>
    <row r="3428" spans="1:13" x14ac:dyDescent="0.25">
      <c r="A3428" s="13">
        <v>3357</v>
      </c>
      <c r="B3428" s="14" t="s">
        <v>382</v>
      </c>
      <c r="C3428" s="15" t="s">
        <v>383</v>
      </c>
      <c r="D3428" s="16" t="s">
        <v>522</v>
      </c>
      <c r="E3428" s="16" t="s">
        <v>13</v>
      </c>
      <c r="F3428" s="14" t="s">
        <v>384</v>
      </c>
      <c r="G3428" s="15" t="s">
        <v>384</v>
      </c>
      <c r="H3428" s="14" t="s">
        <v>385</v>
      </c>
      <c r="I3428" s="15" t="s">
        <v>385</v>
      </c>
      <c r="J3428" s="16" t="s">
        <v>386</v>
      </c>
      <c r="K3428" s="15" t="s">
        <v>387</v>
      </c>
      <c r="L3428" s="10">
        <f t="shared" si="53"/>
        <v>89</v>
      </c>
      <c r="M3428" s="10" t="str">
        <f>VLOOKUP(C3428,pomocne!$A:$C,3,FALSE)</f>
        <v>Pedagog nebo ředitel</v>
      </c>
    </row>
    <row r="3429" spans="1:13" x14ac:dyDescent="0.25">
      <c r="A3429" s="13">
        <v>3358</v>
      </c>
      <c r="B3429" s="14" t="s">
        <v>382</v>
      </c>
      <c r="C3429" s="15" t="s">
        <v>383</v>
      </c>
      <c r="D3429" s="16" t="s">
        <v>19</v>
      </c>
      <c r="E3429" s="16" t="s">
        <v>18</v>
      </c>
      <c r="F3429" s="14" t="s">
        <v>384</v>
      </c>
      <c r="G3429" s="15" t="s">
        <v>384</v>
      </c>
      <c r="H3429" s="14" t="s">
        <v>385</v>
      </c>
      <c r="I3429" s="15" t="s">
        <v>385</v>
      </c>
      <c r="J3429" s="16" t="s">
        <v>386</v>
      </c>
      <c r="K3429" s="15" t="s">
        <v>387</v>
      </c>
      <c r="L3429" s="10">
        <f t="shared" si="53"/>
        <v>89</v>
      </c>
      <c r="M3429" s="10" t="str">
        <f>VLOOKUP(C3429,pomocne!$A:$C,3,FALSE)</f>
        <v>Pedagog nebo ředitel</v>
      </c>
    </row>
    <row r="3430" spans="1:13" x14ac:dyDescent="0.25">
      <c r="A3430" s="13">
        <v>3359</v>
      </c>
      <c r="B3430" s="14" t="s">
        <v>382</v>
      </c>
      <c r="C3430" s="15" t="s">
        <v>383</v>
      </c>
      <c r="D3430" s="16" t="s">
        <v>20</v>
      </c>
      <c r="E3430" s="16" t="s">
        <v>13</v>
      </c>
      <c r="F3430" s="14" t="s">
        <v>384</v>
      </c>
      <c r="G3430" s="15" t="s">
        <v>384</v>
      </c>
      <c r="H3430" s="14" t="s">
        <v>385</v>
      </c>
      <c r="I3430" s="15" t="s">
        <v>385</v>
      </c>
      <c r="J3430" s="16" t="s">
        <v>386</v>
      </c>
      <c r="K3430" s="15" t="s">
        <v>387</v>
      </c>
      <c r="L3430" s="10">
        <f t="shared" si="53"/>
        <v>89</v>
      </c>
      <c r="M3430" s="10" t="str">
        <f>VLOOKUP(C3430,pomocne!$A:$C,3,FALSE)</f>
        <v>Pedagog nebo ředitel</v>
      </c>
    </row>
    <row r="3431" spans="1:13" x14ac:dyDescent="0.25">
      <c r="A3431" s="13">
        <v>3360</v>
      </c>
      <c r="B3431" s="14" t="s">
        <v>382</v>
      </c>
      <c r="C3431" s="15" t="s">
        <v>383</v>
      </c>
      <c r="D3431" s="17" t="s">
        <v>524</v>
      </c>
      <c r="E3431" s="16" t="s">
        <v>18</v>
      </c>
      <c r="F3431" s="14" t="s">
        <v>384</v>
      </c>
      <c r="G3431" s="15" t="s">
        <v>384</v>
      </c>
      <c r="H3431" s="14" t="s">
        <v>385</v>
      </c>
      <c r="I3431" s="15" t="s">
        <v>385</v>
      </c>
      <c r="J3431" s="16" t="s">
        <v>386</v>
      </c>
      <c r="K3431" s="15" t="s">
        <v>387</v>
      </c>
      <c r="L3431" s="10">
        <f t="shared" si="53"/>
        <v>89</v>
      </c>
      <c r="M3431" s="10" t="str">
        <f>VLOOKUP(C3431,pomocne!$A:$C,3,FALSE)</f>
        <v>Pedagog nebo ředitel</v>
      </c>
    </row>
    <row r="3432" spans="1:13" x14ac:dyDescent="0.25">
      <c r="A3432" s="13">
        <v>3361</v>
      </c>
      <c r="B3432" s="14" t="s">
        <v>382</v>
      </c>
      <c r="C3432" s="15" t="s">
        <v>383</v>
      </c>
      <c r="D3432" s="17" t="s">
        <v>525</v>
      </c>
      <c r="E3432" s="16" t="s">
        <v>13</v>
      </c>
      <c r="F3432" s="14" t="s">
        <v>384</v>
      </c>
      <c r="G3432" s="15" t="s">
        <v>384</v>
      </c>
      <c r="H3432" s="14" t="s">
        <v>385</v>
      </c>
      <c r="I3432" s="15" t="s">
        <v>385</v>
      </c>
      <c r="J3432" s="16" t="s">
        <v>386</v>
      </c>
      <c r="K3432" s="15" t="s">
        <v>387</v>
      </c>
      <c r="L3432" s="10">
        <f t="shared" si="53"/>
        <v>89</v>
      </c>
      <c r="M3432" s="10" t="str">
        <f>VLOOKUP(C3432,pomocne!$A:$C,3,FALSE)</f>
        <v>Pedagog nebo ředitel</v>
      </c>
    </row>
    <row r="3433" spans="1:13" x14ac:dyDescent="0.25">
      <c r="A3433" s="13">
        <v>3362</v>
      </c>
      <c r="B3433" s="14" t="s">
        <v>382</v>
      </c>
      <c r="C3433" s="15" t="s">
        <v>383</v>
      </c>
      <c r="D3433" s="17" t="s">
        <v>526</v>
      </c>
      <c r="E3433" s="16" t="s">
        <v>18</v>
      </c>
      <c r="F3433" s="14" t="s">
        <v>384</v>
      </c>
      <c r="G3433" s="15" t="s">
        <v>384</v>
      </c>
      <c r="H3433" s="14" t="s">
        <v>385</v>
      </c>
      <c r="I3433" s="15" t="s">
        <v>385</v>
      </c>
      <c r="J3433" s="16" t="s">
        <v>386</v>
      </c>
      <c r="K3433" s="15" t="s">
        <v>387</v>
      </c>
      <c r="L3433" s="10">
        <f t="shared" si="53"/>
        <v>89</v>
      </c>
      <c r="M3433" s="10" t="str">
        <f>VLOOKUP(C3433,pomocne!$A:$C,3,FALSE)</f>
        <v>Pedagog nebo ředitel</v>
      </c>
    </row>
    <row r="3434" spans="1:13" x14ac:dyDescent="0.25">
      <c r="A3434" s="13">
        <v>3363</v>
      </c>
      <c r="B3434" s="14" t="s">
        <v>382</v>
      </c>
      <c r="C3434" s="15" t="s">
        <v>383</v>
      </c>
      <c r="D3434" s="17" t="s">
        <v>527</v>
      </c>
      <c r="E3434" s="16" t="s">
        <v>13</v>
      </c>
      <c r="F3434" s="14" t="s">
        <v>384</v>
      </c>
      <c r="G3434" s="15" t="s">
        <v>384</v>
      </c>
      <c r="H3434" s="14" t="s">
        <v>385</v>
      </c>
      <c r="I3434" s="15" t="s">
        <v>385</v>
      </c>
      <c r="J3434" s="16" t="s">
        <v>386</v>
      </c>
      <c r="K3434" s="15" t="s">
        <v>387</v>
      </c>
      <c r="L3434" s="10">
        <f t="shared" si="53"/>
        <v>89</v>
      </c>
      <c r="M3434" s="10" t="str">
        <f>VLOOKUP(C3434,pomocne!$A:$C,3,FALSE)</f>
        <v>Pedagog nebo ředitel</v>
      </c>
    </row>
    <row r="3435" spans="1:13" x14ac:dyDescent="0.25">
      <c r="A3435" s="13">
        <v>3364</v>
      </c>
      <c r="B3435" s="14" t="s">
        <v>382</v>
      </c>
      <c r="C3435" s="15" t="s">
        <v>383</v>
      </c>
      <c r="D3435" s="17" t="s">
        <v>528</v>
      </c>
      <c r="E3435" s="16" t="s">
        <v>13</v>
      </c>
      <c r="F3435" s="14" t="s">
        <v>384</v>
      </c>
      <c r="G3435" s="15" t="s">
        <v>384</v>
      </c>
      <c r="H3435" s="14" t="s">
        <v>385</v>
      </c>
      <c r="I3435" s="15" t="s">
        <v>385</v>
      </c>
      <c r="J3435" s="16" t="s">
        <v>386</v>
      </c>
      <c r="K3435" s="15" t="s">
        <v>387</v>
      </c>
      <c r="L3435" s="10">
        <f t="shared" si="53"/>
        <v>89</v>
      </c>
      <c r="M3435" s="10" t="str">
        <f>VLOOKUP(C3435,pomocne!$A:$C,3,FALSE)</f>
        <v>Pedagog nebo ředitel</v>
      </c>
    </row>
    <row r="3436" spans="1:13" x14ac:dyDescent="0.25">
      <c r="A3436" s="13">
        <v>3365</v>
      </c>
      <c r="B3436" s="14" t="s">
        <v>382</v>
      </c>
      <c r="C3436" s="15" t="s">
        <v>383</v>
      </c>
      <c r="D3436" s="17" t="s">
        <v>529</v>
      </c>
      <c r="E3436" s="16" t="s">
        <v>13</v>
      </c>
      <c r="F3436" s="14" t="s">
        <v>384</v>
      </c>
      <c r="G3436" s="15" t="s">
        <v>384</v>
      </c>
      <c r="H3436" s="14" t="s">
        <v>385</v>
      </c>
      <c r="I3436" s="15" t="s">
        <v>385</v>
      </c>
      <c r="J3436" s="16" t="s">
        <v>386</v>
      </c>
      <c r="K3436" s="15" t="s">
        <v>387</v>
      </c>
      <c r="L3436" s="10">
        <f t="shared" si="53"/>
        <v>89</v>
      </c>
      <c r="M3436" s="10" t="str">
        <f>VLOOKUP(C3436,pomocne!$A:$C,3,FALSE)</f>
        <v>Pedagog nebo ředitel</v>
      </c>
    </row>
    <row r="3437" spans="1:13" x14ac:dyDescent="0.25">
      <c r="A3437" s="13">
        <v>3366</v>
      </c>
      <c r="B3437" s="14" t="s">
        <v>382</v>
      </c>
      <c r="C3437" s="15" t="s">
        <v>383</v>
      </c>
      <c r="D3437" s="16" t="s">
        <v>21</v>
      </c>
      <c r="E3437" s="16" t="s">
        <v>13</v>
      </c>
      <c r="F3437" s="14" t="s">
        <v>384</v>
      </c>
      <c r="G3437" s="15" t="s">
        <v>384</v>
      </c>
      <c r="H3437" s="14" t="s">
        <v>385</v>
      </c>
      <c r="I3437" s="15" t="s">
        <v>385</v>
      </c>
      <c r="J3437" s="16" t="s">
        <v>386</v>
      </c>
      <c r="K3437" s="15" t="s">
        <v>387</v>
      </c>
      <c r="L3437" s="10">
        <f t="shared" si="53"/>
        <v>89</v>
      </c>
      <c r="M3437" s="10" t="str">
        <f>VLOOKUP(C3437,pomocne!$A:$C,3,FALSE)</f>
        <v>Pedagog nebo ředitel</v>
      </c>
    </row>
    <row r="3438" spans="1:13" x14ac:dyDescent="0.25">
      <c r="A3438" s="13">
        <v>3367</v>
      </c>
      <c r="B3438" s="14" t="s">
        <v>382</v>
      </c>
      <c r="C3438" s="15" t="s">
        <v>383</v>
      </c>
      <c r="D3438" s="16" t="s">
        <v>22</v>
      </c>
      <c r="E3438" s="16" t="s">
        <v>13</v>
      </c>
      <c r="F3438" s="14" t="s">
        <v>384</v>
      </c>
      <c r="G3438" s="15" t="s">
        <v>384</v>
      </c>
      <c r="H3438" s="14" t="s">
        <v>385</v>
      </c>
      <c r="I3438" s="15" t="s">
        <v>385</v>
      </c>
      <c r="J3438" s="16" t="s">
        <v>386</v>
      </c>
      <c r="K3438" s="15" t="s">
        <v>387</v>
      </c>
      <c r="L3438" s="10">
        <f t="shared" si="53"/>
        <v>89</v>
      </c>
      <c r="M3438" s="10" t="str">
        <f>VLOOKUP(C3438,pomocne!$A:$C,3,FALSE)</f>
        <v>Pedagog nebo ředitel</v>
      </c>
    </row>
    <row r="3439" spans="1:13" x14ac:dyDescent="0.25">
      <c r="A3439" s="13">
        <v>3368</v>
      </c>
      <c r="B3439" s="14" t="s">
        <v>382</v>
      </c>
      <c r="C3439" s="15" t="s">
        <v>383</v>
      </c>
      <c r="D3439" s="16" t="s">
        <v>23</v>
      </c>
      <c r="E3439" s="16" t="s">
        <v>18</v>
      </c>
      <c r="F3439" s="14" t="s">
        <v>384</v>
      </c>
      <c r="G3439" s="15" t="s">
        <v>384</v>
      </c>
      <c r="H3439" s="14" t="s">
        <v>385</v>
      </c>
      <c r="I3439" s="15" t="s">
        <v>385</v>
      </c>
      <c r="J3439" s="16" t="s">
        <v>386</v>
      </c>
      <c r="K3439" s="15" t="s">
        <v>387</v>
      </c>
      <c r="L3439" s="10">
        <f t="shared" si="53"/>
        <v>89</v>
      </c>
      <c r="M3439" s="10" t="str">
        <f>VLOOKUP(C3439,pomocne!$A:$C,3,FALSE)</f>
        <v>Pedagog nebo ředitel</v>
      </c>
    </row>
    <row r="3440" spans="1:13" x14ac:dyDescent="0.25">
      <c r="A3440" s="13">
        <v>3369</v>
      </c>
      <c r="B3440" s="14" t="s">
        <v>382</v>
      </c>
      <c r="C3440" s="15" t="s">
        <v>383</v>
      </c>
      <c r="D3440" s="16" t="s">
        <v>24</v>
      </c>
      <c r="E3440" s="16" t="s">
        <v>18</v>
      </c>
      <c r="F3440" s="14" t="s">
        <v>384</v>
      </c>
      <c r="G3440" s="15" t="s">
        <v>384</v>
      </c>
      <c r="H3440" s="14" t="s">
        <v>385</v>
      </c>
      <c r="I3440" s="15" t="s">
        <v>385</v>
      </c>
      <c r="J3440" s="16" t="s">
        <v>386</v>
      </c>
      <c r="K3440" s="15" t="s">
        <v>387</v>
      </c>
      <c r="L3440" s="10">
        <f t="shared" si="53"/>
        <v>89</v>
      </c>
      <c r="M3440" s="10" t="str">
        <f>VLOOKUP(C3440,pomocne!$A:$C,3,FALSE)</f>
        <v>Pedagog nebo ředitel</v>
      </c>
    </row>
    <row r="3441" spans="1:13" x14ac:dyDescent="0.25">
      <c r="A3441" s="13">
        <v>3370</v>
      </c>
      <c r="B3441" s="14" t="s">
        <v>382</v>
      </c>
      <c r="C3441" s="15" t="s">
        <v>383</v>
      </c>
      <c r="D3441" s="16" t="s">
        <v>25</v>
      </c>
      <c r="E3441" s="16" t="s">
        <v>13</v>
      </c>
      <c r="F3441" s="14" t="s">
        <v>384</v>
      </c>
      <c r="G3441" s="15" t="s">
        <v>384</v>
      </c>
      <c r="H3441" s="14" t="s">
        <v>385</v>
      </c>
      <c r="I3441" s="15" t="s">
        <v>385</v>
      </c>
      <c r="J3441" s="16" t="s">
        <v>386</v>
      </c>
      <c r="K3441" s="15" t="s">
        <v>387</v>
      </c>
      <c r="L3441" s="10">
        <f t="shared" si="53"/>
        <v>89</v>
      </c>
      <c r="M3441" s="10" t="str">
        <f>VLOOKUP(C3441,pomocne!$A:$C,3,FALSE)</f>
        <v>Pedagog nebo ředitel</v>
      </c>
    </row>
    <row r="3442" spans="1:13" x14ac:dyDescent="0.25">
      <c r="A3442" s="13">
        <v>3371</v>
      </c>
      <c r="B3442" s="14" t="s">
        <v>382</v>
      </c>
      <c r="C3442" s="15" t="s">
        <v>383</v>
      </c>
      <c r="D3442" s="16" t="s">
        <v>26</v>
      </c>
      <c r="E3442" s="16" t="s">
        <v>13</v>
      </c>
      <c r="F3442" s="14" t="s">
        <v>384</v>
      </c>
      <c r="G3442" s="15" t="s">
        <v>384</v>
      </c>
      <c r="H3442" s="14" t="s">
        <v>385</v>
      </c>
      <c r="I3442" s="15" t="s">
        <v>385</v>
      </c>
      <c r="J3442" s="16" t="s">
        <v>386</v>
      </c>
      <c r="K3442" s="15" t="s">
        <v>387</v>
      </c>
      <c r="L3442" s="10">
        <f t="shared" si="53"/>
        <v>89</v>
      </c>
      <c r="M3442" s="10" t="str">
        <f>VLOOKUP(C3442,pomocne!$A:$C,3,FALSE)</f>
        <v>Pedagog nebo ředitel</v>
      </c>
    </row>
    <row r="3443" spans="1:13" x14ac:dyDescent="0.25">
      <c r="A3443" s="13">
        <v>3372</v>
      </c>
      <c r="B3443" s="14" t="s">
        <v>382</v>
      </c>
      <c r="C3443" s="15" t="s">
        <v>383</v>
      </c>
      <c r="D3443" s="16" t="s">
        <v>27</v>
      </c>
      <c r="E3443" s="16" t="s">
        <v>18</v>
      </c>
      <c r="F3443" s="14" t="s">
        <v>384</v>
      </c>
      <c r="G3443" s="15" t="s">
        <v>384</v>
      </c>
      <c r="H3443" s="14" t="s">
        <v>385</v>
      </c>
      <c r="I3443" s="15" t="s">
        <v>385</v>
      </c>
      <c r="J3443" s="16" t="s">
        <v>386</v>
      </c>
      <c r="K3443" s="15" t="s">
        <v>387</v>
      </c>
      <c r="L3443" s="10">
        <f t="shared" si="53"/>
        <v>89</v>
      </c>
      <c r="M3443" s="10" t="str">
        <f>VLOOKUP(C3443,pomocne!$A:$C,3,FALSE)</f>
        <v>Pedagog nebo ředitel</v>
      </c>
    </row>
    <row r="3444" spans="1:13" x14ac:dyDescent="0.25">
      <c r="A3444" s="13">
        <v>3373</v>
      </c>
      <c r="B3444" s="14" t="s">
        <v>382</v>
      </c>
      <c r="C3444" s="15" t="s">
        <v>383</v>
      </c>
      <c r="D3444" s="16" t="s">
        <v>28</v>
      </c>
      <c r="E3444" s="16" t="s">
        <v>13</v>
      </c>
      <c r="F3444" s="14" t="s">
        <v>384</v>
      </c>
      <c r="G3444" s="15" t="s">
        <v>384</v>
      </c>
      <c r="H3444" s="14" t="s">
        <v>385</v>
      </c>
      <c r="I3444" s="15" t="s">
        <v>385</v>
      </c>
      <c r="J3444" s="16" t="s">
        <v>386</v>
      </c>
      <c r="K3444" s="15" t="s">
        <v>387</v>
      </c>
      <c r="L3444" s="10">
        <f t="shared" si="53"/>
        <v>89</v>
      </c>
      <c r="M3444" s="10" t="str">
        <f>VLOOKUP(C3444,pomocne!$A:$C,3,FALSE)</f>
        <v>Pedagog nebo ředitel</v>
      </c>
    </row>
    <row r="3445" spans="1:13" x14ac:dyDescent="0.25">
      <c r="A3445" s="13">
        <v>3374</v>
      </c>
      <c r="B3445" s="14" t="s">
        <v>382</v>
      </c>
      <c r="C3445" s="15" t="s">
        <v>383</v>
      </c>
      <c r="D3445" s="16" t="s">
        <v>29</v>
      </c>
      <c r="E3445" s="16" t="s">
        <v>18</v>
      </c>
      <c r="F3445" s="14" t="s">
        <v>384</v>
      </c>
      <c r="G3445" s="15" t="s">
        <v>384</v>
      </c>
      <c r="H3445" s="14" t="s">
        <v>385</v>
      </c>
      <c r="I3445" s="15" t="s">
        <v>385</v>
      </c>
      <c r="J3445" s="16" t="s">
        <v>386</v>
      </c>
      <c r="K3445" s="15" t="s">
        <v>387</v>
      </c>
      <c r="L3445" s="10">
        <f t="shared" si="53"/>
        <v>89</v>
      </c>
      <c r="M3445" s="10" t="str">
        <f>VLOOKUP(C3445,pomocne!$A:$C,3,FALSE)</f>
        <v>Pedagog nebo ředitel</v>
      </c>
    </row>
    <row r="3446" spans="1:13" x14ac:dyDescent="0.25">
      <c r="A3446" s="13">
        <v>3375</v>
      </c>
      <c r="B3446" s="14" t="s">
        <v>382</v>
      </c>
      <c r="C3446" s="15" t="s">
        <v>383</v>
      </c>
      <c r="D3446" s="16" t="s">
        <v>30</v>
      </c>
      <c r="E3446" s="16" t="s">
        <v>13</v>
      </c>
      <c r="F3446" s="14" t="s">
        <v>384</v>
      </c>
      <c r="G3446" s="15" t="s">
        <v>384</v>
      </c>
      <c r="H3446" s="14" t="s">
        <v>385</v>
      </c>
      <c r="I3446" s="15" t="s">
        <v>385</v>
      </c>
      <c r="J3446" s="16" t="s">
        <v>386</v>
      </c>
      <c r="K3446" s="15" t="s">
        <v>387</v>
      </c>
      <c r="L3446" s="10">
        <f t="shared" si="53"/>
        <v>89</v>
      </c>
      <c r="M3446" s="10" t="str">
        <f>VLOOKUP(C3446,pomocne!$A:$C,3,FALSE)</f>
        <v>Pedagog nebo ředitel</v>
      </c>
    </row>
    <row r="3447" spans="1:13" x14ac:dyDescent="0.25">
      <c r="A3447" s="13">
        <v>3376</v>
      </c>
      <c r="B3447" s="14" t="s">
        <v>382</v>
      </c>
      <c r="C3447" s="15" t="s">
        <v>383</v>
      </c>
      <c r="D3447" s="16" t="s">
        <v>31</v>
      </c>
      <c r="E3447" s="16" t="s">
        <v>13</v>
      </c>
      <c r="F3447" s="14" t="s">
        <v>384</v>
      </c>
      <c r="G3447" s="15" t="s">
        <v>384</v>
      </c>
      <c r="H3447" s="14" t="s">
        <v>385</v>
      </c>
      <c r="I3447" s="15" t="s">
        <v>385</v>
      </c>
      <c r="J3447" s="16" t="s">
        <v>386</v>
      </c>
      <c r="K3447" s="15" t="s">
        <v>387</v>
      </c>
      <c r="L3447" s="10">
        <f t="shared" si="53"/>
        <v>89</v>
      </c>
      <c r="M3447" s="10" t="str">
        <f>VLOOKUP(C3447,pomocne!$A:$C,3,FALSE)</f>
        <v>Pedagog nebo ředitel</v>
      </c>
    </row>
    <row r="3448" spans="1:13" x14ac:dyDescent="0.25">
      <c r="A3448" s="13">
        <v>3377</v>
      </c>
      <c r="B3448" s="14" t="s">
        <v>382</v>
      </c>
      <c r="C3448" s="15" t="s">
        <v>383</v>
      </c>
      <c r="D3448" s="16" t="s">
        <v>32</v>
      </c>
      <c r="E3448" s="16" t="s">
        <v>13</v>
      </c>
      <c r="F3448" s="14" t="s">
        <v>384</v>
      </c>
      <c r="G3448" s="15" t="s">
        <v>384</v>
      </c>
      <c r="H3448" s="14" t="s">
        <v>385</v>
      </c>
      <c r="I3448" s="15" t="s">
        <v>385</v>
      </c>
      <c r="J3448" s="16" t="s">
        <v>386</v>
      </c>
      <c r="K3448" s="15" t="s">
        <v>387</v>
      </c>
      <c r="L3448" s="10">
        <f t="shared" si="53"/>
        <v>89</v>
      </c>
      <c r="M3448" s="10" t="str">
        <f>VLOOKUP(C3448,pomocne!$A:$C,3,FALSE)</f>
        <v>Pedagog nebo ředitel</v>
      </c>
    </row>
    <row r="3449" spans="1:13" x14ac:dyDescent="0.25">
      <c r="A3449" s="13">
        <v>3378</v>
      </c>
      <c r="B3449" s="14" t="s">
        <v>382</v>
      </c>
      <c r="C3449" s="15" t="s">
        <v>383</v>
      </c>
      <c r="D3449" s="16" t="s">
        <v>33</v>
      </c>
      <c r="E3449" s="16" t="s">
        <v>18</v>
      </c>
      <c r="F3449" s="14" t="s">
        <v>384</v>
      </c>
      <c r="G3449" s="15" t="s">
        <v>384</v>
      </c>
      <c r="H3449" s="14" t="s">
        <v>385</v>
      </c>
      <c r="I3449" s="15" t="s">
        <v>385</v>
      </c>
      <c r="J3449" s="16" t="s">
        <v>386</v>
      </c>
      <c r="K3449" s="15" t="s">
        <v>387</v>
      </c>
      <c r="L3449" s="10">
        <f t="shared" si="53"/>
        <v>89</v>
      </c>
      <c r="M3449" s="10" t="str">
        <f>VLOOKUP(C3449,pomocne!$A:$C,3,FALSE)</f>
        <v>Pedagog nebo ředitel</v>
      </c>
    </row>
    <row r="3450" spans="1:13" x14ac:dyDescent="0.25">
      <c r="A3450" s="13">
        <v>3379</v>
      </c>
      <c r="B3450" s="14" t="s">
        <v>382</v>
      </c>
      <c r="C3450" s="15" t="s">
        <v>383</v>
      </c>
      <c r="D3450" s="16" t="s">
        <v>34</v>
      </c>
      <c r="E3450" s="16" t="s">
        <v>13</v>
      </c>
      <c r="F3450" s="14" t="s">
        <v>384</v>
      </c>
      <c r="G3450" s="15" t="s">
        <v>384</v>
      </c>
      <c r="H3450" s="14" t="s">
        <v>385</v>
      </c>
      <c r="I3450" s="15" t="s">
        <v>385</v>
      </c>
      <c r="J3450" s="16" t="s">
        <v>386</v>
      </c>
      <c r="K3450" s="15" t="s">
        <v>387</v>
      </c>
      <c r="L3450" s="10">
        <f t="shared" si="53"/>
        <v>89</v>
      </c>
      <c r="M3450" s="10" t="str">
        <f>VLOOKUP(C3450,pomocne!$A:$C,3,FALSE)</f>
        <v>Pedagog nebo ředitel</v>
      </c>
    </row>
    <row r="3451" spans="1:13" x14ac:dyDescent="0.25">
      <c r="A3451" s="13">
        <v>3380</v>
      </c>
      <c r="B3451" s="14" t="s">
        <v>382</v>
      </c>
      <c r="C3451" s="15" t="s">
        <v>383</v>
      </c>
      <c r="D3451" s="16" t="s">
        <v>35</v>
      </c>
      <c r="E3451" s="16" t="s">
        <v>18</v>
      </c>
      <c r="F3451" s="14" t="s">
        <v>384</v>
      </c>
      <c r="G3451" s="15" t="s">
        <v>384</v>
      </c>
      <c r="H3451" s="14" t="s">
        <v>385</v>
      </c>
      <c r="I3451" s="15" t="s">
        <v>385</v>
      </c>
      <c r="J3451" s="16" t="s">
        <v>386</v>
      </c>
      <c r="K3451" s="15" t="s">
        <v>387</v>
      </c>
      <c r="L3451" s="10">
        <f t="shared" si="53"/>
        <v>89</v>
      </c>
      <c r="M3451" s="10" t="str">
        <f>VLOOKUP(C3451,pomocne!$A:$C,3,FALSE)</f>
        <v>Pedagog nebo ředitel</v>
      </c>
    </row>
    <row r="3452" spans="1:13" x14ac:dyDescent="0.25">
      <c r="A3452" s="13">
        <v>3381</v>
      </c>
      <c r="B3452" s="14" t="s">
        <v>382</v>
      </c>
      <c r="C3452" s="15" t="s">
        <v>383</v>
      </c>
      <c r="D3452" s="16" t="s">
        <v>36</v>
      </c>
      <c r="E3452" s="16" t="s">
        <v>18</v>
      </c>
      <c r="F3452" s="14" t="s">
        <v>384</v>
      </c>
      <c r="G3452" s="15" t="s">
        <v>384</v>
      </c>
      <c r="H3452" s="14" t="s">
        <v>385</v>
      </c>
      <c r="I3452" s="15" t="s">
        <v>385</v>
      </c>
      <c r="J3452" s="16" t="s">
        <v>386</v>
      </c>
      <c r="K3452" s="15" t="s">
        <v>387</v>
      </c>
      <c r="L3452" s="10">
        <f t="shared" si="53"/>
        <v>89</v>
      </c>
      <c r="M3452" s="10" t="str">
        <f>VLOOKUP(C3452,pomocne!$A:$C,3,FALSE)</f>
        <v>Pedagog nebo ředitel</v>
      </c>
    </row>
    <row r="3453" spans="1:13" x14ac:dyDescent="0.25">
      <c r="A3453" s="13">
        <v>3382</v>
      </c>
      <c r="B3453" s="14" t="s">
        <v>382</v>
      </c>
      <c r="C3453" s="15" t="s">
        <v>383</v>
      </c>
      <c r="D3453" s="16" t="s">
        <v>37</v>
      </c>
      <c r="E3453" s="16" t="s">
        <v>18</v>
      </c>
      <c r="F3453" s="14" t="s">
        <v>384</v>
      </c>
      <c r="G3453" s="15" t="s">
        <v>384</v>
      </c>
      <c r="H3453" s="14" t="s">
        <v>385</v>
      </c>
      <c r="I3453" s="15" t="s">
        <v>385</v>
      </c>
      <c r="J3453" s="16" t="s">
        <v>386</v>
      </c>
      <c r="K3453" s="15" t="s">
        <v>387</v>
      </c>
      <c r="L3453" s="10">
        <f t="shared" si="53"/>
        <v>89</v>
      </c>
      <c r="M3453" s="10" t="str">
        <f>VLOOKUP(C3453,pomocne!$A:$C,3,FALSE)</f>
        <v>Pedagog nebo ředitel</v>
      </c>
    </row>
    <row r="3454" spans="1:13" x14ac:dyDescent="0.25">
      <c r="A3454" s="13">
        <v>3383</v>
      </c>
      <c r="B3454" s="14" t="s">
        <v>382</v>
      </c>
      <c r="C3454" s="15" t="s">
        <v>383</v>
      </c>
      <c r="D3454" s="16" t="s">
        <v>38</v>
      </c>
      <c r="E3454" s="16" t="s">
        <v>13</v>
      </c>
      <c r="F3454" s="14" t="s">
        <v>384</v>
      </c>
      <c r="G3454" s="15" t="s">
        <v>384</v>
      </c>
      <c r="H3454" s="14" t="s">
        <v>385</v>
      </c>
      <c r="I3454" s="15" t="s">
        <v>385</v>
      </c>
      <c r="J3454" s="16" t="s">
        <v>386</v>
      </c>
      <c r="K3454" s="15" t="s">
        <v>387</v>
      </c>
      <c r="L3454" s="10">
        <f t="shared" si="53"/>
        <v>89</v>
      </c>
      <c r="M3454" s="10" t="str">
        <f>VLOOKUP(C3454,pomocne!$A:$C,3,FALSE)</f>
        <v>Pedagog nebo ředitel</v>
      </c>
    </row>
    <row r="3455" spans="1:13" x14ac:dyDescent="0.25">
      <c r="A3455" s="13">
        <v>3384</v>
      </c>
      <c r="B3455" s="14" t="s">
        <v>382</v>
      </c>
      <c r="C3455" s="15" t="s">
        <v>383</v>
      </c>
      <c r="D3455" s="16" t="s">
        <v>39</v>
      </c>
      <c r="E3455" s="16" t="s">
        <v>13</v>
      </c>
      <c r="F3455" s="14" t="s">
        <v>384</v>
      </c>
      <c r="G3455" s="15" t="s">
        <v>384</v>
      </c>
      <c r="H3455" s="14" t="s">
        <v>385</v>
      </c>
      <c r="I3455" s="15" t="s">
        <v>385</v>
      </c>
      <c r="J3455" s="16" t="s">
        <v>386</v>
      </c>
      <c r="K3455" s="15" t="s">
        <v>387</v>
      </c>
      <c r="L3455" s="10">
        <f t="shared" si="53"/>
        <v>89</v>
      </c>
      <c r="M3455" s="10" t="str">
        <f>VLOOKUP(C3455,pomocne!$A:$C,3,FALSE)</f>
        <v>Pedagog nebo ředitel</v>
      </c>
    </row>
    <row r="3456" spans="1:13" x14ac:dyDescent="0.25">
      <c r="A3456" s="13">
        <v>3385</v>
      </c>
      <c r="B3456" s="14" t="s">
        <v>382</v>
      </c>
      <c r="C3456" s="15" t="s">
        <v>383</v>
      </c>
      <c r="D3456" s="16" t="s">
        <v>40</v>
      </c>
      <c r="E3456" s="16" t="s">
        <v>13</v>
      </c>
      <c r="F3456" s="14" t="s">
        <v>384</v>
      </c>
      <c r="G3456" s="15" t="s">
        <v>384</v>
      </c>
      <c r="H3456" s="14" t="s">
        <v>385</v>
      </c>
      <c r="I3456" s="15" t="s">
        <v>385</v>
      </c>
      <c r="J3456" s="16" t="s">
        <v>386</v>
      </c>
      <c r="K3456" s="15" t="s">
        <v>387</v>
      </c>
      <c r="L3456" s="10">
        <f t="shared" si="53"/>
        <v>89</v>
      </c>
      <c r="M3456" s="10" t="str">
        <f>VLOOKUP(C3456,pomocne!$A:$C,3,FALSE)</f>
        <v>Pedagog nebo ředitel</v>
      </c>
    </row>
    <row r="3457" spans="1:13" x14ac:dyDescent="0.25">
      <c r="A3457" s="13">
        <v>3386</v>
      </c>
      <c r="B3457" s="14" t="s">
        <v>382</v>
      </c>
      <c r="C3457" s="15" t="s">
        <v>383</v>
      </c>
      <c r="D3457" s="16" t="s">
        <v>41</v>
      </c>
      <c r="E3457" s="16" t="s">
        <v>13</v>
      </c>
      <c r="F3457" s="14" t="s">
        <v>384</v>
      </c>
      <c r="G3457" s="15" t="s">
        <v>384</v>
      </c>
      <c r="H3457" s="14" t="s">
        <v>385</v>
      </c>
      <c r="I3457" s="15" t="s">
        <v>385</v>
      </c>
      <c r="J3457" s="16" t="s">
        <v>386</v>
      </c>
      <c r="K3457" s="15" t="s">
        <v>387</v>
      </c>
      <c r="L3457" s="10">
        <f t="shared" si="53"/>
        <v>89</v>
      </c>
      <c r="M3457" s="10" t="str">
        <f>VLOOKUP(C3457,pomocne!$A:$C,3,FALSE)</f>
        <v>Pedagog nebo ředitel</v>
      </c>
    </row>
    <row r="3458" spans="1:13" x14ac:dyDescent="0.25">
      <c r="A3458" s="13">
        <v>3387</v>
      </c>
      <c r="B3458" s="14" t="s">
        <v>382</v>
      </c>
      <c r="C3458" s="15" t="s">
        <v>383</v>
      </c>
      <c r="D3458" s="16" t="s">
        <v>42</v>
      </c>
      <c r="E3458" s="16" t="s">
        <v>13</v>
      </c>
      <c r="F3458" s="14" t="s">
        <v>384</v>
      </c>
      <c r="G3458" s="15" t="s">
        <v>384</v>
      </c>
      <c r="H3458" s="14" t="s">
        <v>385</v>
      </c>
      <c r="I3458" s="15" t="s">
        <v>385</v>
      </c>
      <c r="J3458" s="16" t="s">
        <v>386</v>
      </c>
      <c r="K3458" s="15" t="s">
        <v>387</v>
      </c>
      <c r="L3458" s="10">
        <f t="shared" si="53"/>
        <v>89</v>
      </c>
      <c r="M3458" s="10" t="str">
        <f>VLOOKUP(C3458,pomocne!$A:$C,3,FALSE)</f>
        <v>Pedagog nebo ředitel</v>
      </c>
    </row>
    <row r="3459" spans="1:13" x14ac:dyDescent="0.25">
      <c r="A3459" s="13">
        <v>3388</v>
      </c>
      <c r="B3459" s="14" t="s">
        <v>382</v>
      </c>
      <c r="C3459" s="15" t="s">
        <v>383</v>
      </c>
      <c r="D3459" s="16" t="s">
        <v>43</v>
      </c>
      <c r="E3459" s="16" t="s">
        <v>13</v>
      </c>
      <c r="F3459" s="14" t="s">
        <v>384</v>
      </c>
      <c r="G3459" s="15" t="s">
        <v>384</v>
      </c>
      <c r="H3459" s="14" t="s">
        <v>385</v>
      </c>
      <c r="I3459" s="15" t="s">
        <v>385</v>
      </c>
      <c r="J3459" s="16" t="s">
        <v>386</v>
      </c>
      <c r="K3459" s="15" t="s">
        <v>387</v>
      </c>
      <c r="L3459" s="10">
        <f t="shared" ref="L3459:L3522" si="54">COUNTIF($C:$C,C3459)</f>
        <v>89</v>
      </c>
      <c r="M3459" s="10" t="str">
        <f>VLOOKUP(C3459,pomocne!$A:$C,3,FALSE)</f>
        <v>Pedagog nebo ředitel</v>
      </c>
    </row>
    <row r="3460" spans="1:13" x14ac:dyDescent="0.25">
      <c r="A3460" s="13">
        <v>3389</v>
      </c>
      <c r="B3460" s="14" t="s">
        <v>382</v>
      </c>
      <c r="C3460" s="15" t="s">
        <v>383</v>
      </c>
      <c r="D3460" s="16" t="s">
        <v>44</v>
      </c>
      <c r="E3460" s="16" t="s">
        <v>13</v>
      </c>
      <c r="F3460" s="14" t="s">
        <v>384</v>
      </c>
      <c r="G3460" s="15" t="s">
        <v>384</v>
      </c>
      <c r="H3460" s="14" t="s">
        <v>385</v>
      </c>
      <c r="I3460" s="15" t="s">
        <v>385</v>
      </c>
      <c r="J3460" s="16" t="s">
        <v>386</v>
      </c>
      <c r="K3460" s="15" t="s">
        <v>387</v>
      </c>
      <c r="L3460" s="10">
        <f t="shared" si="54"/>
        <v>89</v>
      </c>
      <c r="M3460" s="10" t="str">
        <f>VLOOKUP(C3460,pomocne!$A:$C,3,FALSE)</f>
        <v>Pedagog nebo ředitel</v>
      </c>
    </row>
    <row r="3461" spans="1:13" x14ac:dyDescent="0.25">
      <c r="A3461" s="13">
        <v>3390</v>
      </c>
      <c r="B3461" s="14" t="s">
        <v>382</v>
      </c>
      <c r="C3461" s="15" t="s">
        <v>383</v>
      </c>
      <c r="D3461" s="16" t="s">
        <v>45</v>
      </c>
      <c r="E3461" s="16" t="s">
        <v>13</v>
      </c>
      <c r="F3461" s="14" t="s">
        <v>384</v>
      </c>
      <c r="G3461" s="15" t="s">
        <v>384</v>
      </c>
      <c r="H3461" s="14" t="s">
        <v>385</v>
      </c>
      <c r="I3461" s="15" t="s">
        <v>385</v>
      </c>
      <c r="J3461" s="16" t="s">
        <v>386</v>
      </c>
      <c r="K3461" s="15" t="s">
        <v>387</v>
      </c>
      <c r="L3461" s="10">
        <f t="shared" si="54"/>
        <v>89</v>
      </c>
      <c r="M3461" s="10" t="str">
        <f>VLOOKUP(C3461,pomocne!$A:$C,3,FALSE)</f>
        <v>Pedagog nebo ředitel</v>
      </c>
    </row>
    <row r="3462" spans="1:13" x14ac:dyDescent="0.25">
      <c r="A3462" s="13">
        <v>3391</v>
      </c>
      <c r="B3462" s="14" t="s">
        <v>382</v>
      </c>
      <c r="C3462" s="15" t="s">
        <v>383</v>
      </c>
      <c r="D3462" s="16" t="s">
        <v>46</v>
      </c>
      <c r="E3462" s="16" t="s">
        <v>13</v>
      </c>
      <c r="F3462" s="14" t="s">
        <v>384</v>
      </c>
      <c r="G3462" s="15" t="s">
        <v>384</v>
      </c>
      <c r="H3462" s="14" t="s">
        <v>385</v>
      </c>
      <c r="I3462" s="15" t="s">
        <v>385</v>
      </c>
      <c r="J3462" s="16" t="s">
        <v>386</v>
      </c>
      <c r="K3462" s="15" t="s">
        <v>387</v>
      </c>
      <c r="L3462" s="10">
        <f t="shared" si="54"/>
        <v>89</v>
      </c>
      <c r="M3462" s="10" t="str">
        <f>VLOOKUP(C3462,pomocne!$A:$C,3,FALSE)</f>
        <v>Pedagog nebo ředitel</v>
      </c>
    </row>
    <row r="3463" spans="1:13" x14ac:dyDescent="0.25">
      <c r="A3463" s="13">
        <v>3392</v>
      </c>
      <c r="B3463" s="14" t="s">
        <v>382</v>
      </c>
      <c r="C3463" s="15" t="s">
        <v>383</v>
      </c>
      <c r="D3463" s="16" t="s">
        <v>47</v>
      </c>
      <c r="E3463" s="16" t="s">
        <v>13</v>
      </c>
      <c r="F3463" s="14" t="s">
        <v>384</v>
      </c>
      <c r="G3463" s="15" t="s">
        <v>384</v>
      </c>
      <c r="H3463" s="14" t="s">
        <v>385</v>
      </c>
      <c r="I3463" s="15" t="s">
        <v>385</v>
      </c>
      <c r="J3463" s="16" t="s">
        <v>386</v>
      </c>
      <c r="K3463" s="15" t="s">
        <v>387</v>
      </c>
      <c r="L3463" s="10">
        <f t="shared" si="54"/>
        <v>89</v>
      </c>
      <c r="M3463" s="10" t="str">
        <f>VLOOKUP(C3463,pomocne!$A:$C,3,FALSE)</f>
        <v>Pedagog nebo ředitel</v>
      </c>
    </row>
    <row r="3464" spans="1:13" x14ac:dyDescent="0.25">
      <c r="A3464" s="13">
        <v>3393</v>
      </c>
      <c r="B3464" s="14" t="s">
        <v>382</v>
      </c>
      <c r="C3464" s="15" t="s">
        <v>383</v>
      </c>
      <c r="D3464" s="16" t="s">
        <v>48</v>
      </c>
      <c r="E3464" s="16" t="s">
        <v>13</v>
      </c>
      <c r="F3464" s="14" t="s">
        <v>384</v>
      </c>
      <c r="G3464" s="15" t="s">
        <v>384</v>
      </c>
      <c r="H3464" s="14" t="s">
        <v>385</v>
      </c>
      <c r="I3464" s="15" t="s">
        <v>385</v>
      </c>
      <c r="J3464" s="16" t="s">
        <v>386</v>
      </c>
      <c r="K3464" s="15" t="s">
        <v>387</v>
      </c>
      <c r="L3464" s="10">
        <f t="shared" si="54"/>
        <v>89</v>
      </c>
      <c r="M3464" s="10" t="str">
        <f>VLOOKUP(C3464,pomocne!$A:$C,3,FALSE)</f>
        <v>Pedagog nebo ředitel</v>
      </c>
    </row>
    <row r="3465" spans="1:13" x14ac:dyDescent="0.25">
      <c r="A3465" s="13">
        <v>3394</v>
      </c>
      <c r="B3465" s="14" t="s">
        <v>382</v>
      </c>
      <c r="C3465" s="15" t="s">
        <v>383</v>
      </c>
      <c r="D3465" s="16" t="s">
        <v>49</v>
      </c>
      <c r="E3465" s="16" t="s">
        <v>13</v>
      </c>
      <c r="F3465" s="14" t="s">
        <v>384</v>
      </c>
      <c r="G3465" s="15" t="s">
        <v>384</v>
      </c>
      <c r="H3465" s="14" t="s">
        <v>385</v>
      </c>
      <c r="I3465" s="15" t="s">
        <v>385</v>
      </c>
      <c r="J3465" s="16" t="s">
        <v>386</v>
      </c>
      <c r="K3465" s="15" t="s">
        <v>387</v>
      </c>
      <c r="L3465" s="10">
        <f t="shared" si="54"/>
        <v>89</v>
      </c>
      <c r="M3465" s="10" t="str">
        <f>VLOOKUP(C3465,pomocne!$A:$C,3,FALSE)</f>
        <v>Pedagog nebo ředitel</v>
      </c>
    </row>
    <row r="3466" spans="1:13" x14ac:dyDescent="0.25">
      <c r="A3466" s="13">
        <v>3395</v>
      </c>
      <c r="B3466" s="14" t="s">
        <v>382</v>
      </c>
      <c r="C3466" s="15" t="s">
        <v>383</v>
      </c>
      <c r="D3466" s="16" t="s">
        <v>50</v>
      </c>
      <c r="E3466" s="16" t="s">
        <v>13</v>
      </c>
      <c r="F3466" s="14" t="s">
        <v>384</v>
      </c>
      <c r="G3466" s="15" t="s">
        <v>384</v>
      </c>
      <c r="H3466" s="14" t="s">
        <v>385</v>
      </c>
      <c r="I3466" s="15" t="s">
        <v>385</v>
      </c>
      <c r="J3466" s="16" t="s">
        <v>386</v>
      </c>
      <c r="K3466" s="15" t="s">
        <v>387</v>
      </c>
      <c r="L3466" s="10">
        <f t="shared" si="54"/>
        <v>89</v>
      </c>
      <c r="M3466" s="10" t="str">
        <f>VLOOKUP(C3466,pomocne!$A:$C,3,FALSE)</f>
        <v>Pedagog nebo ředitel</v>
      </c>
    </row>
    <row r="3467" spans="1:13" x14ac:dyDescent="0.25">
      <c r="A3467" s="13">
        <v>3396</v>
      </c>
      <c r="B3467" s="14" t="s">
        <v>382</v>
      </c>
      <c r="C3467" s="15" t="s">
        <v>383</v>
      </c>
      <c r="D3467" s="16" t="s">
        <v>51</v>
      </c>
      <c r="E3467" s="16" t="s">
        <v>13</v>
      </c>
      <c r="F3467" s="14" t="s">
        <v>384</v>
      </c>
      <c r="G3467" s="15" t="s">
        <v>384</v>
      </c>
      <c r="H3467" s="14" t="s">
        <v>385</v>
      </c>
      <c r="I3467" s="15" t="s">
        <v>385</v>
      </c>
      <c r="J3467" s="16" t="s">
        <v>386</v>
      </c>
      <c r="K3467" s="15" t="s">
        <v>387</v>
      </c>
      <c r="L3467" s="10">
        <f t="shared" si="54"/>
        <v>89</v>
      </c>
      <c r="M3467" s="10" t="str">
        <f>VLOOKUP(C3467,pomocne!$A:$C,3,FALSE)</f>
        <v>Pedagog nebo ředitel</v>
      </c>
    </row>
    <row r="3468" spans="1:13" x14ac:dyDescent="0.25">
      <c r="A3468" s="13">
        <v>3397</v>
      </c>
      <c r="B3468" s="14" t="s">
        <v>382</v>
      </c>
      <c r="C3468" s="15" t="s">
        <v>383</v>
      </c>
      <c r="D3468" s="16" t="s">
        <v>52</v>
      </c>
      <c r="E3468" s="16" t="s">
        <v>13</v>
      </c>
      <c r="F3468" s="14" t="s">
        <v>384</v>
      </c>
      <c r="G3468" s="15" t="s">
        <v>384</v>
      </c>
      <c r="H3468" s="14" t="s">
        <v>385</v>
      </c>
      <c r="I3468" s="15" t="s">
        <v>385</v>
      </c>
      <c r="J3468" s="16" t="s">
        <v>386</v>
      </c>
      <c r="K3468" s="15" t="s">
        <v>387</v>
      </c>
      <c r="L3468" s="10">
        <f t="shared" si="54"/>
        <v>89</v>
      </c>
      <c r="M3468" s="10" t="str">
        <f>VLOOKUP(C3468,pomocne!$A:$C,3,FALSE)</f>
        <v>Pedagog nebo ředitel</v>
      </c>
    </row>
    <row r="3469" spans="1:13" x14ac:dyDescent="0.25">
      <c r="A3469" s="13">
        <v>3398</v>
      </c>
      <c r="B3469" s="14" t="s">
        <v>382</v>
      </c>
      <c r="C3469" s="15" t="s">
        <v>383</v>
      </c>
      <c r="D3469" s="16" t="s">
        <v>53</v>
      </c>
      <c r="E3469" s="16" t="s">
        <v>13</v>
      </c>
      <c r="F3469" s="14" t="s">
        <v>384</v>
      </c>
      <c r="G3469" s="15" t="s">
        <v>384</v>
      </c>
      <c r="H3469" s="14" t="s">
        <v>385</v>
      </c>
      <c r="I3469" s="15" t="s">
        <v>385</v>
      </c>
      <c r="J3469" s="16" t="s">
        <v>386</v>
      </c>
      <c r="K3469" s="15" t="s">
        <v>387</v>
      </c>
      <c r="L3469" s="10">
        <f t="shared" si="54"/>
        <v>89</v>
      </c>
      <c r="M3469" s="10" t="str">
        <f>VLOOKUP(C3469,pomocne!$A:$C,3,FALSE)</f>
        <v>Pedagog nebo ředitel</v>
      </c>
    </row>
    <row r="3470" spans="1:13" x14ac:dyDescent="0.25">
      <c r="A3470" s="13">
        <v>3399</v>
      </c>
      <c r="B3470" s="14" t="s">
        <v>382</v>
      </c>
      <c r="C3470" s="15" t="s">
        <v>383</v>
      </c>
      <c r="D3470" s="16" t="s">
        <v>54</v>
      </c>
      <c r="E3470" s="16" t="s">
        <v>13</v>
      </c>
      <c r="F3470" s="14" t="s">
        <v>384</v>
      </c>
      <c r="G3470" s="15" t="s">
        <v>384</v>
      </c>
      <c r="H3470" s="14" t="s">
        <v>385</v>
      </c>
      <c r="I3470" s="15" t="s">
        <v>385</v>
      </c>
      <c r="J3470" s="16" t="s">
        <v>386</v>
      </c>
      <c r="K3470" s="15" t="s">
        <v>387</v>
      </c>
      <c r="L3470" s="10">
        <f t="shared" si="54"/>
        <v>89</v>
      </c>
      <c r="M3470" s="10" t="str">
        <f>VLOOKUP(C3470,pomocne!$A:$C,3,FALSE)</f>
        <v>Pedagog nebo ředitel</v>
      </c>
    </row>
    <row r="3471" spans="1:13" x14ac:dyDescent="0.25">
      <c r="A3471" s="13">
        <v>3400</v>
      </c>
      <c r="B3471" s="14" t="s">
        <v>382</v>
      </c>
      <c r="C3471" s="15" t="s">
        <v>383</v>
      </c>
      <c r="D3471" s="16" t="s">
        <v>55</v>
      </c>
      <c r="E3471" s="16" t="s">
        <v>13</v>
      </c>
      <c r="F3471" s="14" t="s">
        <v>384</v>
      </c>
      <c r="G3471" s="15" t="s">
        <v>384</v>
      </c>
      <c r="H3471" s="14" t="s">
        <v>385</v>
      </c>
      <c r="I3471" s="15" t="s">
        <v>385</v>
      </c>
      <c r="J3471" s="16" t="s">
        <v>386</v>
      </c>
      <c r="K3471" s="15" t="s">
        <v>387</v>
      </c>
      <c r="L3471" s="10">
        <f t="shared" si="54"/>
        <v>89</v>
      </c>
      <c r="M3471" s="10" t="str">
        <f>VLOOKUP(C3471,pomocne!$A:$C,3,FALSE)</f>
        <v>Pedagog nebo ředitel</v>
      </c>
    </row>
    <row r="3472" spans="1:13" x14ac:dyDescent="0.25">
      <c r="A3472" s="13">
        <v>3401</v>
      </c>
      <c r="B3472" s="14" t="s">
        <v>382</v>
      </c>
      <c r="C3472" s="15" t="s">
        <v>383</v>
      </c>
      <c r="D3472" s="16" t="s">
        <v>56</v>
      </c>
      <c r="E3472" s="16" t="s">
        <v>13</v>
      </c>
      <c r="F3472" s="14" t="s">
        <v>384</v>
      </c>
      <c r="G3472" s="15" t="s">
        <v>384</v>
      </c>
      <c r="H3472" s="14" t="s">
        <v>385</v>
      </c>
      <c r="I3472" s="15" t="s">
        <v>385</v>
      </c>
      <c r="J3472" s="16" t="s">
        <v>386</v>
      </c>
      <c r="K3472" s="15" t="s">
        <v>387</v>
      </c>
      <c r="L3472" s="10">
        <f t="shared" si="54"/>
        <v>89</v>
      </c>
      <c r="M3472" s="10" t="str">
        <f>VLOOKUP(C3472,pomocne!$A:$C,3,FALSE)</f>
        <v>Pedagog nebo ředitel</v>
      </c>
    </row>
    <row r="3473" spans="1:13" x14ac:dyDescent="0.25">
      <c r="A3473" s="13">
        <v>3402</v>
      </c>
      <c r="B3473" s="14" t="s">
        <v>382</v>
      </c>
      <c r="C3473" s="15" t="s">
        <v>383</v>
      </c>
      <c r="D3473" s="16" t="s">
        <v>57</v>
      </c>
      <c r="E3473" s="16" t="s">
        <v>13</v>
      </c>
      <c r="F3473" s="14" t="s">
        <v>384</v>
      </c>
      <c r="G3473" s="15" t="s">
        <v>384</v>
      </c>
      <c r="H3473" s="14" t="s">
        <v>385</v>
      </c>
      <c r="I3473" s="15" t="s">
        <v>385</v>
      </c>
      <c r="J3473" s="16" t="s">
        <v>386</v>
      </c>
      <c r="K3473" s="15" t="s">
        <v>387</v>
      </c>
      <c r="L3473" s="10">
        <f t="shared" si="54"/>
        <v>89</v>
      </c>
      <c r="M3473" s="10" t="str">
        <f>VLOOKUP(C3473,pomocne!$A:$C,3,FALSE)</f>
        <v>Pedagog nebo ředitel</v>
      </c>
    </row>
    <row r="3474" spans="1:13" x14ac:dyDescent="0.25">
      <c r="A3474" s="13">
        <v>3403</v>
      </c>
      <c r="B3474" s="14" t="s">
        <v>382</v>
      </c>
      <c r="C3474" s="15" t="s">
        <v>383</v>
      </c>
      <c r="D3474" s="16" t="s">
        <v>58</v>
      </c>
      <c r="E3474" s="16" t="s">
        <v>13</v>
      </c>
      <c r="F3474" s="14" t="s">
        <v>384</v>
      </c>
      <c r="G3474" s="15" t="s">
        <v>384</v>
      </c>
      <c r="H3474" s="14" t="s">
        <v>385</v>
      </c>
      <c r="I3474" s="15" t="s">
        <v>385</v>
      </c>
      <c r="J3474" s="16" t="s">
        <v>386</v>
      </c>
      <c r="K3474" s="15" t="s">
        <v>387</v>
      </c>
      <c r="L3474" s="10">
        <f t="shared" si="54"/>
        <v>89</v>
      </c>
      <c r="M3474" s="10" t="str">
        <f>VLOOKUP(C3474,pomocne!$A:$C,3,FALSE)</f>
        <v>Pedagog nebo ředitel</v>
      </c>
    </row>
    <row r="3475" spans="1:13" x14ac:dyDescent="0.25">
      <c r="A3475" s="13">
        <v>3404</v>
      </c>
      <c r="B3475" s="14" t="s">
        <v>382</v>
      </c>
      <c r="C3475" s="15" t="s">
        <v>383</v>
      </c>
      <c r="D3475" s="16" t="s">
        <v>59</v>
      </c>
      <c r="E3475" s="16" t="s">
        <v>13</v>
      </c>
      <c r="F3475" s="14" t="s">
        <v>384</v>
      </c>
      <c r="G3475" s="15" t="s">
        <v>384</v>
      </c>
      <c r="H3475" s="14" t="s">
        <v>385</v>
      </c>
      <c r="I3475" s="15" t="s">
        <v>385</v>
      </c>
      <c r="J3475" s="16" t="s">
        <v>386</v>
      </c>
      <c r="K3475" s="15" t="s">
        <v>387</v>
      </c>
      <c r="L3475" s="10">
        <f t="shared" si="54"/>
        <v>89</v>
      </c>
      <c r="M3475" s="10" t="str">
        <f>VLOOKUP(C3475,pomocne!$A:$C,3,FALSE)</f>
        <v>Pedagog nebo ředitel</v>
      </c>
    </row>
    <row r="3476" spans="1:13" x14ac:dyDescent="0.25">
      <c r="A3476" s="13">
        <v>3405</v>
      </c>
      <c r="B3476" s="14" t="s">
        <v>382</v>
      </c>
      <c r="C3476" s="15" t="s">
        <v>383</v>
      </c>
      <c r="D3476" s="16" t="s">
        <v>60</v>
      </c>
      <c r="E3476" s="16" t="s">
        <v>13</v>
      </c>
      <c r="F3476" s="14" t="s">
        <v>384</v>
      </c>
      <c r="G3476" s="15" t="s">
        <v>384</v>
      </c>
      <c r="H3476" s="14" t="s">
        <v>385</v>
      </c>
      <c r="I3476" s="15" t="s">
        <v>385</v>
      </c>
      <c r="J3476" s="16" t="s">
        <v>386</v>
      </c>
      <c r="K3476" s="15" t="s">
        <v>387</v>
      </c>
      <c r="L3476" s="10">
        <f t="shared" si="54"/>
        <v>89</v>
      </c>
      <c r="M3476" s="10" t="str">
        <f>VLOOKUP(C3476,pomocne!$A:$C,3,FALSE)</f>
        <v>Pedagog nebo ředitel</v>
      </c>
    </row>
    <row r="3477" spans="1:13" x14ac:dyDescent="0.25">
      <c r="A3477" s="13">
        <v>3406</v>
      </c>
      <c r="B3477" s="14" t="s">
        <v>382</v>
      </c>
      <c r="C3477" s="15" t="s">
        <v>383</v>
      </c>
      <c r="D3477" s="16" t="s">
        <v>61</v>
      </c>
      <c r="E3477" s="16" t="s">
        <v>13</v>
      </c>
      <c r="F3477" s="14" t="s">
        <v>384</v>
      </c>
      <c r="G3477" s="15" t="s">
        <v>384</v>
      </c>
      <c r="H3477" s="14" t="s">
        <v>385</v>
      </c>
      <c r="I3477" s="15" t="s">
        <v>385</v>
      </c>
      <c r="J3477" s="16" t="s">
        <v>386</v>
      </c>
      <c r="K3477" s="15" t="s">
        <v>387</v>
      </c>
      <c r="L3477" s="10">
        <f t="shared" si="54"/>
        <v>89</v>
      </c>
      <c r="M3477" s="10" t="str">
        <f>VLOOKUP(C3477,pomocne!$A:$C,3,FALSE)</f>
        <v>Pedagog nebo ředitel</v>
      </c>
    </row>
    <row r="3478" spans="1:13" x14ac:dyDescent="0.25">
      <c r="A3478" s="13">
        <v>3407</v>
      </c>
      <c r="B3478" s="14" t="s">
        <v>382</v>
      </c>
      <c r="C3478" s="15" t="s">
        <v>383</v>
      </c>
      <c r="D3478" s="16" t="s">
        <v>63</v>
      </c>
      <c r="E3478" s="16" t="s">
        <v>18</v>
      </c>
      <c r="F3478" s="14" t="s">
        <v>384</v>
      </c>
      <c r="G3478" s="15" t="s">
        <v>384</v>
      </c>
      <c r="H3478" s="14" t="s">
        <v>385</v>
      </c>
      <c r="I3478" s="15" t="s">
        <v>385</v>
      </c>
      <c r="J3478" s="16" t="s">
        <v>386</v>
      </c>
      <c r="K3478" s="15" t="s">
        <v>387</v>
      </c>
      <c r="L3478" s="10">
        <f t="shared" si="54"/>
        <v>89</v>
      </c>
      <c r="M3478" s="10" t="str">
        <f>VLOOKUP(C3478,pomocne!$A:$C,3,FALSE)</f>
        <v>Pedagog nebo ředitel</v>
      </c>
    </row>
    <row r="3479" spans="1:13" x14ac:dyDescent="0.25">
      <c r="A3479" s="13">
        <v>3408</v>
      </c>
      <c r="B3479" s="14" t="s">
        <v>382</v>
      </c>
      <c r="C3479" s="15" t="s">
        <v>383</v>
      </c>
      <c r="D3479" s="16" t="s">
        <v>64</v>
      </c>
      <c r="E3479" s="16" t="s">
        <v>13</v>
      </c>
      <c r="F3479" s="14" t="s">
        <v>384</v>
      </c>
      <c r="G3479" s="15" t="s">
        <v>384</v>
      </c>
      <c r="H3479" s="14" t="s">
        <v>385</v>
      </c>
      <c r="I3479" s="15" t="s">
        <v>385</v>
      </c>
      <c r="J3479" s="16" t="s">
        <v>386</v>
      </c>
      <c r="K3479" s="15" t="s">
        <v>387</v>
      </c>
      <c r="L3479" s="10">
        <f t="shared" si="54"/>
        <v>89</v>
      </c>
      <c r="M3479" s="10" t="str">
        <f>VLOOKUP(C3479,pomocne!$A:$C,3,FALSE)</f>
        <v>Pedagog nebo ředitel</v>
      </c>
    </row>
    <row r="3480" spans="1:13" x14ac:dyDescent="0.25">
      <c r="A3480" s="13">
        <v>3409</v>
      </c>
      <c r="B3480" s="14" t="s">
        <v>382</v>
      </c>
      <c r="C3480" s="15" t="s">
        <v>383</v>
      </c>
      <c r="D3480" s="16" t="s">
        <v>65</v>
      </c>
      <c r="E3480" s="16" t="s">
        <v>13</v>
      </c>
      <c r="F3480" s="14" t="s">
        <v>384</v>
      </c>
      <c r="G3480" s="15" t="s">
        <v>384</v>
      </c>
      <c r="H3480" s="14" t="s">
        <v>385</v>
      </c>
      <c r="I3480" s="15" t="s">
        <v>385</v>
      </c>
      <c r="J3480" s="16" t="s">
        <v>386</v>
      </c>
      <c r="K3480" s="15" t="s">
        <v>387</v>
      </c>
      <c r="L3480" s="10">
        <f t="shared" si="54"/>
        <v>89</v>
      </c>
      <c r="M3480" s="10" t="str">
        <f>VLOOKUP(C3480,pomocne!$A:$C,3,FALSE)</f>
        <v>Pedagog nebo ředitel</v>
      </c>
    </row>
    <row r="3481" spans="1:13" x14ac:dyDescent="0.25">
      <c r="A3481" s="13">
        <v>3410</v>
      </c>
      <c r="B3481" s="14" t="s">
        <v>382</v>
      </c>
      <c r="C3481" s="15" t="s">
        <v>383</v>
      </c>
      <c r="D3481" s="16" t="s">
        <v>66</v>
      </c>
      <c r="E3481" s="16" t="s">
        <v>18</v>
      </c>
      <c r="F3481" s="14" t="s">
        <v>384</v>
      </c>
      <c r="G3481" s="15" t="s">
        <v>384</v>
      </c>
      <c r="H3481" s="14" t="s">
        <v>385</v>
      </c>
      <c r="I3481" s="15" t="s">
        <v>385</v>
      </c>
      <c r="J3481" s="16" t="s">
        <v>386</v>
      </c>
      <c r="K3481" s="15" t="s">
        <v>387</v>
      </c>
      <c r="L3481" s="10">
        <f t="shared" si="54"/>
        <v>89</v>
      </c>
      <c r="M3481" s="10" t="str">
        <f>VLOOKUP(C3481,pomocne!$A:$C,3,FALSE)</f>
        <v>Pedagog nebo ředitel</v>
      </c>
    </row>
    <row r="3482" spans="1:13" x14ac:dyDescent="0.25">
      <c r="A3482" s="13">
        <v>3411</v>
      </c>
      <c r="B3482" s="14" t="s">
        <v>382</v>
      </c>
      <c r="C3482" s="15" t="s">
        <v>383</v>
      </c>
      <c r="D3482" s="16" t="s">
        <v>67</v>
      </c>
      <c r="E3482" s="16" t="s">
        <v>13</v>
      </c>
      <c r="F3482" s="14" t="s">
        <v>384</v>
      </c>
      <c r="G3482" s="15" t="s">
        <v>384</v>
      </c>
      <c r="H3482" s="14" t="s">
        <v>385</v>
      </c>
      <c r="I3482" s="15" t="s">
        <v>385</v>
      </c>
      <c r="J3482" s="16" t="s">
        <v>386</v>
      </c>
      <c r="K3482" s="15" t="s">
        <v>387</v>
      </c>
      <c r="L3482" s="10">
        <f t="shared" si="54"/>
        <v>89</v>
      </c>
      <c r="M3482" s="10" t="str">
        <f>VLOOKUP(C3482,pomocne!$A:$C,3,FALSE)</f>
        <v>Pedagog nebo ředitel</v>
      </c>
    </row>
    <row r="3483" spans="1:13" x14ac:dyDescent="0.25">
      <c r="A3483" s="13">
        <v>3412</v>
      </c>
      <c r="B3483" s="14" t="s">
        <v>382</v>
      </c>
      <c r="C3483" s="15" t="s">
        <v>383</v>
      </c>
      <c r="D3483" s="16" t="s">
        <v>68</v>
      </c>
      <c r="E3483" s="16" t="s">
        <v>13</v>
      </c>
      <c r="F3483" s="14" t="s">
        <v>384</v>
      </c>
      <c r="G3483" s="15" t="s">
        <v>384</v>
      </c>
      <c r="H3483" s="14" t="s">
        <v>385</v>
      </c>
      <c r="I3483" s="15" t="s">
        <v>385</v>
      </c>
      <c r="J3483" s="16" t="s">
        <v>386</v>
      </c>
      <c r="K3483" s="15" t="s">
        <v>387</v>
      </c>
      <c r="L3483" s="10">
        <f t="shared" si="54"/>
        <v>89</v>
      </c>
      <c r="M3483" s="10" t="str">
        <f>VLOOKUP(C3483,pomocne!$A:$C,3,FALSE)</f>
        <v>Pedagog nebo ředitel</v>
      </c>
    </row>
    <row r="3484" spans="1:13" x14ac:dyDescent="0.25">
      <c r="A3484" s="13">
        <v>3413</v>
      </c>
      <c r="B3484" s="14" t="s">
        <v>382</v>
      </c>
      <c r="C3484" s="15" t="s">
        <v>383</v>
      </c>
      <c r="D3484" s="16" t="s">
        <v>69</v>
      </c>
      <c r="E3484" s="16" t="s">
        <v>13</v>
      </c>
      <c r="F3484" s="14" t="s">
        <v>384</v>
      </c>
      <c r="G3484" s="15" t="s">
        <v>384</v>
      </c>
      <c r="H3484" s="14" t="s">
        <v>385</v>
      </c>
      <c r="I3484" s="15" t="s">
        <v>385</v>
      </c>
      <c r="J3484" s="16" t="s">
        <v>386</v>
      </c>
      <c r="K3484" s="15" t="s">
        <v>387</v>
      </c>
      <c r="L3484" s="10">
        <f t="shared" si="54"/>
        <v>89</v>
      </c>
      <c r="M3484" s="10" t="str">
        <f>VLOOKUP(C3484,pomocne!$A:$C,3,FALSE)</f>
        <v>Pedagog nebo ředitel</v>
      </c>
    </row>
    <row r="3485" spans="1:13" x14ac:dyDescent="0.25">
      <c r="A3485" s="13">
        <v>3414</v>
      </c>
      <c r="B3485" s="14" t="s">
        <v>382</v>
      </c>
      <c r="C3485" s="15" t="s">
        <v>383</v>
      </c>
      <c r="D3485" s="16" t="s">
        <v>105</v>
      </c>
      <c r="E3485" s="16" t="s">
        <v>13</v>
      </c>
      <c r="F3485" s="14" t="s">
        <v>384</v>
      </c>
      <c r="G3485" s="15" t="s">
        <v>384</v>
      </c>
      <c r="H3485" s="14" t="s">
        <v>385</v>
      </c>
      <c r="I3485" s="15" t="s">
        <v>385</v>
      </c>
      <c r="J3485" s="16" t="s">
        <v>386</v>
      </c>
      <c r="K3485" s="15" t="s">
        <v>387</v>
      </c>
      <c r="L3485" s="10">
        <f t="shared" si="54"/>
        <v>89</v>
      </c>
      <c r="M3485" s="10" t="str">
        <f>VLOOKUP(C3485,pomocne!$A:$C,3,FALSE)</f>
        <v>Pedagog nebo ředitel</v>
      </c>
    </row>
    <row r="3486" spans="1:13" x14ac:dyDescent="0.25">
      <c r="A3486" s="13">
        <v>3415</v>
      </c>
      <c r="B3486" s="14" t="s">
        <v>382</v>
      </c>
      <c r="C3486" s="15" t="s">
        <v>383</v>
      </c>
      <c r="D3486" s="16" t="s">
        <v>70</v>
      </c>
      <c r="E3486" s="16" t="s">
        <v>18</v>
      </c>
      <c r="F3486" s="14" t="s">
        <v>384</v>
      </c>
      <c r="G3486" s="15" t="s">
        <v>384</v>
      </c>
      <c r="H3486" s="14" t="s">
        <v>385</v>
      </c>
      <c r="I3486" s="15" t="s">
        <v>385</v>
      </c>
      <c r="J3486" s="16" t="s">
        <v>386</v>
      </c>
      <c r="K3486" s="15" t="s">
        <v>387</v>
      </c>
      <c r="L3486" s="10">
        <f t="shared" si="54"/>
        <v>89</v>
      </c>
      <c r="M3486" s="10" t="str">
        <f>VLOOKUP(C3486,pomocne!$A:$C,3,FALSE)</f>
        <v>Pedagog nebo ředitel</v>
      </c>
    </row>
    <row r="3487" spans="1:13" x14ac:dyDescent="0.25">
      <c r="A3487" s="13">
        <v>3416</v>
      </c>
      <c r="B3487" s="14" t="s">
        <v>382</v>
      </c>
      <c r="C3487" s="15" t="s">
        <v>383</v>
      </c>
      <c r="D3487" s="16" t="s">
        <v>129</v>
      </c>
      <c r="E3487" s="16" t="s">
        <v>18</v>
      </c>
      <c r="F3487" s="14" t="s">
        <v>384</v>
      </c>
      <c r="G3487" s="15" t="s">
        <v>384</v>
      </c>
      <c r="H3487" s="14" t="s">
        <v>385</v>
      </c>
      <c r="I3487" s="15" t="s">
        <v>385</v>
      </c>
      <c r="J3487" s="16" t="s">
        <v>386</v>
      </c>
      <c r="K3487" s="15" t="s">
        <v>387</v>
      </c>
      <c r="L3487" s="10">
        <f t="shared" si="54"/>
        <v>89</v>
      </c>
      <c r="M3487" s="10" t="str">
        <f>VLOOKUP(C3487,pomocne!$A:$C,3,FALSE)</f>
        <v>Pedagog nebo ředitel</v>
      </c>
    </row>
    <row r="3488" spans="1:13" x14ac:dyDescent="0.25">
      <c r="A3488" s="13">
        <v>3417</v>
      </c>
      <c r="B3488" s="14" t="s">
        <v>382</v>
      </c>
      <c r="C3488" s="15" t="s">
        <v>383</v>
      </c>
      <c r="D3488" s="16" t="s">
        <v>130</v>
      </c>
      <c r="E3488" s="16" t="s">
        <v>18</v>
      </c>
      <c r="F3488" s="14" t="s">
        <v>384</v>
      </c>
      <c r="G3488" s="15" t="s">
        <v>384</v>
      </c>
      <c r="H3488" s="14" t="s">
        <v>385</v>
      </c>
      <c r="I3488" s="15" t="s">
        <v>385</v>
      </c>
      <c r="J3488" s="16" t="s">
        <v>386</v>
      </c>
      <c r="K3488" s="15" t="s">
        <v>387</v>
      </c>
      <c r="L3488" s="10">
        <f t="shared" si="54"/>
        <v>89</v>
      </c>
      <c r="M3488" s="10" t="str">
        <f>VLOOKUP(C3488,pomocne!$A:$C,3,FALSE)</f>
        <v>Pedagog nebo ředitel</v>
      </c>
    </row>
    <row r="3489" spans="1:13" x14ac:dyDescent="0.25">
      <c r="A3489" s="13">
        <v>3418</v>
      </c>
      <c r="B3489" s="14" t="s">
        <v>382</v>
      </c>
      <c r="C3489" s="15" t="s">
        <v>383</v>
      </c>
      <c r="D3489" s="16" t="s">
        <v>131</v>
      </c>
      <c r="E3489" s="16" t="s">
        <v>18</v>
      </c>
      <c r="F3489" s="14" t="s">
        <v>384</v>
      </c>
      <c r="G3489" s="15" t="s">
        <v>384</v>
      </c>
      <c r="H3489" s="14" t="s">
        <v>385</v>
      </c>
      <c r="I3489" s="15" t="s">
        <v>385</v>
      </c>
      <c r="J3489" s="16" t="s">
        <v>386</v>
      </c>
      <c r="K3489" s="15" t="s">
        <v>387</v>
      </c>
      <c r="L3489" s="10">
        <f t="shared" si="54"/>
        <v>89</v>
      </c>
      <c r="M3489" s="10" t="str">
        <f>VLOOKUP(C3489,pomocne!$A:$C,3,FALSE)</f>
        <v>Pedagog nebo ředitel</v>
      </c>
    </row>
    <row r="3490" spans="1:13" x14ac:dyDescent="0.25">
      <c r="A3490" s="13">
        <v>3419</v>
      </c>
      <c r="B3490" s="14" t="s">
        <v>382</v>
      </c>
      <c r="C3490" s="15" t="s">
        <v>383</v>
      </c>
      <c r="D3490" s="16" t="s">
        <v>75</v>
      </c>
      <c r="E3490" s="16" t="s">
        <v>13</v>
      </c>
      <c r="F3490" s="14" t="s">
        <v>384</v>
      </c>
      <c r="G3490" s="15" t="s">
        <v>384</v>
      </c>
      <c r="H3490" s="14" t="s">
        <v>385</v>
      </c>
      <c r="I3490" s="15" t="s">
        <v>385</v>
      </c>
      <c r="J3490" s="16" t="s">
        <v>386</v>
      </c>
      <c r="K3490" s="15" t="s">
        <v>387</v>
      </c>
      <c r="L3490" s="10">
        <f t="shared" si="54"/>
        <v>89</v>
      </c>
      <c r="M3490" s="10" t="str">
        <f>VLOOKUP(C3490,pomocne!$A:$C,3,FALSE)</f>
        <v>Pedagog nebo ředitel</v>
      </c>
    </row>
    <row r="3491" spans="1:13" x14ac:dyDescent="0.25">
      <c r="A3491" s="13">
        <v>3420</v>
      </c>
      <c r="B3491" s="14" t="s">
        <v>382</v>
      </c>
      <c r="C3491" s="15" t="s">
        <v>383</v>
      </c>
      <c r="D3491" s="16" t="s">
        <v>95</v>
      </c>
      <c r="E3491" s="16" t="s">
        <v>18</v>
      </c>
      <c r="F3491" s="14" t="s">
        <v>384</v>
      </c>
      <c r="G3491" s="15" t="s">
        <v>384</v>
      </c>
      <c r="H3491" s="14" t="s">
        <v>385</v>
      </c>
      <c r="I3491" s="15" t="s">
        <v>385</v>
      </c>
      <c r="J3491" s="16" t="s">
        <v>386</v>
      </c>
      <c r="K3491" s="15" t="s">
        <v>387</v>
      </c>
      <c r="L3491" s="10">
        <f t="shared" si="54"/>
        <v>89</v>
      </c>
      <c r="M3491" s="10" t="str">
        <f>VLOOKUP(C3491,pomocne!$A:$C,3,FALSE)</f>
        <v>Pedagog nebo ředitel</v>
      </c>
    </row>
    <row r="3492" spans="1:13" x14ac:dyDescent="0.25">
      <c r="A3492" s="13">
        <v>3421</v>
      </c>
      <c r="B3492" s="14" t="s">
        <v>382</v>
      </c>
      <c r="C3492" s="15" t="s">
        <v>383</v>
      </c>
      <c r="D3492" s="16" t="s">
        <v>96</v>
      </c>
      <c r="E3492" s="16" t="s">
        <v>13</v>
      </c>
      <c r="F3492" s="14" t="s">
        <v>384</v>
      </c>
      <c r="G3492" s="15" t="s">
        <v>384</v>
      </c>
      <c r="H3492" s="14" t="s">
        <v>385</v>
      </c>
      <c r="I3492" s="15" t="s">
        <v>385</v>
      </c>
      <c r="J3492" s="16" t="s">
        <v>386</v>
      </c>
      <c r="K3492" s="15" t="s">
        <v>387</v>
      </c>
      <c r="L3492" s="10">
        <f t="shared" si="54"/>
        <v>89</v>
      </c>
      <c r="M3492" s="10" t="str">
        <f>VLOOKUP(C3492,pomocne!$A:$C,3,FALSE)</f>
        <v>Pedagog nebo ředitel</v>
      </c>
    </row>
    <row r="3493" spans="1:13" x14ac:dyDescent="0.25">
      <c r="A3493" s="13">
        <v>3422</v>
      </c>
      <c r="B3493" s="14" t="s">
        <v>382</v>
      </c>
      <c r="C3493" s="15" t="s">
        <v>383</v>
      </c>
      <c r="D3493" s="16" t="s">
        <v>97</v>
      </c>
      <c r="E3493" s="16" t="s">
        <v>18</v>
      </c>
      <c r="F3493" s="14" t="s">
        <v>384</v>
      </c>
      <c r="G3493" s="15" t="s">
        <v>384</v>
      </c>
      <c r="H3493" s="14" t="s">
        <v>385</v>
      </c>
      <c r="I3493" s="15" t="s">
        <v>385</v>
      </c>
      <c r="J3493" s="16" t="s">
        <v>386</v>
      </c>
      <c r="K3493" s="15" t="s">
        <v>387</v>
      </c>
      <c r="L3493" s="10">
        <f t="shared" si="54"/>
        <v>89</v>
      </c>
      <c r="M3493" s="10" t="str">
        <f>VLOOKUP(C3493,pomocne!$A:$C,3,FALSE)</f>
        <v>Pedagog nebo ředitel</v>
      </c>
    </row>
    <row r="3494" spans="1:13" x14ac:dyDescent="0.25">
      <c r="A3494" s="13">
        <v>3423</v>
      </c>
      <c r="B3494" s="14" t="s">
        <v>382</v>
      </c>
      <c r="C3494" s="15" t="s">
        <v>383</v>
      </c>
      <c r="D3494" s="16" t="s">
        <v>98</v>
      </c>
      <c r="E3494" s="16" t="s">
        <v>13</v>
      </c>
      <c r="F3494" s="14" t="s">
        <v>384</v>
      </c>
      <c r="G3494" s="15" t="s">
        <v>384</v>
      </c>
      <c r="H3494" s="14" t="s">
        <v>385</v>
      </c>
      <c r="I3494" s="15" t="s">
        <v>385</v>
      </c>
      <c r="J3494" s="16" t="s">
        <v>386</v>
      </c>
      <c r="K3494" s="15" t="s">
        <v>387</v>
      </c>
      <c r="L3494" s="10">
        <f t="shared" si="54"/>
        <v>89</v>
      </c>
      <c r="M3494" s="10" t="str">
        <f>VLOOKUP(C3494,pomocne!$A:$C,3,FALSE)</f>
        <v>Pedagog nebo ředitel</v>
      </c>
    </row>
    <row r="3495" spans="1:13" x14ac:dyDescent="0.25">
      <c r="A3495" s="13">
        <v>3424</v>
      </c>
      <c r="B3495" s="14" t="s">
        <v>382</v>
      </c>
      <c r="C3495" s="15" t="s">
        <v>383</v>
      </c>
      <c r="D3495" s="16" t="s">
        <v>76</v>
      </c>
      <c r="E3495" s="16" t="s">
        <v>13</v>
      </c>
      <c r="F3495" s="14" t="s">
        <v>384</v>
      </c>
      <c r="G3495" s="15" t="s">
        <v>384</v>
      </c>
      <c r="H3495" s="14" t="s">
        <v>385</v>
      </c>
      <c r="I3495" s="15" t="s">
        <v>385</v>
      </c>
      <c r="J3495" s="16" t="s">
        <v>386</v>
      </c>
      <c r="K3495" s="15" t="s">
        <v>387</v>
      </c>
      <c r="L3495" s="10">
        <f t="shared" si="54"/>
        <v>89</v>
      </c>
      <c r="M3495" s="10" t="str">
        <f>VLOOKUP(C3495,pomocne!$A:$C,3,FALSE)</f>
        <v>Pedagog nebo ředitel</v>
      </c>
    </row>
    <row r="3496" spans="1:13" x14ac:dyDescent="0.25">
      <c r="A3496" s="13">
        <v>3425</v>
      </c>
      <c r="B3496" s="14" t="s">
        <v>382</v>
      </c>
      <c r="C3496" s="15" t="s">
        <v>383</v>
      </c>
      <c r="D3496" s="16" t="s">
        <v>77</v>
      </c>
      <c r="E3496" s="16" t="s">
        <v>13</v>
      </c>
      <c r="F3496" s="14" t="s">
        <v>384</v>
      </c>
      <c r="G3496" s="15" t="s">
        <v>384</v>
      </c>
      <c r="H3496" s="14" t="s">
        <v>385</v>
      </c>
      <c r="I3496" s="15" t="s">
        <v>385</v>
      </c>
      <c r="J3496" s="16" t="s">
        <v>386</v>
      </c>
      <c r="K3496" s="15" t="s">
        <v>387</v>
      </c>
      <c r="L3496" s="10">
        <f t="shared" si="54"/>
        <v>89</v>
      </c>
      <c r="M3496" s="10" t="str">
        <f>VLOOKUP(C3496,pomocne!$A:$C,3,FALSE)</f>
        <v>Pedagog nebo ředitel</v>
      </c>
    </row>
    <row r="3497" spans="1:13" x14ac:dyDescent="0.25">
      <c r="A3497" s="13">
        <v>3426</v>
      </c>
      <c r="B3497" s="14" t="s">
        <v>382</v>
      </c>
      <c r="C3497" s="15" t="s">
        <v>383</v>
      </c>
      <c r="D3497" s="16" t="s">
        <v>80</v>
      </c>
      <c r="E3497" s="16" t="s">
        <v>13</v>
      </c>
      <c r="F3497" s="14" t="s">
        <v>384</v>
      </c>
      <c r="G3497" s="15" t="s">
        <v>384</v>
      </c>
      <c r="H3497" s="14" t="s">
        <v>385</v>
      </c>
      <c r="I3497" s="15" t="s">
        <v>385</v>
      </c>
      <c r="J3497" s="16" t="s">
        <v>386</v>
      </c>
      <c r="K3497" s="15" t="s">
        <v>387</v>
      </c>
      <c r="L3497" s="10">
        <f t="shared" si="54"/>
        <v>89</v>
      </c>
      <c r="M3497" s="10" t="str">
        <f>VLOOKUP(C3497,pomocne!$A:$C,3,FALSE)</f>
        <v>Pedagog nebo ředitel</v>
      </c>
    </row>
    <row r="3498" spans="1:13" x14ac:dyDescent="0.25">
      <c r="A3498" s="13">
        <v>3427</v>
      </c>
      <c r="B3498" s="14" t="s">
        <v>382</v>
      </c>
      <c r="C3498" s="15" t="s">
        <v>383</v>
      </c>
      <c r="D3498" s="16" t="s">
        <v>81</v>
      </c>
      <c r="E3498" s="16" t="s">
        <v>13</v>
      </c>
      <c r="F3498" s="14" t="s">
        <v>384</v>
      </c>
      <c r="G3498" s="15" t="s">
        <v>384</v>
      </c>
      <c r="H3498" s="14" t="s">
        <v>385</v>
      </c>
      <c r="I3498" s="15" t="s">
        <v>385</v>
      </c>
      <c r="J3498" s="16" t="s">
        <v>386</v>
      </c>
      <c r="K3498" s="15" t="s">
        <v>387</v>
      </c>
      <c r="L3498" s="10">
        <f t="shared" si="54"/>
        <v>89</v>
      </c>
      <c r="M3498" s="10" t="str">
        <f>VLOOKUP(C3498,pomocne!$A:$C,3,FALSE)</f>
        <v>Pedagog nebo ředitel</v>
      </c>
    </row>
    <row r="3499" spans="1:13" x14ac:dyDescent="0.25">
      <c r="A3499" s="13">
        <v>3428</v>
      </c>
      <c r="B3499" s="14" t="s">
        <v>382</v>
      </c>
      <c r="C3499" s="15" t="s">
        <v>383</v>
      </c>
      <c r="D3499" s="16" t="s">
        <v>82</v>
      </c>
      <c r="E3499" s="16" t="s">
        <v>13</v>
      </c>
      <c r="F3499" s="14" t="s">
        <v>384</v>
      </c>
      <c r="G3499" s="15" t="s">
        <v>384</v>
      </c>
      <c r="H3499" s="14" t="s">
        <v>385</v>
      </c>
      <c r="I3499" s="15" t="s">
        <v>385</v>
      </c>
      <c r="J3499" s="16" t="s">
        <v>386</v>
      </c>
      <c r="K3499" s="15" t="s">
        <v>387</v>
      </c>
      <c r="L3499" s="10">
        <f t="shared" si="54"/>
        <v>89</v>
      </c>
      <c r="M3499" s="10" t="str">
        <f>VLOOKUP(C3499,pomocne!$A:$C,3,FALSE)</f>
        <v>Pedagog nebo ředitel</v>
      </c>
    </row>
    <row r="3500" spans="1:13" x14ac:dyDescent="0.25">
      <c r="A3500" s="13">
        <v>3429</v>
      </c>
      <c r="B3500" s="14" t="s">
        <v>382</v>
      </c>
      <c r="C3500" s="15" t="s">
        <v>383</v>
      </c>
      <c r="D3500" s="16" t="s">
        <v>83</v>
      </c>
      <c r="E3500" s="16" t="s">
        <v>13</v>
      </c>
      <c r="F3500" s="14" t="s">
        <v>384</v>
      </c>
      <c r="G3500" s="15" t="s">
        <v>384</v>
      </c>
      <c r="H3500" s="14" t="s">
        <v>385</v>
      </c>
      <c r="I3500" s="15" t="s">
        <v>385</v>
      </c>
      <c r="J3500" s="16" t="s">
        <v>386</v>
      </c>
      <c r="K3500" s="15" t="s">
        <v>387</v>
      </c>
      <c r="L3500" s="10">
        <f t="shared" si="54"/>
        <v>89</v>
      </c>
      <c r="M3500" s="10" t="str">
        <f>VLOOKUP(C3500,pomocne!$A:$C,3,FALSE)</f>
        <v>Pedagog nebo ředitel</v>
      </c>
    </row>
    <row r="3501" spans="1:13" x14ac:dyDescent="0.25">
      <c r="A3501" s="13">
        <v>3430</v>
      </c>
      <c r="B3501" s="14" t="s">
        <v>382</v>
      </c>
      <c r="C3501" s="15" t="s">
        <v>383</v>
      </c>
      <c r="D3501" s="16" t="s">
        <v>84</v>
      </c>
      <c r="E3501" s="16" t="s">
        <v>13</v>
      </c>
      <c r="F3501" s="14" t="s">
        <v>384</v>
      </c>
      <c r="G3501" s="15" t="s">
        <v>384</v>
      </c>
      <c r="H3501" s="14" t="s">
        <v>385</v>
      </c>
      <c r="I3501" s="15" t="s">
        <v>385</v>
      </c>
      <c r="J3501" s="16" t="s">
        <v>386</v>
      </c>
      <c r="K3501" s="15" t="s">
        <v>387</v>
      </c>
      <c r="L3501" s="10">
        <f t="shared" si="54"/>
        <v>89</v>
      </c>
      <c r="M3501" s="10" t="str">
        <f>VLOOKUP(C3501,pomocne!$A:$C,3,FALSE)</f>
        <v>Pedagog nebo ředitel</v>
      </c>
    </row>
    <row r="3502" spans="1:13" x14ac:dyDescent="0.25">
      <c r="A3502" s="13">
        <v>3431</v>
      </c>
      <c r="B3502" s="14" t="s">
        <v>382</v>
      </c>
      <c r="C3502" s="15" t="s">
        <v>383</v>
      </c>
      <c r="D3502" s="16" t="s">
        <v>85</v>
      </c>
      <c r="E3502" s="16" t="s">
        <v>13</v>
      </c>
      <c r="F3502" s="14" t="s">
        <v>384</v>
      </c>
      <c r="G3502" s="15" t="s">
        <v>384</v>
      </c>
      <c r="H3502" s="14" t="s">
        <v>385</v>
      </c>
      <c r="I3502" s="15" t="s">
        <v>385</v>
      </c>
      <c r="J3502" s="16" t="s">
        <v>386</v>
      </c>
      <c r="K3502" s="15" t="s">
        <v>387</v>
      </c>
      <c r="L3502" s="10">
        <f t="shared" si="54"/>
        <v>89</v>
      </c>
      <c r="M3502" s="10" t="str">
        <f>VLOOKUP(C3502,pomocne!$A:$C,3,FALSE)</f>
        <v>Pedagog nebo ředitel</v>
      </c>
    </row>
    <row r="3503" spans="1:13" x14ac:dyDescent="0.25">
      <c r="A3503" s="13">
        <v>3432</v>
      </c>
      <c r="B3503" s="14" t="s">
        <v>382</v>
      </c>
      <c r="C3503" s="15" t="s">
        <v>383</v>
      </c>
      <c r="D3503" s="16" t="s">
        <v>86</v>
      </c>
      <c r="E3503" s="16" t="s">
        <v>13</v>
      </c>
      <c r="F3503" s="14" t="s">
        <v>384</v>
      </c>
      <c r="G3503" s="15" t="s">
        <v>384</v>
      </c>
      <c r="H3503" s="14" t="s">
        <v>385</v>
      </c>
      <c r="I3503" s="15" t="s">
        <v>385</v>
      </c>
      <c r="J3503" s="16" t="s">
        <v>386</v>
      </c>
      <c r="K3503" s="15" t="s">
        <v>387</v>
      </c>
      <c r="L3503" s="10">
        <f t="shared" si="54"/>
        <v>89</v>
      </c>
      <c r="M3503" s="10" t="str">
        <f>VLOOKUP(C3503,pomocne!$A:$C,3,FALSE)</f>
        <v>Pedagog nebo ředitel</v>
      </c>
    </row>
    <row r="3504" spans="1:13" x14ac:dyDescent="0.25">
      <c r="A3504" s="13">
        <v>3433</v>
      </c>
      <c r="B3504" s="14" t="s">
        <v>382</v>
      </c>
      <c r="C3504" s="15" t="s">
        <v>383</v>
      </c>
      <c r="D3504" s="16" t="s">
        <v>87</v>
      </c>
      <c r="E3504" s="16" t="s">
        <v>13</v>
      </c>
      <c r="F3504" s="14" t="s">
        <v>384</v>
      </c>
      <c r="G3504" s="15" t="s">
        <v>384</v>
      </c>
      <c r="H3504" s="14" t="s">
        <v>385</v>
      </c>
      <c r="I3504" s="15" t="s">
        <v>385</v>
      </c>
      <c r="J3504" s="16" t="s">
        <v>386</v>
      </c>
      <c r="K3504" s="15" t="s">
        <v>387</v>
      </c>
      <c r="L3504" s="10">
        <f t="shared" si="54"/>
        <v>89</v>
      </c>
      <c r="M3504" s="10" t="str">
        <f>VLOOKUP(C3504,pomocne!$A:$C,3,FALSE)</f>
        <v>Pedagog nebo ředitel</v>
      </c>
    </row>
    <row r="3505" spans="1:13" x14ac:dyDescent="0.25">
      <c r="A3505" s="13">
        <v>3434</v>
      </c>
      <c r="B3505" s="14" t="s">
        <v>382</v>
      </c>
      <c r="C3505" s="15" t="s">
        <v>383</v>
      </c>
      <c r="D3505" s="16" t="s">
        <v>88</v>
      </c>
      <c r="E3505" s="16" t="s">
        <v>13</v>
      </c>
      <c r="F3505" s="14" t="s">
        <v>384</v>
      </c>
      <c r="G3505" s="15" t="s">
        <v>384</v>
      </c>
      <c r="H3505" s="14" t="s">
        <v>385</v>
      </c>
      <c r="I3505" s="15" t="s">
        <v>385</v>
      </c>
      <c r="J3505" s="16" t="s">
        <v>386</v>
      </c>
      <c r="K3505" s="15" t="s">
        <v>387</v>
      </c>
      <c r="L3505" s="10">
        <f t="shared" si="54"/>
        <v>89</v>
      </c>
      <c r="M3505" s="10" t="str">
        <f>VLOOKUP(C3505,pomocne!$A:$C,3,FALSE)</f>
        <v>Pedagog nebo ředitel</v>
      </c>
    </row>
    <row r="3506" spans="1:13" x14ac:dyDescent="0.25">
      <c r="A3506" s="13">
        <v>3435</v>
      </c>
      <c r="B3506" s="14" t="s">
        <v>388</v>
      </c>
      <c r="C3506" s="15" t="s">
        <v>389</v>
      </c>
      <c r="D3506" s="16" t="s">
        <v>511</v>
      </c>
      <c r="E3506" s="16" t="s">
        <v>135</v>
      </c>
      <c r="F3506" s="14" t="s">
        <v>390</v>
      </c>
      <c r="G3506" s="15" t="s">
        <v>390</v>
      </c>
      <c r="H3506" s="14" t="s">
        <v>15</v>
      </c>
      <c r="I3506" s="15" t="s">
        <v>15</v>
      </c>
      <c r="J3506" s="16" t="s">
        <v>391</v>
      </c>
      <c r="K3506" s="15" t="s">
        <v>392</v>
      </c>
      <c r="L3506" s="10">
        <f t="shared" si="54"/>
        <v>60</v>
      </c>
      <c r="M3506" s="10" t="str">
        <f>VLOOKUP(C3506,pomocne!$A:$C,3,FALSE)</f>
        <v>Rodič</v>
      </c>
    </row>
    <row r="3507" spans="1:13" x14ac:dyDescent="0.25">
      <c r="A3507" s="13">
        <v>3436</v>
      </c>
      <c r="B3507" s="14" t="s">
        <v>388</v>
      </c>
      <c r="C3507" s="15" t="s">
        <v>389</v>
      </c>
      <c r="D3507" s="16" t="s">
        <v>512</v>
      </c>
      <c r="E3507" s="16" t="s">
        <v>18</v>
      </c>
      <c r="F3507" s="14" t="s">
        <v>390</v>
      </c>
      <c r="G3507" s="15" t="s">
        <v>390</v>
      </c>
      <c r="H3507" s="14" t="s">
        <v>15</v>
      </c>
      <c r="I3507" s="15" t="s">
        <v>15</v>
      </c>
      <c r="J3507" s="16" t="s">
        <v>391</v>
      </c>
      <c r="K3507" s="15" t="s">
        <v>392</v>
      </c>
      <c r="L3507" s="10">
        <f t="shared" si="54"/>
        <v>60</v>
      </c>
      <c r="M3507" s="10" t="str">
        <f>VLOOKUP(C3507,pomocne!$A:$C,3,FALSE)</f>
        <v>Rodič</v>
      </c>
    </row>
    <row r="3508" spans="1:13" x14ac:dyDescent="0.25">
      <c r="A3508" s="13">
        <v>3437</v>
      </c>
      <c r="B3508" s="14" t="s">
        <v>388</v>
      </c>
      <c r="C3508" s="15" t="s">
        <v>389</v>
      </c>
      <c r="D3508" s="16" t="s">
        <v>513</v>
      </c>
      <c r="E3508" s="16" t="s">
        <v>18</v>
      </c>
      <c r="F3508" s="14" t="s">
        <v>390</v>
      </c>
      <c r="G3508" s="15" t="s">
        <v>390</v>
      </c>
      <c r="H3508" s="14" t="s">
        <v>15</v>
      </c>
      <c r="I3508" s="15" t="s">
        <v>15</v>
      </c>
      <c r="J3508" s="16" t="s">
        <v>391</v>
      </c>
      <c r="K3508" s="15" t="s">
        <v>392</v>
      </c>
      <c r="L3508" s="10">
        <f t="shared" si="54"/>
        <v>60</v>
      </c>
      <c r="M3508" s="10" t="str">
        <f>VLOOKUP(C3508,pomocne!$A:$C,3,FALSE)</f>
        <v>Rodič</v>
      </c>
    </row>
    <row r="3509" spans="1:13" x14ac:dyDescent="0.25">
      <c r="A3509" s="13">
        <v>3438</v>
      </c>
      <c r="B3509" s="14" t="s">
        <v>388</v>
      </c>
      <c r="C3509" s="15" t="s">
        <v>389</v>
      </c>
      <c r="D3509" s="16" t="s">
        <v>514</v>
      </c>
      <c r="E3509" s="16" t="s">
        <v>18</v>
      </c>
      <c r="F3509" s="14" t="s">
        <v>390</v>
      </c>
      <c r="G3509" s="15" t="s">
        <v>390</v>
      </c>
      <c r="H3509" s="14" t="s">
        <v>15</v>
      </c>
      <c r="I3509" s="15" t="s">
        <v>15</v>
      </c>
      <c r="J3509" s="16" t="s">
        <v>391</v>
      </c>
      <c r="K3509" s="15" t="s">
        <v>392</v>
      </c>
      <c r="L3509" s="10">
        <f t="shared" si="54"/>
        <v>60</v>
      </c>
      <c r="M3509" s="10" t="str">
        <f>VLOOKUP(C3509,pomocne!$A:$C,3,FALSE)</f>
        <v>Rodič</v>
      </c>
    </row>
    <row r="3510" spans="1:13" x14ac:dyDescent="0.25">
      <c r="A3510" s="13">
        <v>3439</v>
      </c>
      <c r="B3510" s="14" t="s">
        <v>388</v>
      </c>
      <c r="C3510" s="15" t="s">
        <v>389</v>
      </c>
      <c r="D3510" s="16" t="s">
        <v>515</v>
      </c>
      <c r="E3510" s="16" t="s">
        <v>13</v>
      </c>
      <c r="F3510" s="14" t="s">
        <v>390</v>
      </c>
      <c r="G3510" s="15" t="s">
        <v>390</v>
      </c>
      <c r="H3510" s="14" t="s">
        <v>15</v>
      </c>
      <c r="I3510" s="15" t="s">
        <v>15</v>
      </c>
      <c r="J3510" s="16" t="s">
        <v>391</v>
      </c>
      <c r="K3510" s="15" t="s">
        <v>392</v>
      </c>
      <c r="L3510" s="10">
        <f t="shared" si="54"/>
        <v>60</v>
      </c>
      <c r="M3510" s="10" t="str">
        <f>VLOOKUP(C3510,pomocne!$A:$C,3,FALSE)</f>
        <v>Rodič</v>
      </c>
    </row>
    <row r="3511" spans="1:13" x14ac:dyDescent="0.25">
      <c r="A3511" s="13">
        <v>3440</v>
      </c>
      <c r="B3511" s="14" t="s">
        <v>388</v>
      </c>
      <c r="C3511" s="15" t="s">
        <v>389</v>
      </c>
      <c r="D3511" s="16" t="s">
        <v>519</v>
      </c>
      <c r="E3511" s="16" t="s">
        <v>18</v>
      </c>
      <c r="F3511" s="14" t="s">
        <v>390</v>
      </c>
      <c r="G3511" s="15" t="s">
        <v>390</v>
      </c>
      <c r="H3511" s="14" t="s">
        <v>15</v>
      </c>
      <c r="I3511" s="15" t="s">
        <v>15</v>
      </c>
      <c r="J3511" s="16" t="s">
        <v>391</v>
      </c>
      <c r="K3511" s="15" t="s">
        <v>392</v>
      </c>
      <c r="L3511" s="10">
        <f t="shared" si="54"/>
        <v>60</v>
      </c>
      <c r="M3511" s="10" t="str">
        <f>VLOOKUP(C3511,pomocne!$A:$C,3,FALSE)</f>
        <v>Rodič</v>
      </c>
    </row>
    <row r="3512" spans="1:13" x14ac:dyDescent="0.25">
      <c r="A3512" s="13">
        <v>3441</v>
      </c>
      <c r="B3512" s="14" t="s">
        <v>388</v>
      </c>
      <c r="C3512" s="15" t="s">
        <v>389</v>
      </c>
      <c r="D3512" s="16" t="s">
        <v>520</v>
      </c>
      <c r="E3512" s="16" t="s">
        <v>18</v>
      </c>
      <c r="F3512" s="14" t="s">
        <v>390</v>
      </c>
      <c r="G3512" s="15" t="s">
        <v>390</v>
      </c>
      <c r="H3512" s="14" t="s">
        <v>15</v>
      </c>
      <c r="I3512" s="15" t="s">
        <v>15</v>
      </c>
      <c r="J3512" s="16" t="s">
        <v>391</v>
      </c>
      <c r="K3512" s="15" t="s">
        <v>392</v>
      </c>
      <c r="L3512" s="10">
        <f t="shared" si="54"/>
        <v>60</v>
      </c>
      <c r="M3512" s="10" t="str">
        <f>VLOOKUP(C3512,pomocne!$A:$C,3,FALSE)</f>
        <v>Rodič</v>
      </c>
    </row>
    <row r="3513" spans="1:13" x14ac:dyDescent="0.25">
      <c r="A3513" s="13">
        <v>3442</v>
      </c>
      <c r="B3513" s="14" t="s">
        <v>388</v>
      </c>
      <c r="C3513" s="15" t="s">
        <v>389</v>
      </c>
      <c r="D3513" s="16" t="s">
        <v>521</v>
      </c>
      <c r="E3513" s="16" t="s">
        <v>18</v>
      </c>
      <c r="F3513" s="14" t="s">
        <v>390</v>
      </c>
      <c r="G3513" s="15" t="s">
        <v>390</v>
      </c>
      <c r="H3513" s="14" t="s">
        <v>15</v>
      </c>
      <c r="I3513" s="15" t="s">
        <v>15</v>
      </c>
      <c r="J3513" s="16" t="s">
        <v>391</v>
      </c>
      <c r="K3513" s="15" t="s">
        <v>392</v>
      </c>
      <c r="L3513" s="10">
        <f t="shared" si="54"/>
        <v>60</v>
      </c>
      <c r="M3513" s="10" t="str">
        <f>VLOOKUP(C3513,pomocne!$A:$C,3,FALSE)</f>
        <v>Rodič</v>
      </c>
    </row>
    <row r="3514" spans="1:13" x14ac:dyDescent="0.25">
      <c r="A3514" s="13">
        <v>3443</v>
      </c>
      <c r="B3514" s="14" t="s">
        <v>388</v>
      </c>
      <c r="C3514" s="15" t="s">
        <v>389</v>
      </c>
      <c r="D3514" s="16" t="s">
        <v>522</v>
      </c>
      <c r="E3514" s="16" t="s">
        <v>13</v>
      </c>
      <c r="F3514" s="14" t="s">
        <v>390</v>
      </c>
      <c r="G3514" s="15" t="s">
        <v>390</v>
      </c>
      <c r="H3514" s="14" t="s">
        <v>15</v>
      </c>
      <c r="I3514" s="15" t="s">
        <v>15</v>
      </c>
      <c r="J3514" s="16" t="s">
        <v>391</v>
      </c>
      <c r="K3514" s="15" t="s">
        <v>392</v>
      </c>
      <c r="L3514" s="10">
        <f t="shared" si="54"/>
        <v>60</v>
      </c>
      <c r="M3514" s="10" t="str">
        <f>VLOOKUP(C3514,pomocne!$A:$C,3,FALSE)</f>
        <v>Rodič</v>
      </c>
    </row>
    <row r="3515" spans="1:13" x14ac:dyDescent="0.25">
      <c r="A3515" s="13">
        <v>3444</v>
      </c>
      <c r="B3515" s="14" t="s">
        <v>388</v>
      </c>
      <c r="C3515" s="15" t="s">
        <v>389</v>
      </c>
      <c r="D3515" s="16" t="s">
        <v>19</v>
      </c>
      <c r="E3515" s="16" t="s">
        <v>18</v>
      </c>
      <c r="F3515" s="14" t="s">
        <v>390</v>
      </c>
      <c r="G3515" s="15" t="s">
        <v>390</v>
      </c>
      <c r="H3515" s="14" t="s">
        <v>15</v>
      </c>
      <c r="I3515" s="15" t="s">
        <v>15</v>
      </c>
      <c r="J3515" s="16" t="s">
        <v>391</v>
      </c>
      <c r="K3515" s="15" t="s">
        <v>392</v>
      </c>
      <c r="L3515" s="10">
        <f t="shared" si="54"/>
        <v>60</v>
      </c>
      <c r="M3515" s="10" t="str">
        <f>VLOOKUP(C3515,pomocne!$A:$C,3,FALSE)</f>
        <v>Rodič</v>
      </c>
    </row>
    <row r="3516" spans="1:13" x14ac:dyDescent="0.25">
      <c r="A3516" s="13">
        <v>3445</v>
      </c>
      <c r="B3516" s="14" t="s">
        <v>388</v>
      </c>
      <c r="C3516" s="15" t="s">
        <v>389</v>
      </c>
      <c r="D3516" s="16" t="s">
        <v>20</v>
      </c>
      <c r="E3516" s="16" t="s">
        <v>13</v>
      </c>
      <c r="F3516" s="14" t="s">
        <v>390</v>
      </c>
      <c r="G3516" s="15" t="s">
        <v>390</v>
      </c>
      <c r="H3516" s="14" t="s">
        <v>15</v>
      </c>
      <c r="I3516" s="15" t="s">
        <v>15</v>
      </c>
      <c r="J3516" s="16" t="s">
        <v>391</v>
      </c>
      <c r="K3516" s="15" t="s">
        <v>392</v>
      </c>
      <c r="L3516" s="10">
        <f t="shared" si="54"/>
        <v>60</v>
      </c>
      <c r="M3516" s="10" t="str">
        <f>VLOOKUP(C3516,pomocne!$A:$C,3,FALSE)</f>
        <v>Rodič</v>
      </c>
    </row>
    <row r="3517" spans="1:13" x14ac:dyDescent="0.25">
      <c r="A3517" s="13">
        <v>3446</v>
      </c>
      <c r="B3517" s="14" t="s">
        <v>388</v>
      </c>
      <c r="C3517" s="15" t="s">
        <v>389</v>
      </c>
      <c r="D3517" s="17" t="s">
        <v>524</v>
      </c>
      <c r="E3517" s="16" t="s">
        <v>13</v>
      </c>
      <c r="F3517" s="14" t="s">
        <v>390</v>
      </c>
      <c r="G3517" s="15" t="s">
        <v>390</v>
      </c>
      <c r="H3517" s="14" t="s">
        <v>15</v>
      </c>
      <c r="I3517" s="15" t="s">
        <v>15</v>
      </c>
      <c r="J3517" s="16" t="s">
        <v>391</v>
      </c>
      <c r="K3517" s="15" t="s">
        <v>392</v>
      </c>
      <c r="L3517" s="10">
        <f t="shared" si="54"/>
        <v>60</v>
      </c>
      <c r="M3517" s="10" t="str">
        <f>VLOOKUP(C3517,pomocne!$A:$C,3,FALSE)</f>
        <v>Rodič</v>
      </c>
    </row>
    <row r="3518" spans="1:13" x14ac:dyDescent="0.25">
      <c r="A3518" s="13">
        <v>3447</v>
      </c>
      <c r="B3518" s="14" t="s">
        <v>388</v>
      </c>
      <c r="C3518" s="15" t="s">
        <v>389</v>
      </c>
      <c r="D3518" s="17" t="s">
        <v>527</v>
      </c>
      <c r="E3518" s="16" t="s">
        <v>13</v>
      </c>
      <c r="F3518" s="14" t="s">
        <v>390</v>
      </c>
      <c r="G3518" s="15" t="s">
        <v>390</v>
      </c>
      <c r="H3518" s="14" t="s">
        <v>15</v>
      </c>
      <c r="I3518" s="15" t="s">
        <v>15</v>
      </c>
      <c r="J3518" s="16" t="s">
        <v>391</v>
      </c>
      <c r="K3518" s="15" t="s">
        <v>392</v>
      </c>
      <c r="L3518" s="10">
        <f t="shared" si="54"/>
        <v>60</v>
      </c>
      <c r="M3518" s="10" t="str">
        <f>VLOOKUP(C3518,pomocne!$A:$C,3,FALSE)</f>
        <v>Rodič</v>
      </c>
    </row>
    <row r="3519" spans="1:13" x14ac:dyDescent="0.25">
      <c r="A3519" s="13">
        <v>3448</v>
      </c>
      <c r="B3519" s="14" t="s">
        <v>388</v>
      </c>
      <c r="C3519" s="15" t="s">
        <v>389</v>
      </c>
      <c r="D3519" s="17" t="s">
        <v>529</v>
      </c>
      <c r="E3519" s="16" t="s">
        <v>13</v>
      </c>
      <c r="F3519" s="14" t="s">
        <v>390</v>
      </c>
      <c r="G3519" s="15" t="s">
        <v>390</v>
      </c>
      <c r="H3519" s="14" t="s">
        <v>15</v>
      </c>
      <c r="I3519" s="15" t="s">
        <v>15</v>
      </c>
      <c r="J3519" s="16" t="s">
        <v>391</v>
      </c>
      <c r="K3519" s="15" t="s">
        <v>392</v>
      </c>
      <c r="L3519" s="10">
        <f t="shared" si="54"/>
        <v>60</v>
      </c>
      <c r="M3519" s="10" t="str">
        <f>VLOOKUP(C3519,pomocne!$A:$C,3,FALSE)</f>
        <v>Rodič</v>
      </c>
    </row>
    <row r="3520" spans="1:13" x14ac:dyDescent="0.25">
      <c r="A3520" s="13">
        <v>3449</v>
      </c>
      <c r="B3520" s="14" t="s">
        <v>388</v>
      </c>
      <c r="C3520" s="15" t="s">
        <v>389</v>
      </c>
      <c r="D3520" s="16" t="s">
        <v>21</v>
      </c>
      <c r="E3520" s="16" t="s">
        <v>13</v>
      </c>
      <c r="F3520" s="14" t="s">
        <v>390</v>
      </c>
      <c r="G3520" s="15" t="s">
        <v>390</v>
      </c>
      <c r="H3520" s="14" t="s">
        <v>15</v>
      </c>
      <c r="I3520" s="15" t="s">
        <v>15</v>
      </c>
      <c r="J3520" s="16" t="s">
        <v>391</v>
      </c>
      <c r="K3520" s="15" t="s">
        <v>392</v>
      </c>
      <c r="L3520" s="10">
        <f t="shared" si="54"/>
        <v>60</v>
      </c>
      <c r="M3520" s="10" t="str">
        <f>VLOOKUP(C3520,pomocne!$A:$C,3,FALSE)</f>
        <v>Rodič</v>
      </c>
    </row>
    <row r="3521" spans="1:13" x14ac:dyDescent="0.25">
      <c r="A3521" s="13">
        <v>3450</v>
      </c>
      <c r="B3521" s="14" t="s">
        <v>388</v>
      </c>
      <c r="C3521" s="15" t="s">
        <v>389</v>
      </c>
      <c r="D3521" s="16" t="s">
        <v>22</v>
      </c>
      <c r="E3521" s="16" t="s">
        <v>13</v>
      </c>
      <c r="F3521" s="14" t="s">
        <v>390</v>
      </c>
      <c r="G3521" s="15" t="s">
        <v>390</v>
      </c>
      <c r="H3521" s="14" t="s">
        <v>15</v>
      </c>
      <c r="I3521" s="15" t="s">
        <v>15</v>
      </c>
      <c r="J3521" s="16" t="s">
        <v>391</v>
      </c>
      <c r="K3521" s="15" t="s">
        <v>392</v>
      </c>
      <c r="L3521" s="10">
        <f t="shared" si="54"/>
        <v>60</v>
      </c>
      <c r="M3521" s="10" t="str">
        <f>VLOOKUP(C3521,pomocne!$A:$C,3,FALSE)</f>
        <v>Rodič</v>
      </c>
    </row>
    <row r="3522" spans="1:13" x14ac:dyDescent="0.25">
      <c r="A3522" s="13">
        <v>3451</v>
      </c>
      <c r="B3522" s="14" t="s">
        <v>388</v>
      </c>
      <c r="C3522" s="15" t="s">
        <v>389</v>
      </c>
      <c r="D3522" s="16" t="s">
        <v>24</v>
      </c>
      <c r="E3522" s="16" t="s">
        <v>13</v>
      </c>
      <c r="F3522" s="14" t="s">
        <v>390</v>
      </c>
      <c r="G3522" s="15" t="s">
        <v>390</v>
      </c>
      <c r="H3522" s="14" t="s">
        <v>15</v>
      </c>
      <c r="I3522" s="15" t="s">
        <v>15</v>
      </c>
      <c r="J3522" s="16" t="s">
        <v>391</v>
      </c>
      <c r="K3522" s="15" t="s">
        <v>392</v>
      </c>
      <c r="L3522" s="10">
        <f t="shared" si="54"/>
        <v>60</v>
      </c>
      <c r="M3522" s="10" t="str">
        <f>VLOOKUP(C3522,pomocne!$A:$C,3,FALSE)</f>
        <v>Rodič</v>
      </c>
    </row>
    <row r="3523" spans="1:13" x14ac:dyDescent="0.25">
      <c r="A3523" s="13">
        <v>3452</v>
      </c>
      <c r="B3523" s="14" t="s">
        <v>388</v>
      </c>
      <c r="C3523" s="15" t="s">
        <v>389</v>
      </c>
      <c r="D3523" s="16" t="s">
        <v>28</v>
      </c>
      <c r="E3523" s="16" t="s">
        <v>13</v>
      </c>
      <c r="F3523" s="14" t="s">
        <v>390</v>
      </c>
      <c r="G3523" s="15" t="s">
        <v>390</v>
      </c>
      <c r="H3523" s="14" t="s">
        <v>15</v>
      </c>
      <c r="I3523" s="15" t="s">
        <v>15</v>
      </c>
      <c r="J3523" s="16" t="s">
        <v>391</v>
      </c>
      <c r="K3523" s="15" t="s">
        <v>392</v>
      </c>
      <c r="L3523" s="10">
        <f t="shared" ref="L3523:L3586" si="55">COUNTIF($C:$C,C3523)</f>
        <v>60</v>
      </c>
      <c r="M3523" s="10" t="str">
        <f>VLOOKUP(C3523,pomocne!$A:$C,3,FALSE)</f>
        <v>Rodič</v>
      </c>
    </row>
    <row r="3524" spans="1:13" x14ac:dyDescent="0.25">
      <c r="A3524" s="13">
        <v>3453</v>
      </c>
      <c r="B3524" s="14" t="s">
        <v>388</v>
      </c>
      <c r="C3524" s="15" t="s">
        <v>389</v>
      </c>
      <c r="D3524" s="16" t="s">
        <v>30</v>
      </c>
      <c r="E3524" s="16" t="s">
        <v>13</v>
      </c>
      <c r="F3524" s="14" t="s">
        <v>390</v>
      </c>
      <c r="G3524" s="15" t="s">
        <v>390</v>
      </c>
      <c r="H3524" s="14" t="s">
        <v>15</v>
      </c>
      <c r="I3524" s="15" t="s">
        <v>15</v>
      </c>
      <c r="J3524" s="16" t="s">
        <v>391</v>
      </c>
      <c r="K3524" s="15" t="s">
        <v>392</v>
      </c>
      <c r="L3524" s="10">
        <f t="shared" si="55"/>
        <v>60</v>
      </c>
      <c r="M3524" s="10" t="str">
        <f>VLOOKUP(C3524,pomocne!$A:$C,3,FALSE)</f>
        <v>Rodič</v>
      </c>
    </row>
    <row r="3525" spans="1:13" x14ac:dyDescent="0.25">
      <c r="A3525" s="13">
        <v>3454</v>
      </c>
      <c r="B3525" s="14" t="s">
        <v>388</v>
      </c>
      <c r="C3525" s="15" t="s">
        <v>389</v>
      </c>
      <c r="D3525" s="16" t="s">
        <v>31</v>
      </c>
      <c r="E3525" s="16" t="s">
        <v>18</v>
      </c>
      <c r="F3525" s="14" t="s">
        <v>390</v>
      </c>
      <c r="G3525" s="15" t="s">
        <v>390</v>
      </c>
      <c r="H3525" s="14" t="s">
        <v>15</v>
      </c>
      <c r="I3525" s="15" t="s">
        <v>15</v>
      </c>
      <c r="J3525" s="16" t="s">
        <v>391</v>
      </c>
      <c r="K3525" s="15" t="s">
        <v>392</v>
      </c>
      <c r="L3525" s="10">
        <f t="shared" si="55"/>
        <v>60</v>
      </c>
      <c r="M3525" s="10" t="str">
        <f>VLOOKUP(C3525,pomocne!$A:$C,3,FALSE)</f>
        <v>Rodič</v>
      </c>
    </row>
    <row r="3526" spans="1:13" x14ac:dyDescent="0.25">
      <c r="A3526" s="13">
        <v>3455</v>
      </c>
      <c r="B3526" s="14" t="s">
        <v>388</v>
      </c>
      <c r="C3526" s="15" t="s">
        <v>389</v>
      </c>
      <c r="D3526" s="16" t="s">
        <v>32</v>
      </c>
      <c r="E3526" s="16" t="s">
        <v>18</v>
      </c>
      <c r="F3526" s="14" t="s">
        <v>390</v>
      </c>
      <c r="G3526" s="15" t="s">
        <v>390</v>
      </c>
      <c r="H3526" s="14" t="s">
        <v>15</v>
      </c>
      <c r="I3526" s="15" t="s">
        <v>15</v>
      </c>
      <c r="J3526" s="16" t="s">
        <v>391</v>
      </c>
      <c r="K3526" s="15" t="s">
        <v>392</v>
      </c>
      <c r="L3526" s="10">
        <f t="shared" si="55"/>
        <v>60</v>
      </c>
      <c r="M3526" s="10" t="str">
        <f>VLOOKUP(C3526,pomocne!$A:$C,3,FALSE)</f>
        <v>Rodič</v>
      </c>
    </row>
    <row r="3527" spans="1:13" x14ac:dyDescent="0.25">
      <c r="A3527" s="13">
        <v>3456</v>
      </c>
      <c r="B3527" s="14" t="s">
        <v>388</v>
      </c>
      <c r="C3527" s="15" t="s">
        <v>389</v>
      </c>
      <c r="D3527" s="16" t="s">
        <v>33</v>
      </c>
      <c r="E3527" s="16" t="s">
        <v>18</v>
      </c>
      <c r="F3527" s="14" t="s">
        <v>390</v>
      </c>
      <c r="G3527" s="15" t="s">
        <v>390</v>
      </c>
      <c r="H3527" s="14" t="s">
        <v>15</v>
      </c>
      <c r="I3527" s="15" t="s">
        <v>15</v>
      </c>
      <c r="J3527" s="16" t="s">
        <v>391</v>
      </c>
      <c r="K3527" s="15" t="s">
        <v>392</v>
      </c>
      <c r="L3527" s="10">
        <f t="shared" si="55"/>
        <v>60</v>
      </c>
      <c r="M3527" s="10" t="str">
        <f>VLOOKUP(C3527,pomocne!$A:$C,3,FALSE)</f>
        <v>Rodič</v>
      </c>
    </row>
    <row r="3528" spans="1:13" x14ac:dyDescent="0.25">
      <c r="A3528" s="13">
        <v>3457</v>
      </c>
      <c r="B3528" s="14" t="s">
        <v>388</v>
      </c>
      <c r="C3528" s="15" t="s">
        <v>389</v>
      </c>
      <c r="D3528" s="16" t="s">
        <v>36</v>
      </c>
      <c r="E3528" s="16" t="s">
        <v>13</v>
      </c>
      <c r="F3528" s="14" t="s">
        <v>390</v>
      </c>
      <c r="G3528" s="15" t="s">
        <v>390</v>
      </c>
      <c r="H3528" s="14" t="s">
        <v>15</v>
      </c>
      <c r="I3528" s="15" t="s">
        <v>15</v>
      </c>
      <c r="J3528" s="16" t="s">
        <v>391</v>
      </c>
      <c r="K3528" s="15" t="s">
        <v>392</v>
      </c>
      <c r="L3528" s="10">
        <f t="shared" si="55"/>
        <v>60</v>
      </c>
      <c r="M3528" s="10" t="str">
        <f>VLOOKUP(C3528,pomocne!$A:$C,3,FALSE)</f>
        <v>Rodič</v>
      </c>
    </row>
    <row r="3529" spans="1:13" x14ac:dyDescent="0.25">
      <c r="A3529" s="13">
        <v>3458</v>
      </c>
      <c r="B3529" s="14" t="s">
        <v>388</v>
      </c>
      <c r="C3529" s="15" t="s">
        <v>389</v>
      </c>
      <c r="D3529" s="16" t="s">
        <v>38</v>
      </c>
      <c r="E3529" s="16" t="s">
        <v>13</v>
      </c>
      <c r="F3529" s="14" t="s">
        <v>390</v>
      </c>
      <c r="G3529" s="15" t="s">
        <v>390</v>
      </c>
      <c r="H3529" s="14" t="s">
        <v>15</v>
      </c>
      <c r="I3529" s="15" t="s">
        <v>15</v>
      </c>
      <c r="J3529" s="16" t="s">
        <v>391</v>
      </c>
      <c r="K3529" s="15" t="s">
        <v>392</v>
      </c>
      <c r="L3529" s="10">
        <f t="shared" si="55"/>
        <v>60</v>
      </c>
      <c r="M3529" s="10" t="str">
        <f>VLOOKUP(C3529,pomocne!$A:$C,3,FALSE)</f>
        <v>Rodič</v>
      </c>
    </row>
    <row r="3530" spans="1:13" x14ac:dyDescent="0.25">
      <c r="A3530" s="13">
        <v>3459</v>
      </c>
      <c r="B3530" s="14" t="s">
        <v>388</v>
      </c>
      <c r="C3530" s="15" t="s">
        <v>389</v>
      </c>
      <c r="D3530" s="16" t="s">
        <v>39</v>
      </c>
      <c r="E3530" s="16" t="s">
        <v>13</v>
      </c>
      <c r="F3530" s="14" t="s">
        <v>390</v>
      </c>
      <c r="G3530" s="15" t="s">
        <v>390</v>
      </c>
      <c r="H3530" s="14" t="s">
        <v>15</v>
      </c>
      <c r="I3530" s="15" t="s">
        <v>15</v>
      </c>
      <c r="J3530" s="16" t="s">
        <v>391</v>
      </c>
      <c r="K3530" s="15" t="s">
        <v>392</v>
      </c>
      <c r="L3530" s="10">
        <f t="shared" si="55"/>
        <v>60</v>
      </c>
      <c r="M3530" s="10" t="str">
        <f>VLOOKUP(C3530,pomocne!$A:$C,3,FALSE)</f>
        <v>Rodič</v>
      </c>
    </row>
    <row r="3531" spans="1:13" x14ac:dyDescent="0.25">
      <c r="A3531" s="13">
        <v>3460</v>
      </c>
      <c r="B3531" s="14" t="s">
        <v>388</v>
      </c>
      <c r="C3531" s="15" t="s">
        <v>389</v>
      </c>
      <c r="D3531" s="16" t="s">
        <v>42</v>
      </c>
      <c r="E3531" s="16" t="s">
        <v>13</v>
      </c>
      <c r="F3531" s="14" t="s">
        <v>390</v>
      </c>
      <c r="G3531" s="15" t="s">
        <v>390</v>
      </c>
      <c r="H3531" s="14" t="s">
        <v>15</v>
      </c>
      <c r="I3531" s="15" t="s">
        <v>15</v>
      </c>
      <c r="J3531" s="16" t="s">
        <v>391</v>
      </c>
      <c r="K3531" s="15" t="s">
        <v>392</v>
      </c>
      <c r="L3531" s="10">
        <f t="shared" si="55"/>
        <v>60</v>
      </c>
      <c r="M3531" s="10" t="str">
        <f>VLOOKUP(C3531,pomocne!$A:$C,3,FALSE)</f>
        <v>Rodič</v>
      </c>
    </row>
    <row r="3532" spans="1:13" x14ac:dyDescent="0.25">
      <c r="A3532" s="13">
        <v>3461</v>
      </c>
      <c r="B3532" s="14" t="s">
        <v>388</v>
      </c>
      <c r="C3532" s="15" t="s">
        <v>389</v>
      </c>
      <c r="D3532" s="16" t="s">
        <v>47</v>
      </c>
      <c r="E3532" s="16" t="s">
        <v>13</v>
      </c>
      <c r="F3532" s="14" t="s">
        <v>390</v>
      </c>
      <c r="G3532" s="15" t="s">
        <v>390</v>
      </c>
      <c r="H3532" s="14" t="s">
        <v>15</v>
      </c>
      <c r="I3532" s="15" t="s">
        <v>15</v>
      </c>
      <c r="J3532" s="16" t="s">
        <v>391</v>
      </c>
      <c r="K3532" s="15" t="s">
        <v>392</v>
      </c>
      <c r="L3532" s="10">
        <f t="shared" si="55"/>
        <v>60</v>
      </c>
      <c r="M3532" s="10" t="str">
        <f>VLOOKUP(C3532,pomocne!$A:$C,3,FALSE)</f>
        <v>Rodič</v>
      </c>
    </row>
    <row r="3533" spans="1:13" x14ac:dyDescent="0.25">
      <c r="A3533" s="13">
        <v>3462</v>
      </c>
      <c r="B3533" s="14" t="s">
        <v>388</v>
      </c>
      <c r="C3533" s="15" t="s">
        <v>389</v>
      </c>
      <c r="D3533" s="16" t="s">
        <v>48</v>
      </c>
      <c r="E3533" s="16" t="s">
        <v>13</v>
      </c>
      <c r="F3533" s="14" t="s">
        <v>390</v>
      </c>
      <c r="G3533" s="15" t="s">
        <v>390</v>
      </c>
      <c r="H3533" s="14" t="s">
        <v>15</v>
      </c>
      <c r="I3533" s="15" t="s">
        <v>15</v>
      </c>
      <c r="J3533" s="16" t="s">
        <v>391</v>
      </c>
      <c r="K3533" s="15" t="s">
        <v>392</v>
      </c>
      <c r="L3533" s="10">
        <f t="shared" si="55"/>
        <v>60</v>
      </c>
      <c r="M3533" s="10" t="str">
        <f>VLOOKUP(C3533,pomocne!$A:$C,3,FALSE)</f>
        <v>Rodič</v>
      </c>
    </row>
    <row r="3534" spans="1:13" x14ac:dyDescent="0.25">
      <c r="A3534" s="13">
        <v>3463</v>
      </c>
      <c r="B3534" s="14" t="s">
        <v>388</v>
      </c>
      <c r="C3534" s="15" t="s">
        <v>389</v>
      </c>
      <c r="D3534" s="16" t="s">
        <v>53</v>
      </c>
      <c r="E3534" s="16" t="s">
        <v>13</v>
      </c>
      <c r="F3534" s="14" t="s">
        <v>390</v>
      </c>
      <c r="G3534" s="15" t="s">
        <v>390</v>
      </c>
      <c r="H3534" s="14" t="s">
        <v>15</v>
      </c>
      <c r="I3534" s="15" t="s">
        <v>15</v>
      </c>
      <c r="J3534" s="16" t="s">
        <v>391</v>
      </c>
      <c r="K3534" s="15" t="s">
        <v>392</v>
      </c>
      <c r="L3534" s="10">
        <f t="shared" si="55"/>
        <v>60</v>
      </c>
      <c r="M3534" s="10" t="str">
        <f>VLOOKUP(C3534,pomocne!$A:$C,3,FALSE)</f>
        <v>Rodič</v>
      </c>
    </row>
    <row r="3535" spans="1:13" x14ac:dyDescent="0.25">
      <c r="A3535" s="13">
        <v>3464</v>
      </c>
      <c r="B3535" s="14" t="s">
        <v>388</v>
      </c>
      <c r="C3535" s="15" t="s">
        <v>389</v>
      </c>
      <c r="D3535" s="16" t="s">
        <v>54</v>
      </c>
      <c r="E3535" s="16" t="s">
        <v>13</v>
      </c>
      <c r="F3535" s="14" t="s">
        <v>390</v>
      </c>
      <c r="G3535" s="15" t="s">
        <v>390</v>
      </c>
      <c r="H3535" s="14" t="s">
        <v>15</v>
      </c>
      <c r="I3535" s="15" t="s">
        <v>15</v>
      </c>
      <c r="J3535" s="16" t="s">
        <v>391</v>
      </c>
      <c r="K3535" s="15" t="s">
        <v>392</v>
      </c>
      <c r="L3535" s="10">
        <f t="shared" si="55"/>
        <v>60</v>
      </c>
      <c r="M3535" s="10" t="str">
        <f>VLOOKUP(C3535,pomocne!$A:$C,3,FALSE)</f>
        <v>Rodič</v>
      </c>
    </row>
    <row r="3536" spans="1:13" x14ac:dyDescent="0.25">
      <c r="A3536" s="13">
        <v>3465</v>
      </c>
      <c r="B3536" s="14" t="s">
        <v>388</v>
      </c>
      <c r="C3536" s="15" t="s">
        <v>389</v>
      </c>
      <c r="D3536" s="16" t="s">
        <v>55</v>
      </c>
      <c r="E3536" s="16" t="s">
        <v>13</v>
      </c>
      <c r="F3536" s="14" t="s">
        <v>390</v>
      </c>
      <c r="G3536" s="15" t="s">
        <v>390</v>
      </c>
      <c r="H3536" s="14" t="s">
        <v>15</v>
      </c>
      <c r="I3536" s="15" t="s">
        <v>15</v>
      </c>
      <c r="J3536" s="16" t="s">
        <v>391</v>
      </c>
      <c r="K3536" s="15" t="s">
        <v>392</v>
      </c>
      <c r="L3536" s="10">
        <f t="shared" si="55"/>
        <v>60</v>
      </c>
      <c r="M3536" s="10" t="str">
        <f>VLOOKUP(C3536,pomocne!$A:$C,3,FALSE)</f>
        <v>Rodič</v>
      </c>
    </row>
    <row r="3537" spans="1:13" x14ac:dyDescent="0.25">
      <c r="A3537" s="13">
        <v>3466</v>
      </c>
      <c r="B3537" s="14" t="s">
        <v>388</v>
      </c>
      <c r="C3537" s="15" t="s">
        <v>389</v>
      </c>
      <c r="D3537" s="16" t="s">
        <v>56</v>
      </c>
      <c r="E3537" s="16" t="s">
        <v>13</v>
      </c>
      <c r="F3537" s="14" t="s">
        <v>390</v>
      </c>
      <c r="G3537" s="15" t="s">
        <v>390</v>
      </c>
      <c r="H3537" s="14" t="s">
        <v>15</v>
      </c>
      <c r="I3537" s="15" t="s">
        <v>15</v>
      </c>
      <c r="J3537" s="16" t="s">
        <v>391</v>
      </c>
      <c r="K3537" s="15" t="s">
        <v>392</v>
      </c>
      <c r="L3537" s="10">
        <f t="shared" si="55"/>
        <v>60</v>
      </c>
      <c r="M3537" s="10" t="str">
        <f>VLOOKUP(C3537,pomocne!$A:$C,3,FALSE)</f>
        <v>Rodič</v>
      </c>
    </row>
    <row r="3538" spans="1:13" x14ac:dyDescent="0.25">
      <c r="A3538" s="13">
        <v>3467</v>
      </c>
      <c r="B3538" s="14" t="s">
        <v>388</v>
      </c>
      <c r="C3538" s="15" t="s">
        <v>389</v>
      </c>
      <c r="D3538" s="16" t="s">
        <v>57</v>
      </c>
      <c r="E3538" s="16" t="s">
        <v>13</v>
      </c>
      <c r="F3538" s="14" t="s">
        <v>390</v>
      </c>
      <c r="G3538" s="15" t="s">
        <v>390</v>
      </c>
      <c r="H3538" s="14" t="s">
        <v>15</v>
      </c>
      <c r="I3538" s="15" t="s">
        <v>15</v>
      </c>
      <c r="J3538" s="16" t="s">
        <v>391</v>
      </c>
      <c r="K3538" s="15" t="s">
        <v>392</v>
      </c>
      <c r="L3538" s="10">
        <f t="shared" si="55"/>
        <v>60</v>
      </c>
      <c r="M3538" s="10" t="str">
        <f>VLOOKUP(C3538,pomocne!$A:$C,3,FALSE)</f>
        <v>Rodič</v>
      </c>
    </row>
    <row r="3539" spans="1:13" x14ac:dyDescent="0.25">
      <c r="A3539" s="13">
        <v>3468</v>
      </c>
      <c r="B3539" s="14" t="s">
        <v>388</v>
      </c>
      <c r="C3539" s="15" t="s">
        <v>389</v>
      </c>
      <c r="D3539" s="16" t="s">
        <v>58</v>
      </c>
      <c r="E3539" s="16" t="s">
        <v>13</v>
      </c>
      <c r="F3539" s="14" t="s">
        <v>390</v>
      </c>
      <c r="G3539" s="15" t="s">
        <v>390</v>
      </c>
      <c r="H3539" s="14" t="s">
        <v>15</v>
      </c>
      <c r="I3539" s="15" t="s">
        <v>15</v>
      </c>
      <c r="J3539" s="16" t="s">
        <v>391</v>
      </c>
      <c r="K3539" s="15" t="s">
        <v>392</v>
      </c>
      <c r="L3539" s="10">
        <f t="shared" si="55"/>
        <v>60</v>
      </c>
      <c r="M3539" s="10" t="str">
        <f>VLOOKUP(C3539,pomocne!$A:$C,3,FALSE)</f>
        <v>Rodič</v>
      </c>
    </row>
    <row r="3540" spans="1:13" x14ac:dyDescent="0.25">
      <c r="A3540" s="13">
        <v>3469</v>
      </c>
      <c r="B3540" s="14" t="s">
        <v>388</v>
      </c>
      <c r="C3540" s="15" t="s">
        <v>389</v>
      </c>
      <c r="D3540" s="16" t="s">
        <v>59</v>
      </c>
      <c r="E3540" s="16" t="s">
        <v>13</v>
      </c>
      <c r="F3540" s="14" t="s">
        <v>390</v>
      </c>
      <c r="G3540" s="15" t="s">
        <v>390</v>
      </c>
      <c r="H3540" s="14" t="s">
        <v>15</v>
      </c>
      <c r="I3540" s="15" t="s">
        <v>15</v>
      </c>
      <c r="J3540" s="16" t="s">
        <v>391</v>
      </c>
      <c r="K3540" s="15" t="s">
        <v>392</v>
      </c>
      <c r="L3540" s="10">
        <f t="shared" si="55"/>
        <v>60</v>
      </c>
      <c r="M3540" s="10" t="str">
        <f>VLOOKUP(C3540,pomocne!$A:$C,3,FALSE)</f>
        <v>Rodič</v>
      </c>
    </row>
    <row r="3541" spans="1:13" x14ac:dyDescent="0.25">
      <c r="A3541" s="13">
        <v>3470</v>
      </c>
      <c r="B3541" s="14" t="s">
        <v>388</v>
      </c>
      <c r="C3541" s="15" t="s">
        <v>389</v>
      </c>
      <c r="D3541" s="16" t="s">
        <v>60</v>
      </c>
      <c r="E3541" s="16" t="s">
        <v>13</v>
      </c>
      <c r="F3541" s="14" t="s">
        <v>390</v>
      </c>
      <c r="G3541" s="15" t="s">
        <v>390</v>
      </c>
      <c r="H3541" s="14" t="s">
        <v>15</v>
      </c>
      <c r="I3541" s="15" t="s">
        <v>15</v>
      </c>
      <c r="J3541" s="16" t="s">
        <v>391</v>
      </c>
      <c r="K3541" s="15" t="s">
        <v>392</v>
      </c>
      <c r="L3541" s="10">
        <f t="shared" si="55"/>
        <v>60</v>
      </c>
      <c r="M3541" s="10" t="str">
        <f>VLOOKUP(C3541,pomocne!$A:$C,3,FALSE)</f>
        <v>Rodič</v>
      </c>
    </row>
    <row r="3542" spans="1:13" x14ac:dyDescent="0.25">
      <c r="A3542" s="13">
        <v>3471</v>
      </c>
      <c r="B3542" s="14" t="s">
        <v>388</v>
      </c>
      <c r="C3542" s="15" t="s">
        <v>389</v>
      </c>
      <c r="D3542" s="16" t="s">
        <v>61</v>
      </c>
      <c r="E3542" s="16" t="s">
        <v>13</v>
      </c>
      <c r="F3542" s="14" t="s">
        <v>390</v>
      </c>
      <c r="G3542" s="15" t="s">
        <v>390</v>
      </c>
      <c r="H3542" s="14" t="s">
        <v>15</v>
      </c>
      <c r="I3542" s="15" t="s">
        <v>15</v>
      </c>
      <c r="J3542" s="16" t="s">
        <v>391</v>
      </c>
      <c r="K3542" s="15" t="s">
        <v>392</v>
      </c>
      <c r="L3542" s="10">
        <f t="shared" si="55"/>
        <v>60</v>
      </c>
      <c r="M3542" s="10" t="str">
        <f>VLOOKUP(C3542,pomocne!$A:$C,3,FALSE)</f>
        <v>Rodič</v>
      </c>
    </row>
    <row r="3543" spans="1:13" x14ac:dyDescent="0.25">
      <c r="A3543" s="13">
        <v>3472</v>
      </c>
      <c r="B3543" s="14" t="s">
        <v>388</v>
      </c>
      <c r="C3543" s="15" t="s">
        <v>389</v>
      </c>
      <c r="D3543" s="16" t="s">
        <v>63</v>
      </c>
      <c r="E3543" s="16" t="s">
        <v>18</v>
      </c>
      <c r="F3543" s="14" t="s">
        <v>390</v>
      </c>
      <c r="G3543" s="15" t="s">
        <v>390</v>
      </c>
      <c r="H3543" s="14" t="s">
        <v>15</v>
      </c>
      <c r="I3543" s="15" t="s">
        <v>15</v>
      </c>
      <c r="J3543" s="16" t="s">
        <v>391</v>
      </c>
      <c r="K3543" s="15" t="s">
        <v>392</v>
      </c>
      <c r="L3543" s="10">
        <f t="shared" si="55"/>
        <v>60</v>
      </c>
      <c r="M3543" s="10" t="str">
        <f>VLOOKUP(C3543,pomocne!$A:$C,3,FALSE)</f>
        <v>Rodič</v>
      </c>
    </row>
    <row r="3544" spans="1:13" x14ac:dyDescent="0.25">
      <c r="A3544" s="13">
        <v>3473</v>
      </c>
      <c r="B3544" s="14" t="s">
        <v>388</v>
      </c>
      <c r="C3544" s="15" t="s">
        <v>389</v>
      </c>
      <c r="D3544" s="16" t="s">
        <v>64</v>
      </c>
      <c r="E3544" s="16" t="s">
        <v>18</v>
      </c>
      <c r="F3544" s="14" t="s">
        <v>390</v>
      </c>
      <c r="G3544" s="15" t="s">
        <v>390</v>
      </c>
      <c r="H3544" s="14" t="s">
        <v>15</v>
      </c>
      <c r="I3544" s="15" t="s">
        <v>15</v>
      </c>
      <c r="J3544" s="16" t="s">
        <v>391</v>
      </c>
      <c r="K3544" s="15" t="s">
        <v>392</v>
      </c>
      <c r="L3544" s="10">
        <f t="shared" si="55"/>
        <v>60</v>
      </c>
      <c r="M3544" s="10" t="str">
        <f>VLOOKUP(C3544,pomocne!$A:$C,3,FALSE)</f>
        <v>Rodič</v>
      </c>
    </row>
    <row r="3545" spans="1:13" x14ac:dyDescent="0.25">
      <c r="A3545" s="13">
        <v>3474</v>
      </c>
      <c r="B3545" s="14" t="s">
        <v>388</v>
      </c>
      <c r="C3545" s="15" t="s">
        <v>389</v>
      </c>
      <c r="D3545" s="16" t="s">
        <v>65</v>
      </c>
      <c r="E3545" s="16" t="s">
        <v>18</v>
      </c>
      <c r="F3545" s="14" t="s">
        <v>390</v>
      </c>
      <c r="G3545" s="15" t="s">
        <v>390</v>
      </c>
      <c r="H3545" s="14" t="s">
        <v>15</v>
      </c>
      <c r="I3545" s="15" t="s">
        <v>15</v>
      </c>
      <c r="J3545" s="16" t="s">
        <v>391</v>
      </c>
      <c r="K3545" s="15" t="s">
        <v>392</v>
      </c>
      <c r="L3545" s="10">
        <f t="shared" si="55"/>
        <v>60</v>
      </c>
      <c r="M3545" s="10" t="str">
        <f>VLOOKUP(C3545,pomocne!$A:$C,3,FALSE)</f>
        <v>Rodič</v>
      </c>
    </row>
    <row r="3546" spans="1:13" x14ac:dyDescent="0.25">
      <c r="A3546" s="13">
        <v>3475</v>
      </c>
      <c r="B3546" s="14" t="s">
        <v>388</v>
      </c>
      <c r="C3546" s="15" t="s">
        <v>389</v>
      </c>
      <c r="D3546" s="16" t="s">
        <v>66</v>
      </c>
      <c r="E3546" s="16" t="s">
        <v>18</v>
      </c>
      <c r="F3546" s="14" t="s">
        <v>390</v>
      </c>
      <c r="G3546" s="15" t="s">
        <v>390</v>
      </c>
      <c r="H3546" s="14" t="s">
        <v>15</v>
      </c>
      <c r="I3546" s="15" t="s">
        <v>15</v>
      </c>
      <c r="J3546" s="16" t="s">
        <v>391</v>
      </c>
      <c r="K3546" s="15" t="s">
        <v>392</v>
      </c>
      <c r="L3546" s="10">
        <f t="shared" si="55"/>
        <v>60</v>
      </c>
      <c r="M3546" s="10" t="str">
        <f>VLOOKUP(C3546,pomocne!$A:$C,3,FALSE)</f>
        <v>Rodič</v>
      </c>
    </row>
    <row r="3547" spans="1:13" x14ac:dyDescent="0.25">
      <c r="A3547" s="13">
        <v>3476</v>
      </c>
      <c r="B3547" s="14" t="s">
        <v>388</v>
      </c>
      <c r="C3547" s="15" t="s">
        <v>389</v>
      </c>
      <c r="D3547" s="16" t="s">
        <v>67</v>
      </c>
      <c r="E3547" s="16" t="s">
        <v>18</v>
      </c>
      <c r="F3547" s="14" t="s">
        <v>390</v>
      </c>
      <c r="G3547" s="15" t="s">
        <v>390</v>
      </c>
      <c r="H3547" s="14" t="s">
        <v>15</v>
      </c>
      <c r="I3547" s="15" t="s">
        <v>15</v>
      </c>
      <c r="J3547" s="16" t="s">
        <v>391</v>
      </c>
      <c r="K3547" s="15" t="s">
        <v>392</v>
      </c>
      <c r="L3547" s="10">
        <f t="shared" si="55"/>
        <v>60</v>
      </c>
      <c r="M3547" s="10" t="str">
        <f>VLOOKUP(C3547,pomocne!$A:$C,3,FALSE)</f>
        <v>Rodič</v>
      </c>
    </row>
    <row r="3548" spans="1:13" x14ac:dyDescent="0.25">
      <c r="A3548" s="13">
        <v>3477</v>
      </c>
      <c r="B3548" s="14" t="s">
        <v>388</v>
      </c>
      <c r="C3548" s="15" t="s">
        <v>389</v>
      </c>
      <c r="D3548" s="16" t="s">
        <v>68</v>
      </c>
      <c r="E3548" s="16" t="s">
        <v>13</v>
      </c>
      <c r="F3548" s="14" t="s">
        <v>390</v>
      </c>
      <c r="G3548" s="15" t="s">
        <v>390</v>
      </c>
      <c r="H3548" s="14" t="s">
        <v>15</v>
      </c>
      <c r="I3548" s="15" t="s">
        <v>15</v>
      </c>
      <c r="J3548" s="16" t="s">
        <v>391</v>
      </c>
      <c r="K3548" s="15" t="s">
        <v>392</v>
      </c>
      <c r="L3548" s="10">
        <f t="shared" si="55"/>
        <v>60</v>
      </c>
      <c r="M3548" s="10" t="str">
        <f>VLOOKUP(C3548,pomocne!$A:$C,3,FALSE)</f>
        <v>Rodič</v>
      </c>
    </row>
    <row r="3549" spans="1:13" x14ac:dyDescent="0.25">
      <c r="A3549" s="13">
        <v>3478</v>
      </c>
      <c r="B3549" s="14" t="s">
        <v>388</v>
      </c>
      <c r="C3549" s="15" t="s">
        <v>389</v>
      </c>
      <c r="D3549" s="16" t="s">
        <v>69</v>
      </c>
      <c r="E3549" s="16" t="s">
        <v>18</v>
      </c>
      <c r="F3549" s="14" t="s">
        <v>390</v>
      </c>
      <c r="G3549" s="15" t="s">
        <v>390</v>
      </c>
      <c r="H3549" s="14" t="s">
        <v>15</v>
      </c>
      <c r="I3549" s="15" t="s">
        <v>15</v>
      </c>
      <c r="J3549" s="16" t="s">
        <v>391</v>
      </c>
      <c r="K3549" s="15" t="s">
        <v>392</v>
      </c>
      <c r="L3549" s="10">
        <f t="shared" si="55"/>
        <v>60</v>
      </c>
      <c r="M3549" s="10" t="str">
        <f>VLOOKUP(C3549,pomocne!$A:$C,3,FALSE)</f>
        <v>Rodič</v>
      </c>
    </row>
    <row r="3550" spans="1:13" x14ac:dyDescent="0.25">
      <c r="A3550" s="13">
        <v>3479</v>
      </c>
      <c r="B3550" s="14" t="s">
        <v>388</v>
      </c>
      <c r="C3550" s="15" t="s">
        <v>389</v>
      </c>
      <c r="D3550" s="16" t="s">
        <v>70</v>
      </c>
      <c r="E3550" s="16" t="s">
        <v>18</v>
      </c>
      <c r="F3550" s="14" t="s">
        <v>390</v>
      </c>
      <c r="G3550" s="15" t="s">
        <v>390</v>
      </c>
      <c r="H3550" s="14" t="s">
        <v>15</v>
      </c>
      <c r="I3550" s="15" t="s">
        <v>15</v>
      </c>
      <c r="J3550" s="16" t="s">
        <v>391</v>
      </c>
      <c r="K3550" s="15" t="s">
        <v>392</v>
      </c>
      <c r="L3550" s="10">
        <f t="shared" si="55"/>
        <v>60</v>
      </c>
      <c r="M3550" s="10" t="str">
        <f>VLOOKUP(C3550,pomocne!$A:$C,3,FALSE)</f>
        <v>Rodič</v>
      </c>
    </row>
    <row r="3551" spans="1:13" x14ac:dyDescent="0.25">
      <c r="A3551" s="13">
        <v>3480</v>
      </c>
      <c r="B3551" s="14" t="s">
        <v>388</v>
      </c>
      <c r="C3551" s="15" t="s">
        <v>389</v>
      </c>
      <c r="D3551" s="16" t="s">
        <v>129</v>
      </c>
      <c r="E3551" s="16" t="s">
        <v>18</v>
      </c>
      <c r="F3551" s="14" t="s">
        <v>390</v>
      </c>
      <c r="G3551" s="15" t="s">
        <v>390</v>
      </c>
      <c r="H3551" s="14" t="s">
        <v>15</v>
      </c>
      <c r="I3551" s="15" t="s">
        <v>15</v>
      </c>
      <c r="J3551" s="16" t="s">
        <v>391</v>
      </c>
      <c r="K3551" s="15" t="s">
        <v>392</v>
      </c>
      <c r="L3551" s="10">
        <f t="shared" si="55"/>
        <v>60</v>
      </c>
      <c r="M3551" s="10" t="str">
        <f>VLOOKUP(C3551,pomocne!$A:$C,3,FALSE)</f>
        <v>Rodič</v>
      </c>
    </row>
    <row r="3552" spans="1:13" x14ac:dyDescent="0.25">
      <c r="A3552" s="13">
        <v>3481</v>
      </c>
      <c r="B3552" s="14" t="s">
        <v>388</v>
      </c>
      <c r="C3552" s="15" t="s">
        <v>389</v>
      </c>
      <c r="D3552" s="16" t="s">
        <v>130</v>
      </c>
      <c r="E3552" s="16" t="s">
        <v>18</v>
      </c>
      <c r="F3552" s="14" t="s">
        <v>390</v>
      </c>
      <c r="G3552" s="15" t="s">
        <v>390</v>
      </c>
      <c r="H3552" s="14" t="s">
        <v>15</v>
      </c>
      <c r="I3552" s="15" t="s">
        <v>15</v>
      </c>
      <c r="J3552" s="16" t="s">
        <v>391</v>
      </c>
      <c r="K3552" s="15" t="s">
        <v>392</v>
      </c>
      <c r="L3552" s="10">
        <f t="shared" si="55"/>
        <v>60</v>
      </c>
      <c r="M3552" s="10" t="str">
        <f>VLOOKUP(C3552,pomocne!$A:$C,3,FALSE)</f>
        <v>Rodič</v>
      </c>
    </row>
    <row r="3553" spans="1:13" x14ac:dyDescent="0.25">
      <c r="A3553" s="13">
        <v>3482</v>
      </c>
      <c r="B3553" s="14" t="s">
        <v>388</v>
      </c>
      <c r="C3553" s="15" t="s">
        <v>389</v>
      </c>
      <c r="D3553" s="16" t="s">
        <v>131</v>
      </c>
      <c r="E3553" s="16" t="s">
        <v>18</v>
      </c>
      <c r="F3553" s="14" t="s">
        <v>390</v>
      </c>
      <c r="G3553" s="15" t="s">
        <v>390</v>
      </c>
      <c r="H3553" s="14" t="s">
        <v>15</v>
      </c>
      <c r="I3553" s="15" t="s">
        <v>15</v>
      </c>
      <c r="J3553" s="16" t="s">
        <v>391</v>
      </c>
      <c r="K3553" s="15" t="s">
        <v>392</v>
      </c>
      <c r="L3553" s="10">
        <f t="shared" si="55"/>
        <v>60</v>
      </c>
      <c r="M3553" s="10" t="str">
        <f>VLOOKUP(C3553,pomocne!$A:$C,3,FALSE)</f>
        <v>Rodič</v>
      </c>
    </row>
    <row r="3554" spans="1:13" x14ac:dyDescent="0.25">
      <c r="A3554" s="13">
        <v>3483</v>
      </c>
      <c r="B3554" s="14" t="s">
        <v>388</v>
      </c>
      <c r="C3554" s="15" t="s">
        <v>389</v>
      </c>
      <c r="D3554" s="16" t="s">
        <v>95</v>
      </c>
      <c r="E3554" s="16" t="s">
        <v>13</v>
      </c>
      <c r="F3554" s="14" t="s">
        <v>390</v>
      </c>
      <c r="G3554" s="15" t="s">
        <v>390</v>
      </c>
      <c r="H3554" s="14" t="s">
        <v>15</v>
      </c>
      <c r="I3554" s="15" t="s">
        <v>15</v>
      </c>
      <c r="J3554" s="16" t="s">
        <v>391</v>
      </c>
      <c r="K3554" s="15" t="s">
        <v>392</v>
      </c>
      <c r="L3554" s="10">
        <f t="shared" si="55"/>
        <v>60</v>
      </c>
      <c r="M3554" s="10" t="str">
        <f>VLOOKUP(C3554,pomocne!$A:$C,3,FALSE)</f>
        <v>Rodič</v>
      </c>
    </row>
    <row r="3555" spans="1:13" x14ac:dyDescent="0.25">
      <c r="A3555" s="13">
        <v>3484</v>
      </c>
      <c r="B3555" s="14" t="s">
        <v>388</v>
      </c>
      <c r="C3555" s="15" t="s">
        <v>389</v>
      </c>
      <c r="D3555" s="16" t="s">
        <v>96</v>
      </c>
      <c r="E3555" s="16" t="s">
        <v>13</v>
      </c>
      <c r="F3555" s="14" t="s">
        <v>390</v>
      </c>
      <c r="G3555" s="15" t="s">
        <v>390</v>
      </c>
      <c r="H3555" s="14" t="s">
        <v>15</v>
      </c>
      <c r="I3555" s="15" t="s">
        <v>15</v>
      </c>
      <c r="J3555" s="16" t="s">
        <v>391</v>
      </c>
      <c r="K3555" s="15" t="s">
        <v>392</v>
      </c>
      <c r="L3555" s="10">
        <f t="shared" si="55"/>
        <v>60</v>
      </c>
      <c r="M3555" s="10" t="str">
        <f>VLOOKUP(C3555,pomocne!$A:$C,3,FALSE)</f>
        <v>Rodič</v>
      </c>
    </row>
    <row r="3556" spans="1:13" x14ac:dyDescent="0.25">
      <c r="A3556" s="13">
        <v>3485</v>
      </c>
      <c r="B3556" s="14" t="s">
        <v>388</v>
      </c>
      <c r="C3556" s="15" t="s">
        <v>389</v>
      </c>
      <c r="D3556" s="16" t="s">
        <v>76</v>
      </c>
      <c r="E3556" s="16" t="s">
        <v>13</v>
      </c>
      <c r="F3556" s="14" t="s">
        <v>390</v>
      </c>
      <c r="G3556" s="15" t="s">
        <v>390</v>
      </c>
      <c r="H3556" s="14" t="s">
        <v>15</v>
      </c>
      <c r="I3556" s="15" t="s">
        <v>15</v>
      </c>
      <c r="J3556" s="16" t="s">
        <v>391</v>
      </c>
      <c r="K3556" s="15" t="s">
        <v>392</v>
      </c>
      <c r="L3556" s="10">
        <f t="shared" si="55"/>
        <v>60</v>
      </c>
      <c r="M3556" s="10" t="str">
        <f>VLOOKUP(C3556,pomocne!$A:$C,3,FALSE)</f>
        <v>Rodič</v>
      </c>
    </row>
    <row r="3557" spans="1:13" x14ac:dyDescent="0.25">
      <c r="A3557" s="13">
        <v>3486</v>
      </c>
      <c r="B3557" s="14" t="s">
        <v>388</v>
      </c>
      <c r="C3557" s="15" t="s">
        <v>389</v>
      </c>
      <c r="D3557" s="16" t="s">
        <v>77</v>
      </c>
      <c r="E3557" s="16" t="s">
        <v>18</v>
      </c>
      <c r="F3557" s="14" t="s">
        <v>390</v>
      </c>
      <c r="G3557" s="15" t="s">
        <v>390</v>
      </c>
      <c r="H3557" s="14" t="s">
        <v>15</v>
      </c>
      <c r="I3557" s="15" t="s">
        <v>15</v>
      </c>
      <c r="J3557" s="16" t="s">
        <v>391</v>
      </c>
      <c r="K3557" s="15" t="s">
        <v>392</v>
      </c>
      <c r="L3557" s="10">
        <f t="shared" si="55"/>
        <v>60</v>
      </c>
      <c r="M3557" s="10" t="str">
        <f>VLOOKUP(C3557,pomocne!$A:$C,3,FALSE)</f>
        <v>Rodič</v>
      </c>
    </row>
    <row r="3558" spans="1:13" x14ac:dyDescent="0.25">
      <c r="A3558" s="13">
        <v>3487</v>
      </c>
      <c r="B3558" s="14" t="s">
        <v>388</v>
      </c>
      <c r="C3558" s="15" t="s">
        <v>389</v>
      </c>
      <c r="D3558" s="16" t="s">
        <v>81</v>
      </c>
      <c r="E3558" s="16" t="s">
        <v>13</v>
      </c>
      <c r="F3558" s="14" t="s">
        <v>390</v>
      </c>
      <c r="G3558" s="15" t="s">
        <v>390</v>
      </c>
      <c r="H3558" s="14" t="s">
        <v>15</v>
      </c>
      <c r="I3558" s="15" t="s">
        <v>15</v>
      </c>
      <c r="J3558" s="16" t="s">
        <v>391</v>
      </c>
      <c r="K3558" s="15" t="s">
        <v>392</v>
      </c>
      <c r="L3558" s="10">
        <f t="shared" si="55"/>
        <v>60</v>
      </c>
      <c r="M3558" s="10" t="str">
        <f>VLOOKUP(C3558,pomocne!$A:$C,3,FALSE)</f>
        <v>Rodič</v>
      </c>
    </row>
    <row r="3559" spans="1:13" x14ac:dyDescent="0.25">
      <c r="A3559" s="13">
        <v>3488</v>
      </c>
      <c r="B3559" s="14" t="s">
        <v>388</v>
      </c>
      <c r="C3559" s="15" t="s">
        <v>389</v>
      </c>
      <c r="D3559" s="16" t="s">
        <v>82</v>
      </c>
      <c r="E3559" s="16" t="s">
        <v>13</v>
      </c>
      <c r="F3559" s="14" t="s">
        <v>390</v>
      </c>
      <c r="G3559" s="15" t="s">
        <v>390</v>
      </c>
      <c r="H3559" s="14" t="s">
        <v>15</v>
      </c>
      <c r="I3559" s="15" t="s">
        <v>15</v>
      </c>
      <c r="J3559" s="16" t="s">
        <v>391</v>
      </c>
      <c r="K3559" s="15" t="s">
        <v>392</v>
      </c>
      <c r="L3559" s="10">
        <f t="shared" si="55"/>
        <v>60</v>
      </c>
      <c r="M3559" s="10" t="str">
        <f>VLOOKUP(C3559,pomocne!$A:$C,3,FALSE)</f>
        <v>Rodič</v>
      </c>
    </row>
    <row r="3560" spans="1:13" x14ac:dyDescent="0.25">
      <c r="A3560" s="13">
        <v>3489</v>
      </c>
      <c r="B3560" s="14" t="s">
        <v>388</v>
      </c>
      <c r="C3560" s="15" t="s">
        <v>389</v>
      </c>
      <c r="D3560" s="16" t="s">
        <v>83</v>
      </c>
      <c r="E3560" s="16" t="s">
        <v>13</v>
      </c>
      <c r="F3560" s="14" t="s">
        <v>390</v>
      </c>
      <c r="G3560" s="15" t="s">
        <v>390</v>
      </c>
      <c r="H3560" s="14" t="s">
        <v>15</v>
      </c>
      <c r="I3560" s="15" t="s">
        <v>15</v>
      </c>
      <c r="J3560" s="16" t="s">
        <v>391</v>
      </c>
      <c r="K3560" s="15" t="s">
        <v>392</v>
      </c>
      <c r="L3560" s="10">
        <f t="shared" si="55"/>
        <v>60</v>
      </c>
      <c r="M3560" s="10" t="str">
        <f>VLOOKUP(C3560,pomocne!$A:$C,3,FALSE)</f>
        <v>Rodič</v>
      </c>
    </row>
    <row r="3561" spans="1:13" x14ac:dyDescent="0.25">
      <c r="A3561" s="13">
        <v>3490</v>
      </c>
      <c r="B3561" s="14" t="s">
        <v>388</v>
      </c>
      <c r="C3561" s="15" t="s">
        <v>389</v>
      </c>
      <c r="D3561" s="16" t="s">
        <v>84</v>
      </c>
      <c r="E3561" s="16" t="s">
        <v>13</v>
      </c>
      <c r="F3561" s="14" t="s">
        <v>390</v>
      </c>
      <c r="G3561" s="15" t="s">
        <v>390</v>
      </c>
      <c r="H3561" s="14" t="s">
        <v>15</v>
      </c>
      <c r="I3561" s="15" t="s">
        <v>15</v>
      </c>
      <c r="J3561" s="16" t="s">
        <v>391</v>
      </c>
      <c r="K3561" s="15" t="s">
        <v>392</v>
      </c>
      <c r="L3561" s="10">
        <f t="shared" si="55"/>
        <v>60</v>
      </c>
      <c r="M3561" s="10" t="str">
        <f>VLOOKUP(C3561,pomocne!$A:$C,3,FALSE)</f>
        <v>Rodič</v>
      </c>
    </row>
    <row r="3562" spans="1:13" x14ac:dyDescent="0.25">
      <c r="A3562" s="13">
        <v>3491</v>
      </c>
      <c r="B3562" s="14" t="s">
        <v>388</v>
      </c>
      <c r="C3562" s="15" t="s">
        <v>389</v>
      </c>
      <c r="D3562" s="16" t="s">
        <v>85</v>
      </c>
      <c r="E3562" s="16" t="s">
        <v>13</v>
      </c>
      <c r="F3562" s="14" t="s">
        <v>390</v>
      </c>
      <c r="G3562" s="15" t="s">
        <v>390</v>
      </c>
      <c r="H3562" s="14" t="s">
        <v>15</v>
      </c>
      <c r="I3562" s="15" t="s">
        <v>15</v>
      </c>
      <c r="J3562" s="16" t="s">
        <v>391</v>
      </c>
      <c r="K3562" s="15" t="s">
        <v>392</v>
      </c>
      <c r="L3562" s="10">
        <f t="shared" si="55"/>
        <v>60</v>
      </c>
      <c r="M3562" s="10" t="str">
        <f>VLOOKUP(C3562,pomocne!$A:$C,3,FALSE)</f>
        <v>Rodič</v>
      </c>
    </row>
    <row r="3563" spans="1:13" x14ac:dyDescent="0.25">
      <c r="A3563" s="13">
        <v>3492</v>
      </c>
      <c r="B3563" s="14" t="s">
        <v>388</v>
      </c>
      <c r="C3563" s="15" t="s">
        <v>389</v>
      </c>
      <c r="D3563" s="16" t="s">
        <v>86</v>
      </c>
      <c r="E3563" s="16" t="s">
        <v>13</v>
      </c>
      <c r="F3563" s="14" t="s">
        <v>390</v>
      </c>
      <c r="G3563" s="15" t="s">
        <v>390</v>
      </c>
      <c r="H3563" s="14" t="s">
        <v>15</v>
      </c>
      <c r="I3563" s="15" t="s">
        <v>15</v>
      </c>
      <c r="J3563" s="16" t="s">
        <v>391</v>
      </c>
      <c r="K3563" s="15" t="s">
        <v>392</v>
      </c>
      <c r="L3563" s="10">
        <f t="shared" si="55"/>
        <v>60</v>
      </c>
      <c r="M3563" s="10" t="str">
        <f>VLOOKUP(C3563,pomocne!$A:$C,3,FALSE)</f>
        <v>Rodič</v>
      </c>
    </row>
    <row r="3564" spans="1:13" x14ac:dyDescent="0.25">
      <c r="A3564" s="13">
        <v>3493</v>
      </c>
      <c r="B3564" s="14" t="s">
        <v>388</v>
      </c>
      <c r="C3564" s="15" t="s">
        <v>389</v>
      </c>
      <c r="D3564" s="16" t="s">
        <v>87</v>
      </c>
      <c r="E3564" s="16" t="s">
        <v>13</v>
      </c>
      <c r="F3564" s="14" t="s">
        <v>390</v>
      </c>
      <c r="G3564" s="15" t="s">
        <v>390</v>
      </c>
      <c r="H3564" s="14" t="s">
        <v>15</v>
      </c>
      <c r="I3564" s="15" t="s">
        <v>15</v>
      </c>
      <c r="J3564" s="16" t="s">
        <v>391</v>
      </c>
      <c r="K3564" s="15" t="s">
        <v>392</v>
      </c>
      <c r="L3564" s="10">
        <f t="shared" si="55"/>
        <v>60</v>
      </c>
      <c r="M3564" s="10" t="str">
        <f>VLOOKUP(C3564,pomocne!$A:$C,3,FALSE)</f>
        <v>Rodič</v>
      </c>
    </row>
    <row r="3565" spans="1:13" x14ac:dyDescent="0.25">
      <c r="A3565" s="13">
        <v>3494</v>
      </c>
      <c r="B3565" s="14" t="s">
        <v>388</v>
      </c>
      <c r="C3565" s="15" t="s">
        <v>389</v>
      </c>
      <c r="D3565" s="16" t="s">
        <v>88</v>
      </c>
      <c r="E3565" s="16" t="s">
        <v>13</v>
      </c>
      <c r="F3565" s="14" t="s">
        <v>390</v>
      </c>
      <c r="G3565" s="15" t="s">
        <v>390</v>
      </c>
      <c r="H3565" s="14" t="s">
        <v>15</v>
      </c>
      <c r="I3565" s="15" t="s">
        <v>15</v>
      </c>
      <c r="J3565" s="16" t="s">
        <v>391</v>
      </c>
      <c r="K3565" s="15" t="s">
        <v>392</v>
      </c>
      <c r="L3565" s="10">
        <f t="shared" si="55"/>
        <v>60</v>
      </c>
      <c r="M3565" s="10" t="str">
        <f>VLOOKUP(C3565,pomocne!$A:$C,3,FALSE)</f>
        <v>Rodič</v>
      </c>
    </row>
    <row r="3566" spans="1:13" x14ac:dyDescent="0.25">
      <c r="A3566" s="13">
        <v>3495</v>
      </c>
      <c r="B3566" s="14" t="s">
        <v>393</v>
      </c>
      <c r="C3566" s="15" t="s">
        <v>394</v>
      </c>
      <c r="D3566" s="16" t="s">
        <v>511</v>
      </c>
      <c r="E3566" s="16" t="s">
        <v>135</v>
      </c>
      <c r="F3566" s="14" t="s">
        <v>395</v>
      </c>
      <c r="G3566" s="15" t="s">
        <v>395</v>
      </c>
      <c r="H3566" s="14" t="s">
        <v>15</v>
      </c>
      <c r="I3566" s="15" t="s">
        <v>15</v>
      </c>
      <c r="J3566" s="16" t="s">
        <v>121</v>
      </c>
      <c r="K3566" s="15" t="s">
        <v>396</v>
      </c>
      <c r="L3566" s="10">
        <f t="shared" si="55"/>
        <v>85</v>
      </c>
      <c r="M3566" s="10" t="str">
        <f>VLOOKUP(C3566,pomocne!$A:$C,3,FALSE)</f>
        <v>Rodič</v>
      </c>
    </row>
    <row r="3567" spans="1:13" x14ac:dyDescent="0.25">
      <c r="A3567" s="13">
        <v>3496</v>
      </c>
      <c r="B3567" s="14" t="s">
        <v>393</v>
      </c>
      <c r="C3567" s="15" t="s">
        <v>394</v>
      </c>
      <c r="D3567" s="16" t="s">
        <v>512</v>
      </c>
      <c r="E3567" s="16" t="s">
        <v>13</v>
      </c>
      <c r="F3567" s="14" t="s">
        <v>395</v>
      </c>
      <c r="G3567" s="15" t="s">
        <v>395</v>
      </c>
      <c r="H3567" s="14" t="s">
        <v>15</v>
      </c>
      <c r="I3567" s="15" t="s">
        <v>15</v>
      </c>
      <c r="J3567" s="16" t="s">
        <v>121</v>
      </c>
      <c r="K3567" s="15" t="s">
        <v>396</v>
      </c>
      <c r="L3567" s="10">
        <f t="shared" si="55"/>
        <v>85</v>
      </c>
      <c r="M3567" s="10" t="str">
        <f>VLOOKUP(C3567,pomocne!$A:$C,3,FALSE)</f>
        <v>Rodič</v>
      </c>
    </row>
    <row r="3568" spans="1:13" x14ac:dyDescent="0.25">
      <c r="A3568" s="13">
        <v>3497</v>
      </c>
      <c r="B3568" s="14" t="s">
        <v>393</v>
      </c>
      <c r="C3568" s="15" t="s">
        <v>394</v>
      </c>
      <c r="D3568" s="16" t="s">
        <v>513</v>
      </c>
      <c r="E3568" s="16" t="s">
        <v>18</v>
      </c>
      <c r="F3568" s="14" t="s">
        <v>395</v>
      </c>
      <c r="G3568" s="15" t="s">
        <v>395</v>
      </c>
      <c r="H3568" s="14" t="s">
        <v>15</v>
      </c>
      <c r="I3568" s="15" t="s">
        <v>15</v>
      </c>
      <c r="J3568" s="16" t="s">
        <v>121</v>
      </c>
      <c r="K3568" s="15" t="s">
        <v>396</v>
      </c>
      <c r="L3568" s="10">
        <f t="shared" si="55"/>
        <v>85</v>
      </c>
      <c r="M3568" s="10" t="str">
        <f>VLOOKUP(C3568,pomocne!$A:$C,3,FALSE)</f>
        <v>Rodič</v>
      </c>
    </row>
    <row r="3569" spans="1:13" x14ac:dyDescent="0.25">
      <c r="A3569" s="13">
        <v>3498</v>
      </c>
      <c r="B3569" s="14" t="s">
        <v>393</v>
      </c>
      <c r="C3569" s="15" t="s">
        <v>394</v>
      </c>
      <c r="D3569" s="16" t="s">
        <v>514</v>
      </c>
      <c r="E3569" s="16" t="s">
        <v>13</v>
      </c>
      <c r="F3569" s="14" t="s">
        <v>395</v>
      </c>
      <c r="G3569" s="15" t="s">
        <v>395</v>
      </c>
      <c r="H3569" s="14" t="s">
        <v>15</v>
      </c>
      <c r="I3569" s="15" t="s">
        <v>15</v>
      </c>
      <c r="J3569" s="16" t="s">
        <v>121</v>
      </c>
      <c r="K3569" s="15" t="s">
        <v>396</v>
      </c>
      <c r="L3569" s="10">
        <f t="shared" si="55"/>
        <v>85</v>
      </c>
      <c r="M3569" s="10" t="str">
        <f>VLOOKUP(C3569,pomocne!$A:$C,3,FALSE)</f>
        <v>Rodič</v>
      </c>
    </row>
    <row r="3570" spans="1:13" x14ac:dyDescent="0.25">
      <c r="A3570" s="13">
        <v>3499</v>
      </c>
      <c r="B3570" s="14" t="s">
        <v>393</v>
      </c>
      <c r="C3570" s="15" t="s">
        <v>394</v>
      </c>
      <c r="D3570" s="16" t="s">
        <v>515</v>
      </c>
      <c r="E3570" s="16" t="s">
        <v>13</v>
      </c>
      <c r="F3570" s="14" t="s">
        <v>395</v>
      </c>
      <c r="G3570" s="15" t="s">
        <v>395</v>
      </c>
      <c r="H3570" s="14" t="s">
        <v>15</v>
      </c>
      <c r="I3570" s="15" t="s">
        <v>15</v>
      </c>
      <c r="J3570" s="16" t="s">
        <v>121</v>
      </c>
      <c r="K3570" s="15" t="s">
        <v>396</v>
      </c>
      <c r="L3570" s="10">
        <f t="shared" si="55"/>
        <v>85</v>
      </c>
      <c r="M3570" s="10" t="str">
        <f>VLOOKUP(C3570,pomocne!$A:$C,3,FALSE)</f>
        <v>Rodič</v>
      </c>
    </row>
    <row r="3571" spans="1:13" x14ac:dyDescent="0.25">
      <c r="A3571" s="13">
        <v>3500</v>
      </c>
      <c r="B3571" s="14" t="s">
        <v>393</v>
      </c>
      <c r="C3571" s="15" t="s">
        <v>394</v>
      </c>
      <c r="D3571" s="16" t="s">
        <v>519</v>
      </c>
      <c r="E3571" s="16" t="s">
        <v>13</v>
      </c>
      <c r="F3571" s="14" t="s">
        <v>395</v>
      </c>
      <c r="G3571" s="15" t="s">
        <v>395</v>
      </c>
      <c r="H3571" s="14" t="s">
        <v>15</v>
      </c>
      <c r="I3571" s="15" t="s">
        <v>15</v>
      </c>
      <c r="J3571" s="16" t="s">
        <v>121</v>
      </c>
      <c r="K3571" s="15" t="s">
        <v>396</v>
      </c>
      <c r="L3571" s="10">
        <f t="shared" si="55"/>
        <v>85</v>
      </c>
      <c r="M3571" s="10" t="str">
        <f>VLOOKUP(C3571,pomocne!$A:$C,3,FALSE)</f>
        <v>Rodič</v>
      </c>
    </row>
    <row r="3572" spans="1:13" x14ac:dyDescent="0.25">
      <c r="A3572" s="13">
        <v>3501</v>
      </c>
      <c r="B3572" s="14" t="s">
        <v>393</v>
      </c>
      <c r="C3572" s="15" t="s">
        <v>394</v>
      </c>
      <c r="D3572" s="16" t="s">
        <v>520</v>
      </c>
      <c r="E3572" s="16" t="s">
        <v>13</v>
      </c>
      <c r="F3572" s="14" t="s">
        <v>395</v>
      </c>
      <c r="G3572" s="15" t="s">
        <v>395</v>
      </c>
      <c r="H3572" s="14" t="s">
        <v>15</v>
      </c>
      <c r="I3572" s="15" t="s">
        <v>15</v>
      </c>
      <c r="J3572" s="16" t="s">
        <v>121</v>
      </c>
      <c r="K3572" s="15" t="s">
        <v>396</v>
      </c>
      <c r="L3572" s="10">
        <f t="shared" si="55"/>
        <v>85</v>
      </c>
      <c r="M3572" s="10" t="str">
        <f>VLOOKUP(C3572,pomocne!$A:$C,3,FALSE)</f>
        <v>Rodič</v>
      </c>
    </row>
    <row r="3573" spans="1:13" x14ac:dyDescent="0.25">
      <c r="A3573" s="13">
        <v>3502</v>
      </c>
      <c r="B3573" s="14" t="s">
        <v>393</v>
      </c>
      <c r="C3573" s="15" t="s">
        <v>394</v>
      </c>
      <c r="D3573" s="16" t="s">
        <v>521</v>
      </c>
      <c r="E3573" s="16" t="s">
        <v>18</v>
      </c>
      <c r="F3573" s="14" t="s">
        <v>395</v>
      </c>
      <c r="G3573" s="15" t="s">
        <v>395</v>
      </c>
      <c r="H3573" s="14" t="s">
        <v>15</v>
      </c>
      <c r="I3573" s="15" t="s">
        <v>15</v>
      </c>
      <c r="J3573" s="16" t="s">
        <v>121</v>
      </c>
      <c r="K3573" s="15" t="s">
        <v>396</v>
      </c>
      <c r="L3573" s="10">
        <f t="shared" si="55"/>
        <v>85</v>
      </c>
      <c r="M3573" s="10" t="str">
        <f>VLOOKUP(C3573,pomocne!$A:$C,3,FALSE)</f>
        <v>Rodič</v>
      </c>
    </row>
    <row r="3574" spans="1:13" x14ac:dyDescent="0.25">
      <c r="A3574" s="13">
        <v>3503</v>
      </c>
      <c r="B3574" s="14" t="s">
        <v>393</v>
      </c>
      <c r="C3574" s="15" t="s">
        <v>394</v>
      </c>
      <c r="D3574" s="16" t="s">
        <v>522</v>
      </c>
      <c r="E3574" s="16" t="s">
        <v>13</v>
      </c>
      <c r="F3574" s="14" t="s">
        <v>395</v>
      </c>
      <c r="G3574" s="15" t="s">
        <v>395</v>
      </c>
      <c r="H3574" s="14" t="s">
        <v>15</v>
      </c>
      <c r="I3574" s="15" t="s">
        <v>15</v>
      </c>
      <c r="J3574" s="16" t="s">
        <v>121</v>
      </c>
      <c r="K3574" s="15" t="s">
        <v>396</v>
      </c>
      <c r="L3574" s="10">
        <f t="shared" si="55"/>
        <v>85</v>
      </c>
      <c r="M3574" s="10" t="str">
        <f>VLOOKUP(C3574,pomocne!$A:$C,3,FALSE)</f>
        <v>Rodič</v>
      </c>
    </row>
    <row r="3575" spans="1:13" x14ac:dyDescent="0.25">
      <c r="A3575" s="13">
        <v>3504</v>
      </c>
      <c r="B3575" s="14" t="s">
        <v>393</v>
      </c>
      <c r="C3575" s="15" t="s">
        <v>394</v>
      </c>
      <c r="D3575" s="16" t="s">
        <v>19</v>
      </c>
      <c r="E3575" s="16" t="s">
        <v>13</v>
      </c>
      <c r="F3575" s="14" t="s">
        <v>395</v>
      </c>
      <c r="G3575" s="15" t="s">
        <v>395</v>
      </c>
      <c r="H3575" s="14" t="s">
        <v>15</v>
      </c>
      <c r="I3575" s="15" t="s">
        <v>15</v>
      </c>
      <c r="J3575" s="16" t="s">
        <v>121</v>
      </c>
      <c r="K3575" s="15" t="s">
        <v>396</v>
      </c>
      <c r="L3575" s="10">
        <f t="shared" si="55"/>
        <v>85</v>
      </c>
      <c r="M3575" s="10" t="str">
        <f>VLOOKUP(C3575,pomocne!$A:$C,3,FALSE)</f>
        <v>Rodič</v>
      </c>
    </row>
    <row r="3576" spans="1:13" x14ac:dyDescent="0.25">
      <c r="A3576" s="13">
        <v>3505</v>
      </c>
      <c r="B3576" s="14" t="s">
        <v>393</v>
      </c>
      <c r="C3576" s="15" t="s">
        <v>394</v>
      </c>
      <c r="D3576" s="16" t="s">
        <v>20</v>
      </c>
      <c r="E3576" s="16" t="s">
        <v>13</v>
      </c>
      <c r="F3576" s="14" t="s">
        <v>395</v>
      </c>
      <c r="G3576" s="15" t="s">
        <v>395</v>
      </c>
      <c r="H3576" s="14" t="s">
        <v>15</v>
      </c>
      <c r="I3576" s="15" t="s">
        <v>15</v>
      </c>
      <c r="J3576" s="16" t="s">
        <v>121</v>
      </c>
      <c r="K3576" s="15" t="s">
        <v>396</v>
      </c>
      <c r="L3576" s="10">
        <f t="shared" si="55"/>
        <v>85</v>
      </c>
      <c r="M3576" s="10" t="str">
        <f>VLOOKUP(C3576,pomocne!$A:$C,3,FALSE)</f>
        <v>Rodič</v>
      </c>
    </row>
    <row r="3577" spans="1:13" x14ac:dyDescent="0.25">
      <c r="A3577" s="13">
        <v>3506</v>
      </c>
      <c r="B3577" s="14" t="s">
        <v>393</v>
      </c>
      <c r="C3577" s="15" t="s">
        <v>394</v>
      </c>
      <c r="D3577" s="17" t="s">
        <v>529</v>
      </c>
      <c r="E3577" s="16" t="s">
        <v>13</v>
      </c>
      <c r="F3577" s="14" t="s">
        <v>395</v>
      </c>
      <c r="G3577" s="15" t="s">
        <v>395</v>
      </c>
      <c r="H3577" s="14" t="s">
        <v>15</v>
      </c>
      <c r="I3577" s="15" t="s">
        <v>15</v>
      </c>
      <c r="J3577" s="16" t="s">
        <v>121</v>
      </c>
      <c r="K3577" s="15" t="s">
        <v>396</v>
      </c>
      <c r="L3577" s="10">
        <f t="shared" si="55"/>
        <v>85</v>
      </c>
      <c r="M3577" s="10" t="str">
        <f>VLOOKUP(C3577,pomocne!$A:$C,3,FALSE)</f>
        <v>Rodič</v>
      </c>
    </row>
    <row r="3578" spans="1:13" x14ac:dyDescent="0.25">
      <c r="A3578" s="13">
        <v>3507</v>
      </c>
      <c r="B3578" s="14" t="s">
        <v>393</v>
      </c>
      <c r="C3578" s="15" t="s">
        <v>394</v>
      </c>
      <c r="D3578" s="16" t="s">
        <v>21</v>
      </c>
      <c r="E3578" s="16" t="s">
        <v>13</v>
      </c>
      <c r="F3578" s="14" t="s">
        <v>395</v>
      </c>
      <c r="G3578" s="15" t="s">
        <v>395</v>
      </c>
      <c r="H3578" s="14" t="s">
        <v>15</v>
      </c>
      <c r="I3578" s="15" t="s">
        <v>15</v>
      </c>
      <c r="J3578" s="16" t="s">
        <v>121</v>
      </c>
      <c r="K3578" s="15" t="s">
        <v>396</v>
      </c>
      <c r="L3578" s="10">
        <f t="shared" si="55"/>
        <v>85</v>
      </c>
      <c r="M3578" s="10" t="str">
        <f>VLOOKUP(C3578,pomocne!$A:$C,3,FALSE)</f>
        <v>Rodič</v>
      </c>
    </row>
    <row r="3579" spans="1:13" x14ac:dyDescent="0.25">
      <c r="A3579" s="13">
        <v>3508</v>
      </c>
      <c r="B3579" s="14" t="s">
        <v>393</v>
      </c>
      <c r="C3579" s="15" t="s">
        <v>394</v>
      </c>
      <c r="D3579" s="16" t="s">
        <v>22</v>
      </c>
      <c r="E3579" s="16" t="s">
        <v>13</v>
      </c>
      <c r="F3579" s="14" t="s">
        <v>395</v>
      </c>
      <c r="G3579" s="15" t="s">
        <v>395</v>
      </c>
      <c r="H3579" s="14" t="s">
        <v>15</v>
      </c>
      <c r="I3579" s="15" t="s">
        <v>15</v>
      </c>
      <c r="J3579" s="16" t="s">
        <v>121</v>
      </c>
      <c r="K3579" s="15" t="s">
        <v>396</v>
      </c>
      <c r="L3579" s="10">
        <f t="shared" si="55"/>
        <v>85</v>
      </c>
      <c r="M3579" s="10" t="str">
        <f>VLOOKUP(C3579,pomocne!$A:$C,3,FALSE)</f>
        <v>Rodič</v>
      </c>
    </row>
    <row r="3580" spans="1:13" x14ac:dyDescent="0.25">
      <c r="A3580" s="13">
        <v>3509</v>
      </c>
      <c r="B3580" s="14" t="s">
        <v>393</v>
      </c>
      <c r="C3580" s="15" t="s">
        <v>394</v>
      </c>
      <c r="D3580" s="16" t="s">
        <v>23</v>
      </c>
      <c r="E3580" s="16" t="s">
        <v>13</v>
      </c>
      <c r="F3580" s="14" t="s">
        <v>395</v>
      </c>
      <c r="G3580" s="15" t="s">
        <v>395</v>
      </c>
      <c r="H3580" s="14" t="s">
        <v>15</v>
      </c>
      <c r="I3580" s="15" t="s">
        <v>15</v>
      </c>
      <c r="J3580" s="16" t="s">
        <v>121</v>
      </c>
      <c r="K3580" s="15" t="s">
        <v>396</v>
      </c>
      <c r="L3580" s="10">
        <f t="shared" si="55"/>
        <v>85</v>
      </c>
      <c r="M3580" s="10" t="str">
        <f>VLOOKUP(C3580,pomocne!$A:$C,3,FALSE)</f>
        <v>Rodič</v>
      </c>
    </row>
    <row r="3581" spans="1:13" x14ac:dyDescent="0.25">
      <c r="A3581" s="13">
        <v>3510</v>
      </c>
      <c r="B3581" s="14" t="s">
        <v>393</v>
      </c>
      <c r="C3581" s="15" t="s">
        <v>394</v>
      </c>
      <c r="D3581" s="16" t="s">
        <v>24</v>
      </c>
      <c r="E3581" s="16" t="s">
        <v>13</v>
      </c>
      <c r="F3581" s="14" t="s">
        <v>395</v>
      </c>
      <c r="G3581" s="15" t="s">
        <v>395</v>
      </c>
      <c r="H3581" s="14" t="s">
        <v>15</v>
      </c>
      <c r="I3581" s="15" t="s">
        <v>15</v>
      </c>
      <c r="J3581" s="16" t="s">
        <v>121</v>
      </c>
      <c r="K3581" s="15" t="s">
        <v>396</v>
      </c>
      <c r="L3581" s="10">
        <f t="shared" si="55"/>
        <v>85</v>
      </c>
      <c r="M3581" s="10" t="str">
        <f>VLOOKUP(C3581,pomocne!$A:$C,3,FALSE)</f>
        <v>Rodič</v>
      </c>
    </row>
    <row r="3582" spans="1:13" x14ac:dyDescent="0.25">
      <c r="A3582" s="13">
        <v>3511</v>
      </c>
      <c r="B3582" s="14" t="s">
        <v>393</v>
      </c>
      <c r="C3582" s="15" t="s">
        <v>394</v>
      </c>
      <c r="D3582" s="16" t="s">
        <v>25</v>
      </c>
      <c r="E3582" s="16" t="s">
        <v>13</v>
      </c>
      <c r="F3582" s="14" t="s">
        <v>395</v>
      </c>
      <c r="G3582" s="15" t="s">
        <v>395</v>
      </c>
      <c r="H3582" s="14" t="s">
        <v>15</v>
      </c>
      <c r="I3582" s="15" t="s">
        <v>15</v>
      </c>
      <c r="J3582" s="16" t="s">
        <v>121</v>
      </c>
      <c r="K3582" s="15" t="s">
        <v>396</v>
      </c>
      <c r="L3582" s="10">
        <f t="shared" si="55"/>
        <v>85</v>
      </c>
      <c r="M3582" s="10" t="str">
        <f>VLOOKUP(C3582,pomocne!$A:$C,3,FALSE)</f>
        <v>Rodič</v>
      </c>
    </row>
    <row r="3583" spans="1:13" x14ac:dyDescent="0.25">
      <c r="A3583" s="13">
        <v>3512</v>
      </c>
      <c r="B3583" s="14" t="s">
        <v>393</v>
      </c>
      <c r="C3583" s="15" t="s">
        <v>394</v>
      </c>
      <c r="D3583" s="16" t="s">
        <v>26</v>
      </c>
      <c r="E3583" s="16" t="s">
        <v>13</v>
      </c>
      <c r="F3583" s="14" t="s">
        <v>395</v>
      </c>
      <c r="G3583" s="15" t="s">
        <v>395</v>
      </c>
      <c r="H3583" s="14" t="s">
        <v>15</v>
      </c>
      <c r="I3583" s="15" t="s">
        <v>15</v>
      </c>
      <c r="J3583" s="16" t="s">
        <v>121</v>
      </c>
      <c r="K3583" s="15" t="s">
        <v>396</v>
      </c>
      <c r="L3583" s="10">
        <f t="shared" si="55"/>
        <v>85</v>
      </c>
      <c r="M3583" s="10" t="str">
        <f>VLOOKUP(C3583,pomocne!$A:$C,3,FALSE)</f>
        <v>Rodič</v>
      </c>
    </row>
    <row r="3584" spans="1:13" x14ac:dyDescent="0.25">
      <c r="A3584" s="13">
        <v>3513</v>
      </c>
      <c r="B3584" s="14" t="s">
        <v>393</v>
      </c>
      <c r="C3584" s="15" t="s">
        <v>394</v>
      </c>
      <c r="D3584" s="16" t="s">
        <v>27</v>
      </c>
      <c r="E3584" s="16" t="s">
        <v>13</v>
      </c>
      <c r="F3584" s="14" t="s">
        <v>395</v>
      </c>
      <c r="G3584" s="15" t="s">
        <v>395</v>
      </c>
      <c r="H3584" s="14" t="s">
        <v>15</v>
      </c>
      <c r="I3584" s="15" t="s">
        <v>15</v>
      </c>
      <c r="J3584" s="16" t="s">
        <v>121</v>
      </c>
      <c r="K3584" s="15" t="s">
        <v>396</v>
      </c>
      <c r="L3584" s="10">
        <f t="shared" si="55"/>
        <v>85</v>
      </c>
      <c r="M3584" s="10" t="str">
        <f>VLOOKUP(C3584,pomocne!$A:$C,3,FALSE)</f>
        <v>Rodič</v>
      </c>
    </row>
    <row r="3585" spans="1:13" x14ac:dyDescent="0.25">
      <c r="A3585" s="13">
        <v>3514</v>
      </c>
      <c r="B3585" s="14" t="s">
        <v>393</v>
      </c>
      <c r="C3585" s="15" t="s">
        <v>394</v>
      </c>
      <c r="D3585" s="16" t="s">
        <v>28</v>
      </c>
      <c r="E3585" s="16" t="s">
        <v>13</v>
      </c>
      <c r="F3585" s="14" t="s">
        <v>395</v>
      </c>
      <c r="G3585" s="15" t="s">
        <v>395</v>
      </c>
      <c r="H3585" s="14" t="s">
        <v>15</v>
      </c>
      <c r="I3585" s="15" t="s">
        <v>15</v>
      </c>
      <c r="J3585" s="16" t="s">
        <v>121</v>
      </c>
      <c r="K3585" s="15" t="s">
        <v>396</v>
      </c>
      <c r="L3585" s="10">
        <f t="shared" si="55"/>
        <v>85</v>
      </c>
      <c r="M3585" s="10" t="str">
        <f>VLOOKUP(C3585,pomocne!$A:$C,3,FALSE)</f>
        <v>Rodič</v>
      </c>
    </row>
    <row r="3586" spans="1:13" x14ac:dyDescent="0.25">
      <c r="A3586" s="13">
        <v>3515</v>
      </c>
      <c r="B3586" s="14" t="s">
        <v>393</v>
      </c>
      <c r="C3586" s="15" t="s">
        <v>394</v>
      </c>
      <c r="D3586" s="16" t="s">
        <v>29</v>
      </c>
      <c r="E3586" s="16" t="s">
        <v>13</v>
      </c>
      <c r="F3586" s="14" t="s">
        <v>395</v>
      </c>
      <c r="G3586" s="15" t="s">
        <v>395</v>
      </c>
      <c r="H3586" s="14" t="s">
        <v>15</v>
      </c>
      <c r="I3586" s="15" t="s">
        <v>15</v>
      </c>
      <c r="J3586" s="16" t="s">
        <v>121</v>
      </c>
      <c r="K3586" s="15" t="s">
        <v>396</v>
      </c>
      <c r="L3586" s="10">
        <f t="shared" si="55"/>
        <v>85</v>
      </c>
      <c r="M3586" s="10" t="str">
        <f>VLOOKUP(C3586,pomocne!$A:$C,3,FALSE)</f>
        <v>Rodič</v>
      </c>
    </row>
    <row r="3587" spans="1:13" x14ac:dyDescent="0.25">
      <c r="A3587" s="13">
        <v>3516</v>
      </c>
      <c r="B3587" s="14" t="s">
        <v>393</v>
      </c>
      <c r="C3587" s="15" t="s">
        <v>394</v>
      </c>
      <c r="D3587" s="16" t="s">
        <v>30</v>
      </c>
      <c r="E3587" s="16" t="s">
        <v>13</v>
      </c>
      <c r="F3587" s="14" t="s">
        <v>395</v>
      </c>
      <c r="G3587" s="15" t="s">
        <v>395</v>
      </c>
      <c r="H3587" s="14" t="s">
        <v>15</v>
      </c>
      <c r="I3587" s="15" t="s">
        <v>15</v>
      </c>
      <c r="J3587" s="16" t="s">
        <v>121</v>
      </c>
      <c r="K3587" s="15" t="s">
        <v>396</v>
      </c>
      <c r="L3587" s="10">
        <f t="shared" ref="L3587:L3650" si="56">COUNTIF($C:$C,C3587)</f>
        <v>85</v>
      </c>
      <c r="M3587" s="10" t="str">
        <f>VLOOKUP(C3587,pomocne!$A:$C,3,FALSE)</f>
        <v>Rodič</v>
      </c>
    </row>
    <row r="3588" spans="1:13" x14ac:dyDescent="0.25">
      <c r="A3588" s="13">
        <v>3517</v>
      </c>
      <c r="B3588" s="14" t="s">
        <v>393</v>
      </c>
      <c r="C3588" s="15" t="s">
        <v>394</v>
      </c>
      <c r="D3588" s="16" t="s">
        <v>31</v>
      </c>
      <c r="E3588" s="16" t="s">
        <v>13</v>
      </c>
      <c r="F3588" s="14" t="s">
        <v>395</v>
      </c>
      <c r="G3588" s="15" t="s">
        <v>395</v>
      </c>
      <c r="H3588" s="14" t="s">
        <v>15</v>
      </c>
      <c r="I3588" s="15" t="s">
        <v>15</v>
      </c>
      <c r="J3588" s="16" t="s">
        <v>121</v>
      </c>
      <c r="K3588" s="15" t="s">
        <v>396</v>
      </c>
      <c r="L3588" s="10">
        <f t="shared" si="56"/>
        <v>85</v>
      </c>
      <c r="M3588" s="10" t="str">
        <f>VLOOKUP(C3588,pomocne!$A:$C,3,FALSE)</f>
        <v>Rodič</v>
      </c>
    </row>
    <row r="3589" spans="1:13" x14ac:dyDescent="0.25">
      <c r="A3589" s="13">
        <v>3518</v>
      </c>
      <c r="B3589" s="14" t="s">
        <v>393</v>
      </c>
      <c r="C3589" s="15" t="s">
        <v>394</v>
      </c>
      <c r="D3589" s="16" t="s">
        <v>32</v>
      </c>
      <c r="E3589" s="16" t="s">
        <v>13</v>
      </c>
      <c r="F3589" s="14" t="s">
        <v>395</v>
      </c>
      <c r="G3589" s="15" t="s">
        <v>395</v>
      </c>
      <c r="H3589" s="14" t="s">
        <v>15</v>
      </c>
      <c r="I3589" s="15" t="s">
        <v>15</v>
      </c>
      <c r="J3589" s="16" t="s">
        <v>121</v>
      </c>
      <c r="K3589" s="15" t="s">
        <v>396</v>
      </c>
      <c r="L3589" s="10">
        <f t="shared" si="56"/>
        <v>85</v>
      </c>
      <c r="M3589" s="10" t="str">
        <f>VLOOKUP(C3589,pomocne!$A:$C,3,FALSE)</f>
        <v>Rodič</v>
      </c>
    </row>
    <row r="3590" spans="1:13" x14ac:dyDescent="0.25">
      <c r="A3590" s="13">
        <v>3519</v>
      </c>
      <c r="B3590" s="14" t="s">
        <v>393</v>
      </c>
      <c r="C3590" s="15" t="s">
        <v>394</v>
      </c>
      <c r="D3590" s="16" t="s">
        <v>33</v>
      </c>
      <c r="E3590" s="16" t="s">
        <v>13</v>
      </c>
      <c r="F3590" s="14" t="s">
        <v>395</v>
      </c>
      <c r="G3590" s="15" t="s">
        <v>395</v>
      </c>
      <c r="H3590" s="14" t="s">
        <v>15</v>
      </c>
      <c r="I3590" s="15" t="s">
        <v>15</v>
      </c>
      <c r="J3590" s="16" t="s">
        <v>121</v>
      </c>
      <c r="K3590" s="15" t="s">
        <v>396</v>
      </c>
      <c r="L3590" s="10">
        <f t="shared" si="56"/>
        <v>85</v>
      </c>
      <c r="M3590" s="10" t="str">
        <f>VLOOKUP(C3590,pomocne!$A:$C,3,FALSE)</f>
        <v>Rodič</v>
      </c>
    </row>
    <row r="3591" spans="1:13" x14ac:dyDescent="0.25">
      <c r="A3591" s="13">
        <v>3520</v>
      </c>
      <c r="B3591" s="14" t="s">
        <v>393</v>
      </c>
      <c r="C3591" s="15" t="s">
        <v>394</v>
      </c>
      <c r="D3591" s="16" t="s">
        <v>35</v>
      </c>
      <c r="E3591" s="16" t="s">
        <v>13</v>
      </c>
      <c r="F3591" s="14" t="s">
        <v>395</v>
      </c>
      <c r="G3591" s="15" t="s">
        <v>395</v>
      </c>
      <c r="H3591" s="14" t="s">
        <v>15</v>
      </c>
      <c r="I3591" s="15" t="s">
        <v>15</v>
      </c>
      <c r="J3591" s="16" t="s">
        <v>121</v>
      </c>
      <c r="K3591" s="15" t="s">
        <v>396</v>
      </c>
      <c r="L3591" s="10">
        <f t="shared" si="56"/>
        <v>85</v>
      </c>
      <c r="M3591" s="10" t="str">
        <f>VLOOKUP(C3591,pomocne!$A:$C,3,FALSE)</f>
        <v>Rodič</v>
      </c>
    </row>
    <row r="3592" spans="1:13" x14ac:dyDescent="0.25">
      <c r="A3592" s="13">
        <v>3521</v>
      </c>
      <c r="B3592" s="14" t="s">
        <v>393</v>
      </c>
      <c r="C3592" s="15" t="s">
        <v>394</v>
      </c>
      <c r="D3592" s="16" t="s">
        <v>38</v>
      </c>
      <c r="E3592" s="16" t="s">
        <v>13</v>
      </c>
      <c r="F3592" s="14" t="s">
        <v>395</v>
      </c>
      <c r="G3592" s="15" t="s">
        <v>395</v>
      </c>
      <c r="H3592" s="14" t="s">
        <v>15</v>
      </c>
      <c r="I3592" s="15" t="s">
        <v>15</v>
      </c>
      <c r="J3592" s="16" t="s">
        <v>121</v>
      </c>
      <c r="K3592" s="15" t="s">
        <v>396</v>
      </c>
      <c r="L3592" s="10">
        <f t="shared" si="56"/>
        <v>85</v>
      </c>
      <c r="M3592" s="10" t="str">
        <f>VLOOKUP(C3592,pomocne!$A:$C,3,FALSE)</f>
        <v>Rodič</v>
      </c>
    </row>
    <row r="3593" spans="1:13" x14ac:dyDescent="0.25">
      <c r="A3593" s="13">
        <v>3522</v>
      </c>
      <c r="B3593" s="14" t="s">
        <v>393</v>
      </c>
      <c r="C3593" s="15" t="s">
        <v>394</v>
      </c>
      <c r="D3593" s="16" t="s">
        <v>39</v>
      </c>
      <c r="E3593" s="16" t="s">
        <v>13</v>
      </c>
      <c r="F3593" s="14" t="s">
        <v>395</v>
      </c>
      <c r="G3593" s="15" t="s">
        <v>395</v>
      </c>
      <c r="H3593" s="14" t="s">
        <v>15</v>
      </c>
      <c r="I3593" s="15" t="s">
        <v>15</v>
      </c>
      <c r="J3593" s="16" t="s">
        <v>121</v>
      </c>
      <c r="K3593" s="15" t="s">
        <v>396</v>
      </c>
      <c r="L3593" s="10">
        <f t="shared" si="56"/>
        <v>85</v>
      </c>
      <c r="M3593" s="10" t="str">
        <f>VLOOKUP(C3593,pomocne!$A:$C,3,FALSE)</f>
        <v>Rodič</v>
      </c>
    </row>
    <row r="3594" spans="1:13" x14ac:dyDescent="0.25">
      <c r="A3594" s="13">
        <v>3523</v>
      </c>
      <c r="B3594" s="14" t="s">
        <v>393</v>
      </c>
      <c r="C3594" s="15" t="s">
        <v>394</v>
      </c>
      <c r="D3594" s="16" t="s">
        <v>40</v>
      </c>
      <c r="E3594" s="16" t="s">
        <v>13</v>
      </c>
      <c r="F3594" s="14" t="s">
        <v>395</v>
      </c>
      <c r="G3594" s="15" t="s">
        <v>395</v>
      </c>
      <c r="H3594" s="14" t="s">
        <v>15</v>
      </c>
      <c r="I3594" s="15" t="s">
        <v>15</v>
      </c>
      <c r="J3594" s="16" t="s">
        <v>121</v>
      </c>
      <c r="K3594" s="15" t="s">
        <v>396</v>
      </c>
      <c r="L3594" s="10">
        <f t="shared" si="56"/>
        <v>85</v>
      </c>
      <c r="M3594" s="10" t="str">
        <f>VLOOKUP(C3594,pomocne!$A:$C,3,FALSE)</f>
        <v>Rodič</v>
      </c>
    </row>
    <row r="3595" spans="1:13" x14ac:dyDescent="0.25">
      <c r="A3595" s="13">
        <v>3524</v>
      </c>
      <c r="B3595" s="14" t="s">
        <v>393</v>
      </c>
      <c r="C3595" s="15" t="s">
        <v>394</v>
      </c>
      <c r="D3595" s="16" t="s">
        <v>41</v>
      </c>
      <c r="E3595" s="16" t="s">
        <v>13</v>
      </c>
      <c r="F3595" s="14" t="s">
        <v>395</v>
      </c>
      <c r="G3595" s="15" t="s">
        <v>395</v>
      </c>
      <c r="H3595" s="14" t="s">
        <v>15</v>
      </c>
      <c r="I3595" s="15" t="s">
        <v>15</v>
      </c>
      <c r="J3595" s="16" t="s">
        <v>121</v>
      </c>
      <c r="K3595" s="15" t="s">
        <v>396</v>
      </c>
      <c r="L3595" s="10">
        <f t="shared" si="56"/>
        <v>85</v>
      </c>
      <c r="M3595" s="10" t="str">
        <f>VLOOKUP(C3595,pomocne!$A:$C,3,FALSE)</f>
        <v>Rodič</v>
      </c>
    </row>
    <row r="3596" spans="1:13" x14ac:dyDescent="0.25">
      <c r="A3596" s="13">
        <v>3525</v>
      </c>
      <c r="B3596" s="14" t="s">
        <v>393</v>
      </c>
      <c r="C3596" s="15" t="s">
        <v>394</v>
      </c>
      <c r="D3596" s="16" t="s">
        <v>42</v>
      </c>
      <c r="E3596" s="16" t="s">
        <v>13</v>
      </c>
      <c r="F3596" s="14" t="s">
        <v>395</v>
      </c>
      <c r="G3596" s="15" t="s">
        <v>395</v>
      </c>
      <c r="H3596" s="14" t="s">
        <v>15</v>
      </c>
      <c r="I3596" s="15" t="s">
        <v>15</v>
      </c>
      <c r="J3596" s="16" t="s">
        <v>121</v>
      </c>
      <c r="K3596" s="15" t="s">
        <v>396</v>
      </c>
      <c r="L3596" s="10">
        <f t="shared" si="56"/>
        <v>85</v>
      </c>
      <c r="M3596" s="10" t="str">
        <f>VLOOKUP(C3596,pomocne!$A:$C,3,FALSE)</f>
        <v>Rodič</v>
      </c>
    </row>
    <row r="3597" spans="1:13" x14ac:dyDescent="0.25">
      <c r="A3597" s="13">
        <v>3526</v>
      </c>
      <c r="B3597" s="14" t="s">
        <v>393</v>
      </c>
      <c r="C3597" s="15" t="s">
        <v>394</v>
      </c>
      <c r="D3597" s="16" t="s">
        <v>43</v>
      </c>
      <c r="E3597" s="16" t="s">
        <v>13</v>
      </c>
      <c r="F3597" s="14" t="s">
        <v>395</v>
      </c>
      <c r="G3597" s="15" t="s">
        <v>395</v>
      </c>
      <c r="H3597" s="14" t="s">
        <v>15</v>
      </c>
      <c r="I3597" s="15" t="s">
        <v>15</v>
      </c>
      <c r="J3597" s="16" t="s">
        <v>121</v>
      </c>
      <c r="K3597" s="15" t="s">
        <v>396</v>
      </c>
      <c r="L3597" s="10">
        <f t="shared" si="56"/>
        <v>85</v>
      </c>
      <c r="M3597" s="10" t="str">
        <f>VLOOKUP(C3597,pomocne!$A:$C,3,FALSE)</f>
        <v>Rodič</v>
      </c>
    </row>
    <row r="3598" spans="1:13" x14ac:dyDescent="0.25">
      <c r="A3598" s="13">
        <v>3527</v>
      </c>
      <c r="B3598" s="14" t="s">
        <v>393</v>
      </c>
      <c r="C3598" s="15" t="s">
        <v>394</v>
      </c>
      <c r="D3598" s="16" t="s">
        <v>44</v>
      </c>
      <c r="E3598" s="16" t="s">
        <v>13</v>
      </c>
      <c r="F3598" s="14" t="s">
        <v>395</v>
      </c>
      <c r="G3598" s="15" t="s">
        <v>395</v>
      </c>
      <c r="H3598" s="14" t="s">
        <v>15</v>
      </c>
      <c r="I3598" s="15" t="s">
        <v>15</v>
      </c>
      <c r="J3598" s="16" t="s">
        <v>121</v>
      </c>
      <c r="K3598" s="15" t="s">
        <v>396</v>
      </c>
      <c r="L3598" s="10">
        <f t="shared" si="56"/>
        <v>85</v>
      </c>
      <c r="M3598" s="10" t="str">
        <f>VLOOKUP(C3598,pomocne!$A:$C,3,FALSE)</f>
        <v>Rodič</v>
      </c>
    </row>
    <row r="3599" spans="1:13" x14ac:dyDescent="0.25">
      <c r="A3599" s="13">
        <v>3528</v>
      </c>
      <c r="B3599" s="14" t="s">
        <v>393</v>
      </c>
      <c r="C3599" s="15" t="s">
        <v>394</v>
      </c>
      <c r="D3599" s="16" t="s">
        <v>45</v>
      </c>
      <c r="E3599" s="16" t="s">
        <v>13</v>
      </c>
      <c r="F3599" s="14" t="s">
        <v>395</v>
      </c>
      <c r="G3599" s="15" t="s">
        <v>395</v>
      </c>
      <c r="H3599" s="14" t="s">
        <v>15</v>
      </c>
      <c r="I3599" s="15" t="s">
        <v>15</v>
      </c>
      <c r="J3599" s="16" t="s">
        <v>121</v>
      </c>
      <c r="K3599" s="15" t="s">
        <v>396</v>
      </c>
      <c r="L3599" s="10">
        <f t="shared" si="56"/>
        <v>85</v>
      </c>
      <c r="M3599" s="10" t="str">
        <f>VLOOKUP(C3599,pomocne!$A:$C,3,FALSE)</f>
        <v>Rodič</v>
      </c>
    </row>
    <row r="3600" spans="1:13" x14ac:dyDescent="0.25">
      <c r="A3600" s="13">
        <v>3529</v>
      </c>
      <c r="B3600" s="14" t="s">
        <v>393</v>
      </c>
      <c r="C3600" s="15" t="s">
        <v>394</v>
      </c>
      <c r="D3600" s="16" t="s">
        <v>46</v>
      </c>
      <c r="E3600" s="16" t="s">
        <v>13</v>
      </c>
      <c r="F3600" s="14" t="s">
        <v>395</v>
      </c>
      <c r="G3600" s="15" t="s">
        <v>395</v>
      </c>
      <c r="H3600" s="14" t="s">
        <v>15</v>
      </c>
      <c r="I3600" s="15" t="s">
        <v>15</v>
      </c>
      <c r="J3600" s="16" t="s">
        <v>121</v>
      </c>
      <c r="K3600" s="15" t="s">
        <v>396</v>
      </c>
      <c r="L3600" s="10">
        <f t="shared" si="56"/>
        <v>85</v>
      </c>
      <c r="M3600" s="10" t="str">
        <f>VLOOKUP(C3600,pomocne!$A:$C,3,FALSE)</f>
        <v>Rodič</v>
      </c>
    </row>
    <row r="3601" spans="1:13" x14ac:dyDescent="0.25">
      <c r="A3601" s="13">
        <v>3530</v>
      </c>
      <c r="B3601" s="14" t="s">
        <v>393</v>
      </c>
      <c r="C3601" s="15" t="s">
        <v>394</v>
      </c>
      <c r="D3601" s="16" t="s">
        <v>47</v>
      </c>
      <c r="E3601" s="16" t="s">
        <v>13</v>
      </c>
      <c r="F3601" s="14" t="s">
        <v>395</v>
      </c>
      <c r="G3601" s="15" t="s">
        <v>395</v>
      </c>
      <c r="H3601" s="14" t="s">
        <v>15</v>
      </c>
      <c r="I3601" s="15" t="s">
        <v>15</v>
      </c>
      <c r="J3601" s="16" t="s">
        <v>121</v>
      </c>
      <c r="K3601" s="15" t="s">
        <v>396</v>
      </c>
      <c r="L3601" s="10">
        <f t="shared" si="56"/>
        <v>85</v>
      </c>
      <c r="M3601" s="10" t="str">
        <f>VLOOKUP(C3601,pomocne!$A:$C,3,FALSE)</f>
        <v>Rodič</v>
      </c>
    </row>
    <row r="3602" spans="1:13" x14ac:dyDescent="0.25">
      <c r="A3602" s="13">
        <v>3531</v>
      </c>
      <c r="B3602" s="14" t="s">
        <v>393</v>
      </c>
      <c r="C3602" s="15" t="s">
        <v>394</v>
      </c>
      <c r="D3602" s="16" t="s">
        <v>48</v>
      </c>
      <c r="E3602" s="16" t="s">
        <v>13</v>
      </c>
      <c r="F3602" s="14" t="s">
        <v>395</v>
      </c>
      <c r="G3602" s="15" t="s">
        <v>395</v>
      </c>
      <c r="H3602" s="14" t="s">
        <v>15</v>
      </c>
      <c r="I3602" s="15" t="s">
        <v>15</v>
      </c>
      <c r="J3602" s="16" t="s">
        <v>121</v>
      </c>
      <c r="K3602" s="15" t="s">
        <v>396</v>
      </c>
      <c r="L3602" s="10">
        <f t="shared" si="56"/>
        <v>85</v>
      </c>
      <c r="M3602" s="10" t="str">
        <f>VLOOKUP(C3602,pomocne!$A:$C,3,FALSE)</f>
        <v>Rodič</v>
      </c>
    </row>
    <row r="3603" spans="1:13" x14ac:dyDescent="0.25">
      <c r="A3603" s="13">
        <v>3532</v>
      </c>
      <c r="B3603" s="14" t="s">
        <v>393</v>
      </c>
      <c r="C3603" s="15" t="s">
        <v>394</v>
      </c>
      <c r="D3603" s="16" t="s">
        <v>49</v>
      </c>
      <c r="E3603" s="16" t="s">
        <v>13</v>
      </c>
      <c r="F3603" s="14" t="s">
        <v>395</v>
      </c>
      <c r="G3603" s="15" t="s">
        <v>395</v>
      </c>
      <c r="H3603" s="14" t="s">
        <v>15</v>
      </c>
      <c r="I3603" s="15" t="s">
        <v>15</v>
      </c>
      <c r="J3603" s="16" t="s">
        <v>121</v>
      </c>
      <c r="K3603" s="15" t="s">
        <v>396</v>
      </c>
      <c r="L3603" s="10">
        <f t="shared" si="56"/>
        <v>85</v>
      </c>
      <c r="M3603" s="10" t="str">
        <f>VLOOKUP(C3603,pomocne!$A:$C,3,FALSE)</f>
        <v>Rodič</v>
      </c>
    </row>
    <row r="3604" spans="1:13" x14ac:dyDescent="0.25">
      <c r="A3604" s="13">
        <v>3533</v>
      </c>
      <c r="B3604" s="14" t="s">
        <v>393</v>
      </c>
      <c r="C3604" s="15" t="s">
        <v>394</v>
      </c>
      <c r="D3604" s="16" t="s">
        <v>50</v>
      </c>
      <c r="E3604" s="16" t="s">
        <v>13</v>
      </c>
      <c r="F3604" s="14" t="s">
        <v>395</v>
      </c>
      <c r="G3604" s="15" t="s">
        <v>395</v>
      </c>
      <c r="H3604" s="14" t="s">
        <v>15</v>
      </c>
      <c r="I3604" s="15" t="s">
        <v>15</v>
      </c>
      <c r="J3604" s="16" t="s">
        <v>121</v>
      </c>
      <c r="K3604" s="15" t="s">
        <v>396</v>
      </c>
      <c r="L3604" s="10">
        <f t="shared" si="56"/>
        <v>85</v>
      </c>
      <c r="M3604" s="10" t="str">
        <f>VLOOKUP(C3604,pomocne!$A:$C,3,FALSE)</f>
        <v>Rodič</v>
      </c>
    </row>
    <row r="3605" spans="1:13" x14ac:dyDescent="0.25">
      <c r="A3605" s="13">
        <v>3534</v>
      </c>
      <c r="B3605" s="14" t="s">
        <v>393</v>
      </c>
      <c r="C3605" s="15" t="s">
        <v>394</v>
      </c>
      <c r="D3605" s="16" t="s">
        <v>51</v>
      </c>
      <c r="E3605" s="16" t="s">
        <v>13</v>
      </c>
      <c r="F3605" s="14" t="s">
        <v>395</v>
      </c>
      <c r="G3605" s="15" t="s">
        <v>395</v>
      </c>
      <c r="H3605" s="14" t="s">
        <v>15</v>
      </c>
      <c r="I3605" s="15" t="s">
        <v>15</v>
      </c>
      <c r="J3605" s="16" t="s">
        <v>121</v>
      </c>
      <c r="K3605" s="15" t="s">
        <v>396</v>
      </c>
      <c r="L3605" s="10">
        <f t="shared" si="56"/>
        <v>85</v>
      </c>
      <c r="M3605" s="10" t="str">
        <f>VLOOKUP(C3605,pomocne!$A:$C,3,FALSE)</f>
        <v>Rodič</v>
      </c>
    </row>
    <row r="3606" spans="1:13" x14ac:dyDescent="0.25">
      <c r="A3606" s="13">
        <v>3535</v>
      </c>
      <c r="B3606" s="14" t="s">
        <v>393</v>
      </c>
      <c r="C3606" s="15" t="s">
        <v>394</v>
      </c>
      <c r="D3606" s="16" t="s">
        <v>53</v>
      </c>
      <c r="E3606" s="16" t="s">
        <v>13</v>
      </c>
      <c r="F3606" s="14" t="s">
        <v>395</v>
      </c>
      <c r="G3606" s="15" t="s">
        <v>395</v>
      </c>
      <c r="H3606" s="14" t="s">
        <v>15</v>
      </c>
      <c r="I3606" s="15" t="s">
        <v>15</v>
      </c>
      <c r="J3606" s="16" t="s">
        <v>121</v>
      </c>
      <c r="K3606" s="15" t="s">
        <v>396</v>
      </c>
      <c r="L3606" s="10">
        <f t="shared" si="56"/>
        <v>85</v>
      </c>
      <c r="M3606" s="10" t="str">
        <f>VLOOKUP(C3606,pomocne!$A:$C,3,FALSE)</f>
        <v>Rodič</v>
      </c>
    </row>
    <row r="3607" spans="1:13" x14ac:dyDescent="0.25">
      <c r="A3607" s="13">
        <v>3536</v>
      </c>
      <c r="B3607" s="14" t="s">
        <v>393</v>
      </c>
      <c r="C3607" s="15" t="s">
        <v>394</v>
      </c>
      <c r="D3607" s="16" t="s">
        <v>54</v>
      </c>
      <c r="E3607" s="16" t="s">
        <v>13</v>
      </c>
      <c r="F3607" s="14" t="s">
        <v>395</v>
      </c>
      <c r="G3607" s="15" t="s">
        <v>395</v>
      </c>
      <c r="H3607" s="14" t="s">
        <v>15</v>
      </c>
      <c r="I3607" s="15" t="s">
        <v>15</v>
      </c>
      <c r="J3607" s="16" t="s">
        <v>121</v>
      </c>
      <c r="K3607" s="15" t="s">
        <v>396</v>
      </c>
      <c r="L3607" s="10">
        <f t="shared" si="56"/>
        <v>85</v>
      </c>
      <c r="M3607" s="10" t="str">
        <f>VLOOKUP(C3607,pomocne!$A:$C,3,FALSE)</f>
        <v>Rodič</v>
      </c>
    </row>
    <row r="3608" spans="1:13" x14ac:dyDescent="0.25">
      <c r="A3608" s="13">
        <v>3537</v>
      </c>
      <c r="B3608" s="14" t="s">
        <v>393</v>
      </c>
      <c r="C3608" s="15" t="s">
        <v>394</v>
      </c>
      <c r="D3608" s="16" t="s">
        <v>55</v>
      </c>
      <c r="E3608" s="16" t="s">
        <v>13</v>
      </c>
      <c r="F3608" s="14" t="s">
        <v>395</v>
      </c>
      <c r="G3608" s="15" t="s">
        <v>395</v>
      </c>
      <c r="H3608" s="14" t="s">
        <v>15</v>
      </c>
      <c r="I3608" s="15" t="s">
        <v>15</v>
      </c>
      <c r="J3608" s="16" t="s">
        <v>121</v>
      </c>
      <c r="K3608" s="15" t="s">
        <v>396</v>
      </c>
      <c r="L3608" s="10">
        <f t="shared" si="56"/>
        <v>85</v>
      </c>
      <c r="M3608" s="10" t="str">
        <f>VLOOKUP(C3608,pomocne!$A:$C,3,FALSE)</f>
        <v>Rodič</v>
      </c>
    </row>
    <row r="3609" spans="1:13" x14ac:dyDescent="0.25">
      <c r="A3609" s="13">
        <v>3538</v>
      </c>
      <c r="B3609" s="14" t="s">
        <v>393</v>
      </c>
      <c r="C3609" s="15" t="s">
        <v>394</v>
      </c>
      <c r="D3609" s="16" t="s">
        <v>56</v>
      </c>
      <c r="E3609" s="16" t="s">
        <v>13</v>
      </c>
      <c r="F3609" s="14" t="s">
        <v>395</v>
      </c>
      <c r="G3609" s="15" t="s">
        <v>395</v>
      </c>
      <c r="H3609" s="14" t="s">
        <v>15</v>
      </c>
      <c r="I3609" s="15" t="s">
        <v>15</v>
      </c>
      <c r="J3609" s="16" t="s">
        <v>121</v>
      </c>
      <c r="K3609" s="15" t="s">
        <v>396</v>
      </c>
      <c r="L3609" s="10">
        <f t="shared" si="56"/>
        <v>85</v>
      </c>
      <c r="M3609" s="10" t="str">
        <f>VLOOKUP(C3609,pomocne!$A:$C,3,FALSE)</f>
        <v>Rodič</v>
      </c>
    </row>
    <row r="3610" spans="1:13" x14ac:dyDescent="0.25">
      <c r="A3610" s="13">
        <v>3539</v>
      </c>
      <c r="B3610" s="14" t="s">
        <v>393</v>
      </c>
      <c r="C3610" s="15" t="s">
        <v>394</v>
      </c>
      <c r="D3610" s="16" t="s">
        <v>57</v>
      </c>
      <c r="E3610" s="16" t="s">
        <v>13</v>
      </c>
      <c r="F3610" s="14" t="s">
        <v>395</v>
      </c>
      <c r="G3610" s="15" t="s">
        <v>395</v>
      </c>
      <c r="H3610" s="14" t="s">
        <v>15</v>
      </c>
      <c r="I3610" s="15" t="s">
        <v>15</v>
      </c>
      <c r="J3610" s="16" t="s">
        <v>121</v>
      </c>
      <c r="K3610" s="15" t="s">
        <v>396</v>
      </c>
      <c r="L3610" s="10">
        <f t="shared" si="56"/>
        <v>85</v>
      </c>
      <c r="M3610" s="10" t="str">
        <f>VLOOKUP(C3610,pomocne!$A:$C,3,FALSE)</f>
        <v>Rodič</v>
      </c>
    </row>
    <row r="3611" spans="1:13" x14ac:dyDescent="0.25">
      <c r="A3611" s="13">
        <v>3540</v>
      </c>
      <c r="B3611" s="14" t="s">
        <v>393</v>
      </c>
      <c r="C3611" s="15" t="s">
        <v>394</v>
      </c>
      <c r="D3611" s="16" t="s">
        <v>59</v>
      </c>
      <c r="E3611" s="16" t="s">
        <v>13</v>
      </c>
      <c r="F3611" s="14" t="s">
        <v>395</v>
      </c>
      <c r="G3611" s="15" t="s">
        <v>395</v>
      </c>
      <c r="H3611" s="14" t="s">
        <v>15</v>
      </c>
      <c r="I3611" s="15" t="s">
        <v>15</v>
      </c>
      <c r="J3611" s="16" t="s">
        <v>121</v>
      </c>
      <c r="K3611" s="15" t="s">
        <v>396</v>
      </c>
      <c r="L3611" s="10">
        <f t="shared" si="56"/>
        <v>85</v>
      </c>
      <c r="M3611" s="10" t="str">
        <f>VLOOKUP(C3611,pomocne!$A:$C,3,FALSE)</f>
        <v>Rodič</v>
      </c>
    </row>
    <row r="3612" spans="1:13" x14ac:dyDescent="0.25">
      <c r="A3612" s="13">
        <v>3541</v>
      </c>
      <c r="B3612" s="14" t="s">
        <v>393</v>
      </c>
      <c r="C3612" s="15" t="s">
        <v>394</v>
      </c>
      <c r="D3612" s="16" t="s">
        <v>60</v>
      </c>
      <c r="E3612" s="16" t="s">
        <v>13</v>
      </c>
      <c r="F3612" s="14" t="s">
        <v>395</v>
      </c>
      <c r="G3612" s="15" t="s">
        <v>395</v>
      </c>
      <c r="H3612" s="14" t="s">
        <v>15</v>
      </c>
      <c r="I3612" s="15" t="s">
        <v>15</v>
      </c>
      <c r="J3612" s="16" t="s">
        <v>121</v>
      </c>
      <c r="K3612" s="15" t="s">
        <v>396</v>
      </c>
      <c r="L3612" s="10">
        <f t="shared" si="56"/>
        <v>85</v>
      </c>
      <c r="M3612" s="10" t="str">
        <f>VLOOKUP(C3612,pomocne!$A:$C,3,FALSE)</f>
        <v>Rodič</v>
      </c>
    </row>
    <row r="3613" spans="1:13" x14ac:dyDescent="0.25">
      <c r="A3613" s="13">
        <v>3542</v>
      </c>
      <c r="B3613" s="14" t="s">
        <v>393</v>
      </c>
      <c r="C3613" s="15" t="s">
        <v>394</v>
      </c>
      <c r="D3613" s="16" t="s">
        <v>61</v>
      </c>
      <c r="E3613" s="16" t="s">
        <v>13</v>
      </c>
      <c r="F3613" s="14" t="s">
        <v>395</v>
      </c>
      <c r="G3613" s="15" t="s">
        <v>395</v>
      </c>
      <c r="H3613" s="14" t="s">
        <v>15</v>
      </c>
      <c r="I3613" s="15" t="s">
        <v>15</v>
      </c>
      <c r="J3613" s="16" t="s">
        <v>121</v>
      </c>
      <c r="K3613" s="15" t="s">
        <v>396</v>
      </c>
      <c r="L3613" s="10">
        <f t="shared" si="56"/>
        <v>85</v>
      </c>
      <c r="M3613" s="10" t="str">
        <f>VLOOKUP(C3613,pomocne!$A:$C,3,FALSE)</f>
        <v>Rodič</v>
      </c>
    </row>
    <row r="3614" spans="1:13" x14ac:dyDescent="0.25">
      <c r="A3614" s="13">
        <v>3543</v>
      </c>
      <c r="B3614" s="14" t="s">
        <v>393</v>
      </c>
      <c r="C3614" s="15" t="s">
        <v>394</v>
      </c>
      <c r="D3614" s="16" t="s">
        <v>63</v>
      </c>
      <c r="E3614" s="16" t="s">
        <v>13</v>
      </c>
      <c r="F3614" s="14" t="s">
        <v>395</v>
      </c>
      <c r="G3614" s="15" t="s">
        <v>395</v>
      </c>
      <c r="H3614" s="14" t="s">
        <v>15</v>
      </c>
      <c r="I3614" s="15" t="s">
        <v>15</v>
      </c>
      <c r="J3614" s="16" t="s">
        <v>121</v>
      </c>
      <c r="K3614" s="15" t="s">
        <v>396</v>
      </c>
      <c r="L3614" s="10">
        <f t="shared" si="56"/>
        <v>85</v>
      </c>
      <c r="M3614" s="10" t="str">
        <f>VLOOKUP(C3614,pomocne!$A:$C,3,FALSE)</f>
        <v>Rodič</v>
      </c>
    </row>
    <row r="3615" spans="1:13" x14ac:dyDescent="0.25">
      <c r="A3615" s="13">
        <v>3544</v>
      </c>
      <c r="B3615" s="14" t="s">
        <v>393</v>
      </c>
      <c r="C3615" s="15" t="s">
        <v>394</v>
      </c>
      <c r="D3615" s="16" t="s">
        <v>64</v>
      </c>
      <c r="E3615" s="16" t="s">
        <v>13</v>
      </c>
      <c r="F3615" s="14" t="s">
        <v>395</v>
      </c>
      <c r="G3615" s="15" t="s">
        <v>395</v>
      </c>
      <c r="H3615" s="14" t="s">
        <v>15</v>
      </c>
      <c r="I3615" s="15" t="s">
        <v>15</v>
      </c>
      <c r="J3615" s="16" t="s">
        <v>121</v>
      </c>
      <c r="K3615" s="15" t="s">
        <v>396</v>
      </c>
      <c r="L3615" s="10">
        <f t="shared" si="56"/>
        <v>85</v>
      </c>
      <c r="M3615" s="10" t="str">
        <f>VLOOKUP(C3615,pomocne!$A:$C,3,FALSE)</f>
        <v>Rodič</v>
      </c>
    </row>
    <row r="3616" spans="1:13" x14ac:dyDescent="0.25">
      <c r="A3616" s="13">
        <v>3545</v>
      </c>
      <c r="B3616" s="14" t="s">
        <v>393</v>
      </c>
      <c r="C3616" s="15" t="s">
        <v>394</v>
      </c>
      <c r="D3616" s="16" t="s">
        <v>65</v>
      </c>
      <c r="E3616" s="16" t="s">
        <v>13</v>
      </c>
      <c r="F3616" s="14" t="s">
        <v>395</v>
      </c>
      <c r="G3616" s="15" t="s">
        <v>395</v>
      </c>
      <c r="H3616" s="14" t="s">
        <v>15</v>
      </c>
      <c r="I3616" s="15" t="s">
        <v>15</v>
      </c>
      <c r="J3616" s="16" t="s">
        <v>121</v>
      </c>
      <c r="K3616" s="15" t="s">
        <v>396</v>
      </c>
      <c r="L3616" s="10">
        <f t="shared" si="56"/>
        <v>85</v>
      </c>
      <c r="M3616" s="10" t="str">
        <f>VLOOKUP(C3616,pomocne!$A:$C,3,FALSE)</f>
        <v>Rodič</v>
      </c>
    </row>
    <row r="3617" spans="1:13" x14ac:dyDescent="0.25">
      <c r="A3617" s="13">
        <v>3546</v>
      </c>
      <c r="B3617" s="14" t="s">
        <v>393</v>
      </c>
      <c r="C3617" s="15" t="s">
        <v>394</v>
      </c>
      <c r="D3617" s="16" t="s">
        <v>66</v>
      </c>
      <c r="E3617" s="16" t="s">
        <v>18</v>
      </c>
      <c r="F3617" s="14" t="s">
        <v>395</v>
      </c>
      <c r="G3617" s="15" t="s">
        <v>395</v>
      </c>
      <c r="H3617" s="14" t="s">
        <v>15</v>
      </c>
      <c r="I3617" s="15" t="s">
        <v>15</v>
      </c>
      <c r="J3617" s="16" t="s">
        <v>121</v>
      </c>
      <c r="K3617" s="15" t="s">
        <v>396</v>
      </c>
      <c r="L3617" s="10">
        <f t="shared" si="56"/>
        <v>85</v>
      </c>
      <c r="M3617" s="10" t="str">
        <f>VLOOKUP(C3617,pomocne!$A:$C,3,FALSE)</f>
        <v>Rodič</v>
      </c>
    </row>
    <row r="3618" spans="1:13" x14ac:dyDescent="0.25">
      <c r="A3618" s="13">
        <v>3547</v>
      </c>
      <c r="B3618" s="14" t="s">
        <v>393</v>
      </c>
      <c r="C3618" s="15" t="s">
        <v>394</v>
      </c>
      <c r="D3618" s="16" t="s">
        <v>67</v>
      </c>
      <c r="E3618" s="16" t="s">
        <v>18</v>
      </c>
      <c r="F3618" s="14" t="s">
        <v>395</v>
      </c>
      <c r="G3618" s="15" t="s">
        <v>395</v>
      </c>
      <c r="H3618" s="14" t="s">
        <v>15</v>
      </c>
      <c r="I3618" s="15" t="s">
        <v>15</v>
      </c>
      <c r="J3618" s="16" t="s">
        <v>121</v>
      </c>
      <c r="K3618" s="15" t="s">
        <v>396</v>
      </c>
      <c r="L3618" s="10">
        <f t="shared" si="56"/>
        <v>85</v>
      </c>
      <c r="M3618" s="10" t="str">
        <f>VLOOKUP(C3618,pomocne!$A:$C,3,FALSE)</f>
        <v>Rodič</v>
      </c>
    </row>
    <row r="3619" spans="1:13" x14ac:dyDescent="0.25">
      <c r="A3619" s="13">
        <v>3548</v>
      </c>
      <c r="B3619" s="14" t="s">
        <v>393</v>
      </c>
      <c r="C3619" s="15" t="s">
        <v>394</v>
      </c>
      <c r="D3619" s="16" t="s">
        <v>68</v>
      </c>
      <c r="E3619" s="16" t="s">
        <v>18</v>
      </c>
      <c r="F3619" s="14" t="s">
        <v>395</v>
      </c>
      <c r="G3619" s="15" t="s">
        <v>395</v>
      </c>
      <c r="H3619" s="14" t="s">
        <v>15</v>
      </c>
      <c r="I3619" s="15" t="s">
        <v>15</v>
      </c>
      <c r="J3619" s="16" t="s">
        <v>121</v>
      </c>
      <c r="K3619" s="15" t="s">
        <v>396</v>
      </c>
      <c r="L3619" s="10">
        <f t="shared" si="56"/>
        <v>85</v>
      </c>
      <c r="M3619" s="10" t="str">
        <f>VLOOKUP(C3619,pomocne!$A:$C,3,FALSE)</f>
        <v>Rodič</v>
      </c>
    </row>
    <row r="3620" spans="1:13" x14ac:dyDescent="0.25">
      <c r="A3620" s="13">
        <v>3549</v>
      </c>
      <c r="B3620" s="14" t="s">
        <v>393</v>
      </c>
      <c r="C3620" s="15" t="s">
        <v>394</v>
      </c>
      <c r="D3620" s="16" t="s">
        <v>69</v>
      </c>
      <c r="E3620" s="16" t="s">
        <v>13</v>
      </c>
      <c r="F3620" s="14" t="s">
        <v>395</v>
      </c>
      <c r="G3620" s="15" t="s">
        <v>395</v>
      </c>
      <c r="H3620" s="14" t="s">
        <v>15</v>
      </c>
      <c r="I3620" s="15" t="s">
        <v>15</v>
      </c>
      <c r="J3620" s="16" t="s">
        <v>121</v>
      </c>
      <c r="K3620" s="15" t="s">
        <v>396</v>
      </c>
      <c r="L3620" s="10">
        <f t="shared" si="56"/>
        <v>85</v>
      </c>
      <c r="M3620" s="10" t="str">
        <f>VLOOKUP(C3620,pomocne!$A:$C,3,FALSE)</f>
        <v>Rodič</v>
      </c>
    </row>
    <row r="3621" spans="1:13" x14ac:dyDescent="0.25">
      <c r="A3621" s="13">
        <v>3550</v>
      </c>
      <c r="B3621" s="14" t="s">
        <v>393</v>
      </c>
      <c r="C3621" s="15" t="s">
        <v>394</v>
      </c>
      <c r="D3621" s="16" t="s">
        <v>69</v>
      </c>
      <c r="E3621" s="16" t="s">
        <v>397</v>
      </c>
      <c r="F3621" s="14" t="s">
        <v>395</v>
      </c>
      <c r="G3621" s="15" t="s">
        <v>395</v>
      </c>
      <c r="H3621" s="14" t="s">
        <v>15</v>
      </c>
      <c r="I3621" s="15" t="s">
        <v>15</v>
      </c>
      <c r="J3621" s="16" t="s">
        <v>121</v>
      </c>
      <c r="K3621" s="15" t="s">
        <v>396</v>
      </c>
      <c r="L3621" s="10">
        <f t="shared" si="56"/>
        <v>85</v>
      </c>
      <c r="M3621" s="10" t="str">
        <f>VLOOKUP(C3621,pomocne!$A:$C,3,FALSE)</f>
        <v>Rodič</v>
      </c>
    </row>
    <row r="3622" spans="1:13" x14ac:dyDescent="0.25">
      <c r="A3622" s="13">
        <v>3551</v>
      </c>
      <c r="B3622" s="14" t="s">
        <v>393</v>
      </c>
      <c r="C3622" s="15" t="s">
        <v>394</v>
      </c>
      <c r="D3622" s="16" t="s">
        <v>105</v>
      </c>
      <c r="E3622" s="16" t="s">
        <v>13</v>
      </c>
      <c r="F3622" s="14" t="s">
        <v>395</v>
      </c>
      <c r="G3622" s="15" t="s">
        <v>395</v>
      </c>
      <c r="H3622" s="14" t="s">
        <v>15</v>
      </c>
      <c r="I3622" s="15" t="s">
        <v>15</v>
      </c>
      <c r="J3622" s="16" t="s">
        <v>121</v>
      </c>
      <c r="K3622" s="15" t="s">
        <v>396</v>
      </c>
      <c r="L3622" s="10">
        <f t="shared" si="56"/>
        <v>85</v>
      </c>
      <c r="M3622" s="10" t="str">
        <f>VLOOKUP(C3622,pomocne!$A:$C,3,FALSE)</f>
        <v>Rodič</v>
      </c>
    </row>
    <row r="3623" spans="1:13" x14ac:dyDescent="0.25">
      <c r="A3623" s="13">
        <v>3552</v>
      </c>
      <c r="B3623" s="14" t="s">
        <v>393</v>
      </c>
      <c r="C3623" s="15" t="s">
        <v>394</v>
      </c>
      <c r="D3623" s="16" t="s">
        <v>106</v>
      </c>
      <c r="E3623" s="16" t="s">
        <v>13</v>
      </c>
      <c r="F3623" s="14" t="s">
        <v>395</v>
      </c>
      <c r="G3623" s="15" t="s">
        <v>395</v>
      </c>
      <c r="H3623" s="14" t="s">
        <v>15</v>
      </c>
      <c r="I3623" s="15" t="s">
        <v>15</v>
      </c>
      <c r="J3623" s="16" t="s">
        <v>121</v>
      </c>
      <c r="K3623" s="15" t="s">
        <v>396</v>
      </c>
      <c r="L3623" s="10">
        <f t="shared" si="56"/>
        <v>85</v>
      </c>
      <c r="M3623" s="10" t="str">
        <f>VLOOKUP(C3623,pomocne!$A:$C,3,FALSE)</f>
        <v>Rodič</v>
      </c>
    </row>
    <row r="3624" spans="1:13" x14ac:dyDescent="0.25">
      <c r="A3624" s="13">
        <v>3553</v>
      </c>
      <c r="B3624" s="14" t="s">
        <v>393</v>
      </c>
      <c r="C3624" s="15" t="s">
        <v>394</v>
      </c>
      <c r="D3624" s="16" t="s">
        <v>107</v>
      </c>
      <c r="E3624" s="16" t="s">
        <v>13</v>
      </c>
      <c r="F3624" s="14" t="s">
        <v>395</v>
      </c>
      <c r="G3624" s="15" t="s">
        <v>395</v>
      </c>
      <c r="H3624" s="14" t="s">
        <v>15</v>
      </c>
      <c r="I3624" s="15" t="s">
        <v>15</v>
      </c>
      <c r="J3624" s="16" t="s">
        <v>121</v>
      </c>
      <c r="K3624" s="15" t="s">
        <v>396</v>
      </c>
      <c r="L3624" s="10">
        <f t="shared" si="56"/>
        <v>85</v>
      </c>
      <c r="M3624" s="10" t="str">
        <f>VLOOKUP(C3624,pomocne!$A:$C,3,FALSE)</f>
        <v>Rodič</v>
      </c>
    </row>
    <row r="3625" spans="1:13" x14ac:dyDescent="0.25">
      <c r="A3625" s="13">
        <v>3554</v>
      </c>
      <c r="B3625" s="14" t="s">
        <v>393</v>
      </c>
      <c r="C3625" s="15" t="s">
        <v>394</v>
      </c>
      <c r="D3625" s="16" t="s">
        <v>70</v>
      </c>
      <c r="E3625" s="16" t="s">
        <v>13</v>
      </c>
      <c r="F3625" s="14" t="s">
        <v>395</v>
      </c>
      <c r="G3625" s="15" t="s">
        <v>395</v>
      </c>
      <c r="H3625" s="14" t="s">
        <v>15</v>
      </c>
      <c r="I3625" s="15" t="s">
        <v>15</v>
      </c>
      <c r="J3625" s="16" t="s">
        <v>121</v>
      </c>
      <c r="K3625" s="15" t="s">
        <v>396</v>
      </c>
      <c r="L3625" s="10">
        <f t="shared" si="56"/>
        <v>85</v>
      </c>
      <c r="M3625" s="10" t="str">
        <f>VLOOKUP(C3625,pomocne!$A:$C,3,FALSE)</f>
        <v>Rodič</v>
      </c>
    </row>
    <row r="3626" spans="1:13" x14ac:dyDescent="0.25">
      <c r="A3626" s="13">
        <v>3555</v>
      </c>
      <c r="B3626" s="14" t="s">
        <v>393</v>
      </c>
      <c r="C3626" s="15" t="s">
        <v>394</v>
      </c>
      <c r="D3626" s="16" t="s">
        <v>129</v>
      </c>
      <c r="E3626" s="16" t="s">
        <v>18</v>
      </c>
      <c r="F3626" s="14" t="s">
        <v>395</v>
      </c>
      <c r="G3626" s="15" t="s">
        <v>395</v>
      </c>
      <c r="H3626" s="14" t="s">
        <v>15</v>
      </c>
      <c r="I3626" s="15" t="s">
        <v>15</v>
      </c>
      <c r="J3626" s="16" t="s">
        <v>121</v>
      </c>
      <c r="K3626" s="15" t="s">
        <v>396</v>
      </c>
      <c r="L3626" s="10">
        <f t="shared" si="56"/>
        <v>85</v>
      </c>
      <c r="M3626" s="10" t="str">
        <f>VLOOKUP(C3626,pomocne!$A:$C,3,FALSE)</f>
        <v>Rodič</v>
      </c>
    </row>
    <row r="3627" spans="1:13" x14ac:dyDescent="0.25">
      <c r="A3627" s="13">
        <v>3556</v>
      </c>
      <c r="B3627" s="14" t="s">
        <v>393</v>
      </c>
      <c r="C3627" s="15" t="s">
        <v>394</v>
      </c>
      <c r="D3627" s="16" t="s">
        <v>130</v>
      </c>
      <c r="E3627" s="16" t="s">
        <v>18</v>
      </c>
      <c r="F3627" s="14" t="s">
        <v>395</v>
      </c>
      <c r="G3627" s="15" t="s">
        <v>395</v>
      </c>
      <c r="H3627" s="14" t="s">
        <v>15</v>
      </c>
      <c r="I3627" s="15" t="s">
        <v>15</v>
      </c>
      <c r="J3627" s="16" t="s">
        <v>121</v>
      </c>
      <c r="K3627" s="15" t="s">
        <v>396</v>
      </c>
      <c r="L3627" s="10">
        <f t="shared" si="56"/>
        <v>85</v>
      </c>
      <c r="M3627" s="10" t="str">
        <f>VLOOKUP(C3627,pomocne!$A:$C,3,FALSE)</f>
        <v>Rodič</v>
      </c>
    </row>
    <row r="3628" spans="1:13" x14ac:dyDescent="0.25">
      <c r="A3628" s="13">
        <v>3557</v>
      </c>
      <c r="B3628" s="14" t="s">
        <v>393</v>
      </c>
      <c r="C3628" s="15" t="s">
        <v>394</v>
      </c>
      <c r="D3628" s="16" t="s">
        <v>131</v>
      </c>
      <c r="E3628" s="16" t="s">
        <v>18</v>
      </c>
      <c r="F3628" s="14" t="s">
        <v>395</v>
      </c>
      <c r="G3628" s="15" t="s">
        <v>395</v>
      </c>
      <c r="H3628" s="14" t="s">
        <v>15</v>
      </c>
      <c r="I3628" s="15" t="s">
        <v>15</v>
      </c>
      <c r="J3628" s="16" t="s">
        <v>121</v>
      </c>
      <c r="K3628" s="15" t="s">
        <v>396</v>
      </c>
      <c r="L3628" s="10">
        <f t="shared" si="56"/>
        <v>85</v>
      </c>
      <c r="M3628" s="10" t="str">
        <f>VLOOKUP(C3628,pomocne!$A:$C,3,FALSE)</f>
        <v>Rodič</v>
      </c>
    </row>
    <row r="3629" spans="1:13" x14ac:dyDescent="0.25">
      <c r="A3629" s="13">
        <v>3558</v>
      </c>
      <c r="B3629" s="14" t="s">
        <v>393</v>
      </c>
      <c r="C3629" s="15" t="s">
        <v>394</v>
      </c>
      <c r="D3629" s="16" t="s">
        <v>71</v>
      </c>
      <c r="E3629" s="16" t="s">
        <v>13</v>
      </c>
      <c r="F3629" s="14" t="s">
        <v>395</v>
      </c>
      <c r="G3629" s="15" t="s">
        <v>395</v>
      </c>
      <c r="H3629" s="14" t="s">
        <v>15</v>
      </c>
      <c r="I3629" s="15" t="s">
        <v>15</v>
      </c>
      <c r="J3629" s="16" t="s">
        <v>121</v>
      </c>
      <c r="K3629" s="15" t="s">
        <v>396</v>
      </c>
      <c r="L3629" s="10">
        <f t="shared" si="56"/>
        <v>85</v>
      </c>
      <c r="M3629" s="10" t="str">
        <f>VLOOKUP(C3629,pomocne!$A:$C,3,FALSE)</f>
        <v>Rodič</v>
      </c>
    </row>
    <row r="3630" spans="1:13" x14ac:dyDescent="0.25">
      <c r="A3630" s="13">
        <v>3559</v>
      </c>
      <c r="B3630" s="14" t="s">
        <v>393</v>
      </c>
      <c r="C3630" s="15" t="s">
        <v>394</v>
      </c>
      <c r="D3630" s="16" t="s">
        <v>72</v>
      </c>
      <c r="E3630" s="16" t="s">
        <v>13</v>
      </c>
      <c r="F3630" s="14" t="s">
        <v>395</v>
      </c>
      <c r="G3630" s="15" t="s">
        <v>395</v>
      </c>
      <c r="H3630" s="14" t="s">
        <v>15</v>
      </c>
      <c r="I3630" s="15" t="s">
        <v>15</v>
      </c>
      <c r="J3630" s="16" t="s">
        <v>121</v>
      </c>
      <c r="K3630" s="15" t="s">
        <v>396</v>
      </c>
      <c r="L3630" s="10">
        <f t="shared" si="56"/>
        <v>85</v>
      </c>
      <c r="M3630" s="10" t="str">
        <f>VLOOKUP(C3630,pomocne!$A:$C,3,FALSE)</f>
        <v>Rodič</v>
      </c>
    </row>
    <row r="3631" spans="1:13" x14ac:dyDescent="0.25">
      <c r="A3631" s="13">
        <v>3560</v>
      </c>
      <c r="B3631" s="14" t="s">
        <v>393</v>
      </c>
      <c r="C3631" s="15" t="s">
        <v>394</v>
      </c>
      <c r="D3631" s="16" t="s">
        <v>73</v>
      </c>
      <c r="E3631" s="16" t="s">
        <v>13</v>
      </c>
      <c r="F3631" s="14" t="s">
        <v>395</v>
      </c>
      <c r="G3631" s="15" t="s">
        <v>395</v>
      </c>
      <c r="H3631" s="14" t="s">
        <v>15</v>
      </c>
      <c r="I3631" s="15" t="s">
        <v>15</v>
      </c>
      <c r="J3631" s="16" t="s">
        <v>121</v>
      </c>
      <c r="K3631" s="15" t="s">
        <v>396</v>
      </c>
      <c r="L3631" s="10">
        <f t="shared" si="56"/>
        <v>85</v>
      </c>
      <c r="M3631" s="10" t="str">
        <f>VLOOKUP(C3631,pomocne!$A:$C,3,FALSE)</f>
        <v>Rodič</v>
      </c>
    </row>
    <row r="3632" spans="1:13" x14ac:dyDescent="0.25">
      <c r="A3632" s="13">
        <v>3561</v>
      </c>
      <c r="B3632" s="14" t="s">
        <v>393</v>
      </c>
      <c r="C3632" s="15" t="s">
        <v>394</v>
      </c>
      <c r="D3632" s="16" t="s">
        <v>74</v>
      </c>
      <c r="E3632" s="16" t="s">
        <v>13</v>
      </c>
      <c r="F3632" s="14" t="s">
        <v>395</v>
      </c>
      <c r="G3632" s="15" t="s">
        <v>395</v>
      </c>
      <c r="H3632" s="14" t="s">
        <v>15</v>
      </c>
      <c r="I3632" s="15" t="s">
        <v>15</v>
      </c>
      <c r="J3632" s="16" t="s">
        <v>121</v>
      </c>
      <c r="K3632" s="15" t="s">
        <v>396</v>
      </c>
      <c r="L3632" s="10">
        <f t="shared" si="56"/>
        <v>85</v>
      </c>
      <c r="M3632" s="10" t="str">
        <f>VLOOKUP(C3632,pomocne!$A:$C,3,FALSE)</f>
        <v>Rodič</v>
      </c>
    </row>
    <row r="3633" spans="1:13" x14ac:dyDescent="0.25">
      <c r="A3633" s="13">
        <v>3562</v>
      </c>
      <c r="B3633" s="14" t="s">
        <v>393</v>
      </c>
      <c r="C3633" s="15" t="s">
        <v>394</v>
      </c>
      <c r="D3633" s="16" t="s">
        <v>75</v>
      </c>
      <c r="E3633" s="16" t="s">
        <v>13</v>
      </c>
      <c r="F3633" s="14" t="s">
        <v>395</v>
      </c>
      <c r="G3633" s="15" t="s">
        <v>395</v>
      </c>
      <c r="H3633" s="14" t="s">
        <v>15</v>
      </c>
      <c r="I3633" s="15" t="s">
        <v>15</v>
      </c>
      <c r="J3633" s="16" t="s">
        <v>121</v>
      </c>
      <c r="K3633" s="15" t="s">
        <v>396</v>
      </c>
      <c r="L3633" s="10">
        <f t="shared" si="56"/>
        <v>85</v>
      </c>
      <c r="M3633" s="10" t="str">
        <f>VLOOKUP(C3633,pomocne!$A:$C,3,FALSE)</f>
        <v>Rodič</v>
      </c>
    </row>
    <row r="3634" spans="1:13" x14ac:dyDescent="0.25">
      <c r="A3634" s="13">
        <v>3563</v>
      </c>
      <c r="B3634" s="14" t="s">
        <v>393</v>
      </c>
      <c r="C3634" s="15" t="s">
        <v>394</v>
      </c>
      <c r="D3634" s="16" t="s">
        <v>95</v>
      </c>
      <c r="E3634" s="16" t="s">
        <v>13</v>
      </c>
      <c r="F3634" s="14" t="s">
        <v>395</v>
      </c>
      <c r="G3634" s="15" t="s">
        <v>395</v>
      </c>
      <c r="H3634" s="14" t="s">
        <v>15</v>
      </c>
      <c r="I3634" s="15" t="s">
        <v>15</v>
      </c>
      <c r="J3634" s="16" t="s">
        <v>121</v>
      </c>
      <c r="K3634" s="15" t="s">
        <v>396</v>
      </c>
      <c r="L3634" s="10">
        <f t="shared" si="56"/>
        <v>85</v>
      </c>
      <c r="M3634" s="10" t="str">
        <f>VLOOKUP(C3634,pomocne!$A:$C,3,FALSE)</f>
        <v>Rodič</v>
      </c>
    </row>
    <row r="3635" spans="1:13" x14ac:dyDescent="0.25">
      <c r="A3635" s="13">
        <v>3564</v>
      </c>
      <c r="B3635" s="14" t="s">
        <v>393</v>
      </c>
      <c r="C3635" s="15" t="s">
        <v>394</v>
      </c>
      <c r="D3635" s="16" t="s">
        <v>96</v>
      </c>
      <c r="E3635" s="16" t="s">
        <v>13</v>
      </c>
      <c r="F3635" s="14" t="s">
        <v>395</v>
      </c>
      <c r="G3635" s="15" t="s">
        <v>395</v>
      </c>
      <c r="H3635" s="14" t="s">
        <v>15</v>
      </c>
      <c r="I3635" s="15" t="s">
        <v>15</v>
      </c>
      <c r="J3635" s="16" t="s">
        <v>121</v>
      </c>
      <c r="K3635" s="15" t="s">
        <v>396</v>
      </c>
      <c r="L3635" s="10">
        <f t="shared" si="56"/>
        <v>85</v>
      </c>
      <c r="M3635" s="10" t="str">
        <f>VLOOKUP(C3635,pomocne!$A:$C,3,FALSE)</f>
        <v>Rodič</v>
      </c>
    </row>
    <row r="3636" spans="1:13" x14ac:dyDescent="0.25">
      <c r="A3636" s="13">
        <v>3565</v>
      </c>
      <c r="B3636" s="14" t="s">
        <v>393</v>
      </c>
      <c r="C3636" s="15" t="s">
        <v>394</v>
      </c>
      <c r="D3636" s="16" t="s">
        <v>97</v>
      </c>
      <c r="E3636" s="16" t="s">
        <v>18</v>
      </c>
      <c r="F3636" s="14" t="s">
        <v>395</v>
      </c>
      <c r="G3636" s="15" t="s">
        <v>395</v>
      </c>
      <c r="H3636" s="14" t="s">
        <v>15</v>
      </c>
      <c r="I3636" s="15" t="s">
        <v>15</v>
      </c>
      <c r="J3636" s="16" t="s">
        <v>121</v>
      </c>
      <c r="K3636" s="15" t="s">
        <v>396</v>
      </c>
      <c r="L3636" s="10">
        <f t="shared" si="56"/>
        <v>85</v>
      </c>
      <c r="M3636" s="10" t="str">
        <f>VLOOKUP(C3636,pomocne!$A:$C,3,FALSE)</f>
        <v>Rodič</v>
      </c>
    </row>
    <row r="3637" spans="1:13" x14ac:dyDescent="0.25">
      <c r="A3637" s="13">
        <v>3566</v>
      </c>
      <c r="B3637" s="14" t="s">
        <v>393</v>
      </c>
      <c r="C3637" s="15" t="s">
        <v>394</v>
      </c>
      <c r="D3637" s="16" t="s">
        <v>98</v>
      </c>
      <c r="E3637" s="16" t="s">
        <v>18</v>
      </c>
      <c r="F3637" s="14" t="s">
        <v>395</v>
      </c>
      <c r="G3637" s="15" t="s">
        <v>395</v>
      </c>
      <c r="H3637" s="14" t="s">
        <v>15</v>
      </c>
      <c r="I3637" s="15" t="s">
        <v>15</v>
      </c>
      <c r="J3637" s="16" t="s">
        <v>121</v>
      </c>
      <c r="K3637" s="15" t="s">
        <v>396</v>
      </c>
      <c r="L3637" s="10">
        <f t="shared" si="56"/>
        <v>85</v>
      </c>
      <c r="M3637" s="10" t="str">
        <f>VLOOKUP(C3637,pomocne!$A:$C,3,FALSE)</f>
        <v>Rodič</v>
      </c>
    </row>
    <row r="3638" spans="1:13" x14ac:dyDescent="0.25">
      <c r="A3638" s="13">
        <v>3567</v>
      </c>
      <c r="B3638" s="14" t="s">
        <v>393</v>
      </c>
      <c r="C3638" s="15" t="s">
        <v>394</v>
      </c>
      <c r="D3638" s="16" t="s">
        <v>76</v>
      </c>
      <c r="E3638" s="16" t="s">
        <v>13</v>
      </c>
      <c r="F3638" s="14" t="s">
        <v>395</v>
      </c>
      <c r="G3638" s="15" t="s">
        <v>395</v>
      </c>
      <c r="H3638" s="14" t="s">
        <v>15</v>
      </c>
      <c r="I3638" s="15" t="s">
        <v>15</v>
      </c>
      <c r="J3638" s="16" t="s">
        <v>121</v>
      </c>
      <c r="K3638" s="15" t="s">
        <v>396</v>
      </c>
      <c r="L3638" s="10">
        <f t="shared" si="56"/>
        <v>85</v>
      </c>
      <c r="M3638" s="10" t="str">
        <f>VLOOKUP(C3638,pomocne!$A:$C,3,FALSE)</f>
        <v>Rodič</v>
      </c>
    </row>
    <row r="3639" spans="1:13" x14ac:dyDescent="0.25">
      <c r="A3639" s="13">
        <v>3568</v>
      </c>
      <c r="B3639" s="14" t="s">
        <v>393</v>
      </c>
      <c r="C3639" s="15" t="s">
        <v>394</v>
      </c>
      <c r="D3639" s="16" t="s">
        <v>77</v>
      </c>
      <c r="E3639" s="16" t="s">
        <v>13</v>
      </c>
      <c r="F3639" s="14" t="s">
        <v>395</v>
      </c>
      <c r="G3639" s="15" t="s">
        <v>395</v>
      </c>
      <c r="H3639" s="14" t="s">
        <v>15</v>
      </c>
      <c r="I3639" s="15" t="s">
        <v>15</v>
      </c>
      <c r="J3639" s="16" t="s">
        <v>121</v>
      </c>
      <c r="K3639" s="15" t="s">
        <v>396</v>
      </c>
      <c r="L3639" s="10">
        <f t="shared" si="56"/>
        <v>85</v>
      </c>
      <c r="M3639" s="10" t="str">
        <f>VLOOKUP(C3639,pomocne!$A:$C,3,FALSE)</f>
        <v>Rodič</v>
      </c>
    </row>
    <row r="3640" spans="1:13" x14ac:dyDescent="0.25">
      <c r="A3640" s="13">
        <v>3569</v>
      </c>
      <c r="B3640" s="14" t="s">
        <v>393</v>
      </c>
      <c r="C3640" s="15" t="s">
        <v>394</v>
      </c>
      <c r="D3640" s="16" t="s">
        <v>78</v>
      </c>
      <c r="E3640" s="16" t="s">
        <v>398</v>
      </c>
      <c r="F3640" s="14" t="s">
        <v>395</v>
      </c>
      <c r="G3640" s="15" t="s">
        <v>395</v>
      </c>
      <c r="H3640" s="14" t="s">
        <v>15</v>
      </c>
      <c r="I3640" s="15" t="s">
        <v>15</v>
      </c>
      <c r="J3640" s="16" t="s">
        <v>121</v>
      </c>
      <c r="K3640" s="15" t="s">
        <v>396</v>
      </c>
      <c r="L3640" s="10">
        <f t="shared" si="56"/>
        <v>85</v>
      </c>
      <c r="M3640" s="10" t="str">
        <f>VLOOKUP(C3640,pomocne!$A:$C,3,FALSE)</f>
        <v>Rodič</v>
      </c>
    </row>
    <row r="3641" spans="1:13" x14ac:dyDescent="0.25">
      <c r="A3641" s="13">
        <v>3570</v>
      </c>
      <c r="B3641" s="14" t="s">
        <v>393</v>
      </c>
      <c r="C3641" s="15" t="s">
        <v>394</v>
      </c>
      <c r="D3641" s="16" t="s">
        <v>80</v>
      </c>
      <c r="E3641" s="16" t="s">
        <v>13</v>
      </c>
      <c r="F3641" s="14" t="s">
        <v>395</v>
      </c>
      <c r="G3641" s="15" t="s">
        <v>395</v>
      </c>
      <c r="H3641" s="14" t="s">
        <v>15</v>
      </c>
      <c r="I3641" s="15" t="s">
        <v>15</v>
      </c>
      <c r="J3641" s="16" t="s">
        <v>121</v>
      </c>
      <c r="K3641" s="15" t="s">
        <v>396</v>
      </c>
      <c r="L3641" s="10">
        <f t="shared" si="56"/>
        <v>85</v>
      </c>
      <c r="M3641" s="10" t="str">
        <f>VLOOKUP(C3641,pomocne!$A:$C,3,FALSE)</f>
        <v>Rodič</v>
      </c>
    </row>
    <row r="3642" spans="1:13" x14ac:dyDescent="0.25">
      <c r="A3642" s="13">
        <v>3571</v>
      </c>
      <c r="B3642" s="14" t="s">
        <v>393</v>
      </c>
      <c r="C3642" s="15" t="s">
        <v>394</v>
      </c>
      <c r="D3642" s="16" t="s">
        <v>81</v>
      </c>
      <c r="E3642" s="16" t="s">
        <v>13</v>
      </c>
      <c r="F3642" s="14" t="s">
        <v>395</v>
      </c>
      <c r="G3642" s="15" t="s">
        <v>395</v>
      </c>
      <c r="H3642" s="14" t="s">
        <v>15</v>
      </c>
      <c r="I3642" s="15" t="s">
        <v>15</v>
      </c>
      <c r="J3642" s="16" t="s">
        <v>121</v>
      </c>
      <c r="K3642" s="15" t="s">
        <v>396</v>
      </c>
      <c r="L3642" s="10">
        <f t="shared" si="56"/>
        <v>85</v>
      </c>
      <c r="M3642" s="10" t="str">
        <f>VLOOKUP(C3642,pomocne!$A:$C,3,FALSE)</f>
        <v>Rodič</v>
      </c>
    </row>
    <row r="3643" spans="1:13" x14ac:dyDescent="0.25">
      <c r="A3643" s="13">
        <v>3572</v>
      </c>
      <c r="B3643" s="14" t="s">
        <v>393</v>
      </c>
      <c r="C3643" s="15" t="s">
        <v>394</v>
      </c>
      <c r="D3643" s="16" t="s">
        <v>82</v>
      </c>
      <c r="E3643" s="16" t="s">
        <v>13</v>
      </c>
      <c r="F3643" s="14" t="s">
        <v>395</v>
      </c>
      <c r="G3643" s="15" t="s">
        <v>395</v>
      </c>
      <c r="H3643" s="14" t="s">
        <v>15</v>
      </c>
      <c r="I3643" s="15" t="s">
        <v>15</v>
      </c>
      <c r="J3643" s="16" t="s">
        <v>121</v>
      </c>
      <c r="K3643" s="15" t="s">
        <v>396</v>
      </c>
      <c r="L3643" s="10">
        <f t="shared" si="56"/>
        <v>85</v>
      </c>
      <c r="M3643" s="10" t="str">
        <f>VLOOKUP(C3643,pomocne!$A:$C,3,FALSE)</f>
        <v>Rodič</v>
      </c>
    </row>
    <row r="3644" spans="1:13" x14ac:dyDescent="0.25">
      <c r="A3644" s="13">
        <v>3573</v>
      </c>
      <c r="B3644" s="14" t="s">
        <v>393</v>
      </c>
      <c r="C3644" s="15" t="s">
        <v>394</v>
      </c>
      <c r="D3644" s="16" t="s">
        <v>83</v>
      </c>
      <c r="E3644" s="16" t="s">
        <v>13</v>
      </c>
      <c r="F3644" s="14" t="s">
        <v>395</v>
      </c>
      <c r="G3644" s="15" t="s">
        <v>395</v>
      </c>
      <c r="H3644" s="14" t="s">
        <v>15</v>
      </c>
      <c r="I3644" s="15" t="s">
        <v>15</v>
      </c>
      <c r="J3644" s="16" t="s">
        <v>121</v>
      </c>
      <c r="K3644" s="15" t="s">
        <v>396</v>
      </c>
      <c r="L3644" s="10">
        <f t="shared" si="56"/>
        <v>85</v>
      </c>
      <c r="M3644" s="10" t="str">
        <f>VLOOKUP(C3644,pomocne!$A:$C,3,FALSE)</f>
        <v>Rodič</v>
      </c>
    </row>
    <row r="3645" spans="1:13" x14ac:dyDescent="0.25">
      <c r="A3645" s="13">
        <v>3574</v>
      </c>
      <c r="B3645" s="14" t="s">
        <v>393</v>
      </c>
      <c r="C3645" s="15" t="s">
        <v>394</v>
      </c>
      <c r="D3645" s="16" t="s">
        <v>84</v>
      </c>
      <c r="E3645" s="16" t="s">
        <v>13</v>
      </c>
      <c r="F3645" s="14" t="s">
        <v>395</v>
      </c>
      <c r="G3645" s="15" t="s">
        <v>395</v>
      </c>
      <c r="H3645" s="14" t="s">
        <v>15</v>
      </c>
      <c r="I3645" s="15" t="s">
        <v>15</v>
      </c>
      <c r="J3645" s="16" t="s">
        <v>121</v>
      </c>
      <c r="K3645" s="15" t="s">
        <v>396</v>
      </c>
      <c r="L3645" s="10">
        <f t="shared" si="56"/>
        <v>85</v>
      </c>
      <c r="M3645" s="10" t="str">
        <f>VLOOKUP(C3645,pomocne!$A:$C,3,FALSE)</f>
        <v>Rodič</v>
      </c>
    </row>
    <row r="3646" spans="1:13" x14ac:dyDescent="0.25">
      <c r="A3646" s="13">
        <v>3575</v>
      </c>
      <c r="B3646" s="14" t="s">
        <v>393</v>
      </c>
      <c r="C3646" s="15" t="s">
        <v>394</v>
      </c>
      <c r="D3646" s="16" t="s">
        <v>85</v>
      </c>
      <c r="E3646" s="16" t="s">
        <v>13</v>
      </c>
      <c r="F3646" s="14" t="s">
        <v>395</v>
      </c>
      <c r="G3646" s="15" t="s">
        <v>395</v>
      </c>
      <c r="H3646" s="14" t="s">
        <v>15</v>
      </c>
      <c r="I3646" s="15" t="s">
        <v>15</v>
      </c>
      <c r="J3646" s="16" t="s">
        <v>121</v>
      </c>
      <c r="K3646" s="15" t="s">
        <v>396</v>
      </c>
      <c r="L3646" s="10">
        <f t="shared" si="56"/>
        <v>85</v>
      </c>
      <c r="M3646" s="10" t="str">
        <f>VLOOKUP(C3646,pomocne!$A:$C,3,FALSE)</f>
        <v>Rodič</v>
      </c>
    </row>
    <row r="3647" spans="1:13" x14ac:dyDescent="0.25">
      <c r="A3647" s="13">
        <v>3576</v>
      </c>
      <c r="B3647" s="14" t="s">
        <v>393</v>
      </c>
      <c r="C3647" s="15" t="s">
        <v>394</v>
      </c>
      <c r="D3647" s="16" t="s">
        <v>86</v>
      </c>
      <c r="E3647" s="16" t="s">
        <v>13</v>
      </c>
      <c r="F3647" s="14" t="s">
        <v>395</v>
      </c>
      <c r="G3647" s="15" t="s">
        <v>395</v>
      </c>
      <c r="H3647" s="14" t="s">
        <v>15</v>
      </c>
      <c r="I3647" s="15" t="s">
        <v>15</v>
      </c>
      <c r="J3647" s="16" t="s">
        <v>121</v>
      </c>
      <c r="K3647" s="15" t="s">
        <v>396</v>
      </c>
      <c r="L3647" s="10">
        <f t="shared" si="56"/>
        <v>85</v>
      </c>
      <c r="M3647" s="10" t="str">
        <f>VLOOKUP(C3647,pomocne!$A:$C,3,FALSE)</f>
        <v>Rodič</v>
      </c>
    </row>
    <row r="3648" spans="1:13" x14ac:dyDescent="0.25">
      <c r="A3648" s="13">
        <v>3577</v>
      </c>
      <c r="B3648" s="14" t="s">
        <v>393</v>
      </c>
      <c r="C3648" s="15" t="s">
        <v>394</v>
      </c>
      <c r="D3648" s="16" t="s">
        <v>87</v>
      </c>
      <c r="E3648" s="16" t="s">
        <v>13</v>
      </c>
      <c r="F3648" s="14" t="s">
        <v>395</v>
      </c>
      <c r="G3648" s="15" t="s">
        <v>395</v>
      </c>
      <c r="H3648" s="14" t="s">
        <v>15</v>
      </c>
      <c r="I3648" s="15" t="s">
        <v>15</v>
      </c>
      <c r="J3648" s="16" t="s">
        <v>121</v>
      </c>
      <c r="K3648" s="15" t="s">
        <v>396</v>
      </c>
      <c r="L3648" s="10">
        <f t="shared" si="56"/>
        <v>85</v>
      </c>
      <c r="M3648" s="10" t="str">
        <f>VLOOKUP(C3648,pomocne!$A:$C,3,FALSE)</f>
        <v>Rodič</v>
      </c>
    </row>
    <row r="3649" spans="1:13" x14ac:dyDescent="0.25">
      <c r="A3649" s="13">
        <v>3578</v>
      </c>
      <c r="B3649" s="14" t="s">
        <v>393</v>
      </c>
      <c r="C3649" s="15" t="s">
        <v>394</v>
      </c>
      <c r="D3649" s="16" t="s">
        <v>88</v>
      </c>
      <c r="E3649" s="16" t="s">
        <v>13</v>
      </c>
      <c r="F3649" s="14" t="s">
        <v>395</v>
      </c>
      <c r="G3649" s="15" t="s">
        <v>395</v>
      </c>
      <c r="H3649" s="14" t="s">
        <v>15</v>
      </c>
      <c r="I3649" s="15" t="s">
        <v>15</v>
      </c>
      <c r="J3649" s="16" t="s">
        <v>121</v>
      </c>
      <c r="K3649" s="15" t="s">
        <v>396</v>
      </c>
      <c r="L3649" s="10">
        <f t="shared" si="56"/>
        <v>85</v>
      </c>
      <c r="M3649" s="10" t="str">
        <f>VLOOKUP(C3649,pomocne!$A:$C,3,FALSE)</f>
        <v>Rodič</v>
      </c>
    </row>
    <row r="3650" spans="1:13" x14ac:dyDescent="0.25">
      <c r="A3650" s="13">
        <v>3579</v>
      </c>
      <c r="B3650" s="14" t="s">
        <v>393</v>
      </c>
      <c r="C3650" s="15" t="s">
        <v>394</v>
      </c>
      <c r="D3650" s="16" t="s">
        <v>530</v>
      </c>
      <c r="E3650" s="16" t="s">
        <v>399</v>
      </c>
      <c r="F3650" s="14" t="s">
        <v>395</v>
      </c>
      <c r="G3650" s="15" t="s">
        <v>395</v>
      </c>
      <c r="H3650" s="14" t="s">
        <v>15</v>
      </c>
      <c r="I3650" s="15" t="s">
        <v>15</v>
      </c>
      <c r="J3650" s="16" t="s">
        <v>121</v>
      </c>
      <c r="K3650" s="15" t="s">
        <v>396</v>
      </c>
      <c r="L3650" s="10">
        <f t="shared" si="56"/>
        <v>85</v>
      </c>
      <c r="M3650" s="10" t="str">
        <f>VLOOKUP(C3650,pomocne!$A:$C,3,FALSE)</f>
        <v>Rodič</v>
      </c>
    </row>
    <row r="3651" spans="1:13" x14ac:dyDescent="0.25">
      <c r="A3651" s="13">
        <v>3580</v>
      </c>
      <c r="B3651" s="14" t="s">
        <v>400</v>
      </c>
      <c r="C3651" s="15" t="s">
        <v>401</v>
      </c>
      <c r="D3651" s="16" t="s">
        <v>511</v>
      </c>
      <c r="E3651" s="16" t="s">
        <v>147</v>
      </c>
      <c r="F3651" s="14" t="s">
        <v>402</v>
      </c>
      <c r="G3651" s="15" t="s">
        <v>402</v>
      </c>
      <c r="H3651" s="14" t="s">
        <v>15</v>
      </c>
      <c r="I3651" s="15" t="s">
        <v>15</v>
      </c>
      <c r="J3651" s="16" t="s">
        <v>213</v>
      </c>
      <c r="K3651" s="15" t="s">
        <v>403</v>
      </c>
      <c r="L3651" s="10">
        <f t="shared" ref="L3651:L3714" si="57">COUNTIF($C:$C,C3651)</f>
        <v>81</v>
      </c>
      <c r="M3651" s="10" t="str">
        <f>VLOOKUP(C3651,pomocne!$A:$C,3,FALSE)</f>
        <v>Pedagog nebo ředitel</v>
      </c>
    </row>
    <row r="3652" spans="1:13" x14ac:dyDescent="0.25">
      <c r="A3652" s="13">
        <v>3581</v>
      </c>
      <c r="B3652" s="14" t="s">
        <v>400</v>
      </c>
      <c r="C3652" s="15" t="s">
        <v>401</v>
      </c>
      <c r="D3652" s="16" t="s">
        <v>512</v>
      </c>
      <c r="E3652" s="16" t="s">
        <v>18</v>
      </c>
      <c r="F3652" s="14" t="s">
        <v>402</v>
      </c>
      <c r="G3652" s="15" t="s">
        <v>402</v>
      </c>
      <c r="H3652" s="14" t="s">
        <v>15</v>
      </c>
      <c r="I3652" s="15" t="s">
        <v>15</v>
      </c>
      <c r="J3652" s="16" t="s">
        <v>213</v>
      </c>
      <c r="K3652" s="15" t="s">
        <v>403</v>
      </c>
      <c r="L3652" s="10">
        <f t="shared" si="57"/>
        <v>81</v>
      </c>
      <c r="M3652" s="10" t="str">
        <f>VLOOKUP(C3652,pomocne!$A:$C,3,FALSE)</f>
        <v>Pedagog nebo ředitel</v>
      </c>
    </row>
    <row r="3653" spans="1:13" x14ac:dyDescent="0.25">
      <c r="A3653" s="13">
        <v>3582</v>
      </c>
      <c r="B3653" s="14" t="s">
        <v>400</v>
      </c>
      <c r="C3653" s="15" t="s">
        <v>401</v>
      </c>
      <c r="D3653" s="16" t="s">
        <v>513</v>
      </c>
      <c r="E3653" s="16" t="s">
        <v>18</v>
      </c>
      <c r="F3653" s="14" t="s">
        <v>402</v>
      </c>
      <c r="G3653" s="15" t="s">
        <v>402</v>
      </c>
      <c r="H3653" s="14" t="s">
        <v>15</v>
      </c>
      <c r="I3653" s="15" t="s">
        <v>15</v>
      </c>
      <c r="J3653" s="16" t="s">
        <v>213</v>
      </c>
      <c r="K3653" s="15" t="s">
        <v>403</v>
      </c>
      <c r="L3653" s="10">
        <f t="shared" si="57"/>
        <v>81</v>
      </c>
      <c r="M3653" s="10" t="str">
        <f>VLOOKUP(C3653,pomocne!$A:$C,3,FALSE)</f>
        <v>Pedagog nebo ředitel</v>
      </c>
    </row>
    <row r="3654" spans="1:13" x14ac:dyDescent="0.25">
      <c r="A3654" s="13">
        <v>3583</v>
      </c>
      <c r="B3654" s="14" t="s">
        <v>400</v>
      </c>
      <c r="C3654" s="15" t="s">
        <v>401</v>
      </c>
      <c r="D3654" s="16" t="s">
        <v>514</v>
      </c>
      <c r="E3654" s="16" t="s">
        <v>13</v>
      </c>
      <c r="F3654" s="14" t="s">
        <v>402</v>
      </c>
      <c r="G3654" s="15" t="s">
        <v>402</v>
      </c>
      <c r="H3654" s="14" t="s">
        <v>15</v>
      </c>
      <c r="I3654" s="15" t="s">
        <v>15</v>
      </c>
      <c r="J3654" s="16" t="s">
        <v>213</v>
      </c>
      <c r="K3654" s="15" t="s">
        <v>403</v>
      </c>
      <c r="L3654" s="10">
        <f t="shared" si="57"/>
        <v>81</v>
      </c>
      <c r="M3654" s="10" t="str">
        <f>VLOOKUP(C3654,pomocne!$A:$C,3,FALSE)</f>
        <v>Pedagog nebo ředitel</v>
      </c>
    </row>
    <row r="3655" spans="1:13" x14ac:dyDescent="0.25">
      <c r="A3655" s="13">
        <v>3584</v>
      </c>
      <c r="B3655" s="14" t="s">
        <v>400</v>
      </c>
      <c r="C3655" s="15" t="s">
        <v>401</v>
      </c>
      <c r="D3655" s="16" t="s">
        <v>515</v>
      </c>
      <c r="E3655" s="16" t="s">
        <v>13</v>
      </c>
      <c r="F3655" s="14" t="s">
        <v>402</v>
      </c>
      <c r="G3655" s="15" t="s">
        <v>402</v>
      </c>
      <c r="H3655" s="14" t="s">
        <v>15</v>
      </c>
      <c r="I3655" s="15" t="s">
        <v>15</v>
      </c>
      <c r="J3655" s="16" t="s">
        <v>213</v>
      </c>
      <c r="K3655" s="15" t="s">
        <v>403</v>
      </c>
      <c r="L3655" s="10">
        <f t="shared" si="57"/>
        <v>81</v>
      </c>
      <c r="M3655" s="10" t="str">
        <f>VLOOKUP(C3655,pomocne!$A:$C,3,FALSE)</f>
        <v>Pedagog nebo ředitel</v>
      </c>
    </row>
    <row r="3656" spans="1:13" x14ac:dyDescent="0.25">
      <c r="A3656" s="13">
        <v>3585</v>
      </c>
      <c r="B3656" s="14" t="s">
        <v>400</v>
      </c>
      <c r="C3656" s="15" t="s">
        <v>401</v>
      </c>
      <c r="D3656" s="16" t="s">
        <v>516</v>
      </c>
      <c r="E3656" s="16" t="s">
        <v>18</v>
      </c>
      <c r="F3656" s="14" t="s">
        <v>402</v>
      </c>
      <c r="G3656" s="15" t="s">
        <v>402</v>
      </c>
      <c r="H3656" s="14" t="s">
        <v>15</v>
      </c>
      <c r="I3656" s="15" t="s">
        <v>15</v>
      </c>
      <c r="J3656" s="16" t="s">
        <v>213</v>
      </c>
      <c r="K3656" s="15" t="s">
        <v>403</v>
      </c>
      <c r="L3656" s="10">
        <f t="shared" si="57"/>
        <v>81</v>
      </c>
      <c r="M3656" s="10" t="str">
        <f>VLOOKUP(C3656,pomocne!$A:$C,3,FALSE)</f>
        <v>Pedagog nebo ředitel</v>
      </c>
    </row>
    <row r="3657" spans="1:13" x14ac:dyDescent="0.25">
      <c r="A3657" s="13">
        <v>3586</v>
      </c>
      <c r="B3657" s="14" t="s">
        <v>400</v>
      </c>
      <c r="C3657" s="15" t="s">
        <v>401</v>
      </c>
      <c r="D3657" s="16" t="s">
        <v>517</v>
      </c>
      <c r="E3657" s="16" t="s">
        <v>13</v>
      </c>
      <c r="F3657" s="14" t="s">
        <v>402</v>
      </c>
      <c r="G3657" s="15" t="s">
        <v>402</v>
      </c>
      <c r="H3657" s="14" t="s">
        <v>15</v>
      </c>
      <c r="I3657" s="15" t="s">
        <v>15</v>
      </c>
      <c r="J3657" s="16" t="s">
        <v>213</v>
      </c>
      <c r="K3657" s="15" t="s">
        <v>403</v>
      </c>
      <c r="L3657" s="10">
        <f t="shared" si="57"/>
        <v>81</v>
      </c>
      <c r="M3657" s="10" t="str">
        <f>VLOOKUP(C3657,pomocne!$A:$C,3,FALSE)</f>
        <v>Pedagog nebo ředitel</v>
      </c>
    </row>
    <row r="3658" spans="1:13" x14ac:dyDescent="0.25">
      <c r="A3658" s="13">
        <v>3587</v>
      </c>
      <c r="B3658" s="14" t="s">
        <v>400</v>
      </c>
      <c r="C3658" s="15" t="s">
        <v>401</v>
      </c>
      <c r="D3658" s="16" t="s">
        <v>518</v>
      </c>
      <c r="E3658" s="16" t="s">
        <v>18</v>
      </c>
      <c r="F3658" s="14" t="s">
        <v>402</v>
      </c>
      <c r="G3658" s="15" t="s">
        <v>402</v>
      </c>
      <c r="H3658" s="14" t="s">
        <v>15</v>
      </c>
      <c r="I3658" s="15" t="s">
        <v>15</v>
      </c>
      <c r="J3658" s="16" t="s">
        <v>213</v>
      </c>
      <c r="K3658" s="15" t="s">
        <v>403</v>
      </c>
      <c r="L3658" s="10">
        <f t="shared" si="57"/>
        <v>81</v>
      </c>
      <c r="M3658" s="10" t="str">
        <f>VLOOKUP(C3658,pomocne!$A:$C,3,FALSE)</f>
        <v>Pedagog nebo ředitel</v>
      </c>
    </row>
    <row r="3659" spans="1:13" x14ac:dyDescent="0.25">
      <c r="A3659" s="13">
        <v>3588</v>
      </c>
      <c r="B3659" s="14" t="s">
        <v>400</v>
      </c>
      <c r="C3659" s="15" t="s">
        <v>401</v>
      </c>
      <c r="D3659" s="16" t="s">
        <v>519</v>
      </c>
      <c r="E3659" s="16" t="s">
        <v>18</v>
      </c>
      <c r="F3659" s="14" t="s">
        <v>402</v>
      </c>
      <c r="G3659" s="15" t="s">
        <v>402</v>
      </c>
      <c r="H3659" s="14" t="s">
        <v>15</v>
      </c>
      <c r="I3659" s="15" t="s">
        <v>15</v>
      </c>
      <c r="J3659" s="16" t="s">
        <v>213</v>
      </c>
      <c r="K3659" s="15" t="s">
        <v>403</v>
      </c>
      <c r="L3659" s="10">
        <f t="shared" si="57"/>
        <v>81</v>
      </c>
      <c r="M3659" s="10" t="str">
        <f>VLOOKUP(C3659,pomocne!$A:$C,3,FALSE)</f>
        <v>Pedagog nebo ředitel</v>
      </c>
    </row>
    <row r="3660" spans="1:13" x14ac:dyDescent="0.25">
      <c r="A3660" s="13">
        <v>3589</v>
      </c>
      <c r="B3660" s="14" t="s">
        <v>400</v>
      </c>
      <c r="C3660" s="15" t="s">
        <v>401</v>
      </c>
      <c r="D3660" s="16" t="s">
        <v>520</v>
      </c>
      <c r="E3660" s="16" t="s">
        <v>18</v>
      </c>
      <c r="F3660" s="14" t="s">
        <v>402</v>
      </c>
      <c r="G3660" s="15" t="s">
        <v>402</v>
      </c>
      <c r="H3660" s="14" t="s">
        <v>15</v>
      </c>
      <c r="I3660" s="15" t="s">
        <v>15</v>
      </c>
      <c r="J3660" s="16" t="s">
        <v>213</v>
      </c>
      <c r="K3660" s="15" t="s">
        <v>403</v>
      </c>
      <c r="L3660" s="10">
        <f t="shared" si="57"/>
        <v>81</v>
      </c>
      <c r="M3660" s="10" t="str">
        <f>VLOOKUP(C3660,pomocne!$A:$C,3,FALSE)</f>
        <v>Pedagog nebo ředitel</v>
      </c>
    </row>
    <row r="3661" spans="1:13" x14ac:dyDescent="0.25">
      <c r="A3661" s="13">
        <v>3590</v>
      </c>
      <c r="B3661" s="14" t="s">
        <v>400</v>
      </c>
      <c r="C3661" s="15" t="s">
        <v>401</v>
      </c>
      <c r="D3661" s="16" t="s">
        <v>521</v>
      </c>
      <c r="E3661" s="16" t="s">
        <v>18</v>
      </c>
      <c r="F3661" s="14" t="s">
        <v>402</v>
      </c>
      <c r="G3661" s="15" t="s">
        <v>402</v>
      </c>
      <c r="H3661" s="14" t="s">
        <v>15</v>
      </c>
      <c r="I3661" s="15" t="s">
        <v>15</v>
      </c>
      <c r="J3661" s="16" t="s">
        <v>213</v>
      </c>
      <c r="K3661" s="15" t="s">
        <v>403</v>
      </c>
      <c r="L3661" s="10">
        <f t="shared" si="57"/>
        <v>81</v>
      </c>
      <c r="M3661" s="10" t="str">
        <f>VLOOKUP(C3661,pomocne!$A:$C,3,FALSE)</f>
        <v>Pedagog nebo ředitel</v>
      </c>
    </row>
    <row r="3662" spans="1:13" x14ac:dyDescent="0.25">
      <c r="A3662" s="13">
        <v>3591</v>
      </c>
      <c r="B3662" s="14" t="s">
        <v>400</v>
      </c>
      <c r="C3662" s="15" t="s">
        <v>401</v>
      </c>
      <c r="D3662" s="16" t="s">
        <v>522</v>
      </c>
      <c r="E3662" s="16" t="s">
        <v>13</v>
      </c>
      <c r="F3662" s="14" t="s">
        <v>402</v>
      </c>
      <c r="G3662" s="15" t="s">
        <v>402</v>
      </c>
      <c r="H3662" s="14" t="s">
        <v>15</v>
      </c>
      <c r="I3662" s="15" t="s">
        <v>15</v>
      </c>
      <c r="J3662" s="16" t="s">
        <v>213</v>
      </c>
      <c r="K3662" s="15" t="s">
        <v>403</v>
      </c>
      <c r="L3662" s="10">
        <f t="shared" si="57"/>
        <v>81</v>
      </c>
      <c r="M3662" s="10" t="str">
        <f>VLOOKUP(C3662,pomocne!$A:$C,3,FALSE)</f>
        <v>Pedagog nebo ředitel</v>
      </c>
    </row>
    <row r="3663" spans="1:13" x14ac:dyDescent="0.25">
      <c r="A3663" s="13">
        <v>3592</v>
      </c>
      <c r="B3663" s="14" t="s">
        <v>400</v>
      </c>
      <c r="C3663" s="15" t="s">
        <v>401</v>
      </c>
      <c r="D3663" s="16" t="s">
        <v>19</v>
      </c>
      <c r="E3663" s="16" t="s">
        <v>18</v>
      </c>
      <c r="F3663" s="14" t="s">
        <v>402</v>
      </c>
      <c r="G3663" s="15" t="s">
        <v>402</v>
      </c>
      <c r="H3663" s="14" t="s">
        <v>15</v>
      </c>
      <c r="I3663" s="15" t="s">
        <v>15</v>
      </c>
      <c r="J3663" s="16" t="s">
        <v>213</v>
      </c>
      <c r="K3663" s="15" t="s">
        <v>403</v>
      </c>
      <c r="L3663" s="10">
        <f t="shared" si="57"/>
        <v>81</v>
      </c>
      <c r="M3663" s="10" t="str">
        <f>VLOOKUP(C3663,pomocne!$A:$C,3,FALSE)</f>
        <v>Pedagog nebo ředitel</v>
      </c>
    </row>
    <row r="3664" spans="1:13" x14ac:dyDescent="0.25">
      <c r="A3664" s="13">
        <v>3593</v>
      </c>
      <c r="B3664" s="14" t="s">
        <v>400</v>
      </c>
      <c r="C3664" s="15" t="s">
        <v>401</v>
      </c>
      <c r="D3664" s="16" t="s">
        <v>20</v>
      </c>
      <c r="E3664" s="16" t="s">
        <v>13</v>
      </c>
      <c r="F3664" s="14" t="s">
        <v>402</v>
      </c>
      <c r="G3664" s="15" t="s">
        <v>402</v>
      </c>
      <c r="H3664" s="14" t="s">
        <v>15</v>
      </c>
      <c r="I3664" s="15" t="s">
        <v>15</v>
      </c>
      <c r="J3664" s="16" t="s">
        <v>213</v>
      </c>
      <c r="K3664" s="15" t="s">
        <v>403</v>
      </c>
      <c r="L3664" s="10">
        <f t="shared" si="57"/>
        <v>81</v>
      </c>
      <c r="M3664" s="10" t="str">
        <f>VLOOKUP(C3664,pomocne!$A:$C,3,FALSE)</f>
        <v>Pedagog nebo ředitel</v>
      </c>
    </row>
    <row r="3665" spans="1:13" x14ac:dyDescent="0.25">
      <c r="A3665" s="13">
        <v>3594</v>
      </c>
      <c r="B3665" s="14" t="s">
        <v>400</v>
      </c>
      <c r="C3665" s="15" t="s">
        <v>401</v>
      </c>
      <c r="D3665" s="16" t="s">
        <v>524</v>
      </c>
      <c r="E3665" s="16" t="s">
        <v>13</v>
      </c>
      <c r="F3665" s="14" t="s">
        <v>402</v>
      </c>
      <c r="G3665" s="15" t="s">
        <v>402</v>
      </c>
      <c r="H3665" s="14" t="s">
        <v>15</v>
      </c>
      <c r="I3665" s="15" t="s">
        <v>15</v>
      </c>
      <c r="J3665" s="16" t="s">
        <v>213</v>
      </c>
      <c r="K3665" s="15" t="s">
        <v>403</v>
      </c>
      <c r="L3665" s="10">
        <f t="shared" si="57"/>
        <v>81</v>
      </c>
      <c r="M3665" s="10" t="str">
        <f>VLOOKUP(C3665,pomocne!$A:$C,3,FALSE)</f>
        <v>Pedagog nebo ředitel</v>
      </c>
    </row>
    <row r="3666" spans="1:13" x14ac:dyDescent="0.25">
      <c r="A3666" s="13">
        <v>3595</v>
      </c>
      <c r="B3666" s="14" t="s">
        <v>400</v>
      </c>
      <c r="C3666" s="15" t="s">
        <v>401</v>
      </c>
      <c r="D3666" s="16" t="s">
        <v>525</v>
      </c>
      <c r="E3666" s="16" t="s">
        <v>18</v>
      </c>
      <c r="F3666" s="14" t="s">
        <v>402</v>
      </c>
      <c r="G3666" s="15" t="s">
        <v>402</v>
      </c>
      <c r="H3666" s="14" t="s">
        <v>15</v>
      </c>
      <c r="I3666" s="15" t="s">
        <v>15</v>
      </c>
      <c r="J3666" s="16" t="s">
        <v>213</v>
      </c>
      <c r="K3666" s="15" t="s">
        <v>403</v>
      </c>
      <c r="L3666" s="10">
        <f t="shared" si="57"/>
        <v>81</v>
      </c>
      <c r="M3666" s="10" t="str">
        <f>VLOOKUP(C3666,pomocne!$A:$C,3,FALSE)</f>
        <v>Pedagog nebo ředitel</v>
      </c>
    </row>
    <row r="3667" spans="1:13" x14ac:dyDescent="0.25">
      <c r="A3667" s="13">
        <v>3596</v>
      </c>
      <c r="B3667" s="14" t="s">
        <v>400</v>
      </c>
      <c r="C3667" s="15" t="s">
        <v>401</v>
      </c>
      <c r="D3667" s="16" t="s">
        <v>526</v>
      </c>
      <c r="E3667" s="16" t="s">
        <v>13</v>
      </c>
      <c r="F3667" s="14" t="s">
        <v>402</v>
      </c>
      <c r="G3667" s="15" t="s">
        <v>402</v>
      </c>
      <c r="H3667" s="14" t="s">
        <v>15</v>
      </c>
      <c r="I3667" s="15" t="s">
        <v>15</v>
      </c>
      <c r="J3667" s="16" t="s">
        <v>213</v>
      </c>
      <c r="K3667" s="15" t="s">
        <v>403</v>
      </c>
      <c r="L3667" s="10">
        <f t="shared" si="57"/>
        <v>81</v>
      </c>
      <c r="M3667" s="10" t="str">
        <f>VLOOKUP(C3667,pomocne!$A:$C,3,FALSE)</f>
        <v>Pedagog nebo ředitel</v>
      </c>
    </row>
    <row r="3668" spans="1:13" x14ac:dyDescent="0.25">
      <c r="A3668" s="13">
        <v>3597</v>
      </c>
      <c r="B3668" s="14" t="s">
        <v>400</v>
      </c>
      <c r="C3668" s="15" t="s">
        <v>401</v>
      </c>
      <c r="D3668" s="16" t="s">
        <v>527</v>
      </c>
      <c r="E3668" s="16" t="s">
        <v>18</v>
      </c>
      <c r="F3668" s="14" t="s">
        <v>402</v>
      </c>
      <c r="G3668" s="15" t="s">
        <v>402</v>
      </c>
      <c r="H3668" s="14" t="s">
        <v>15</v>
      </c>
      <c r="I3668" s="15" t="s">
        <v>15</v>
      </c>
      <c r="J3668" s="16" t="s">
        <v>213</v>
      </c>
      <c r="K3668" s="15" t="s">
        <v>403</v>
      </c>
      <c r="L3668" s="10">
        <f t="shared" si="57"/>
        <v>81</v>
      </c>
      <c r="M3668" s="10" t="str">
        <f>VLOOKUP(C3668,pomocne!$A:$C,3,FALSE)</f>
        <v>Pedagog nebo ředitel</v>
      </c>
    </row>
    <row r="3669" spans="1:13" x14ac:dyDescent="0.25">
      <c r="A3669" s="13">
        <v>3598</v>
      </c>
      <c r="B3669" s="14" t="s">
        <v>400</v>
      </c>
      <c r="C3669" s="15" t="s">
        <v>401</v>
      </c>
      <c r="D3669" s="16" t="s">
        <v>528</v>
      </c>
      <c r="E3669" s="16" t="s">
        <v>13</v>
      </c>
      <c r="F3669" s="14" t="s">
        <v>402</v>
      </c>
      <c r="G3669" s="15" t="s">
        <v>402</v>
      </c>
      <c r="H3669" s="14" t="s">
        <v>15</v>
      </c>
      <c r="I3669" s="15" t="s">
        <v>15</v>
      </c>
      <c r="J3669" s="16" t="s">
        <v>213</v>
      </c>
      <c r="K3669" s="15" t="s">
        <v>403</v>
      </c>
      <c r="L3669" s="10">
        <f t="shared" si="57"/>
        <v>81</v>
      </c>
      <c r="M3669" s="10" t="str">
        <f>VLOOKUP(C3669,pomocne!$A:$C,3,FALSE)</f>
        <v>Pedagog nebo ředitel</v>
      </c>
    </row>
    <row r="3670" spans="1:13" x14ac:dyDescent="0.25">
      <c r="A3670" s="13">
        <v>3599</v>
      </c>
      <c r="B3670" s="14" t="s">
        <v>400</v>
      </c>
      <c r="C3670" s="15" t="s">
        <v>401</v>
      </c>
      <c r="D3670" s="16" t="s">
        <v>529</v>
      </c>
      <c r="E3670" s="16" t="s">
        <v>13</v>
      </c>
      <c r="F3670" s="14" t="s">
        <v>402</v>
      </c>
      <c r="G3670" s="15" t="s">
        <v>402</v>
      </c>
      <c r="H3670" s="14" t="s">
        <v>15</v>
      </c>
      <c r="I3670" s="15" t="s">
        <v>15</v>
      </c>
      <c r="J3670" s="16" t="s">
        <v>213</v>
      </c>
      <c r="K3670" s="15" t="s">
        <v>403</v>
      </c>
      <c r="L3670" s="10">
        <f t="shared" si="57"/>
        <v>81</v>
      </c>
      <c r="M3670" s="10" t="str">
        <f>VLOOKUP(C3670,pomocne!$A:$C,3,FALSE)</f>
        <v>Pedagog nebo ředitel</v>
      </c>
    </row>
    <row r="3671" spans="1:13" x14ac:dyDescent="0.25">
      <c r="A3671" s="13">
        <v>3600</v>
      </c>
      <c r="B3671" s="14" t="s">
        <v>400</v>
      </c>
      <c r="C3671" s="15" t="s">
        <v>401</v>
      </c>
      <c r="D3671" s="16" t="s">
        <v>21</v>
      </c>
      <c r="E3671" s="16" t="s">
        <v>13</v>
      </c>
      <c r="F3671" s="14" t="s">
        <v>402</v>
      </c>
      <c r="G3671" s="15" t="s">
        <v>402</v>
      </c>
      <c r="H3671" s="14" t="s">
        <v>15</v>
      </c>
      <c r="I3671" s="15" t="s">
        <v>15</v>
      </c>
      <c r="J3671" s="16" t="s">
        <v>213</v>
      </c>
      <c r="K3671" s="15" t="s">
        <v>403</v>
      </c>
      <c r="L3671" s="10">
        <f t="shared" si="57"/>
        <v>81</v>
      </c>
      <c r="M3671" s="10" t="str">
        <f>VLOOKUP(C3671,pomocne!$A:$C,3,FALSE)</f>
        <v>Pedagog nebo ředitel</v>
      </c>
    </row>
    <row r="3672" spans="1:13" x14ac:dyDescent="0.25">
      <c r="A3672" s="13">
        <v>3601</v>
      </c>
      <c r="B3672" s="14" t="s">
        <v>400</v>
      </c>
      <c r="C3672" s="15" t="s">
        <v>401</v>
      </c>
      <c r="D3672" s="16" t="s">
        <v>22</v>
      </c>
      <c r="E3672" s="16" t="s">
        <v>13</v>
      </c>
      <c r="F3672" s="14" t="s">
        <v>402</v>
      </c>
      <c r="G3672" s="15" t="s">
        <v>402</v>
      </c>
      <c r="H3672" s="14" t="s">
        <v>15</v>
      </c>
      <c r="I3672" s="15" t="s">
        <v>15</v>
      </c>
      <c r="J3672" s="16" t="s">
        <v>213</v>
      </c>
      <c r="K3672" s="15" t="s">
        <v>403</v>
      </c>
      <c r="L3672" s="10">
        <f t="shared" si="57"/>
        <v>81</v>
      </c>
      <c r="M3672" s="10" t="str">
        <f>VLOOKUP(C3672,pomocne!$A:$C,3,FALSE)</f>
        <v>Pedagog nebo ředitel</v>
      </c>
    </row>
    <row r="3673" spans="1:13" x14ac:dyDescent="0.25">
      <c r="A3673" s="13">
        <v>3602</v>
      </c>
      <c r="B3673" s="14" t="s">
        <v>400</v>
      </c>
      <c r="C3673" s="15" t="s">
        <v>401</v>
      </c>
      <c r="D3673" s="16" t="s">
        <v>23</v>
      </c>
      <c r="E3673" s="16" t="s">
        <v>18</v>
      </c>
      <c r="F3673" s="14" t="s">
        <v>402</v>
      </c>
      <c r="G3673" s="15" t="s">
        <v>402</v>
      </c>
      <c r="H3673" s="14" t="s">
        <v>15</v>
      </c>
      <c r="I3673" s="15" t="s">
        <v>15</v>
      </c>
      <c r="J3673" s="16" t="s">
        <v>213</v>
      </c>
      <c r="K3673" s="15" t="s">
        <v>403</v>
      </c>
      <c r="L3673" s="10">
        <f t="shared" si="57"/>
        <v>81</v>
      </c>
      <c r="M3673" s="10" t="str">
        <f>VLOOKUP(C3673,pomocne!$A:$C,3,FALSE)</f>
        <v>Pedagog nebo ředitel</v>
      </c>
    </row>
    <row r="3674" spans="1:13" x14ac:dyDescent="0.25">
      <c r="A3674" s="13">
        <v>3603</v>
      </c>
      <c r="B3674" s="14" t="s">
        <v>400</v>
      </c>
      <c r="C3674" s="15" t="s">
        <v>401</v>
      </c>
      <c r="D3674" s="16" t="s">
        <v>24</v>
      </c>
      <c r="E3674" s="16" t="s">
        <v>18</v>
      </c>
      <c r="F3674" s="14" t="s">
        <v>402</v>
      </c>
      <c r="G3674" s="15" t="s">
        <v>402</v>
      </c>
      <c r="H3674" s="14" t="s">
        <v>15</v>
      </c>
      <c r="I3674" s="15" t="s">
        <v>15</v>
      </c>
      <c r="J3674" s="16" t="s">
        <v>213</v>
      </c>
      <c r="K3674" s="15" t="s">
        <v>403</v>
      </c>
      <c r="L3674" s="10">
        <f t="shared" si="57"/>
        <v>81</v>
      </c>
      <c r="M3674" s="10" t="str">
        <f>VLOOKUP(C3674,pomocne!$A:$C,3,FALSE)</f>
        <v>Pedagog nebo ředitel</v>
      </c>
    </row>
    <row r="3675" spans="1:13" x14ac:dyDescent="0.25">
      <c r="A3675" s="13">
        <v>3604</v>
      </c>
      <c r="B3675" s="14" t="s">
        <v>400</v>
      </c>
      <c r="C3675" s="15" t="s">
        <v>401</v>
      </c>
      <c r="D3675" s="16" t="s">
        <v>25</v>
      </c>
      <c r="E3675" s="16" t="s">
        <v>13</v>
      </c>
      <c r="F3675" s="14" t="s">
        <v>402</v>
      </c>
      <c r="G3675" s="15" t="s">
        <v>402</v>
      </c>
      <c r="H3675" s="14" t="s">
        <v>15</v>
      </c>
      <c r="I3675" s="15" t="s">
        <v>15</v>
      </c>
      <c r="J3675" s="16" t="s">
        <v>213</v>
      </c>
      <c r="K3675" s="15" t="s">
        <v>403</v>
      </c>
      <c r="L3675" s="10">
        <f t="shared" si="57"/>
        <v>81</v>
      </c>
      <c r="M3675" s="10" t="str">
        <f>VLOOKUP(C3675,pomocne!$A:$C,3,FALSE)</f>
        <v>Pedagog nebo ředitel</v>
      </c>
    </row>
    <row r="3676" spans="1:13" x14ac:dyDescent="0.25">
      <c r="A3676" s="13">
        <v>3605</v>
      </c>
      <c r="B3676" s="14" t="s">
        <v>400</v>
      </c>
      <c r="C3676" s="15" t="s">
        <v>401</v>
      </c>
      <c r="D3676" s="16" t="s">
        <v>26</v>
      </c>
      <c r="E3676" s="16" t="s">
        <v>13</v>
      </c>
      <c r="F3676" s="14" t="s">
        <v>402</v>
      </c>
      <c r="G3676" s="15" t="s">
        <v>402</v>
      </c>
      <c r="H3676" s="14" t="s">
        <v>15</v>
      </c>
      <c r="I3676" s="15" t="s">
        <v>15</v>
      </c>
      <c r="J3676" s="16" t="s">
        <v>213</v>
      </c>
      <c r="K3676" s="15" t="s">
        <v>403</v>
      </c>
      <c r="L3676" s="10">
        <f t="shared" si="57"/>
        <v>81</v>
      </c>
      <c r="M3676" s="10" t="str">
        <f>VLOOKUP(C3676,pomocne!$A:$C,3,FALSE)</f>
        <v>Pedagog nebo ředitel</v>
      </c>
    </row>
    <row r="3677" spans="1:13" x14ac:dyDescent="0.25">
      <c r="A3677" s="13">
        <v>3606</v>
      </c>
      <c r="B3677" s="14" t="s">
        <v>400</v>
      </c>
      <c r="C3677" s="15" t="s">
        <v>401</v>
      </c>
      <c r="D3677" s="16" t="s">
        <v>27</v>
      </c>
      <c r="E3677" s="16" t="s">
        <v>18</v>
      </c>
      <c r="F3677" s="14" t="s">
        <v>402</v>
      </c>
      <c r="G3677" s="15" t="s">
        <v>402</v>
      </c>
      <c r="H3677" s="14" t="s">
        <v>15</v>
      </c>
      <c r="I3677" s="15" t="s">
        <v>15</v>
      </c>
      <c r="J3677" s="16" t="s">
        <v>213</v>
      </c>
      <c r="K3677" s="15" t="s">
        <v>403</v>
      </c>
      <c r="L3677" s="10">
        <f t="shared" si="57"/>
        <v>81</v>
      </c>
      <c r="M3677" s="10" t="str">
        <f>VLOOKUP(C3677,pomocne!$A:$C,3,FALSE)</f>
        <v>Pedagog nebo ředitel</v>
      </c>
    </row>
    <row r="3678" spans="1:13" x14ac:dyDescent="0.25">
      <c r="A3678" s="13">
        <v>3607</v>
      </c>
      <c r="B3678" s="14" t="s">
        <v>400</v>
      </c>
      <c r="C3678" s="15" t="s">
        <v>401</v>
      </c>
      <c r="D3678" s="16" t="s">
        <v>28</v>
      </c>
      <c r="E3678" s="16" t="s">
        <v>13</v>
      </c>
      <c r="F3678" s="14" t="s">
        <v>402</v>
      </c>
      <c r="G3678" s="15" t="s">
        <v>402</v>
      </c>
      <c r="H3678" s="14" t="s">
        <v>15</v>
      </c>
      <c r="I3678" s="15" t="s">
        <v>15</v>
      </c>
      <c r="J3678" s="16" t="s">
        <v>213</v>
      </c>
      <c r="K3678" s="15" t="s">
        <v>403</v>
      </c>
      <c r="L3678" s="10">
        <f t="shared" si="57"/>
        <v>81</v>
      </c>
      <c r="M3678" s="10" t="str">
        <f>VLOOKUP(C3678,pomocne!$A:$C,3,FALSE)</f>
        <v>Pedagog nebo ředitel</v>
      </c>
    </row>
    <row r="3679" spans="1:13" x14ac:dyDescent="0.25">
      <c r="A3679" s="13">
        <v>3608</v>
      </c>
      <c r="B3679" s="14" t="s">
        <v>400</v>
      </c>
      <c r="C3679" s="15" t="s">
        <v>401</v>
      </c>
      <c r="D3679" s="16" t="s">
        <v>29</v>
      </c>
      <c r="E3679" s="16" t="s">
        <v>18</v>
      </c>
      <c r="F3679" s="14" t="s">
        <v>402</v>
      </c>
      <c r="G3679" s="15" t="s">
        <v>402</v>
      </c>
      <c r="H3679" s="14" t="s">
        <v>15</v>
      </c>
      <c r="I3679" s="15" t="s">
        <v>15</v>
      </c>
      <c r="J3679" s="16" t="s">
        <v>213</v>
      </c>
      <c r="K3679" s="15" t="s">
        <v>403</v>
      </c>
      <c r="L3679" s="10">
        <f t="shared" si="57"/>
        <v>81</v>
      </c>
      <c r="M3679" s="10" t="str">
        <f>VLOOKUP(C3679,pomocne!$A:$C,3,FALSE)</f>
        <v>Pedagog nebo ředitel</v>
      </c>
    </row>
    <row r="3680" spans="1:13" x14ac:dyDescent="0.25">
      <c r="A3680" s="13">
        <v>3609</v>
      </c>
      <c r="B3680" s="14" t="s">
        <v>400</v>
      </c>
      <c r="C3680" s="15" t="s">
        <v>401</v>
      </c>
      <c r="D3680" s="16" t="s">
        <v>30</v>
      </c>
      <c r="E3680" s="16" t="s">
        <v>13</v>
      </c>
      <c r="F3680" s="14" t="s">
        <v>402</v>
      </c>
      <c r="G3680" s="15" t="s">
        <v>402</v>
      </c>
      <c r="H3680" s="14" t="s">
        <v>15</v>
      </c>
      <c r="I3680" s="15" t="s">
        <v>15</v>
      </c>
      <c r="J3680" s="16" t="s">
        <v>213</v>
      </c>
      <c r="K3680" s="15" t="s">
        <v>403</v>
      </c>
      <c r="L3680" s="10">
        <f t="shared" si="57"/>
        <v>81</v>
      </c>
      <c r="M3680" s="10" t="str">
        <f>VLOOKUP(C3680,pomocne!$A:$C,3,FALSE)</f>
        <v>Pedagog nebo ředitel</v>
      </c>
    </row>
    <row r="3681" spans="1:13" x14ac:dyDescent="0.25">
      <c r="A3681" s="13">
        <v>3610</v>
      </c>
      <c r="B3681" s="14" t="s">
        <v>400</v>
      </c>
      <c r="C3681" s="15" t="s">
        <v>401</v>
      </c>
      <c r="D3681" s="16" t="s">
        <v>31</v>
      </c>
      <c r="E3681" s="16" t="s">
        <v>13</v>
      </c>
      <c r="F3681" s="14" t="s">
        <v>402</v>
      </c>
      <c r="G3681" s="15" t="s">
        <v>402</v>
      </c>
      <c r="H3681" s="14" t="s">
        <v>15</v>
      </c>
      <c r="I3681" s="15" t="s">
        <v>15</v>
      </c>
      <c r="J3681" s="16" t="s">
        <v>213</v>
      </c>
      <c r="K3681" s="15" t="s">
        <v>403</v>
      </c>
      <c r="L3681" s="10">
        <f t="shared" si="57"/>
        <v>81</v>
      </c>
      <c r="M3681" s="10" t="str">
        <f>VLOOKUP(C3681,pomocne!$A:$C,3,FALSE)</f>
        <v>Pedagog nebo ředitel</v>
      </c>
    </row>
    <row r="3682" spans="1:13" x14ac:dyDescent="0.25">
      <c r="A3682" s="13">
        <v>3611</v>
      </c>
      <c r="B3682" s="14" t="s">
        <v>400</v>
      </c>
      <c r="C3682" s="15" t="s">
        <v>401</v>
      </c>
      <c r="D3682" s="16" t="s">
        <v>32</v>
      </c>
      <c r="E3682" s="16" t="s">
        <v>13</v>
      </c>
      <c r="F3682" s="14" t="s">
        <v>402</v>
      </c>
      <c r="G3682" s="15" t="s">
        <v>402</v>
      </c>
      <c r="H3682" s="14" t="s">
        <v>15</v>
      </c>
      <c r="I3682" s="15" t="s">
        <v>15</v>
      </c>
      <c r="J3682" s="16" t="s">
        <v>213</v>
      </c>
      <c r="K3682" s="15" t="s">
        <v>403</v>
      </c>
      <c r="L3682" s="10">
        <f t="shared" si="57"/>
        <v>81</v>
      </c>
      <c r="M3682" s="10" t="str">
        <f>VLOOKUP(C3682,pomocne!$A:$C,3,FALSE)</f>
        <v>Pedagog nebo ředitel</v>
      </c>
    </row>
    <row r="3683" spans="1:13" x14ac:dyDescent="0.25">
      <c r="A3683" s="13">
        <v>3612</v>
      </c>
      <c r="B3683" s="14" t="s">
        <v>400</v>
      </c>
      <c r="C3683" s="15" t="s">
        <v>401</v>
      </c>
      <c r="D3683" s="16" t="s">
        <v>33</v>
      </c>
      <c r="E3683" s="16" t="s">
        <v>13</v>
      </c>
      <c r="F3683" s="14" t="s">
        <v>402</v>
      </c>
      <c r="G3683" s="15" t="s">
        <v>402</v>
      </c>
      <c r="H3683" s="14" t="s">
        <v>15</v>
      </c>
      <c r="I3683" s="15" t="s">
        <v>15</v>
      </c>
      <c r="J3683" s="16" t="s">
        <v>213</v>
      </c>
      <c r="K3683" s="15" t="s">
        <v>403</v>
      </c>
      <c r="L3683" s="10">
        <f t="shared" si="57"/>
        <v>81</v>
      </c>
      <c r="M3683" s="10" t="str">
        <f>VLOOKUP(C3683,pomocne!$A:$C,3,FALSE)</f>
        <v>Pedagog nebo ředitel</v>
      </c>
    </row>
    <row r="3684" spans="1:13" x14ac:dyDescent="0.25">
      <c r="A3684" s="13">
        <v>3613</v>
      </c>
      <c r="B3684" s="14" t="s">
        <v>400</v>
      </c>
      <c r="C3684" s="15" t="s">
        <v>401</v>
      </c>
      <c r="D3684" s="16" t="s">
        <v>34</v>
      </c>
      <c r="E3684" s="16" t="s">
        <v>18</v>
      </c>
      <c r="F3684" s="14" t="s">
        <v>402</v>
      </c>
      <c r="G3684" s="15" t="s">
        <v>402</v>
      </c>
      <c r="H3684" s="14" t="s">
        <v>15</v>
      </c>
      <c r="I3684" s="15" t="s">
        <v>15</v>
      </c>
      <c r="J3684" s="16" t="s">
        <v>213</v>
      </c>
      <c r="K3684" s="15" t="s">
        <v>403</v>
      </c>
      <c r="L3684" s="10">
        <f t="shared" si="57"/>
        <v>81</v>
      </c>
      <c r="M3684" s="10" t="str">
        <f>VLOOKUP(C3684,pomocne!$A:$C,3,FALSE)</f>
        <v>Pedagog nebo ředitel</v>
      </c>
    </row>
    <row r="3685" spans="1:13" x14ac:dyDescent="0.25">
      <c r="A3685" s="13">
        <v>3614</v>
      </c>
      <c r="B3685" s="14" t="s">
        <v>400</v>
      </c>
      <c r="C3685" s="15" t="s">
        <v>401</v>
      </c>
      <c r="D3685" s="16" t="s">
        <v>35</v>
      </c>
      <c r="E3685" s="16" t="s">
        <v>18</v>
      </c>
      <c r="F3685" s="14" t="s">
        <v>402</v>
      </c>
      <c r="G3685" s="15" t="s">
        <v>402</v>
      </c>
      <c r="H3685" s="14" t="s">
        <v>15</v>
      </c>
      <c r="I3685" s="15" t="s">
        <v>15</v>
      </c>
      <c r="J3685" s="16" t="s">
        <v>213</v>
      </c>
      <c r="K3685" s="15" t="s">
        <v>403</v>
      </c>
      <c r="L3685" s="10">
        <f t="shared" si="57"/>
        <v>81</v>
      </c>
      <c r="M3685" s="10" t="str">
        <f>VLOOKUP(C3685,pomocne!$A:$C,3,FALSE)</f>
        <v>Pedagog nebo ředitel</v>
      </c>
    </row>
    <row r="3686" spans="1:13" x14ac:dyDescent="0.25">
      <c r="A3686" s="13">
        <v>3615</v>
      </c>
      <c r="B3686" s="14" t="s">
        <v>400</v>
      </c>
      <c r="C3686" s="15" t="s">
        <v>401</v>
      </c>
      <c r="D3686" s="16" t="s">
        <v>36</v>
      </c>
      <c r="E3686" s="16" t="s">
        <v>13</v>
      </c>
      <c r="F3686" s="14" t="s">
        <v>402</v>
      </c>
      <c r="G3686" s="15" t="s">
        <v>402</v>
      </c>
      <c r="H3686" s="14" t="s">
        <v>15</v>
      </c>
      <c r="I3686" s="15" t="s">
        <v>15</v>
      </c>
      <c r="J3686" s="16" t="s">
        <v>213</v>
      </c>
      <c r="K3686" s="15" t="s">
        <v>403</v>
      </c>
      <c r="L3686" s="10">
        <f t="shared" si="57"/>
        <v>81</v>
      </c>
      <c r="M3686" s="10" t="str">
        <f>VLOOKUP(C3686,pomocne!$A:$C,3,FALSE)</f>
        <v>Pedagog nebo ředitel</v>
      </c>
    </row>
    <row r="3687" spans="1:13" x14ac:dyDescent="0.25">
      <c r="A3687" s="13">
        <v>3616</v>
      </c>
      <c r="B3687" s="14" t="s">
        <v>400</v>
      </c>
      <c r="C3687" s="15" t="s">
        <v>401</v>
      </c>
      <c r="D3687" s="16" t="s">
        <v>37</v>
      </c>
      <c r="E3687" s="16" t="s">
        <v>13</v>
      </c>
      <c r="F3687" s="14" t="s">
        <v>402</v>
      </c>
      <c r="G3687" s="15" t="s">
        <v>402</v>
      </c>
      <c r="H3687" s="14" t="s">
        <v>15</v>
      </c>
      <c r="I3687" s="15" t="s">
        <v>15</v>
      </c>
      <c r="J3687" s="16" t="s">
        <v>213</v>
      </c>
      <c r="K3687" s="15" t="s">
        <v>403</v>
      </c>
      <c r="L3687" s="10">
        <f t="shared" si="57"/>
        <v>81</v>
      </c>
      <c r="M3687" s="10" t="str">
        <f>VLOOKUP(C3687,pomocne!$A:$C,3,FALSE)</f>
        <v>Pedagog nebo ředitel</v>
      </c>
    </row>
    <row r="3688" spans="1:13" x14ac:dyDescent="0.25">
      <c r="A3688" s="13">
        <v>3617</v>
      </c>
      <c r="B3688" s="14" t="s">
        <v>400</v>
      </c>
      <c r="C3688" s="15" t="s">
        <v>401</v>
      </c>
      <c r="D3688" s="16" t="s">
        <v>38</v>
      </c>
      <c r="E3688" s="16" t="s">
        <v>13</v>
      </c>
      <c r="F3688" s="14" t="s">
        <v>402</v>
      </c>
      <c r="G3688" s="15" t="s">
        <v>402</v>
      </c>
      <c r="H3688" s="14" t="s">
        <v>15</v>
      </c>
      <c r="I3688" s="15" t="s">
        <v>15</v>
      </c>
      <c r="J3688" s="16" t="s">
        <v>213</v>
      </c>
      <c r="K3688" s="15" t="s">
        <v>403</v>
      </c>
      <c r="L3688" s="10">
        <f t="shared" si="57"/>
        <v>81</v>
      </c>
      <c r="M3688" s="10" t="str">
        <f>VLOOKUP(C3688,pomocne!$A:$C,3,FALSE)</f>
        <v>Pedagog nebo ředitel</v>
      </c>
    </row>
    <row r="3689" spans="1:13" x14ac:dyDescent="0.25">
      <c r="A3689" s="13">
        <v>3618</v>
      </c>
      <c r="B3689" s="14" t="s">
        <v>400</v>
      </c>
      <c r="C3689" s="15" t="s">
        <v>401</v>
      </c>
      <c r="D3689" s="16" t="s">
        <v>39</v>
      </c>
      <c r="E3689" s="16" t="s">
        <v>13</v>
      </c>
      <c r="F3689" s="14" t="s">
        <v>402</v>
      </c>
      <c r="G3689" s="15" t="s">
        <v>402</v>
      </c>
      <c r="H3689" s="14" t="s">
        <v>15</v>
      </c>
      <c r="I3689" s="15" t="s">
        <v>15</v>
      </c>
      <c r="J3689" s="16" t="s">
        <v>213</v>
      </c>
      <c r="K3689" s="15" t="s">
        <v>403</v>
      </c>
      <c r="L3689" s="10">
        <f t="shared" si="57"/>
        <v>81</v>
      </c>
      <c r="M3689" s="10" t="str">
        <f>VLOOKUP(C3689,pomocne!$A:$C,3,FALSE)</f>
        <v>Pedagog nebo ředitel</v>
      </c>
    </row>
    <row r="3690" spans="1:13" x14ac:dyDescent="0.25">
      <c r="A3690" s="13">
        <v>3619</v>
      </c>
      <c r="B3690" s="14" t="s">
        <v>400</v>
      </c>
      <c r="C3690" s="15" t="s">
        <v>401</v>
      </c>
      <c r="D3690" s="16" t="s">
        <v>40</v>
      </c>
      <c r="E3690" s="16" t="s">
        <v>13</v>
      </c>
      <c r="F3690" s="14" t="s">
        <v>402</v>
      </c>
      <c r="G3690" s="15" t="s">
        <v>402</v>
      </c>
      <c r="H3690" s="14" t="s">
        <v>15</v>
      </c>
      <c r="I3690" s="15" t="s">
        <v>15</v>
      </c>
      <c r="J3690" s="16" t="s">
        <v>213</v>
      </c>
      <c r="K3690" s="15" t="s">
        <v>403</v>
      </c>
      <c r="L3690" s="10">
        <f t="shared" si="57"/>
        <v>81</v>
      </c>
      <c r="M3690" s="10" t="str">
        <f>VLOOKUP(C3690,pomocne!$A:$C,3,FALSE)</f>
        <v>Pedagog nebo ředitel</v>
      </c>
    </row>
    <row r="3691" spans="1:13" x14ac:dyDescent="0.25">
      <c r="A3691" s="13">
        <v>3620</v>
      </c>
      <c r="B3691" s="14" t="s">
        <v>400</v>
      </c>
      <c r="C3691" s="15" t="s">
        <v>401</v>
      </c>
      <c r="D3691" s="16" t="s">
        <v>41</v>
      </c>
      <c r="E3691" s="16" t="s">
        <v>18</v>
      </c>
      <c r="F3691" s="14" t="s">
        <v>402</v>
      </c>
      <c r="G3691" s="15" t="s">
        <v>402</v>
      </c>
      <c r="H3691" s="14" t="s">
        <v>15</v>
      </c>
      <c r="I3691" s="15" t="s">
        <v>15</v>
      </c>
      <c r="J3691" s="16" t="s">
        <v>213</v>
      </c>
      <c r="K3691" s="15" t="s">
        <v>403</v>
      </c>
      <c r="L3691" s="10">
        <f t="shared" si="57"/>
        <v>81</v>
      </c>
      <c r="M3691" s="10" t="str">
        <f>VLOOKUP(C3691,pomocne!$A:$C,3,FALSE)</f>
        <v>Pedagog nebo ředitel</v>
      </c>
    </row>
    <row r="3692" spans="1:13" x14ac:dyDescent="0.25">
      <c r="A3692" s="13">
        <v>3621</v>
      </c>
      <c r="B3692" s="14" t="s">
        <v>400</v>
      </c>
      <c r="C3692" s="15" t="s">
        <v>401</v>
      </c>
      <c r="D3692" s="16" t="s">
        <v>42</v>
      </c>
      <c r="E3692" s="16" t="s">
        <v>13</v>
      </c>
      <c r="F3692" s="14" t="s">
        <v>402</v>
      </c>
      <c r="G3692" s="15" t="s">
        <v>402</v>
      </c>
      <c r="H3692" s="14" t="s">
        <v>15</v>
      </c>
      <c r="I3692" s="15" t="s">
        <v>15</v>
      </c>
      <c r="J3692" s="16" t="s">
        <v>213</v>
      </c>
      <c r="K3692" s="15" t="s">
        <v>403</v>
      </c>
      <c r="L3692" s="10">
        <f t="shared" si="57"/>
        <v>81</v>
      </c>
      <c r="M3692" s="10" t="str">
        <f>VLOOKUP(C3692,pomocne!$A:$C,3,FALSE)</f>
        <v>Pedagog nebo ředitel</v>
      </c>
    </row>
    <row r="3693" spans="1:13" x14ac:dyDescent="0.25">
      <c r="A3693" s="13">
        <v>3622</v>
      </c>
      <c r="B3693" s="14" t="s">
        <v>400</v>
      </c>
      <c r="C3693" s="15" t="s">
        <v>401</v>
      </c>
      <c r="D3693" s="16" t="s">
        <v>43</v>
      </c>
      <c r="E3693" s="16" t="s">
        <v>18</v>
      </c>
      <c r="F3693" s="14" t="s">
        <v>402</v>
      </c>
      <c r="G3693" s="15" t="s">
        <v>402</v>
      </c>
      <c r="H3693" s="14" t="s">
        <v>15</v>
      </c>
      <c r="I3693" s="15" t="s">
        <v>15</v>
      </c>
      <c r="J3693" s="16" t="s">
        <v>213</v>
      </c>
      <c r="K3693" s="15" t="s">
        <v>403</v>
      </c>
      <c r="L3693" s="10">
        <f t="shared" si="57"/>
        <v>81</v>
      </c>
      <c r="M3693" s="10" t="str">
        <f>VLOOKUP(C3693,pomocne!$A:$C,3,FALSE)</f>
        <v>Pedagog nebo ředitel</v>
      </c>
    </row>
    <row r="3694" spans="1:13" x14ac:dyDescent="0.25">
      <c r="A3694" s="13">
        <v>3623</v>
      </c>
      <c r="B3694" s="14" t="s">
        <v>400</v>
      </c>
      <c r="C3694" s="15" t="s">
        <v>401</v>
      </c>
      <c r="D3694" s="16" t="s">
        <v>44</v>
      </c>
      <c r="E3694" s="16" t="s">
        <v>13</v>
      </c>
      <c r="F3694" s="14" t="s">
        <v>402</v>
      </c>
      <c r="G3694" s="15" t="s">
        <v>402</v>
      </c>
      <c r="H3694" s="14" t="s">
        <v>15</v>
      </c>
      <c r="I3694" s="15" t="s">
        <v>15</v>
      </c>
      <c r="J3694" s="16" t="s">
        <v>213</v>
      </c>
      <c r="K3694" s="15" t="s">
        <v>403</v>
      </c>
      <c r="L3694" s="10">
        <f t="shared" si="57"/>
        <v>81</v>
      </c>
      <c r="M3694" s="10" t="str">
        <f>VLOOKUP(C3694,pomocne!$A:$C,3,FALSE)</f>
        <v>Pedagog nebo ředitel</v>
      </c>
    </row>
    <row r="3695" spans="1:13" x14ac:dyDescent="0.25">
      <c r="A3695" s="13">
        <v>3624</v>
      </c>
      <c r="B3695" s="14" t="s">
        <v>400</v>
      </c>
      <c r="C3695" s="15" t="s">
        <v>401</v>
      </c>
      <c r="D3695" s="16" t="s">
        <v>45</v>
      </c>
      <c r="E3695" s="16" t="s">
        <v>13</v>
      </c>
      <c r="F3695" s="14" t="s">
        <v>402</v>
      </c>
      <c r="G3695" s="15" t="s">
        <v>402</v>
      </c>
      <c r="H3695" s="14" t="s">
        <v>15</v>
      </c>
      <c r="I3695" s="15" t="s">
        <v>15</v>
      </c>
      <c r="J3695" s="16" t="s">
        <v>213</v>
      </c>
      <c r="K3695" s="15" t="s">
        <v>403</v>
      </c>
      <c r="L3695" s="10">
        <f t="shared" si="57"/>
        <v>81</v>
      </c>
      <c r="M3695" s="10" t="str">
        <f>VLOOKUP(C3695,pomocne!$A:$C,3,FALSE)</f>
        <v>Pedagog nebo ředitel</v>
      </c>
    </row>
    <row r="3696" spans="1:13" x14ac:dyDescent="0.25">
      <c r="A3696" s="13">
        <v>3625</v>
      </c>
      <c r="B3696" s="14" t="s">
        <v>400</v>
      </c>
      <c r="C3696" s="15" t="s">
        <v>401</v>
      </c>
      <c r="D3696" s="16" t="s">
        <v>46</v>
      </c>
      <c r="E3696" s="16" t="s">
        <v>13</v>
      </c>
      <c r="F3696" s="14" t="s">
        <v>402</v>
      </c>
      <c r="G3696" s="15" t="s">
        <v>402</v>
      </c>
      <c r="H3696" s="14" t="s">
        <v>15</v>
      </c>
      <c r="I3696" s="15" t="s">
        <v>15</v>
      </c>
      <c r="J3696" s="16" t="s">
        <v>213</v>
      </c>
      <c r="K3696" s="15" t="s">
        <v>403</v>
      </c>
      <c r="L3696" s="10">
        <f t="shared" si="57"/>
        <v>81</v>
      </c>
      <c r="M3696" s="10" t="str">
        <f>VLOOKUP(C3696,pomocne!$A:$C,3,FALSE)</f>
        <v>Pedagog nebo ředitel</v>
      </c>
    </row>
    <row r="3697" spans="1:13" x14ac:dyDescent="0.25">
      <c r="A3697" s="13">
        <v>3626</v>
      </c>
      <c r="B3697" s="14" t="s">
        <v>400</v>
      </c>
      <c r="C3697" s="15" t="s">
        <v>401</v>
      </c>
      <c r="D3697" s="16" t="s">
        <v>47</v>
      </c>
      <c r="E3697" s="16" t="s">
        <v>13</v>
      </c>
      <c r="F3697" s="14" t="s">
        <v>402</v>
      </c>
      <c r="G3697" s="15" t="s">
        <v>402</v>
      </c>
      <c r="H3697" s="14" t="s">
        <v>15</v>
      </c>
      <c r="I3697" s="15" t="s">
        <v>15</v>
      </c>
      <c r="J3697" s="16" t="s">
        <v>213</v>
      </c>
      <c r="K3697" s="15" t="s">
        <v>403</v>
      </c>
      <c r="L3697" s="10">
        <f t="shared" si="57"/>
        <v>81</v>
      </c>
      <c r="M3697" s="10" t="str">
        <f>VLOOKUP(C3697,pomocne!$A:$C,3,FALSE)</f>
        <v>Pedagog nebo ředitel</v>
      </c>
    </row>
    <row r="3698" spans="1:13" x14ac:dyDescent="0.25">
      <c r="A3698" s="13">
        <v>3627</v>
      </c>
      <c r="B3698" s="14" t="s">
        <v>400</v>
      </c>
      <c r="C3698" s="15" t="s">
        <v>401</v>
      </c>
      <c r="D3698" s="16" t="s">
        <v>48</v>
      </c>
      <c r="E3698" s="16" t="s">
        <v>13</v>
      </c>
      <c r="F3698" s="14" t="s">
        <v>402</v>
      </c>
      <c r="G3698" s="15" t="s">
        <v>402</v>
      </c>
      <c r="H3698" s="14" t="s">
        <v>15</v>
      </c>
      <c r="I3698" s="15" t="s">
        <v>15</v>
      </c>
      <c r="J3698" s="16" t="s">
        <v>213</v>
      </c>
      <c r="K3698" s="15" t="s">
        <v>403</v>
      </c>
      <c r="L3698" s="10">
        <f t="shared" si="57"/>
        <v>81</v>
      </c>
      <c r="M3698" s="10" t="str">
        <f>VLOOKUP(C3698,pomocne!$A:$C,3,FALSE)</f>
        <v>Pedagog nebo ředitel</v>
      </c>
    </row>
    <row r="3699" spans="1:13" x14ac:dyDescent="0.25">
      <c r="A3699" s="13">
        <v>3628</v>
      </c>
      <c r="B3699" s="14" t="s">
        <v>400</v>
      </c>
      <c r="C3699" s="15" t="s">
        <v>401</v>
      </c>
      <c r="D3699" s="16" t="s">
        <v>49</v>
      </c>
      <c r="E3699" s="16" t="s">
        <v>13</v>
      </c>
      <c r="F3699" s="14" t="s">
        <v>402</v>
      </c>
      <c r="G3699" s="15" t="s">
        <v>402</v>
      </c>
      <c r="H3699" s="14" t="s">
        <v>15</v>
      </c>
      <c r="I3699" s="15" t="s">
        <v>15</v>
      </c>
      <c r="J3699" s="16" t="s">
        <v>213</v>
      </c>
      <c r="K3699" s="15" t="s">
        <v>403</v>
      </c>
      <c r="L3699" s="10">
        <f t="shared" si="57"/>
        <v>81</v>
      </c>
      <c r="M3699" s="10" t="str">
        <f>VLOOKUP(C3699,pomocne!$A:$C,3,FALSE)</f>
        <v>Pedagog nebo ředitel</v>
      </c>
    </row>
    <row r="3700" spans="1:13" x14ac:dyDescent="0.25">
      <c r="A3700" s="13">
        <v>3629</v>
      </c>
      <c r="B3700" s="14" t="s">
        <v>400</v>
      </c>
      <c r="C3700" s="15" t="s">
        <v>401</v>
      </c>
      <c r="D3700" s="16" t="s">
        <v>50</v>
      </c>
      <c r="E3700" s="16" t="s">
        <v>13</v>
      </c>
      <c r="F3700" s="14" t="s">
        <v>402</v>
      </c>
      <c r="G3700" s="15" t="s">
        <v>402</v>
      </c>
      <c r="H3700" s="14" t="s">
        <v>15</v>
      </c>
      <c r="I3700" s="15" t="s">
        <v>15</v>
      </c>
      <c r="J3700" s="16" t="s">
        <v>213</v>
      </c>
      <c r="K3700" s="15" t="s">
        <v>403</v>
      </c>
      <c r="L3700" s="10">
        <f t="shared" si="57"/>
        <v>81</v>
      </c>
      <c r="M3700" s="10" t="str">
        <f>VLOOKUP(C3700,pomocne!$A:$C,3,FALSE)</f>
        <v>Pedagog nebo ředitel</v>
      </c>
    </row>
    <row r="3701" spans="1:13" x14ac:dyDescent="0.25">
      <c r="A3701" s="13">
        <v>3630</v>
      </c>
      <c r="B3701" s="14" t="s">
        <v>400</v>
      </c>
      <c r="C3701" s="15" t="s">
        <v>401</v>
      </c>
      <c r="D3701" s="16" t="s">
        <v>51</v>
      </c>
      <c r="E3701" s="16" t="s">
        <v>13</v>
      </c>
      <c r="F3701" s="14" t="s">
        <v>402</v>
      </c>
      <c r="G3701" s="15" t="s">
        <v>402</v>
      </c>
      <c r="H3701" s="14" t="s">
        <v>15</v>
      </c>
      <c r="I3701" s="15" t="s">
        <v>15</v>
      </c>
      <c r="J3701" s="16" t="s">
        <v>213</v>
      </c>
      <c r="K3701" s="15" t="s">
        <v>403</v>
      </c>
      <c r="L3701" s="10">
        <f t="shared" si="57"/>
        <v>81</v>
      </c>
      <c r="M3701" s="10" t="str">
        <f>VLOOKUP(C3701,pomocne!$A:$C,3,FALSE)</f>
        <v>Pedagog nebo ředitel</v>
      </c>
    </row>
    <row r="3702" spans="1:13" x14ac:dyDescent="0.25">
      <c r="A3702" s="13">
        <v>3631</v>
      </c>
      <c r="B3702" s="14" t="s">
        <v>400</v>
      </c>
      <c r="C3702" s="15" t="s">
        <v>401</v>
      </c>
      <c r="D3702" s="16" t="s">
        <v>52</v>
      </c>
      <c r="E3702" s="16" t="s">
        <v>13</v>
      </c>
      <c r="F3702" s="14" t="s">
        <v>402</v>
      </c>
      <c r="G3702" s="15" t="s">
        <v>402</v>
      </c>
      <c r="H3702" s="14" t="s">
        <v>15</v>
      </c>
      <c r="I3702" s="15" t="s">
        <v>15</v>
      </c>
      <c r="J3702" s="16" t="s">
        <v>213</v>
      </c>
      <c r="K3702" s="15" t="s">
        <v>403</v>
      </c>
      <c r="L3702" s="10">
        <f t="shared" si="57"/>
        <v>81</v>
      </c>
      <c r="M3702" s="10" t="str">
        <f>VLOOKUP(C3702,pomocne!$A:$C,3,FALSE)</f>
        <v>Pedagog nebo ředitel</v>
      </c>
    </row>
    <row r="3703" spans="1:13" x14ac:dyDescent="0.25">
      <c r="A3703" s="13">
        <v>3632</v>
      </c>
      <c r="B3703" s="14" t="s">
        <v>400</v>
      </c>
      <c r="C3703" s="15" t="s">
        <v>401</v>
      </c>
      <c r="D3703" s="16" t="s">
        <v>53</v>
      </c>
      <c r="E3703" s="16" t="s">
        <v>13</v>
      </c>
      <c r="F3703" s="14" t="s">
        <v>402</v>
      </c>
      <c r="G3703" s="15" t="s">
        <v>402</v>
      </c>
      <c r="H3703" s="14" t="s">
        <v>15</v>
      </c>
      <c r="I3703" s="15" t="s">
        <v>15</v>
      </c>
      <c r="J3703" s="16" t="s">
        <v>213</v>
      </c>
      <c r="K3703" s="15" t="s">
        <v>403</v>
      </c>
      <c r="L3703" s="10">
        <f t="shared" si="57"/>
        <v>81</v>
      </c>
      <c r="M3703" s="10" t="str">
        <f>VLOOKUP(C3703,pomocne!$A:$C,3,FALSE)</f>
        <v>Pedagog nebo ředitel</v>
      </c>
    </row>
    <row r="3704" spans="1:13" x14ac:dyDescent="0.25">
      <c r="A3704" s="13">
        <v>3633</v>
      </c>
      <c r="B3704" s="14" t="s">
        <v>400</v>
      </c>
      <c r="C3704" s="15" t="s">
        <v>401</v>
      </c>
      <c r="D3704" s="16" t="s">
        <v>54</v>
      </c>
      <c r="E3704" s="16" t="s">
        <v>18</v>
      </c>
      <c r="F3704" s="14" t="s">
        <v>402</v>
      </c>
      <c r="G3704" s="15" t="s">
        <v>402</v>
      </c>
      <c r="H3704" s="14" t="s">
        <v>15</v>
      </c>
      <c r="I3704" s="15" t="s">
        <v>15</v>
      </c>
      <c r="J3704" s="16" t="s">
        <v>213</v>
      </c>
      <c r="K3704" s="15" t="s">
        <v>403</v>
      </c>
      <c r="L3704" s="10">
        <f t="shared" si="57"/>
        <v>81</v>
      </c>
      <c r="M3704" s="10" t="str">
        <f>VLOOKUP(C3704,pomocne!$A:$C,3,FALSE)</f>
        <v>Pedagog nebo ředitel</v>
      </c>
    </row>
    <row r="3705" spans="1:13" x14ac:dyDescent="0.25">
      <c r="A3705" s="13">
        <v>3634</v>
      </c>
      <c r="B3705" s="14" t="s">
        <v>400</v>
      </c>
      <c r="C3705" s="15" t="s">
        <v>401</v>
      </c>
      <c r="D3705" s="16" t="s">
        <v>55</v>
      </c>
      <c r="E3705" s="16" t="s">
        <v>13</v>
      </c>
      <c r="F3705" s="14" t="s">
        <v>402</v>
      </c>
      <c r="G3705" s="15" t="s">
        <v>402</v>
      </c>
      <c r="H3705" s="14" t="s">
        <v>15</v>
      </c>
      <c r="I3705" s="15" t="s">
        <v>15</v>
      </c>
      <c r="J3705" s="16" t="s">
        <v>213</v>
      </c>
      <c r="K3705" s="15" t="s">
        <v>403</v>
      </c>
      <c r="L3705" s="10">
        <f t="shared" si="57"/>
        <v>81</v>
      </c>
      <c r="M3705" s="10" t="str">
        <f>VLOOKUP(C3705,pomocne!$A:$C,3,FALSE)</f>
        <v>Pedagog nebo ředitel</v>
      </c>
    </row>
    <row r="3706" spans="1:13" x14ac:dyDescent="0.25">
      <c r="A3706" s="13">
        <v>3635</v>
      </c>
      <c r="B3706" s="14" t="s">
        <v>400</v>
      </c>
      <c r="C3706" s="15" t="s">
        <v>401</v>
      </c>
      <c r="D3706" s="16" t="s">
        <v>56</v>
      </c>
      <c r="E3706" s="16" t="s">
        <v>13</v>
      </c>
      <c r="F3706" s="14" t="s">
        <v>402</v>
      </c>
      <c r="G3706" s="15" t="s">
        <v>402</v>
      </c>
      <c r="H3706" s="14" t="s">
        <v>15</v>
      </c>
      <c r="I3706" s="15" t="s">
        <v>15</v>
      </c>
      <c r="J3706" s="16" t="s">
        <v>213</v>
      </c>
      <c r="K3706" s="15" t="s">
        <v>403</v>
      </c>
      <c r="L3706" s="10">
        <f t="shared" si="57"/>
        <v>81</v>
      </c>
      <c r="M3706" s="10" t="str">
        <f>VLOOKUP(C3706,pomocne!$A:$C,3,FALSE)</f>
        <v>Pedagog nebo ředitel</v>
      </c>
    </row>
    <row r="3707" spans="1:13" x14ac:dyDescent="0.25">
      <c r="A3707" s="13">
        <v>3636</v>
      </c>
      <c r="B3707" s="14" t="s">
        <v>400</v>
      </c>
      <c r="C3707" s="15" t="s">
        <v>401</v>
      </c>
      <c r="D3707" s="16" t="s">
        <v>57</v>
      </c>
      <c r="E3707" s="16" t="s">
        <v>13</v>
      </c>
      <c r="F3707" s="14" t="s">
        <v>402</v>
      </c>
      <c r="G3707" s="15" t="s">
        <v>402</v>
      </c>
      <c r="H3707" s="14" t="s">
        <v>15</v>
      </c>
      <c r="I3707" s="15" t="s">
        <v>15</v>
      </c>
      <c r="J3707" s="16" t="s">
        <v>213</v>
      </c>
      <c r="K3707" s="15" t="s">
        <v>403</v>
      </c>
      <c r="L3707" s="10">
        <f t="shared" si="57"/>
        <v>81</v>
      </c>
      <c r="M3707" s="10" t="str">
        <f>VLOOKUP(C3707,pomocne!$A:$C,3,FALSE)</f>
        <v>Pedagog nebo ředitel</v>
      </c>
    </row>
    <row r="3708" spans="1:13" x14ac:dyDescent="0.25">
      <c r="A3708" s="13">
        <v>3637</v>
      </c>
      <c r="B3708" s="14" t="s">
        <v>400</v>
      </c>
      <c r="C3708" s="15" t="s">
        <v>401</v>
      </c>
      <c r="D3708" s="16" t="s">
        <v>58</v>
      </c>
      <c r="E3708" s="16" t="s">
        <v>18</v>
      </c>
      <c r="F3708" s="14" t="s">
        <v>402</v>
      </c>
      <c r="G3708" s="15" t="s">
        <v>402</v>
      </c>
      <c r="H3708" s="14" t="s">
        <v>15</v>
      </c>
      <c r="I3708" s="15" t="s">
        <v>15</v>
      </c>
      <c r="J3708" s="16" t="s">
        <v>213</v>
      </c>
      <c r="K3708" s="15" t="s">
        <v>403</v>
      </c>
      <c r="L3708" s="10">
        <f t="shared" si="57"/>
        <v>81</v>
      </c>
      <c r="M3708" s="10" t="str">
        <f>VLOOKUP(C3708,pomocne!$A:$C,3,FALSE)</f>
        <v>Pedagog nebo ředitel</v>
      </c>
    </row>
    <row r="3709" spans="1:13" x14ac:dyDescent="0.25">
      <c r="A3709" s="13">
        <v>3638</v>
      </c>
      <c r="B3709" s="14" t="s">
        <v>400</v>
      </c>
      <c r="C3709" s="15" t="s">
        <v>401</v>
      </c>
      <c r="D3709" s="16" t="s">
        <v>59</v>
      </c>
      <c r="E3709" s="16" t="s">
        <v>13</v>
      </c>
      <c r="F3709" s="14" t="s">
        <v>402</v>
      </c>
      <c r="G3709" s="15" t="s">
        <v>402</v>
      </c>
      <c r="H3709" s="14" t="s">
        <v>15</v>
      </c>
      <c r="I3709" s="15" t="s">
        <v>15</v>
      </c>
      <c r="J3709" s="16" t="s">
        <v>213</v>
      </c>
      <c r="K3709" s="15" t="s">
        <v>403</v>
      </c>
      <c r="L3709" s="10">
        <f t="shared" si="57"/>
        <v>81</v>
      </c>
      <c r="M3709" s="10" t="str">
        <f>VLOOKUP(C3709,pomocne!$A:$C,3,FALSE)</f>
        <v>Pedagog nebo ředitel</v>
      </c>
    </row>
    <row r="3710" spans="1:13" x14ac:dyDescent="0.25">
      <c r="A3710" s="13">
        <v>3639</v>
      </c>
      <c r="B3710" s="14" t="s">
        <v>400</v>
      </c>
      <c r="C3710" s="15" t="s">
        <v>401</v>
      </c>
      <c r="D3710" s="16" t="s">
        <v>60</v>
      </c>
      <c r="E3710" s="16" t="s">
        <v>13</v>
      </c>
      <c r="F3710" s="14" t="s">
        <v>402</v>
      </c>
      <c r="G3710" s="15" t="s">
        <v>402</v>
      </c>
      <c r="H3710" s="14" t="s">
        <v>15</v>
      </c>
      <c r="I3710" s="15" t="s">
        <v>15</v>
      </c>
      <c r="J3710" s="16" t="s">
        <v>213</v>
      </c>
      <c r="K3710" s="15" t="s">
        <v>403</v>
      </c>
      <c r="L3710" s="10">
        <f t="shared" si="57"/>
        <v>81</v>
      </c>
      <c r="M3710" s="10" t="str">
        <f>VLOOKUP(C3710,pomocne!$A:$C,3,FALSE)</f>
        <v>Pedagog nebo ředitel</v>
      </c>
    </row>
    <row r="3711" spans="1:13" x14ac:dyDescent="0.25">
      <c r="A3711" s="13">
        <v>3640</v>
      </c>
      <c r="B3711" s="14" t="s">
        <v>400</v>
      </c>
      <c r="C3711" s="15" t="s">
        <v>401</v>
      </c>
      <c r="D3711" s="16" t="s">
        <v>61</v>
      </c>
      <c r="E3711" s="16" t="s">
        <v>13</v>
      </c>
      <c r="F3711" s="14" t="s">
        <v>402</v>
      </c>
      <c r="G3711" s="15" t="s">
        <v>402</v>
      </c>
      <c r="H3711" s="14" t="s">
        <v>15</v>
      </c>
      <c r="I3711" s="15" t="s">
        <v>15</v>
      </c>
      <c r="J3711" s="16" t="s">
        <v>213</v>
      </c>
      <c r="K3711" s="15" t="s">
        <v>403</v>
      </c>
      <c r="L3711" s="10">
        <f t="shared" si="57"/>
        <v>81</v>
      </c>
      <c r="M3711" s="10" t="str">
        <f>VLOOKUP(C3711,pomocne!$A:$C,3,FALSE)</f>
        <v>Pedagog nebo ředitel</v>
      </c>
    </row>
    <row r="3712" spans="1:13" x14ac:dyDescent="0.25">
      <c r="A3712" s="13">
        <v>3641</v>
      </c>
      <c r="B3712" s="14" t="s">
        <v>400</v>
      </c>
      <c r="C3712" s="15" t="s">
        <v>401</v>
      </c>
      <c r="D3712" s="16" t="s">
        <v>63</v>
      </c>
      <c r="E3712" s="16" t="s">
        <v>18</v>
      </c>
      <c r="F3712" s="14" t="s">
        <v>402</v>
      </c>
      <c r="G3712" s="15" t="s">
        <v>402</v>
      </c>
      <c r="H3712" s="14" t="s">
        <v>15</v>
      </c>
      <c r="I3712" s="15" t="s">
        <v>15</v>
      </c>
      <c r="J3712" s="16" t="s">
        <v>213</v>
      </c>
      <c r="K3712" s="15" t="s">
        <v>403</v>
      </c>
      <c r="L3712" s="10">
        <f t="shared" si="57"/>
        <v>81</v>
      </c>
      <c r="M3712" s="10" t="str">
        <f>VLOOKUP(C3712,pomocne!$A:$C,3,FALSE)</f>
        <v>Pedagog nebo ředitel</v>
      </c>
    </row>
    <row r="3713" spans="1:13" x14ac:dyDescent="0.25">
      <c r="A3713" s="13">
        <v>3642</v>
      </c>
      <c r="B3713" s="14" t="s">
        <v>400</v>
      </c>
      <c r="C3713" s="15" t="s">
        <v>401</v>
      </c>
      <c r="D3713" s="16" t="s">
        <v>64</v>
      </c>
      <c r="E3713" s="16" t="s">
        <v>18</v>
      </c>
      <c r="F3713" s="14" t="s">
        <v>402</v>
      </c>
      <c r="G3713" s="15" t="s">
        <v>402</v>
      </c>
      <c r="H3713" s="14" t="s">
        <v>15</v>
      </c>
      <c r="I3713" s="15" t="s">
        <v>15</v>
      </c>
      <c r="J3713" s="16" t="s">
        <v>213</v>
      </c>
      <c r="K3713" s="15" t="s">
        <v>403</v>
      </c>
      <c r="L3713" s="10">
        <f t="shared" si="57"/>
        <v>81</v>
      </c>
      <c r="M3713" s="10" t="str">
        <f>VLOOKUP(C3713,pomocne!$A:$C,3,FALSE)</f>
        <v>Pedagog nebo ředitel</v>
      </c>
    </row>
    <row r="3714" spans="1:13" x14ac:dyDescent="0.25">
      <c r="A3714" s="13">
        <v>3643</v>
      </c>
      <c r="B3714" s="14" t="s">
        <v>400</v>
      </c>
      <c r="C3714" s="15" t="s">
        <v>401</v>
      </c>
      <c r="D3714" s="16" t="s">
        <v>65</v>
      </c>
      <c r="E3714" s="16" t="s">
        <v>18</v>
      </c>
      <c r="F3714" s="14" t="s">
        <v>402</v>
      </c>
      <c r="G3714" s="15" t="s">
        <v>402</v>
      </c>
      <c r="H3714" s="14" t="s">
        <v>15</v>
      </c>
      <c r="I3714" s="15" t="s">
        <v>15</v>
      </c>
      <c r="J3714" s="16" t="s">
        <v>213</v>
      </c>
      <c r="K3714" s="15" t="s">
        <v>403</v>
      </c>
      <c r="L3714" s="10">
        <f t="shared" si="57"/>
        <v>81</v>
      </c>
      <c r="M3714" s="10" t="str">
        <f>VLOOKUP(C3714,pomocne!$A:$C,3,FALSE)</f>
        <v>Pedagog nebo ředitel</v>
      </c>
    </row>
    <row r="3715" spans="1:13" x14ac:dyDescent="0.25">
      <c r="A3715" s="13">
        <v>3644</v>
      </c>
      <c r="B3715" s="14" t="s">
        <v>400</v>
      </c>
      <c r="C3715" s="15" t="s">
        <v>401</v>
      </c>
      <c r="D3715" s="16" t="s">
        <v>66</v>
      </c>
      <c r="E3715" s="16" t="s">
        <v>18</v>
      </c>
      <c r="F3715" s="14" t="s">
        <v>402</v>
      </c>
      <c r="G3715" s="15" t="s">
        <v>402</v>
      </c>
      <c r="H3715" s="14" t="s">
        <v>15</v>
      </c>
      <c r="I3715" s="15" t="s">
        <v>15</v>
      </c>
      <c r="J3715" s="16" t="s">
        <v>213</v>
      </c>
      <c r="K3715" s="15" t="s">
        <v>403</v>
      </c>
      <c r="L3715" s="10">
        <f t="shared" ref="L3715:L3778" si="58">COUNTIF($C:$C,C3715)</f>
        <v>81</v>
      </c>
      <c r="M3715" s="10" t="str">
        <f>VLOOKUP(C3715,pomocne!$A:$C,3,FALSE)</f>
        <v>Pedagog nebo ředitel</v>
      </c>
    </row>
    <row r="3716" spans="1:13" x14ac:dyDescent="0.25">
      <c r="A3716" s="13">
        <v>3645</v>
      </c>
      <c r="B3716" s="14" t="s">
        <v>400</v>
      </c>
      <c r="C3716" s="15" t="s">
        <v>401</v>
      </c>
      <c r="D3716" s="16" t="s">
        <v>67</v>
      </c>
      <c r="E3716" s="16" t="s">
        <v>18</v>
      </c>
      <c r="F3716" s="14" t="s">
        <v>402</v>
      </c>
      <c r="G3716" s="15" t="s">
        <v>402</v>
      </c>
      <c r="H3716" s="14" t="s">
        <v>15</v>
      </c>
      <c r="I3716" s="15" t="s">
        <v>15</v>
      </c>
      <c r="J3716" s="16" t="s">
        <v>213</v>
      </c>
      <c r="K3716" s="15" t="s">
        <v>403</v>
      </c>
      <c r="L3716" s="10">
        <f t="shared" si="58"/>
        <v>81</v>
      </c>
      <c r="M3716" s="10" t="str">
        <f>VLOOKUP(C3716,pomocne!$A:$C,3,FALSE)</f>
        <v>Pedagog nebo ředitel</v>
      </c>
    </row>
    <row r="3717" spans="1:13" x14ac:dyDescent="0.25">
      <c r="A3717" s="13">
        <v>3646</v>
      </c>
      <c r="B3717" s="14" t="s">
        <v>400</v>
      </c>
      <c r="C3717" s="15" t="s">
        <v>401</v>
      </c>
      <c r="D3717" s="16" t="s">
        <v>68</v>
      </c>
      <c r="E3717" s="16" t="s">
        <v>18</v>
      </c>
      <c r="F3717" s="14" t="s">
        <v>402</v>
      </c>
      <c r="G3717" s="15" t="s">
        <v>402</v>
      </c>
      <c r="H3717" s="14" t="s">
        <v>15</v>
      </c>
      <c r="I3717" s="15" t="s">
        <v>15</v>
      </c>
      <c r="J3717" s="16" t="s">
        <v>213</v>
      </c>
      <c r="K3717" s="15" t="s">
        <v>403</v>
      </c>
      <c r="L3717" s="10">
        <f t="shared" si="58"/>
        <v>81</v>
      </c>
      <c r="M3717" s="10" t="str">
        <f>VLOOKUP(C3717,pomocne!$A:$C,3,FALSE)</f>
        <v>Pedagog nebo ředitel</v>
      </c>
    </row>
    <row r="3718" spans="1:13" x14ac:dyDescent="0.25">
      <c r="A3718" s="13">
        <v>3647</v>
      </c>
      <c r="B3718" s="14" t="s">
        <v>400</v>
      </c>
      <c r="C3718" s="15" t="s">
        <v>401</v>
      </c>
      <c r="D3718" s="16" t="s">
        <v>69</v>
      </c>
      <c r="E3718" s="16" t="s">
        <v>18</v>
      </c>
      <c r="F3718" s="14" t="s">
        <v>402</v>
      </c>
      <c r="G3718" s="15" t="s">
        <v>402</v>
      </c>
      <c r="H3718" s="14" t="s">
        <v>15</v>
      </c>
      <c r="I3718" s="15" t="s">
        <v>15</v>
      </c>
      <c r="J3718" s="16" t="s">
        <v>213</v>
      </c>
      <c r="K3718" s="15" t="s">
        <v>403</v>
      </c>
      <c r="L3718" s="10">
        <f t="shared" si="58"/>
        <v>81</v>
      </c>
      <c r="M3718" s="10" t="str">
        <f>VLOOKUP(C3718,pomocne!$A:$C,3,FALSE)</f>
        <v>Pedagog nebo ředitel</v>
      </c>
    </row>
    <row r="3719" spans="1:13" x14ac:dyDescent="0.25">
      <c r="A3719" s="13">
        <v>3648</v>
      </c>
      <c r="B3719" s="14" t="s">
        <v>400</v>
      </c>
      <c r="C3719" s="15" t="s">
        <v>401</v>
      </c>
      <c r="D3719" s="16" t="s">
        <v>70</v>
      </c>
      <c r="E3719" s="16" t="s">
        <v>18</v>
      </c>
      <c r="F3719" s="14" t="s">
        <v>402</v>
      </c>
      <c r="G3719" s="15" t="s">
        <v>402</v>
      </c>
      <c r="H3719" s="14" t="s">
        <v>15</v>
      </c>
      <c r="I3719" s="15" t="s">
        <v>15</v>
      </c>
      <c r="J3719" s="16" t="s">
        <v>213</v>
      </c>
      <c r="K3719" s="15" t="s">
        <v>403</v>
      </c>
      <c r="L3719" s="10">
        <f t="shared" si="58"/>
        <v>81</v>
      </c>
      <c r="M3719" s="10" t="str">
        <f>VLOOKUP(C3719,pomocne!$A:$C,3,FALSE)</f>
        <v>Pedagog nebo ředitel</v>
      </c>
    </row>
    <row r="3720" spans="1:13" x14ac:dyDescent="0.25">
      <c r="A3720" s="13">
        <v>3649</v>
      </c>
      <c r="B3720" s="14" t="s">
        <v>400</v>
      </c>
      <c r="C3720" s="15" t="s">
        <v>401</v>
      </c>
      <c r="D3720" s="16" t="s">
        <v>75</v>
      </c>
      <c r="E3720" s="16" t="s">
        <v>18</v>
      </c>
      <c r="F3720" s="14" t="s">
        <v>402</v>
      </c>
      <c r="G3720" s="15" t="s">
        <v>402</v>
      </c>
      <c r="H3720" s="14" t="s">
        <v>15</v>
      </c>
      <c r="I3720" s="15" t="s">
        <v>15</v>
      </c>
      <c r="J3720" s="16" t="s">
        <v>213</v>
      </c>
      <c r="K3720" s="15" t="s">
        <v>403</v>
      </c>
      <c r="L3720" s="10">
        <f t="shared" si="58"/>
        <v>81</v>
      </c>
      <c r="M3720" s="10" t="str">
        <f>VLOOKUP(C3720,pomocne!$A:$C,3,FALSE)</f>
        <v>Pedagog nebo ředitel</v>
      </c>
    </row>
    <row r="3721" spans="1:13" x14ac:dyDescent="0.25">
      <c r="A3721" s="13">
        <v>3650</v>
      </c>
      <c r="B3721" s="14" t="s">
        <v>400</v>
      </c>
      <c r="C3721" s="15" t="s">
        <v>401</v>
      </c>
      <c r="D3721" s="16" t="s">
        <v>76</v>
      </c>
      <c r="E3721" s="16" t="s">
        <v>13</v>
      </c>
      <c r="F3721" s="14" t="s">
        <v>402</v>
      </c>
      <c r="G3721" s="15" t="s">
        <v>402</v>
      </c>
      <c r="H3721" s="14" t="s">
        <v>15</v>
      </c>
      <c r="I3721" s="15" t="s">
        <v>15</v>
      </c>
      <c r="J3721" s="16" t="s">
        <v>213</v>
      </c>
      <c r="K3721" s="15" t="s">
        <v>403</v>
      </c>
      <c r="L3721" s="10">
        <f t="shared" si="58"/>
        <v>81</v>
      </c>
      <c r="M3721" s="10" t="str">
        <f>VLOOKUP(C3721,pomocne!$A:$C,3,FALSE)</f>
        <v>Pedagog nebo ředitel</v>
      </c>
    </row>
    <row r="3722" spans="1:13" x14ac:dyDescent="0.25">
      <c r="A3722" s="13">
        <v>3651</v>
      </c>
      <c r="B3722" s="14" t="s">
        <v>400</v>
      </c>
      <c r="C3722" s="15" t="s">
        <v>401</v>
      </c>
      <c r="D3722" s="16" t="s">
        <v>77</v>
      </c>
      <c r="E3722" s="16" t="s">
        <v>13</v>
      </c>
      <c r="F3722" s="14" t="s">
        <v>402</v>
      </c>
      <c r="G3722" s="15" t="s">
        <v>402</v>
      </c>
      <c r="H3722" s="14" t="s">
        <v>15</v>
      </c>
      <c r="I3722" s="15" t="s">
        <v>15</v>
      </c>
      <c r="J3722" s="16" t="s">
        <v>213</v>
      </c>
      <c r="K3722" s="15" t="s">
        <v>403</v>
      </c>
      <c r="L3722" s="10">
        <f t="shared" si="58"/>
        <v>81</v>
      </c>
      <c r="M3722" s="10" t="str">
        <f>VLOOKUP(C3722,pomocne!$A:$C,3,FALSE)</f>
        <v>Pedagog nebo ředitel</v>
      </c>
    </row>
    <row r="3723" spans="1:13" x14ac:dyDescent="0.25">
      <c r="A3723" s="13">
        <v>3652</v>
      </c>
      <c r="B3723" s="14" t="s">
        <v>400</v>
      </c>
      <c r="C3723" s="15" t="s">
        <v>401</v>
      </c>
      <c r="D3723" s="16" t="s">
        <v>80</v>
      </c>
      <c r="E3723" s="16" t="s">
        <v>13</v>
      </c>
      <c r="F3723" s="14" t="s">
        <v>402</v>
      </c>
      <c r="G3723" s="15" t="s">
        <v>402</v>
      </c>
      <c r="H3723" s="14" t="s">
        <v>15</v>
      </c>
      <c r="I3723" s="15" t="s">
        <v>15</v>
      </c>
      <c r="J3723" s="16" t="s">
        <v>213</v>
      </c>
      <c r="K3723" s="15" t="s">
        <v>403</v>
      </c>
      <c r="L3723" s="10">
        <f t="shared" si="58"/>
        <v>81</v>
      </c>
      <c r="M3723" s="10" t="str">
        <f>VLOOKUP(C3723,pomocne!$A:$C,3,FALSE)</f>
        <v>Pedagog nebo ředitel</v>
      </c>
    </row>
    <row r="3724" spans="1:13" x14ac:dyDescent="0.25">
      <c r="A3724" s="13">
        <v>3653</v>
      </c>
      <c r="B3724" s="14" t="s">
        <v>400</v>
      </c>
      <c r="C3724" s="15" t="s">
        <v>401</v>
      </c>
      <c r="D3724" s="16" t="s">
        <v>81</v>
      </c>
      <c r="E3724" s="16" t="s">
        <v>13</v>
      </c>
      <c r="F3724" s="14" t="s">
        <v>402</v>
      </c>
      <c r="G3724" s="15" t="s">
        <v>402</v>
      </c>
      <c r="H3724" s="14" t="s">
        <v>15</v>
      </c>
      <c r="I3724" s="15" t="s">
        <v>15</v>
      </c>
      <c r="J3724" s="16" t="s">
        <v>213</v>
      </c>
      <c r="K3724" s="15" t="s">
        <v>403</v>
      </c>
      <c r="L3724" s="10">
        <f t="shared" si="58"/>
        <v>81</v>
      </c>
      <c r="M3724" s="10" t="str">
        <f>VLOOKUP(C3724,pomocne!$A:$C,3,FALSE)</f>
        <v>Pedagog nebo ředitel</v>
      </c>
    </row>
    <row r="3725" spans="1:13" x14ac:dyDescent="0.25">
      <c r="A3725" s="13">
        <v>3654</v>
      </c>
      <c r="B3725" s="14" t="s">
        <v>400</v>
      </c>
      <c r="C3725" s="15" t="s">
        <v>401</v>
      </c>
      <c r="D3725" s="16" t="s">
        <v>82</v>
      </c>
      <c r="E3725" s="16" t="s">
        <v>13</v>
      </c>
      <c r="F3725" s="14" t="s">
        <v>402</v>
      </c>
      <c r="G3725" s="15" t="s">
        <v>402</v>
      </c>
      <c r="H3725" s="14" t="s">
        <v>15</v>
      </c>
      <c r="I3725" s="15" t="s">
        <v>15</v>
      </c>
      <c r="J3725" s="16" t="s">
        <v>213</v>
      </c>
      <c r="K3725" s="15" t="s">
        <v>403</v>
      </c>
      <c r="L3725" s="10">
        <f t="shared" si="58"/>
        <v>81</v>
      </c>
      <c r="M3725" s="10" t="str">
        <f>VLOOKUP(C3725,pomocne!$A:$C,3,FALSE)</f>
        <v>Pedagog nebo ředitel</v>
      </c>
    </row>
    <row r="3726" spans="1:13" x14ac:dyDescent="0.25">
      <c r="A3726" s="13">
        <v>3655</v>
      </c>
      <c r="B3726" s="14" t="s">
        <v>400</v>
      </c>
      <c r="C3726" s="15" t="s">
        <v>401</v>
      </c>
      <c r="D3726" s="16" t="s">
        <v>83</v>
      </c>
      <c r="E3726" s="16" t="s">
        <v>13</v>
      </c>
      <c r="F3726" s="14" t="s">
        <v>402</v>
      </c>
      <c r="G3726" s="15" t="s">
        <v>402</v>
      </c>
      <c r="H3726" s="14" t="s">
        <v>15</v>
      </c>
      <c r="I3726" s="15" t="s">
        <v>15</v>
      </c>
      <c r="J3726" s="16" t="s">
        <v>213</v>
      </c>
      <c r="K3726" s="15" t="s">
        <v>403</v>
      </c>
      <c r="L3726" s="10">
        <f t="shared" si="58"/>
        <v>81</v>
      </c>
      <c r="M3726" s="10" t="str">
        <f>VLOOKUP(C3726,pomocne!$A:$C,3,FALSE)</f>
        <v>Pedagog nebo ředitel</v>
      </c>
    </row>
    <row r="3727" spans="1:13" x14ac:dyDescent="0.25">
      <c r="A3727" s="13">
        <v>3656</v>
      </c>
      <c r="B3727" s="14" t="s">
        <v>400</v>
      </c>
      <c r="C3727" s="15" t="s">
        <v>401</v>
      </c>
      <c r="D3727" s="16" t="s">
        <v>84</v>
      </c>
      <c r="E3727" s="16" t="s">
        <v>13</v>
      </c>
      <c r="F3727" s="14" t="s">
        <v>402</v>
      </c>
      <c r="G3727" s="15" t="s">
        <v>402</v>
      </c>
      <c r="H3727" s="14" t="s">
        <v>15</v>
      </c>
      <c r="I3727" s="15" t="s">
        <v>15</v>
      </c>
      <c r="J3727" s="16" t="s">
        <v>213</v>
      </c>
      <c r="K3727" s="15" t="s">
        <v>403</v>
      </c>
      <c r="L3727" s="10">
        <f t="shared" si="58"/>
        <v>81</v>
      </c>
      <c r="M3727" s="10" t="str">
        <f>VLOOKUP(C3727,pomocne!$A:$C,3,FALSE)</f>
        <v>Pedagog nebo ředitel</v>
      </c>
    </row>
    <row r="3728" spans="1:13" x14ac:dyDescent="0.25">
      <c r="A3728" s="13">
        <v>3657</v>
      </c>
      <c r="B3728" s="14" t="s">
        <v>400</v>
      </c>
      <c r="C3728" s="15" t="s">
        <v>401</v>
      </c>
      <c r="D3728" s="16" t="s">
        <v>85</v>
      </c>
      <c r="E3728" s="16" t="s">
        <v>13</v>
      </c>
      <c r="F3728" s="14" t="s">
        <v>402</v>
      </c>
      <c r="G3728" s="15" t="s">
        <v>402</v>
      </c>
      <c r="H3728" s="14" t="s">
        <v>15</v>
      </c>
      <c r="I3728" s="15" t="s">
        <v>15</v>
      </c>
      <c r="J3728" s="16" t="s">
        <v>213</v>
      </c>
      <c r="K3728" s="15" t="s">
        <v>403</v>
      </c>
      <c r="L3728" s="10">
        <f t="shared" si="58"/>
        <v>81</v>
      </c>
      <c r="M3728" s="10" t="str">
        <f>VLOOKUP(C3728,pomocne!$A:$C,3,FALSE)</f>
        <v>Pedagog nebo ředitel</v>
      </c>
    </row>
    <row r="3729" spans="1:13" x14ac:dyDescent="0.25">
      <c r="A3729" s="13">
        <v>3658</v>
      </c>
      <c r="B3729" s="14" t="s">
        <v>400</v>
      </c>
      <c r="C3729" s="15" t="s">
        <v>401</v>
      </c>
      <c r="D3729" s="16" t="s">
        <v>86</v>
      </c>
      <c r="E3729" s="16" t="s">
        <v>13</v>
      </c>
      <c r="F3729" s="14" t="s">
        <v>402</v>
      </c>
      <c r="G3729" s="15" t="s">
        <v>402</v>
      </c>
      <c r="H3729" s="14" t="s">
        <v>15</v>
      </c>
      <c r="I3729" s="15" t="s">
        <v>15</v>
      </c>
      <c r="J3729" s="16" t="s">
        <v>213</v>
      </c>
      <c r="K3729" s="15" t="s">
        <v>403</v>
      </c>
      <c r="L3729" s="10">
        <f t="shared" si="58"/>
        <v>81</v>
      </c>
      <c r="M3729" s="10" t="str">
        <f>VLOOKUP(C3729,pomocne!$A:$C,3,FALSE)</f>
        <v>Pedagog nebo ředitel</v>
      </c>
    </row>
    <row r="3730" spans="1:13" x14ac:dyDescent="0.25">
      <c r="A3730" s="13">
        <v>3659</v>
      </c>
      <c r="B3730" s="14" t="s">
        <v>400</v>
      </c>
      <c r="C3730" s="15" t="s">
        <v>401</v>
      </c>
      <c r="D3730" s="16" t="s">
        <v>87</v>
      </c>
      <c r="E3730" s="16" t="s">
        <v>13</v>
      </c>
      <c r="F3730" s="14" t="s">
        <v>402</v>
      </c>
      <c r="G3730" s="15" t="s">
        <v>402</v>
      </c>
      <c r="H3730" s="14" t="s">
        <v>15</v>
      </c>
      <c r="I3730" s="15" t="s">
        <v>15</v>
      </c>
      <c r="J3730" s="16" t="s">
        <v>213</v>
      </c>
      <c r="K3730" s="15" t="s">
        <v>403</v>
      </c>
      <c r="L3730" s="10">
        <f t="shared" si="58"/>
        <v>81</v>
      </c>
      <c r="M3730" s="10" t="str">
        <f>VLOOKUP(C3730,pomocne!$A:$C,3,FALSE)</f>
        <v>Pedagog nebo ředitel</v>
      </c>
    </row>
    <row r="3731" spans="1:13" x14ac:dyDescent="0.25">
      <c r="A3731" s="13">
        <v>3660</v>
      </c>
      <c r="B3731" s="14" t="s">
        <v>400</v>
      </c>
      <c r="C3731" s="15" t="s">
        <v>401</v>
      </c>
      <c r="D3731" s="16" t="s">
        <v>88</v>
      </c>
      <c r="E3731" s="16" t="s">
        <v>13</v>
      </c>
      <c r="F3731" s="14" t="s">
        <v>402</v>
      </c>
      <c r="G3731" s="15" t="s">
        <v>402</v>
      </c>
      <c r="H3731" s="14" t="s">
        <v>15</v>
      </c>
      <c r="I3731" s="15" t="s">
        <v>15</v>
      </c>
      <c r="J3731" s="16" t="s">
        <v>213</v>
      </c>
      <c r="K3731" s="15" t="s">
        <v>403</v>
      </c>
      <c r="L3731" s="10">
        <f t="shared" si="58"/>
        <v>81</v>
      </c>
      <c r="M3731" s="10" t="str">
        <f>VLOOKUP(C3731,pomocne!$A:$C,3,FALSE)</f>
        <v>Pedagog nebo ředitel</v>
      </c>
    </row>
    <row r="3732" spans="1:13" x14ac:dyDescent="0.25">
      <c r="A3732" s="13">
        <v>3661</v>
      </c>
      <c r="B3732" s="14" t="s">
        <v>222</v>
      </c>
      <c r="C3732" s="15" t="s">
        <v>223</v>
      </c>
      <c r="D3732" s="16" t="s">
        <v>511</v>
      </c>
      <c r="E3732" s="16" t="s">
        <v>147</v>
      </c>
      <c r="F3732" s="14" t="s">
        <v>224</v>
      </c>
      <c r="G3732" s="15" t="s">
        <v>224</v>
      </c>
      <c r="H3732" s="14" t="s">
        <v>92</v>
      </c>
      <c r="I3732" s="15" t="s">
        <v>92</v>
      </c>
      <c r="J3732" s="16" t="s">
        <v>111</v>
      </c>
      <c r="K3732" s="15" t="s">
        <v>225</v>
      </c>
      <c r="L3732" s="10">
        <f t="shared" si="58"/>
        <v>84</v>
      </c>
      <c r="M3732" s="10" t="str">
        <f>VLOOKUP(C3732,pomocne!$A:$C,3,FALSE)</f>
        <v>Pedagog nebo ředitel</v>
      </c>
    </row>
    <row r="3733" spans="1:13" x14ac:dyDescent="0.25">
      <c r="A3733" s="13">
        <v>3662</v>
      </c>
      <c r="B3733" s="14" t="s">
        <v>222</v>
      </c>
      <c r="C3733" s="15" t="s">
        <v>223</v>
      </c>
      <c r="D3733" s="16" t="s">
        <v>512</v>
      </c>
      <c r="E3733" s="16" t="s">
        <v>13</v>
      </c>
      <c r="F3733" s="14" t="s">
        <v>224</v>
      </c>
      <c r="G3733" s="15" t="s">
        <v>224</v>
      </c>
      <c r="H3733" s="14" t="s">
        <v>92</v>
      </c>
      <c r="I3733" s="15" t="s">
        <v>92</v>
      </c>
      <c r="J3733" s="16" t="s">
        <v>111</v>
      </c>
      <c r="K3733" s="15" t="s">
        <v>225</v>
      </c>
      <c r="L3733" s="10">
        <f t="shared" si="58"/>
        <v>84</v>
      </c>
      <c r="M3733" s="10" t="str">
        <f>VLOOKUP(C3733,pomocne!$A:$C,3,FALSE)</f>
        <v>Pedagog nebo ředitel</v>
      </c>
    </row>
    <row r="3734" spans="1:13" x14ac:dyDescent="0.25">
      <c r="A3734" s="13">
        <v>3663</v>
      </c>
      <c r="B3734" s="14" t="s">
        <v>222</v>
      </c>
      <c r="C3734" s="15" t="s">
        <v>223</v>
      </c>
      <c r="D3734" s="16" t="s">
        <v>513</v>
      </c>
      <c r="E3734" s="16" t="s">
        <v>13</v>
      </c>
      <c r="F3734" s="14" t="s">
        <v>224</v>
      </c>
      <c r="G3734" s="15" t="s">
        <v>224</v>
      </c>
      <c r="H3734" s="14" t="s">
        <v>92</v>
      </c>
      <c r="I3734" s="15" t="s">
        <v>92</v>
      </c>
      <c r="J3734" s="16" t="s">
        <v>111</v>
      </c>
      <c r="K3734" s="15" t="s">
        <v>225</v>
      </c>
      <c r="L3734" s="10">
        <f t="shared" si="58"/>
        <v>84</v>
      </c>
      <c r="M3734" s="10" t="str">
        <f>VLOOKUP(C3734,pomocne!$A:$C,3,FALSE)</f>
        <v>Pedagog nebo ředitel</v>
      </c>
    </row>
    <row r="3735" spans="1:13" x14ac:dyDescent="0.25">
      <c r="A3735" s="13">
        <v>3664</v>
      </c>
      <c r="B3735" s="14" t="s">
        <v>222</v>
      </c>
      <c r="C3735" s="15" t="s">
        <v>223</v>
      </c>
      <c r="D3735" s="16" t="s">
        <v>514</v>
      </c>
      <c r="E3735" s="16" t="s">
        <v>13</v>
      </c>
      <c r="F3735" s="14" t="s">
        <v>224</v>
      </c>
      <c r="G3735" s="15" t="s">
        <v>224</v>
      </c>
      <c r="H3735" s="14" t="s">
        <v>92</v>
      </c>
      <c r="I3735" s="15" t="s">
        <v>92</v>
      </c>
      <c r="J3735" s="16" t="s">
        <v>111</v>
      </c>
      <c r="K3735" s="15" t="s">
        <v>225</v>
      </c>
      <c r="L3735" s="10">
        <f t="shared" si="58"/>
        <v>84</v>
      </c>
      <c r="M3735" s="10" t="str">
        <f>VLOOKUP(C3735,pomocne!$A:$C,3,FALSE)</f>
        <v>Pedagog nebo ředitel</v>
      </c>
    </row>
    <row r="3736" spans="1:13" x14ac:dyDescent="0.25">
      <c r="A3736" s="13">
        <v>3665</v>
      </c>
      <c r="B3736" s="14" t="s">
        <v>222</v>
      </c>
      <c r="C3736" s="15" t="s">
        <v>223</v>
      </c>
      <c r="D3736" s="16" t="s">
        <v>515</v>
      </c>
      <c r="E3736" s="16" t="s">
        <v>13</v>
      </c>
      <c r="F3736" s="14" t="s">
        <v>224</v>
      </c>
      <c r="G3736" s="15" t="s">
        <v>224</v>
      </c>
      <c r="H3736" s="14" t="s">
        <v>92</v>
      </c>
      <c r="I3736" s="15" t="s">
        <v>92</v>
      </c>
      <c r="J3736" s="16" t="s">
        <v>111</v>
      </c>
      <c r="K3736" s="15" t="s">
        <v>225</v>
      </c>
      <c r="L3736" s="10">
        <f t="shared" si="58"/>
        <v>84</v>
      </c>
      <c r="M3736" s="10" t="str">
        <f>VLOOKUP(C3736,pomocne!$A:$C,3,FALSE)</f>
        <v>Pedagog nebo ředitel</v>
      </c>
    </row>
    <row r="3737" spans="1:13" x14ac:dyDescent="0.25">
      <c r="A3737" s="13">
        <v>3666</v>
      </c>
      <c r="B3737" s="14" t="s">
        <v>222</v>
      </c>
      <c r="C3737" s="15" t="s">
        <v>223</v>
      </c>
      <c r="D3737" s="16" t="s">
        <v>516</v>
      </c>
      <c r="E3737" s="16" t="s">
        <v>18</v>
      </c>
      <c r="F3737" s="14" t="s">
        <v>224</v>
      </c>
      <c r="G3737" s="15" t="s">
        <v>224</v>
      </c>
      <c r="H3737" s="14" t="s">
        <v>92</v>
      </c>
      <c r="I3737" s="15" t="s">
        <v>92</v>
      </c>
      <c r="J3737" s="16" t="s">
        <v>111</v>
      </c>
      <c r="K3737" s="15" t="s">
        <v>225</v>
      </c>
      <c r="L3737" s="10">
        <f t="shared" si="58"/>
        <v>84</v>
      </c>
      <c r="M3737" s="10" t="str">
        <f>VLOOKUP(C3737,pomocne!$A:$C,3,FALSE)</f>
        <v>Pedagog nebo ředitel</v>
      </c>
    </row>
    <row r="3738" spans="1:13" x14ac:dyDescent="0.25">
      <c r="A3738" s="13">
        <v>3667</v>
      </c>
      <c r="B3738" s="14" t="s">
        <v>222</v>
      </c>
      <c r="C3738" s="15" t="s">
        <v>223</v>
      </c>
      <c r="D3738" s="16" t="s">
        <v>517</v>
      </c>
      <c r="E3738" s="16" t="s">
        <v>13</v>
      </c>
      <c r="F3738" s="14" t="s">
        <v>224</v>
      </c>
      <c r="G3738" s="15" t="s">
        <v>224</v>
      </c>
      <c r="H3738" s="14" t="s">
        <v>92</v>
      </c>
      <c r="I3738" s="15" t="s">
        <v>92</v>
      </c>
      <c r="J3738" s="16" t="s">
        <v>111</v>
      </c>
      <c r="K3738" s="15" t="s">
        <v>225</v>
      </c>
      <c r="L3738" s="10">
        <f t="shared" si="58"/>
        <v>84</v>
      </c>
      <c r="M3738" s="10" t="str">
        <f>VLOOKUP(C3738,pomocne!$A:$C,3,FALSE)</f>
        <v>Pedagog nebo ředitel</v>
      </c>
    </row>
    <row r="3739" spans="1:13" x14ac:dyDescent="0.25">
      <c r="A3739" s="13">
        <v>3668</v>
      </c>
      <c r="B3739" s="14" t="s">
        <v>222</v>
      </c>
      <c r="C3739" s="15" t="s">
        <v>223</v>
      </c>
      <c r="D3739" s="16" t="s">
        <v>518</v>
      </c>
      <c r="E3739" s="16" t="s">
        <v>18</v>
      </c>
      <c r="F3739" s="14" t="s">
        <v>224</v>
      </c>
      <c r="G3739" s="15" t="s">
        <v>224</v>
      </c>
      <c r="H3739" s="14" t="s">
        <v>92</v>
      </c>
      <c r="I3739" s="15" t="s">
        <v>92</v>
      </c>
      <c r="J3739" s="16" t="s">
        <v>111</v>
      </c>
      <c r="K3739" s="15" t="s">
        <v>225</v>
      </c>
      <c r="L3739" s="10">
        <f t="shared" si="58"/>
        <v>84</v>
      </c>
      <c r="M3739" s="10" t="str">
        <f>VLOOKUP(C3739,pomocne!$A:$C,3,FALSE)</f>
        <v>Pedagog nebo ředitel</v>
      </c>
    </row>
    <row r="3740" spans="1:13" x14ac:dyDescent="0.25">
      <c r="A3740" s="13">
        <v>3669</v>
      </c>
      <c r="B3740" s="14" t="s">
        <v>222</v>
      </c>
      <c r="C3740" s="15" t="s">
        <v>223</v>
      </c>
      <c r="D3740" s="16" t="s">
        <v>519</v>
      </c>
      <c r="E3740" s="16" t="s">
        <v>13</v>
      </c>
      <c r="F3740" s="14" t="s">
        <v>224</v>
      </c>
      <c r="G3740" s="15" t="s">
        <v>224</v>
      </c>
      <c r="H3740" s="14" t="s">
        <v>92</v>
      </c>
      <c r="I3740" s="15" t="s">
        <v>92</v>
      </c>
      <c r="J3740" s="16" t="s">
        <v>111</v>
      </c>
      <c r="K3740" s="15" t="s">
        <v>225</v>
      </c>
      <c r="L3740" s="10">
        <f t="shared" si="58"/>
        <v>84</v>
      </c>
      <c r="M3740" s="10" t="str">
        <f>VLOOKUP(C3740,pomocne!$A:$C,3,FALSE)</f>
        <v>Pedagog nebo ředitel</v>
      </c>
    </row>
    <row r="3741" spans="1:13" x14ac:dyDescent="0.25">
      <c r="A3741" s="13">
        <v>3670</v>
      </c>
      <c r="B3741" s="14" t="s">
        <v>222</v>
      </c>
      <c r="C3741" s="15" t="s">
        <v>223</v>
      </c>
      <c r="D3741" s="16" t="s">
        <v>520</v>
      </c>
      <c r="E3741" s="16" t="s">
        <v>13</v>
      </c>
      <c r="F3741" s="14" t="s">
        <v>224</v>
      </c>
      <c r="G3741" s="15" t="s">
        <v>224</v>
      </c>
      <c r="H3741" s="14" t="s">
        <v>92</v>
      </c>
      <c r="I3741" s="15" t="s">
        <v>92</v>
      </c>
      <c r="J3741" s="16" t="s">
        <v>111</v>
      </c>
      <c r="K3741" s="15" t="s">
        <v>225</v>
      </c>
      <c r="L3741" s="10">
        <f t="shared" si="58"/>
        <v>84</v>
      </c>
      <c r="M3741" s="10" t="str">
        <f>VLOOKUP(C3741,pomocne!$A:$C,3,FALSE)</f>
        <v>Pedagog nebo ředitel</v>
      </c>
    </row>
    <row r="3742" spans="1:13" x14ac:dyDescent="0.25">
      <c r="A3742" s="13">
        <v>3671</v>
      </c>
      <c r="B3742" s="14" t="s">
        <v>222</v>
      </c>
      <c r="C3742" s="15" t="s">
        <v>223</v>
      </c>
      <c r="D3742" s="16" t="s">
        <v>521</v>
      </c>
      <c r="E3742" s="16" t="s">
        <v>18</v>
      </c>
      <c r="F3742" s="14" t="s">
        <v>224</v>
      </c>
      <c r="G3742" s="15" t="s">
        <v>224</v>
      </c>
      <c r="H3742" s="14" t="s">
        <v>92</v>
      </c>
      <c r="I3742" s="15" t="s">
        <v>92</v>
      </c>
      <c r="J3742" s="16" t="s">
        <v>111</v>
      </c>
      <c r="K3742" s="15" t="s">
        <v>225</v>
      </c>
      <c r="L3742" s="10">
        <f t="shared" si="58"/>
        <v>84</v>
      </c>
      <c r="M3742" s="10" t="str">
        <f>VLOOKUP(C3742,pomocne!$A:$C,3,FALSE)</f>
        <v>Pedagog nebo ředitel</v>
      </c>
    </row>
    <row r="3743" spans="1:13" x14ac:dyDescent="0.25">
      <c r="A3743" s="13">
        <v>3672</v>
      </c>
      <c r="B3743" s="14" t="s">
        <v>222</v>
      </c>
      <c r="C3743" s="15" t="s">
        <v>223</v>
      </c>
      <c r="D3743" s="16" t="s">
        <v>522</v>
      </c>
      <c r="E3743" s="16" t="s">
        <v>13</v>
      </c>
      <c r="F3743" s="14" t="s">
        <v>224</v>
      </c>
      <c r="G3743" s="15" t="s">
        <v>224</v>
      </c>
      <c r="H3743" s="14" t="s">
        <v>92</v>
      </c>
      <c r="I3743" s="15" t="s">
        <v>92</v>
      </c>
      <c r="J3743" s="16" t="s">
        <v>111</v>
      </c>
      <c r="K3743" s="15" t="s">
        <v>225</v>
      </c>
      <c r="L3743" s="10">
        <f t="shared" si="58"/>
        <v>84</v>
      </c>
      <c r="M3743" s="10" t="str">
        <f>VLOOKUP(C3743,pomocne!$A:$C,3,FALSE)</f>
        <v>Pedagog nebo ředitel</v>
      </c>
    </row>
    <row r="3744" spans="1:13" x14ac:dyDescent="0.25">
      <c r="A3744" s="13">
        <v>3673</v>
      </c>
      <c r="B3744" s="14" t="s">
        <v>222</v>
      </c>
      <c r="C3744" s="15" t="s">
        <v>223</v>
      </c>
      <c r="D3744" s="16" t="s">
        <v>19</v>
      </c>
      <c r="E3744" s="16" t="s">
        <v>18</v>
      </c>
      <c r="F3744" s="14" t="s">
        <v>224</v>
      </c>
      <c r="G3744" s="15" t="s">
        <v>224</v>
      </c>
      <c r="H3744" s="14" t="s">
        <v>92</v>
      </c>
      <c r="I3744" s="15" t="s">
        <v>92</v>
      </c>
      <c r="J3744" s="16" t="s">
        <v>111</v>
      </c>
      <c r="K3744" s="15" t="s">
        <v>225</v>
      </c>
      <c r="L3744" s="10">
        <f t="shared" si="58"/>
        <v>84</v>
      </c>
      <c r="M3744" s="10" t="str">
        <f>VLOOKUP(C3744,pomocne!$A:$C,3,FALSE)</f>
        <v>Pedagog nebo ředitel</v>
      </c>
    </row>
    <row r="3745" spans="1:13" x14ac:dyDescent="0.25">
      <c r="A3745" s="13">
        <v>3674</v>
      </c>
      <c r="B3745" s="14" t="s">
        <v>222</v>
      </c>
      <c r="C3745" s="15" t="s">
        <v>223</v>
      </c>
      <c r="D3745" s="16" t="s">
        <v>20</v>
      </c>
      <c r="E3745" s="16" t="s">
        <v>18</v>
      </c>
      <c r="F3745" s="14" t="s">
        <v>224</v>
      </c>
      <c r="G3745" s="15" t="s">
        <v>224</v>
      </c>
      <c r="H3745" s="14" t="s">
        <v>92</v>
      </c>
      <c r="I3745" s="15" t="s">
        <v>92</v>
      </c>
      <c r="J3745" s="16" t="s">
        <v>111</v>
      </c>
      <c r="K3745" s="15" t="s">
        <v>225</v>
      </c>
      <c r="L3745" s="10">
        <f t="shared" si="58"/>
        <v>84</v>
      </c>
      <c r="M3745" s="10" t="str">
        <f>VLOOKUP(C3745,pomocne!$A:$C,3,FALSE)</f>
        <v>Pedagog nebo ředitel</v>
      </c>
    </row>
    <row r="3746" spans="1:13" x14ac:dyDescent="0.25">
      <c r="A3746" s="13">
        <v>3675</v>
      </c>
      <c r="B3746" s="14" t="s">
        <v>222</v>
      </c>
      <c r="C3746" s="15" t="s">
        <v>223</v>
      </c>
      <c r="D3746" s="16" t="s">
        <v>524</v>
      </c>
      <c r="E3746" s="16" t="s">
        <v>18</v>
      </c>
      <c r="F3746" s="14" t="s">
        <v>224</v>
      </c>
      <c r="G3746" s="15" t="s">
        <v>224</v>
      </c>
      <c r="H3746" s="14" t="s">
        <v>92</v>
      </c>
      <c r="I3746" s="15" t="s">
        <v>92</v>
      </c>
      <c r="J3746" s="16" t="s">
        <v>111</v>
      </c>
      <c r="K3746" s="15" t="s">
        <v>225</v>
      </c>
      <c r="L3746" s="10">
        <f t="shared" si="58"/>
        <v>84</v>
      </c>
      <c r="M3746" s="10" t="str">
        <f>VLOOKUP(C3746,pomocne!$A:$C,3,FALSE)</f>
        <v>Pedagog nebo ředitel</v>
      </c>
    </row>
    <row r="3747" spans="1:13" x14ac:dyDescent="0.25">
      <c r="A3747" s="13">
        <v>3676</v>
      </c>
      <c r="B3747" s="14" t="s">
        <v>222</v>
      </c>
      <c r="C3747" s="15" t="s">
        <v>223</v>
      </c>
      <c r="D3747" s="16" t="s">
        <v>525</v>
      </c>
      <c r="E3747" s="16" t="s">
        <v>13</v>
      </c>
      <c r="F3747" s="14" t="s">
        <v>224</v>
      </c>
      <c r="G3747" s="15" t="s">
        <v>224</v>
      </c>
      <c r="H3747" s="14" t="s">
        <v>92</v>
      </c>
      <c r="I3747" s="15" t="s">
        <v>92</v>
      </c>
      <c r="J3747" s="16" t="s">
        <v>111</v>
      </c>
      <c r="K3747" s="15" t="s">
        <v>225</v>
      </c>
      <c r="L3747" s="10">
        <f t="shared" si="58"/>
        <v>84</v>
      </c>
      <c r="M3747" s="10" t="str">
        <f>VLOOKUP(C3747,pomocne!$A:$C,3,FALSE)</f>
        <v>Pedagog nebo ředitel</v>
      </c>
    </row>
    <row r="3748" spans="1:13" x14ac:dyDescent="0.25">
      <c r="A3748" s="13">
        <v>3677</v>
      </c>
      <c r="B3748" s="14" t="s">
        <v>222</v>
      </c>
      <c r="C3748" s="15" t="s">
        <v>223</v>
      </c>
      <c r="D3748" s="16" t="s">
        <v>526</v>
      </c>
      <c r="E3748" s="16" t="s">
        <v>18</v>
      </c>
      <c r="F3748" s="14" t="s">
        <v>224</v>
      </c>
      <c r="G3748" s="15" t="s">
        <v>224</v>
      </c>
      <c r="H3748" s="14" t="s">
        <v>92</v>
      </c>
      <c r="I3748" s="15" t="s">
        <v>92</v>
      </c>
      <c r="J3748" s="16" t="s">
        <v>111</v>
      </c>
      <c r="K3748" s="15" t="s">
        <v>225</v>
      </c>
      <c r="L3748" s="10">
        <f t="shared" si="58"/>
        <v>84</v>
      </c>
      <c r="M3748" s="10" t="str">
        <f>VLOOKUP(C3748,pomocne!$A:$C,3,FALSE)</f>
        <v>Pedagog nebo ředitel</v>
      </c>
    </row>
    <row r="3749" spans="1:13" x14ac:dyDescent="0.25">
      <c r="A3749" s="13">
        <v>3678</v>
      </c>
      <c r="B3749" s="14" t="s">
        <v>222</v>
      </c>
      <c r="C3749" s="15" t="s">
        <v>223</v>
      </c>
      <c r="D3749" s="16" t="s">
        <v>527</v>
      </c>
      <c r="E3749" s="16" t="s">
        <v>13</v>
      </c>
      <c r="F3749" s="14" t="s">
        <v>224</v>
      </c>
      <c r="G3749" s="15" t="s">
        <v>224</v>
      </c>
      <c r="H3749" s="14" t="s">
        <v>92</v>
      </c>
      <c r="I3749" s="15" t="s">
        <v>92</v>
      </c>
      <c r="J3749" s="16" t="s">
        <v>111</v>
      </c>
      <c r="K3749" s="15" t="s">
        <v>225</v>
      </c>
      <c r="L3749" s="10">
        <f t="shared" si="58"/>
        <v>84</v>
      </c>
      <c r="M3749" s="10" t="str">
        <f>VLOOKUP(C3749,pomocne!$A:$C,3,FALSE)</f>
        <v>Pedagog nebo ředitel</v>
      </c>
    </row>
    <row r="3750" spans="1:13" x14ac:dyDescent="0.25">
      <c r="A3750" s="13">
        <v>3679</v>
      </c>
      <c r="B3750" s="14" t="s">
        <v>222</v>
      </c>
      <c r="C3750" s="15" t="s">
        <v>223</v>
      </c>
      <c r="D3750" s="16" t="s">
        <v>528</v>
      </c>
      <c r="E3750" s="16" t="s">
        <v>13</v>
      </c>
      <c r="F3750" s="14" t="s">
        <v>224</v>
      </c>
      <c r="G3750" s="15" t="s">
        <v>224</v>
      </c>
      <c r="H3750" s="14" t="s">
        <v>92</v>
      </c>
      <c r="I3750" s="15" t="s">
        <v>92</v>
      </c>
      <c r="J3750" s="16" t="s">
        <v>111</v>
      </c>
      <c r="K3750" s="15" t="s">
        <v>225</v>
      </c>
      <c r="L3750" s="10">
        <f t="shared" si="58"/>
        <v>84</v>
      </c>
      <c r="M3750" s="10" t="str">
        <f>VLOOKUP(C3750,pomocne!$A:$C,3,FALSE)</f>
        <v>Pedagog nebo ředitel</v>
      </c>
    </row>
    <row r="3751" spans="1:13" x14ac:dyDescent="0.25">
      <c r="A3751" s="13">
        <v>3680</v>
      </c>
      <c r="B3751" s="14" t="s">
        <v>222</v>
      </c>
      <c r="C3751" s="15" t="s">
        <v>223</v>
      </c>
      <c r="D3751" s="16" t="s">
        <v>529</v>
      </c>
      <c r="E3751" s="16" t="s">
        <v>13</v>
      </c>
      <c r="F3751" s="14" t="s">
        <v>224</v>
      </c>
      <c r="G3751" s="15" t="s">
        <v>224</v>
      </c>
      <c r="H3751" s="14" t="s">
        <v>92</v>
      </c>
      <c r="I3751" s="15" t="s">
        <v>92</v>
      </c>
      <c r="J3751" s="16" t="s">
        <v>111</v>
      </c>
      <c r="K3751" s="15" t="s">
        <v>225</v>
      </c>
      <c r="L3751" s="10">
        <f t="shared" si="58"/>
        <v>84</v>
      </c>
      <c r="M3751" s="10" t="str">
        <f>VLOOKUP(C3751,pomocne!$A:$C,3,FALSE)</f>
        <v>Pedagog nebo ředitel</v>
      </c>
    </row>
    <row r="3752" spans="1:13" x14ac:dyDescent="0.25">
      <c r="A3752" s="13">
        <v>3681</v>
      </c>
      <c r="B3752" s="14" t="s">
        <v>222</v>
      </c>
      <c r="C3752" s="15" t="s">
        <v>223</v>
      </c>
      <c r="D3752" s="16" t="s">
        <v>21</v>
      </c>
      <c r="E3752" s="16" t="s">
        <v>13</v>
      </c>
      <c r="F3752" s="14" t="s">
        <v>224</v>
      </c>
      <c r="G3752" s="15" t="s">
        <v>224</v>
      </c>
      <c r="H3752" s="14" t="s">
        <v>92</v>
      </c>
      <c r="I3752" s="15" t="s">
        <v>92</v>
      </c>
      <c r="J3752" s="16" t="s">
        <v>111</v>
      </c>
      <c r="K3752" s="15" t="s">
        <v>225</v>
      </c>
      <c r="L3752" s="10">
        <f t="shared" si="58"/>
        <v>84</v>
      </c>
      <c r="M3752" s="10" t="str">
        <f>VLOOKUP(C3752,pomocne!$A:$C,3,FALSE)</f>
        <v>Pedagog nebo ředitel</v>
      </c>
    </row>
    <row r="3753" spans="1:13" x14ac:dyDescent="0.25">
      <c r="A3753" s="13">
        <v>3682</v>
      </c>
      <c r="B3753" s="14" t="s">
        <v>222</v>
      </c>
      <c r="C3753" s="15" t="s">
        <v>223</v>
      </c>
      <c r="D3753" s="16" t="s">
        <v>22</v>
      </c>
      <c r="E3753" s="16" t="s">
        <v>18</v>
      </c>
      <c r="F3753" s="14" t="s">
        <v>224</v>
      </c>
      <c r="G3753" s="15" t="s">
        <v>224</v>
      </c>
      <c r="H3753" s="14" t="s">
        <v>92</v>
      </c>
      <c r="I3753" s="15" t="s">
        <v>92</v>
      </c>
      <c r="J3753" s="16" t="s">
        <v>111</v>
      </c>
      <c r="K3753" s="15" t="s">
        <v>225</v>
      </c>
      <c r="L3753" s="10">
        <f t="shared" si="58"/>
        <v>84</v>
      </c>
      <c r="M3753" s="10" t="str">
        <f>VLOOKUP(C3753,pomocne!$A:$C,3,FALSE)</f>
        <v>Pedagog nebo ředitel</v>
      </c>
    </row>
    <row r="3754" spans="1:13" x14ac:dyDescent="0.25">
      <c r="A3754" s="13">
        <v>3683</v>
      </c>
      <c r="B3754" s="14" t="s">
        <v>222</v>
      </c>
      <c r="C3754" s="15" t="s">
        <v>223</v>
      </c>
      <c r="D3754" s="16" t="s">
        <v>23</v>
      </c>
      <c r="E3754" s="16" t="s">
        <v>18</v>
      </c>
      <c r="F3754" s="14" t="s">
        <v>224</v>
      </c>
      <c r="G3754" s="15" t="s">
        <v>224</v>
      </c>
      <c r="H3754" s="14" t="s">
        <v>92</v>
      </c>
      <c r="I3754" s="15" t="s">
        <v>92</v>
      </c>
      <c r="J3754" s="16" t="s">
        <v>111</v>
      </c>
      <c r="K3754" s="15" t="s">
        <v>225</v>
      </c>
      <c r="L3754" s="10">
        <f t="shared" si="58"/>
        <v>84</v>
      </c>
      <c r="M3754" s="10" t="str">
        <f>VLOOKUP(C3754,pomocne!$A:$C,3,FALSE)</f>
        <v>Pedagog nebo ředitel</v>
      </c>
    </row>
    <row r="3755" spans="1:13" x14ac:dyDescent="0.25">
      <c r="A3755" s="13">
        <v>3684</v>
      </c>
      <c r="B3755" s="14" t="s">
        <v>222</v>
      </c>
      <c r="C3755" s="15" t="s">
        <v>223</v>
      </c>
      <c r="D3755" s="16" t="s">
        <v>24</v>
      </c>
      <c r="E3755" s="16" t="s">
        <v>18</v>
      </c>
      <c r="F3755" s="14" t="s">
        <v>224</v>
      </c>
      <c r="G3755" s="15" t="s">
        <v>224</v>
      </c>
      <c r="H3755" s="14" t="s">
        <v>92</v>
      </c>
      <c r="I3755" s="15" t="s">
        <v>92</v>
      </c>
      <c r="J3755" s="16" t="s">
        <v>111</v>
      </c>
      <c r="K3755" s="15" t="s">
        <v>225</v>
      </c>
      <c r="L3755" s="10">
        <f t="shared" si="58"/>
        <v>84</v>
      </c>
      <c r="M3755" s="10" t="str">
        <f>VLOOKUP(C3755,pomocne!$A:$C,3,FALSE)</f>
        <v>Pedagog nebo ředitel</v>
      </c>
    </row>
    <row r="3756" spans="1:13" x14ac:dyDescent="0.25">
      <c r="A3756" s="13">
        <v>3685</v>
      </c>
      <c r="B3756" s="14" t="s">
        <v>222</v>
      </c>
      <c r="C3756" s="15" t="s">
        <v>223</v>
      </c>
      <c r="D3756" s="16" t="s">
        <v>25</v>
      </c>
      <c r="E3756" s="16" t="s">
        <v>18</v>
      </c>
      <c r="F3756" s="14" t="s">
        <v>224</v>
      </c>
      <c r="G3756" s="15" t="s">
        <v>224</v>
      </c>
      <c r="H3756" s="14" t="s">
        <v>92</v>
      </c>
      <c r="I3756" s="15" t="s">
        <v>92</v>
      </c>
      <c r="J3756" s="16" t="s">
        <v>111</v>
      </c>
      <c r="K3756" s="15" t="s">
        <v>225</v>
      </c>
      <c r="L3756" s="10">
        <f t="shared" si="58"/>
        <v>84</v>
      </c>
      <c r="M3756" s="10" t="str">
        <f>VLOOKUP(C3756,pomocne!$A:$C,3,FALSE)</f>
        <v>Pedagog nebo ředitel</v>
      </c>
    </row>
    <row r="3757" spans="1:13" x14ac:dyDescent="0.25">
      <c r="A3757" s="13">
        <v>3686</v>
      </c>
      <c r="B3757" s="14" t="s">
        <v>222</v>
      </c>
      <c r="C3757" s="15" t="s">
        <v>223</v>
      </c>
      <c r="D3757" s="16" t="s">
        <v>26</v>
      </c>
      <c r="E3757" s="16" t="s">
        <v>13</v>
      </c>
      <c r="F3757" s="14" t="s">
        <v>224</v>
      </c>
      <c r="G3757" s="15" t="s">
        <v>224</v>
      </c>
      <c r="H3757" s="14" t="s">
        <v>92</v>
      </c>
      <c r="I3757" s="15" t="s">
        <v>92</v>
      </c>
      <c r="J3757" s="16" t="s">
        <v>111</v>
      </c>
      <c r="K3757" s="15" t="s">
        <v>225</v>
      </c>
      <c r="L3757" s="10">
        <f t="shared" si="58"/>
        <v>84</v>
      </c>
      <c r="M3757" s="10" t="str">
        <f>VLOOKUP(C3757,pomocne!$A:$C,3,FALSE)</f>
        <v>Pedagog nebo ředitel</v>
      </c>
    </row>
    <row r="3758" spans="1:13" x14ac:dyDescent="0.25">
      <c r="A3758" s="13">
        <v>3687</v>
      </c>
      <c r="B3758" s="14" t="s">
        <v>222</v>
      </c>
      <c r="C3758" s="15" t="s">
        <v>223</v>
      </c>
      <c r="D3758" s="16" t="s">
        <v>27</v>
      </c>
      <c r="E3758" s="16" t="s">
        <v>13</v>
      </c>
      <c r="F3758" s="14" t="s">
        <v>224</v>
      </c>
      <c r="G3758" s="15" t="s">
        <v>224</v>
      </c>
      <c r="H3758" s="14" t="s">
        <v>92</v>
      </c>
      <c r="I3758" s="15" t="s">
        <v>92</v>
      </c>
      <c r="J3758" s="16" t="s">
        <v>111</v>
      </c>
      <c r="K3758" s="15" t="s">
        <v>225</v>
      </c>
      <c r="L3758" s="10">
        <f t="shared" si="58"/>
        <v>84</v>
      </c>
      <c r="M3758" s="10" t="str">
        <f>VLOOKUP(C3758,pomocne!$A:$C,3,FALSE)</f>
        <v>Pedagog nebo ředitel</v>
      </c>
    </row>
    <row r="3759" spans="1:13" x14ac:dyDescent="0.25">
      <c r="A3759" s="13">
        <v>3688</v>
      </c>
      <c r="B3759" s="14" t="s">
        <v>222</v>
      </c>
      <c r="C3759" s="15" t="s">
        <v>223</v>
      </c>
      <c r="D3759" s="16" t="s">
        <v>28</v>
      </c>
      <c r="E3759" s="16" t="s">
        <v>18</v>
      </c>
      <c r="F3759" s="14" t="s">
        <v>224</v>
      </c>
      <c r="G3759" s="15" t="s">
        <v>224</v>
      </c>
      <c r="H3759" s="14" t="s">
        <v>92</v>
      </c>
      <c r="I3759" s="15" t="s">
        <v>92</v>
      </c>
      <c r="J3759" s="16" t="s">
        <v>111</v>
      </c>
      <c r="K3759" s="15" t="s">
        <v>225</v>
      </c>
      <c r="L3759" s="10">
        <f t="shared" si="58"/>
        <v>84</v>
      </c>
      <c r="M3759" s="10" t="str">
        <f>VLOOKUP(C3759,pomocne!$A:$C,3,FALSE)</f>
        <v>Pedagog nebo ředitel</v>
      </c>
    </row>
    <row r="3760" spans="1:13" x14ac:dyDescent="0.25">
      <c r="A3760" s="13">
        <v>3689</v>
      </c>
      <c r="B3760" s="14" t="s">
        <v>222</v>
      </c>
      <c r="C3760" s="15" t="s">
        <v>223</v>
      </c>
      <c r="D3760" s="16" t="s">
        <v>29</v>
      </c>
      <c r="E3760" s="16" t="s">
        <v>18</v>
      </c>
      <c r="F3760" s="14" t="s">
        <v>224</v>
      </c>
      <c r="G3760" s="15" t="s">
        <v>224</v>
      </c>
      <c r="H3760" s="14" t="s">
        <v>92</v>
      </c>
      <c r="I3760" s="15" t="s">
        <v>92</v>
      </c>
      <c r="J3760" s="16" t="s">
        <v>111</v>
      </c>
      <c r="K3760" s="15" t="s">
        <v>225</v>
      </c>
      <c r="L3760" s="10">
        <f t="shared" si="58"/>
        <v>84</v>
      </c>
      <c r="M3760" s="10" t="str">
        <f>VLOOKUP(C3760,pomocne!$A:$C,3,FALSE)</f>
        <v>Pedagog nebo ředitel</v>
      </c>
    </row>
    <row r="3761" spans="1:13" x14ac:dyDescent="0.25">
      <c r="A3761" s="13">
        <v>3690</v>
      </c>
      <c r="B3761" s="14" t="s">
        <v>222</v>
      </c>
      <c r="C3761" s="15" t="s">
        <v>223</v>
      </c>
      <c r="D3761" s="16" t="s">
        <v>30</v>
      </c>
      <c r="E3761" s="16" t="s">
        <v>13</v>
      </c>
      <c r="F3761" s="14" t="s">
        <v>224</v>
      </c>
      <c r="G3761" s="15" t="s">
        <v>224</v>
      </c>
      <c r="H3761" s="14" t="s">
        <v>92</v>
      </c>
      <c r="I3761" s="15" t="s">
        <v>92</v>
      </c>
      <c r="J3761" s="16" t="s">
        <v>111</v>
      </c>
      <c r="K3761" s="15" t="s">
        <v>225</v>
      </c>
      <c r="L3761" s="10">
        <f t="shared" si="58"/>
        <v>84</v>
      </c>
      <c r="M3761" s="10" t="str">
        <f>VLOOKUP(C3761,pomocne!$A:$C,3,FALSE)</f>
        <v>Pedagog nebo ředitel</v>
      </c>
    </row>
    <row r="3762" spans="1:13" x14ac:dyDescent="0.25">
      <c r="A3762" s="13">
        <v>3691</v>
      </c>
      <c r="B3762" s="14" t="s">
        <v>222</v>
      </c>
      <c r="C3762" s="15" t="s">
        <v>223</v>
      </c>
      <c r="D3762" s="16" t="s">
        <v>31</v>
      </c>
      <c r="E3762" s="16" t="s">
        <v>13</v>
      </c>
      <c r="F3762" s="14" t="s">
        <v>224</v>
      </c>
      <c r="G3762" s="15" t="s">
        <v>224</v>
      </c>
      <c r="H3762" s="14" t="s">
        <v>92</v>
      </c>
      <c r="I3762" s="15" t="s">
        <v>92</v>
      </c>
      <c r="J3762" s="16" t="s">
        <v>111</v>
      </c>
      <c r="K3762" s="15" t="s">
        <v>225</v>
      </c>
      <c r="L3762" s="10">
        <f t="shared" si="58"/>
        <v>84</v>
      </c>
      <c r="M3762" s="10" t="str">
        <f>VLOOKUP(C3762,pomocne!$A:$C,3,FALSE)</f>
        <v>Pedagog nebo ředitel</v>
      </c>
    </row>
    <row r="3763" spans="1:13" x14ac:dyDescent="0.25">
      <c r="A3763" s="13">
        <v>3692</v>
      </c>
      <c r="B3763" s="14" t="s">
        <v>222</v>
      </c>
      <c r="C3763" s="15" t="s">
        <v>223</v>
      </c>
      <c r="D3763" s="16" t="s">
        <v>32</v>
      </c>
      <c r="E3763" s="16" t="s">
        <v>13</v>
      </c>
      <c r="F3763" s="14" t="s">
        <v>224</v>
      </c>
      <c r="G3763" s="15" t="s">
        <v>224</v>
      </c>
      <c r="H3763" s="14" t="s">
        <v>92</v>
      </c>
      <c r="I3763" s="15" t="s">
        <v>92</v>
      </c>
      <c r="J3763" s="16" t="s">
        <v>111</v>
      </c>
      <c r="K3763" s="15" t="s">
        <v>225</v>
      </c>
      <c r="L3763" s="10">
        <f t="shared" si="58"/>
        <v>84</v>
      </c>
      <c r="M3763" s="10" t="str">
        <f>VLOOKUP(C3763,pomocne!$A:$C,3,FALSE)</f>
        <v>Pedagog nebo ředitel</v>
      </c>
    </row>
    <row r="3764" spans="1:13" x14ac:dyDescent="0.25">
      <c r="A3764" s="13">
        <v>3693</v>
      </c>
      <c r="B3764" s="14" t="s">
        <v>222</v>
      </c>
      <c r="C3764" s="15" t="s">
        <v>223</v>
      </c>
      <c r="D3764" s="16" t="s">
        <v>33</v>
      </c>
      <c r="E3764" s="16" t="s">
        <v>13</v>
      </c>
      <c r="F3764" s="14" t="s">
        <v>224</v>
      </c>
      <c r="G3764" s="15" t="s">
        <v>224</v>
      </c>
      <c r="H3764" s="14" t="s">
        <v>92</v>
      </c>
      <c r="I3764" s="15" t="s">
        <v>92</v>
      </c>
      <c r="J3764" s="16" t="s">
        <v>111</v>
      </c>
      <c r="K3764" s="15" t="s">
        <v>225</v>
      </c>
      <c r="L3764" s="10">
        <f t="shared" si="58"/>
        <v>84</v>
      </c>
      <c r="M3764" s="10" t="str">
        <f>VLOOKUP(C3764,pomocne!$A:$C,3,FALSE)</f>
        <v>Pedagog nebo ředitel</v>
      </c>
    </row>
    <row r="3765" spans="1:13" x14ac:dyDescent="0.25">
      <c r="A3765" s="13">
        <v>3694</v>
      </c>
      <c r="B3765" s="14" t="s">
        <v>222</v>
      </c>
      <c r="C3765" s="15" t="s">
        <v>223</v>
      </c>
      <c r="D3765" s="16" t="s">
        <v>34</v>
      </c>
      <c r="E3765" s="16" t="s">
        <v>13</v>
      </c>
      <c r="F3765" s="14" t="s">
        <v>224</v>
      </c>
      <c r="G3765" s="15" t="s">
        <v>224</v>
      </c>
      <c r="H3765" s="14" t="s">
        <v>92</v>
      </c>
      <c r="I3765" s="15" t="s">
        <v>92</v>
      </c>
      <c r="J3765" s="16" t="s">
        <v>111</v>
      </c>
      <c r="K3765" s="15" t="s">
        <v>225</v>
      </c>
      <c r="L3765" s="10">
        <f t="shared" si="58"/>
        <v>84</v>
      </c>
      <c r="M3765" s="10" t="str">
        <f>VLOOKUP(C3765,pomocne!$A:$C,3,FALSE)</f>
        <v>Pedagog nebo ředitel</v>
      </c>
    </row>
    <row r="3766" spans="1:13" x14ac:dyDescent="0.25">
      <c r="A3766" s="13">
        <v>3695</v>
      </c>
      <c r="B3766" s="14" t="s">
        <v>222</v>
      </c>
      <c r="C3766" s="15" t="s">
        <v>223</v>
      </c>
      <c r="D3766" s="16" t="s">
        <v>35</v>
      </c>
      <c r="E3766" s="16" t="s">
        <v>18</v>
      </c>
      <c r="F3766" s="14" t="s">
        <v>224</v>
      </c>
      <c r="G3766" s="15" t="s">
        <v>224</v>
      </c>
      <c r="H3766" s="14" t="s">
        <v>92</v>
      </c>
      <c r="I3766" s="15" t="s">
        <v>92</v>
      </c>
      <c r="J3766" s="16" t="s">
        <v>111</v>
      </c>
      <c r="K3766" s="15" t="s">
        <v>225</v>
      </c>
      <c r="L3766" s="10">
        <f t="shared" si="58"/>
        <v>84</v>
      </c>
      <c r="M3766" s="10" t="str">
        <f>VLOOKUP(C3766,pomocne!$A:$C,3,FALSE)</f>
        <v>Pedagog nebo ředitel</v>
      </c>
    </row>
    <row r="3767" spans="1:13" x14ac:dyDescent="0.25">
      <c r="A3767" s="13">
        <v>3696</v>
      </c>
      <c r="B3767" s="14" t="s">
        <v>222</v>
      </c>
      <c r="C3767" s="15" t="s">
        <v>223</v>
      </c>
      <c r="D3767" s="16" t="s">
        <v>36</v>
      </c>
      <c r="E3767" s="16" t="s">
        <v>18</v>
      </c>
      <c r="F3767" s="14" t="s">
        <v>224</v>
      </c>
      <c r="G3767" s="15" t="s">
        <v>224</v>
      </c>
      <c r="H3767" s="14" t="s">
        <v>92</v>
      </c>
      <c r="I3767" s="15" t="s">
        <v>92</v>
      </c>
      <c r="J3767" s="16" t="s">
        <v>111</v>
      </c>
      <c r="K3767" s="15" t="s">
        <v>225</v>
      </c>
      <c r="L3767" s="10">
        <f t="shared" si="58"/>
        <v>84</v>
      </c>
      <c r="M3767" s="10" t="str">
        <f>VLOOKUP(C3767,pomocne!$A:$C,3,FALSE)</f>
        <v>Pedagog nebo ředitel</v>
      </c>
    </row>
    <row r="3768" spans="1:13" x14ac:dyDescent="0.25">
      <c r="A3768" s="13">
        <v>3697</v>
      </c>
      <c r="B3768" s="14" t="s">
        <v>222</v>
      </c>
      <c r="C3768" s="15" t="s">
        <v>223</v>
      </c>
      <c r="D3768" s="16" t="s">
        <v>37</v>
      </c>
      <c r="E3768" s="16" t="s">
        <v>13</v>
      </c>
      <c r="F3768" s="14" t="s">
        <v>224</v>
      </c>
      <c r="G3768" s="15" t="s">
        <v>224</v>
      </c>
      <c r="H3768" s="14" t="s">
        <v>92</v>
      </c>
      <c r="I3768" s="15" t="s">
        <v>92</v>
      </c>
      <c r="J3768" s="16" t="s">
        <v>111</v>
      </c>
      <c r="K3768" s="15" t="s">
        <v>225</v>
      </c>
      <c r="L3768" s="10">
        <f t="shared" si="58"/>
        <v>84</v>
      </c>
      <c r="M3768" s="10" t="str">
        <f>VLOOKUP(C3768,pomocne!$A:$C,3,FALSE)</f>
        <v>Pedagog nebo ředitel</v>
      </c>
    </row>
    <row r="3769" spans="1:13" x14ac:dyDescent="0.25">
      <c r="A3769" s="13">
        <v>3733</v>
      </c>
      <c r="B3769" s="14" t="s">
        <v>222</v>
      </c>
      <c r="C3769" s="15" t="s">
        <v>223</v>
      </c>
      <c r="D3769" s="16" t="s">
        <v>75</v>
      </c>
      <c r="E3769" s="16" t="s">
        <v>18</v>
      </c>
      <c r="F3769" s="14" t="s">
        <v>224</v>
      </c>
      <c r="G3769" s="15" t="s">
        <v>224</v>
      </c>
      <c r="H3769" s="14" t="s">
        <v>92</v>
      </c>
      <c r="I3769" s="15" t="s">
        <v>92</v>
      </c>
      <c r="J3769" s="16" t="s">
        <v>111</v>
      </c>
      <c r="K3769" s="15" t="s">
        <v>225</v>
      </c>
      <c r="L3769" s="10">
        <f t="shared" si="58"/>
        <v>84</v>
      </c>
      <c r="M3769" s="10" t="str">
        <f>VLOOKUP(C3769,pomocne!$A:$C,3,FALSE)</f>
        <v>Pedagog nebo ředitel</v>
      </c>
    </row>
    <row r="3770" spans="1:13" x14ac:dyDescent="0.25">
      <c r="A3770" s="13">
        <v>3734</v>
      </c>
      <c r="B3770" s="14" t="s">
        <v>222</v>
      </c>
      <c r="C3770" s="15" t="s">
        <v>223</v>
      </c>
      <c r="D3770" s="16" t="s">
        <v>76</v>
      </c>
      <c r="E3770" s="16" t="s">
        <v>13</v>
      </c>
      <c r="F3770" s="14" t="s">
        <v>224</v>
      </c>
      <c r="G3770" s="15" t="s">
        <v>224</v>
      </c>
      <c r="H3770" s="14" t="s">
        <v>92</v>
      </c>
      <c r="I3770" s="15" t="s">
        <v>92</v>
      </c>
      <c r="J3770" s="16" t="s">
        <v>111</v>
      </c>
      <c r="K3770" s="15" t="s">
        <v>225</v>
      </c>
      <c r="L3770" s="10">
        <f t="shared" si="58"/>
        <v>84</v>
      </c>
      <c r="M3770" s="10" t="str">
        <f>VLOOKUP(C3770,pomocne!$A:$C,3,FALSE)</f>
        <v>Pedagog nebo ředitel</v>
      </c>
    </row>
    <row r="3771" spans="1:13" x14ac:dyDescent="0.25">
      <c r="A3771" s="13">
        <v>3735</v>
      </c>
      <c r="B3771" s="14" t="s">
        <v>222</v>
      </c>
      <c r="C3771" s="15" t="s">
        <v>223</v>
      </c>
      <c r="D3771" s="16" t="s">
        <v>77</v>
      </c>
      <c r="E3771" s="16" t="s">
        <v>18</v>
      </c>
      <c r="F3771" s="14" t="s">
        <v>224</v>
      </c>
      <c r="G3771" s="15" t="s">
        <v>224</v>
      </c>
      <c r="H3771" s="14" t="s">
        <v>92</v>
      </c>
      <c r="I3771" s="15" t="s">
        <v>92</v>
      </c>
      <c r="J3771" s="16" t="s">
        <v>111</v>
      </c>
      <c r="K3771" s="15" t="s">
        <v>225</v>
      </c>
      <c r="L3771" s="10">
        <f t="shared" si="58"/>
        <v>84</v>
      </c>
      <c r="M3771" s="10" t="str">
        <f>VLOOKUP(C3771,pomocne!$A:$C,3,FALSE)</f>
        <v>Pedagog nebo ředitel</v>
      </c>
    </row>
    <row r="3772" spans="1:13" x14ac:dyDescent="0.25">
      <c r="A3772" s="13">
        <v>3736</v>
      </c>
      <c r="B3772" s="14" t="s">
        <v>222</v>
      </c>
      <c r="C3772" s="15" t="s">
        <v>223</v>
      </c>
      <c r="D3772" s="16" t="s">
        <v>80</v>
      </c>
      <c r="E3772" s="16" t="s">
        <v>18</v>
      </c>
      <c r="F3772" s="14" t="s">
        <v>224</v>
      </c>
      <c r="G3772" s="15" t="s">
        <v>224</v>
      </c>
      <c r="H3772" s="14" t="s">
        <v>92</v>
      </c>
      <c r="I3772" s="15" t="s">
        <v>92</v>
      </c>
      <c r="J3772" s="16" t="s">
        <v>111</v>
      </c>
      <c r="K3772" s="15" t="s">
        <v>225</v>
      </c>
      <c r="L3772" s="10">
        <f t="shared" si="58"/>
        <v>84</v>
      </c>
      <c r="M3772" s="10" t="str">
        <f>VLOOKUP(C3772,pomocne!$A:$C,3,FALSE)</f>
        <v>Pedagog nebo ředitel</v>
      </c>
    </row>
    <row r="3773" spans="1:13" x14ac:dyDescent="0.25">
      <c r="A3773" s="13">
        <v>3737</v>
      </c>
      <c r="B3773" s="14" t="s">
        <v>222</v>
      </c>
      <c r="C3773" s="15" t="s">
        <v>223</v>
      </c>
      <c r="D3773" s="16" t="s">
        <v>81</v>
      </c>
      <c r="E3773" s="16" t="s">
        <v>18</v>
      </c>
      <c r="F3773" s="14" t="s">
        <v>224</v>
      </c>
      <c r="G3773" s="15" t="s">
        <v>224</v>
      </c>
      <c r="H3773" s="14" t="s">
        <v>92</v>
      </c>
      <c r="I3773" s="15" t="s">
        <v>92</v>
      </c>
      <c r="J3773" s="16" t="s">
        <v>111</v>
      </c>
      <c r="K3773" s="15" t="s">
        <v>225</v>
      </c>
      <c r="L3773" s="10">
        <f t="shared" si="58"/>
        <v>84</v>
      </c>
      <c r="M3773" s="10" t="str">
        <f>VLOOKUP(C3773,pomocne!$A:$C,3,FALSE)</f>
        <v>Pedagog nebo ředitel</v>
      </c>
    </row>
    <row r="3774" spans="1:13" x14ac:dyDescent="0.25">
      <c r="A3774" s="13">
        <v>3738</v>
      </c>
      <c r="B3774" s="14" t="s">
        <v>222</v>
      </c>
      <c r="C3774" s="15" t="s">
        <v>223</v>
      </c>
      <c r="D3774" s="16" t="s">
        <v>82</v>
      </c>
      <c r="E3774" s="16" t="s">
        <v>13</v>
      </c>
      <c r="F3774" s="14" t="s">
        <v>224</v>
      </c>
      <c r="G3774" s="15" t="s">
        <v>224</v>
      </c>
      <c r="H3774" s="14" t="s">
        <v>92</v>
      </c>
      <c r="I3774" s="15" t="s">
        <v>92</v>
      </c>
      <c r="J3774" s="16" t="s">
        <v>111</v>
      </c>
      <c r="K3774" s="15" t="s">
        <v>225</v>
      </c>
      <c r="L3774" s="10">
        <f t="shared" si="58"/>
        <v>84</v>
      </c>
      <c r="M3774" s="10" t="str">
        <f>VLOOKUP(C3774,pomocne!$A:$C,3,FALSE)</f>
        <v>Pedagog nebo ředitel</v>
      </c>
    </row>
    <row r="3775" spans="1:13" x14ac:dyDescent="0.25">
      <c r="A3775" s="13">
        <v>3739</v>
      </c>
      <c r="B3775" s="14" t="s">
        <v>222</v>
      </c>
      <c r="C3775" s="15" t="s">
        <v>223</v>
      </c>
      <c r="D3775" s="16" t="s">
        <v>83</v>
      </c>
      <c r="E3775" s="16" t="s">
        <v>13</v>
      </c>
      <c r="F3775" s="14" t="s">
        <v>224</v>
      </c>
      <c r="G3775" s="15" t="s">
        <v>224</v>
      </c>
      <c r="H3775" s="14" t="s">
        <v>92</v>
      </c>
      <c r="I3775" s="15" t="s">
        <v>92</v>
      </c>
      <c r="J3775" s="16" t="s">
        <v>111</v>
      </c>
      <c r="K3775" s="15" t="s">
        <v>225</v>
      </c>
      <c r="L3775" s="10">
        <f t="shared" si="58"/>
        <v>84</v>
      </c>
      <c r="M3775" s="10" t="str">
        <f>VLOOKUP(C3775,pomocne!$A:$C,3,FALSE)</f>
        <v>Pedagog nebo ředitel</v>
      </c>
    </row>
    <row r="3776" spans="1:13" x14ac:dyDescent="0.25">
      <c r="A3776" s="13">
        <v>3740</v>
      </c>
      <c r="B3776" s="14" t="s">
        <v>222</v>
      </c>
      <c r="C3776" s="15" t="s">
        <v>223</v>
      </c>
      <c r="D3776" s="16" t="s">
        <v>84</v>
      </c>
      <c r="E3776" s="16" t="s">
        <v>13</v>
      </c>
      <c r="F3776" s="14" t="s">
        <v>224</v>
      </c>
      <c r="G3776" s="15" t="s">
        <v>224</v>
      </c>
      <c r="H3776" s="14" t="s">
        <v>92</v>
      </c>
      <c r="I3776" s="15" t="s">
        <v>92</v>
      </c>
      <c r="J3776" s="16" t="s">
        <v>111</v>
      </c>
      <c r="K3776" s="15" t="s">
        <v>225</v>
      </c>
      <c r="L3776" s="10">
        <f t="shared" si="58"/>
        <v>84</v>
      </c>
      <c r="M3776" s="10" t="str">
        <f>VLOOKUP(C3776,pomocne!$A:$C,3,FALSE)</f>
        <v>Pedagog nebo ředitel</v>
      </c>
    </row>
    <row r="3777" spans="1:13" x14ac:dyDescent="0.25">
      <c r="A3777" s="13">
        <v>3741</v>
      </c>
      <c r="B3777" s="14" t="s">
        <v>222</v>
      </c>
      <c r="C3777" s="15" t="s">
        <v>223</v>
      </c>
      <c r="D3777" s="16" t="s">
        <v>85</v>
      </c>
      <c r="E3777" s="16" t="s">
        <v>13</v>
      </c>
      <c r="F3777" s="14" t="s">
        <v>224</v>
      </c>
      <c r="G3777" s="15" t="s">
        <v>224</v>
      </c>
      <c r="H3777" s="14" t="s">
        <v>92</v>
      </c>
      <c r="I3777" s="15" t="s">
        <v>92</v>
      </c>
      <c r="J3777" s="16" t="s">
        <v>111</v>
      </c>
      <c r="K3777" s="15" t="s">
        <v>225</v>
      </c>
      <c r="L3777" s="10">
        <f t="shared" si="58"/>
        <v>84</v>
      </c>
      <c r="M3777" s="10" t="str">
        <f>VLOOKUP(C3777,pomocne!$A:$C,3,FALSE)</f>
        <v>Pedagog nebo ředitel</v>
      </c>
    </row>
    <row r="3778" spans="1:13" x14ac:dyDescent="0.25">
      <c r="A3778" s="13">
        <v>3742</v>
      </c>
      <c r="B3778" s="14" t="s">
        <v>222</v>
      </c>
      <c r="C3778" s="15" t="s">
        <v>223</v>
      </c>
      <c r="D3778" s="16" t="s">
        <v>86</v>
      </c>
      <c r="E3778" s="16" t="s">
        <v>13</v>
      </c>
      <c r="F3778" s="14" t="s">
        <v>224</v>
      </c>
      <c r="G3778" s="15" t="s">
        <v>224</v>
      </c>
      <c r="H3778" s="14" t="s">
        <v>92</v>
      </c>
      <c r="I3778" s="15" t="s">
        <v>92</v>
      </c>
      <c r="J3778" s="16" t="s">
        <v>111</v>
      </c>
      <c r="K3778" s="15" t="s">
        <v>225</v>
      </c>
      <c r="L3778" s="10">
        <f t="shared" si="58"/>
        <v>84</v>
      </c>
      <c r="M3778" s="10" t="str">
        <f>VLOOKUP(C3778,pomocne!$A:$C,3,FALSE)</f>
        <v>Pedagog nebo ředitel</v>
      </c>
    </row>
    <row r="3779" spans="1:13" x14ac:dyDescent="0.25">
      <c r="A3779" s="13">
        <v>3743</v>
      </c>
      <c r="B3779" s="14" t="s">
        <v>222</v>
      </c>
      <c r="C3779" s="15" t="s">
        <v>223</v>
      </c>
      <c r="D3779" s="16" t="s">
        <v>87</v>
      </c>
      <c r="E3779" s="16" t="s">
        <v>13</v>
      </c>
      <c r="F3779" s="14" t="s">
        <v>224</v>
      </c>
      <c r="G3779" s="15" t="s">
        <v>224</v>
      </c>
      <c r="H3779" s="14" t="s">
        <v>92</v>
      </c>
      <c r="I3779" s="15" t="s">
        <v>92</v>
      </c>
      <c r="J3779" s="16" t="s">
        <v>111</v>
      </c>
      <c r="K3779" s="15" t="s">
        <v>225</v>
      </c>
      <c r="L3779" s="10">
        <f t="shared" ref="L3779:L3842" si="59">COUNTIF($C:$C,C3779)</f>
        <v>84</v>
      </c>
      <c r="M3779" s="10" t="str">
        <f>VLOOKUP(C3779,pomocne!$A:$C,3,FALSE)</f>
        <v>Pedagog nebo ředitel</v>
      </c>
    </row>
    <row r="3780" spans="1:13" x14ac:dyDescent="0.25">
      <c r="A3780" s="13">
        <v>3744</v>
      </c>
      <c r="B3780" s="14" t="s">
        <v>222</v>
      </c>
      <c r="C3780" s="15" t="s">
        <v>223</v>
      </c>
      <c r="D3780" s="16" t="s">
        <v>88</v>
      </c>
      <c r="E3780" s="16" t="s">
        <v>13</v>
      </c>
      <c r="F3780" s="14" t="s">
        <v>224</v>
      </c>
      <c r="G3780" s="15" t="s">
        <v>224</v>
      </c>
      <c r="H3780" s="14" t="s">
        <v>92</v>
      </c>
      <c r="I3780" s="15" t="s">
        <v>92</v>
      </c>
      <c r="J3780" s="16" t="s">
        <v>111</v>
      </c>
      <c r="K3780" s="15" t="s">
        <v>225</v>
      </c>
      <c r="L3780" s="10">
        <f t="shared" si="59"/>
        <v>84</v>
      </c>
      <c r="M3780" s="10" t="str">
        <f>VLOOKUP(C3780,pomocne!$A:$C,3,FALSE)</f>
        <v>Pedagog nebo ředitel</v>
      </c>
    </row>
    <row r="3781" spans="1:13" x14ac:dyDescent="0.25">
      <c r="A3781" s="13">
        <v>3745</v>
      </c>
      <c r="B3781" s="14" t="s">
        <v>404</v>
      </c>
      <c r="C3781" s="15" t="s">
        <v>405</v>
      </c>
      <c r="D3781" s="16" t="s">
        <v>511</v>
      </c>
      <c r="E3781" s="16" t="s">
        <v>147</v>
      </c>
      <c r="F3781" s="14" t="s">
        <v>406</v>
      </c>
      <c r="G3781" s="15" t="s">
        <v>406</v>
      </c>
      <c r="H3781" s="14" t="s">
        <v>15</v>
      </c>
      <c r="I3781" s="15" t="s">
        <v>15</v>
      </c>
      <c r="J3781" s="16" t="s">
        <v>102</v>
      </c>
      <c r="K3781" s="15" t="s">
        <v>407</v>
      </c>
      <c r="L3781" s="10">
        <f t="shared" si="59"/>
        <v>89</v>
      </c>
      <c r="M3781" s="10" t="str">
        <f>VLOOKUP(C3781,pomocne!$A:$C,3,FALSE)</f>
        <v>Pedagog nebo ředitel</v>
      </c>
    </row>
    <row r="3782" spans="1:13" x14ac:dyDescent="0.25">
      <c r="A3782" s="13">
        <v>3746</v>
      </c>
      <c r="B3782" s="14" t="s">
        <v>404</v>
      </c>
      <c r="C3782" s="15" t="s">
        <v>405</v>
      </c>
      <c r="D3782" s="16" t="s">
        <v>512</v>
      </c>
      <c r="E3782" s="16" t="s">
        <v>13</v>
      </c>
      <c r="F3782" s="14" t="s">
        <v>406</v>
      </c>
      <c r="G3782" s="15" t="s">
        <v>406</v>
      </c>
      <c r="H3782" s="14" t="s">
        <v>15</v>
      </c>
      <c r="I3782" s="15" t="s">
        <v>15</v>
      </c>
      <c r="J3782" s="16" t="s">
        <v>102</v>
      </c>
      <c r="K3782" s="15" t="s">
        <v>407</v>
      </c>
      <c r="L3782" s="10">
        <f t="shared" si="59"/>
        <v>89</v>
      </c>
      <c r="M3782" s="10" t="str">
        <f>VLOOKUP(C3782,pomocne!$A:$C,3,FALSE)</f>
        <v>Pedagog nebo ředitel</v>
      </c>
    </row>
    <row r="3783" spans="1:13" x14ac:dyDescent="0.25">
      <c r="A3783" s="13">
        <v>3747</v>
      </c>
      <c r="B3783" s="14" t="s">
        <v>404</v>
      </c>
      <c r="C3783" s="15" t="s">
        <v>405</v>
      </c>
      <c r="D3783" s="16" t="s">
        <v>513</v>
      </c>
      <c r="E3783" s="16" t="s">
        <v>13</v>
      </c>
      <c r="F3783" s="14" t="s">
        <v>406</v>
      </c>
      <c r="G3783" s="15" t="s">
        <v>406</v>
      </c>
      <c r="H3783" s="14" t="s">
        <v>15</v>
      </c>
      <c r="I3783" s="15" t="s">
        <v>15</v>
      </c>
      <c r="J3783" s="16" t="s">
        <v>102</v>
      </c>
      <c r="K3783" s="15" t="s">
        <v>407</v>
      </c>
      <c r="L3783" s="10">
        <f t="shared" si="59"/>
        <v>89</v>
      </c>
      <c r="M3783" s="10" t="str">
        <f>VLOOKUP(C3783,pomocne!$A:$C,3,FALSE)</f>
        <v>Pedagog nebo ředitel</v>
      </c>
    </row>
    <row r="3784" spans="1:13" x14ac:dyDescent="0.25">
      <c r="A3784" s="13">
        <v>3748</v>
      </c>
      <c r="B3784" s="14" t="s">
        <v>404</v>
      </c>
      <c r="C3784" s="15" t="s">
        <v>405</v>
      </c>
      <c r="D3784" s="16" t="s">
        <v>514</v>
      </c>
      <c r="E3784" s="16" t="s">
        <v>13</v>
      </c>
      <c r="F3784" s="14" t="s">
        <v>406</v>
      </c>
      <c r="G3784" s="15" t="s">
        <v>406</v>
      </c>
      <c r="H3784" s="14" t="s">
        <v>15</v>
      </c>
      <c r="I3784" s="15" t="s">
        <v>15</v>
      </c>
      <c r="J3784" s="16" t="s">
        <v>102</v>
      </c>
      <c r="K3784" s="15" t="s">
        <v>407</v>
      </c>
      <c r="L3784" s="10">
        <f t="shared" si="59"/>
        <v>89</v>
      </c>
      <c r="M3784" s="10" t="str">
        <f>VLOOKUP(C3784,pomocne!$A:$C,3,FALSE)</f>
        <v>Pedagog nebo ředitel</v>
      </c>
    </row>
    <row r="3785" spans="1:13" x14ac:dyDescent="0.25">
      <c r="A3785" s="13">
        <v>3749</v>
      </c>
      <c r="B3785" s="14" t="s">
        <v>404</v>
      </c>
      <c r="C3785" s="15" t="s">
        <v>405</v>
      </c>
      <c r="D3785" s="16" t="s">
        <v>515</v>
      </c>
      <c r="E3785" s="16" t="s">
        <v>13</v>
      </c>
      <c r="F3785" s="14" t="s">
        <v>406</v>
      </c>
      <c r="G3785" s="15" t="s">
        <v>406</v>
      </c>
      <c r="H3785" s="14" t="s">
        <v>15</v>
      </c>
      <c r="I3785" s="15" t="s">
        <v>15</v>
      </c>
      <c r="J3785" s="16" t="s">
        <v>102</v>
      </c>
      <c r="K3785" s="15" t="s">
        <v>407</v>
      </c>
      <c r="L3785" s="10">
        <f t="shared" si="59"/>
        <v>89</v>
      </c>
      <c r="M3785" s="10" t="str">
        <f>VLOOKUP(C3785,pomocne!$A:$C,3,FALSE)</f>
        <v>Pedagog nebo ředitel</v>
      </c>
    </row>
    <row r="3786" spans="1:13" x14ac:dyDescent="0.25">
      <c r="A3786" s="13">
        <v>3750</v>
      </c>
      <c r="B3786" s="14" t="s">
        <v>404</v>
      </c>
      <c r="C3786" s="15" t="s">
        <v>405</v>
      </c>
      <c r="D3786" s="16" t="s">
        <v>516</v>
      </c>
      <c r="E3786" s="16" t="s">
        <v>13</v>
      </c>
      <c r="F3786" s="14" t="s">
        <v>406</v>
      </c>
      <c r="G3786" s="15" t="s">
        <v>406</v>
      </c>
      <c r="H3786" s="14" t="s">
        <v>15</v>
      </c>
      <c r="I3786" s="15" t="s">
        <v>15</v>
      </c>
      <c r="J3786" s="16" t="s">
        <v>102</v>
      </c>
      <c r="K3786" s="15" t="s">
        <v>407</v>
      </c>
      <c r="L3786" s="10">
        <f t="shared" si="59"/>
        <v>89</v>
      </c>
      <c r="M3786" s="10" t="str">
        <f>VLOOKUP(C3786,pomocne!$A:$C,3,FALSE)</f>
        <v>Pedagog nebo ředitel</v>
      </c>
    </row>
    <row r="3787" spans="1:13" x14ac:dyDescent="0.25">
      <c r="A3787" s="13">
        <v>3751</v>
      </c>
      <c r="B3787" s="14" t="s">
        <v>404</v>
      </c>
      <c r="C3787" s="15" t="s">
        <v>405</v>
      </c>
      <c r="D3787" s="16" t="s">
        <v>517</v>
      </c>
      <c r="E3787" s="16" t="s">
        <v>13</v>
      </c>
      <c r="F3787" s="14" t="s">
        <v>406</v>
      </c>
      <c r="G3787" s="15" t="s">
        <v>406</v>
      </c>
      <c r="H3787" s="14" t="s">
        <v>15</v>
      </c>
      <c r="I3787" s="15" t="s">
        <v>15</v>
      </c>
      <c r="J3787" s="16" t="s">
        <v>102</v>
      </c>
      <c r="K3787" s="15" t="s">
        <v>407</v>
      </c>
      <c r="L3787" s="10">
        <f t="shared" si="59"/>
        <v>89</v>
      </c>
      <c r="M3787" s="10" t="str">
        <f>VLOOKUP(C3787,pomocne!$A:$C,3,FALSE)</f>
        <v>Pedagog nebo ředitel</v>
      </c>
    </row>
    <row r="3788" spans="1:13" x14ac:dyDescent="0.25">
      <c r="A3788" s="13">
        <v>3752</v>
      </c>
      <c r="B3788" s="14" t="s">
        <v>404</v>
      </c>
      <c r="C3788" s="15" t="s">
        <v>405</v>
      </c>
      <c r="D3788" s="16" t="s">
        <v>518</v>
      </c>
      <c r="E3788" s="16" t="s">
        <v>13</v>
      </c>
      <c r="F3788" s="14" t="s">
        <v>406</v>
      </c>
      <c r="G3788" s="15" t="s">
        <v>406</v>
      </c>
      <c r="H3788" s="14" t="s">
        <v>15</v>
      </c>
      <c r="I3788" s="15" t="s">
        <v>15</v>
      </c>
      <c r="J3788" s="16" t="s">
        <v>102</v>
      </c>
      <c r="K3788" s="15" t="s">
        <v>407</v>
      </c>
      <c r="L3788" s="10">
        <f t="shared" si="59"/>
        <v>89</v>
      </c>
      <c r="M3788" s="10" t="str">
        <f>VLOOKUP(C3788,pomocne!$A:$C,3,FALSE)</f>
        <v>Pedagog nebo ředitel</v>
      </c>
    </row>
    <row r="3789" spans="1:13" x14ac:dyDescent="0.25">
      <c r="A3789" s="13">
        <v>3753</v>
      </c>
      <c r="B3789" s="14" t="s">
        <v>404</v>
      </c>
      <c r="C3789" s="15" t="s">
        <v>405</v>
      </c>
      <c r="D3789" s="16" t="s">
        <v>519</v>
      </c>
      <c r="E3789" s="16" t="s">
        <v>18</v>
      </c>
      <c r="F3789" s="14" t="s">
        <v>406</v>
      </c>
      <c r="G3789" s="15" t="s">
        <v>406</v>
      </c>
      <c r="H3789" s="14" t="s">
        <v>15</v>
      </c>
      <c r="I3789" s="15" t="s">
        <v>15</v>
      </c>
      <c r="J3789" s="16" t="s">
        <v>102</v>
      </c>
      <c r="K3789" s="15" t="s">
        <v>407</v>
      </c>
      <c r="L3789" s="10">
        <f t="shared" si="59"/>
        <v>89</v>
      </c>
      <c r="M3789" s="10" t="str">
        <f>VLOOKUP(C3789,pomocne!$A:$C,3,FALSE)</f>
        <v>Pedagog nebo ředitel</v>
      </c>
    </row>
    <row r="3790" spans="1:13" x14ac:dyDescent="0.25">
      <c r="A3790" s="13">
        <v>3754</v>
      </c>
      <c r="B3790" s="14" t="s">
        <v>404</v>
      </c>
      <c r="C3790" s="15" t="s">
        <v>405</v>
      </c>
      <c r="D3790" s="16" t="s">
        <v>520</v>
      </c>
      <c r="E3790" s="16" t="s">
        <v>18</v>
      </c>
      <c r="F3790" s="14" t="s">
        <v>406</v>
      </c>
      <c r="G3790" s="15" t="s">
        <v>406</v>
      </c>
      <c r="H3790" s="14" t="s">
        <v>15</v>
      </c>
      <c r="I3790" s="15" t="s">
        <v>15</v>
      </c>
      <c r="J3790" s="16" t="s">
        <v>102</v>
      </c>
      <c r="K3790" s="15" t="s">
        <v>407</v>
      </c>
      <c r="L3790" s="10">
        <f t="shared" si="59"/>
        <v>89</v>
      </c>
      <c r="M3790" s="10" t="str">
        <f>VLOOKUP(C3790,pomocne!$A:$C,3,FALSE)</f>
        <v>Pedagog nebo ředitel</v>
      </c>
    </row>
    <row r="3791" spans="1:13" x14ac:dyDescent="0.25">
      <c r="A3791" s="13">
        <v>3755</v>
      </c>
      <c r="B3791" s="14" t="s">
        <v>404</v>
      </c>
      <c r="C3791" s="15" t="s">
        <v>405</v>
      </c>
      <c r="D3791" s="16" t="s">
        <v>521</v>
      </c>
      <c r="E3791" s="16" t="s">
        <v>18</v>
      </c>
      <c r="F3791" s="14" t="s">
        <v>406</v>
      </c>
      <c r="G3791" s="15" t="s">
        <v>406</v>
      </c>
      <c r="H3791" s="14" t="s">
        <v>15</v>
      </c>
      <c r="I3791" s="15" t="s">
        <v>15</v>
      </c>
      <c r="J3791" s="16" t="s">
        <v>102</v>
      </c>
      <c r="K3791" s="15" t="s">
        <v>407</v>
      </c>
      <c r="L3791" s="10">
        <f t="shared" si="59"/>
        <v>89</v>
      </c>
      <c r="M3791" s="10" t="str">
        <f>VLOOKUP(C3791,pomocne!$A:$C,3,FALSE)</f>
        <v>Pedagog nebo ředitel</v>
      </c>
    </row>
    <row r="3792" spans="1:13" x14ac:dyDescent="0.25">
      <c r="A3792" s="13">
        <v>3756</v>
      </c>
      <c r="B3792" s="14" t="s">
        <v>404</v>
      </c>
      <c r="C3792" s="15" t="s">
        <v>405</v>
      </c>
      <c r="D3792" s="16" t="s">
        <v>522</v>
      </c>
      <c r="E3792" s="16" t="s">
        <v>13</v>
      </c>
      <c r="F3792" s="14" t="s">
        <v>406</v>
      </c>
      <c r="G3792" s="15" t="s">
        <v>406</v>
      </c>
      <c r="H3792" s="14" t="s">
        <v>15</v>
      </c>
      <c r="I3792" s="15" t="s">
        <v>15</v>
      </c>
      <c r="J3792" s="16" t="s">
        <v>102</v>
      </c>
      <c r="K3792" s="15" t="s">
        <v>407</v>
      </c>
      <c r="L3792" s="10">
        <f t="shared" si="59"/>
        <v>89</v>
      </c>
      <c r="M3792" s="10" t="str">
        <f>VLOOKUP(C3792,pomocne!$A:$C,3,FALSE)</f>
        <v>Pedagog nebo ředitel</v>
      </c>
    </row>
    <row r="3793" spans="1:13" x14ac:dyDescent="0.25">
      <c r="A3793" s="13">
        <v>3757</v>
      </c>
      <c r="B3793" s="14" t="s">
        <v>404</v>
      </c>
      <c r="C3793" s="15" t="s">
        <v>405</v>
      </c>
      <c r="D3793" s="16" t="s">
        <v>19</v>
      </c>
      <c r="E3793" s="16" t="s">
        <v>13</v>
      </c>
      <c r="F3793" s="14" t="s">
        <v>406</v>
      </c>
      <c r="G3793" s="15" t="s">
        <v>406</v>
      </c>
      <c r="H3793" s="14" t="s">
        <v>15</v>
      </c>
      <c r="I3793" s="15" t="s">
        <v>15</v>
      </c>
      <c r="J3793" s="16" t="s">
        <v>102</v>
      </c>
      <c r="K3793" s="15" t="s">
        <v>407</v>
      </c>
      <c r="L3793" s="10">
        <f t="shared" si="59"/>
        <v>89</v>
      </c>
      <c r="M3793" s="10" t="str">
        <f>VLOOKUP(C3793,pomocne!$A:$C,3,FALSE)</f>
        <v>Pedagog nebo ředitel</v>
      </c>
    </row>
    <row r="3794" spans="1:13" x14ac:dyDescent="0.25">
      <c r="A3794" s="13">
        <v>3758</v>
      </c>
      <c r="B3794" s="14" t="s">
        <v>404</v>
      </c>
      <c r="C3794" s="15" t="s">
        <v>405</v>
      </c>
      <c r="D3794" s="16" t="s">
        <v>20</v>
      </c>
      <c r="E3794" s="16" t="s">
        <v>13</v>
      </c>
      <c r="F3794" s="14" t="s">
        <v>406</v>
      </c>
      <c r="G3794" s="15" t="s">
        <v>406</v>
      </c>
      <c r="H3794" s="14" t="s">
        <v>15</v>
      </c>
      <c r="I3794" s="15" t="s">
        <v>15</v>
      </c>
      <c r="J3794" s="16" t="s">
        <v>102</v>
      </c>
      <c r="K3794" s="15" t="s">
        <v>407</v>
      </c>
      <c r="L3794" s="10">
        <f t="shared" si="59"/>
        <v>89</v>
      </c>
      <c r="M3794" s="10" t="str">
        <f>VLOOKUP(C3794,pomocne!$A:$C,3,FALSE)</f>
        <v>Pedagog nebo ředitel</v>
      </c>
    </row>
    <row r="3795" spans="1:13" x14ac:dyDescent="0.25">
      <c r="A3795" s="13">
        <v>3759</v>
      </c>
      <c r="B3795" s="14" t="s">
        <v>404</v>
      </c>
      <c r="C3795" s="15" t="s">
        <v>405</v>
      </c>
      <c r="D3795" s="16" t="s">
        <v>524</v>
      </c>
      <c r="E3795" s="16" t="s">
        <v>13</v>
      </c>
      <c r="F3795" s="14" t="s">
        <v>406</v>
      </c>
      <c r="G3795" s="15" t="s">
        <v>406</v>
      </c>
      <c r="H3795" s="14" t="s">
        <v>15</v>
      </c>
      <c r="I3795" s="15" t="s">
        <v>15</v>
      </c>
      <c r="J3795" s="16" t="s">
        <v>102</v>
      </c>
      <c r="K3795" s="15" t="s">
        <v>407</v>
      </c>
      <c r="L3795" s="10">
        <f t="shared" si="59"/>
        <v>89</v>
      </c>
      <c r="M3795" s="10" t="str">
        <f>VLOOKUP(C3795,pomocne!$A:$C,3,FALSE)</f>
        <v>Pedagog nebo ředitel</v>
      </c>
    </row>
    <row r="3796" spans="1:13" x14ac:dyDescent="0.25">
      <c r="A3796" s="13">
        <v>3760</v>
      </c>
      <c r="B3796" s="14" t="s">
        <v>404</v>
      </c>
      <c r="C3796" s="15" t="s">
        <v>405</v>
      </c>
      <c r="D3796" s="16" t="s">
        <v>525</v>
      </c>
      <c r="E3796" s="16" t="s">
        <v>13</v>
      </c>
      <c r="F3796" s="14" t="s">
        <v>406</v>
      </c>
      <c r="G3796" s="15" t="s">
        <v>406</v>
      </c>
      <c r="H3796" s="14" t="s">
        <v>15</v>
      </c>
      <c r="I3796" s="15" t="s">
        <v>15</v>
      </c>
      <c r="J3796" s="16" t="s">
        <v>102</v>
      </c>
      <c r="K3796" s="15" t="s">
        <v>407</v>
      </c>
      <c r="L3796" s="10">
        <f t="shared" si="59"/>
        <v>89</v>
      </c>
      <c r="M3796" s="10" t="str">
        <f>VLOOKUP(C3796,pomocne!$A:$C,3,FALSE)</f>
        <v>Pedagog nebo ředitel</v>
      </c>
    </row>
    <row r="3797" spans="1:13" x14ac:dyDescent="0.25">
      <c r="A3797" s="13">
        <v>3761</v>
      </c>
      <c r="B3797" s="14" t="s">
        <v>404</v>
      </c>
      <c r="C3797" s="15" t="s">
        <v>405</v>
      </c>
      <c r="D3797" s="16" t="s">
        <v>526</v>
      </c>
      <c r="E3797" s="16" t="s">
        <v>13</v>
      </c>
      <c r="F3797" s="14" t="s">
        <v>406</v>
      </c>
      <c r="G3797" s="15" t="s">
        <v>406</v>
      </c>
      <c r="H3797" s="14" t="s">
        <v>15</v>
      </c>
      <c r="I3797" s="15" t="s">
        <v>15</v>
      </c>
      <c r="J3797" s="16" t="s">
        <v>102</v>
      </c>
      <c r="K3797" s="15" t="s">
        <v>407</v>
      </c>
      <c r="L3797" s="10">
        <f t="shared" si="59"/>
        <v>89</v>
      </c>
      <c r="M3797" s="10" t="str">
        <f>VLOOKUP(C3797,pomocne!$A:$C,3,FALSE)</f>
        <v>Pedagog nebo ředitel</v>
      </c>
    </row>
    <row r="3798" spans="1:13" x14ac:dyDescent="0.25">
      <c r="A3798" s="13">
        <v>3762</v>
      </c>
      <c r="B3798" s="14" t="s">
        <v>404</v>
      </c>
      <c r="C3798" s="15" t="s">
        <v>405</v>
      </c>
      <c r="D3798" s="16" t="s">
        <v>527</v>
      </c>
      <c r="E3798" s="16" t="s">
        <v>13</v>
      </c>
      <c r="F3798" s="14" t="s">
        <v>406</v>
      </c>
      <c r="G3798" s="15" t="s">
        <v>406</v>
      </c>
      <c r="H3798" s="14" t="s">
        <v>15</v>
      </c>
      <c r="I3798" s="15" t="s">
        <v>15</v>
      </c>
      <c r="J3798" s="16" t="s">
        <v>102</v>
      </c>
      <c r="K3798" s="15" t="s">
        <v>407</v>
      </c>
      <c r="L3798" s="10">
        <f t="shared" si="59"/>
        <v>89</v>
      </c>
      <c r="M3798" s="10" t="str">
        <f>VLOOKUP(C3798,pomocne!$A:$C,3,FALSE)</f>
        <v>Pedagog nebo ředitel</v>
      </c>
    </row>
    <row r="3799" spans="1:13" x14ac:dyDescent="0.25">
      <c r="A3799" s="13">
        <v>3763</v>
      </c>
      <c r="B3799" s="14" t="s">
        <v>404</v>
      </c>
      <c r="C3799" s="15" t="s">
        <v>405</v>
      </c>
      <c r="D3799" s="16" t="s">
        <v>528</v>
      </c>
      <c r="E3799" s="16" t="s">
        <v>13</v>
      </c>
      <c r="F3799" s="14" t="s">
        <v>406</v>
      </c>
      <c r="G3799" s="15" t="s">
        <v>406</v>
      </c>
      <c r="H3799" s="14" t="s">
        <v>15</v>
      </c>
      <c r="I3799" s="15" t="s">
        <v>15</v>
      </c>
      <c r="J3799" s="16" t="s">
        <v>102</v>
      </c>
      <c r="K3799" s="15" t="s">
        <v>407</v>
      </c>
      <c r="L3799" s="10">
        <f t="shared" si="59"/>
        <v>89</v>
      </c>
      <c r="M3799" s="10" t="str">
        <f>VLOOKUP(C3799,pomocne!$A:$C,3,FALSE)</f>
        <v>Pedagog nebo ředitel</v>
      </c>
    </row>
    <row r="3800" spans="1:13" x14ac:dyDescent="0.25">
      <c r="A3800" s="13">
        <v>3764</v>
      </c>
      <c r="B3800" s="14" t="s">
        <v>404</v>
      </c>
      <c r="C3800" s="15" t="s">
        <v>405</v>
      </c>
      <c r="D3800" s="16" t="s">
        <v>529</v>
      </c>
      <c r="E3800" s="16" t="s">
        <v>13</v>
      </c>
      <c r="F3800" s="14" t="s">
        <v>406</v>
      </c>
      <c r="G3800" s="15" t="s">
        <v>406</v>
      </c>
      <c r="H3800" s="14" t="s">
        <v>15</v>
      </c>
      <c r="I3800" s="15" t="s">
        <v>15</v>
      </c>
      <c r="J3800" s="16" t="s">
        <v>102</v>
      </c>
      <c r="K3800" s="15" t="s">
        <v>407</v>
      </c>
      <c r="L3800" s="10">
        <f t="shared" si="59"/>
        <v>89</v>
      </c>
      <c r="M3800" s="10" t="str">
        <f>VLOOKUP(C3800,pomocne!$A:$C,3,FALSE)</f>
        <v>Pedagog nebo ředitel</v>
      </c>
    </row>
    <row r="3801" spans="1:13" x14ac:dyDescent="0.25">
      <c r="A3801" s="13">
        <v>3765</v>
      </c>
      <c r="B3801" s="14" t="s">
        <v>404</v>
      </c>
      <c r="C3801" s="15" t="s">
        <v>405</v>
      </c>
      <c r="D3801" s="16" t="s">
        <v>21</v>
      </c>
      <c r="E3801" s="16" t="s">
        <v>13</v>
      </c>
      <c r="F3801" s="14" t="s">
        <v>406</v>
      </c>
      <c r="G3801" s="15" t="s">
        <v>406</v>
      </c>
      <c r="H3801" s="14" t="s">
        <v>15</v>
      </c>
      <c r="I3801" s="15" t="s">
        <v>15</v>
      </c>
      <c r="J3801" s="16" t="s">
        <v>102</v>
      </c>
      <c r="K3801" s="15" t="s">
        <v>407</v>
      </c>
      <c r="L3801" s="10">
        <f t="shared" si="59"/>
        <v>89</v>
      </c>
      <c r="M3801" s="10" t="str">
        <f>VLOOKUP(C3801,pomocne!$A:$C,3,FALSE)</f>
        <v>Pedagog nebo ředitel</v>
      </c>
    </row>
    <row r="3802" spans="1:13" x14ac:dyDescent="0.25">
      <c r="A3802" s="13">
        <v>3766</v>
      </c>
      <c r="B3802" s="14" t="s">
        <v>404</v>
      </c>
      <c r="C3802" s="15" t="s">
        <v>405</v>
      </c>
      <c r="D3802" s="16" t="s">
        <v>22</v>
      </c>
      <c r="E3802" s="16" t="s">
        <v>13</v>
      </c>
      <c r="F3802" s="14" t="s">
        <v>406</v>
      </c>
      <c r="G3802" s="15" t="s">
        <v>406</v>
      </c>
      <c r="H3802" s="14" t="s">
        <v>15</v>
      </c>
      <c r="I3802" s="15" t="s">
        <v>15</v>
      </c>
      <c r="J3802" s="16" t="s">
        <v>102</v>
      </c>
      <c r="K3802" s="15" t="s">
        <v>407</v>
      </c>
      <c r="L3802" s="10">
        <f t="shared" si="59"/>
        <v>89</v>
      </c>
      <c r="M3802" s="10" t="str">
        <f>VLOOKUP(C3802,pomocne!$A:$C,3,FALSE)</f>
        <v>Pedagog nebo ředitel</v>
      </c>
    </row>
    <row r="3803" spans="1:13" x14ac:dyDescent="0.25">
      <c r="A3803" s="13">
        <v>3767</v>
      </c>
      <c r="B3803" s="14" t="s">
        <v>404</v>
      </c>
      <c r="C3803" s="15" t="s">
        <v>405</v>
      </c>
      <c r="D3803" s="16" t="s">
        <v>23</v>
      </c>
      <c r="E3803" s="16" t="s">
        <v>18</v>
      </c>
      <c r="F3803" s="14" t="s">
        <v>406</v>
      </c>
      <c r="G3803" s="15" t="s">
        <v>406</v>
      </c>
      <c r="H3803" s="14" t="s">
        <v>15</v>
      </c>
      <c r="I3803" s="15" t="s">
        <v>15</v>
      </c>
      <c r="J3803" s="16" t="s">
        <v>102</v>
      </c>
      <c r="K3803" s="15" t="s">
        <v>407</v>
      </c>
      <c r="L3803" s="10">
        <f t="shared" si="59"/>
        <v>89</v>
      </c>
      <c r="M3803" s="10" t="str">
        <f>VLOOKUP(C3803,pomocne!$A:$C,3,FALSE)</f>
        <v>Pedagog nebo ředitel</v>
      </c>
    </row>
    <row r="3804" spans="1:13" x14ac:dyDescent="0.25">
      <c r="A3804" s="13">
        <v>3768</v>
      </c>
      <c r="B3804" s="14" t="s">
        <v>404</v>
      </c>
      <c r="C3804" s="15" t="s">
        <v>405</v>
      </c>
      <c r="D3804" s="16" t="s">
        <v>24</v>
      </c>
      <c r="E3804" s="16" t="s">
        <v>18</v>
      </c>
      <c r="F3804" s="14" t="s">
        <v>406</v>
      </c>
      <c r="G3804" s="15" t="s">
        <v>406</v>
      </c>
      <c r="H3804" s="14" t="s">
        <v>15</v>
      </c>
      <c r="I3804" s="15" t="s">
        <v>15</v>
      </c>
      <c r="J3804" s="16" t="s">
        <v>102</v>
      </c>
      <c r="K3804" s="15" t="s">
        <v>407</v>
      </c>
      <c r="L3804" s="10">
        <f t="shared" si="59"/>
        <v>89</v>
      </c>
      <c r="M3804" s="10" t="str">
        <f>VLOOKUP(C3804,pomocne!$A:$C,3,FALSE)</f>
        <v>Pedagog nebo ředitel</v>
      </c>
    </row>
    <row r="3805" spans="1:13" x14ac:dyDescent="0.25">
      <c r="A3805" s="13">
        <v>3769</v>
      </c>
      <c r="B3805" s="14" t="s">
        <v>404</v>
      </c>
      <c r="C3805" s="15" t="s">
        <v>405</v>
      </c>
      <c r="D3805" s="16" t="s">
        <v>25</v>
      </c>
      <c r="E3805" s="16" t="s">
        <v>13</v>
      </c>
      <c r="F3805" s="14" t="s">
        <v>406</v>
      </c>
      <c r="G3805" s="15" t="s">
        <v>406</v>
      </c>
      <c r="H3805" s="14" t="s">
        <v>15</v>
      </c>
      <c r="I3805" s="15" t="s">
        <v>15</v>
      </c>
      <c r="J3805" s="16" t="s">
        <v>102</v>
      </c>
      <c r="K3805" s="15" t="s">
        <v>407</v>
      </c>
      <c r="L3805" s="10">
        <f t="shared" si="59"/>
        <v>89</v>
      </c>
      <c r="M3805" s="10" t="str">
        <f>VLOOKUP(C3805,pomocne!$A:$C,3,FALSE)</f>
        <v>Pedagog nebo ředitel</v>
      </c>
    </row>
    <row r="3806" spans="1:13" x14ac:dyDescent="0.25">
      <c r="A3806" s="13">
        <v>3770</v>
      </c>
      <c r="B3806" s="14" t="s">
        <v>404</v>
      </c>
      <c r="C3806" s="15" t="s">
        <v>405</v>
      </c>
      <c r="D3806" s="16" t="s">
        <v>26</v>
      </c>
      <c r="E3806" s="16" t="s">
        <v>13</v>
      </c>
      <c r="F3806" s="14" t="s">
        <v>406</v>
      </c>
      <c r="G3806" s="15" t="s">
        <v>406</v>
      </c>
      <c r="H3806" s="14" t="s">
        <v>15</v>
      </c>
      <c r="I3806" s="15" t="s">
        <v>15</v>
      </c>
      <c r="J3806" s="16" t="s">
        <v>102</v>
      </c>
      <c r="K3806" s="15" t="s">
        <v>407</v>
      </c>
      <c r="L3806" s="10">
        <f t="shared" si="59"/>
        <v>89</v>
      </c>
      <c r="M3806" s="10" t="str">
        <f>VLOOKUP(C3806,pomocne!$A:$C,3,FALSE)</f>
        <v>Pedagog nebo ředitel</v>
      </c>
    </row>
    <row r="3807" spans="1:13" x14ac:dyDescent="0.25">
      <c r="A3807" s="13">
        <v>3771</v>
      </c>
      <c r="B3807" s="14" t="s">
        <v>404</v>
      </c>
      <c r="C3807" s="15" t="s">
        <v>405</v>
      </c>
      <c r="D3807" s="16" t="s">
        <v>27</v>
      </c>
      <c r="E3807" s="16" t="s">
        <v>18</v>
      </c>
      <c r="F3807" s="14" t="s">
        <v>406</v>
      </c>
      <c r="G3807" s="15" t="s">
        <v>406</v>
      </c>
      <c r="H3807" s="14" t="s">
        <v>15</v>
      </c>
      <c r="I3807" s="15" t="s">
        <v>15</v>
      </c>
      <c r="J3807" s="16" t="s">
        <v>102</v>
      </c>
      <c r="K3807" s="15" t="s">
        <v>407</v>
      </c>
      <c r="L3807" s="10">
        <f t="shared" si="59"/>
        <v>89</v>
      </c>
      <c r="M3807" s="10" t="str">
        <f>VLOOKUP(C3807,pomocne!$A:$C,3,FALSE)</f>
        <v>Pedagog nebo ředitel</v>
      </c>
    </row>
    <row r="3808" spans="1:13" x14ac:dyDescent="0.25">
      <c r="A3808" s="13">
        <v>3772</v>
      </c>
      <c r="B3808" s="14" t="s">
        <v>404</v>
      </c>
      <c r="C3808" s="15" t="s">
        <v>405</v>
      </c>
      <c r="D3808" s="16" t="s">
        <v>28</v>
      </c>
      <c r="E3808" s="16" t="s">
        <v>13</v>
      </c>
      <c r="F3808" s="14" t="s">
        <v>406</v>
      </c>
      <c r="G3808" s="15" t="s">
        <v>406</v>
      </c>
      <c r="H3808" s="14" t="s">
        <v>15</v>
      </c>
      <c r="I3808" s="15" t="s">
        <v>15</v>
      </c>
      <c r="J3808" s="16" t="s">
        <v>102</v>
      </c>
      <c r="K3808" s="15" t="s">
        <v>407</v>
      </c>
      <c r="L3808" s="10">
        <f t="shared" si="59"/>
        <v>89</v>
      </c>
      <c r="M3808" s="10" t="str">
        <f>VLOOKUP(C3808,pomocne!$A:$C,3,FALSE)</f>
        <v>Pedagog nebo ředitel</v>
      </c>
    </row>
    <row r="3809" spans="1:13" x14ac:dyDescent="0.25">
      <c r="A3809" s="13">
        <v>3773</v>
      </c>
      <c r="B3809" s="14" t="s">
        <v>404</v>
      </c>
      <c r="C3809" s="15" t="s">
        <v>405</v>
      </c>
      <c r="D3809" s="16" t="s">
        <v>29</v>
      </c>
      <c r="E3809" s="16" t="s">
        <v>18</v>
      </c>
      <c r="F3809" s="14" t="s">
        <v>406</v>
      </c>
      <c r="G3809" s="15" t="s">
        <v>406</v>
      </c>
      <c r="H3809" s="14" t="s">
        <v>15</v>
      </c>
      <c r="I3809" s="15" t="s">
        <v>15</v>
      </c>
      <c r="J3809" s="16" t="s">
        <v>102</v>
      </c>
      <c r="K3809" s="15" t="s">
        <v>407</v>
      </c>
      <c r="L3809" s="10">
        <f t="shared" si="59"/>
        <v>89</v>
      </c>
      <c r="M3809" s="10" t="str">
        <f>VLOOKUP(C3809,pomocne!$A:$C,3,FALSE)</f>
        <v>Pedagog nebo ředitel</v>
      </c>
    </row>
    <row r="3810" spans="1:13" x14ac:dyDescent="0.25">
      <c r="A3810" s="13">
        <v>3774</v>
      </c>
      <c r="B3810" s="14" t="s">
        <v>404</v>
      </c>
      <c r="C3810" s="15" t="s">
        <v>405</v>
      </c>
      <c r="D3810" s="16" t="s">
        <v>30</v>
      </c>
      <c r="E3810" s="16" t="s">
        <v>13</v>
      </c>
      <c r="F3810" s="14" t="s">
        <v>406</v>
      </c>
      <c r="G3810" s="15" t="s">
        <v>406</v>
      </c>
      <c r="H3810" s="14" t="s">
        <v>15</v>
      </c>
      <c r="I3810" s="15" t="s">
        <v>15</v>
      </c>
      <c r="J3810" s="16" t="s">
        <v>102</v>
      </c>
      <c r="K3810" s="15" t="s">
        <v>407</v>
      </c>
      <c r="L3810" s="10">
        <f t="shared" si="59"/>
        <v>89</v>
      </c>
      <c r="M3810" s="10" t="str">
        <f>VLOOKUP(C3810,pomocne!$A:$C,3,FALSE)</f>
        <v>Pedagog nebo ředitel</v>
      </c>
    </row>
    <row r="3811" spans="1:13" x14ac:dyDescent="0.25">
      <c r="A3811" s="13">
        <v>3775</v>
      </c>
      <c r="B3811" s="14" t="s">
        <v>404</v>
      </c>
      <c r="C3811" s="15" t="s">
        <v>405</v>
      </c>
      <c r="D3811" s="16" t="s">
        <v>31</v>
      </c>
      <c r="E3811" s="16" t="s">
        <v>13</v>
      </c>
      <c r="F3811" s="14" t="s">
        <v>406</v>
      </c>
      <c r="G3811" s="15" t="s">
        <v>406</v>
      </c>
      <c r="H3811" s="14" t="s">
        <v>15</v>
      </c>
      <c r="I3811" s="15" t="s">
        <v>15</v>
      </c>
      <c r="J3811" s="16" t="s">
        <v>102</v>
      </c>
      <c r="K3811" s="15" t="s">
        <v>407</v>
      </c>
      <c r="L3811" s="10">
        <f t="shared" si="59"/>
        <v>89</v>
      </c>
      <c r="M3811" s="10" t="str">
        <f>VLOOKUP(C3811,pomocne!$A:$C,3,FALSE)</f>
        <v>Pedagog nebo ředitel</v>
      </c>
    </row>
    <row r="3812" spans="1:13" x14ac:dyDescent="0.25">
      <c r="A3812" s="13">
        <v>3776</v>
      </c>
      <c r="B3812" s="14" t="s">
        <v>404</v>
      </c>
      <c r="C3812" s="15" t="s">
        <v>405</v>
      </c>
      <c r="D3812" s="16" t="s">
        <v>32</v>
      </c>
      <c r="E3812" s="16" t="s">
        <v>13</v>
      </c>
      <c r="F3812" s="14" t="s">
        <v>406</v>
      </c>
      <c r="G3812" s="15" t="s">
        <v>406</v>
      </c>
      <c r="H3812" s="14" t="s">
        <v>15</v>
      </c>
      <c r="I3812" s="15" t="s">
        <v>15</v>
      </c>
      <c r="J3812" s="16" t="s">
        <v>102</v>
      </c>
      <c r="K3812" s="15" t="s">
        <v>407</v>
      </c>
      <c r="L3812" s="10">
        <f t="shared" si="59"/>
        <v>89</v>
      </c>
      <c r="M3812" s="10" t="str">
        <f>VLOOKUP(C3812,pomocne!$A:$C,3,FALSE)</f>
        <v>Pedagog nebo ředitel</v>
      </c>
    </row>
    <row r="3813" spans="1:13" x14ac:dyDescent="0.25">
      <c r="A3813" s="13">
        <v>3777</v>
      </c>
      <c r="B3813" s="14" t="s">
        <v>404</v>
      </c>
      <c r="C3813" s="15" t="s">
        <v>405</v>
      </c>
      <c r="D3813" s="16" t="s">
        <v>33</v>
      </c>
      <c r="E3813" s="16" t="s">
        <v>13</v>
      </c>
      <c r="F3813" s="14" t="s">
        <v>406</v>
      </c>
      <c r="G3813" s="15" t="s">
        <v>406</v>
      </c>
      <c r="H3813" s="14" t="s">
        <v>15</v>
      </c>
      <c r="I3813" s="15" t="s">
        <v>15</v>
      </c>
      <c r="J3813" s="16" t="s">
        <v>102</v>
      </c>
      <c r="K3813" s="15" t="s">
        <v>407</v>
      </c>
      <c r="L3813" s="10">
        <f t="shared" si="59"/>
        <v>89</v>
      </c>
      <c r="M3813" s="10" t="str">
        <f>VLOOKUP(C3813,pomocne!$A:$C,3,FALSE)</f>
        <v>Pedagog nebo ředitel</v>
      </c>
    </row>
    <row r="3814" spans="1:13" x14ac:dyDescent="0.25">
      <c r="A3814" s="13">
        <v>3778</v>
      </c>
      <c r="B3814" s="14" t="s">
        <v>404</v>
      </c>
      <c r="C3814" s="15" t="s">
        <v>405</v>
      </c>
      <c r="D3814" s="16" t="s">
        <v>34</v>
      </c>
      <c r="E3814" s="16" t="s">
        <v>18</v>
      </c>
      <c r="F3814" s="14" t="s">
        <v>406</v>
      </c>
      <c r="G3814" s="15" t="s">
        <v>406</v>
      </c>
      <c r="H3814" s="14" t="s">
        <v>15</v>
      </c>
      <c r="I3814" s="15" t="s">
        <v>15</v>
      </c>
      <c r="J3814" s="16" t="s">
        <v>102</v>
      </c>
      <c r="K3814" s="15" t="s">
        <v>407</v>
      </c>
      <c r="L3814" s="10">
        <f t="shared" si="59"/>
        <v>89</v>
      </c>
      <c r="M3814" s="10" t="str">
        <f>VLOOKUP(C3814,pomocne!$A:$C,3,FALSE)</f>
        <v>Pedagog nebo ředitel</v>
      </c>
    </row>
    <row r="3815" spans="1:13" x14ac:dyDescent="0.25">
      <c r="A3815" s="13">
        <v>3779</v>
      </c>
      <c r="B3815" s="14" t="s">
        <v>404</v>
      </c>
      <c r="C3815" s="15" t="s">
        <v>405</v>
      </c>
      <c r="D3815" s="16" t="s">
        <v>35</v>
      </c>
      <c r="E3815" s="16" t="s">
        <v>13</v>
      </c>
      <c r="F3815" s="14" t="s">
        <v>406</v>
      </c>
      <c r="G3815" s="15" t="s">
        <v>406</v>
      </c>
      <c r="H3815" s="14" t="s">
        <v>15</v>
      </c>
      <c r="I3815" s="15" t="s">
        <v>15</v>
      </c>
      <c r="J3815" s="16" t="s">
        <v>102</v>
      </c>
      <c r="K3815" s="15" t="s">
        <v>407</v>
      </c>
      <c r="L3815" s="10">
        <f t="shared" si="59"/>
        <v>89</v>
      </c>
      <c r="M3815" s="10" t="str">
        <f>VLOOKUP(C3815,pomocne!$A:$C,3,FALSE)</f>
        <v>Pedagog nebo ředitel</v>
      </c>
    </row>
    <row r="3816" spans="1:13" x14ac:dyDescent="0.25">
      <c r="A3816" s="13">
        <v>3780</v>
      </c>
      <c r="B3816" s="14" t="s">
        <v>404</v>
      </c>
      <c r="C3816" s="15" t="s">
        <v>405</v>
      </c>
      <c r="D3816" s="16" t="s">
        <v>36</v>
      </c>
      <c r="E3816" s="16" t="s">
        <v>18</v>
      </c>
      <c r="F3816" s="14" t="s">
        <v>406</v>
      </c>
      <c r="G3816" s="15" t="s">
        <v>406</v>
      </c>
      <c r="H3816" s="14" t="s">
        <v>15</v>
      </c>
      <c r="I3816" s="15" t="s">
        <v>15</v>
      </c>
      <c r="J3816" s="16" t="s">
        <v>102</v>
      </c>
      <c r="K3816" s="15" t="s">
        <v>407</v>
      </c>
      <c r="L3816" s="10">
        <f t="shared" si="59"/>
        <v>89</v>
      </c>
      <c r="M3816" s="10" t="str">
        <f>VLOOKUP(C3816,pomocne!$A:$C,3,FALSE)</f>
        <v>Pedagog nebo ředitel</v>
      </c>
    </row>
    <row r="3817" spans="1:13" x14ac:dyDescent="0.25">
      <c r="A3817" s="13">
        <v>3781</v>
      </c>
      <c r="B3817" s="14" t="s">
        <v>404</v>
      </c>
      <c r="C3817" s="15" t="s">
        <v>405</v>
      </c>
      <c r="D3817" s="16" t="s">
        <v>37</v>
      </c>
      <c r="E3817" s="16" t="s">
        <v>18</v>
      </c>
      <c r="F3817" s="14" t="s">
        <v>406</v>
      </c>
      <c r="G3817" s="15" t="s">
        <v>406</v>
      </c>
      <c r="H3817" s="14" t="s">
        <v>15</v>
      </c>
      <c r="I3817" s="15" t="s">
        <v>15</v>
      </c>
      <c r="J3817" s="16" t="s">
        <v>102</v>
      </c>
      <c r="K3817" s="15" t="s">
        <v>407</v>
      </c>
      <c r="L3817" s="10">
        <f t="shared" si="59"/>
        <v>89</v>
      </c>
      <c r="M3817" s="10" t="str">
        <f>VLOOKUP(C3817,pomocne!$A:$C,3,FALSE)</f>
        <v>Pedagog nebo ředitel</v>
      </c>
    </row>
    <row r="3818" spans="1:13" x14ac:dyDescent="0.25">
      <c r="A3818" s="13">
        <v>3782</v>
      </c>
      <c r="B3818" s="14" t="s">
        <v>404</v>
      </c>
      <c r="C3818" s="15" t="s">
        <v>405</v>
      </c>
      <c r="D3818" s="16" t="s">
        <v>38</v>
      </c>
      <c r="E3818" s="16" t="s">
        <v>13</v>
      </c>
      <c r="F3818" s="14" t="s">
        <v>406</v>
      </c>
      <c r="G3818" s="15" t="s">
        <v>406</v>
      </c>
      <c r="H3818" s="14" t="s">
        <v>15</v>
      </c>
      <c r="I3818" s="15" t="s">
        <v>15</v>
      </c>
      <c r="J3818" s="16" t="s">
        <v>102</v>
      </c>
      <c r="K3818" s="15" t="s">
        <v>407</v>
      </c>
      <c r="L3818" s="10">
        <f t="shared" si="59"/>
        <v>89</v>
      </c>
      <c r="M3818" s="10" t="str">
        <f>VLOOKUP(C3818,pomocne!$A:$C,3,FALSE)</f>
        <v>Pedagog nebo ředitel</v>
      </c>
    </row>
    <row r="3819" spans="1:13" x14ac:dyDescent="0.25">
      <c r="A3819" s="13">
        <v>3783</v>
      </c>
      <c r="B3819" s="14" t="s">
        <v>404</v>
      </c>
      <c r="C3819" s="15" t="s">
        <v>405</v>
      </c>
      <c r="D3819" s="16" t="s">
        <v>39</v>
      </c>
      <c r="E3819" s="16" t="s">
        <v>13</v>
      </c>
      <c r="F3819" s="14" t="s">
        <v>406</v>
      </c>
      <c r="G3819" s="15" t="s">
        <v>406</v>
      </c>
      <c r="H3819" s="14" t="s">
        <v>15</v>
      </c>
      <c r="I3819" s="15" t="s">
        <v>15</v>
      </c>
      <c r="J3819" s="16" t="s">
        <v>102</v>
      </c>
      <c r="K3819" s="15" t="s">
        <v>407</v>
      </c>
      <c r="L3819" s="10">
        <f t="shared" si="59"/>
        <v>89</v>
      </c>
      <c r="M3819" s="10" t="str">
        <f>VLOOKUP(C3819,pomocne!$A:$C,3,FALSE)</f>
        <v>Pedagog nebo ředitel</v>
      </c>
    </row>
    <row r="3820" spans="1:13" x14ac:dyDescent="0.25">
      <c r="A3820" s="13">
        <v>3784</v>
      </c>
      <c r="B3820" s="14" t="s">
        <v>404</v>
      </c>
      <c r="C3820" s="15" t="s">
        <v>405</v>
      </c>
      <c r="D3820" s="16" t="s">
        <v>40</v>
      </c>
      <c r="E3820" s="16" t="s">
        <v>18</v>
      </c>
      <c r="F3820" s="14" t="s">
        <v>406</v>
      </c>
      <c r="G3820" s="15" t="s">
        <v>406</v>
      </c>
      <c r="H3820" s="14" t="s">
        <v>15</v>
      </c>
      <c r="I3820" s="15" t="s">
        <v>15</v>
      </c>
      <c r="J3820" s="16" t="s">
        <v>102</v>
      </c>
      <c r="K3820" s="15" t="s">
        <v>407</v>
      </c>
      <c r="L3820" s="10">
        <f t="shared" si="59"/>
        <v>89</v>
      </c>
      <c r="M3820" s="10" t="str">
        <f>VLOOKUP(C3820,pomocne!$A:$C,3,FALSE)</f>
        <v>Pedagog nebo ředitel</v>
      </c>
    </row>
    <row r="3821" spans="1:13" x14ac:dyDescent="0.25">
      <c r="A3821" s="13">
        <v>3785</v>
      </c>
      <c r="B3821" s="14" t="s">
        <v>404</v>
      </c>
      <c r="C3821" s="15" t="s">
        <v>405</v>
      </c>
      <c r="D3821" s="16" t="s">
        <v>41</v>
      </c>
      <c r="E3821" s="16" t="s">
        <v>13</v>
      </c>
      <c r="F3821" s="14" t="s">
        <v>406</v>
      </c>
      <c r="G3821" s="15" t="s">
        <v>406</v>
      </c>
      <c r="H3821" s="14" t="s">
        <v>15</v>
      </c>
      <c r="I3821" s="15" t="s">
        <v>15</v>
      </c>
      <c r="J3821" s="16" t="s">
        <v>102</v>
      </c>
      <c r="K3821" s="15" t="s">
        <v>407</v>
      </c>
      <c r="L3821" s="10">
        <f t="shared" si="59"/>
        <v>89</v>
      </c>
      <c r="M3821" s="10" t="str">
        <f>VLOOKUP(C3821,pomocne!$A:$C,3,FALSE)</f>
        <v>Pedagog nebo ředitel</v>
      </c>
    </row>
    <row r="3822" spans="1:13" x14ac:dyDescent="0.25">
      <c r="A3822" s="13">
        <v>3786</v>
      </c>
      <c r="B3822" s="14" t="s">
        <v>404</v>
      </c>
      <c r="C3822" s="15" t="s">
        <v>405</v>
      </c>
      <c r="D3822" s="16" t="s">
        <v>42</v>
      </c>
      <c r="E3822" s="16" t="s">
        <v>13</v>
      </c>
      <c r="F3822" s="14" t="s">
        <v>406</v>
      </c>
      <c r="G3822" s="15" t="s">
        <v>406</v>
      </c>
      <c r="H3822" s="14" t="s">
        <v>15</v>
      </c>
      <c r="I3822" s="15" t="s">
        <v>15</v>
      </c>
      <c r="J3822" s="16" t="s">
        <v>102</v>
      </c>
      <c r="K3822" s="15" t="s">
        <v>407</v>
      </c>
      <c r="L3822" s="10">
        <f t="shared" si="59"/>
        <v>89</v>
      </c>
      <c r="M3822" s="10" t="str">
        <f>VLOOKUP(C3822,pomocne!$A:$C,3,FALSE)</f>
        <v>Pedagog nebo ředitel</v>
      </c>
    </row>
    <row r="3823" spans="1:13" x14ac:dyDescent="0.25">
      <c r="A3823" s="13">
        <v>3787</v>
      </c>
      <c r="B3823" s="14" t="s">
        <v>404</v>
      </c>
      <c r="C3823" s="15" t="s">
        <v>405</v>
      </c>
      <c r="D3823" s="16" t="s">
        <v>43</v>
      </c>
      <c r="E3823" s="16" t="s">
        <v>13</v>
      </c>
      <c r="F3823" s="14" t="s">
        <v>406</v>
      </c>
      <c r="G3823" s="15" t="s">
        <v>406</v>
      </c>
      <c r="H3823" s="14" t="s">
        <v>15</v>
      </c>
      <c r="I3823" s="15" t="s">
        <v>15</v>
      </c>
      <c r="J3823" s="16" t="s">
        <v>102</v>
      </c>
      <c r="K3823" s="15" t="s">
        <v>407</v>
      </c>
      <c r="L3823" s="10">
        <f t="shared" si="59"/>
        <v>89</v>
      </c>
      <c r="M3823" s="10" t="str">
        <f>VLOOKUP(C3823,pomocne!$A:$C,3,FALSE)</f>
        <v>Pedagog nebo ředitel</v>
      </c>
    </row>
    <row r="3824" spans="1:13" x14ac:dyDescent="0.25">
      <c r="A3824" s="13">
        <v>3788</v>
      </c>
      <c r="B3824" s="14" t="s">
        <v>404</v>
      </c>
      <c r="C3824" s="15" t="s">
        <v>405</v>
      </c>
      <c r="D3824" s="16" t="s">
        <v>44</v>
      </c>
      <c r="E3824" s="16" t="s">
        <v>13</v>
      </c>
      <c r="F3824" s="14" t="s">
        <v>406</v>
      </c>
      <c r="G3824" s="15" t="s">
        <v>406</v>
      </c>
      <c r="H3824" s="14" t="s">
        <v>15</v>
      </c>
      <c r="I3824" s="15" t="s">
        <v>15</v>
      </c>
      <c r="J3824" s="16" t="s">
        <v>102</v>
      </c>
      <c r="K3824" s="15" t="s">
        <v>407</v>
      </c>
      <c r="L3824" s="10">
        <f t="shared" si="59"/>
        <v>89</v>
      </c>
      <c r="M3824" s="10" t="str">
        <f>VLOOKUP(C3824,pomocne!$A:$C,3,FALSE)</f>
        <v>Pedagog nebo ředitel</v>
      </c>
    </row>
    <row r="3825" spans="1:13" x14ac:dyDescent="0.25">
      <c r="A3825" s="13">
        <v>3789</v>
      </c>
      <c r="B3825" s="14" t="s">
        <v>404</v>
      </c>
      <c r="C3825" s="15" t="s">
        <v>405</v>
      </c>
      <c r="D3825" s="16" t="s">
        <v>45</v>
      </c>
      <c r="E3825" s="16" t="s">
        <v>13</v>
      </c>
      <c r="F3825" s="14" t="s">
        <v>406</v>
      </c>
      <c r="G3825" s="15" t="s">
        <v>406</v>
      </c>
      <c r="H3825" s="14" t="s">
        <v>15</v>
      </c>
      <c r="I3825" s="15" t="s">
        <v>15</v>
      </c>
      <c r="J3825" s="16" t="s">
        <v>102</v>
      </c>
      <c r="K3825" s="15" t="s">
        <v>407</v>
      </c>
      <c r="L3825" s="10">
        <f t="shared" si="59"/>
        <v>89</v>
      </c>
      <c r="M3825" s="10" t="str">
        <f>VLOOKUP(C3825,pomocne!$A:$C,3,FALSE)</f>
        <v>Pedagog nebo ředitel</v>
      </c>
    </row>
    <row r="3826" spans="1:13" x14ac:dyDescent="0.25">
      <c r="A3826" s="13">
        <v>3790</v>
      </c>
      <c r="B3826" s="14" t="s">
        <v>408</v>
      </c>
      <c r="C3826" s="15" t="s">
        <v>405</v>
      </c>
      <c r="D3826" s="16" t="s">
        <v>46</v>
      </c>
      <c r="E3826" s="16" t="s">
        <v>13</v>
      </c>
      <c r="F3826" s="14" t="s">
        <v>406</v>
      </c>
      <c r="G3826" s="15" t="s">
        <v>406</v>
      </c>
      <c r="H3826" s="14" t="s">
        <v>15</v>
      </c>
      <c r="I3826" s="15" t="s">
        <v>15</v>
      </c>
      <c r="J3826" s="16" t="s">
        <v>102</v>
      </c>
      <c r="K3826" s="15" t="s">
        <v>409</v>
      </c>
      <c r="L3826" s="10">
        <f t="shared" si="59"/>
        <v>89</v>
      </c>
      <c r="M3826" s="10" t="str">
        <f>VLOOKUP(C3826,pomocne!$A:$C,3,FALSE)</f>
        <v>Pedagog nebo ředitel</v>
      </c>
    </row>
    <row r="3827" spans="1:13" x14ac:dyDescent="0.25">
      <c r="A3827" s="13">
        <v>3791</v>
      </c>
      <c r="B3827" s="14" t="s">
        <v>408</v>
      </c>
      <c r="C3827" s="15" t="s">
        <v>405</v>
      </c>
      <c r="D3827" s="16" t="s">
        <v>47</v>
      </c>
      <c r="E3827" s="16" t="s">
        <v>13</v>
      </c>
      <c r="F3827" s="14" t="s">
        <v>406</v>
      </c>
      <c r="G3827" s="15" t="s">
        <v>406</v>
      </c>
      <c r="H3827" s="14" t="s">
        <v>15</v>
      </c>
      <c r="I3827" s="15" t="s">
        <v>15</v>
      </c>
      <c r="J3827" s="16" t="s">
        <v>102</v>
      </c>
      <c r="K3827" s="15" t="s">
        <v>409</v>
      </c>
      <c r="L3827" s="10">
        <f t="shared" si="59"/>
        <v>89</v>
      </c>
      <c r="M3827" s="10" t="str">
        <f>VLOOKUP(C3827,pomocne!$A:$C,3,FALSE)</f>
        <v>Pedagog nebo ředitel</v>
      </c>
    </row>
    <row r="3828" spans="1:13" x14ac:dyDescent="0.25">
      <c r="A3828" s="13">
        <v>3792</v>
      </c>
      <c r="B3828" s="14" t="s">
        <v>408</v>
      </c>
      <c r="C3828" s="15" t="s">
        <v>405</v>
      </c>
      <c r="D3828" s="16" t="s">
        <v>48</v>
      </c>
      <c r="E3828" s="16" t="s">
        <v>13</v>
      </c>
      <c r="F3828" s="14" t="s">
        <v>406</v>
      </c>
      <c r="G3828" s="15" t="s">
        <v>406</v>
      </c>
      <c r="H3828" s="14" t="s">
        <v>15</v>
      </c>
      <c r="I3828" s="15" t="s">
        <v>15</v>
      </c>
      <c r="J3828" s="16" t="s">
        <v>102</v>
      </c>
      <c r="K3828" s="15" t="s">
        <v>409</v>
      </c>
      <c r="L3828" s="10">
        <f t="shared" si="59"/>
        <v>89</v>
      </c>
      <c r="M3828" s="10" t="str">
        <f>VLOOKUP(C3828,pomocne!$A:$C,3,FALSE)</f>
        <v>Pedagog nebo ředitel</v>
      </c>
    </row>
    <row r="3829" spans="1:13" x14ac:dyDescent="0.25">
      <c r="A3829" s="13">
        <v>3793</v>
      </c>
      <c r="B3829" s="14" t="s">
        <v>408</v>
      </c>
      <c r="C3829" s="15" t="s">
        <v>405</v>
      </c>
      <c r="D3829" s="16" t="s">
        <v>49</v>
      </c>
      <c r="E3829" s="16" t="s">
        <v>13</v>
      </c>
      <c r="F3829" s="14" t="s">
        <v>406</v>
      </c>
      <c r="G3829" s="15" t="s">
        <v>406</v>
      </c>
      <c r="H3829" s="14" t="s">
        <v>15</v>
      </c>
      <c r="I3829" s="15" t="s">
        <v>15</v>
      </c>
      <c r="J3829" s="16" t="s">
        <v>102</v>
      </c>
      <c r="K3829" s="15" t="s">
        <v>409</v>
      </c>
      <c r="L3829" s="10">
        <f t="shared" si="59"/>
        <v>89</v>
      </c>
      <c r="M3829" s="10" t="str">
        <f>VLOOKUP(C3829,pomocne!$A:$C,3,FALSE)</f>
        <v>Pedagog nebo ředitel</v>
      </c>
    </row>
    <row r="3830" spans="1:13" x14ac:dyDescent="0.25">
      <c r="A3830" s="13">
        <v>3794</v>
      </c>
      <c r="B3830" s="14" t="s">
        <v>408</v>
      </c>
      <c r="C3830" s="15" t="s">
        <v>405</v>
      </c>
      <c r="D3830" s="16" t="s">
        <v>50</v>
      </c>
      <c r="E3830" s="16" t="s">
        <v>13</v>
      </c>
      <c r="F3830" s="14" t="s">
        <v>406</v>
      </c>
      <c r="G3830" s="15" t="s">
        <v>406</v>
      </c>
      <c r="H3830" s="14" t="s">
        <v>15</v>
      </c>
      <c r="I3830" s="15" t="s">
        <v>15</v>
      </c>
      <c r="J3830" s="16" t="s">
        <v>102</v>
      </c>
      <c r="K3830" s="15" t="s">
        <v>409</v>
      </c>
      <c r="L3830" s="10">
        <f t="shared" si="59"/>
        <v>89</v>
      </c>
      <c r="M3830" s="10" t="str">
        <f>VLOOKUP(C3830,pomocne!$A:$C,3,FALSE)</f>
        <v>Pedagog nebo ředitel</v>
      </c>
    </row>
    <row r="3831" spans="1:13" x14ac:dyDescent="0.25">
      <c r="A3831" s="13">
        <v>3795</v>
      </c>
      <c r="B3831" s="14" t="s">
        <v>408</v>
      </c>
      <c r="C3831" s="15" t="s">
        <v>405</v>
      </c>
      <c r="D3831" s="16" t="s">
        <v>51</v>
      </c>
      <c r="E3831" s="16" t="s">
        <v>13</v>
      </c>
      <c r="F3831" s="14" t="s">
        <v>406</v>
      </c>
      <c r="G3831" s="15" t="s">
        <v>406</v>
      </c>
      <c r="H3831" s="14" t="s">
        <v>15</v>
      </c>
      <c r="I3831" s="15" t="s">
        <v>15</v>
      </c>
      <c r="J3831" s="16" t="s">
        <v>102</v>
      </c>
      <c r="K3831" s="15" t="s">
        <v>409</v>
      </c>
      <c r="L3831" s="10">
        <f t="shared" si="59"/>
        <v>89</v>
      </c>
      <c r="M3831" s="10" t="str">
        <f>VLOOKUP(C3831,pomocne!$A:$C,3,FALSE)</f>
        <v>Pedagog nebo ředitel</v>
      </c>
    </row>
    <row r="3832" spans="1:13" x14ac:dyDescent="0.25">
      <c r="A3832" s="13">
        <v>3796</v>
      </c>
      <c r="B3832" s="14" t="s">
        <v>408</v>
      </c>
      <c r="C3832" s="15" t="s">
        <v>405</v>
      </c>
      <c r="D3832" s="16" t="s">
        <v>52</v>
      </c>
      <c r="E3832" s="16" t="s">
        <v>18</v>
      </c>
      <c r="F3832" s="14" t="s">
        <v>406</v>
      </c>
      <c r="G3832" s="15" t="s">
        <v>406</v>
      </c>
      <c r="H3832" s="14" t="s">
        <v>15</v>
      </c>
      <c r="I3832" s="15" t="s">
        <v>15</v>
      </c>
      <c r="J3832" s="16" t="s">
        <v>102</v>
      </c>
      <c r="K3832" s="15" t="s">
        <v>409</v>
      </c>
      <c r="L3832" s="10">
        <f t="shared" si="59"/>
        <v>89</v>
      </c>
      <c r="M3832" s="10" t="str">
        <f>VLOOKUP(C3832,pomocne!$A:$C,3,FALSE)</f>
        <v>Pedagog nebo ředitel</v>
      </c>
    </row>
    <row r="3833" spans="1:13" x14ac:dyDescent="0.25">
      <c r="A3833" s="13">
        <v>3797</v>
      </c>
      <c r="B3833" s="14" t="s">
        <v>408</v>
      </c>
      <c r="C3833" s="15" t="s">
        <v>405</v>
      </c>
      <c r="D3833" s="16" t="s">
        <v>53</v>
      </c>
      <c r="E3833" s="16" t="s">
        <v>13</v>
      </c>
      <c r="F3833" s="14" t="s">
        <v>406</v>
      </c>
      <c r="G3833" s="15" t="s">
        <v>406</v>
      </c>
      <c r="H3833" s="14" t="s">
        <v>15</v>
      </c>
      <c r="I3833" s="15" t="s">
        <v>15</v>
      </c>
      <c r="J3833" s="16" t="s">
        <v>102</v>
      </c>
      <c r="K3833" s="15" t="s">
        <v>409</v>
      </c>
      <c r="L3833" s="10">
        <f t="shared" si="59"/>
        <v>89</v>
      </c>
      <c r="M3833" s="10" t="str">
        <f>VLOOKUP(C3833,pomocne!$A:$C,3,FALSE)</f>
        <v>Pedagog nebo ředitel</v>
      </c>
    </row>
    <row r="3834" spans="1:13" x14ac:dyDescent="0.25">
      <c r="A3834" s="13">
        <v>3798</v>
      </c>
      <c r="B3834" s="14" t="s">
        <v>408</v>
      </c>
      <c r="C3834" s="15" t="s">
        <v>405</v>
      </c>
      <c r="D3834" s="16" t="s">
        <v>54</v>
      </c>
      <c r="E3834" s="16" t="s">
        <v>13</v>
      </c>
      <c r="F3834" s="14" t="s">
        <v>406</v>
      </c>
      <c r="G3834" s="15" t="s">
        <v>406</v>
      </c>
      <c r="H3834" s="14" t="s">
        <v>15</v>
      </c>
      <c r="I3834" s="15" t="s">
        <v>15</v>
      </c>
      <c r="J3834" s="16" t="s">
        <v>102</v>
      </c>
      <c r="K3834" s="15" t="s">
        <v>409</v>
      </c>
      <c r="L3834" s="10">
        <f t="shared" si="59"/>
        <v>89</v>
      </c>
      <c r="M3834" s="10" t="str">
        <f>VLOOKUP(C3834,pomocne!$A:$C,3,FALSE)</f>
        <v>Pedagog nebo ředitel</v>
      </c>
    </row>
    <row r="3835" spans="1:13" x14ac:dyDescent="0.25">
      <c r="A3835" s="13">
        <v>3799</v>
      </c>
      <c r="B3835" s="14" t="s">
        <v>408</v>
      </c>
      <c r="C3835" s="15" t="s">
        <v>405</v>
      </c>
      <c r="D3835" s="16" t="s">
        <v>55</v>
      </c>
      <c r="E3835" s="16" t="s">
        <v>18</v>
      </c>
      <c r="F3835" s="14" t="s">
        <v>406</v>
      </c>
      <c r="G3835" s="15" t="s">
        <v>406</v>
      </c>
      <c r="H3835" s="14" t="s">
        <v>15</v>
      </c>
      <c r="I3835" s="15" t="s">
        <v>15</v>
      </c>
      <c r="J3835" s="16" t="s">
        <v>102</v>
      </c>
      <c r="K3835" s="15" t="s">
        <v>409</v>
      </c>
      <c r="L3835" s="10">
        <f t="shared" si="59"/>
        <v>89</v>
      </c>
      <c r="M3835" s="10" t="str">
        <f>VLOOKUP(C3835,pomocne!$A:$C,3,FALSE)</f>
        <v>Pedagog nebo ředitel</v>
      </c>
    </row>
    <row r="3836" spans="1:13" x14ac:dyDescent="0.25">
      <c r="A3836" s="13">
        <v>3800</v>
      </c>
      <c r="B3836" s="14" t="s">
        <v>408</v>
      </c>
      <c r="C3836" s="15" t="s">
        <v>405</v>
      </c>
      <c r="D3836" s="16" t="s">
        <v>56</v>
      </c>
      <c r="E3836" s="16" t="s">
        <v>18</v>
      </c>
      <c r="F3836" s="14" t="s">
        <v>406</v>
      </c>
      <c r="G3836" s="15" t="s">
        <v>406</v>
      </c>
      <c r="H3836" s="14" t="s">
        <v>15</v>
      </c>
      <c r="I3836" s="15" t="s">
        <v>15</v>
      </c>
      <c r="J3836" s="16" t="s">
        <v>102</v>
      </c>
      <c r="K3836" s="15" t="s">
        <v>409</v>
      </c>
      <c r="L3836" s="10">
        <f t="shared" si="59"/>
        <v>89</v>
      </c>
      <c r="M3836" s="10" t="str">
        <f>VLOOKUP(C3836,pomocne!$A:$C,3,FALSE)</f>
        <v>Pedagog nebo ředitel</v>
      </c>
    </row>
    <row r="3837" spans="1:13" x14ac:dyDescent="0.25">
      <c r="A3837" s="13">
        <v>3801</v>
      </c>
      <c r="B3837" s="14" t="s">
        <v>408</v>
      </c>
      <c r="C3837" s="15" t="s">
        <v>405</v>
      </c>
      <c r="D3837" s="16" t="s">
        <v>57</v>
      </c>
      <c r="E3837" s="16" t="s">
        <v>13</v>
      </c>
      <c r="F3837" s="14" t="s">
        <v>406</v>
      </c>
      <c r="G3837" s="15" t="s">
        <v>406</v>
      </c>
      <c r="H3837" s="14" t="s">
        <v>15</v>
      </c>
      <c r="I3837" s="15" t="s">
        <v>15</v>
      </c>
      <c r="J3837" s="16" t="s">
        <v>102</v>
      </c>
      <c r="K3837" s="15" t="s">
        <v>409</v>
      </c>
      <c r="L3837" s="10">
        <f t="shared" si="59"/>
        <v>89</v>
      </c>
      <c r="M3837" s="10" t="str">
        <f>VLOOKUP(C3837,pomocne!$A:$C,3,FALSE)</f>
        <v>Pedagog nebo ředitel</v>
      </c>
    </row>
    <row r="3838" spans="1:13" x14ac:dyDescent="0.25">
      <c r="A3838" s="13">
        <v>3802</v>
      </c>
      <c r="B3838" s="14" t="s">
        <v>408</v>
      </c>
      <c r="C3838" s="15" t="s">
        <v>405</v>
      </c>
      <c r="D3838" s="16" t="s">
        <v>58</v>
      </c>
      <c r="E3838" s="16" t="s">
        <v>13</v>
      </c>
      <c r="F3838" s="14" t="s">
        <v>406</v>
      </c>
      <c r="G3838" s="15" t="s">
        <v>406</v>
      </c>
      <c r="H3838" s="14" t="s">
        <v>15</v>
      </c>
      <c r="I3838" s="15" t="s">
        <v>15</v>
      </c>
      <c r="J3838" s="16" t="s">
        <v>102</v>
      </c>
      <c r="K3838" s="15" t="s">
        <v>409</v>
      </c>
      <c r="L3838" s="10">
        <f t="shared" si="59"/>
        <v>89</v>
      </c>
      <c r="M3838" s="10" t="str">
        <f>VLOOKUP(C3838,pomocne!$A:$C,3,FALSE)</f>
        <v>Pedagog nebo ředitel</v>
      </c>
    </row>
    <row r="3839" spans="1:13" x14ac:dyDescent="0.25">
      <c r="A3839" s="13">
        <v>3803</v>
      </c>
      <c r="B3839" s="14" t="s">
        <v>408</v>
      </c>
      <c r="C3839" s="15" t="s">
        <v>405</v>
      </c>
      <c r="D3839" s="16" t="s">
        <v>59</v>
      </c>
      <c r="E3839" s="16" t="s">
        <v>18</v>
      </c>
      <c r="F3839" s="14" t="s">
        <v>406</v>
      </c>
      <c r="G3839" s="15" t="s">
        <v>406</v>
      </c>
      <c r="H3839" s="14" t="s">
        <v>15</v>
      </c>
      <c r="I3839" s="15" t="s">
        <v>15</v>
      </c>
      <c r="J3839" s="16" t="s">
        <v>102</v>
      </c>
      <c r="K3839" s="15" t="s">
        <v>409</v>
      </c>
      <c r="L3839" s="10">
        <f t="shared" si="59"/>
        <v>89</v>
      </c>
      <c r="M3839" s="10" t="str">
        <f>VLOOKUP(C3839,pomocne!$A:$C,3,FALSE)</f>
        <v>Pedagog nebo ředitel</v>
      </c>
    </row>
    <row r="3840" spans="1:13" x14ac:dyDescent="0.25">
      <c r="A3840" s="13">
        <v>3804</v>
      </c>
      <c r="B3840" s="14" t="s">
        <v>408</v>
      </c>
      <c r="C3840" s="15" t="s">
        <v>405</v>
      </c>
      <c r="D3840" s="16" t="s">
        <v>60</v>
      </c>
      <c r="E3840" s="16" t="s">
        <v>13</v>
      </c>
      <c r="F3840" s="14" t="s">
        <v>406</v>
      </c>
      <c r="G3840" s="15" t="s">
        <v>406</v>
      </c>
      <c r="H3840" s="14" t="s">
        <v>15</v>
      </c>
      <c r="I3840" s="15" t="s">
        <v>15</v>
      </c>
      <c r="J3840" s="16" t="s">
        <v>102</v>
      </c>
      <c r="K3840" s="15" t="s">
        <v>409</v>
      </c>
      <c r="L3840" s="10">
        <f t="shared" si="59"/>
        <v>89</v>
      </c>
      <c r="M3840" s="10" t="str">
        <f>VLOOKUP(C3840,pomocne!$A:$C,3,FALSE)</f>
        <v>Pedagog nebo ředitel</v>
      </c>
    </row>
    <row r="3841" spans="1:13" x14ac:dyDescent="0.25">
      <c r="A3841" s="13">
        <v>3805</v>
      </c>
      <c r="B3841" s="14" t="s">
        <v>408</v>
      </c>
      <c r="C3841" s="15" t="s">
        <v>405</v>
      </c>
      <c r="D3841" s="16" t="s">
        <v>61</v>
      </c>
      <c r="E3841" s="16" t="s">
        <v>18</v>
      </c>
      <c r="F3841" s="14" t="s">
        <v>406</v>
      </c>
      <c r="G3841" s="15" t="s">
        <v>406</v>
      </c>
      <c r="H3841" s="14" t="s">
        <v>15</v>
      </c>
      <c r="I3841" s="15" t="s">
        <v>15</v>
      </c>
      <c r="J3841" s="16" t="s">
        <v>102</v>
      </c>
      <c r="K3841" s="15" t="s">
        <v>409</v>
      </c>
      <c r="L3841" s="10">
        <f t="shared" si="59"/>
        <v>89</v>
      </c>
      <c r="M3841" s="10" t="str">
        <f>VLOOKUP(C3841,pomocne!$A:$C,3,FALSE)</f>
        <v>Pedagog nebo ředitel</v>
      </c>
    </row>
    <row r="3842" spans="1:13" x14ac:dyDescent="0.25">
      <c r="A3842" s="13">
        <v>3806</v>
      </c>
      <c r="B3842" s="14" t="s">
        <v>408</v>
      </c>
      <c r="C3842" s="15" t="s">
        <v>405</v>
      </c>
      <c r="D3842" s="16" t="s">
        <v>63</v>
      </c>
      <c r="E3842" s="16" t="s">
        <v>13</v>
      </c>
      <c r="F3842" s="14" t="s">
        <v>406</v>
      </c>
      <c r="G3842" s="15" t="s">
        <v>406</v>
      </c>
      <c r="H3842" s="14" t="s">
        <v>15</v>
      </c>
      <c r="I3842" s="15" t="s">
        <v>15</v>
      </c>
      <c r="J3842" s="16" t="s">
        <v>102</v>
      </c>
      <c r="K3842" s="15" t="s">
        <v>409</v>
      </c>
      <c r="L3842" s="10">
        <f t="shared" si="59"/>
        <v>89</v>
      </c>
      <c r="M3842" s="10" t="str">
        <f>VLOOKUP(C3842,pomocne!$A:$C,3,FALSE)</f>
        <v>Pedagog nebo ředitel</v>
      </c>
    </row>
    <row r="3843" spans="1:13" x14ac:dyDescent="0.25">
      <c r="A3843" s="13">
        <v>3807</v>
      </c>
      <c r="B3843" s="14" t="s">
        <v>408</v>
      </c>
      <c r="C3843" s="15" t="s">
        <v>405</v>
      </c>
      <c r="D3843" s="16" t="s">
        <v>64</v>
      </c>
      <c r="E3843" s="16" t="s">
        <v>13</v>
      </c>
      <c r="F3843" s="14" t="s">
        <v>406</v>
      </c>
      <c r="G3843" s="15" t="s">
        <v>406</v>
      </c>
      <c r="H3843" s="14" t="s">
        <v>15</v>
      </c>
      <c r="I3843" s="15" t="s">
        <v>15</v>
      </c>
      <c r="J3843" s="16" t="s">
        <v>102</v>
      </c>
      <c r="K3843" s="15" t="s">
        <v>409</v>
      </c>
      <c r="L3843" s="10">
        <f t="shared" ref="L3843:L3906" si="60">COUNTIF($C:$C,C3843)</f>
        <v>89</v>
      </c>
      <c r="M3843" s="10" t="str">
        <f>VLOOKUP(C3843,pomocne!$A:$C,3,FALSE)</f>
        <v>Pedagog nebo ředitel</v>
      </c>
    </row>
    <row r="3844" spans="1:13" x14ac:dyDescent="0.25">
      <c r="A3844" s="13">
        <v>3808</v>
      </c>
      <c r="B3844" s="14" t="s">
        <v>408</v>
      </c>
      <c r="C3844" s="15" t="s">
        <v>405</v>
      </c>
      <c r="D3844" s="16" t="s">
        <v>65</v>
      </c>
      <c r="E3844" s="16" t="s">
        <v>13</v>
      </c>
      <c r="F3844" s="14" t="s">
        <v>406</v>
      </c>
      <c r="G3844" s="15" t="s">
        <v>406</v>
      </c>
      <c r="H3844" s="14" t="s">
        <v>15</v>
      </c>
      <c r="I3844" s="15" t="s">
        <v>15</v>
      </c>
      <c r="J3844" s="16" t="s">
        <v>102</v>
      </c>
      <c r="K3844" s="15" t="s">
        <v>409</v>
      </c>
      <c r="L3844" s="10">
        <f t="shared" si="60"/>
        <v>89</v>
      </c>
      <c r="M3844" s="10" t="str">
        <f>VLOOKUP(C3844,pomocne!$A:$C,3,FALSE)</f>
        <v>Pedagog nebo ředitel</v>
      </c>
    </row>
    <row r="3845" spans="1:13" x14ac:dyDescent="0.25">
      <c r="A3845" s="13">
        <v>3809</v>
      </c>
      <c r="B3845" s="14" t="s">
        <v>408</v>
      </c>
      <c r="C3845" s="15" t="s">
        <v>405</v>
      </c>
      <c r="D3845" s="16" t="s">
        <v>66</v>
      </c>
      <c r="E3845" s="16" t="s">
        <v>13</v>
      </c>
      <c r="F3845" s="14" t="s">
        <v>406</v>
      </c>
      <c r="G3845" s="15" t="s">
        <v>406</v>
      </c>
      <c r="H3845" s="14" t="s">
        <v>15</v>
      </c>
      <c r="I3845" s="15" t="s">
        <v>15</v>
      </c>
      <c r="J3845" s="16" t="s">
        <v>102</v>
      </c>
      <c r="K3845" s="15" t="s">
        <v>409</v>
      </c>
      <c r="L3845" s="10">
        <f t="shared" si="60"/>
        <v>89</v>
      </c>
      <c r="M3845" s="10" t="str">
        <f>VLOOKUP(C3845,pomocne!$A:$C,3,FALSE)</f>
        <v>Pedagog nebo ředitel</v>
      </c>
    </row>
    <row r="3846" spans="1:13" x14ac:dyDescent="0.25">
      <c r="A3846" s="13">
        <v>3810</v>
      </c>
      <c r="B3846" s="14" t="s">
        <v>408</v>
      </c>
      <c r="C3846" s="15" t="s">
        <v>405</v>
      </c>
      <c r="D3846" s="16" t="s">
        <v>67</v>
      </c>
      <c r="E3846" s="16" t="s">
        <v>18</v>
      </c>
      <c r="F3846" s="14" t="s">
        <v>406</v>
      </c>
      <c r="G3846" s="15" t="s">
        <v>406</v>
      </c>
      <c r="H3846" s="14" t="s">
        <v>15</v>
      </c>
      <c r="I3846" s="15" t="s">
        <v>15</v>
      </c>
      <c r="J3846" s="16" t="s">
        <v>102</v>
      </c>
      <c r="K3846" s="15" t="s">
        <v>409</v>
      </c>
      <c r="L3846" s="10">
        <f t="shared" si="60"/>
        <v>89</v>
      </c>
      <c r="M3846" s="10" t="str">
        <f>VLOOKUP(C3846,pomocne!$A:$C,3,FALSE)</f>
        <v>Pedagog nebo ředitel</v>
      </c>
    </row>
    <row r="3847" spans="1:13" x14ac:dyDescent="0.25">
      <c r="A3847" s="13">
        <v>3811</v>
      </c>
      <c r="B3847" s="14" t="s">
        <v>408</v>
      </c>
      <c r="C3847" s="15" t="s">
        <v>405</v>
      </c>
      <c r="D3847" s="16" t="s">
        <v>68</v>
      </c>
      <c r="E3847" s="16" t="s">
        <v>13</v>
      </c>
      <c r="F3847" s="14" t="s">
        <v>406</v>
      </c>
      <c r="G3847" s="15" t="s">
        <v>406</v>
      </c>
      <c r="H3847" s="14" t="s">
        <v>15</v>
      </c>
      <c r="I3847" s="15" t="s">
        <v>15</v>
      </c>
      <c r="J3847" s="16" t="s">
        <v>102</v>
      </c>
      <c r="K3847" s="15" t="s">
        <v>409</v>
      </c>
      <c r="L3847" s="10">
        <f t="shared" si="60"/>
        <v>89</v>
      </c>
      <c r="M3847" s="10" t="str">
        <f>VLOOKUP(C3847,pomocne!$A:$C,3,FALSE)</f>
        <v>Pedagog nebo ředitel</v>
      </c>
    </row>
    <row r="3848" spans="1:13" x14ac:dyDescent="0.25">
      <c r="A3848" s="13">
        <v>3812</v>
      </c>
      <c r="B3848" s="14" t="s">
        <v>408</v>
      </c>
      <c r="C3848" s="15" t="s">
        <v>405</v>
      </c>
      <c r="D3848" s="16" t="s">
        <v>116</v>
      </c>
      <c r="E3848" s="16" t="s">
        <v>410</v>
      </c>
      <c r="F3848" s="14" t="s">
        <v>406</v>
      </c>
      <c r="G3848" s="15" t="s">
        <v>406</v>
      </c>
      <c r="H3848" s="14" t="s">
        <v>15</v>
      </c>
      <c r="I3848" s="15" t="s">
        <v>15</v>
      </c>
      <c r="J3848" s="16" t="s">
        <v>102</v>
      </c>
      <c r="K3848" s="15" t="s">
        <v>409</v>
      </c>
      <c r="L3848" s="10">
        <f t="shared" si="60"/>
        <v>89</v>
      </c>
      <c r="M3848" s="10" t="str">
        <f>VLOOKUP(C3848,pomocne!$A:$C,3,FALSE)</f>
        <v>Pedagog nebo ředitel</v>
      </c>
    </row>
    <row r="3849" spans="1:13" x14ac:dyDescent="0.25">
      <c r="A3849" s="13">
        <v>3813</v>
      </c>
      <c r="B3849" s="14" t="s">
        <v>408</v>
      </c>
      <c r="C3849" s="15" t="s">
        <v>405</v>
      </c>
      <c r="D3849" s="16" t="s">
        <v>69</v>
      </c>
      <c r="E3849" s="16" t="s">
        <v>18</v>
      </c>
      <c r="F3849" s="14" t="s">
        <v>406</v>
      </c>
      <c r="G3849" s="15" t="s">
        <v>406</v>
      </c>
      <c r="H3849" s="14" t="s">
        <v>15</v>
      </c>
      <c r="I3849" s="15" t="s">
        <v>15</v>
      </c>
      <c r="J3849" s="16" t="s">
        <v>102</v>
      </c>
      <c r="K3849" s="15" t="s">
        <v>409</v>
      </c>
      <c r="L3849" s="10">
        <f t="shared" si="60"/>
        <v>89</v>
      </c>
      <c r="M3849" s="10" t="str">
        <f>VLOOKUP(C3849,pomocne!$A:$C,3,FALSE)</f>
        <v>Pedagog nebo ředitel</v>
      </c>
    </row>
    <row r="3850" spans="1:13" x14ac:dyDescent="0.25">
      <c r="A3850" s="13">
        <v>3814</v>
      </c>
      <c r="B3850" s="14" t="s">
        <v>408</v>
      </c>
      <c r="C3850" s="15" t="s">
        <v>405</v>
      </c>
      <c r="D3850" s="16" t="s">
        <v>70</v>
      </c>
      <c r="E3850" s="16" t="s">
        <v>13</v>
      </c>
      <c r="F3850" s="14" t="s">
        <v>406</v>
      </c>
      <c r="G3850" s="15" t="s">
        <v>406</v>
      </c>
      <c r="H3850" s="14" t="s">
        <v>15</v>
      </c>
      <c r="I3850" s="15" t="s">
        <v>15</v>
      </c>
      <c r="J3850" s="16" t="s">
        <v>102</v>
      </c>
      <c r="K3850" s="15" t="s">
        <v>409</v>
      </c>
      <c r="L3850" s="10">
        <f t="shared" si="60"/>
        <v>89</v>
      </c>
      <c r="M3850" s="10" t="str">
        <f>VLOOKUP(C3850,pomocne!$A:$C,3,FALSE)</f>
        <v>Pedagog nebo ředitel</v>
      </c>
    </row>
    <row r="3851" spans="1:13" x14ac:dyDescent="0.25">
      <c r="A3851" s="13">
        <v>3815</v>
      </c>
      <c r="B3851" s="14" t="s">
        <v>408</v>
      </c>
      <c r="C3851" s="15" t="s">
        <v>405</v>
      </c>
      <c r="D3851" s="16" t="s">
        <v>129</v>
      </c>
      <c r="E3851" s="16" t="s">
        <v>13</v>
      </c>
      <c r="F3851" s="14" t="s">
        <v>406</v>
      </c>
      <c r="G3851" s="15" t="s">
        <v>406</v>
      </c>
      <c r="H3851" s="14" t="s">
        <v>15</v>
      </c>
      <c r="I3851" s="15" t="s">
        <v>15</v>
      </c>
      <c r="J3851" s="16" t="s">
        <v>102</v>
      </c>
      <c r="K3851" s="15" t="s">
        <v>409</v>
      </c>
      <c r="L3851" s="10">
        <f t="shared" si="60"/>
        <v>89</v>
      </c>
      <c r="M3851" s="10" t="str">
        <f>VLOOKUP(C3851,pomocne!$A:$C,3,FALSE)</f>
        <v>Pedagog nebo ředitel</v>
      </c>
    </row>
    <row r="3852" spans="1:13" x14ac:dyDescent="0.25">
      <c r="A3852" s="13">
        <v>3816</v>
      </c>
      <c r="B3852" s="14" t="s">
        <v>408</v>
      </c>
      <c r="C3852" s="15" t="s">
        <v>405</v>
      </c>
      <c r="D3852" s="16" t="s">
        <v>71</v>
      </c>
      <c r="E3852" s="16" t="s">
        <v>13</v>
      </c>
      <c r="F3852" s="14" t="s">
        <v>406</v>
      </c>
      <c r="G3852" s="15" t="s">
        <v>406</v>
      </c>
      <c r="H3852" s="14" t="s">
        <v>15</v>
      </c>
      <c r="I3852" s="15" t="s">
        <v>15</v>
      </c>
      <c r="J3852" s="16" t="s">
        <v>102</v>
      </c>
      <c r="K3852" s="15" t="s">
        <v>409</v>
      </c>
      <c r="L3852" s="10">
        <f t="shared" si="60"/>
        <v>89</v>
      </c>
      <c r="M3852" s="10" t="str">
        <f>VLOOKUP(C3852,pomocne!$A:$C,3,FALSE)</f>
        <v>Pedagog nebo ředitel</v>
      </c>
    </row>
    <row r="3853" spans="1:13" x14ac:dyDescent="0.25">
      <c r="A3853" s="13">
        <v>3817</v>
      </c>
      <c r="B3853" s="14" t="s">
        <v>408</v>
      </c>
      <c r="C3853" s="15" t="s">
        <v>405</v>
      </c>
      <c r="D3853" s="16" t="s">
        <v>72</v>
      </c>
      <c r="E3853" s="16" t="s">
        <v>13</v>
      </c>
      <c r="F3853" s="14" t="s">
        <v>406</v>
      </c>
      <c r="G3853" s="15" t="s">
        <v>406</v>
      </c>
      <c r="H3853" s="14" t="s">
        <v>15</v>
      </c>
      <c r="I3853" s="15" t="s">
        <v>15</v>
      </c>
      <c r="J3853" s="16" t="s">
        <v>102</v>
      </c>
      <c r="K3853" s="15" t="s">
        <v>409</v>
      </c>
      <c r="L3853" s="10">
        <f t="shared" si="60"/>
        <v>89</v>
      </c>
      <c r="M3853" s="10" t="str">
        <f>VLOOKUP(C3853,pomocne!$A:$C,3,FALSE)</f>
        <v>Pedagog nebo ředitel</v>
      </c>
    </row>
    <row r="3854" spans="1:13" x14ac:dyDescent="0.25">
      <c r="A3854" s="13">
        <v>3818</v>
      </c>
      <c r="B3854" s="14" t="s">
        <v>408</v>
      </c>
      <c r="C3854" s="15" t="s">
        <v>405</v>
      </c>
      <c r="D3854" s="16" t="s">
        <v>74</v>
      </c>
      <c r="E3854" s="16" t="s">
        <v>13</v>
      </c>
      <c r="F3854" s="14" t="s">
        <v>406</v>
      </c>
      <c r="G3854" s="15" t="s">
        <v>406</v>
      </c>
      <c r="H3854" s="14" t="s">
        <v>15</v>
      </c>
      <c r="I3854" s="15" t="s">
        <v>15</v>
      </c>
      <c r="J3854" s="16" t="s">
        <v>102</v>
      </c>
      <c r="K3854" s="15" t="s">
        <v>409</v>
      </c>
      <c r="L3854" s="10">
        <f t="shared" si="60"/>
        <v>89</v>
      </c>
      <c r="M3854" s="10" t="str">
        <f>VLOOKUP(C3854,pomocne!$A:$C,3,FALSE)</f>
        <v>Pedagog nebo ředitel</v>
      </c>
    </row>
    <row r="3855" spans="1:13" x14ac:dyDescent="0.25">
      <c r="A3855" s="13">
        <v>3819</v>
      </c>
      <c r="B3855" s="14" t="s">
        <v>408</v>
      </c>
      <c r="C3855" s="15" t="s">
        <v>405</v>
      </c>
      <c r="D3855" s="16" t="s">
        <v>75</v>
      </c>
      <c r="E3855" s="16" t="s">
        <v>18</v>
      </c>
      <c r="F3855" s="14" t="s">
        <v>406</v>
      </c>
      <c r="G3855" s="15" t="s">
        <v>406</v>
      </c>
      <c r="H3855" s="14" t="s">
        <v>15</v>
      </c>
      <c r="I3855" s="15" t="s">
        <v>15</v>
      </c>
      <c r="J3855" s="16" t="s">
        <v>102</v>
      </c>
      <c r="K3855" s="15" t="s">
        <v>409</v>
      </c>
      <c r="L3855" s="10">
        <f t="shared" si="60"/>
        <v>89</v>
      </c>
      <c r="M3855" s="10" t="str">
        <f>VLOOKUP(C3855,pomocne!$A:$C,3,FALSE)</f>
        <v>Pedagog nebo ředitel</v>
      </c>
    </row>
    <row r="3856" spans="1:13" x14ac:dyDescent="0.25">
      <c r="A3856" s="13">
        <v>3820</v>
      </c>
      <c r="B3856" s="14" t="s">
        <v>408</v>
      </c>
      <c r="C3856" s="15" t="s">
        <v>405</v>
      </c>
      <c r="D3856" s="16" t="s">
        <v>76</v>
      </c>
      <c r="E3856" s="16" t="s">
        <v>13</v>
      </c>
      <c r="F3856" s="14" t="s">
        <v>406</v>
      </c>
      <c r="G3856" s="15" t="s">
        <v>406</v>
      </c>
      <c r="H3856" s="14" t="s">
        <v>15</v>
      </c>
      <c r="I3856" s="15" t="s">
        <v>15</v>
      </c>
      <c r="J3856" s="16" t="s">
        <v>102</v>
      </c>
      <c r="K3856" s="15" t="s">
        <v>409</v>
      </c>
      <c r="L3856" s="10">
        <f t="shared" si="60"/>
        <v>89</v>
      </c>
      <c r="M3856" s="10" t="str">
        <f>VLOOKUP(C3856,pomocne!$A:$C,3,FALSE)</f>
        <v>Pedagog nebo ředitel</v>
      </c>
    </row>
    <row r="3857" spans="1:13" x14ac:dyDescent="0.25">
      <c r="A3857" s="13">
        <v>3821</v>
      </c>
      <c r="B3857" s="14" t="s">
        <v>408</v>
      </c>
      <c r="C3857" s="15" t="s">
        <v>405</v>
      </c>
      <c r="D3857" s="16" t="s">
        <v>77</v>
      </c>
      <c r="E3857" s="16" t="s">
        <v>13</v>
      </c>
      <c r="F3857" s="14" t="s">
        <v>406</v>
      </c>
      <c r="G3857" s="15" t="s">
        <v>406</v>
      </c>
      <c r="H3857" s="14" t="s">
        <v>15</v>
      </c>
      <c r="I3857" s="15" t="s">
        <v>15</v>
      </c>
      <c r="J3857" s="16" t="s">
        <v>102</v>
      </c>
      <c r="K3857" s="15" t="s">
        <v>409</v>
      </c>
      <c r="L3857" s="10">
        <f t="shared" si="60"/>
        <v>89</v>
      </c>
      <c r="M3857" s="10" t="str">
        <f>VLOOKUP(C3857,pomocne!$A:$C,3,FALSE)</f>
        <v>Pedagog nebo ředitel</v>
      </c>
    </row>
    <row r="3858" spans="1:13" x14ac:dyDescent="0.25">
      <c r="A3858" s="13">
        <v>3822</v>
      </c>
      <c r="B3858" s="14" t="s">
        <v>408</v>
      </c>
      <c r="C3858" s="15" t="s">
        <v>405</v>
      </c>
      <c r="D3858" s="16" t="s">
        <v>78</v>
      </c>
      <c r="E3858" s="16" t="s">
        <v>411</v>
      </c>
      <c r="F3858" s="14" t="s">
        <v>406</v>
      </c>
      <c r="G3858" s="15" t="s">
        <v>406</v>
      </c>
      <c r="H3858" s="14" t="s">
        <v>15</v>
      </c>
      <c r="I3858" s="15" t="s">
        <v>15</v>
      </c>
      <c r="J3858" s="16" t="s">
        <v>102</v>
      </c>
      <c r="K3858" s="15" t="s">
        <v>409</v>
      </c>
      <c r="L3858" s="10">
        <f t="shared" si="60"/>
        <v>89</v>
      </c>
      <c r="M3858" s="10" t="str">
        <f>VLOOKUP(C3858,pomocne!$A:$C,3,FALSE)</f>
        <v>Pedagog nebo ředitel</v>
      </c>
    </row>
    <row r="3859" spans="1:13" x14ac:dyDescent="0.25">
      <c r="A3859" s="13">
        <v>3823</v>
      </c>
      <c r="B3859" s="14" t="s">
        <v>408</v>
      </c>
      <c r="C3859" s="15" t="s">
        <v>405</v>
      </c>
      <c r="D3859" s="16" t="s">
        <v>80</v>
      </c>
      <c r="E3859" s="16" t="s">
        <v>13</v>
      </c>
      <c r="F3859" s="14" t="s">
        <v>406</v>
      </c>
      <c r="G3859" s="15" t="s">
        <v>406</v>
      </c>
      <c r="H3859" s="14" t="s">
        <v>15</v>
      </c>
      <c r="I3859" s="15" t="s">
        <v>15</v>
      </c>
      <c r="J3859" s="16" t="s">
        <v>102</v>
      </c>
      <c r="K3859" s="15" t="s">
        <v>409</v>
      </c>
      <c r="L3859" s="10">
        <f t="shared" si="60"/>
        <v>89</v>
      </c>
      <c r="M3859" s="10" t="str">
        <f>VLOOKUP(C3859,pomocne!$A:$C,3,FALSE)</f>
        <v>Pedagog nebo ředitel</v>
      </c>
    </row>
    <row r="3860" spans="1:13" x14ac:dyDescent="0.25">
      <c r="A3860" s="13">
        <v>3824</v>
      </c>
      <c r="B3860" s="14" t="s">
        <v>408</v>
      </c>
      <c r="C3860" s="15" t="s">
        <v>405</v>
      </c>
      <c r="D3860" s="16" t="s">
        <v>81</v>
      </c>
      <c r="E3860" s="16" t="s">
        <v>13</v>
      </c>
      <c r="F3860" s="14" t="s">
        <v>406</v>
      </c>
      <c r="G3860" s="15" t="s">
        <v>406</v>
      </c>
      <c r="H3860" s="14" t="s">
        <v>15</v>
      </c>
      <c r="I3860" s="15" t="s">
        <v>15</v>
      </c>
      <c r="J3860" s="16" t="s">
        <v>102</v>
      </c>
      <c r="K3860" s="15" t="s">
        <v>409</v>
      </c>
      <c r="L3860" s="10">
        <f t="shared" si="60"/>
        <v>89</v>
      </c>
      <c r="M3860" s="10" t="str">
        <f>VLOOKUP(C3860,pomocne!$A:$C,3,FALSE)</f>
        <v>Pedagog nebo ředitel</v>
      </c>
    </row>
    <row r="3861" spans="1:13" x14ac:dyDescent="0.25">
      <c r="A3861" s="13">
        <v>3825</v>
      </c>
      <c r="B3861" s="14" t="s">
        <v>408</v>
      </c>
      <c r="C3861" s="15" t="s">
        <v>405</v>
      </c>
      <c r="D3861" s="16" t="s">
        <v>82</v>
      </c>
      <c r="E3861" s="16" t="s">
        <v>13</v>
      </c>
      <c r="F3861" s="14" t="s">
        <v>406</v>
      </c>
      <c r="G3861" s="15" t="s">
        <v>406</v>
      </c>
      <c r="H3861" s="14" t="s">
        <v>15</v>
      </c>
      <c r="I3861" s="15" t="s">
        <v>15</v>
      </c>
      <c r="J3861" s="16" t="s">
        <v>102</v>
      </c>
      <c r="K3861" s="15" t="s">
        <v>409</v>
      </c>
      <c r="L3861" s="10">
        <f t="shared" si="60"/>
        <v>89</v>
      </c>
      <c r="M3861" s="10" t="str">
        <f>VLOOKUP(C3861,pomocne!$A:$C,3,FALSE)</f>
        <v>Pedagog nebo ředitel</v>
      </c>
    </row>
    <row r="3862" spans="1:13" x14ac:dyDescent="0.25">
      <c r="A3862" s="13">
        <v>3826</v>
      </c>
      <c r="B3862" s="14" t="s">
        <v>408</v>
      </c>
      <c r="C3862" s="15" t="s">
        <v>405</v>
      </c>
      <c r="D3862" s="16" t="s">
        <v>83</v>
      </c>
      <c r="E3862" s="16" t="s">
        <v>13</v>
      </c>
      <c r="F3862" s="14" t="s">
        <v>406</v>
      </c>
      <c r="G3862" s="15" t="s">
        <v>406</v>
      </c>
      <c r="H3862" s="14" t="s">
        <v>15</v>
      </c>
      <c r="I3862" s="15" t="s">
        <v>15</v>
      </c>
      <c r="J3862" s="16" t="s">
        <v>102</v>
      </c>
      <c r="K3862" s="15" t="s">
        <v>409</v>
      </c>
      <c r="L3862" s="10">
        <f t="shared" si="60"/>
        <v>89</v>
      </c>
      <c r="M3862" s="10" t="str">
        <f>VLOOKUP(C3862,pomocne!$A:$C,3,FALSE)</f>
        <v>Pedagog nebo ředitel</v>
      </c>
    </row>
    <row r="3863" spans="1:13" x14ac:dyDescent="0.25">
      <c r="A3863" s="13">
        <v>3827</v>
      </c>
      <c r="B3863" s="14" t="s">
        <v>408</v>
      </c>
      <c r="C3863" s="15" t="s">
        <v>405</v>
      </c>
      <c r="D3863" s="16" t="s">
        <v>84</v>
      </c>
      <c r="E3863" s="16" t="s">
        <v>13</v>
      </c>
      <c r="F3863" s="14" t="s">
        <v>406</v>
      </c>
      <c r="G3863" s="15" t="s">
        <v>406</v>
      </c>
      <c r="H3863" s="14" t="s">
        <v>15</v>
      </c>
      <c r="I3863" s="15" t="s">
        <v>15</v>
      </c>
      <c r="J3863" s="16" t="s">
        <v>102</v>
      </c>
      <c r="K3863" s="15" t="s">
        <v>409</v>
      </c>
      <c r="L3863" s="10">
        <f t="shared" si="60"/>
        <v>89</v>
      </c>
      <c r="M3863" s="10" t="str">
        <f>VLOOKUP(C3863,pomocne!$A:$C,3,FALSE)</f>
        <v>Pedagog nebo ředitel</v>
      </c>
    </row>
    <row r="3864" spans="1:13" x14ac:dyDescent="0.25">
      <c r="A3864" s="13">
        <v>3828</v>
      </c>
      <c r="B3864" s="14" t="s">
        <v>408</v>
      </c>
      <c r="C3864" s="15" t="s">
        <v>405</v>
      </c>
      <c r="D3864" s="16" t="s">
        <v>85</v>
      </c>
      <c r="E3864" s="16" t="s">
        <v>13</v>
      </c>
      <c r="F3864" s="14" t="s">
        <v>406</v>
      </c>
      <c r="G3864" s="15" t="s">
        <v>406</v>
      </c>
      <c r="H3864" s="14" t="s">
        <v>15</v>
      </c>
      <c r="I3864" s="15" t="s">
        <v>15</v>
      </c>
      <c r="J3864" s="16" t="s">
        <v>102</v>
      </c>
      <c r="K3864" s="15" t="s">
        <v>409</v>
      </c>
      <c r="L3864" s="10">
        <f t="shared" si="60"/>
        <v>89</v>
      </c>
      <c r="M3864" s="10" t="str">
        <f>VLOOKUP(C3864,pomocne!$A:$C,3,FALSE)</f>
        <v>Pedagog nebo ředitel</v>
      </c>
    </row>
    <row r="3865" spans="1:13" x14ac:dyDescent="0.25">
      <c r="A3865" s="13">
        <v>3829</v>
      </c>
      <c r="B3865" s="14" t="s">
        <v>408</v>
      </c>
      <c r="C3865" s="15" t="s">
        <v>405</v>
      </c>
      <c r="D3865" s="16" t="s">
        <v>86</v>
      </c>
      <c r="E3865" s="16" t="s">
        <v>13</v>
      </c>
      <c r="F3865" s="14" t="s">
        <v>406</v>
      </c>
      <c r="G3865" s="15" t="s">
        <v>406</v>
      </c>
      <c r="H3865" s="14" t="s">
        <v>15</v>
      </c>
      <c r="I3865" s="15" t="s">
        <v>15</v>
      </c>
      <c r="J3865" s="16" t="s">
        <v>102</v>
      </c>
      <c r="K3865" s="15" t="s">
        <v>409</v>
      </c>
      <c r="L3865" s="10">
        <f t="shared" si="60"/>
        <v>89</v>
      </c>
      <c r="M3865" s="10" t="str">
        <f>VLOOKUP(C3865,pomocne!$A:$C,3,FALSE)</f>
        <v>Pedagog nebo ředitel</v>
      </c>
    </row>
    <row r="3866" spans="1:13" x14ac:dyDescent="0.25">
      <c r="A3866" s="13">
        <v>3830</v>
      </c>
      <c r="B3866" s="14" t="s">
        <v>408</v>
      </c>
      <c r="C3866" s="15" t="s">
        <v>405</v>
      </c>
      <c r="D3866" s="16" t="s">
        <v>87</v>
      </c>
      <c r="E3866" s="16" t="s">
        <v>13</v>
      </c>
      <c r="F3866" s="14" t="s">
        <v>406</v>
      </c>
      <c r="G3866" s="15" t="s">
        <v>406</v>
      </c>
      <c r="H3866" s="14" t="s">
        <v>15</v>
      </c>
      <c r="I3866" s="15" t="s">
        <v>15</v>
      </c>
      <c r="J3866" s="16" t="s">
        <v>102</v>
      </c>
      <c r="K3866" s="15" t="s">
        <v>409</v>
      </c>
      <c r="L3866" s="10">
        <f t="shared" si="60"/>
        <v>89</v>
      </c>
      <c r="M3866" s="10" t="str">
        <f>VLOOKUP(C3866,pomocne!$A:$C,3,FALSE)</f>
        <v>Pedagog nebo ředitel</v>
      </c>
    </row>
    <row r="3867" spans="1:13" x14ac:dyDescent="0.25">
      <c r="A3867" s="13">
        <v>3831</v>
      </c>
      <c r="B3867" s="14" t="s">
        <v>408</v>
      </c>
      <c r="C3867" s="15" t="s">
        <v>405</v>
      </c>
      <c r="D3867" s="16" t="s">
        <v>88</v>
      </c>
      <c r="E3867" s="16" t="s">
        <v>13</v>
      </c>
      <c r="F3867" s="14" t="s">
        <v>406</v>
      </c>
      <c r="G3867" s="15" t="s">
        <v>406</v>
      </c>
      <c r="H3867" s="14" t="s">
        <v>15</v>
      </c>
      <c r="I3867" s="15" t="s">
        <v>15</v>
      </c>
      <c r="J3867" s="16" t="s">
        <v>102</v>
      </c>
      <c r="K3867" s="15" t="s">
        <v>409</v>
      </c>
      <c r="L3867" s="10">
        <f t="shared" si="60"/>
        <v>89</v>
      </c>
      <c r="M3867" s="10" t="str">
        <f>VLOOKUP(C3867,pomocne!$A:$C,3,FALSE)</f>
        <v>Pedagog nebo ředitel</v>
      </c>
    </row>
    <row r="3868" spans="1:13" x14ac:dyDescent="0.25">
      <c r="A3868" s="13">
        <v>3832</v>
      </c>
      <c r="B3868" s="14" t="s">
        <v>408</v>
      </c>
      <c r="C3868" s="15" t="s">
        <v>405</v>
      </c>
      <c r="D3868" s="16" t="s">
        <v>196</v>
      </c>
      <c r="E3868" s="16" t="s">
        <v>412</v>
      </c>
      <c r="F3868" s="14" t="s">
        <v>406</v>
      </c>
      <c r="G3868" s="15" t="s">
        <v>406</v>
      </c>
      <c r="H3868" s="14" t="s">
        <v>15</v>
      </c>
      <c r="I3868" s="15" t="s">
        <v>15</v>
      </c>
      <c r="J3868" s="16" t="s">
        <v>102</v>
      </c>
      <c r="K3868" s="15" t="s">
        <v>409</v>
      </c>
      <c r="L3868" s="10">
        <f t="shared" si="60"/>
        <v>89</v>
      </c>
      <c r="M3868" s="10" t="str">
        <f>VLOOKUP(C3868,pomocne!$A:$C,3,FALSE)</f>
        <v>Pedagog nebo ředitel</v>
      </c>
    </row>
    <row r="3869" spans="1:13" x14ac:dyDescent="0.25">
      <c r="A3869" s="13">
        <v>3833</v>
      </c>
      <c r="B3869" s="14" t="s">
        <v>408</v>
      </c>
      <c r="C3869" s="15" t="s">
        <v>405</v>
      </c>
      <c r="D3869" s="16" t="s">
        <v>530</v>
      </c>
      <c r="E3869" s="16" t="s">
        <v>413</v>
      </c>
      <c r="F3869" s="14" t="s">
        <v>406</v>
      </c>
      <c r="G3869" s="15" t="s">
        <v>406</v>
      </c>
      <c r="H3869" s="14" t="s">
        <v>15</v>
      </c>
      <c r="I3869" s="15" t="s">
        <v>15</v>
      </c>
      <c r="J3869" s="16" t="s">
        <v>102</v>
      </c>
      <c r="K3869" s="15" t="s">
        <v>409</v>
      </c>
      <c r="L3869" s="10">
        <f t="shared" si="60"/>
        <v>89</v>
      </c>
      <c r="M3869" s="10" t="str">
        <f>VLOOKUP(C3869,pomocne!$A:$C,3,FALSE)</f>
        <v>Pedagog nebo ředitel</v>
      </c>
    </row>
    <row r="3870" spans="1:13" x14ac:dyDescent="0.25">
      <c r="A3870" s="13">
        <v>3834</v>
      </c>
      <c r="B3870" s="14" t="s">
        <v>414</v>
      </c>
      <c r="C3870" s="15" t="s">
        <v>415</v>
      </c>
      <c r="D3870" s="16" t="s">
        <v>511</v>
      </c>
      <c r="E3870" s="16" t="s">
        <v>147</v>
      </c>
      <c r="F3870" s="14" t="s">
        <v>165</v>
      </c>
      <c r="G3870" s="15" t="s">
        <v>165</v>
      </c>
      <c r="H3870" s="14" t="s">
        <v>15</v>
      </c>
      <c r="I3870" s="15" t="s">
        <v>15</v>
      </c>
      <c r="J3870" s="16" t="s">
        <v>201</v>
      </c>
      <c r="K3870" s="15" t="s">
        <v>416</v>
      </c>
      <c r="L3870" s="10">
        <f t="shared" si="60"/>
        <v>98</v>
      </c>
      <c r="M3870" s="10" t="str">
        <f>VLOOKUP(C3870,pomocne!$A:$C,3,FALSE)</f>
        <v>Pedagog nebo ředitel</v>
      </c>
    </row>
    <row r="3871" spans="1:13" x14ac:dyDescent="0.25">
      <c r="A3871" s="13">
        <v>3835</v>
      </c>
      <c r="B3871" s="14" t="s">
        <v>414</v>
      </c>
      <c r="C3871" s="15" t="s">
        <v>415</v>
      </c>
      <c r="D3871" s="16" t="s">
        <v>512</v>
      </c>
      <c r="E3871" s="16" t="s">
        <v>13</v>
      </c>
      <c r="F3871" s="14" t="s">
        <v>165</v>
      </c>
      <c r="G3871" s="15" t="s">
        <v>165</v>
      </c>
      <c r="H3871" s="14" t="s">
        <v>15</v>
      </c>
      <c r="I3871" s="15" t="s">
        <v>15</v>
      </c>
      <c r="J3871" s="16" t="s">
        <v>201</v>
      </c>
      <c r="K3871" s="15" t="s">
        <v>416</v>
      </c>
      <c r="L3871" s="10">
        <f t="shared" si="60"/>
        <v>98</v>
      </c>
      <c r="M3871" s="10" t="str">
        <f>VLOOKUP(C3871,pomocne!$A:$C,3,FALSE)</f>
        <v>Pedagog nebo ředitel</v>
      </c>
    </row>
    <row r="3872" spans="1:13" x14ac:dyDescent="0.25">
      <c r="A3872" s="13">
        <v>3836</v>
      </c>
      <c r="B3872" s="14" t="s">
        <v>414</v>
      </c>
      <c r="C3872" s="15" t="s">
        <v>415</v>
      </c>
      <c r="D3872" s="16" t="s">
        <v>513</v>
      </c>
      <c r="E3872" s="16" t="s">
        <v>13</v>
      </c>
      <c r="F3872" s="14" t="s">
        <v>165</v>
      </c>
      <c r="G3872" s="15" t="s">
        <v>165</v>
      </c>
      <c r="H3872" s="14" t="s">
        <v>15</v>
      </c>
      <c r="I3872" s="15" t="s">
        <v>15</v>
      </c>
      <c r="J3872" s="16" t="s">
        <v>201</v>
      </c>
      <c r="K3872" s="15" t="s">
        <v>416</v>
      </c>
      <c r="L3872" s="10">
        <f t="shared" si="60"/>
        <v>98</v>
      </c>
      <c r="M3872" s="10" t="str">
        <f>VLOOKUP(C3872,pomocne!$A:$C,3,FALSE)</f>
        <v>Pedagog nebo ředitel</v>
      </c>
    </row>
    <row r="3873" spans="1:13" x14ac:dyDescent="0.25">
      <c r="A3873" s="13">
        <v>3837</v>
      </c>
      <c r="B3873" s="14" t="s">
        <v>414</v>
      </c>
      <c r="C3873" s="15" t="s">
        <v>415</v>
      </c>
      <c r="D3873" s="16" t="s">
        <v>514</v>
      </c>
      <c r="E3873" s="16" t="s">
        <v>13</v>
      </c>
      <c r="F3873" s="14" t="s">
        <v>165</v>
      </c>
      <c r="G3873" s="15" t="s">
        <v>165</v>
      </c>
      <c r="H3873" s="14" t="s">
        <v>15</v>
      </c>
      <c r="I3873" s="15" t="s">
        <v>15</v>
      </c>
      <c r="J3873" s="16" t="s">
        <v>201</v>
      </c>
      <c r="K3873" s="15" t="s">
        <v>416</v>
      </c>
      <c r="L3873" s="10">
        <f t="shared" si="60"/>
        <v>98</v>
      </c>
      <c r="M3873" s="10" t="str">
        <f>VLOOKUP(C3873,pomocne!$A:$C,3,FALSE)</f>
        <v>Pedagog nebo ředitel</v>
      </c>
    </row>
    <row r="3874" spans="1:13" x14ac:dyDescent="0.25">
      <c r="A3874" s="13">
        <v>3838</v>
      </c>
      <c r="B3874" s="14" t="s">
        <v>414</v>
      </c>
      <c r="C3874" s="15" t="s">
        <v>415</v>
      </c>
      <c r="D3874" s="16" t="s">
        <v>515</v>
      </c>
      <c r="E3874" s="16" t="s">
        <v>13</v>
      </c>
      <c r="F3874" s="14" t="s">
        <v>165</v>
      </c>
      <c r="G3874" s="15" t="s">
        <v>165</v>
      </c>
      <c r="H3874" s="14" t="s">
        <v>15</v>
      </c>
      <c r="I3874" s="15" t="s">
        <v>15</v>
      </c>
      <c r="J3874" s="16" t="s">
        <v>201</v>
      </c>
      <c r="K3874" s="15" t="s">
        <v>416</v>
      </c>
      <c r="L3874" s="10">
        <f t="shared" si="60"/>
        <v>98</v>
      </c>
      <c r="M3874" s="10" t="str">
        <f>VLOOKUP(C3874,pomocne!$A:$C,3,FALSE)</f>
        <v>Pedagog nebo ředitel</v>
      </c>
    </row>
    <row r="3875" spans="1:13" x14ac:dyDescent="0.25">
      <c r="A3875" s="13">
        <v>3839</v>
      </c>
      <c r="B3875" s="14" t="s">
        <v>414</v>
      </c>
      <c r="C3875" s="15" t="s">
        <v>415</v>
      </c>
      <c r="D3875" s="16" t="s">
        <v>516</v>
      </c>
      <c r="E3875" s="16" t="s">
        <v>18</v>
      </c>
      <c r="F3875" s="14" t="s">
        <v>165</v>
      </c>
      <c r="G3875" s="15" t="s">
        <v>165</v>
      </c>
      <c r="H3875" s="14" t="s">
        <v>15</v>
      </c>
      <c r="I3875" s="15" t="s">
        <v>15</v>
      </c>
      <c r="J3875" s="16" t="s">
        <v>201</v>
      </c>
      <c r="K3875" s="15" t="s">
        <v>416</v>
      </c>
      <c r="L3875" s="10">
        <f t="shared" si="60"/>
        <v>98</v>
      </c>
      <c r="M3875" s="10" t="str">
        <f>VLOOKUP(C3875,pomocne!$A:$C,3,FALSE)</f>
        <v>Pedagog nebo ředitel</v>
      </c>
    </row>
    <row r="3876" spans="1:13" x14ac:dyDescent="0.25">
      <c r="A3876" s="13">
        <v>3840</v>
      </c>
      <c r="B3876" s="14" t="s">
        <v>414</v>
      </c>
      <c r="C3876" s="15" t="s">
        <v>415</v>
      </c>
      <c r="D3876" s="16" t="s">
        <v>517</v>
      </c>
      <c r="E3876" s="16" t="s">
        <v>13</v>
      </c>
      <c r="F3876" s="14" t="s">
        <v>165</v>
      </c>
      <c r="G3876" s="15" t="s">
        <v>165</v>
      </c>
      <c r="H3876" s="14" t="s">
        <v>15</v>
      </c>
      <c r="I3876" s="15" t="s">
        <v>15</v>
      </c>
      <c r="J3876" s="16" t="s">
        <v>201</v>
      </c>
      <c r="K3876" s="15" t="s">
        <v>416</v>
      </c>
      <c r="L3876" s="10">
        <f t="shared" si="60"/>
        <v>98</v>
      </c>
      <c r="M3876" s="10" t="str">
        <f>VLOOKUP(C3876,pomocne!$A:$C,3,FALSE)</f>
        <v>Pedagog nebo ředitel</v>
      </c>
    </row>
    <row r="3877" spans="1:13" x14ac:dyDescent="0.25">
      <c r="A3877" s="13">
        <v>3841</v>
      </c>
      <c r="B3877" s="14" t="s">
        <v>414</v>
      </c>
      <c r="C3877" s="15" t="s">
        <v>415</v>
      </c>
      <c r="D3877" s="16" t="s">
        <v>518</v>
      </c>
      <c r="E3877" s="16" t="s">
        <v>18</v>
      </c>
      <c r="F3877" s="14" t="s">
        <v>165</v>
      </c>
      <c r="G3877" s="15" t="s">
        <v>165</v>
      </c>
      <c r="H3877" s="14" t="s">
        <v>15</v>
      </c>
      <c r="I3877" s="15" t="s">
        <v>15</v>
      </c>
      <c r="J3877" s="16" t="s">
        <v>201</v>
      </c>
      <c r="K3877" s="15" t="s">
        <v>416</v>
      </c>
      <c r="L3877" s="10">
        <f t="shared" si="60"/>
        <v>98</v>
      </c>
      <c r="M3877" s="10" t="str">
        <f>VLOOKUP(C3877,pomocne!$A:$C,3,FALSE)</f>
        <v>Pedagog nebo ředitel</v>
      </c>
    </row>
    <row r="3878" spans="1:13" x14ac:dyDescent="0.25">
      <c r="A3878" s="13">
        <v>3842</v>
      </c>
      <c r="B3878" s="14" t="s">
        <v>414</v>
      </c>
      <c r="C3878" s="15" t="s">
        <v>415</v>
      </c>
      <c r="D3878" s="16" t="s">
        <v>519</v>
      </c>
      <c r="E3878" s="16" t="s">
        <v>18</v>
      </c>
      <c r="F3878" s="14" t="s">
        <v>165</v>
      </c>
      <c r="G3878" s="15" t="s">
        <v>165</v>
      </c>
      <c r="H3878" s="14" t="s">
        <v>15</v>
      </c>
      <c r="I3878" s="15" t="s">
        <v>15</v>
      </c>
      <c r="J3878" s="16" t="s">
        <v>201</v>
      </c>
      <c r="K3878" s="15" t="s">
        <v>416</v>
      </c>
      <c r="L3878" s="10">
        <f t="shared" si="60"/>
        <v>98</v>
      </c>
      <c r="M3878" s="10" t="str">
        <f>VLOOKUP(C3878,pomocne!$A:$C,3,FALSE)</f>
        <v>Pedagog nebo ředitel</v>
      </c>
    </row>
    <row r="3879" spans="1:13" x14ac:dyDescent="0.25">
      <c r="A3879" s="13">
        <v>3843</v>
      </c>
      <c r="B3879" s="14" t="s">
        <v>414</v>
      </c>
      <c r="C3879" s="15" t="s">
        <v>415</v>
      </c>
      <c r="D3879" s="16" t="s">
        <v>520</v>
      </c>
      <c r="E3879" s="16" t="s">
        <v>13</v>
      </c>
      <c r="F3879" s="14" t="s">
        <v>165</v>
      </c>
      <c r="G3879" s="15" t="s">
        <v>165</v>
      </c>
      <c r="H3879" s="14" t="s">
        <v>15</v>
      </c>
      <c r="I3879" s="15" t="s">
        <v>15</v>
      </c>
      <c r="J3879" s="16" t="s">
        <v>201</v>
      </c>
      <c r="K3879" s="15" t="s">
        <v>416</v>
      </c>
      <c r="L3879" s="10">
        <f t="shared" si="60"/>
        <v>98</v>
      </c>
      <c r="M3879" s="10" t="str">
        <f>VLOOKUP(C3879,pomocne!$A:$C,3,FALSE)</f>
        <v>Pedagog nebo ředitel</v>
      </c>
    </row>
    <row r="3880" spans="1:13" x14ac:dyDescent="0.25">
      <c r="A3880" s="13">
        <v>3844</v>
      </c>
      <c r="B3880" s="14" t="s">
        <v>414</v>
      </c>
      <c r="C3880" s="15" t="s">
        <v>415</v>
      </c>
      <c r="D3880" s="16" t="s">
        <v>521</v>
      </c>
      <c r="E3880" s="16" t="s">
        <v>18</v>
      </c>
      <c r="F3880" s="14" t="s">
        <v>165</v>
      </c>
      <c r="G3880" s="15" t="s">
        <v>165</v>
      </c>
      <c r="H3880" s="14" t="s">
        <v>15</v>
      </c>
      <c r="I3880" s="15" t="s">
        <v>15</v>
      </c>
      <c r="J3880" s="16" t="s">
        <v>201</v>
      </c>
      <c r="K3880" s="15" t="s">
        <v>416</v>
      </c>
      <c r="L3880" s="10">
        <f t="shared" si="60"/>
        <v>98</v>
      </c>
      <c r="M3880" s="10" t="str">
        <f>VLOOKUP(C3880,pomocne!$A:$C,3,FALSE)</f>
        <v>Pedagog nebo ředitel</v>
      </c>
    </row>
    <row r="3881" spans="1:13" x14ac:dyDescent="0.25">
      <c r="A3881" s="13">
        <v>3845</v>
      </c>
      <c r="B3881" s="14" t="s">
        <v>414</v>
      </c>
      <c r="C3881" s="15" t="s">
        <v>415</v>
      </c>
      <c r="D3881" s="16" t="s">
        <v>522</v>
      </c>
      <c r="E3881" s="16" t="s">
        <v>13</v>
      </c>
      <c r="F3881" s="14" t="s">
        <v>165</v>
      </c>
      <c r="G3881" s="15" t="s">
        <v>165</v>
      </c>
      <c r="H3881" s="14" t="s">
        <v>15</v>
      </c>
      <c r="I3881" s="15" t="s">
        <v>15</v>
      </c>
      <c r="J3881" s="16" t="s">
        <v>201</v>
      </c>
      <c r="K3881" s="15" t="s">
        <v>416</v>
      </c>
      <c r="L3881" s="10">
        <f t="shared" si="60"/>
        <v>98</v>
      </c>
      <c r="M3881" s="10" t="str">
        <f>VLOOKUP(C3881,pomocne!$A:$C,3,FALSE)</f>
        <v>Pedagog nebo ředitel</v>
      </c>
    </row>
    <row r="3882" spans="1:13" x14ac:dyDescent="0.25">
      <c r="A3882" s="13">
        <v>3846</v>
      </c>
      <c r="B3882" s="14" t="s">
        <v>414</v>
      </c>
      <c r="C3882" s="15" t="s">
        <v>415</v>
      </c>
      <c r="D3882" s="16" t="s">
        <v>19</v>
      </c>
      <c r="E3882" s="16" t="s">
        <v>18</v>
      </c>
      <c r="F3882" s="14" t="s">
        <v>165</v>
      </c>
      <c r="G3882" s="15" t="s">
        <v>165</v>
      </c>
      <c r="H3882" s="14" t="s">
        <v>15</v>
      </c>
      <c r="I3882" s="15" t="s">
        <v>15</v>
      </c>
      <c r="J3882" s="16" t="s">
        <v>201</v>
      </c>
      <c r="K3882" s="15" t="s">
        <v>416</v>
      </c>
      <c r="L3882" s="10">
        <f t="shared" si="60"/>
        <v>98</v>
      </c>
      <c r="M3882" s="10" t="str">
        <f>VLOOKUP(C3882,pomocne!$A:$C,3,FALSE)</f>
        <v>Pedagog nebo ředitel</v>
      </c>
    </row>
    <row r="3883" spans="1:13" x14ac:dyDescent="0.25">
      <c r="A3883" s="13">
        <v>3847</v>
      </c>
      <c r="B3883" s="14" t="s">
        <v>414</v>
      </c>
      <c r="C3883" s="15" t="s">
        <v>415</v>
      </c>
      <c r="D3883" s="16" t="s">
        <v>20</v>
      </c>
      <c r="E3883" s="16" t="s">
        <v>13</v>
      </c>
      <c r="F3883" s="14" t="s">
        <v>165</v>
      </c>
      <c r="G3883" s="15" t="s">
        <v>165</v>
      </c>
      <c r="H3883" s="14" t="s">
        <v>15</v>
      </c>
      <c r="I3883" s="15" t="s">
        <v>15</v>
      </c>
      <c r="J3883" s="16" t="s">
        <v>201</v>
      </c>
      <c r="K3883" s="15" t="s">
        <v>416</v>
      </c>
      <c r="L3883" s="10">
        <f t="shared" si="60"/>
        <v>98</v>
      </c>
      <c r="M3883" s="10" t="str">
        <f>VLOOKUP(C3883,pomocne!$A:$C,3,FALSE)</f>
        <v>Pedagog nebo ředitel</v>
      </c>
    </row>
    <row r="3884" spans="1:13" x14ac:dyDescent="0.25">
      <c r="A3884" s="13">
        <v>3848</v>
      </c>
      <c r="B3884" s="14" t="s">
        <v>414</v>
      </c>
      <c r="C3884" s="15" t="s">
        <v>415</v>
      </c>
      <c r="D3884" s="16" t="s">
        <v>524</v>
      </c>
      <c r="E3884" s="16" t="s">
        <v>18</v>
      </c>
      <c r="F3884" s="14" t="s">
        <v>165</v>
      </c>
      <c r="G3884" s="15" t="s">
        <v>165</v>
      </c>
      <c r="H3884" s="14" t="s">
        <v>15</v>
      </c>
      <c r="I3884" s="15" t="s">
        <v>15</v>
      </c>
      <c r="J3884" s="16" t="s">
        <v>201</v>
      </c>
      <c r="K3884" s="15" t="s">
        <v>416</v>
      </c>
      <c r="L3884" s="10">
        <f t="shared" si="60"/>
        <v>98</v>
      </c>
      <c r="M3884" s="10" t="str">
        <f>VLOOKUP(C3884,pomocne!$A:$C,3,FALSE)</f>
        <v>Pedagog nebo ředitel</v>
      </c>
    </row>
    <row r="3885" spans="1:13" x14ac:dyDescent="0.25">
      <c r="A3885" s="13">
        <v>3849</v>
      </c>
      <c r="B3885" s="14" t="s">
        <v>414</v>
      </c>
      <c r="C3885" s="15" t="s">
        <v>415</v>
      </c>
      <c r="D3885" s="16" t="s">
        <v>525</v>
      </c>
      <c r="E3885" s="16" t="s">
        <v>13</v>
      </c>
      <c r="F3885" s="14" t="s">
        <v>165</v>
      </c>
      <c r="G3885" s="15" t="s">
        <v>165</v>
      </c>
      <c r="H3885" s="14" t="s">
        <v>15</v>
      </c>
      <c r="I3885" s="15" t="s">
        <v>15</v>
      </c>
      <c r="J3885" s="16" t="s">
        <v>201</v>
      </c>
      <c r="K3885" s="15" t="s">
        <v>416</v>
      </c>
      <c r="L3885" s="10">
        <f t="shared" si="60"/>
        <v>98</v>
      </c>
      <c r="M3885" s="10" t="str">
        <f>VLOOKUP(C3885,pomocne!$A:$C,3,FALSE)</f>
        <v>Pedagog nebo ředitel</v>
      </c>
    </row>
    <row r="3886" spans="1:13" x14ac:dyDescent="0.25">
      <c r="A3886" s="13">
        <v>3850</v>
      </c>
      <c r="B3886" s="14" t="s">
        <v>414</v>
      </c>
      <c r="C3886" s="15" t="s">
        <v>415</v>
      </c>
      <c r="D3886" s="16" t="s">
        <v>526</v>
      </c>
      <c r="E3886" s="16" t="s">
        <v>13</v>
      </c>
      <c r="F3886" s="14" t="s">
        <v>165</v>
      </c>
      <c r="G3886" s="15" t="s">
        <v>165</v>
      </c>
      <c r="H3886" s="14" t="s">
        <v>15</v>
      </c>
      <c r="I3886" s="15" t="s">
        <v>15</v>
      </c>
      <c r="J3886" s="16" t="s">
        <v>201</v>
      </c>
      <c r="K3886" s="15" t="s">
        <v>416</v>
      </c>
      <c r="L3886" s="10">
        <f t="shared" si="60"/>
        <v>98</v>
      </c>
      <c r="M3886" s="10" t="str">
        <f>VLOOKUP(C3886,pomocne!$A:$C,3,FALSE)</f>
        <v>Pedagog nebo ředitel</v>
      </c>
    </row>
    <row r="3887" spans="1:13" x14ac:dyDescent="0.25">
      <c r="A3887" s="13">
        <v>3851</v>
      </c>
      <c r="B3887" s="14" t="s">
        <v>414</v>
      </c>
      <c r="C3887" s="15" t="s">
        <v>415</v>
      </c>
      <c r="D3887" s="16" t="s">
        <v>527</v>
      </c>
      <c r="E3887" s="16" t="s">
        <v>18</v>
      </c>
      <c r="F3887" s="14" t="s">
        <v>165</v>
      </c>
      <c r="G3887" s="15" t="s">
        <v>165</v>
      </c>
      <c r="H3887" s="14" t="s">
        <v>15</v>
      </c>
      <c r="I3887" s="15" t="s">
        <v>15</v>
      </c>
      <c r="J3887" s="16" t="s">
        <v>201</v>
      </c>
      <c r="K3887" s="15" t="s">
        <v>416</v>
      </c>
      <c r="L3887" s="10">
        <f t="shared" si="60"/>
        <v>98</v>
      </c>
      <c r="M3887" s="10" t="str">
        <f>VLOOKUP(C3887,pomocne!$A:$C,3,FALSE)</f>
        <v>Pedagog nebo ředitel</v>
      </c>
    </row>
    <row r="3888" spans="1:13" x14ac:dyDescent="0.25">
      <c r="A3888" s="13">
        <v>3852</v>
      </c>
      <c r="B3888" s="14" t="s">
        <v>414</v>
      </c>
      <c r="C3888" s="15" t="s">
        <v>415</v>
      </c>
      <c r="D3888" s="16" t="s">
        <v>528</v>
      </c>
      <c r="E3888" s="16" t="s">
        <v>13</v>
      </c>
      <c r="F3888" s="14" t="s">
        <v>165</v>
      </c>
      <c r="G3888" s="15" t="s">
        <v>165</v>
      </c>
      <c r="H3888" s="14" t="s">
        <v>15</v>
      </c>
      <c r="I3888" s="15" t="s">
        <v>15</v>
      </c>
      <c r="J3888" s="16" t="s">
        <v>201</v>
      </c>
      <c r="K3888" s="15" t="s">
        <v>416</v>
      </c>
      <c r="L3888" s="10">
        <f t="shared" si="60"/>
        <v>98</v>
      </c>
      <c r="M3888" s="10" t="str">
        <f>VLOOKUP(C3888,pomocne!$A:$C,3,FALSE)</f>
        <v>Pedagog nebo ředitel</v>
      </c>
    </row>
    <row r="3889" spans="1:13" x14ac:dyDescent="0.25">
      <c r="A3889" s="13">
        <v>3853</v>
      </c>
      <c r="B3889" s="14" t="s">
        <v>414</v>
      </c>
      <c r="C3889" s="15" t="s">
        <v>415</v>
      </c>
      <c r="D3889" s="16" t="s">
        <v>529</v>
      </c>
      <c r="E3889" s="16" t="s">
        <v>13</v>
      </c>
      <c r="F3889" s="14" t="s">
        <v>165</v>
      </c>
      <c r="G3889" s="15" t="s">
        <v>165</v>
      </c>
      <c r="H3889" s="14" t="s">
        <v>15</v>
      </c>
      <c r="I3889" s="15" t="s">
        <v>15</v>
      </c>
      <c r="J3889" s="16" t="s">
        <v>201</v>
      </c>
      <c r="K3889" s="15" t="s">
        <v>416</v>
      </c>
      <c r="L3889" s="10">
        <f t="shared" si="60"/>
        <v>98</v>
      </c>
      <c r="M3889" s="10" t="str">
        <f>VLOOKUP(C3889,pomocne!$A:$C,3,FALSE)</f>
        <v>Pedagog nebo ředitel</v>
      </c>
    </row>
    <row r="3890" spans="1:13" x14ac:dyDescent="0.25">
      <c r="A3890" s="13">
        <v>3854</v>
      </c>
      <c r="B3890" s="14" t="s">
        <v>414</v>
      </c>
      <c r="C3890" s="15" t="s">
        <v>415</v>
      </c>
      <c r="D3890" s="16" t="s">
        <v>21</v>
      </c>
      <c r="E3890" s="16" t="s">
        <v>13</v>
      </c>
      <c r="F3890" s="14" t="s">
        <v>165</v>
      </c>
      <c r="G3890" s="15" t="s">
        <v>165</v>
      </c>
      <c r="H3890" s="14" t="s">
        <v>15</v>
      </c>
      <c r="I3890" s="15" t="s">
        <v>15</v>
      </c>
      <c r="J3890" s="16" t="s">
        <v>201</v>
      </c>
      <c r="K3890" s="15" t="s">
        <v>416</v>
      </c>
      <c r="L3890" s="10">
        <f t="shared" si="60"/>
        <v>98</v>
      </c>
      <c r="M3890" s="10" t="str">
        <f>VLOOKUP(C3890,pomocne!$A:$C,3,FALSE)</f>
        <v>Pedagog nebo ředitel</v>
      </c>
    </row>
    <row r="3891" spans="1:13" x14ac:dyDescent="0.25">
      <c r="A3891" s="13">
        <v>3855</v>
      </c>
      <c r="B3891" s="14" t="s">
        <v>414</v>
      </c>
      <c r="C3891" s="15" t="s">
        <v>415</v>
      </c>
      <c r="D3891" s="16" t="s">
        <v>22</v>
      </c>
      <c r="E3891" s="16" t="s">
        <v>13</v>
      </c>
      <c r="F3891" s="14" t="s">
        <v>165</v>
      </c>
      <c r="G3891" s="15" t="s">
        <v>165</v>
      </c>
      <c r="H3891" s="14" t="s">
        <v>15</v>
      </c>
      <c r="I3891" s="15" t="s">
        <v>15</v>
      </c>
      <c r="J3891" s="16" t="s">
        <v>201</v>
      </c>
      <c r="K3891" s="15" t="s">
        <v>416</v>
      </c>
      <c r="L3891" s="10">
        <f t="shared" si="60"/>
        <v>98</v>
      </c>
      <c r="M3891" s="10" t="str">
        <f>VLOOKUP(C3891,pomocne!$A:$C,3,FALSE)</f>
        <v>Pedagog nebo ředitel</v>
      </c>
    </row>
    <row r="3892" spans="1:13" x14ac:dyDescent="0.25">
      <c r="A3892" s="13">
        <v>3856</v>
      </c>
      <c r="B3892" s="14" t="s">
        <v>414</v>
      </c>
      <c r="C3892" s="15" t="s">
        <v>415</v>
      </c>
      <c r="D3892" s="16" t="s">
        <v>23</v>
      </c>
      <c r="E3892" s="16" t="s">
        <v>18</v>
      </c>
      <c r="F3892" s="14" t="s">
        <v>165</v>
      </c>
      <c r="G3892" s="15" t="s">
        <v>165</v>
      </c>
      <c r="H3892" s="14" t="s">
        <v>15</v>
      </c>
      <c r="I3892" s="15" t="s">
        <v>15</v>
      </c>
      <c r="J3892" s="16" t="s">
        <v>201</v>
      </c>
      <c r="K3892" s="15" t="s">
        <v>416</v>
      </c>
      <c r="L3892" s="10">
        <f t="shared" si="60"/>
        <v>98</v>
      </c>
      <c r="M3892" s="10" t="str">
        <f>VLOOKUP(C3892,pomocne!$A:$C,3,FALSE)</f>
        <v>Pedagog nebo ředitel</v>
      </c>
    </row>
    <row r="3893" spans="1:13" x14ac:dyDescent="0.25">
      <c r="A3893" s="13">
        <v>3857</v>
      </c>
      <c r="B3893" s="14" t="s">
        <v>414</v>
      </c>
      <c r="C3893" s="15" t="s">
        <v>415</v>
      </c>
      <c r="D3893" s="16" t="s">
        <v>24</v>
      </c>
      <c r="E3893" s="16" t="s">
        <v>18</v>
      </c>
      <c r="F3893" s="14" t="s">
        <v>165</v>
      </c>
      <c r="G3893" s="15" t="s">
        <v>165</v>
      </c>
      <c r="H3893" s="14" t="s">
        <v>15</v>
      </c>
      <c r="I3893" s="15" t="s">
        <v>15</v>
      </c>
      <c r="J3893" s="16" t="s">
        <v>201</v>
      </c>
      <c r="K3893" s="15" t="s">
        <v>416</v>
      </c>
      <c r="L3893" s="10">
        <f t="shared" si="60"/>
        <v>98</v>
      </c>
      <c r="M3893" s="10" t="str">
        <f>VLOOKUP(C3893,pomocne!$A:$C,3,FALSE)</f>
        <v>Pedagog nebo ředitel</v>
      </c>
    </row>
    <row r="3894" spans="1:13" x14ac:dyDescent="0.25">
      <c r="A3894" s="13">
        <v>3858</v>
      </c>
      <c r="B3894" s="14" t="s">
        <v>414</v>
      </c>
      <c r="C3894" s="15" t="s">
        <v>415</v>
      </c>
      <c r="D3894" s="16" t="s">
        <v>25</v>
      </c>
      <c r="E3894" s="16" t="s">
        <v>13</v>
      </c>
      <c r="F3894" s="14" t="s">
        <v>165</v>
      </c>
      <c r="G3894" s="15" t="s">
        <v>165</v>
      </c>
      <c r="H3894" s="14" t="s">
        <v>15</v>
      </c>
      <c r="I3894" s="15" t="s">
        <v>15</v>
      </c>
      <c r="J3894" s="16" t="s">
        <v>201</v>
      </c>
      <c r="K3894" s="15" t="s">
        <v>416</v>
      </c>
      <c r="L3894" s="10">
        <f t="shared" si="60"/>
        <v>98</v>
      </c>
      <c r="M3894" s="10" t="str">
        <f>VLOOKUP(C3894,pomocne!$A:$C,3,FALSE)</f>
        <v>Pedagog nebo ředitel</v>
      </c>
    </row>
    <row r="3895" spans="1:13" x14ac:dyDescent="0.25">
      <c r="A3895" s="13">
        <v>3859</v>
      </c>
      <c r="B3895" s="14" t="s">
        <v>414</v>
      </c>
      <c r="C3895" s="15" t="s">
        <v>415</v>
      </c>
      <c r="D3895" s="16" t="s">
        <v>26</v>
      </c>
      <c r="E3895" s="16" t="s">
        <v>13</v>
      </c>
      <c r="F3895" s="14" t="s">
        <v>165</v>
      </c>
      <c r="G3895" s="15" t="s">
        <v>165</v>
      </c>
      <c r="H3895" s="14" t="s">
        <v>15</v>
      </c>
      <c r="I3895" s="15" t="s">
        <v>15</v>
      </c>
      <c r="J3895" s="16" t="s">
        <v>201</v>
      </c>
      <c r="K3895" s="15" t="s">
        <v>416</v>
      </c>
      <c r="L3895" s="10">
        <f t="shared" si="60"/>
        <v>98</v>
      </c>
      <c r="M3895" s="10" t="str">
        <f>VLOOKUP(C3895,pomocne!$A:$C,3,FALSE)</f>
        <v>Pedagog nebo ředitel</v>
      </c>
    </row>
    <row r="3896" spans="1:13" x14ac:dyDescent="0.25">
      <c r="A3896" s="13">
        <v>3860</v>
      </c>
      <c r="B3896" s="14" t="s">
        <v>414</v>
      </c>
      <c r="C3896" s="15" t="s">
        <v>415</v>
      </c>
      <c r="D3896" s="16" t="s">
        <v>27</v>
      </c>
      <c r="E3896" s="16" t="s">
        <v>18</v>
      </c>
      <c r="F3896" s="14" t="s">
        <v>165</v>
      </c>
      <c r="G3896" s="15" t="s">
        <v>165</v>
      </c>
      <c r="H3896" s="14" t="s">
        <v>15</v>
      </c>
      <c r="I3896" s="15" t="s">
        <v>15</v>
      </c>
      <c r="J3896" s="16" t="s">
        <v>201</v>
      </c>
      <c r="K3896" s="15" t="s">
        <v>416</v>
      </c>
      <c r="L3896" s="10">
        <f t="shared" si="60"/>
        <v>98</v>
      </c>
      <c r="M3896" s="10" t="str">
        <f>VLOOKUP(C3896,pomocne!$A:$C,3,FALSE)</f>
        <v>Pedagog nebo ředitel</v>
      </c>
    </row>
    <row r="3897" spans="1:13" x14ac:dyDescent="0.25">
      <c r="A3897" s="13">
        <v>3861</v>
      </c>
      <c r="B3897" s="14" t="s">
        <v>414</v>
      </c>
      <c r="C3897" s="15" t="s">
        <v>415</v>
      </c>
      <c r="D3897" s="16" t="s">
        <v>29</v>
      </c>
      <c r="E3897" s="16" t="s">
        <v>13</v>
      </c>
      <c r="F3897" s="14" t="s">
        <v>165</v>
      </c>
      <c r="G3897" s="15" t="s">
        <v>165</v>
      </c>
      <c r="H3897" s="14" t="s">
        <v>15</v>
      </c>
      <c r="I3897" s="15" t="s">
        <v>15</v>
      </c>
      <c r="J3897" s="16" t="s">
        <v>201</v>
      </c>
      <c r="K3897" s="15" t="s">
        <v>416</v>
      </c>
      <c r="L3897" s="10">
        <f t="shared" si="60"/>
        <v>98</v>
      </c>
      <c r="M3897" s="10" t="str">
        <f>VLOOKUP(C3897,pomocne!$A:$C,3,FALSE)</f>
        <v>Pedagog nebo ředitel</v>
      </c>
    </row>
    <row r="3898" spans="1:13" x14ac:dyDescent="0.25">
      <c r="A3898" s="13">
        <v>3862</v>
      </c>
      <c r="B3898" s="14" t="s">
        <v>414</v>
      </c>
      <c r="C3898" s="15" t="s">
        <v>415</v>
      </c>
      <c r="D3898" s="16" t="s">
        <v>30</v>
      </c>
      <c r="E3898" s="16" t="s">
        <v>13</v>
      </c>
      <c r="F3898" s="14" t="s">
        <v>165</v>
      </c>
      <c r="G3898" s="15" t="s">
        <v>165</v>
      </c>
      <c r="H3898" s="14" t="s">
        <v>15</v>
      </c>
      <c r="I3898" s="15" t="s">
        <v>15</v>
      </c>
      <c r="J3898" s="16" t="s">
        <v>201</v>
      </c>
      <c r="K3898" s="15" t="s">
        <v>416</v>
      </c>
      <c r="L3898" s="10">
        <f t="shared" si="60"/>
        <v>98</v>
      </c>
      <c r="M3898" s="10" t="str">
        <f>VLOOKUP(C3898,pomocne!$A:$C,3,FALSE)</f>
        <v>Pedagog nebo ředitel</v>
      </c>
    </row>
    <row r="3899" spans="1:13" x14ac:dyDescent="0.25">
      <c r="A3899" s="13">
        <v>3863</v>
      </c>
      <c r="B3899" s="14" t="s">
        <v>414</v>
      </c>
      <c r="C3899" s="15" t="s">
        <v>415</v>
      </c>
      <c r="D3899" s="16" t="s">
        <v>31</v>
      </c>
      <c r="E3899" s="16" t="s">
        <v>13</v>
      </c>
      <c r="F3899" s="14" t="s">
        <v>165</v>
      </c>
      <c r="G3899" s="15" t="s">
        <v>165</v>
      </c>
      <c r="H3899" s="14" t="s">
        <v>15</v>
      </c>
      <c r="I3899" s="15" t="s">
        <v>15</v>
      </c>
      <c r="J3899" s="16" t="s">
        <v>201</v>
      </c>
      <c r="K3899" s="15" t="s">
        <v>416</v>
      </c>
      <c r="L3899" s="10">
        <f t="shared" si="60"/>
        <v>98</v>
      </c>
      <c r="M3899" s="10" t="str">
        <f>VLOOKUP(C3899,pomocne!$A:$C,3,FALSE)</f>
        <v>Pedagog nebo ředitel</v>
      </c>
    </row>
    <row r="3900" spans="1:13" x14ac:dyDescent="0.25">
      <c r="A3900" s="13">
        <v>3864</v>
      </c>
      <c r="B3900" s="14" t="s">
        <v>414</v>
      </c>
      <c r="C3900" s="15" t="s">
        <v>415</v>
      </c>
      <c r="D3900" s="16" t="s">
        <v>32</v>
      </c>
      <c r="E3900" s="16" t="s">
        <v>13</v>
      </c>
      <c r="F3900" s="14" t="s">
        <v>165</v>
      </c>
      <c r="G3900" s="15" t="s">
        <v>165</v>
      </c>
      <c r="H3900" s="14" t="s">
        <v>15</v>
      </c>
      <c r="I3900" s="15" t="s">
        <v>15</v>
      </c>
      <c r="J3900" s="16" t="s">
        <v>201</v>
      </c>
      <c r="K3900" s="15" t="s">
        <v>416</v>
      </c>
      <c r="L3900" s="10">
        <f t="shared" si="60"/>
        <v>98</v>
      </c>
      <c r="M3900" s="10" t="str">
        <f>VLOOKUP(C3900,pomocne!$A:$C,3,FALSE)</f>
        <v>Pedagog nebo ředitel</v>
      </c>
    </row>
    <row r="3901" spans="1:13" x14ac:dyDescent="0.25">
      <c r="A3901" s="13">
        <v>3865</v>
      </c>
      <c r="B3901" s="14" t="s">
        <v>414</v>
      </c>
      <c r="C3901" s="15" t="s">
        <v>415</v>
      </c>
      <c r="D3901" s="16" t="s">
        <v>33</v>
      </c>
      <c r="E3901" s="16" t="s">
        <v>18</v>
      </c>
      <c r="F3901" s="14" t="s">
        <v>165</v>
      </c>
      <c r="G3901" s="15" t="s">
        <v>165</v>
      </c>
      <c r="H3901" s="14" t="s">
        <v>15</v>
      </c>
      <c r="I3901" s="15" t="s">
        <v>15</v>
      </c>
      <c r="J3901" s="16" t="s">
        <v>201</v>
      </c>
      <c r="K3901" s="15" t="s">
        <v>416</v>
      </c>
      <c r="L3901" s="10">
        <f t="shared" si="60"/>
        <v>98</v>
      </c>
      <c r="M3901" s="10" t="str">
        <f>VLOOKUP(C3901,pomocne!$A:$C,3,FALSE)</f>
        <v>Pedagog nebo ředitel</v>
      </c>
    </row>
    <row r="3902" spans="1:13" x14ac:dyDescent="0.25">
      <c r="A3902" s="13">
        <v>3866</v>
      </c>
      <c r="B3902" s="14" t="s">
        <v>414</v>
      </c>
      <c r="C3902" s="15" t="s">
        <v>415</v>
      </c>
      <c r="D3902" s="16" t="s">
        <v>34</v>
      </c>
      <c r="E3902" s="16" t="s">
        <v>18</v>
      </c>
      <c r="F3902" s="14" t="s">
        <v>165</v>
      </c>
      <c r="G3902" s="15" t="s">
        <v>165</v>
      </c>
      <c r="H3902" s="14" t="s">
        <v>15</v>
      </c>
      <c r="I3902" s="15" t="s">
        <v>15</v>
      </c>
      <c r="J3902" s="16" t="s">
        <v>201</v>
      </c>
      <c r="K3902" s="15" t="s">
        <v>416</v>
      </c>
      <c r="L3902" s="10">
        <f t="shared" si="60"/>
        <v>98</v>
      </c>
      <c r="M3902" s="10" t="str">
        <f>VLOOKUP(C3902,pomocne!$A:$C,3,FALSE)</f>
        <v>Pedagog nebo ředitel</v>
      </c>
    </row>
    <row r="3903" spans="1:13" x14ac:dyDescent="0.25">
      <c r="A3903" s="13">
        <v>3867</v>
      </c>
      <c r="B3903" s="14" t="s">
        <v>414</v>
      </c>
      <c r="C3903" s="15" t="s">
        <v>415</v>
      </c>
      <c r="D3903" s="16" t="s">
        <v>35</v>
      </c>
      <c r="E3903" s="16" t="s">
        <v>13</v>
      </c>
      <c r="F3903" s="14" t="s">
        <v>165</v>
      </c>
      <c r="G3903" s="15" t="s">
        <v>165</v>
      </c>
      <c r="H3903" s="14" t="s">
        <v>15</v>
      </c>
      <c r="I3903" s="15" t="s">
        <v>15</v>
      </c>
      <c r="J3903" s="16" t="s">
        <v>201</v>
      </c>
      <c r="K3903" s="15" t="s">
        <v>416</v>
      </c>
      <c r="L3903" s="10">
        <f t="shared" si="60"/>
        <v>98</v>
      </c>
      <c r="M3903" s="10" t="str">
        <f>VLOOKUP(C3903,pomocne!$A:$C,3,FALSE)</f>
        <v>Pedagog nebo ředitel</v>
      </c>
    </row>
    <row r="3904" spans="1:13" x14ac:dyDescent="0.25">
      <c r="A3904" s="13">
        <v>3868</v>
      </c>
      <c r="B3904" s="14" t="s">
        <v>414</v>
      </c>
      <c r="C3904" s="15" t="s">
        <v>415</v>
      </c>
      <c r="D3904" s="16" t="s">
        <v>36</v>
      </c>
      <c r="E3904" s="16" t="s">
        <v>18</v>
      </c>
      <c r="F3904" s="14" t="s">
        <v>165</v>
      </c>
      <c r="G3904" s="15" t="s">
        <v>165</v>
      </c>
      <c r="H3904" s="14" t="s">
        <v>15</v>
      </c>
      <c r="I3904" s="15" t="s">
        <v>15</v>
      </c>
      <c r="J3904" s="16" t="s">
        <v>201</v>
      </c>
      <c r="K3904" s="15" t="s">
        <v>416</v>
      </c>
      <c r="L3904" s="10">
        <f t="shared" si="60"/>
        <v>98</v>
      </c>
      <c r="M3904" s="10" t="str">
        <f>VLOOKUP(C3904,pomocne!$A:$C,3,FALSE)</f>
        <v>Pedagog nebo ředitel</v>
      </c>
    </row>
    <row r="3905" spans="1:13" x14ac:dyDescent="0.25">
      <c r="A3905" s="13">
        <v>3869</v>
      </c>
      <c r="B3905" s="14" t="s">
        <v>414</v>
      </c>
      <c r="C3905" s="15" t="s">
        <v>415</v>
      </c>
      <c r="D3905" s="16" t="s">
        <v>37</v>
      </c>
      <c r="E3905" s="16" t="s">
        <v>18</v>
      </c>
      <c r="F3905" s="14" t="s">
        <v>165</v>
      </c>
      <c r="G3905" s="15" t="s">
        <v>165</v>
      </c>
      <c r="H3905" s="14" t="s">
        <v>15</v>
      </c>
      <c r="I3905" s="15" t="s">
        <v>15</v>
      </c>
      <c r="J3905" s="16" t="s">
        <v>201</v>
      </c>
      <c r="K3905" s="15" t="s">
        <v>416</v>
      </c>
      <c r="L3905" s="10">
        <f t="shared" si="60"/>
        <v>98</v>
      </c>
      <c r="M3905" s="10" t="str">
        <f>VLOOKUP(C3905,pomocne!$A:$C,3,FALSE)</f>
        <v>Pedagog nebo ředitel</v>
      </c>
    </row>
    <row r="3906" spans="1:13" x14ac:dyDescent="0.25">
      <c r="A3906" s="13">
        <v>3870</v>
      </c>
      <c r="B3906" s="14" t="s">
        <v>414</v>
      </c>
      <c r="C3906" s="15" t="s">
        <v>415</v>
      </c>
      <c r="D3906" s="16" t="s">
        <v>38</v>
      </c>
      <c r="E3906" s="16" t="s">
        <v>13</v>
      </c>
      <c r="F3906" s="14" t="s">
        <v>165</v>
      </c>
      <c r="G3906" s="15" t="s">
        <v>165</v>
      </c>
      <c r="H3906" s="14" t="s">
        <v>15</v>
      </c>
      <c r="I3906" s="15" t="s">
        <v>15</v>
      </c>
      <c r="J3906" s="16" t="s">
        <v>201</v>
      </c>
      <c r="K3906" s="15" t="s">
        <v>416</v>
      </c>
      <c r="L3906" s="10">
        <f t="shared" si="60"/>
        <v>98</v>
      </c>
      <c r="M3906" s="10" t="str">
        <f>VLOOKUP(C3906,pomocne!$A:$C,3,FALSE)</f>
        <v>Pedagog nebo ředitel</v>
      </c>
    </row>
    <row r="3907" spans="1:13" x14ac:dyDescent="0.25">
      <c r="A3907" s="13">
        <v>3871</v>
      </c>
      <c r="B3907" s="14" t="s">
        <v>414</v>
      </c>
      <c r="C3907" s="15" t="s">
        <v>415</v>
      </c>
      <c r="D3907" s="16" t="s">
        <v>39</v>
      </c>
      <c r="E3907" s="16" t="s">
        <v>13</v>
      </c>
      <c r="F3907" s="14" t="s">
        <v>165</v>
      </c>
      <c r="G3907" s="15" t="s">
        <v>165</v>
      </c>
      <c r="H3907" s="14" t="s">
        <v>15</v>
      </c>
      <c r="I3907" s="15" t="s">
        <v>15</v>
      </c>
      <c r="J3907" s="16" t="s">
        <v>201</v>
      </c>
      <c r="K3907" s="15" t="s">
        <v>416</v>
      </c>
      <c r="L3907" s="10">
        <f t="shared" ref="L3907:L3970" si="61">COUNTIF($C:$C,C3907)</f>
        <v>98</v>
      </c>
      <c r="M3907" s="10" t="str">
        <f>VLOOKUP(C3907,pomocne!$A:$C,3,FALSE)</f>
        <v>Pedagog nebo ředitel</v>
      </c>
    </row>
    <row r="3908" spans="1:13" x14ac:dyDescent="0.25">
      <c r="A3908" s="13">
        <v>3872</v>
      </c>
      <c r="B3908" s="14" t="s">
        <v>414</v>
      </c>
      <c r="C3908" s="15" t="s">
        <v>415</v>
      </c>
      <c r="D3908" s="16" t="s">
        <v>40</v>
      </c>
      <c r="E3908" s="16" t="s">
        <v>13</v>
      </c>
      <c r="F3908" s="14" t="s">
        <v>165</v>
      </c>
      <c r="G3908" s="15" t="s">
        <v>165</v>
      </c>
      <c r="H3908" s="14" t="s">
        <v>15</v>
      </c>
      <c r="I3908" s="15" t="s">
        <v>15</v>
      </c>
      <c r="J3908" s="16" t="s">
        <v>201</v>
      </c>
      <c r="K3908" s="15" t="s">
        <v>416</v>
      </c>
      <c r="L3908" s="10">
        <f t="shared" si="61"/>
        <v>98</v>
      </c>
      <c r="M3908" s="10" t="str">
        <f>VLOOKUP(C3908,pomocne!$A:$C,3,FALSE)</f>
        <v>Pedagog nebo ředitel</v>
      </c>
    </row>
    <row r="3909" spans="1:13" x14ac:dyDescent="0.25">
      <c r="A3909" s="13">
        <v>3873</v>
      </c>
      <c r="B3909" s="14" t="s">
        <v>414</v>
      </c>
      <c r="C3909" s="15" t="s">
        <v>415</v>
      </c>
      <c r="D3909" s="16" t="s">
        <v>41</v>
      </c>
      <c r="E3909" s="16" t="s">
        <v>13</v>
      </c>
      <c r="F3909" s="14" t="s">
        <v>165</v>
      </c>
      <c r="G3909" s="15" t="s">
        <v>165</v>
      </c>
      <c r="H3909" s="14" t="s">
        <v>15</v>
      </c>
      <c r="I3909" s="15" t="s">
        <v>15</v>
      </c>
      <c r="J3909" s="16" t="s">
        <v>201</v>
      </c>
      <c r="K3909" s="15" t="s">
        <v>416</v>
      </c>
      <c r="L3909" s="10">
        <f t="shared" si="61"/>
        <v>98</v>
      </c>
      <c r="M3909" s="10" t="str">
        <f>VLOOKUP(C3909,pomocne!$A:$C,3,FALSE)</f>
        <v>Pedagog nebo ředitel</v>
      </c>
    </row>
    <row r="3910" spans="1:13" x14ac:dyDescent="0.25">
      <c r="A3910" s="13">
        <v>3874</v>
      </c>
      <c r="B3910" s="14" t="s">
        <v>414</v>
      </c>
      <c r="C3910" s="15" t="s">
        <v>415</v>
      </c>
      <c r="D3910" s="16" t="s">
        <v>42</v>
      </c>
      <c r="E3910" s="16" t="s">
        <v>13</v>
      </c>
      <c r="F3910" s="14" t="s">
        <v>165</v>
      </c>
      <c r="G3910" s="15" t="s">
        <v>165</v>
      </c>
      <c r="H3910" s="14" t="s">
        <v>15</v>
      </c>
      <c r="I3910" s="15" t="s">
        <v>15</v>
      </c>
      <c r="J3910" s="16" t="s">
        <v>201</v>
      </c>
      <c r="K3910" s="15" t="s">
        <v>416</v>
      </c>
      <c r="L3910" s="10">
        <f t="shared" si="61"/>
        <v>98</v>
      </c>
      <c r="M3910" s="10" t="str">
        <f>VLOOKUP(C3910,pomocne!$A:$C,3,FALSE)</f>
        <v>Pedagog nebo ředitel</v>
      </c>
    </row>
    <row r="3911" spans="1:13" x14ac:dyDescent="0.25">
      <c r="A3911" s="13">
        <v>3875</v>
      </c>
      <c r="B3911" s="14" t="s">
        <v>414</v>
      </c>
      <c r="C3911" s="15" t="s">
        <v>415</v>
      </c>
      <c r="D3911" s="16" t="s">
        <v>43</v>
      </c>
      <c r="E3911" s="16" t="s">
        <v>13</v>
      </c>
      <c r="F3911" s="14" t="s">
        <v>165</v>
      </c>
      <c r="G3911" s="15" t="s">
        <v>165</v>
      </c>
      <c r="H3911" s="14" t="s">
        <v>15</v>
      </c>
      <c r="I3911" s="15" t="s">
        <v>15</v>
      </c>
      <c r="J3911" s="16" t="s">
        <v>201</v>
      </c>
      <c r="K3911" s="15" t="s">
        <v>416</v>
      </c>
      <c r="L3911" s="10">
        <f t="shared" si="61"/>
        <v>98</v>
      </c>
      <c r="M3911" s="10" t="str">
        <f>VLOOKUP(C3911,pomocne!$A:$C,3,FALSE)</f>
        <v>Pedagog nebo ředitel</v>
      </c>
    </row>
    <row r="3912" spans="1:13" x14ac:dyDescent="0.25">
      <c r="A3912" s="13">
        <v>3876</v>
      </c>
      <c r="B3912" s="14" t="s">
        <v>414</v>
      </c>
      <c r="C3912" s="15" t="s">
        <v>415</v>
      </c>
      <c r="D3912" s="16" t="s">
        <v>44</v>
      </c>
      <c r="E3912" s="16" t="s">
        <v>13</v>
      </c>
      <c r="F3912" s="14" t="s">
        <v>165</v>
      </c>
      <c r="G3912" s="15" t="s">
        <v>165</v>
      </c>
      <c r="H3912" s="14" t="s">
        <v>15</v>
      </c>
      <c r="I3912" s="15" t="s">
        <v>15</v>
      </c>
      <c r="J3912" s="16" t="s">
        <v>201</v>
      </c>
      <c r="K3912" s="15" t="s">
        <v>416</v>
      </c>
      <c r="L3912" s="10">
        <f t="shared" si="61"/>
        <v>98</v>
      </c>
      <c r="M3912" s="10" t="str">
        <f>VLOOKUP(C3912,pomocne!$A:$C,3,FALSE)</f>
        <v>Pedagog nebo ředitel</v>
      </c>
    </row>
    <row r="3913" spans="1:13" x14ac:dyDescent="0.25">
      <c r="A3913" s="13">
        <v>3877</v>
      </c>
      <c r="B3913" s="14" t="s">
        <v>414</v>
      </c>
      <c r="C3913" s="15" t="s">
        <v>415</v>
      </c>
      <c r="D3913" s="16" t="s">
        <v>45</v>
      </c>
      <c r="E3913" s="16" t="s">
        <v>13</v>
      </c>
      <c r="F3913" s="14" t="s">
        <v>165</v>
      </c>
      <c r="G3913" s="15" t="s">
        <v>165</v>
      </c>
      <c r="H3913" s="14" t="s">
        <v>15</v>
      </c>
      <c r="I3913" s="15" t="s">
        <v>15</v>
      </c>
      <c r="J3913" s="16" t="s">
        <v>201</v>
      </c>
      <c r="K3913" s="15" t="s">
        <v>416</v>
      </c>
      <c r="L3913" s="10">
        <f t="shared" si="61"/>
        <v>98</v>
      </c>
      <c r="M3913" s="10" t="str">
        <f>VLOOKUP(C3913,pomocne!$A:$C,3,FALSE)</f>
        <v>Pedagog nebo ředitel</v>
      </c>
    </row>
    <row r="3914" spans="1:13" x14ac:dyDescent="0.25">
      <c r="A3914" s="13">
        <v>3878</v>
      </c>
      <c r="B3914" s="14" t="s">
        <v>414</v>
      </c>
      <c r="C3914" s="15" t="s">
        <v>415</v>
      </c>
      <c r="D3914" s="16" t="s">
        <v>46</v>
      </c>
      <c r="E3914" s="16" t="s">
        <v>13</v>
      </c>
      <c r="F3914" s="14" t="s">
        <v>165</v>
      </c>
      <c r="G3914" s="15" t="s">
        <v>165</v>
      </c>
      <c r="H3914" s="14" t="s">
        <v>15</v>
      </c>
      <c r="I3914" s="15" t="s">
        <v>15</v>
      </c>
      <c r="J3914" s="16" t="s">
        <v>201</v>
      </c>
      <c r="K3914" s="15" t="s">
        <v>416</v>
      </c>
      <c r="L3914" s="10">
        <f t="shared" si="61"/>
        <v>98</v>
      </c>
      <c r="M3914" s="10" t="str">
        <f>VLOOKUP(C3914,pomocne!$A:$C,3,FALSE)</f>
        <v>Pedagog nebo ředitel</v>
      </c>
    </row>
    <row r="3915" spans="1:13" x14ac:dyDescent="0.25">
      <c r="A3915" s="13">
        <v>3879</v>
      </c>
      <c r="B3915" s="14" t="s">
        <v>414</v>
      </c>
      <c r="C3915" s="15" t="s">
        <v>415</v>
      </c>
      <c r="D3915" s="16" t="s">
        <v>47</v>
      </c>
      <c r="E3915" s="16" t="s">
        <v>13</v>
      </c>
      <c r="F3915" s="14" t="s">
        <v>165</v>
      </c>
      <c r="G3915" s="15" t="s">
        <v>165</v>
      </c>
      <c r="H3915" s="14" t="s">
        <v>15</v>
      </c>
      <c r="I3915" s="15" t="s">
        <v>15</v>
      </c>
      <c r="J3915" s="16" t="s">
        <v>201</v>
      </c>
      <c r="K3915" s="15" t="s">
        <v>416</v>
      </c>
      <c r="L3915" s="10">
        <f t="shared" si="61"/>
        <v>98</v>
      </c>
      <c r="M3915" s="10" t="str">
        <f>VLOOKUP(C3915,pomocne!$A:$C,3,FALSE)</f>
        <v>Pedagog nebo ředitel</v>
      </c>
    </row>
    <row r="3916" spans="1:13" x14ac:dyDescent="0.25">
      <c r="A3916" s="13">
        <v>3880</v>
      </c>
      <c r="B3916" s="14" t="s">
        <v>414</v>
      </c>
      <c r="C3916" s="15" t="s">
        <v>415</v>
      </c>
      <c r="D3916" s="16" t="s">
        <v>48</v>
      </c>
      <c r="E3916" s="16" t="s">
        <v>13</v>
      </c>
      <c r="F3916" s="14" t="s">
        <v>165</v>
      </c>
      <c r="G3916" s="15" t="s">
        <v>165</v>
      </c>
      <c r="H3916" s="14" t="s">
        <v>15</v>
      </c>
      <c r="I3916" s="15" t="s">
        <v>15</v>
      </c>
      <c r="J3916" s="16" t="s">
        <v>201</v>
      </c>
      <c r="K3916" s="15" t="s">
        <v>416</v>
      </c>
      <c r="L3916" s="10">
        <f t="shared" si="61"/>
        <v>98</v>
      </c>
      <c r="M3916" s="10" t="str">
        <f>VLOOKUP(C3916,pomocne!$A:$C,3,FALSE)</f>
        <v>Pedagog nebo ředitel</v>
      </c>
    </row>
    <row r="3917" spans="1:13" x14ac:dyDescent="0.25">
      <c r="A3917" s="13">
        <v>3881</v>
      </c>
      <c r="B3917" s="14" t="s">
        <v>414</v>
      </c>
      <c r="C3917" s="15" t="s">
        <v>415</v>
      </c>
      <c r="D3917" s="16" t="s">
        <v>49</v>
      </c>
      <c r="E3917" s="16" t="s">
        <v>13</v>
      </c>
      <c r="F3917" s="14" t="s">
        <v>165</v>
      </c>
      <c r="G3917" s="15" t="s">
        <v>165</v>
      </c>
      <c r="H3917" s="14" t="s">
        <v>15</v>
      </c>
      <c r="I3917" s="15" t="s">
        <v>15</v>
      </c>
      <c r="J3917" s="16" t="s">
        <v>201</v>
      </c>
      <c r="K3917" s="15" t="s">
        <v>416</v>
      </c>
      <c r="L3917" s="10">
        <f t="shared" si="61"/>
        <v>98</v>
      </c>
      <c r="M3917" s="10" t="str">
        <f>VLOOKUP(C3917,pomocne!$A:$C,3,FALSE)</f>
        <v>Pedagog nebo ředitel</v>
      </c>
    </row>
    <row r="3918" spans="1:13" x14ac:dyDescent="0.25">
      <c r="A3918" s="13">
        <v>3882</v>
      </c>
      <c r="B3918" s="14" t="s">
        <v>414</v>
      </c>
      <c r="C3918" s="15" t="s">
        <v>415</v>
      </c>
      <c r="D3918" s="16" t="s">
        <v>50</v>
      </c>
      <c r="E3918" s="16" t="s">
        <v>13</v>
      </c>
      <c r="F3918" s="14" t="s">
        <v>165</v>
      </c>
      <c r="G3918" s="15" t="s">
        <v>165</v>
      </c>
      <c r="H3918" s="14" t="s">
        <v>15</v>
      </c>
      <c r="I3918" s="15" t="s">
        <v>15</v>
      </c>
      <c r="J3918" s="16" t="s">
        <v>201</v>
      </c>
      <c r="K3918" s="15" t="s">
        <v>416</v>
      </c>
      <c r="L3918" s="10">
        <f t="shared" si="61"/>
        <v>98</v>
      </c>
      <c r="M3918" s="10" t="str">
        <f>VLOOKUP(C3918,pomocne!$A:$C,3,FALSE)</f>
        <v>Pedagog nebo ředitel</v>
      </c>
    </row>
    <row r="3919" spans="1:13" x14ac:dyDescent="0.25">
      <c r="A3919" s="13">
        <v>3883</v>
      </c>
      <c r="B3919" s="14" t="s">
        <v>414</v>
      </c>
      <c r="C3919" s="15" t="s">
        <v>415</v>
      </c>
      <c r="D3919" s="16" t="s">
        <v>51</v>
      </c>
      <c r="E3919" s="16" t="s">
        <v>13</v>
      </c>
      <c r="F3919" s="14" t="s">
        <v>165</v>
      </c>
      <c r="G3919" s="15" t="s">
        <v>165</v>
      </c>
      <c r="H3919" s="14" t="s">
        <v>15</v>
      </c>
      <c r="I3919" s="15" t="s">
        <v>15</v>
      </c>
      <c r="J3919" s="16" t="s">
        <v>201</v>
      </c>
      <c r="K3919" s="15" t="s">
        <v>416</v>
      </c>
      <c r="L3919" s="10">
        <f t="shared" si="61"/>
        <v>98</v>
      </c>
      <c r="M3919" s="10" t="str">
        <f>VLOOKUP(C3919,pomocne!$A:$C,3,FALSE)</f>
        <v>Pedagog nebo ředitel</v>
      </c>
    </row>
    <row r="3920" spans="1:13" x14ac:dyDescent="0.25">
      <c r="A3920" s="13">
        <v>3884</v>
      </c>
      <c r="B3920" s="14" t="s">
        <v>414</v>
      </c>
      <c r="C3920" s="15" t="s">
        <v>415</v>
      </c>
      <c r="D3920" s="16" t="s">
        <v>52</v>
      </c>
      <c r="E3920" s="16" t="s">
        <v>13</v>
      </c>
      <c r="F3920" s="14" t="s">
        <v>165</v>
      </c>
      <c r="G3920" s="15" t="s">
        <v>165</v>
      </c>
      <c r="H3920" s="14" t="s">
        <v>15</v>
      </c>
      <c r="I3920" s="15" t="s">
        <v>15</v>
      </c>
      <c r="J3920" s="16" t="s">
        <v>201</v>
      </c>
      <c r="K3920" s="15" t="s">
        <v>416</v>
      </c>
      <c r="L3920" s="10">
        <f t="shared" si="61"/>
        <v>98</v>
      </c>
      <c r="M3920" s="10" t="str">
        <f>VLOOKUP(C3920,pomocne!$A:$C,3,FALSE)</f>
        <v>Pedagog nebo ředitel</v>
      </c>
    </row>
    <row r="3921" spans="1:13" x14ac:dyDescent="0.25">
      <c r="A3921" s="13">
        <v>3885</v>
      </c>
      <c r="B3921" s="14" t="s">
        <v>414</v>
      </c>
      <c r="C3921" s="15" t="s">
        <v>415</v>
      </c>
      <c r="D3921" s="16" t="s">
        <v>53</v>
      </c>
      <c r="E3921" s="16" t="s">
        <v>13</v>
      </c>
      <c r="F3921" s="14" t="s">
        <v>165</v>
      </c>
      <c r="G3921" s="15" t="s">
        <v>165</v>
      </c>
      <c r="H3921" s="14" t="s">
        <v>15</v>
      </c>
      <c r="I3921" s="15" t="s">
        <v>15</v>
      </c>
      <c r="J3921" s="16" t="s">
        <v>201</v>
      </c>
      <c r="K3921" s="15" t="s">
        <v>416</v>
      </c>
      <c r="L3921" s="10">
        <f t="shared" si="61"/>
        <v>98</v>
      </c>
      <c r="M3921" s="10" t="str">
        <f>VLOOKUP(C3921,pomocne!$A:$C,3,FALSE)</f>
        <v>Pedagog nebo ředitel</v>
      </c>
    </row>
    <row r="3922" spans="1:13" x14ac:dyDescent="0.25">
      <c r="A3922" s="13">
        <v>3886</v>
      </c>
      <c r="B3922" s="14" t="s">
        <v>414</v>
      </c>
      <c r="C3922" s="15" t="s">
        <v>415</v>
      </c>
      <c r="D3922" s="16" t="s">
        <v>54</v>
      </c>
      <c r="E3922" s="16" t="s">
        <v>13</v>
      </c>
      <c r="F3922" s="14" t="s">
        <v>165</v>
      </c>
      <c r="G3922" s="15" t="s">
        <v>165</v>
      </c>
      <c r="H3922" s="14" t="s">
        <v>15</v>
      </c>
      <c r="I3922" s="15" t="s">
        <v>15</v>
      </c>
      <c r="J3922" s="16" t="s">
        <v>201</v>
      </c>
      <c r="K3922" s="15" t="s">
        <v>416</v>
      </c>
      <c r="L3922" s="10">
        <f t="shared" si="61"/>
        <v>98</v>
      </c>
      <c r="M3922" s="10" t="str">
        <f>VLOOKUP(C3922,pomocne!$A:$C,3,FALSE)</f>
        <v>Pedagog nebo ředitel</v>
      </c>
    </row>
    <row r="3923" spans="1:13" x14ac:dyDescent="0.25">
      <c r="A3923" s="13">
        <v>3887</v>
      </c>
      <c r="B3923" s="14" t="s">
        <v>414</v>
      </c>
      <c r="C3923" s="15" t="s">
        <v>415</v>
      </c>
      <c r="D3923" s="16" t="s">
        <v>55</v>
      </c>
      <c r="E3923" s="16" t="s">
        <v>13</v>
      </c>
      <c r="F3923" s="14" t="s">
        <v>165</v>
      </c>
      <c r="G3923" s="15" t="s">
        <v>165</v>
      </c>
      <c r="H3923" s="14" t="s">
        <v>15</v>
      </c>
      <c r="I3923" s="15" t="s">
        <v>15</v>
      </c>
      <c r="J3923" s="16" t="s">
        <v>201</v>
      </c>
      <c r="K3923" s="15" t="s">
        <v>416</v>
      </c>
      <c r="L3923" s="10">
        <f t="shared" si="61"/>
        <v>98</v>
      </c>
      <c r="M3923" s="10" t="str">
        <f>VLOOKUP(C3923,pomocne!$A:$C,3,FALSE)</f>
        <v>Pedagog nebo ředitel</v>
      </c>
    </row>
    <row r="3924" spans="1:13" x14ac:dyDescent="0.25">
      <c r="A3924" s="13">
        <v>3888</v>
      </c>
      <c r="B3924" s="14" t="s">
        <v>414</v>
      </c>
      <c r="C3924" s="15" t="s">
        <v>415</v>
      </c>
      <c r="D3924" s="16" t="s">
        <v>56</v>
      </c>
      <c r="E3924" s="16" t="s">
        <v>13</v>
      </c>
      <c r="F3924" s="14" t="s">
        <v>165</v>
      </c>
      <c r="G3924" s="15" t="s">
        <v>165</v>
      </c>
      <c r="H3924" s="14" t="s">
        <v>15</v>
      </c>
      <c r="I3924" s="15" t="s">
        <v>15</v>
      </c>
      <c r="J3924" s="16" t="s">
        <v>201</v>
      </c>
      <c r="K3924" s="15" t="s">
        <v>416</v>
      </c>
      <c r="L3924" s="10">
        <f t="shared" si="61"/>
        <v>98</v>
      </c>
      <c r="M3924" s="10" t="str">
        <f>VLOOKUP(C3924,pomocne!$A:$C,3,FALSE)</f>
        <v>Pedagog nebo ředitel</v>
      </c>
    </row>
    <row r="3925" spans="1:13" x14ac:dyDescent="0.25">
      <c r="A3925" s="13">
        <v>3889</v>
      </c>
      <c r="B3925" s="14" t="s">
        <v>414</v>
      </c>
      <c r="C3925" s="15" t="s">
        <v>415</v>
      </c>
      <c r="D3925" s="16" t="s">
        <v>57</v>
      </c>
      <c r="E3925" s="16" t="s">
        <v>13</v>
      </c>
      <c r="F3925" s="14" t="s">
        <v>165</v>
      </c>
      <c r="G3925" s="15" t="s">
        <v>165</v>
      </c>
      <c r="H3925" s="14" t="s">
        <v>15</v>
      </c>
      <c r="I3925" s="15" t="s">
        <v>15</v>
      </c>
      <c r="J3925" s="16" t="s">
        <v>201</v>
      </c>
      <c r="K3925" s="15" t="s">
        <v>416</v>
      </c>
      <c r="L3925" s="10">
        <f t="shared" si="61"/>
        <v>98</v>
      </c>
      <c r="M3925" s="10" t="str">
        <f>VLOOKUP(C3925,pomocne!$A:$C,3,FALSE)</f>
        <v>Pedagog nebo ředitel</v>
      </c>
    </row>
    <row r="3926" spans="1:13" x14ac:dyDescent="0.25">
      <c r="A3926" s="13">
        <v>3890</v>
      </c>
      <c r="B3926" s="14" t="s">
        <v>414</v>
      </c>
      <c r="C3926" s="15" t="s">
        <v>415</v>
      </c>
      <c r="D3926" s="16" t="s">
        <v>58</v>
      </c>
      <c r="E3926" s="16" t="s">
        <v>13</v>
      </c>
      <c r="F3926" s="14" t="s">
        <v>165</v>
      </c>
      <c r="G3926" s="15" t="s">
        <v>165</v>
      </c>
      <c r="H3926" s="14" t="s">
        <v>15</v>
      </c>
      <c r="I3926" s="15" t="s">
        <v>15</v>
      </c>
      <c r="J3926" s="16" t="s">
        <v>201</v>
      </c>
      <c r="K3926" s="15" t="s">
        <v>416</v>
      </c>
      <c r="L3926" s="10">
        <f t="shared" si="61"/>
        <v>98</v>
      </c>
      <c r="M3926" s="10" t="str">
        <f>VLOOKUP(C3926,pomocne!$A:$C,3,FALSE)</f>
        <v>Pedagog nebo ředitel</v>
      </c>
    </row>
    <row r="3927" spans="1:13" x14ac:dyDescent="0.25">
      <c r="A3927" s="13">
        <v>3891</v>
      </c>
      <c r="B3927" s="14" t="s">
        <v>414</v>
      </c>
      <c r="C3927" s="15" t="s">
        <v>415</v>
      </c>
      <c r="D3927" s="16" t="s">
        <v>59</v>
      </c>
      <c r="E3927" s="16" t="s">
        <v>13</v>
      </c>
      <c r="F3927" s="14" t="s">
        <v>165</v>
      </c>
      <c r="G3927" s="15" t="s">
        <v>165</v>
      </c>
      <c r="H3927" s="14" t="s">
        <v>15</v>
      </c>
      <c r="I3927" s="15" t="s">
        <v>15</v>
      </c>
      <c r="J3927" s="16" t="s">
        <v>201</v>
      </c>
      <c r="K3927" s="15" t="s">
        <v>416</v>
      </c>
      <c r="L3927" s="10">
        <f t="shared" si="61"/>
        <v>98</v>
      </c>
      <c r="M3927" s="10" t="str">
        <f>VLOOKUP(C3927,pomocne!$A:$C,3,FALSE)</f>
        <v>Pedagog nebo ředitel</v>
      </c>
    </row>
    <row r="3928" spans="1:13" x14ac:dyDescent="0.25">
      <c r="A3928" s="13">
        <v>3892</v>
      </c>
      <c r="B3928" s="14" t="s">
        <v>414</v>
      </c>
      <c r="C3928" s="15" t="s">
        <v>415</v>
      </c>
      <c r="D3928" s="16" t="s">
        <v>60</v>
      </c>
      <c r="E3928" s="16" t="s">
        <v>13</v>
      </c>
      <c r="F3928" s="14" t="s">
        <v>165</v>
      </c>
      <c r="G3928" s="15" t="s">
        <v>165</v>
      </c>
      <c r="H3928" s="14" t="s">
        <v>15</v>
      </c>
      <c r="I3928" s="15" t="s">
        <v>15</v>
      </c>
      <c r="J3928" s="16" t="s">
        <v>201</v>
      </c>
      <c r="K3928" s="15" t="s">
        <v>416</v>
      </c>
      <c r="L3928" s="10">
        <f t="shared" si="61"/>
        <v>98</v>
      </c>
      <c r="M3928" s="10" t="str">
        <f>VLOOKUP(C3928,pomocne!$A:$C,3,FALSE)</f>
        <v>Pedagog nebo ředitel</v>
      </c>
    </row>
    <row r="3929" spans="1:13" x14ac:dyDescent="0.25">
      <c r="A3929" s="13">
        <v>3893</v>
      </c>
      <c r="B3929" s="14" t="s">
        <v>414</v>
      </c>
      <c r="C3929" s="15" t="s">
        <v>415</v>
      </c>
      <c r="D3929" s="16" t="s">
        <v>61</v>
      </c>
      <c r="E3929" s="16" t="s">
        <v>13</v>
      </c>
      <c r="F3929" s="14" t="s">
        <v>165</v>
      </c>
      <c r="G3929" s="15" t="s">
        <v>165</v>
      </c>
      <c r="H3929" s="14" t="s">
        <v>15</v>
      </c>
      <c r="I3929" s="15" t="s">
        <v>15</v>
      </c>
      <c r="J3929" s="16" t="s">
        <v>201</v>
      </c>
      <c r="K3929" s="15" t="s">
        <v>416</v>
      </c>
      <c r="L3929" s="10">
        <f t="shared" si="61"/>
        <v>98</v>
      </c>
      <c r="M3929" s="10" t="str">
        <f>VLOOKUP(C3929,pomocne!$A:$C,3,FALSE)</f>
        <v>Pedagog nebo ředitel</v>
      </c>
    </row>
    <row r="3930" spans="1:13" x14ac:dyDescent="0.25">
      <c r="A3930" s="13">
        <v>3894</v>
      </c>
      <c r="B3930" s="14" t="s">
        <v>414</v>
      </c>
      <c r="C3930" s="15" t="s">
        <v>415</v>
      </c>
      <c r="D3930" s="16" t="s">
        <v>63</v>
      </c>
      <c r="E3930" s="16" t="s">
        <v>18</v>
      </c>
      <c r="F3930" s="14" t="s">
        <v>165</v>
      </c>
      <c r="G3930" s="15" t="s">
        <v>165</v>
      </c>
      <c r="H3930" s="14" t="s">
        <v>15</v>
      </c>
      <c r="I3930" s="15" t="s">
        <v>15</v>
      </c>
      <c r="J3930" s="16" t="s">
        <v>201</v>
      </c>
      <c r="K3930" s="15" t="s">
        <v>416</v>
      </c>
      <c r="L3930" s="10">
        <f t="shared" si="61"/>
        <v>98</v>
      </c>
      <c r="M3930" s="10" t="str">
        <f>VLOOKUP(C3930,pomocne!$A:$C,3,FALSE)</f>
        <v>Pedagog nebo ředitel</v>
      </c>
    </row>
    <row r="3931" spans="1:13" x14ac:dyDescent="0.25">
      <c r="A3931" s="13">
        <v>3895</v>
      </c>
      <c r="B3931" s="14" t="s">
        <v>414</v>
      </c>
      <c r="C3931" s="15" t="s">
        <v>415</v>
      </c>
      <c r="D3931" s="16" t="s">
        <v>64</v>
      </c>
      <c r="E3931" s="16" t="s">
        <v>18</v>
      </c>
      <c r="F3931" s="14" t="s">
        <v>165</v>
      </c>
      <c r="G3931" s="15" t="s">
        <v>165</v>
      </c>
      <c r="H3931" s="14" t="s">
        <v>15</v>
      </c>
      <c r="I3931" s="15" t="s">
        <v>15</v>
      </c>
      <c r="J3931" s="16" t="s">
        <v>201</v>
      </c>
      <c r="K3931" s="15" t="s">
        <v>416</v>
      </c>
      <c r="L3931" s="10">
        <f t="shared" si="61"/>
        <v>98</v>
      </c>
      <c r="M3931" s="10" t="str">
        <f>VLOOKUP(C3931,pomocne!$A:$C,3,FALSE)</f>
        <v>Pedagog nebo ředitel</v>
      </c>
    </row>
    <row r="3932" spans="1:13" x14ac:dyDescent="0.25">
      <c r="A3932" s="13">
        <v>3896</v>
      </c>
      <c r="B3932" s="14" t="s">
        <v>414</v>
      </c>
      <c r="C3932" s="15" t="s">
        <v>415</v>
      </c>
      <c r="D3932" s="16" t="s">
        <v>65</v>
      </c>
      <c r="E3932" s="16" t="s">
        <v>13</v>
      </c>
      <c r="F3932" s="14" t="s">
        <v>165</v>
      </c>
      <c r="G3932" s="15" t="s">
        <v>165</v>
      </c>
      <c r="H3932" s="14" t="s">
        <v>15</v>
      </c>
      <c r="I3932" s="15" t="s">
        <v>15</v>
      </c>
      <c r="J3932" s="16" t="s">
        <v>201</v>
      </c>
      <c r="K3932" s="15" t="s">
        <v>416</v>
      </c>
      <c r="L3932" s="10">
        <f t="shared" si="61"/>
        <v>98</v>
      </c>
      <c r="M3932" s="10" t="str">
        <f>VLOOKUP(C3932,pomocne!$A:$C,3,FALSE)</f>
        <v>Pedagog nebo ředitel</v>
      </c>
    </row>
    <row r="3933" spans="1:13" x14ac:dyDescent="0.25">
      <c r="A3933" s="13">
        <v>3897</v>
      </c>
      <c r="B3933" s="14" t="s">
        <v>414</v>
      </c>
      <c r="C3933" s="15" t="s">
        <v>415</v>
      </c>
      <c r="D3933" s="16" t="s">
        <v>66</v>
      </c>
      <c r="E3933" s="16" t="s">
        <v>13</v>
      </c>
      <c r="F3933" s="14" t="s">
        <v>165</v>
      </c>
      <c r="G3933" s="15" t="s">
        <v>165</v>
      </c>
      <c r="H3933" s="14" t="s">
        <v>15</v>
      </c>
      <c r="I3933" s="15" t="s">
        <v>15</v>
      </c>
      <c r="J3933" s="16" t="s">
        <v>201</v>
      </c>
      <c r="K3933" s="15" t="s">
        <v>416</v>
      </c>
      <c r="L3933" s="10">
        <f t="shared" si="61"/>
        <v>98</v>
      </c>
      <c r="M3933" s="10" t="str">
        <f>VLOOKUP(C3933,pomocne!$A:$C,3,FALSE)</f>
        <v>Pedagog nebo ředitel</v>
      </c>
    </row>
    <row r="3934" spans="1:13" x14ac:dyDescent="0.25">
      <c r="A3934" s="13">
        <v>3898</v>
      </c>
      <c r="B3934" s="14" t="s">
        <v>414</v>
      </c>
      <c r="C3934" s="15" t="s">
        <v>415</v>
      </c>
      <c r="D3934" s="16" t="s">
        <v>67</v>
      </c>
      <c r="E3934" s="16" t="s">
        <v>18</v>
      </c>
      <c r="F3934" s="14" t="s">
        <v>165</v>
      </c>
      <c r="G3934" s="15" t="s">
        <v>165</v>
      </c>
      <c r="H3934" s="14" t="s">
        <v>15</v>
      </c>
      <c r="I3934" s="15" t="s">
        <v>15</v>
      </c>
      <c r="J3934" s="16" t="s">
        <v>201</v>
      </c>
      <c r="K3934" s="15" t="s">
        <v>416</v>
      </c>
      <c r="L3934" s="10">
        <f t="shared" si="61"/>
        <v>98</v>
      </c>
      <c r="M3934" s="10" t="str">
        <f>VLOOKUP(C3934,pomocne!$A:$C,3,FALSE)</f>
        <v>Pedagog nebo ředitel</v>
      </c>
    </row>
    <row r="3935" spans="1:13" x14ac:dyDescent="0.25">
      <c r="A3935" s="13">
        <v>3899</v>
      </c>
      <c r="B3935" s="14" t="s">
        <v>414</v>
      </c>
      <c r="C3935" s="15" t="s">
        <v>415</v>
      </c>
      <c r="D3935" s="16" t="s">
        <v>68</v>
      </c>
      <c r="E3935" s="16" t="s">
        <v>13</v>
      </c>
      <c r="F3935" s="14" t="s">
        <v>165</v>
      </c>
      <c r="G3935" s="15" t="s">
        <v>165</v>
      </c>
      <c r="H3935" s="14" t="s">
        <v>15</v>
      </c>
      <c r="I3935" s="15" t="s">
        <v>15</v>
      </c>
      <c r="J3935" s="16" t="s">
        <v>201</v>
      </c>
      <c r="K3935" s="15" t="s">
        <v>416</v>
      </c>
      <c r="L3935" s="10">
        <f t="shared" si="61"/>
        <v>98</v>
      </c>
      <c r="M3935" s="10" t="str">
        <f>VLOOKUP(C3935,pomocne!$A:$C,3,FALSE)</f>
        <v>Pedagog nebo ředitel</v>
      </c>
    </row>
    <row r="3936" spans="1:13" x14ac:dyDescent="0.25">
      <c r="A3936" s="13">
        <v>3900</v>
      </c>
      <c r="B3936" s="14" t="s">
        <v>414</v>
      </c>
      <c r="C3936" s="15" t="s">
        <v>415</v>
      </c>
      <c r="D3936" s="16" t="s">
        <v>116</v>
      </c>
      <c r="E3936" s="16" t="s">
        <v>417</v>
      </c>
      <c r="F3936" s="14" t="s">
        <v>165</v>
      </c>
      <c r="G3936" s="15" t="s">
        <v>165</v>
      </c>
      <c r="H3936" s="14" t="s">
        <v>15</v>
      </c>
      <c r="I3936" s="15" t="s">
        <v>15</v>
      </c>
      <c r="J3936" s="16" t="s">
        <v>201</v>
      </c>
      <c r="K3936" s="15" t="s">
        <v>416</v>
      </c>
      <c r="L3936" s="10">
        <f t="shared" si="61"/>
        <v>98</v>
      </c>
      <c r="M3936" s="10" t="str">
        <f>VLOOKUP(C3936,pomocne!$A:$C,3,FALSE)</f>
        <v>Pedagog nebo ředitel</v>
      </c>
    </row>
    <row r="3937" spans="1:13" x14ac:dyDescent="0.25">
      <c r="A3937" s="13">
        <v>3901</v>
      </c>
      <c r="B3937" s="14" t="s">
        <v>414</v>
      </c>
      <c r="C3937" s="15" t="s">
        <v>415</v>
      </c>
      <c r="D3937" s="16" t="s">
        <v>69</v>
      </c>
      <c r="E3937" s="16" t="s">
        <v>13</v>
      </c>
      <c r="F3937" s="14" t="s">
        <v>165</v>
      </c>
      <c r="G3937" s="15" t="s">
        <v>165</v>
      </c>
      <c r="H3937" s="14" t="s">
        <v>15</v>
      </c>
      <c r="I3937" s="15" t="s">
        <v>15</v>
      </c>
      <c r="J3937" s="16" t="s">
        <v>201</v>
      </c>
      <c r="K3937" s="15" t="s">
        <v>416</v>
      </c>
      <c r="L3937" s="10">
        <f t="shared" si="61"/>
        <v>98</v>
      </c>
      <c r="M3937" s="10" t="str">
        <f>VLOOKUP(C3937,pomocne!$A:$C,3,FALSE)</f>
        <v>Pedagog nebo ředitel</v>
      </c>
    </row>
    <row r="3938" spans="1:13" x14ac:dyDescent="0.25">
      <c r="A3938" s="13">
        <v>3902</v>
      </c>
      <c r="B3938" s="14" t="s">
        <v>414</v>
      </c>
      <c r="C3938" s="15" t="s">
        <v>415</v>
      </c>
      <c r="D3938" s="16" t="s">
        <v>69</v>
      </c>
      <c r="E3938" s="16" t="s">
        <v>418</v>
      </c>
      <c r="F3938" s="14" t="s">
        <v>165</v>
      </c>
      <c r="G3938" s="15" t="s">
        <v>165</v>
      </c>
      <c r="H3938" s="14" t="s">
        <v>15</v>
      </c>
      <c r="I3938" s="15" t="s">
        <v>15</v>
      </c>
      <c r="J3938" s="16" t="s">
        <v>201</v>
      </c>
      <c r="K3938" s="15" t="s">
        <v>416</v>
      </c>
      <c r="L3938" s="10">
        <f t="shared" si="61"/>
        <v>98</v>
      </c>
      <c r="M3938" s="10" t="str">
        <f>VLOOKUP(C3938,pomocne!$A:$C,3,FALSE)</f>
        <v>Pedagog nebo ředitel</v>
      </c>
    </row>
    <row r="3939" spans="1:13" x14ac:dyDescent="0.25">
      <c r="A3939" s="13">
        <v>3903</v>
      </c>
      <c r="B3939" s="14" t="s">
        <v>414</v>
      </c>
      <c r="C3939" s="15" t="s">
        <v>415</v>
      </c>
      <c r="D3939" s="16" t="s">
        <v>105</v>
      </c>
      <c r="E3939" s="16" t="s">
        <v>13</v>
      </c>
      <c r="F3939" s="14" t="s">
        <v>165</v>
      </c>
      <c r="G3939" s="15" t="s">
        <v>165</v>
      </c>
      <c r="H3939" s="14" t="s">
        <v>15</v>
      </c>
      <c r="I3939" s="15" t="s">
        <v>15</v>
      </c>
      <c r="J3939" s="16" t="s">
        <v>201</v>
      </c>
      <c r="K3939" s="15" t="s">
        <v>416</v>
      </c>
      <c r="L3939" s="10">
        <f t="shared" si="61"/>
        <v>98</v>
      </c>
      <c r="M3939" s="10" t="str">
        <f>VLOOKUP(C3939,pomocne!$A:$C,3,FALSE)</f>
        <v>Pedagog nebo ředitel</v>
      </c>
    </row>
    <row r="3940" spans="1:13" x14ac:dyDescent="0.25">
      <c r="A3940" s="13">
        <v>3904</v>
      </c>
      <c r="B3940" s="14" t="s">
        <v>414</v>
      </c>
      <c r="C3940" s="15" t="s">
        <v>415</v>
      </c>
      <c r="D3940" s="16" t="s">
        <v>106</v>
      </c>
      <c r="E3940" s="16" t="s">
        <v>18</v>
      </c>
      <c r="F3940" s="14" t="s">
        <v>165</v>
      </c>
      <c r="G3940" s="15" t="s">
        <v>165</v>
      </c>
      <c r="H3940" s="14" t="s">
        <v>15</v>
      </c>
      <c r="I3940" s="15" t="s">
        <v>15</v>
      </c>
      <c r="J3940" s="16" t="s">
        <v>201</v>
      </c>
      <c r="K3940" s="15" t="s">
        <v>416</v>
      </c>
      <c r="L3940" s="10">
        <f t="shared" si="61"/>
        <v>98</v>
      </c>
      <c r="M3940" s="10" t="str">
        <f>VLOOKUP(C3940,pomocne!$A:$C,3,FALSE)</f>
        <v>Pedagog nebo ředitel</v>
      </c>
    </row>
    <row r="3941" spans="1:13" x14ac:dyDescent="0.25">
      <c r="A3941" s="13">
        <v>3905</v>
      </c>
      <c r="B3941" s="14" t="s">
        <v>414</v>
      </c>
      <c r="C3941" s="15" t="s">
        <v>415</v>
      </c>
      <c r="D3941" s="16" t="s">
        <v>107</v>
      </c>
      <c r="E3941" s="16" t="s">
        <v>18</v>
      </c>
      <c r="F3941" s="14" t="s">
        <v>165</v>
      </c>
      <c r="G3941" s="15" t="s">
        <v>165</v>
      </c>
      <c r="H3941" s="14" t="s">
        <v>15</v>
      </c>
      <c r="I3941" s="15" t="s">
        <v>15</v>
      </c>
      <c r="J3941" s="16" t="s">
        <v>201</v>
      </c>
      <c r="K3941" s="15" t="s">
        <v>416</v>
      </c>
      <c r="L3941" s="10">
        <f t="shared" si="61"/>
        <v>98</v>
      </c>
      <c r="M3941" s="10" t="str">
        <f>VLOOKUP(C3941,pomocne!$A:$C,3,FALSE)</f>
        <v>Pedagog nebo ředitel</v>
      </c>
    </row>
    <row r="3942" spans="1:13" x14ac:dyDescent="0.25">
      <c r="A3942" s="13">
        <v>3906</v>
      </c>
      <c r="B3942" s="14" t="s">
        <v>414</v>
      </c>
      <c r="C3942" s="15" t="s">
        <v>415</v>
      </c>
      <c r="D3942" s="16" t="s">
        <v>70</v>
      </c>
      <c r="E3942" s="16" t="s">
        <v>13</v>
      </c>
      <c r="F3942" s="14" t="s">
        <v>165</v>
      </c>
      <c r="G3942" s="15" t="s">
        <v>165</v>
      </c>
      <c r="H3942" s="14" t="s">
        <v>15</v>
      </c>
      <c r="I3942" s="15" t="s">
        <v>15</v>
      </c>
      <c r="J3942" s="16" t="s">
        <v>201</v>
      </c>
      <c r="K3942" s="15" t="s">
        <v>416</v>
      </c>
      <c r="L3942" s="10">
        <f t="shared" si="61"/>
        <v>98</v>
      </c>
      <c r="M3942" s="10" t="str">
        <f>VLOOKUP(C3942,pomocne!$A:$C,3,FALSE)</f>
        <v>Pedagog nebo ředitel</v>
      </c>
    </row>
    <row r="3943" spans="1:13" x14ac:dyDescent="0.25">
      <c r="A3943" s="13">
        <v>3907</v>
      </c>
      <c r="B3943" s="14" t="s">
        <v>414</v>
      </c>
      <c r="C3943" s="15" t="s">
        <v>415</v>
      </c>
      <c r="D3943" s="16" t="s">
        <v>129</v>
      </c>
      <c r="E3943" s="16" t="s">
        <v>18</v>
      </c>
      <c r="F3943" s="14" t="s">
        <v>165</v>
      </c>
      <c r="G3943" s="15" t="s">
        <v>165</v>
      </c>
      <c r="H3943" s="14" t="s">
        <v>15</v>
      </c>
      <c r="I3943" s="15" t="s">
        <v>15</v>
      </c>
      <c r="J3943" s="16" t="s">
        <v>201</v>
      </c>
      <c r="K3943" s="15" t="s">
        <v>416</v>
      </c>
      <c r="L3943" s="10">
        <f t="shared" si="61"/>
        <v>98</v>
      </c>
      <c r="M3943" s="10" t="str">
        <f>VLOOKUP(C3943,pomocne!$A:$C,3,FALSE)</f>
        <v>Pedagog nebo ředitel</v>
      </c>
    </row>
    <row r="3944" spans="1:13" x14ac:dyDescent="0.25">
      <c r="A3944" s="13">
        <v>3908</v>
      </c>
      <c r="B3944" s="14" t="s">
        <v>414</v>
      </c>
      <c r="C3944" s="15" t="s">
        <v>415</v>
      </c>
      <c r="D3944" s="16" t="s">
        <v>130</v>
      </c>
      <c r="E3944" s="16" t="s">
        <v>18</v>
      </c>
      <c r="F3944" s="14" t="s">
        <v>165</v>
      </c>
      <c r="G3944" s="15" t="s">
        <v>165</v>
      </c>
      <c r="H3944" s="14" t="s">
        <v>15</v>
      </c>
      <c r="I3944" s="15" t="s">
        <v>15</v>
      </c>
      <c r="J3944" s="16" t="s">
        <v>201</v>
      </c>
      <c r="K3944" s="15" t="s">
        <v>416</v>
      </c>
      <c r="L3944" s="10">
        <f t="shared" si="61"/>
        <v>98</v>
      </c>
      <c r="M3944" s="10" t="str">
        <f>VLOOKUP(C3944,pomocne!$A:$C,3,FALSE)</f>
        <v>Pedagog nebo ředitel</v>
      </c>
    </row>
    <row r="3945" spans="1:13" x14ac:dyDescent="0.25">
      <c r="A3945" s="13">
        <v>3909</v>
      </c>
      <c r="B3945" s="14" t="s">
        <v>414</v>
      </c>
      <c r="C3945" s="15" t="s">
        <v>415</v>
      </c>
      <c r="D3945" s="16" t="s">
        <v>131</v>
      </c>
      <c r="E3945" s="16" t="s">
        <v>18</v>
      </c>
      <c r="F3945" s="14" t="s">
        <v>165</v>
      </c>
      <c r="G3945" s="15" t="s">
        <v>165</v>
      </c>
      <c r="H3945" s="14" t="s">
        <v>15</v>
      </c>
      <c r="I3945" s="15" t="s">
        <v>15</v>
      </c>
      <c r="J3945" s="16" t="s">
        <v>201</v>
      </c>
      <c r="K3945" s="15" t="s">
        <v>416</v>
      </c>
      <c r="L3945" s="10">
        <f t="shared" si="61"/>
        <v>98</v>
      </c>
      <c r="M3945" s="10" t="str">
        <f>VLOOKUP(C3945,pomocne!$A:$C,3,FALSE)</f>
        <v>Pedagog nebo ředitel</v>
      </c>
    </row>
    <row r="3946" spans="1:13" x14ac:dyDescent="0.25">
      <c r="A3946" s="13">
        <v>3910</v>
      </c>
      <c r="B3946" s="14" t="s">
        <v>414</v>
      </c>
      <c r="C3946" s="15" t="s">
        <v>415</v>
      </c>
      <c r="D3946" s="16" t="s">
        <v>71</v>
      </c>
      <c r="E3946" s="16" t="s">
        <v>18</v>
      </c>
      <c r="F3946" s="14" t="s">
        <v>165</v>
      </c>
      <c r="G3946" s="15" t="s">
        <v>165</v>
      </c>
      <c r="H3946" s="14" t="s">
        <v>15</v>
      </c>
      <c r="I3946" s="15" t="s">
        <v>15</v>
      </c>
      <c r="J3946" s="16" t="s">
        <v>201</v>
      </c>
      <c r="K3946" s="15" t="s">
        <v>416</v>
      </c>
      <c r="L3946" s="10">
        <f t="shared" si="61"/>
        <v>98</v>
      </c>
      <c r="M3946" s="10" t="str">
        <f>VLOOKUP(C3946,pomocne!$A:$C,3,FALSE)</f>
        <v>Pedagog nebo ředitel</v>
      </c>
    </row>
    <row r="3947" spans="1:13" x14ac:dyDescent="0.25">
      <c r="A3947" s="13">
        <v>3911</v>
      </c>
      <c r="B3947" s="14" t="s">
        <v>414</v>
      </c>
      <c r="C3947" s="15" t="s">
        <v>415</v>
      </c>
      <c r="D3947" s="16" t="s">
        <v>72</v>
      </c>
      <c r="E3947" s="16" t="s">
        <v>18</v>
      </c>
      <c r="F3947" s="14" t="s">
        <v>165</v>
      </c>
      <c r="G3947" s="15" t="s">
        <v>165</v>
      </c>
      <c r="H3947" s="14" t="s">
        <v>15</v>
      </c>
      <c r="I3947" s="15" t="s">
        <v>15</v>
      </c>
      <c r="J3947" s="16" t="s">
        <v>201</v>
      </c>
      <c r="K3947" s="15" t="s">
        <v>416</v>
      </c>
      <c r="L3947" s="10">
        <f t="shared" si="61"/>
        <v>98</v>
      </c>
      <c r="M3947" s="10" t="str">
        <f>VLOOKUP(C3947,pomocne!$A:$C,3,FALSE)</f>
        <v>Pedagog nebo ředitel</v>
      </c>
    </row>
    <row r="3948" spans="1:13" x14ac:dyDescent="0.25">
      <c r="A3948" s="13">
        <v>3912</v>
      </c>
      <c r="B3948" s="14" t="s">
        <v>414</v>
      </c>
      <c r="C3948" s="15" t="s">
        <v>415</v>
      </c>
      <c r="D3948" s="16" t="s">
        <v>73</v>
      </c>
      <c r="E3948" s="16" t="s">
        <v>18</v>
      </c>
      <c r="F3948" s="14" t="s">
        <v>165</v>
      </c>
      <c r="G3948" s="15" t="s">
        <v>165</v>
      </c>
      <c r="H3948" s="14" t="s">
        <v>15</v>
      </c>
      <c r="I3948" s="15" t="s">
        <v>15</v>
      </c>
      <c r="J3948" s="16" t="s">
        <v>201</v>
      </c>
      <c r="K3948" s="15" t="s">
        <v>416</v>
      </c>
      <c r="L3948" s="10">
        <f t="shared" si="61"/>
        <v>98</v>
      </c>
      <c r="M3948" s="10" t="str">
        <f>VLOOKUP(C3948,pomocne!$A:$C,3,FALSE)</f>
        <v>Pedagog nebo ředitel</v>
      </c>
    </row>
    <row r="3949" spans="1:13" x14ac:dyDescent="0.25">
      <c r="A3949" s="13">
        <v>3913</v>
      </c>
      <c r="B3949" s="14" t="s">
        <v>414</v>
      </c>
      <c r="C3949" s="15" t="s">
        <v>415</v>
      </c>
      <c r="D3949" s="16" t="s">
        <v>74</v>
      </c>
      <c r="E3949" s="16" t="s">
        <v>13</v>
      </c>
      <c r="F3949" s="14" t="s">
        <v>165</v>
      </c>
      <c r="G3949" s="15" t="s">
        <v>165</v>
      </c>
      <c r="H3949" s="14" t="s">
        <v>15</v>
      </c>
      <c r="I3949" s="15" t="s">
        <v>15</v>
      </c>
      <c r="J3949" s="16" t="s">
        <v>201</v>
      </c>
      <c r="K3949" s="15" t="s">
        <v>416</v>
      </c>
      <c r="L3949" s="10">
        <f t="shared" si="61"/>
        <v>98</v>
      </c>
      <c r="M3949" s="10" t="str">
        <f>VLOOKUP(C3949,pomocne!$A:$C,3,FALSE)</f>
        <v>Pedagog nebo ředitel</v>
      </c>
    </row>
    <row r="3950" spans="1:13" x14ac:dyDescent="0.25">
      <c r="A3950" s="13">
        <v>3914</v>
      </c>
      <c r="B3950" s="14" t="s">
        <v>414</v>
      </c>
      <c r="C3950" s="15" t="s">
        <v>415</v>
      </c>
      <c r="D3950" s="16" t="s">
        <v>75</v>
      </c>
      <c r="E3950" s="16" t="s">
        <v>13</v>
      </c>
      <c r="F3950" s="14" t="s">
        <v>165</v>
      </c>
      <c r="G3950" s="15" t="s">
        <v>165</v>
      </c>
      <c r="H3950" s="14" t="s">
        <v>15</v>
      </c>
      <c r="I3950" s="15" t="s">
        <v>15</v>
      </c>
      <c r="J3950" s="16" t="s">
        <v>201</v>
      </c>
      <c r="K3950" s="15" t="s">
        <v>416</v>
      </c>
      <c r="L3950" s="10">
        <f t="shared" si="61"/>
        <v>98</v>
      </c>
      <c r="M3950" s="10" t="str">
        <f>VLOOKUP(C3950,pomocne!$A:$C,3,FALSE)</f>
        <v>Pedagog nebo ředitel</v>
      </c>
    </row>
    <row r="3951" spans="1:13" x14ac:dyDescent="0.25">
      <c r="A3951" s="13">
        <v>3915</v>
      </c>
      <c r="B3951" s="14" t="s">
        <v>414</v>
      </c>
      <c r="C3951" s="15" t="s">
        <v>415</v>
      </c>
      <c r="D3951" s="16" t="s">
        <v>95</v>
      </c>
      <c r="E3951" s="16" t="s">
        <v>13</v>
      </c>
      <c r="F3951" s="14" t="s">
        <v>165</v>
      </c>
      <c r="G3951" s="15" t="s">
        <v>165</v>
      </c>
      <c r="H3951" s="14" t="s">
        <v>15</v>
      </c>
      <c r="I3951" s="15" t="s">
        <v>15</v>
      </c>
      <c r="J3951" s="16" t="s">
        <v>201</v>
      </c>
      <c r="K3951" s="15" t="s">
        <v>416</v>
      </c>
      <c r="L3951" s="10">
        <f t="shared" si="61"/>
        <v>98</v>
      </c>
      <c r="M3951" s="10" t="str">
        <f>VLOOKUP(C3951,pomocne!$A:$C,3,FALSE)</f>
        <v>Pedagog nebo ředitel</v>
      </c>
    </row>
    <row r="3952" spans="1:13" x14ac:dyDescent="0.25">
      <c r="A3952" s="13">
        <v>3916</v>
      </c>
      <c r="B3952" s="14" t="s">
        <v>414</v>
      </c>
      <c r="C3952" s="15" t="s">
        <v>415</v>
      </c>
      <c r="D3952" s="16" t="s">
        <v>96</v>
      </c>
      <c r="E3952" s="16" t="s">
        <v>13</v>
      </c>
      <c r="F3952" s="14" t="s">
        <v>165</v>
      </c>
      <c r="G3952" s="15" t="s">
        <v>165</v>
      </c>
      <c r="H3952" s="14" t="s">
        <v>15</v>
      </c>
      <c r="I3952" s="15" t="s">
        <v>15</v>
      </c>
      <c r="J3952" s="16" t="s">
        <v>201</v>
      </c>
      <c r="K3952" s="15" t="s">
        <v>416</v>
      </c>
      <c r="L3952" s="10">
        <f t="shared" si="61"/>
        <v>98</v>
      </c>
      <c r="M3952" s="10" t="str">
        <f>VLOOKUP(C3952,pomocne!$A:$C,3,FALSE)</f>
        <v>Pedagog nebo ředitel</v>
      </c>
    </row>
    <row r="3953" spans="1:13" x14ac:dyDescent="0.25">
      <c r="A3953" s="13">
        <v>3917</v>
      </c>
      <c r="B3953" s="14" t="s">
        <v>414</v>
      </c>
      <c r="C3953" s="15" t="s">
        <v>415</v>
      </c>
      <c r="D3953" s="16" t="s">
        <v>97</v>
      </c>
      <c r="E3953" s="16" t="s">
        <v>18</v>
      </c>
      <c r="F3953" s="14" t="s">
        <v>165</v>
      </c>
      <c r="G3953" s="15" t="s">
        <v>165</v>
      </c>
      <c r="H3953" s="14" t="s">
        <v>15</v>
      </c>
      <c r="I3953" s="15" t="s">
        <v>15</v>
      </c>
      <c r="J3953" s="16" t="s">
        <v>201</v>
      </c>
      <c r="K3953" s="15" t="s">
        <v>416</v>
      </c>
      <c r="L3953" s="10">
        <f t="shared" si="61"/>
        <v>98</v>
      </c>
      <c r="M3953" s="10" t="str">
        <f>VLOOKUP(C3953,pomocne!$A:$C,3,FALSE)</f>
        <v>Pedagog nebo ředitel</v>
      </c>
    </row>
    <row r="3954" spans="1:13" x14ac:dyDescent="0.25">
      <c r="A3954" s="13">
        <v>3918</v>
      </c>
      <c r="B3954" s="14" t="s">
        <v>414</v>
      </c>
      <c r="C3954" s="15" t="s">
        <v>415</v>
      </c>
      <c r="D3954" s="16" t="s">
        <v>98</v>
      </c>
      <c r="E3954" s="16" t="s">
        <v>13</v>
      </c>
      <c r="F3954" s="14" t="s">
        <v>165</v>
      </c>
      <c r="G3954" s="15" t="s">
        <v>165</v>
      </c>
      <c r="H3954" s="14" t="s">
        <v>15</v>
      </c>
      <c r="I3954" s="15" t="s">
        <v>15</v>
      </c>
      <c r="J3954" s="16" t="s">
        <v>201</v>
      </c>
      <c r="K3954" s="15" t="s">
        <v>416</v>
      </c>
      <c r="L3954" s="10">
        <f t="shared" si="61"/>
        <v>98</v>
      </c>
      <c r="M3954" s="10" t="str">
        <f>VLOOKUP(C3954,pomocne!$A:$C,3,FALSE)</f>
        <v>Pedagog nebo ředitel</v>
      </c>
    </row>
    <row r="3955" spans="1:13" x14ac:dyDescent="0.25">
      <c r="A3955" s="13">
        <v>3919</v>
      </c>
      <c r="B3955" s="14" t="s">
        <v>414</v>
      </c>
      <c r="C3955" s="15" t="s">
        <v>415</v>
      </c>
      <c r="D3955" s="16" t="s">
        <v>76</v>
      </c>
      <c r="E3955" s="16" t="s">
        <v>13</v>
      </c>
      <c r="F3955" s="14" t="s">
        <v>165</v>
      </c>
      <c r="G3955" s="15" t="s">
        <v>165</v>
      </c>
      <c r="H3955" s="14" t="s">
        <v>15</v>
      </c>
      <c r="I3955" s="15" t="s">
        <v>15</v>
      </c>
      <c r="J3955" s="16" t="s">
        <v>201</v>
      </c>
      <c r="K3955" s="15" t="s">
        <v>416</v>
      </c>
      <c r="L3955" s="10">
        <f t="shared" si="61"/>
        <v>98</v>
      </c>
      <c r="M3955" s="10" t="str">
        <f>VLOOKUP(C3955,pomocne!$A:$C,3,FALSE)</f>
        <v>Pedagog nebo ředitel</v>
      </c>
    </row>
    <row r="3956" spans="1:13" x14ac:dyDescent="0.25">
      <c r="A3956" s="13">
        <v>3920</v>
      </c>
      <c r="B3956" s="14" t="s">
        <v>414</v>
      </c>
      <c r="C3956" s="15" t="s">
        <v>415</v>
      </c>
      <c r="D3956" s="16" t="s">
        <v>77</v>
      </c>
      <c r="E3956" s="16" t="s">
        <v>13</v>
      </c>
      <c r="F3956" s="14" t="s">
        <v>165</v>
      </c>
      <c r="G3956" s="15" t="s">
        <v>165</v>
      </c>
      <c r="H3956" s="14" t="s">
        <v>15</v>
      </c>
      <c r="I3956" s="15" t="s">
        <v>15</v>
      </c>
      <c r="J3956" s="16" t="s">
        <v>201</v>
      </c>
      <c r="K3956" s="15" t="s">
        <v>416</v>
      </c>
      <c r="L3956" s="10">
        <f t="shared" si="61"/>
        <v>98</v>
      </c>
      <c r="M3956" s="10" t="str">
        <f>VLOOKUP(C3956,pomocne!$A:$C,3,FALSE)</f>
        <v>Pedagog nebo ředitel</v>
      </c>
    </row>
    <row r="3957" spans="1:13" x14ac:dyDescent="0.25">
      <c r="A3957" s="13">
        <v>3921</v>
      </c>
      <c r="B3957" s="14" t="s">
        <v>414</v>
      </c>
      <c r="C3957" s="15" t="s">
        <v>415</v>
      </c>
      <c r="D3957" s="16" t="s">
        <v>78</v>
      </c>
      <c r="E3957" s="16" t="s">
        <v>419</v>
      </c>
      <c r="F3957" s="14" t="s">
        <v>165</v>
      </c>
      <c r="G3957" s="15" t="s">
        <v>165</v>
      </c>
      <c r="H3957" s="14" t="s">
        <v>15</v>
      </c>
      <c r="I3957" s="15" t="s">
        <v>15</v>
      </c>
      <c r="J3957" s="16" t="s">
        <v>201</v>
      </c>
      <c r="K3957" s="15" t="s">
        <v>416</v>
      </c>
      <c r="L3957" s="10">
        <f t="shared" si="61"/>
        <v>98</v>
      </c>
      <c r="M3957" s="10" t="str">
        <f>VLOOKUP(C3957,pomocne!$A:$C,3,FALSE)</f>
        <v>Pedagog nebo ředitel</v>
      </c>
    </row>
    <row r="3958" spans="1:13" x14ac:dyDescent="0.25">
      <c r="A3958" s="13">
        <v>3922</v>
      </c>
      <c r="B3958" s="14" t="s">
        <v>414</v>
      </c>
      <c r="C3958" s="15" t="s">
        <v>415</v>
      </c>
      <c r="D3958" s="16" t="s">
        <v>80</v>
      </c>
      <c r="E3958" s="16" t="s">
        <v>13</v>
      </c>
      <c r="F3958" s="14" t="s">
        <v>165</v>
      </c>
      <c r="G3958" s="15" t="s">
        <v>165</v>
      </c>
      <c r="H3958" s="14" t="s">
        <v>15</v>
      </c>
      <c r="I3958" s="15" t="s">
        <v>15</v>
      </c>
      <c r="J3958" s="16" t="s">
        <v>201</v>
      </c>
      <c r="K3958" s="15" t="s">
        <v>416</v>
      </c>
      <c r="L3958" s="10">
        <f t="shared" si="61"/>
        <v>98</v>
      </c>
      <c r="M3958" s="10" t="str">
        <f>VLOOKUP(C3958,pomocne!$A:$C,3,FALSE)</f>
        <v>Pedagog nebo ředitel</v>
      </c>
    </row>
    <row r="3959" spans="1:13" x14ac:dyDescent="0.25">
      <c r="A3959" s="13">
        <v>3923</v>
      </c>
      <c r="B3959" s="14" t="s">
        <v>414</v>
      </c>
      <c r="C3959" s="15" t="s">
        <v>415</v>
      </c>
      <c r="D3959" s="16" t="s">
        <v>81</v>
      </c>
      <c r="E3959" s="16" t="s">
        <v>13</v>
      </c>
      <c r="F3959" s="14" t="s">
        <v>165</v>
      </c>
      <c r="G3959" s="15" t="s">
        <v>165</v>
      </c>
      <c r="H3959" s="14" t="s">
        <v>15</v>
      </c>
      <c r="I3959" s="15" t="s">
        <v>15</v>
      </c>
      <c r="J3959" s="16" t="s">
        <v>201</v>
      </c>
      <c r="K3959" s="15" t="s">
        <v>416</v>
      </c>
      <c r="L3959" s="10">
        <f t="shared" si="61"/>
        <v>98</v>
      </c>
      <c r="M3959" s="10" t="str">
        <f>VLOOKUP(C3959,pomocne!$A:$C,3,FALSE)</f>
        <v>Pedagog nebo ředitel</v>
      </c>
    </row>
    <row r="3960" spans="1:13" x14ac:dyDescent="0.25">
      <c r="A3960" s="13">
        <v>3924</v>
      </c>
      <c r="B3960" s="14" t="s">
        <v>414</v>
      </c>
      <c r="C3960" s="15" t="s">
        <v>415</v>
      </c>
      <c r="D3960" s="16" t="s">
        <v>82</v>
      </c>
      <c r="E3960" s="16" t="s">
        <v>13</v>
      </c>
      <c r="F3960" s="14" t="s">
        <v>165</v>
      </c>
      <c r="G3960" s="15" t="s">
        <v>165</v>
      </c>
      <c r="H3960" s="14" t="s">
        <v>15</v>
      </c>
      <c r="I3960" s="15" t="s">
        <v>15</v>
      </c>
      <c r="J3960" s="16" t="s">
        <v>201</v>
      </c>
      <c r="K3960" s="15" t="s">
        <v>416</v>
      </c>
      <c r="L3960" s="10">
        <f t="shared" si="61"/>
        <v>98</v>
      </c>
      <c r="M3960" s="10" t="str">
        <f>VLOOKUP(C3960,pomocne!$A:$C,3,FALSE)</f>
        <v>Pedagog nebo ředitel</v>
      </c>
    </row>
    <row r="3961" spans="1:13" x14ac:dyDescent="0.25">
      <c r="A3961" s="13">
        <v>3925</v>
      </c>
      <c r="B3961" s="14" t="s">
        <v>414</v>
      </c>
      <c r="C3961" s="15" t="s">
        <v>415</v>
      </c>
      <c r="D3961" s="16" t="s">
        <v>83</v>
      </c>
      <c r="E3961" s="16" t="s">
        <v>13</v>
      </c>
      <c r="F3961" s="14" t="s">
        <v>165</v>
      </c>
      <c r="G3961" s="15" t="s">
        <v>165</v>
      </c>
      <c r="H3961" s="14" t="s">
        <v>15</v>
      </c>
      <c r="I3961" s="15" t="s">
        <v>15</v>
      </c>
      <c r="J3961" s="16" t="s">
        <v>201</v>
      </c>
      <c r="K3961" s="15" t="s">
        <v>416</v>
      </c>
      <c r="L3961" s="10">
        <f t="shared" si="61"/>
        <v>98</v>
      </c>
      <c r="M3961" s="10" t="str">
        <f>VLOOKUP(C3961,pomocne!$A:$C,3,FALSE)</f>
        <v>Pedagog nebo ředitel</v>
      </c>
    </row>
    <row r="3962" spans="1:13" x14ac:dyDescent="0.25">
      <c r="A3962" s="13">
        <v>3926</v>
      </c>
      <c r="B3962" s="14" t="s">
        <v>414</v>
      </c>
      <c r="C3962" s="15" t="s">
        <v>415</v>
      </c>
      <c r="D3962" s="16" t="s">
        <v>84</v>
      </c>
      <c r="E3962" s="16" t="s">
        <v>13</v>
      </c>
      <c r="F3962" s="14" t="s">
        <v>165</v>
      </c>
      <c r="G3962" s="15" t="s">
        <v>165</v>
      </c>
      <c r="H3962" s="14" t="s">
        <v>15</v>
      </c>
      <c r="I3962" s="15" t="s">
        <v>15</v>
      </c>
      <c r="J3962" s="16" t="s">
        <v>201</v>
      </c>
      <c r="K3962" s="15" t="s">
        <v>416</v>
      </c>
      <c r="L3962" s="10">
        <f t="shared" si="61"/>
        <v>98</v>
      </c>
      <c r="M3962" s="10" t="str">
        <f>VLOOKUP(C3962,pomocne!$A:$C,3,FALSE)</f>
        <v>Pedagog nebo ředitel</v>
      </c>
    </row>
    <row r="3963" spans="1:13" x14ac:dyDescent="0.25">
      <c r="A3963" s="13">
        <v>3927</v>
      </c>
      <c r="B3963" s="14" t="s">
        <v>414</v>
      </c>
      <c r="C3963" s="15" t="s">
        <v>415</v>
      </c>
      <c r="D3963" s="16" t="s">
        <v>85</v>
      </c>
      <c r="E3963" s="16" t="s">
        <v>13</v>
      </c>
      <c r="F3963" s="14" t="s">
        <v>165</v>
      </c>
      <c r="G3963" s="15" t="s">
        <v>165</v>
      </c>
      <c r="H3963" s="14" t="s">
        <v>15</v>
      </c>
      <c r="I3963" s="15" t="s">
        <v>15</v>
      </c>
      <c r="J3963" s="16" t="s">
        <v>201</v>
      </c>
      <c r="K3963" s="15" t="s">
        <v>416</v>
      </c>
      <c r="L3963" s="10">
        <f t="shared" si="61"/>
        <v>98</v>
      </c>
      <c r="M3963" s="10" t="str">
        <f>VLOOKUP(C3963,pomocne!$A:$C,3,FALSE)</f>
        <v>Pedagog nebo ředitel</v>
      </c>
    </row>
    <row r="3964" spans="1:13" x14ac:dyDescent="0.25">
      <c r="A3964" s="13">
        <v>3928</v>
      </c>
      <c r="B3964" s="14" t="s">
        <v>420</v>
      </c>
      <c r="C3964" s="15" t="s">
        <v>415</v>
      </c>
      <c r="D3964" s="16" t="s">
        <v>86</v>
      </c>
      <c r="E3964" s="16" t="s">
        <v>13</v>
      </c>
      <c r="F3964" s="14" t="s">
        <v>165</v>
      </c>
      <c r="G3964" s="15" t="s">
        <v>165</v>
      </c>
      <c r="H3964" s="14" t="s">
        <v>15</v>
      </c>
      <c r="I3964" s="15" t="s">
        <v>15</v>
      </c>
      <c r="J3964" s="16" t="s">
        <v>201</v>
      </c>
      <c r="K3964" s="15" t="s">
        <v>421</v>
      </c>
      <c r="L3964" s="10">
        <f t="shared" si="61"/>
        <v>98</v>
      </c>
      <c r="M3964" s="10" t="str">
        <f>VLOOKUP(C3964,pomocne!$A:$C,3,FALSE)</f>
        <v>Pedagog nebo ředitel</v>
      </c>
    </row>
    <row r="3965" spans="1:13" x14ac:dyDescent="0.25">
      <c r="A3965" s="13">
        <v>3929</v>
      </c>
      <c r="B3965" s="14" t="s">
        <v>420</v>
      </c>
      <c r="C3965" s="15" t="s">
        <v>415</v>
      </c>
      <c r="D3965" s="16" t="s">
        <v>87</v>
      </c>
      <c r="E3965" s="16" t="s">
        <v>13</v>
      </c>
      <c r="F3965" s="14" t="s">
        <v>165</v>
      </c>
      <c r="G3965" s="15" t="s">
        <v>165</v>
      </c>
      <c r="H3965" s="14" t="s">
        <v>15</v>
      </c>
      <c r="I3965" s="15" t="s">
        <v>15</v>
      </c>
      <c r="J3965" s="16" t="s">
        <v>201</v>
      </c>
      <c r="K3965" s="15" t="s">
        <v>421</v>
      </c>
      <c r="L3965" s="10">
        <f t="shared" si="61"/>
        <v>98</v>
      </c>
      <c r="M3965" s="10" t="str">
        <f>VLOOKUP(C3965,pomocne!$A:$C,3,FALSE)</f>
        <v>Pedagog nebo ředitel</v>
      </c>
    </row>
    <row r="3966" spans="1:13" x14ac:dyDescent="0.25">
      <c r="A3966" s="13">
        <v>3930</v>
      </c>
      <c r="B3966" s="14" t="s">
        <v>420</v>
      </c>
      <c r="C3966" s="15" t="s">
        <v>415</v>
      </c>
      <c r="D3966" s="16" t="s">
        <v>88</v>
      </c>
      <c r="E3966" s="16" t="s">
        <v>13</v>
      </c>
      <c r="F3966" s="14" t="s">
        <v>165</v>
      </c>
      <c r="G3966" s="15" t="s">
        <v>165</v>
      </c>
      <c r="H3966" s="14" t="s">
        <v>15</v>
      </c>
      <c r="I3966" s="15" t="s">
        <v>15</v>
      </c>
      <c r="J3966" s="16" t="s">
        <v>201</v>
      </c>
      <c r="K3966" s="15" t="s">
        <v>421</v>
      </c>
      <c r="L3966" s="10">
        <f t="shared" si="61"/>
        <v>98</v>
      </c>
      <c r="M3966" s="10" t="str">
        <f>VLOOKUP(C3966,pomocne!$A:$C,3,FALSE)</f>
        <v>Pedagog nebo ředitel</v>
      </c>
    </row>
    <row r="3967" spans="1:13" x14ac:dyDescent="0.25">
      <c r="A3967" s="13">
        <v>3931</v>
      </c>
      <c r="B3967" s="14" t="s">
        <v>420</v>
      </c>
      <c r="C3967" s="15" t="s">
        <v>415</v>
      </c>
      <c r="D3967" s="16" t="s">
        <v>196</v>
      </c>
      <c r="E3967" s="16" t="s">
        <v>422</v>
      </c>
      <c r="F3967" s="14" t="s">
        <v>165</v>
      </c>
      <c r="G3967" s="15" t="s">
        <v>165</v>
      </c>
      <c r="H3967" s="14" t="s">
        <v>15</v>
      </c>
      <c r="I3967" s="15" t="s">
        <v>15</v>
      </c>
      <c r="J3967" s="16" t="s">
        <v>201</v>
      </c>
      <c r="K3967" s="15" t="s">
        <v>421</v>
      </c>
      <c r="L3967" s="10">
        <f t="shared" si="61"/>
        <v>98</v>
      </c>
      <c r="M3967" s="10" t="str">
        <f>VLOOKUP(C3967,pomocne!$A:$C,3,FALSE)</f>
        <v>Pedagog nebo ředitel</v>
      </c>
    </row>
    <row r="3968" spans="1:13" x14ac:dyDescent="0.25">
      <c r="A3968" s="13">
        <v>3932</v>
      </c>
      <c r="B3968" s="14" t="s">
        <v>226</v>
      </c>
      <c r="C3968" s="15" t="s">
        <v>227</v>
      </c>
      <c r="D3968" s="16" t="s">
        <v>511</v>
      </c>
      <c r="E3968" s="16" t="s">
        <v>147</v>
      </c>
      <c r="F3968" s="14" t="s">
        <v>228</v>
      </c>
      <c r="G3968" s="15" t="s">
        <v>228</v>
      </c>
      <c r="H3968" s="14" t="s">
        <v>15</v>
      </c>
      <c r="I3968" s="15" t="s">
        <v>15</v>
      </c>
      <c r="J3968" s="16" t="s">
        <v>229</v>
      </c>
      <c r="K3968" s="15" t="s">
        <v>230</v>
      </c>
      <c r="L3968" s="10">
        <f t="shared" si="61"/>
        <v>96</v>
      </c>
      <c r="M3968" s="10" t="str">
        <f>VLOOKUP(C3968,pomocne!$A:$C,3,FALSE)</f>
        <v>Pedagog nebo ředitel</v>
      </c>
    </row>
    <row r="3969" spans="1:13" x14ac:dyDescent="0.25">
      <c r="A3969" s="13">
        <v>3933</v>
      </c>
      <c r="B3969" s="14" t="s">
        <v>226</v>
      </c>
      <c r="C3969" s="15" t="s">
        <v>227</v>
      </c>
      <c r="D3969" s="16" t="s">
        <v>512</v>
      </c>
      <c r="E3969" s="16" t="s">
        <v>13</v>
      </c>
      <c r="F3969" s="14" t="s">
        <v>228</v>
      </c>
      <c r="G3969" s="15" t="s">
        <v>228</v>
      </c>
      <c r="H3969" s="14" t="s">
        <v>15</v>
      </c>
      <c r="I3969" s="15" t="s">
        <v>15</v>
      </c>
      <c r="J3969" s="16" t="s">
        <v>229</v>
      </c>
      <c r="K3969" s="15" t="s">
        <v>230</v>
      </c>
      <c r="L3969" s="10">
        <f t="shared" si="61"/>
        <v>96</v>
      </c>
      <c r="M3969" s="10" t="str">
        <f>VLOOKUP(C3969,pomocne!$A:$C,3,FALSE)</f>
        <v>Pedagog nebo ředitel</v>
      </c>
    </row>
    <row r="3970" spans="1:13" x14ac:dyDescent="0.25">
      <c r="A3970" s="13">
        <v>3934</v>
      </c>
      <c r="B3970" s="14" t="s">
        <v>226</v>
      </c>
      <c r="C3970" s="15" t="s">
        <v>227</v>
      </c>
      <c r="D3970" s="16" t="s">
        <v>513</v>
      </c>
      <c r="E3970" s="16" t="s">
        <v>13</v>
      </c>
      <c r="F3970" s="14" t="s">
        <v>228</v>
      </c>
      <c r="G3970" s="15" t="s">
        <v>228</v>
      </c>
      <c r="H3970" s="14" t="s">
        <v>15</v>
      </c>
      <c r="I3970" s="15" t="s">
        <v>15</v>
      </c>
      <c r="J3970" s="16" t="s">
        <v>229</v>
      </c>
      <c r="K3970" s="15" t="s">
        <v>230</v>
      </c>
      <c r="L3970" s="10">
        <f t="shared" si="61"/>
        <v>96</v>
      </c>
      <c r="M3970" s="10" t="str">
        <f>VLOOKUP(C3970,pomocne!$A:$C,3,FALSE)</f>
        <v>Pedagog nebo ředitel</v>
      </c>
    </row>
    <row r="3971" spans="1:13" x14ac:dyDescent="0.25">
      <c r="A3971" s="13">
        <v>3935</v>
      </c>
      <c r="B3971" s="14" t="s">
        <v>226</v>
      </c>
      <c r="C3971" s="15" t="s">
        <v>227</v>
      </c>
      <c r="D3971" s="16" t="s">
        <v>514</v>
      </c>
      <c r="E3971" s="16" t="s">
        <v>13</v>
      </c>
      <c r="F3971" s="14" t="s">
        <v>228</v>
      </c>
      <c r="G3971" s="15" t="s">
        <v>228</v>
      </c>
      <c r="H3971" s="14" t="s">
        <v>15</v>
      </c>
      <c r="I3971" s="15" t="s">
        <v>15</v>
      </c>
      <c r="J3971" s="16" t="s">
        <v>229</v>
      </c>
      <c r="K3971" s="15" t="s">
        <v>230</v>
      </c>
      <c r="L3971" s="10">
        <f t="shared" ref="L3971:L4034" si="62">COUNTIF($C:$C,C3971)</f>
        <v>96</v>
      </c>
      <c r="M3971" s="10" t="str">
        <f>VLOOKUP(C3971,pomocne!$A:$C,3,FALSE)</f>
        <v>Pedagog nebo ředitel</v>
      </c>
    </row>
    <row r="3972" spans="1:13" x14ac:dyDescent="0.25">
      <c r="A3972" s="13">
        <v>3936</v>
      </c>
      <c r="B3972" s="14" t="s">
        <v>226</v>
      </c>
      <c r="C3972" s="15" t="s">
        <v>227</v>
      </c>
      <c r="D3972" s="16" t="s">
        <v>515</v>
      </c>
      <c r="E3972" s="16" t="s">
        <v>13</v>
      </c>
      <c r="F3972" s="14" t="s">
        <v>228</v>
      </c>
      <c r="G3972" s="15" t="s">
        <v>228</v>
      </c>
      <c r="H3972" s="14" t="s">
        <v>15</v>
      </c>
      <c r="I3972" s="15" t="s">
        <v>15</v>
      </c>
      <c r="J3972" s="16" t="s">
        <v>229</v>
      </c>
      <c r="K3972" s="15" t="s">
        <v>230</v>
      </c>
      <c r="L3972" s="10">
        <f t="shared" si="62"/>
        <v>96</v>
      </c>
      <c r="M3972" s="10" t="str">
        <f>VLOOKUP(C3972,pomocne!$A:$C,3,FALSE)</f>
        <v>Pedagog nebo ředitel</v>
      </c>
    </row>
    <row r="3973" spans="1:13" x14ac:dyDescent="0.25">
      <c r="A3973" s="13">
        <v>3937</v>
      </c>
      <c r="B3973" s="14" t="s">
        <v>226</v>
      </c>
      <c r="C3973" s="15" t="s">
        <v>227</v>
      </c>
      <c r="D3973" s="16" t="s">
        <v>516</v>
      </c>
      <c r="E3973" s="16" t="s">
        <v>13</v>
      </c>
      <c r="F3973" s="14" t="s">
        <v>228</v>
      </c>
      <c r="G3973" s="15" t="s">
        <v>228</v>
      </c>
      <c r="H3973" s="14" t="s">
        <v>15</v>
      </c>
      <c r="I3973" s="15" t="s">
        <v>15</v>
      </c>
      <c r="J3973" s="16" t="s">
        <v>229</v>
      </c>
      <c r="K3973" s="15" t="s">
        <v>230</v>
      </c>
      <c r="L3973" s="10">
        <f t="shared" si="62"/>
        <v>96</v>
      </c>
      <c r="M3973" s="10" t="str">
        <f>VLOOKUP(C3973,pomocne!$A:$C,3,FALSE)</f>
        <v>Pedagog nebo ředitel</v>
      </c>
    </row>
    <row r="3974" spans="1:13" x14ac:dyDescent="0.25">
      <c r="A3974" s="13">
        <v>3938</v>
      </c>
      <c r="B3974" s="14" t="s">
        <v>226</v>
      </c>
      <c r="C3974" s="15" t="s">
        <v>227</v>
      </c>
      <c r="D3974" s="16" t="s">
        <v>517</v>
      </c>
      <c r="E3974" s="16" t="s">
        <v>13</v>
      </c>
      <c r="F3974" s="14" t="s">
        <v>228</v>
      </c>
      <c r="G3974" s="15" t="s">
        <v>228</v>
      </c>
      <c r="H3974" s="14" t="s">
        <v>15</v>
      </c>
      <c r="I3974" s="15" t="s">
        <v>15</v>
      </c>
      <c r="J3974" s="16" t="s">
        <v>229</v>
      </c>
      <c r="K3974" s="15" t="s">
        <v>230</v>
      </c>
      <c r="L3974" s="10">
        <f t="shared" si="62"/>
        <v>96</v>
      </c>
      <c r="M3974" s="10" t="str">
        <f>VLOOKUP(C3974,pomocne!$A:$C,3,FALSE)</f>
        <v>Pedagog nebo ředitel</v>
      </c>
    </row>
    <row r="3975" spans="1:13" x14ac:dyDescent="0.25">
      <c r="A3975" s="13">
        <v>3939</v>
      </c>
      <c r="B3975" s="14" t="s">
        <v>226</v>
      </c>
      <c r="C3975" s="15" t="s">
        <v>227</v>
      </c>
      <c r="D3975" s="16" t="s">
        <v>518</v>
      </c>
      <c r="E3975" s="16" t="s">
        <v>13</v>
      </c>
      <c r="F3975" s="14" t="s">
        <v>228</v>
      </c>
      <c r="G3975" s="15" t="s">
        <v>228</v>
      </c>
      <c r="H3975" s="14" t="s">
        <v>15</v>
      </c>
      <c r="I3975" s="15" t="s">
        <v>15</v>
      </c>
      <c r="J3975" s="16" t="s">
        <v>229</v>
      </c>
      <c r="K3975" s="15" t="s">
        <v>230</v>
      </c>
      <c r="L3975" s="10">
        <f t="shared" si="62"/>
        <v>96</v>
      </c>
      <c r="M3975" s="10" t="str">
        <f>VLOOKUP(C3975,pomocne!$A:$C,3,FALSE)</f>
        <v>Pedagog nebo ředitel</v>
      </c>
    </row>
    <row r="3976" spans="1:13" x14ac:dyDescent="0.25">
      <c r="A3976" s="13">
        <v>3940</v>
      </c>
      <c r="B3976" s="14" t="s">
        <v>226</v>
      </c>
      <c r="C3976" s="15" t="s">
        <v>227</v>
      </c>
      <c r="D3976" s="16" t="s">
        <v>519</v>
      </c>
      <c r="E3976" s="16" t="s">
        <v>18</v>
      </c>
      <c r="F3976" s="14" t="s">
        <v>228</v>
      </c>
      <c r="G3976" s="15" t="s">
        <v>228</v>
      </c>
      <c r="H3976" s="14" t="s">
        <v>15</v>
      </c>
      <c r="I3976" s="15" t="s">
        <v>15</v>
      </c>
      <c r="J3976" s="16" t="s">
        <v>229</v>
      </c>
      <c r="K3976" s="15" t="s">
        <v>230</v>
      </c>
      <c r="L3976" s="10">
        <f t="shared" si="62"/>
        <v>96</v>
      </c>
      <c r="M3976" s="10" t="str">
        <f>VLOOKUP(C3976,pomocne!$A:$C,3,FALSE)</f>
        <v>Pedagog nebo ředitel</v>
      </c>
    </row>
    <row r="3977" spans="1:13" x14ac:dyDescent="0.25">
      <c r="A3977" s="13">
        <v>3941</v>
      </c>
      <c r="B3977" s="14" t="s">
        <v>226</v>
      </c>
      <c r="C3977" s="15" t="s">
        <v>227</v>
      </c>
      <c r="D3977" s="16" t="s">
        <v>520</v>
      </c>
      <c r="E3977" s="16" t="s">
        <v>18</v>
      </c>
      <c r="F3977" s="14" t="s">
        <v>228</v>
      </c>
      <c r="G3977" s="15" t="s">
        <v>228</v>
      </c>
      <c r="H3977" s="14" t="s">
        <v>15</v>
      </c>
      <c r="I3977" s="15" t="s">
        <v>15</v>
      </c>
      <c r="J3977" s="16" t="s">
        <v>229</v>
      </c>
      <c r="K3977" s="15" t="s">
        <v>230</v>
      </c>
      <c r="L3977" s="10">
        <f t="shared" si="62"/>
        <v>96</v>
      </c>
      <c r="M3977" s="10" t="str">
        <f>VLOOKUP(C3977,pomocne!$A:$C,3,FALSE)</f>
        <v>Pedagog nebo ředitel</v>
      </c>
    </row>
    <row r="3978" spans="1:13" x14ac:dyDescent="0.25">
      <c r="A3978" s="13">
        <v>3942</v>
      </c>
      <c r="B3978" s="14" t="s">
        <v>226</v>
      </c>
      <c r="C3978" s="15" t="s">
        <v>227</v>
      </c>
      <c r="D3978" s="16" t="s">
        <v>521</v>
      </c>
      <c r="E3978" s="16" t="s">
        <v>18</v>
      </c>
      <c r="F3978" s="14" t="s">
        <v>228</v>
      </c>
      <c r="G3978" s="15" t="s">
        <v>228</v>
      </c>
      <c r="H3978" s="14" t="s">
        <v>15</v>
      </c>
      <c r="I3978" s="15" t="s">
        <v>15</v>
      </c>
      <c r="J3978" s="16" t="s">
        <v>229</v>
      </c>
      <c r="K3978" s="15" t="s">
        <v>230</v>
      </c>
      <c r="L3978" s="10">
        <f t="shared" si="62"/>
        <v>96</v>
      </c>
      <c r="M3978" s="10" t="str">
        <f>VLOOKUP(C3978,pomocne!$A:$C,3,FALSE)</f>
        <v>Pedagog nebo ředitel</v>
      </c>
    </row>
    <row r="3979" spans="1:13" x14ac:dyDescent="0.25">
      <c r="A3979" s="13">
        <v>3943</v>
      </c>
      <c r="B3979" s="14" t="s">
        <v>226</v>
      </c>
      <c r="C3979" s="15" t="s">
        <v>227</v>
      </c>
      <c r="D3979" s="16" t="s">
        <v>522</v>
      </c>
      <c r="E3979" s="16" t="s">
        <v>13</v>
      </c>
      <c r="F3979" s="14" t="s">
        <v>228</v>
      </c>
      <c r="G3979" s="15" t="s">
        <v>228</v>
      </c>
      <c r="H3979" s="14" t="s">
        <v>15</v>
      </c>
      <c r="I3979" s="15" t="s">
        <v>15</v>
      </c>
      <c r="J3979" s="16" t="s">
        <v>229</v>
      </c>
      <c r="K3979" s="15" t="s">
        <v>230</v>
      </c>
      <c r="L3979" s="10">
        <f t="shared" si="62"/>
        <v>96</v>
      </c>
      <c r="M3979" s="10" t="str">
        <f>VLOOKUP(C3979,pomocne!$A:$C,3,FALSE)</f>
        <v>Pedagog nebo ředitel</v>
      </c>
    </row>
    <row r="3980" spans="1:13" x14ac:dyDescent="0.25">
      <c r="A3980" s="13">
        <v>3944</v>
      </c>
      <c r="B3980" s="14" t="s">
        <v>226</v>
      </c>
      <c r="C3980" s="15" t="s">
        <v>227</v>
      </c>
      <c r="D3980" s="16" t="s">
        <v>19</v>
      </c>
      <c r="E3980" s="16" t="s">
        <v>13</v>
      </c>
      <c r="F3980" s="14" t="s">
        <v>228</v>
      </c>
      <c r="G3980" s="15" t="s">
        <v>228</v>
      </c>
      <c r="H3980" s="14" t="s">
        <v>15</v>
      </c>
      <c r="I3980" s="15" t="s">
        <v>15</v>
      </c>
      <c r="J3980" s="16" t="s">
        <v>229</v>
      </c>
      <c r="K3980" s="15" t="s">
        <v>230</v>
      </c>
      <c r="L3980" s="10">
        <f t="shared" si="62"/>
        <v>96</v>
      </c>
      <c r="M3980" s="10" t="str">
        <f>VLOOKUP(C3980,pomocne!$A:$C,3,FALSE)</f>
        <v>Pedagog nebo ředitel</v>
      </c>
    </row>
    <row r="3981" spans="1:13" x14ac:dyDescent="0.25">
      <c r="A3981" s="13">
        <v>3945</v>
      </c>
      <c r="B3981" s="14" t="s">
        <v>226</v>
      </c>
      <c r="C3981" s="15" t="s">
        <v>227</v>
      </c>
      <c r="D3981" s="16" t="s">
        <v>20</v>
      </c>
      <c r="E3981" s="16" t="s">
        <v>13</v>
      </c>
      <c r="F3981" s="14" t="s">
        <v>228</v>
      </c>
      <c r="G3981" s="15" t="s">
        <v>228</v>
      </c>
      <c r="H3981" s="14" t="s">
        <v>15</v>
      </c>
      <c r="I3981" s="15" t="s">
        <v>15</v>
      </c>
      <c r="J3981" s="16" t="s">
        <v>229</v>
      </c>
      <c r="K3981" s="15" t="s">
        <v>230</v>
      </c>
      <c r="L3981" s="10">
        <f t="shared" si="62"/>
        <v>96</v>
      </c>
      <c r="M3981" s="10" t="str">
        <f>VLOOKUP(C3981,pomocne!$A:$C,3,FALSE)</f>
        <v>Pedagog nebo ředitel</v>
      </c>
    </row>
    <row r="3982" spans="1:13" x14ac:dyDescent="0.25">
      <c r="A3982" s="13">
        <v>3946</v>
      </c>
      <c r="B3982" s="14" t="s">
        <v>226</v>
      </c>
      <c r="C3982" s="15" t="s">
        <v>227</v>
      </c>
      <c r="D3982" s="16" t="s">
        <v>524</v>
      </c>
      <c r="E3982" s="16" t="s">
        <v>13</v>
      </c>
      <c r="F3982" s="14" t="s">
        <v>228</v>
      </c>
      <c r="G3982" s="15" t="s">
        <v>228</v>
      </c>
      <c r="H3982" s="14" t="s">
        <v>15</v>
      </c>
      <c r="I3982" s="15" t="s">
        <v>15</v>
      </c>
      <c r="J3982" s="16" t="s">
        <v>229</v>
      </c>
      <c r="K3982" s="15" t="s">
        <v>230</v>
      </c>
      <c r="L3982" s="10">
        <f t="shared" si="62"/>
        <v>96</v>
      </c>
      <c r="M3982" s="10" t="str">
        <f>VLOOKUP(C3982,pomocne!$A:$C,3,FALSE)</f>
        <v>Pedagog nebo ředitel</v>
      </c>
    </row>
    <row r="3983" spans="1:13" x14ac:dyDescent="0.25">
      <c r="A3983" s="13">
        <v>3947</v>
      </c>
      <c r="B3983" s="14" t="s">
        <v>226</v>
      </c>
      <c r="C3983" s="15" t="s">
        <v>227</v>
      </c>
      <c r="D3983" s="16" t="s">
        <v>525</v>
      </c>
      <c r="E3983" s="16" t="s">
        <v>13</v>
      </c>
      <c r="F3983" s="14" t="s">
        <v>228</v>
      </c>
      <c r="G3983" s="15" t="s">
        <v>228</v>
      </c>
      <c r="H3983" s="14" t="s">
        <v>15</v>
      </c>
      <c r="I3983" s="15" t="s">
        <v>15</v>
      </c>
      <c r="J3983" s="16" t="s">
        <v>229</v>
      </c>
      <c r="K3983" s="15" t="s">
        <v>230</v>
      </c>
      <c r="L3983" s="10">
        <f t="shared" si="62"/>
        <v>96</v>
      </c>
      <c r="M3983" s="10" t="str">
        <f>VLOOKUP(C3983,pomocne!$A:$C,3,FALSE)</f>
        <v>Pedagog nebo ředitel</v>
      </c>
    </row>
    <row r="3984" spans="1:13" x14ac:dyDescent="0.25">
      <c r="A3984" s="13">
        <v>3948</v>
      </c>
      <c r="B3984" s="14" t="s">
        <v>226</v>
      </c>
      <c r="C3984" s="15" t="s">
        <v>227</v>
      </c>
      <c r="D3984" s="16" t="s">
        <v>526</v>
      </c>
      <c r="E3984" s="16" t="s">
        <v>13</v>
      </c>
      <c r="F3984" s="14" t="s">
        <v>228</v>
      </c>
      <c r="G3984" s="15" t="s">
        <v>228</v>
      </c>
      <c r="H3984" s="14" t="s">
        <v>15</v>
      </c>
      <c r="I3984" s="15" t="s">
        <v>15</v>
      </c>
      <c r="J3984" s="16" t="s">
        <v>229</v>
      </c>
      <c r="K3984" s="15" t="s">
        <v>230</v>
      </c>
      <c r="L3984" s="10">
        <f t="shared" si="62"/>
        <v>96</v>
      </c>
      <c r="M3984" s="10" t="str">
        <f>VLOOKUP(C3984,pomocne!$A:$C,3,FALSE)</f>
        <v>Pedagog nebo ředitel</v>
      </c>
    </row>
    <row r="3985" spans="1:13" x14ac:dyDescent="0.25">
      <c r="A3985" s="13">
        <v>3949</v>
      </c>
      <c r="B3985" s="14" t="s">
        <v>226</v>
      </c>
      <c r="C3985" s="15" t="s">
        <v>227</v>
      </c>
      <c r="D3985" s="16" t="s">
        <v>527</v>
      </c>
      <c r="E3985" s="16" t="s">
        <v>13</v>
      </c>
      <c r="F3985" s="14" t="s">
        <v>228</v>
      </c>
      <c r="G3985" s="15" t="s">
        <v>228</v>
      </c>
      <c r="H3985" s="14" t="s">
        <v>15</v>
      </c>
      <c r="I3985" s="15" t="s">
        <v>15</v>
      </c>
      <c r="J3985" s="16" t="s">
        <v>229</v>
      </c>
      <c r="K3985" s="15" t="s">
        <v>230</v>
      </c>
      <c r="L3985" s="10">
        <f t="shared" si="62"/>
        <v>96</v>
      </c>
      <c r="M3985" s="10" t="str">
        <f>VLOOKUP(C3985,pomocne!$A:$C,3,FALSE)</f>
        <v>Pedagog nebo ředitel</v>
      </c>
    </row>
    <row r="3986" spans="1:13" x14ac:dyDescent="0.25">
      <c r="A3986" s="13">
        <v>3950</v>
      </c>
      <c r="B3986" s="14" t="s">
        <v>226</v>
      </c>
      <c r="C3986" s="15" t="s">
        <v>227</v>
      </c>
      <c r="D3986" s="16" t="s">
        <v>528</v>
      </c>
      <c r="E3986" s="16" t="s">
        <v>13</v>
      </c>
      <c r="F3986" s="14" t="s">
        <v>228</v>
      </c>
      <c r="G3986" s="15" t="s">
        <v>228</v>
      </c>
      <c r="H3986" s="14" t="s">
        <v>15</v>
      </c>
      <c r="I3986" s="15" t="s">
        <v>15</v>
      </c>
      <c r="J3986" s="16" t="s">
        <v>229</v>
      </c>
      <c r="K3986" s="15" t="s">
        <v>230</v>
      </c>
      <c r="L3986" s="10">
        <f t="shared" si="62"/>
        <v>96</v>
      </c>
      <c r="M3986" s="10" t="str">
        <f>VLOOKUP(C3986,pomocne!$A:$C,3,FALSE)</f>
        <v>Pedagog nebo ředitel</v>
      </c>
    </row>
    <row r="3987" spans="1:13" x14ac:dyDescent="0.25">
      <c r="A3987" s="13">
        <v>3951</v>
      </c>
      <c r="B3987" s="14" t="s">
        <v>226</v>
      </c>
      <c r="C3987" s="15" t="s">
        <v>227</v>
      </c>
      <c r="D3987" s="16" t="s">
        <v>529</v>
      </c>
      <c r="E3987" s="16" t="s">
        <v>13</v>
      </c>
      <c r="F3987" s="14" t="s">
        <v>228</v>
      </c>
      <c r="G3987" s="15" t="s">
        <v>228</v>
      </c>
      <c r="H3987" s="14" t="s">
        <v>15</v>
      </c>
      <c r="I3987" s="15" t="s">
        <v>15</v>
      </c>
      <c r="J3987" s="16" t="s">
        <v>229</v>
      </c>
      <c r="K3987" s="15" t="s">
        <v>230</v>
      </c>
      <c r="L3987" s="10">
        <f t="shared" si="62"/>
        <v>96</v>
      </c>
      <c r="M3987" s="10" t="str">
        <f>VLOOKUP(C3987,pomocne!$A:$C,3,FALSE)</f>
        <v>Pedagog nebo ředitel</v>
      </c>
    </row>
    <row r="3988" spans="1:13" x14ac:dyDescent="0.25">
      <c r="A3988" s="13">
        <v>3952</v>
      </c>
      <c r="B3988" s="14" t="s">
        <v>226</v>
      </c>
      <c r="C3988" s="15" t="s">
        <v>227</v>
      </c>
      <c r="D3988" s="16" t="s">
        <v>21</v>
      </c>
      <c r="E3988" s="16" t="s">
        <v>13</v>
      </c>
      <c r="F3988" s="14" t="s">
        <v>228</v>
      </c>
      <c r="G3988" s="15" t="s">
        <v>228</v>
      </c>
      <c r="H3988" s="14" t="s">
        <v>15</v>
      </c>
      <c r="I3988" s="15" t="s">
        <v>15</v>
      </c>
      <c r="J3988" s="16" t="s">
        <v>229</v>
      </c>
      <c r="K3988" s="15" t="s">
        <v>230</v>
      </c>
      <c r="L3988" s="10">
        <f t="shared" si="62"/>
        <v>96</v>
      </c>
      <c r="M3988" s="10" t="str">
        <f>VLOOKUP(C3988,pomocne!$A:$C,3,FALSE)</f>
        <v>Pedagog nebo ředitel</v>
      </c>
    </row>
    <row r="3989" spans="1:13" x14ac:dyDescent="0.25">
      <c r="A3989" s="13">
        <v>3953</v>
      </c>
      <c r="B3989" s="14" t="s">
        <v>226</v>
      </c>
      <c r="C3989" s="15" t="s">
        <v>227</v>
      </c>
      <c r="D3989" s="16" t="s">
        <v>22</v>
      </c>
      <c r="E3989" s="16" t="s">
        <v>18</v>
      </c>
      <c r="F3989" s="14" t="s">
        <v>228</v>
      </c>
      <c r="G3989" s="15" t="s">
        <v>228</v>
      </c>
      <c r="H3989" s="14" t="s">
        <v>15</v>
      </c>
      <c r="I3989" s="15" t="s">
        <v>15</v>
      </c>
      <c r="J3989" s="16" t="s">
        <v>229</v>
      </c>
      <c r="K3989" s="15" t="s">
        <v>230</v>
      </c>
      <c r="L3989" s="10">
        <f t="shared" si="62"/>
        <v>96</v>
      </c>
      <c r="M3989" s="10" t="str">
        <f>VLOOKUP(C3989,pomocne!$A:$C,3,FALSE)</f>
        <v>Pedagog nebo ředitel</v>
      </c>
    </row>
    <row r="3990" spans="1:13" x14ac:dyDescent="0.25">
      <c r="A3990" s="13">
        <v>3954</v>
      </c>
      <c r="B3990" s="14" t="s">
        <v>226</v>
      </c>
      <c r="C3990" s="15" t="s">
        <v>227</v>
      </c>
      <c r="D3990" s="16" t="s">
        <v>23</v>
      </c>
      <c r="E3990" s="16" t="s">
        <v>18</v>
      </c>
      <c r="F3990" s="14" t="s">
        <v>228</v>
      </c>
      <c r="G3990" s="15" t="s">
        <v>228</v>
      </c>
      <c r="H3990" s="14" t="s">
        <v>15</v>
      </c>
      <c r="I3990" s="15" t="s">
        <v>15</v>
      </c>
      <c r="J3990" s="16" t="s">
        <v>229</v>
      </c>
      <c r="K3990" s="15" t="s">
        <v>230</v>
      </c>
      <c r="L3990" s="10">
        <f t="shared" si="62"/>
        <v>96</v>
      </c>
      <c r="M3990" s="10" t="str">
        <f>VLOOKUP(C3990,pomocne!$A:$C,3,FALSE)</f>
        <v>Pedagog nebo ředitel</v>
      </c>
    </row>
    <row r="3991" spans="1:13" x14ac:dyDescent="0.25">
      <c r="A3991" s="13">
        <v>3955</v>
      </c>
      <c r="B3991" s="14" t="s">
        <v>226</v>
      </c>
      <c r="C3991" s="15" t="s">
        <v>227</v>
      </c>
      <c r="D3991" s="16" t="s">
        <v>24</v>
      </c>
      <c r="E3991" s="16" t="s">
        <v>18</v>
      </c>
      <c r="F3991" s="14" t="s">
        <v>228</v>
      </c>
      <c r="G3991" s="15" t="s">
        <v>228</v>
      </c>
      <c r="H3991" s="14" t="s">
        <v>15</v>
      </c>
      <c r="I3991" s="15" t="s">
        <v>15</v>
      </c>
      <c r="J3991" s="16" t="s">
        <v>229</v>
      </c>
      <c r="K3991" s="15" t="s">
        <v>230</v>
      </c>
      <c r="L3991" s="10">
        <f t="shared" si="62"/>
        <v>96</v>
      </c>
      <c r="M3991" s="10" t="str">
        <f>VLOOKUP(C3991,pomocne!$A:$C,3,FALSE)</f>
        <v>Pedagog nebo ředitel</v>
      </c>
    </row>
    <row r="3992" spans="1:13" x14ac:dyDescent="0.25">
      <c r="A3992" s="13">
        <v>3956</v>
      </c>
      <c r="B3992" s="14" t="s">
        <v>226</v>
      </c>
      <c r="C3992" s="15" t="s">
        <v>227</v>
      </c>
      <c r="D3992" s="16" t="s">
        <v>25</v>
      </c>
      <c r="E3992" s="16" t="s">
        <v>13</v>
      </c>
      <c r="F3992" s="14" t="s">
        <v>228</v>
      </c>
      <c r="G3992" s="15" t="s">
        <v>228</v>
      </c>
      <c r="H3992" s="14" t="s">
        <v>15</v>
      </c>
      <c r="I3992" s="15" t="s">
        <v>15</v>
      </c>
      <c r="J3992" s="16" t="s">
        <v>229</v>
      </c>
      <c r="K3992" s="15" t="s">
        <v>230</v>
      </c>
      <c r="L3992" s="10">
        <f t="shared" si="62"/>
        <v>96</v>
      </c>
      <c r="M3992" s="10" t="str">
        <f>VLOOKUP(C3992,pomocne!$A:$C,3,FALSE)</f>
        <v>Pedagog nebo ředitel</v>
      </c>
    </row>
    <row r="3993" spans="1:13" x14ac:dyDescent="0.25">
      <c r="A3993" s="13">
        <v>3957</v>
      </c>
      <c r="B3993" s="14" t="s">
        <v>226</v>
      </c>
      <c r="C3993" s="15" t="s">
        <v>227</v>
      </c>
      <c r="D3993" s="16" t="s">
        <v>26</v>
      </c>
      <c r="E3993" s="16" t="s">
        <v>13</v>
      </c>
      <c r="F3993" s="14" t="s">
        <v>228</v>
      </c>
      <c r="G3993" s="15" t="s">
        <v>228</v>
      </c>
      <c r="H3993" s="14" t="s">
        <v>15</v>
      </c>
      <c r="I3993" s="15" t="s">
        <v>15</v>
      </c>
      <c r="J3993" s="16" t="s">
        <v>229</v>
      </c>
      <c r="K3993" s="15" t="s">
        <v>230</v>
      </c>
      <c r="L3993" s="10">
        <f t="shared" si="62"/>
        <v>96</v>
      </c>
      <c r="M3993" s="10" t="str">
        <f>VLOOKUP(C3993,pomocne!$A:$C,3,FALSE)</f>
        <v>Pedagog nebo ředitel</v>
      </c>
    </row>
    <row r="3994" spans="1:13" x14ac:dyDescent="0.25">
      <c r="A3994" s="13">
        <v>3958</v>
      </c>
      <c r="B3994" s="14" t="s">
        <v>226</v>
      </c>
      <c r="C3994" s="15" t="s">
        <v>227</v>
      </c>
      <c r="D3994" s="16" t="s">
        <v>27</v>
      </c>
      <c r="E3994" s="16" t="s">
        <v>13</v>
      </c>
      <c r="F3994" s="14" t="s">
        <v>228</v>
      </c>
      <c r="G3994" s="15" t="s">
        <v>228</v>
      </c>
      <c r="H3994" s="14" t="s">
        <v>15</v>
      </c>
      <c r="I3994" s="15" t="s">
        <v>15</v>
      </c>
      <c r="J3994" s="16" t="s">
        <v>229</v>
      </c>
      <c r="K3994" s="15" t="s">
        <v>230</v>
      </c>
      <c r="L3994" s="10">
        <f t="shared" si="62"/>
        <v>96</v>
      </c>
      <c r="M3994" s="10" t="str">
        <f>VLOOKUP(C3994,pomocne!$A:$C,3,FALSE)</f>
        <v>Pedagog nebo ředitel</v>
      </c>
    </row>
    <row r="3995" spans="1:13" x14ac:dyDescent="0.25">
      <c r="A3995" s="13">
        <v>3959</v>
      </c>
      <c r="B3995" s="14" t="s">
        <v>226</v>
      </c>
      <c r="C3995" s="15" t="s">
        <v>227</v>
      </c>
      <c r="D3995" s="16" t="s">
        <v>28</v>
      </c>
      <c r="E3995" s="16" t="s">
        <v>13</v>
      </c>
      <c r="F3995" s="14" t="s">
        <v>228</v>
      </c>
      <c r="G3995" s="15" t="s">
        <v>228</v>
      </c>
      <c r="H3995" s="14" t="s">
        <v>15</v>
      </c>
      <c r="I3995" s="15" t="s">
        <v>15</v>
      </c>
      <c r="J3995" s="16" t="s">
        <v>229</v>
      </c>
      <c r="K3995" s="15" t="s">
        <v>230</v>
      </c>
      <c r="L3995" s="10">
        <f t="shared" si="62"/>
        <v>96</v>
      </c>
      <c r="M3995" s="10" t="str">
        <f>VLOOKUP(C3995,pomocne!$A:$C,3,FALSE)</f>
        <v>Pedagog nebo ředitel</v>
      </c>
    </row>
    <row r="3996" spans="1:13" x14ac:dyDescent="0.25">
      <c r="A3996" s="13">
        <v>3960</v>
      </c>
      <c r="B3996" s="14" t="s">
        <v>226</v>
      </c>
      <c r="C3996" s="15" t="s">
        <v>227</v>
      </c>
      <c r="D3996" s="16" t="s">
        <v>29</v>
      </c>
      <c r="E3996" s="16" t="s">
        <v>13</v>
      </c>
      <c r="F3996" s="14" t="s">
        <v>228</v>
      </c>
      <c r="G3996" s="15" t="s">
        <v>228</v>
      </c>
      <c r="H3996" s="14" t="s">
        <v>15</v>
      </c>
      <c r="I3996" s="15" t="s">
        <v>15</v>
      </c>
      <c r="J3996" s="16" t="s">
        <v>229</v>
      </c>
      <c r="K3996" s="15" t="s">
        <v>230</v>
      </c>
      <c r="L3996" s="10">
        <f t="shared" si="62"/>
        <v>96</v>
      </c>
      <c r="M3996" s="10" t="str">
        <f>VLOOKUP(C3996,pomocne!$A:$C,3,FALSE)</f>
        <v>Pedagog nebo ředitel</v>
      </c>
    </row>
    <row r="3997" spans="1:13" x14ac:dyDescent="0.25">
      <c r="A3997" s="13">
        <v>3961</v>
      </c>
      <c r="B3997" s="14" t="s">
        <v>226</v>
      </c>
      <c r="C3997" s="15" t="s">
        <v>227</v>
      </c>
      <c r="D3997" s="16" t="s">
        <v>30</v>
      </c>
      <c r="E3997" s="16" t="s">
        <v>13</v>
      </c>
      <c r="F3997" s="14" t="s">
        <v>228</v>
      </c>
      <c r="G3997" s="15" t="s">
        <v>228</v>
      </c>
      <c r="H3997" s="14" t="s">
        <v>15</v>
      </c>
      <c r="I3997" s="15" t="s">
        <v>15</v>
      </c>
      <c r="J3997" s="16" t="s">
        <v>229</v>
      </c>
      <c r="K3997" s="15" t="s">
        <v>230</v>
      </c>
      <c r="L3997" s="10">
        <f t="shared" si="62"/>
        <v>96</v>
      </c>
      <c r="M3997" s="10" t="str">
        <f>VLOOKUP(C3997,pomocne!$A:$C,3,FALSE)</f>
        <v>Pedagog nebo ředitel</v>
      </c>
    </row>
    <row r="3998" spans="1:13" x14ac:dyDescent="0.25">
      <c r="A3998" s="13">
        <v>3962</v>
      </c>
      <c r="B3998" s="14" t="s">
        <v>226</v>
      </c>
      <c r="C3998" s="15" t="s">
        <v>227</v>
      </c>
      <c r="D3998" s="16" t="s">
        <v>31</v>
      </c>
      <c r="E3998" s="16" t="s">
        <v>13</v>
      </c>
      <c r="F3998" s="14" t="s">
        <v>228</v>
      </c>
      <c r="G3998" s="15" t="s">
        <v>228</v>
      </c>
      <c r="H3998" s="14" t="s">
        <v>15</v>
      </c>
      <c r="I3998" s="15" t="s">
        <v>15</v>
      </c>
      <c r="J3998" s="16" t="s">
        <v>229</v>
      </c>
      <c r="K3998" s="15" t="s">
        <v>230</v>
      </c>
      <c r="L3998" s="10">
        <f t="shared" si="62"/>
        <v>96</v>
      </c>
      <c r="M3998" s="10" t="str">
        <f>VLOOKUP(C3998,pomocne!$A:$C,3,FALSE)</f>
        <v>Pedagog nebo ředitel</v>
      </c>
    </row>
    <row r="3999" spans="1:13" x14ac:dyDescent="0.25">
      <c r="A3999" s="13">
        <v>3963</v>
      </c>
      <c r="B3999" s="14" t="s">
        <v>226</v>
      </c>
      <c r="C3999" s="15" t="s">
        <v>227</v>
      </c>
      <c r="D3999" s="16" t="s">
        <v>32</v>
      </c>
      <c r="E3999" s="16" t="s">
        <v>13</v>
      </c>
      <c r="F3999" s="14" t="s">
        <v>228</v>
      </c>
      <c r="G3999" s="15" t="s">
        <v>228</v>
      </c>
      <c r="H3999" s="14" t="s">
        <v>15</v>
      </c>
      <c r="I3999" s="15" t="s">
        <v>15</v>
      </c>
      <c r="J3999" s="16" t="s">
        <v>229</v>
      </c>
      <c r="K3999" s="15" t="s">
        <v>230</v>
      </c>
      <c r="L3999" s="10">
        <f t="shared" si="62"/>
        <v>96</v>
      </c>
      <c r="M3999" s="10" t="str">
        <f>VLOOKUP(C3999,pomocne!$A:$C,3,FALSE)</f>
        <v>Pedagog nebo ředitel</v>
      </c>
    </row>
    <row r="4000" spans="1:13" x14ac:dyDescent="0.25">
      <c r="A4000" s="13">
        <v>3964</v>
      </c>
      <c r="B4000" s="14" t="s">
        <v>226</v>
      </c>
      <c r="C4000" s="15" t="s">
        <v>227</v>
      </c>
      <c r="D4000" s="16" t="s">
        <v>33</v>
      </c>
      <c r="E4000" s="16" t="s">
        <v>13</v>
      </c>
      <c r="F4000" s="14" t="s">
        <v>228</v>
      </c>
      <c r="G4000" s="15" t="s">
        <v>228</v>
      </c>
      <c r="H4000" s="14" t="s">
        <v>15</v>
      </c>
      <c r="I4000" s="15" t="s">
        <v>15</v>
      </c>
      <c r="J4000" s="16" t="s">
        <v>229</v>
      </c>
      <c r="K4000" s="15" t="s">
        <v>230</v>
      </c>
      <c r="L4000" s="10">
        <f t="shared" si="62"/>
        <v>96</v>
      </c>
      <c r="M4000" s="10" t="str">
        <f>VLOOKUP(C4000,pomocne!$A:$C,3,FALSE)</f>
        <v>Pedagog nebo ředitel</v>
      </c>
    </row>
    <row r="4001" spans="1:13" x14ac:dyDescent="0.25">
      <c r="A4001" s="13">
        <v>3965</v>
      </c>
      <c r="B4001" s="14" t="s">
        <v>226</v>
      </c>
      <c r="C4001" s="15" t="s">
        <v>227</v>
      </c>
      <c r="D4001" s="16" t="s">
        <v>34</v>
      </c>
      <c r="E4001" s="16" t="s">
        <v>18</v>
      </c>
      <c r="F4001" s="14" t="s">
        <v>228</v>
      </c>
      <c r="G4001" s="15" t="s">
        <v>228</v>
      </c>
      <c r="H4001" s="14" t="s">
        <v>15</v>
      </c>
      <c r="I4001" s="15" t="s">
        <v>15</v>
      </c>
      <c r="J4001" s="16" t="s">
        <v>229</v>
      </c>
      <c r="K4001" s="15" t="s">
        <v>230</v>
      </c>
      <c r="L4001" s="10">
        <f t="shared" si="62"/>
        <v>96</v>
      </c>
      <c r="M4001" s="10" t="str">
        <f>VLOOKUP(C4001,pomocne!$A:$C,3,FALSE)</f>
        <v>Pedagog nebo ředitel</v>
      </c>
    </row>
    <row r="4002" spans="1:13" x14ac:dyDescent="0.25">
      <c r="A4002" s="13">
        <v>3966</v>
      </c>
      <c r="B4002" s="14" t="s">
        <v>226</v>
      </c>
      <c r="C4002" s="15" t="s">
        <v>227</v>
      </c>
      <c r="D4002" s="16" t="s">
        <v>35</v>
      </c>
      <c r="E4002" s="16" t="s">
        <v>13</v>
      </c>
      <c r="F4002" s="14" t="s">
        <v>228</v>
      </c>
      <c r="G4002" s="15" t="s">
        <v>228</v>
      </c>
      <c r="H4002" s="14" t="s">
        <v>15</v>
      </c>
      <c r="I4002" s="15" t="s">
        <v>15</v>
      </c>
      <c r="J4002" s="16" t="s">
        <v>229</v>
      </c>
      <c r="K4002" s="15" t="s">
        <v>230</v>
      </c>
      <c r="L4002" s="10">
        <f t="shared" si="62"/>
        <v>96</v>
      </c>
      <c r="M4002" s="10" t="str">
        <f>VLOOKUP(C4002,pomocne!$A:$C,3,FALSE)</f>
        <v>Pedagog nebo ředitel</v>
      </c>
    </row>
    <row r="4003" spans="1:13" x14ac:dyDescent="0.25">
      <c r="A4003" s="13">
        <v>3967</v>
      </c>
      <c r="B4003" s="14" t="s">
        <v>226</v>
      </c>
      <c r="C4003" s="15" t="s">
        <v>227</v>
      </c>
      <c r="D4003" s="16" t="s">
        <v>36</v>
      </c>
      <c r="E4003" s="16" t="s">
        <v>18</v>
      </c>
      <c r="F4003" s="14" t="s">
        <v>228</v>
      </c>
      <c r="G4003" s="15" t="s">
        <v>228</v>
      </c>
      <c r="H4003" s="14" t="s">
        <v>15</v>
      </c>
      <c r="I4003" s="15" t="s">
        <v>15</v>
      </c>
      <c r="J4003" s="16" t="s">
        <v>229</v>
      </c>
      <c r="K4003" s="15" t="s">
        <v>230</v>
      </c>
      <c r="L4003" s="10">
        <f t="shared" si="62"/>
        <v>96</v>
      </c>
      <c r="M4003" s="10" t="str">
        <f>VLOOKUP(C4003,pomocne!$A:$C,3,FALSE)</f>
        <v>Pedagog nebo ředitel</v>
      </c>
    </row>
    <row r="4004" spans="1:13" x14ac:dyDescent="0.25">
      <c r="A4004" s="13">
        <v>3968</v>
      </c>
      <c r="B4004" s="14" t="s">
        <v>226</v>
      </c>
      <c r="C4004" s="15" t="s">
        <v>227</v>
      </c>
      <c r="D4004" s="16" t="s">
        <v>37</v>
      </c>
      <c r="E4004" s="16" t="s">
        <v>18</v>
      </c>
      <c r="F4004" s="14" t="s">
        <v>228</v>
      </c>
      <c r="G4004" s="15" t="s">
        <v>228</v>
      </c>
      <c r="H4004" s="14" t="s">
        <v>15</v>
      </c>
      <c r="I4004" s="15" t="s">
        <v>15</v>
      </c>
      <c r="J4004" s="16" t="s">
        <v>229</v>
      </c>
      <c r="K4004" s="15" t="s">
        <v>230</v>
      </c>
      <c r="L4004" s="10">
        <f t="shared" si="62"/>
        <v>96</v>
      </c>
      <c r="M4004" s="10" t="str">
        <f>VLOOKUP(C4004,pomocne!$A:$C,3,FALSE)</f>
        <v>Pedagog nebo ředitel</v>
      </c>
    </row>
    <row r="4005" spans="1:13" x14ac:dyDescent="0.25">
      <c r="A4005" s="13">
        <v>3969</v>
      </c>
      <c r="B4005" s="14" t="s">
        <v>226</v>
      </c>
      <c r="C4005" s="15" t="s">
        <v>227</v>
      </c>
      <c r="D4005" s="16" t="s">
        <v>38</v>
      </c>
      <c r="E4005" s="16" t="s">
        <v>13</v>
      </c>
      <c r="F4005" s="14" t="s">
        <v>228</v>
      </c>
      <c r="G4005" s="15" t="s">
        <v>228</v>
      </c>
      <c r="H4005" s="14" t="s">
        <v>15</v>
      </c>
      <c r="I4005" s="15" t="s">
        <v>15</v>
      </c>
      <c r="J4005" s="16" t="s">
        <v>229</v>
      </c>
      <c r="K4005" s="15" t="s">
        <v>230</v>
      </c>
      <c r="L4005" s="10">
        <f t="shared" si="62"/>
        <v>96</v>
      </c>
      <c r="M4005" s="10" t="str">
        <f>VLOOKUP(C4005,pomocne!$A:$C,3,FALSE)</f>
        <v>Pedagog nebo ředitel</v>
      </c>
    </row>
    <row r="4006" spans="1:13" x14ac:dyDescent="0.25">
      <c r="A4006" s="13">
        <v>3970</v>
      </c>
      <c r="B4006" s="14" t="s">
        <v>226</v>
      </c>
      <c r="C4006" s="15" t="s">
        <v>227</v>
      </c>
      <c r="D4006" s="16" t="s">
        <v>39</v>
      </c>
      <c r="E4006" s="16" t="s">
        <v>13</v>
      </c>
      <c r="F4006" s="14" t="s">
        <v>228</v>
      </c>
      <c r="G4006" s="15" t="s">
        <v>228</v>
      </c>
      <c r="H4006" s="14" t="s">
        <v>15</v>
      </c>
      <c r="I4006" s="15" t="s">
        <v>15</v>
      </c>
      <c r="J4006" s="16" t="s">
        <v>229</v>
      </c>
      <c r="K4006" s="15" t="s">
        <v>230</v>
      </c>
      <c r="L4006" s="10">
        <f t="shared" si="62"/>
        <v>96</v>
      </c>
      <c r="M4006" s="10" t="str">
        <f>VLOOKUP(C4006,pomocne!$A:$C,3,FALSE)</f>
        <v>Pedagog nebo ředitel</v>
      </c>
    </row>
    <row r="4007" spans="1:13" x14ac:dyDescent="0.25">
      <c r="A4007" s="13">
        <v>3971</v>
      </c>
      <c r="B4007" s="14" t="s">
        <v>226</v>
      </c>
      <c r="C4007" s="15" t="s">
        <v>227</v>
      </c>
      <c r="D4007" s="16" t="s">
        <v>40</v>
      </c>
      <c r="E4007" s="16" t="s">
        <v>13</v>
      </c>
      <c r="F4007" s="14" t="s">
        <v>228</v>
      </c>
      <c r="G4007" s="15" t="s">
        <v>228</v>
      </c>
      <c r="H4007" s="14" t="s">
        <v>15</v>
      </c>
      <c r="I4007" s="15" t="s">
        <v>15</v>
      </c>
      <c r="J4007" s="16" t="s">
        <v>229</v>
      </c>
      <c r="K4007" s="15" t="s">
        <v>230</v>
      </c>
      <c r="L4007" s="10">
        <f t="shared" si="62"/>
        <v>96</v>
      </c>
      <c r="M4007" s="10" t="str">
        <f>VLOOKUP(C4007,pomocne!$A:$C,3,FALSE)</f>
        <v>Pedagog nebo ředitel</v>
      </c>
    </row>
    <row r="4008" spans="1:13" x14ac:dyDescent="0.25">
      <c r="A4008" s="13">
        <v>3972</v>
      </c>
      <c r="B4008" s="14" t="s">
        <v>226</v>
      </c>
      <c r="C4008" s="15" t="s">
        <v>227</v>
      </c>
      <c r="D4008" s="16" t="s">
        <v>41</v>
      </c>
      <c r="E4008" s="16" t="s">
        <v>13</v>
      </c>
      <c r="F4008" s="14" t="s">
        <v>228</v>
      </c>
      <c r="G4008" s="15" t="s">
        <v>228</v>
      </c>
      <c r="H4008" s="14" t="s">
        <v>15</v>
      </c>
      <c r="I4008" s="15" t="s">
        <v>15</v>
      </c>
      <c r="J4008" s="16" t="s">
        <v>229</v>
      </c>
      <c r="K4008" s="15" t="s">
        <v>230</v>
      </c>
      <c r="L4008" s="10">
        <f t="shared" si="62"/>
        <v>96</v>
      </c>
      <c r="M4008" s="10" t="str">
        <f>VLOOKUP(C4008,pomocne!$A:$C,3,FALSE)</f>
        <v>Pedagog nebo ředitel</v>
      </c>
    </row>
    <row r="4009" spans="1:13" x14ac:dyDescent="0.25">
      <c r="A4009" s="13">
        <v>3973</v>
      </c>
      <c r="B4009" s="14" t="s">
        <v>226</v>
      </c>
      <c r="C4009" s="15" t="s">
        <v>227</v>
      </c>
      <c r="D4009" s="16" t="s">
        <v>42</v>
      </c>
      <c r="E4009" s="16" t="s">
        <v>13</v>
      </c>
      <c r="F4009" s="14" t="s">
        <v>228</v>
      </c>
      <c r="G4009" s="15" t="s">
        <v>228</v>
      </c>
      <c r="H4009" s="14" t="s">
        <v>15</v>
      </c>
      <c r="I4009" s="15" t="s">
        <v>15</v>
      </c>
      <c r="J4009" s="16" t="s">
        <v>229</v>
      </c>
      <c r="K4009" s="15" t="s">
        <v>230</v>
      </c>
      <c r="L4009" s="10">
        <f t="shared" si="62"/>
        <v>96</v>
      </c>
      <c r="M4009" s="10" t="str">
        <f>VLOOKUP(C4009,pomocne!$A:$C,3,FALSE)</f>
        <v>Pedagog nebo ředitel</v>
      </c>
    </row>
    <row r="4010" spans="1:13" x14ac:dyDescent="0.25">
      <c r="A4010" s="13">
        <v>3974</v>
      </c>
      <c r="B4010" s="14" t="s">
        <v>226</v>
      </c>
      <c r="C4010" s="15" t="s">
        <v>227</v>
      </c>
      <c r="D4010" s="16" t="s">
        <v>43</v>
      </c>
      <c r="E4010" s="16" t="s">
        <v>13</v>
      </c>
      <c r="F4010" s="14" t="s">
        <v>228</v>
      </c>
      <c r="G4010" s="15" t="s">
        <v>228</v>
      </c>
      <c r="H4010" s="14" t="s">
        <v>15</v>
      </c>
      <c r="I4010" s="15" t="s">
        <v>15</v>
      </c>
      <c r="J4010" s="16" t="s">
        <v>229</v>
      </c>
      <c r="K4010" s="15" t="s">
        <v>230</v>
      </c>
      <c r="L4010" s="10">
        <f t="shared" si="62"/>
        <v>96</v>
      </c>
      <c r="M4010" s="10" t="str">
        <f>VLOOKUP(C4010,pomocne!$A:$C,3,FALSE)</f>
        <v>Pedagog nebo ředitel</v>
      </c>
    </row>
    <row r="4011" spans="1:13" x14ac:dyDescent="0.25">
      <c r="A4011" s="13">
        <v>3975</v>
      </c>
      <c r="B4011" s="14" t="s">
        <v>226</v>
      </c>
      <c r="C4011" s="15" t="s">
        <v>227</v>
      </c>
      <c r="D4011" s="16" t="s">
        <v>44</v>
      </c>
      <c r="E4011" s="16" t="s">
        <v>13</v>
      </c>
      <c r="F4011" s="14" t="s">
        <v>228</v>
      </c>
      <c r="G4011" s="15" t="s">
        <v>228</v>
      </c>
      <c r="H4011" s="14" t="s">
        <v>15</v>
      </c>
      <c r="I4011" s="15" t="s">
        <v>15</v>
      </c>
      <c r="J4011" s="16" t="s">
        <v>229</v>
      </c>
      <c r="K4011" s="15" t="s">
        <v>230</v>
      </c>
      <c r="L4011" s="10">
        <f t="shared" si="62"/>
        <v>96</v>
      </c>
      <c r="M4011" s="10" t="str">
        <f>VLOOKUP(C4011,pomocne!$A:$C,3,FALSE)</f>
        <v>Pedagog nebo ředitel</v>
      </c>
    </row>
    <row r="4012" spans="1:13" x14ac:dyDescent="0.25">
      <c r="A4012" s="13">
        <v>3976</v>
      </c>
      <c r="B4012" s="14" t="s">
        <v>226</v>
      </c>
      <c r="C4012" s="15" t="s">
        <v>227</v>
      </c>
      <c r="D4012" s="16" t="s">
        <v>45</v>
      </c>
      <c r="E4012" s="16" t="s">
        <v>13</v>
      </c>
      <c r="F4012" s="14" t="s">
        <v>228</v>
      </c>
      <c r="G4012" s="15" t="s">
        <v>228</v>
      </c>
      <c r="H4012" s="14" t="s">
        <v>15</v>
      </c>
      <c r="I4012" s="15" t="s">
        <v>15</v>
      </c>
      <c r="J4012" s="16" t="s">
        <v>229</v>
      </c>
      <c r="K4012" s="15" t="s">
        <v>230</v>
      </c>
      <c r="L4012" s="10">
        <f t="shared" si="62"/>
        <v>96</v>
      </c>
      <c r="M4012" s="10" t="str">
        <f>VLOOKUP(C4012,pomocne!$A:$C,3,FALSE)</f>
        <v>Pedagog nebo ředitel</v>
      </c>
    </row>
    <row r="4013" spans="1:13" x14ac:dyDescent="0.25">
      <c r="A4013" s="13">
        <v>4012</v>
      </c>
      <c r="B4013" s="14" t="s">
        <v>226</v>
      </c>
      <c r="C4013" s="15" t="s">
        <v>227</v>
      </c>
      <c r="D4013" s="16" t="s">
        <v>75</v>
      </c>
      <c r="E4013" s="16" t="s">
        <v>13</v>
      </c>
      <c r="F4013" s="14" t="s">
        <v>228</v>
      </c>
      <c r="G4013" s="15" t="s">
        <v>228</v>
      </c>
      <c r="H4013" s="14" t="s">
        <v>15</v>
      </c>
      <c r="I4013" s="15" t="s">
        <v>15</v>
      </c>
      <c r="J4013" s="16" t="s">
        <v>229</v>
      </c>
      <c r="K4013" s="15" t="s">
        <v>230</v>
      </c>
      <c r="L4013" s="10">
        <f t="shared" si="62"/>
        <v>96</v>
      </c>
      <c r="M4013" s="10" t="str">
        <f>VLOOKUP(C4013,pomocne!$A:$C,3,FALSE)</f>
        <v>Pedagog nebo ředitel</v>
      </c>
    </row>
    <row r="4014" spans="1:13" x14ac:dyDescent="0.25">
      <c r="A4014" s="13">
        <v>4013</v>
      </c>
      <c r="B4014" s="14" t="s">
        <v>226</v>
      </c>
      <c r="C4014" s="15" t="s">
        <v>227</v>
      </c>
      <c r="D4014" s="16" t="s">
        <v>95</v>
      </c>
      <c r="E4014" s="16" t="s">
        <v>13</v>
      </c>
      <c r="F4014" s="14" t="s">
        <v>228</v>
      </c>
      <c r="G4014" s="15" t="s">
        <v>228</v>
      </c>
      <c r="H4014" s="14" t="s">
        <v>15</v>
      </c>
      <c r="I4014" s="15" t="s">
        <v>15</v>
      </c>
      <c r="J4014" s="16" t="s">
        <v>229</v>
      </c>
      <c r="K4014" s="15" t="s">
        <v>230</v>
      </c>
      <c r="L4014" s="10">
        <f t="shared" si="62"/>
        <v>96</v>
      </c>
      <c r="M4014" s="10" t="str">
        <f>VLOOKUP(C4014,pomocne!$A:$C,3,FALSE)</f>
        <v>Pedagog nebo ředitel</v>
      </c>
    </row>
    <row r="4015" spans="1:13" x14ac:dyDescent="0.25">
      <c r="A4015" s="13">
        <v>4014</v>
      </c>
      <c r="B4015" s="14" t="s">
        <v>226</v>
      </c>
      <c r="C4015" s="15" t="s">
        <v>227</v>
      </c>
      <c r="D4015" s="16" t="s">
        <v>96</v>
      </c>
      <c r="E4015" s="16" t="s">
        <v>13</v>
      </c>
      <c r="F4015" s="14" t="s">
        <v>228</v>
      </c>
      <c r="G4015" s="15" t="s">
        <v>228</v>
      </c>
      <c r="H4015" s="14" t="s">
        <v>15</v>
      </c>
      <c r="I4015" s="15" t="s">
        <v>15</v>
      </c>
      <c r="J4015" s="16" t="s">
        <v>229</v>
      </c>
      <c r="K4015" s="15" t="s">
        <v>230</v>
      </c>
      <c r="L4015" s="10">
        <f t="shared" si="62"/>
        <v>96</v>
      </c>
      <c r="M4015" s="10" t="str">
        <f>VLOOKUP(C4015,pomocne!$A:$C,3,FALSE)</f>
        <v>Pedagog nebo ředitel</v>
      </c>
    </row>
    <row r="4016" spans="1:13" x14ac:dyDescent="0.25">
      <c r="A4016" s="13">
        <v>4015</v>
      </c>
      <c r="B4016" s="14" t="s">
        <v>226</v>
      </c>
      <c r="C4016" s="15" t="s">
        <v>227</v>
      </c>
      <c r="D4016" s="16" t="s">
        <v>97</v>
      </c>
      <c r="E4016" s="16" t="s">
        <v>18</v>
      </c>
      <c r="F4016" s="14" t="s">
        <v>228</v>
      </c>
      <c r="G4016" s="15" t="s">
        <v>228</v>
      </c>
      <c r="H4016" s="14" t="s">
        <v>15</v>
      </c>
      <c r="I4016" s="15" t="s">
        <v>15</v>
      </c>
      <c r="J4016" s="16" t="s">
        <v>229</v>
      </c>
      <c r="K4016" s="15" t="s">
        <v>230</v>
      </c>
      <c r="L4016" s="10">
        <f t="shared" si="62"/>
        <v>96</v>
      </c>
      <c r="M4016" s="10" t="str">
        <f>VLOOKUP(C4016,pomocne!$A:$C,3,FALSE)</f>
        <v>Pedagog nebo ředitel</v>
      </c>
    </row>
    <row r="4017" spans="1:13" x14ac:dyDescent="0.25">
      <c r="A4017" s="13">
        <v>4016</v>
      </c>
      <c r="B4017" s="14" t="s">
        <v>226</v>
      </c>
      <c r="C4017" s="15" t="s">
        <v>227</v>
      </c>
      <c r="D4017" s="16" t="s">
        <v>98</v>
      </c>
      <c r="E4017" s="16" t="s">
        <v>13</v>
      </c>
      <c r="F4017" s="14" t="s">
        <v>228</v>
      </c>
      <c r="G4017" s="15" t="s">
        <v>228</v>
      </c>
      <c r="H4017" s="14" t="s">
        <v>15</v>
      </c>
      <c r="I4017" s="15" t="s">
        <v>15</v>
      </c>
      <c r="J4017" s="16" t="s">
        <v>229</v>
      </c>
      <c r="K4017" s="15" t="s">
        <v>230</v>
      </c>
      <c r="L4017" s="10">
        <f t="shared" si="62"/>
        <v>96</v>
      </c>
      <c r="M4017" s="10" t="str">
        <f>VLOOKUP(C4017,pomocne!$A:$C,3,FALSE)</f>
        <v>Pedagog nebo ředitel</v>
      </c>
    </row>
    <row r="4018" spans="1:13" x14ac:dyDescent="0.25">
      <c r="A4018" s="13">
        <v>4017</v>
      </c>
      <c r="B4018" s="14" t="s">
        <v>226</v>
      </c>
      <c r="C4018" s="15" t="s">
        <v>227</v>
      </c>
      <c r="D4018" s="16" t="s">
        <v>76</v>
      </c>
      <c r="E4018" s="16" t="s">
        <v>13</v>
      </c>
      <c r="F4018" s="14" t="s">
        <v>228</v>
      </c>
      <c r="G4018" s="15" t="s">
        <v>228</v>
      </c>
      <c r="H4018" s="14" t="s">
        <v>15</v>
      </c>
      <c r="I4018" s="15" t="s">
        <v>15</v>
      </c>
      <c r="J4018" s="16" t="s">
        <v>229</v>
      </c>
      <c r="K4018" s="15" t="s">
        <v>230</v>
      </c>
      <c r="L4018" s="10">
        <f t="shared" si="62"/>
        <v>96</v>
      </c>
      <c r="M4018" s="10" t="str">
        <f>VLOOKUP(C4018,pomocne!$A:$C,3,FALSE)</f>
        <v>Pedagog nebo ředitel</v>
      </c>
    </row>
    <row r="4019" spans="1:13" x14ac:dyDescent="0.25">
      <c r="A4019" s="13">
        <v>4018</v>
      </c>
      <c r="B4019" s="14" t="s">
        <v>226</v>
      </c>
      <c r="C4019" s="15" t="s">
        <v>227</v>
      </c>
      <c r="D4019" s="16" t="s">
        <v>77</v>
      </c>
      <c r="E4019" s="16" t="s">
        <v>13</v>
      </c>
      <c r="F4019" s="14" t="s">
        <v>228</v>
      </c>
      <c r="G4019" s="15" t="s">
        <v>228</v>
      </c>
      <c r="H4019" s="14" t="s">
        <v>15</v>
      </c>
      <c r="I4019" s="15" t="s">
        <v>15</v>
      </c>
      <c r="J4019" s="16" t="s">
        <v>229</v>
      </c>
      <c r="K4019" s="15" t="s">
        <v>230</v>
      </c>
      <c r="L4019" s="10">
        <f t="shared" si="62"/>
        <v>96</v>
      </c>
      <c r="M4019" s="10" t="str">
        <f>VLOOKUP(C4019,pomocne!$A:$C,3,FALSE)</f>
        <v>Pedagog nebo ředitel</v>
      </c>
    </row>
    <row r="4020" spans="1:13" x14ac:dyDescent="0.25">
      <c r="A4020" s="13">
        <v>4019</v>
      </c>
      <c r="B4020" s="14" t="s">
        <v>226</v>
      </c>
      <c r="C4020" s="15" t="s">
        <v>227</v>
      </c>
      <c r="D4020" s="16" t="s">
        <v>80</v>
      </c>
      <c r="E4020" s="16" t="s">
        <v>13</v>
      </c>
      <c r="F4020" s="14" t="s">
        <v>228</v>
      </c>
      <c r="G4020" s="15" t="s">
        <v>228</v>
      </c>
      <c r="H4020" s="14" t="s">
        <v>15</v>
      </c>
      <c r="I4020" s="15" t="s">
        <v>15</v>
      </c>
      <c r="J4020" s="16" t="s">
        <v>229</v>
      </c>
      <c r="K4020" s="15" t="s">
        <v>230</v>
      </c>
      <c r="L4020" s="10">
        <f t="shared" si="62"/>
        <v>96</v>
      </c>
      <c r="M4020" s="10" t="str">
        <f>VLOOKUP(C4020,pomocne!$A:$C,3,FALSE)</f>
        <v>Pedagog nebo ředitel</v>
      </c>
    </row>
    <row r="4021" spans="1:13" x14ac:dyDescent="0.25">
      <c r="A4021" s="13">
        <v>4020</v>
      </c>
      <c r="B4021" s="14" t="s">
        <v>226</v>
      </c>
      <c r="C4021" s="15" t="s">
        <v>227</v>
      </c>
      <c r="D4021" s="16" t="s">
        <v>81</v>
      </c>
      <c r="E4021" s="16" t="s">
        <v>18</v>
      </c>
      <c r="F4021" s="14" t="s">
        <v>228</v>
      </c>
      <c r="G4021" s="15" t="s">
        <v>228</v>
      </c>
      <c r="H4021" s="14" t="s">
        <v>15</v>
      </c>
      <c r="I4021" s="15" t="s">
        <v>15</v>
      </c>
      <c r="J4021" s="16" t="s">
        <v>229</v>
      </c>
      <c r="K4021" s="15" t="s">
        <v>230</v>
      </c>
      <c r="L4021" s="10">
        <f t="shared" si="62"/>
        <v>96</v>
      </c>
      <c r="M4021" s="10" t="str">
        <f>VLOOKUP(C4021,pomocne!$A:$C,3,FALSE)</f>
        <v>Pedagog nebo ředitel</v>
      </c>
    </row>
    <row r="4022" spans="1:13" x14ac:dyDescent="0.25">
      <c r="A4022" s="13">
        <v>4021</v>
      </c>
      <c r="B4022" s="14" t="s">
        <v>226</v>
      </c>
      <c r="C4022" s="15" t="s">
        <v>227</v>
      </c>
      <c r="D4022" s="16" t="s">
        <v>82</v>
      </c>
      <c r="E4022" s="16" t="s">
        <v>13</v>
      </c>
      <c r="F4022" s="14" t="s">
        <v>228</v>
      </c>
      <c r="G4022" s="15" t="s">
        <v>228</v>
      </c>
      <c r="H4022" s="14" t="s">
        <v>15</v>
      </c>
      <c r="I4022" s="15" t="s">
        <v>15</v>
      </c>
      <c r="J4022" s="16" t="s">
        <v>229</v>
      </c>
      <c r="K4022" s="15" t="s">
        <v>230</v>
      </c>
      <c r="L4022" s="10">
        <f t="shared" si="62"/>
        <v>96</v>
      </c>
      <c r="M4022" s="10" t="str">
        <f>VLOOKUP(C4022,pomocne!$A:$C,3,FALSE)</f>
        <v>Pedagog nebo ředitel</v>
      </c>
    </row>
    <row r="4023" spans="1:13" x14ac:dyDescent="0.25">
      <c r="A4023" s="13">
        <v>4022</v>
      </c>
      <c r="B4023" s="14" t="s">
        <v>226</v>
      </c>
      <c r="C4023" s="15" t="s">
        <v>227</v>
      </c>
      <c r="D4023" s="16" t="s">
        <v>83</v>
      </c>
      <c r="E4023" s="16" t="s">
        <v>13</v>
      </c>
      <c r="F4023" s="14" t="s">
        <v>228</v>
      </c>
      <c r="G4023" s="15" t="s">
        <v>228</v>
      </c>
      <c r="H4023" s="14" t="s">
        <v>15</v>
      </c>
      <c r="I4023" s="15" t="s">
        <v>15</v>
      </c>
      <c r="J4023" s="16" t="s">
        <v>229</v>
      </c>
      <c r="K4023" s="15" t="s">
        <v>230</v>
      </c>
      <c r="L4023" s="10">
        <f t="shared" si="62"/>
        <v>96</v>
      </c>
      <c r="M4023" s="10" t="str">
        <f>VLOOKUP(C4023,pomocne!$A:$C,3,FALSE)</f>
        <v>Pedagog nebo ředitel</v>
      </c>
    </row>
    <row r="4024" spans="1:13" x14ac:dyDescent="0.25">
      <c r="A4024" s="13">
        <v>4023</v>
      </c>
      <c r="B4024" s="14" t="s">
        <v>226</v>
      </c>
      <c r="C4024" s="15" t="s">
        <v>227</v>
      </c>
      <c r="D4024" s="16" t="s">
        <v>84</v>
      </c>
      <c r="E4024" s="16" t="s">
        <v>13</v>
      </c>
      <c r="F4024" s="14" t="s">
        <v>228</v>
      </c>
      <c r="G4024" s="15" t="s">
        <v>228</v>
      </c>
      <c r="H4024" s="14" t="s">
        <v>15</v>
      </c>
      <c r="I4024" s="15" t="s">
        <v>15</v>
      </c>
      <c r="J4024" s="16" t="s">
        <v>229</v>
      </c>
      <c r="K4024" s="15" t="s">
        <v>230</v>
      </c>
      <c r="L4024" s="10">
        <f t="shared" si="62"/>
        <v>96</v>
      </c>
      <c r="M4024" s="10" t="str">
        <f>VLOOKUP(C4024,pomocne!$A:$C,3,FALSE)</f>
        <v>Pedagog nebo ředitel</v>
      </c>
    </row>
    <row r="4025" spans="1:13" x14ac:dyDescent="0.25">
      <c r="A4025" s="13">
        <v>4024</v>
      </c>
      <c r="B4025" s="14" t="s">
        <v>226</v>
      </c>
      <c r="C4025" s="15" t="s">
        <v>227</v>
      </c>
      <c r="D4025" s="16" t="s">
        <v>85</v>
      </c>
      <c r="E4025" s="16" t="s">
        <v>13</v>
      </c>
      <c r="F4025" s="14" t="s">
        <v>228</v>
      </c>
      <c r="G4025" s="15" t="s">
        <v>228</v>
      </c>
      <c r="H4025" s="14" t="s">
        <v>15</v>
      </c>
      <c r="I4025" s="15" t="s">
        <v>15</v>
      </c>
      <c r="J4025" s="16" t="s">
        <v>229</v>
      </c>
      <c r="K4025" s="15" t="s">
        <v>230</v>
      </c>
      <c r="L4025" s="10">
        <f t="shared" si="62"/>
        <v>96</v>
      </c>
      <c r="M4025" s="10" t="str">
        <f>VLOOKUP(C4025,pomocne!$A:$C,3,FALSE)</f>
        <v>Pedagog nebo ředitel</v>
      </c>
    </row>
    <row r="4026" spans="1:13" x14ac:dyDescent="0.25">
      <c r="A4026" s="13">
        <v>4025</v>
      </c>
      <c r="B4026" s="14" t="s">
        <v>226</v>
      </c>
      <c r="C4026" s="15" t="s">
        <v>227</v>
      </c>
      <c r="D4026" s="16" t="s">
        <v>86</v>
      </c>
      <c r="E4026" s="16" t="s">
        <v>13</v>
      </c>
      <c r="F4026" s="14" t="s">
        <v>228</v>
      </c>
      <c r="G4026" s="15" t="s">
        <v>228</v>
      </c>
      <c r="H4026" s="14" t="s">
        <v>15</v>
      </c>
      <c r="I4026" s="15" t="s">
        <v>15</v>
      </c>
      <c r="J4026" s="16" t="s">
        <v>229</v>
      </c>
      <c r="K4026" s="15" t="s">
        <v>230</v>
      </c>
      <c r="L4026" s="10">
        <f t="shared" si="62"/>
        <v>96</v>
      </c>
      <c r="M4026" s="10" t="str">
        <f>VLOOKUP(C4026,pomocne!$A:$C,3,FALSE)</f>
        <v>Pedagog nebo ředitel</v>
      </c>
    </row>
    <row r="4027" spans="1:13" x14ac:dyDescent="0.25">
      <c r="A4027" s="13">
        <v>4026</v>
      </c>
      <c r="B4027" s="14" t="s">
        <v>226</v>
      </c>
      <c r="C4027" s="15" t="s">
        <v>227</v>
      </c>
      <c r="D4027" s="16" t="s">
        <v>87</v>
      </c>
      <c r="E4027" s="16" t="s">
        <v>13</v>
      </c>
      <c r="F4027" s="14" t="s">
        <v>228</v>
      </c>
      <c r="G4027" s="15" t="s">
        <v>228</v>
      </c>
      <c r="H4027" s="14" t="s">
        <v>15</v>
      </c>
      <c r="I4027" s="15" t="s">
        <v>15</v>
      </c>
      <c r="J4027" s="16" t="s">
        <v>229</v>
      </c>
      <c r="K4027" s="15" t="s">
        <v>230</v>
      </c>
      <c r="L4027" s="10">
        <f t="shared" si="62"/>
        <v>96</v>
      </c>
      <c r="M4027" s="10" t="str">
        <f>VLOOKUP(C4027,pomocne!$A:$C,3,FALSE)</f>
        <v>Pedagog nebo ředitel</v>
      </c>
    </row>
    <row r="4028" spans="1:13" x14ac:dyDescent="0.25">
      <c r="A4028" s="13">
        <v>4027</v>
      </c>
      <c r="B4028" s="14" t="s">
        <v>226</v>
      </c>
      <c r="C4028" s="15" t="s">
        <v>227</v>
      </c>
      <c r="D4028" s="16" t="s">
        <v>88</v>
      </c>
      <c r="E4028" s="16" t="s">
        <v>13</v>
      </c>
      <c r="F4028" s="14" t="s">
        <v>228</v>
      </c>
      <c r="G4028" s="15" t="s">
        <v>228</v>
      </c>
      <c r="H4028" s="14" t="s">
        <v>15</v>
      </c>
      <c r="I4028" s="15" t="s">
        <v>15</v>
      </c>
      <c r="J4028" s="16" t="s">
        <v>229</v>
      </c>
      <c r="K4028" s="15" t="s">
        <v>230</v>
      </c>
      <c r="L4028" s="10">
        <f t="shared" si="62"/>
        <v>96</v>
      </c>
      <c r="M4028" s="10" t="str">
        <f>VLOOKUP(C4028,pomocne!$A:$C,3,FALSE)</f>
        <v>Pedagog nebo ředitel</v>
      </c>
    </row>
    <row r="4029" spans="1:13" x14ac:dyDescent="0.25">
      <c r="A4029" s="13">
        <v>4028</v>
      </c>
      <c r="B4029" s="14" t="s">
        <v>423</v>
      </c>
      <c r="C4029" s="15" t="s">
        <v>424</v>
      </c>
      <c r="D4029" s="16" t="s">
        <v>511</v>
      </c>
      <c r="E4029" s="16" t="s">
        <v>147</v>
      </c>
      <c r="F4029" s="14" t="s">
        <v>425</v>
      </c>
      <c r="G4029" s="15" t="s">
        <v>425</v>
      </c>
      <c r="H4029" s="14" t="s">
        <v>15</v>
      </c>
      <c r="I4029" s="15" t="s">
        <v>15</v>
      </c>
      <c r="J4029" s="16" t="s">
        <v>220</v>
      </c>
      <c r="K4029" s="15" t="s">
        <v>426</v>
      </c>
      <c r="L4029" s="10">
        <f t="shared" si="62"/>
        <v>96</v>
      </c>
      <c r="M4029" s="10" t="str">
        <f>VLOOKUP(C4029,pomocne!$A:$C,3,FALSE)</f>
        <v>Pedagog nebo ředitel</v>
      </c>
    </row>
    <row r="4030" spans="1:13" x14ac:dyDescent="0.25">
      <c r="A4030" s="13">
        <v>4029</v>
      </c>
      <c r="B4030" s="14" t="s">
        <v>423</v>
      </c>
      <c r="C4030" s="15" t="s">
        <v>424</v>
      </c>
      <c r="D4030" s="16" t="s">
        <v>512</v>
      </c>
      <c r="E4030" s="16" t="s">
        <v>13</v>
      </c>
      <c r="F4030" s="14" t="s">
        <v>425</v>
      </c>
      <c r="G4030" s="15" t="s">
        <v>425</v>
      </c>
      <c r="H4030" s="14" t="s">
        <v>15</v>
      </c>
      <c r="I4030" s="15" t="s">
        <v>15</v>
      </c>
      <c r="J4030" s="16" t="s">
        <v>220</v>
      </c>
      <c r="K4030" s="15" t="s">
        <v>426</v>
      </c>
      <c r="L4030" s="10">
        <f t="shared" si="62"/>
        <v>96</v>
      </c>
      <c r="M4030" s="10" t="str">
        <f>VLOOKUP(C4030,pomocne!$A:$C,3,FALSE)</f>
        <v>Pedagog nebo ředitel</v>
      </c>
    </row>
    <row r="4031" spans="1:13" x14ac:dyDescent="0.25">
      <c r="A4031" s="13">
        <v>4030</v>
      </c>
      <c r="B4031" s="14" t="s">
        <v>423</v>
      </c>
      <c r="C4031" s="15" t="s">
        <v>424</v>
      </c>
      <c r="D4031" s="16" t="s">
        <v>513</v>
      </c>
      <c r="E4031" s="16" t="s">
        <v>13</v>
      </c>
      <c r="F4031" s="14" t="s">
        <v>425</v>
      </c>
      <c r="G4031" s="15" t="s">
        <v>425</v>
      </c>
      <c r="H4031" s="14" t="s">
        <v>15</v>
      </c>
      <c r="I4031" s="15" t="s">
        <v>15</v>
      </c>
      <c r="J4031" s="16" t="s">
        <v>220</v>
      </c>
      <c r="K4031" s="15" t="s">
        <v>426</v>
      </c>
      <c r="L4031" s="10">
        <f t="shared" si="62"/>
        <v>96</v>
      </c>
      <c r="M4031" s="10" t="str">
        <f>VLOOKUP(C4031,pomocne!$A:$C,3,FALSE)</f>
        <v>Pedagog nebo ředitel</v>
      </c>
    </row>
    <row r="4032" spans="1:13" x14ac:dyDescent="0.25">
      <c r="A4032" s="13">
        <v>4031</v>
      </c>
      <c r="B4032" s="14" t="s">
        <v>423</v>
      </c>
      <c r="C4032" s="15" t="s">
        <v>424</v>
      </c>
      <c r="D4032" s="16" t="s">
        <v>514</v>
      </c>
      <c r="E4032" s="16" t="s">
        <v>18</v>
      </c>
      <c r="F4032" s="14" t="s">
        <v>425</v>
      </c>
      <c r="G4032" s="15" t="s">
        <v>425</v>
      </c>
      <c r="H4032" s="14" t="s">
        <v>15</v>
      </c>
      <c r="I4032" s="15" t="s">
        <v>15</v>
      </c>
      <c r="J4032" s="16" t="s">
        <v>220</v>
      </c>
      <c r="K4032" s="15" t="s">
        <v>426</v>
      </c>
      <c r="L4032" s="10">
        <f t="shared" si="62"/>
        <v>96</v>
      </c>
      <c r="M4032" s="10" t="str">
        <f>VLOOKUP(C4032,pomocne!$A:$C,3,FALSE)</f>
        <v>Pedagog nebo ředitel</v>
      </c>
    </row>
    <row r="4033" spans="1:13" x14ac:dyDescent="0.25">
      <c r="A4033" s="13">
        <v>4032</v>
      </c>
      <c r="B4033" s="14" t="s">
        <v>423</v>
      </c>
      <c r="C4033" s="15" t="s">
        <v>424</v>
      </c>
      <c r="D4033" s="16" t="s">
        <v>515</v>
      </c>
      <c r="E4033" s="16" t="s">
        <v>13</v>
      </c>
      <c r="F4033" s="14" t="s">
        <v>425</v>
      </c>
      <c r="G4033" s="15" t="s">
        <v>425</v>
      </c>
      <c r="H4033" s="14" t="s">
        <v>15</v>
      </c>
      <c r="I4033" s="15" t="s">
        <v>15</v>
      </c>
      <c r="J4033" s="16" t="s">
        <v>220</v>
      </c>
      <c r="K4033" s="15" t="s">
        <v>426</v>
      </c>
      <c r="L4033" s="10">
        <f t="shared" si="62"/>
        <v>96</v>
      </c>
      <c r="M4033" s="10" t="str">
        <f>VLOOKUP(C4033,pomocne!$A:$C,3,FALSE)</f>
        <v>Pedagog nebo ředitel</v>
      </c>
    </row>
    <row r="4034" spans="1:13" x14ac:dyDescent="0.25">
      <c r="A4034" s="13">
        <v>4033</v>
      </c>
      <c r="B4034" s="14" t="s">
        <v>423</v>
      </c>
      <c r="C4034" s="15" t="s">
        <v>424</v>
      </c>
      <c r="D4034" s="16" t="s">
        <v>516</v>
      </c>
      <c r="E4034" s="16" t="s">
        <v>13</v>
      </c>
      <c r="F4034" s="14" t="s">
        <v>425</v>
      </c>
      <c r="G4034" s="15" t="s">
        <v>425</v>
      </c>
      <c r="H4034" s="14" t="s">
        <v>15</v>
      </c>
      <c r="I4034" s="15" t="s">
        <v>15</v>
      </c>
      <c r="J4034" s="16" t="s">
        <v>220</v>
      </c>
      <c r="K4034" s="15" t="s">
        <v>426</v>
      </c>
      <c r="L4034" s="10">
        <f t="shared" si="62"/>
        <v>96</v>
      </c>
      <c r="M4034" s="10" t="str">
        <f>VLOOKUP(C4034,pomocne!$A:$C,3,FALSE)</f>
        <v>Pedagog nebo ředitel</v>
      </c>
    </row>
    <row r="4035" spans="1:13" x14ac:dyDescent="0.25">
      <c r="A4035" s="13">
        <v>4034</v>
      </c>
      <c r="B4035" s="14" t="s">
        <v>423</v>
      </c>
      <c r="C4035" s="15" t="s">
        <v>424</v>
      </c>
      <c r="D4035" s="16" t="s">
        <v>517</v>
      </c>
      <c r="E4035" s="16" t="s">
        <v>13</v>
      </c>
      <c r="F4035" s="14" t="s">
        <v>425</v>
      </c>
      <c r="G4035" s="15" t="s">
        <v>425</v>
      </c>
      <c r="H4035" s="14" t="s">
        <v>15</v>
      </c>
      <c r="I4035" s="15" t="s">
        <v>15</v>
      </c>
      <c r="J4035" s="16" t="s">
        <v>220</v>
      </c>
      <c r="K4035" s="15" t="s">
        <v>426</v>
      </c>
      <c r="L4035" s="10">
        <f t="shared" ref="L4035:L4098" si="63">COUNTIF($C:$C,C4035)</f>
        <v>96</v>
      </c>
      <c r="M4035" s="10" t="str">
        <f>VLOOKUP(C4035,pomocne!$A:$C,3,FALSE)</f>
        <v>Pedagog nebo ředitel</v>
      </c>
    </row>
    <row r="4036" spans="1:13" x14ac:dyDescent="0.25">
      <c r="A4036" s="13">
        <v>4035</v>
      </c>
      <c r="B4036" s="14" t="s">
        <v>423</v>
      </c>
      <c r="C4036" s="15" t="s">
        <v>424</v>
      </c>
      <c r="D4036" s="16" t="s">
        <v>518</v>
      </c>
      <c r="E4036" s="16" t="s">
        <v>13</v>
      </c>
      <c r="F4036" s="14" t="s">
        <v>425</v>
      </c>
      <c r="G4036" s="15" t="s">
        <v>425</v>
      </c>
      <c r="H4036" s="14" t="s">
        <v>15</v>
      </c>
      <c r="I4036" s="15" t="s">
        <v>15</v>
      </c>
      <c r="J4036" s="16" t="s">
        <v>220</v>
      </c>
      <c r="K4036" s="15" t="s">
        <v>426</v>
      </c>
      <c r="L4036" s="10">
        <f t="shared" si="63"/>
        <v>96</v>
      </c>
      <c r="M4036" s="10" t="str">
        <f>VLOOKUP(C4036,pomocne!$A:$C,3,FALSE)</f>
        <v>Pedagog nebo ředitel</v>
      </c>
    </row>
    <row r="4037" spans="1:13" x14ac:dyDescent="0.25">
      <c r="A4037" s="13">
        <v>4036</v>
      </c>
      <c r="B4037" s="14" t="s">
        <v>423</v>
      </c>
      <c r="C4037" s="15" t="s">
        <v>424</v>
      </c>
      <c r="D4037" s="16" t="s">
        <v>519</v>
      </c>
      <c r="E4037" s="16" t="s">
        <v>18</v>
      </c>
      <c r="F4037" s="14" t="s">
        <v>425</v>
      </c>
      <c r="G4037" s="15" t="s">
        <v>425</v>
      </c>
      <c r="H4037" s="14" t="s">
        <v>15</v>
      </c>
      <c r="I4037" s="15" t="s">
        <v>15</v>
      </c>
      <c r="J4037" s="16" t="s">
        <v>220</v>
      </c>
      <c r="K4037" s="15" t="s">
        <v>426</v>
      </c>
      <c r="L4037" s="10">
        <f t="shared" si="63"/>
        <v>96</v>
      </c>
      <c r="M4037" s="10" t="str">
        <f>VLOOKUP(C4037,pomocne!$A:$C,3,FALSE)</f>
        <v>Pedagog nebo ředitel</v>
      </c>
    </row>
    <row r="4038" spans="1:13" x14ac:dyDescent="0.25">
      <c r="A4038" s="13">
        <v>4037</v>
      </c>
      <c r="B4038" s="14" t="s">
        <v>423</v>
      </c>
      <c r="C4038" s="15" t="s">
        <v>424</v>
      </c>
      <c r="D4038" s="16" t="s">
        <v>520</v>
      </c>
      <c r="E4038" s="16" t="s">
        <v>18</v>
      </c>
      <c r="F4038" s="14" t="s">
        <v>425</v>
      </c>
      <c r="G4038" s="15" t="s">
        <v>425</v>
      </c>
      <c r="H4038" s="14" t="s">
        <v>15</v>
      </c>
      <c r="I4038" s="15" t="s">
        <v>15</v>
      </c>
      <c r="J4038" s="16" t="s">
        <v>220</v>
      </c>
      <c r="K4038" s="15" t="s">
        <v>426</v>
      </c>
      <c r="L4038" s="10">
        <f t="shared" si="63"/>
        <v>96</v>
      </c>
      <c r="M4038" s="10" t="str">
        <f>VLOOKUP(C4038,pomocne!$A:$C,3,FALSE)</f>
        <v>Pedagog nebo ředitel</v>
      </c>
    </row>
    <row r="4039" spans="1:13" x14ac:dyDescent="0.25">
      <c r="A4039" s="13">
        <v>4038</v>
      </c>
      <c r="B4039" s="14" t="s">
        <v>423</v>
      </c>
      <c r="C4039" s="15" t="s">
        <v>424</v>
      </c>
      <c r="D4039" s="16" t="s">
        <v>521</v>
      </c>
      <c r="E4039" s="16" t="s">
        <v>18</v>
      </c>
      <c r="F4039" s="14" t="s">
        <v>425</v>
      </c>
      <c r="G4039" s="15" t="s">
        <v>425</v>
      </c>
      <c r="H4039" s="14" t="s">
        <v>15</v>
      </c>
      <c r="I4039" s="15" t="s">
        <v>15</v>
      </c>
      <c r="J4039" s="16" t="s">
        <v>220</v>
      </c>
      <c r="K4039" s="15" t="s">
        <v>426</v>
      </c>
      <c r="L4039" s="10">
        <f t="shared" si="63"/>
        <v>96</v>
      </c>
      <c r="M4039" s="10" t="str">
        <f>VLOOKUP(C4039,pomocne!$A:$C,3,FALSE)</f>
        <v>Pedagog nebo ředitel</v>
      </c>
    </row>
    <row r="4040" spans="1:13" x14ac:dyDescent="0.25">
      <c r="A4040" s="13">
        <v>4039</v>
      </c>
      <c r="B4040" s="14" t="s">
        <v>423</v>
      </c>
      <c r="C4040" s="15" t="s">
        <v>424</v>
      </c>
      <c r="D4040" s="16" t="s">
        <v>522</v>
      </c>
      <c r="E4040" s="16" t="s">
        <v>13</v>
      </c>
      <c r="F4040" s="14" t="s">
        <v>425</v>
      </c>
      <c r="G4040" s="15" t="s">
        <v>425</v>
      </c>
      <c r="H4040" s="14" t="s">
        <v>15</v>
      </c>
      <c r="I4040" s="15" t="s">
        <v>15</v>
      </c>
      <c r="J4040" s="16" t="s">
        <v>220</v>
      </c>
      <c r="K4040" s="15" t="s">
        <v>426</v>
      </c>
      <c r="L4040" s="10">
        <f t="shared" si="63"/>
        <v>96</v>
      </c>
      <c r="M4040" s="10" t="str">
        <f>VLOOKUP(C4040,pomocne!$A:$C,3,FALSE)</f>
        <v>Pedagog nebo ředitel</v>
      </c>
    </row>
    <row r="4041" spans="1:13" x14ac:dyDescent="0.25">
      <c r="A4041" s="13">
        <v>4040</v>
      </c>
      <c r="B4041" s="14" t="s">
        <v>423</v>
      </c>
      <c r="C4041" s="15" t="s">
        <v>424</v>
      </c>
      <c r="D4041" s="16" t="s">
        <v>19</v>
      </c>
      <c r="E4041" s="16" t="s">
        <v>13</v>
      </c>
      <c r="F4041" s="14" t="s">
        <v>425</v>
      </c>
      <c r="G4041" s="15" t="s">
        <v>425</v>
      </c>
      <c r="H4041" s="14" t="s">
        <v>15</v>
      </c>
      <c r="I4041" s="15" t="s">
        <v>15</v>
      </c>
      <c r="J4041" s="16" t="s">
        <v>220</v>
      </c>
      <c r="K4041" s="15" t="s">
        <v>426</v>
      </c>
      <c r="L4041" s="10">
        <f t="shared" si="63"/>
        <v>96</v>
      </c>
      <c r="M4041" s="10" t="str">
        <f>VLOOKUP(C4041,pomocne!$A:$C,3,FALSE)</f>
        <v>Pedagog nebo ředitel</v>
      </c>
    </row>
    <row r="4042" spans="1:13" x14ac:dyDescent="0.25">
      <c r="A4042" s="13">
        <v>4041</v>
      </c>
      <c r="B4042" s="14" t="s">
        <v>423</v>
      </c>
      <c r="C4042" s="15" t="s">
        <v>424</v>
      </c>
      <c r="D4042" s="16" t="s">
        <v>20</v>
      </c>
      <c r="E4042" s="16" t="s">
        <v>13</v>
      </c>
      <c r="F4042" s="14" t="s">
        <v>425</v>
      </c>
      <c r="G4042" s="15" t="s">
        <v>425</v>
      </c>
      <c r="H4042" s="14" t="s">
        <v>15</v>
      </c>
      <c r="I4042" s="15" t="s">
        <v>15</v>
      </c>
      <c r="J4042" s="16" t="s">
        <v>220</v>
      </c>
      <c r="K4042" s="15" t="s">
        <v>426</v>
      </c>
      <c r="L4042" s="10">
        <f t="shared" si="63"/>
        <v>96</v>
      </c>
      <c r="M4042" s="10" t="str">
        <f>VLOOKUP(C4042,pomocne!$A:$C,3,FALSE)</f>
        <v>Pedagog nebo ředitel</v>
      </c>
    </row>
    <row r="4043" spans="1:13" x14ac:dyDescent="0.25">
      <c r="A4043" s="13">
        <v>4042</v>
      </c>
      <c r="B4043" s="14" t="s">
        <v>423</v>
      </c>
      <c r="C4043" s="15" t="s">
        <v>424</v>
      </c>
      <c r="D4043" s="16" t="s">
        <v>524</v>
      </c>
      <c r="E4043" s="16" t="s">
        <v>13</v>
      </c>
      <c r="F4043" s="14" t="s">
        <v>425</v>
      </c>
      <c r="G4043" s="15" t="s">
        <v>425</v>
      </c>
      <c r="H4043" s="14" t="s">
        <v>15</v>
      </c>
      <c r="I4043" s="15" t="s">
        <v>15</v>
      </c>
      <c r="J4043" s="16" t="s">
        <v>220</v>
      </c>
      <c r="K4043" s="15" t="s">
        <v>426</v>
      </c>
      <c r="L4043" s="10">
        <f t="shared" si="63"/>
        <v>96</v>
      </c>
      <c r="M4043" s="10" t="str">
        <f>VLOOKUP(C4043,pomocne!$A:$C,3,FALSE)</f>
        <v>Pedagog nebo ředitel</v>
      </c>
    </row>
    <row r="4044" spans="1:13" x14ac:dyDescent="0.25">
      <c r="A4044" s="13">
        <v>4043</v>
      </c>
      <c r="B4044" s="14" t="s">
        <v>423</v>
      </c>
      <c r="C4044" s="15" t="s">
        <v>424</v>
      </c>
      <c r="D4044" s="16" t="s">
        <v>525</v>
      </c>
      <c r="E4044" s="16" t="s">
        <v>13</v>
      </c>
      <c r="F4044" s="14" t="s">
        <v>425</v>
      </c>
      <c r="G4044" s="15" t="s">
        <v>425</v>
      </c>
      <c r="H4044" s="14" t="s">
        <v>15</v>
      </c>
      <c r="I4044" s="15" t="s">
        <v>15</v>
      </c>
      <c r="J4044" s="16" t="s">
        <v>220</v>
      </c>
      <c r="K4044" s="15" t="s">
        <v>426</v>
      </c>
      <c r="L4044" s="10">
        <f t="shared" si="63"/>
        <v>96</v>
      </c>
      <c r="M4044" s="10" t="str">
        <f>VLOOKUP(C4044,pomocne!$A:$C,3,FALSE)</f>
        <v>Pedagog nebo ředitel</v>
      </c>
    </row>
    <row r="4045" spans="1:13" x14ac:dyDescent="0.25">
      <c r="A4045" s="13">
        <v>4044</v>
      </c>
      <c r="B4045" s="14" t="s">
        <v>423</v>
      </c>
      <c r="C4045" s="15" t="s">
        <v>424</v>
      </c>
      <c r="D4045" s="16" t="s">
        <v>526</v>
      </c>
      <c r="E4045" s="16" t="s">
        <v>18</v>
      </c>
      <c r="F4045" s="14" t="s">
        <v>425</v>
      </c>
      <c r="G4045" s="15" t="s">
        <v>425</v>
      </c>
      <c r="H4045" s="14" t="s">
        <v>15</v>
      </c>
      <c r="I4045" s="15" t="s">
        <v>15</v>
      </c>
      <c r="J4045" s="16" t="s">
        <v>220</v>
      </c>
      <c r="K4045" s="15" t="s">
        <v>426</v>
      </c>
      <c r="L4045" s="10">
        <f t="shared" si="63"/>
        <v>96</v>
      </c>
      <c r="M4045" s="10" t="str">
        <f>VLOOKUP(C4045,pomocne!$A:$C,3,FALSE)</f>
        <v>Pedagog nebo ředitel</v>
      </c>
    </row>
    <row r="4046" spans="1:13" x14ac:dyDescent="0.25">
      <c r="A4046" s="13">
        <v>4045</v>
      </c>
      <c r="B4046" s="14" t="s">
        <v>423</v>
      </c>
      <c r="C4046" s="15" t="s">
        <v>424</v>
      </c>
      <c r="D4046" s="16" t="s">
        <v>527</v>
      </c>
      <c r="E4046" s="16" t="s">
        <v>18</v>
      </c>
      <c r="F4046" s="14" t="s">
        <v>425</v>
      </c>
      <c r="G4046" s="15" t="s">
        <v>425</v>
      </c>
      <c r="H4046" s="14" t="s">
        <v>15</v>
      </c>
      <c r="I4046" s="15" t="s">
        <v>15</v>
      </c>
      <c r="J4046" s="16" t="s">
        <v>220</v>
      </c>
      <c r="K4046" s="15" t="s">
        <v>426</v>
      </c>
      <c r="L4046" s="10">
        <f t="shared" si="63"/>
        <v>96</v>
      </c>
      <c r="M4046" s="10" t="str">
        <f>VLOOKUP(C4046,pomocne!$A:$C,3,FALSE)</f>
        <v>Pedagog nebo ředitel</v>
      </c>
    </row>
    <row r="4047" spans="1:13" x14ac:dyDescent="0.25">
      <c r="A4047" s="13">
        <v>4046</v>
      </c>
      <c r="B4047" s="14" t="s">
        <v>423</v>
      </c>
      <c r="C4047" s="15" t="s">
        <v>424</v>
      </c>
      <c r="D4047" s="16" t="s">
        <v>528</v>
      </c>
      <c r="E4047" s="16" t="s">
        <v>13</v>
      </c>
      <c r="F4047" s="14" t="s">
        <v>425</v>
      </c>
      <c r="G4047" s="15" t="s">
        <v>425</v>
      </c>
      <c r="H4047" s="14" t="s">
        <v>15</v>
      </c>
      <c r="I4047" s="15" t="s">
        <v>15</v>
      </c>
      <c r="J4047" s="16" t="s">
        <v>220</v>
      </c>
      <c r="K4047" s="15" t="s">
        <v>426</v>
      </c>
      <c r="L4047" s="10">
        <f t="shared" si="63"/>
        <v>96</v>
      </c>
      <c r="M4047" s="10" t="str">
        <f>VLOOKUP(C4047,pomocne!$A:$C,3,FALSE)</f>
        <v>Pedagog nebo ředitel</v>
      </c>
    </row>
    <row r="4048" spans="1:13" x14ac:dyDescent="0.25">
      <c r="A4048" s="13">
        <v>4047</v>
      </c>
      <c r="B4048" s="14" t="s">
        <v>423</v>
      </c>
      <c r="C4048" s="15" t="s">
        <v>424</v>
      </c>
      <c r="D4048" s="16" t="s">
        <v>529</v>
      </c>
      <c r="E4048" s="16" t="s">
        <v>13</v>
      </c>
      <c r="F4048" s="14" t="s">
        <v>425</v>
      </c>
      <c r="G4048" s="15" t="s">
        <v>425</v>
      </c>
      <c r="H4048" s="14" t="s">
        <v>15</v>
      </c>
      <c r="I4048" s="15" t="s">
        <v>15</v>
      </c>
      <c r="J4048" s="16" t="s">
        <v>220</v>
      </c>
      <c r="K4048" s="15" t="s">
        <v>426</v>
      </c>
      <c r="L4048" s="10">
        <f t="shared" si="63"/>
        <v>96</v>
      </c>
      <c r="M4048" s="10" t="str">
        <f>VLOOKUP(C4048,pomocne!$A:$C,3,FALSE)</f>
        <v>Pedagog nebo ředitel</v>
      </c>
    </row>
    <row r="4049" spans="1:13" x14ac:dyDescent="0.25">
      <c r="A4049" s="13">
        <v>4048</v>
      </c>
      <c r="B4049" s="14" t="s">
        <v>423</v>
      </c>
      <c r="C4049" s="15" t="s">
        <v>424</v>
      </c>
      <c r="D4049" s="16" t="s">
        <v>21</v>
      </c>
      <c r="E4049" s="16" t="s">
        <v>13</v>
      </c>
      <c r="F4049" s="14" t="s">
        <v>425</v>
      </c>
      <c r="G4049" s="15" t="s">
        <v>425</v>
      </c>
      <c r="H4049" s="14" t="s">
        <v>15</v>
      </c>
      <c r="I4049" s="15" t="s">
        <v>15</v>
      </c>
      <c r="J4049" s="16" t="s">
        <v>220</v>
      </c>
      <c r="K4049" s="15" t="s">
        <v>426</v>
      </c>
      <c r="L4049" s="10">
        <f t="shared" si="63"/>
        <v>96</v>
      </c>
      <c r="M4049" s="10" t="str">
        <f>VLOOKUP(C4049,pomocne!$A:$C,3,FALSE)</f>
        <v>Pedagog nebo ředitel</v>
      </c>
    </row>
    <row r="4050" spans="1:13" x14ac:dyDescent="0.25">
      <c r="A4050" s="13">
        <v>4049</v>
      </c>
      <c r="B4050" s="14" t="s">
        <v>423</v>
      </c>
      <c r="C4050" s="15" t="s">
        <v>424</v>
      </c>
      <c r="D4050" s="16" t="s">
        <v>22</v>
      </c>
      <c r="E4050" s="16" t="s">
        <v>18</v>
      </c>
      <c r="F4050" s="14" t="s">
        <v>425</v>
      </c>
      <c r="G4050" s="15" t="s">
        <v>425</v>
      </c>
      <c r="H4050" s="14" t="s">
        <v>15</v>
      </c>
      <c r="I4050" s="15" t="s">
        <v>15</v>
      </c>
      <c r="J4050" s="16" t="s">
        <v>220</v>
      </c>
      <c r="K4050" s="15" t="s">
        <v>426</v>
      </c>
      <c r="L4050" s="10">
        <f t="shared" si="63"/>
        <v>96</v>
      </c>
      <c r="M4050" s="10" t="str">
        <f>VLOOKUP(C4050,pomocne!$A:$C,3,FALSE)</f>
        <v>Pedagog nebo ředitel</v>
      </c>
    </row>
    <row r="4051" spans="1:13" x14ac:dyDescent="0.25">
      <c r="A4051" s="13">
        <v>4050</v>
      </c>
      <c r="B4051" s="14" t="s">
        <v>423</v>
      </c>
      <c r="C4051" s="15" t="s">
        <v>424</v>
      </c>
      <c r="D4051" s="16" t="s">
        <v>23</v>
      </c>
      <c r="E4051" s="16" t="s">
        <v>13</v>
      </c>
      <c r="F4051" s="14" t="s">
        <v>425</v>
      </c>
      <c r="G4051" s="15" t="s">
        <v>425</v>
      </c>
      <c r="H4051" s="14" t="s">
        <v>15</v>
      </c>
      <c r="I4051" s="15" t="s">
        <v>15</v>
      </c>
      <c r="J4051" s="16" t="s">
        <v>220</v>
      </c>
      <c r="K4051" s="15" t="s">
        <v>426</v>
      </c>
      <c r="L4051" s="10">
        <f t="shared" si="63"/>
        <v>96</v>
      </c>
      <c r="M4051" s="10" t="str">
        <f>VLOOKUP(C4051,pomocne!$A:$C,3,FALSE)</f>
        <v>Pedagog nebo ředitel</v>
      </c>
    </row>
    <row r="4052" spans="1:13" x14ac:dyDescent="0.25">
      <c r="A4052" s="13">
        <v>4051</v>
      </c>
      <c r="B4052" s="14" t="s">
        <v>423</v>
      </c>
      <c r="C4052" s="15" t="s">
        <v>424</v>
      </c>
      <c r="D4052" s="16" t="s">
        <v>24</v>
      </c>
      <c r="E4052" s="16" t="s">
        <v>18</v>
      </c>
      <c r="F4052" s="14" t="s">
        <v>425</v>
      </c>
      <c r="G4052" s="15" t="s">
        <v>425</v>
      </c>
      <c r="H4052" s="14" t="s">
        <v>15</v>
      </c>
      <c r="I4052" s="15" t="s">
        <v>15</v>
      </c>
      <c r="J4052" s="16" t="s">
        <v>220</v>
      </c>
      <c r="K4052" s="15" t="s">
        <v>426</v>
      </c>
      <c r="L4052" s="10">
        <f t="shared" si="63"/>
        <v>96</v>
      </c>
      <c r="M4052" s="10" t="str">
        <f>VLOOKUP(C4052,pomocne!$A:$C,3,FALSE)</f>
        <v>Pedagog nebo ředitel</v>
      </c>
    </row>
    <row r="4053" spans="1:13" x14ac:dyDescent="0.25">
      <c r="A4053" s="13">
        <v>4052</v>
      </c>
      <c r="B4053" s="14" t="s">
        <v>423</v>
      </c>
      <c r="C4053" s="15" t="s">
        <v>424</v>
      </c>
      <c r="D4053" s="16" t="s">
        <v>25</v>
      </c>
      <c r="E4053" s="16" t="s">
        <v>18</v>
      </c>
      <c r="F4053" s="14" t="s">
        <v>425</v>
      </c>
      <c r="G4053" s="15" t="s">
        <v>425</v>
      </c>
      <c r="H4053" s="14" t="s">
        <v>15</v>
      </c>
      <c r="I4053" s="15" t="s">
        <v>15</v>
      </c>
      <c r="J4053" s="16" t="s">
        <v>220</v>
      </c>
      <c r="K4053" s="15" t="s">
        <v>426</v>
      </c>
      <c r="L4053" s="10">
        <f t="shared" si="63"/>
        <v>96</v>
      </c>
      <c r="M4053" s="10" t="str">
        <f>VLOOKUP(C4053,pomocne!$A:$C,3,FALSE)</f>
        <v>Pedagog nebo ředitel</v>
      </c>
    </row>
    <row r="4054" spans="1:13" x14ac:dyDescent="0.25">
      <c r="A4054" s="13">
        <v>4053</v>
      </c>
      <c r="B4054" s="14" t="s">
        <v>423</v>
      </c>
      <c r="C4054" s="15" t="s">
        <v>424</v>
      </c>
      <c r="D4054" s="16" t="s">
        <v>26</v>
      </c>
      <c r="E4054" s="16" t="s">
        <v>13</v>
      </c>
      <c r="F4054" s="14" t="s">
        <v>425</v>
      </c>
      <c r="G4054" s="15" t="s">
        <v>425</v>
      </c>
      <c r="H4054" s="14" t="s">
        <v>15</v>
      </c>
      <c r="I4054" s="15" t="s">
        <v>15</v>
      </c>
      <c r="J4054" s="16" t="s">
        <v>220</v>
      </c>
      <c r="K4054" s="15" t="s">
        <v>426</v>
      </c>
      <c r="L4054" s="10">
        <f t="shared" si="63"/>
        <v>96</v>
      </c>
      <c r="M4054" s="10" t="str">
        <f>VLOOKUP(C4054,pomocne!$A:$C,3,FALSE)</f>
        <v>Pedagog nebo ředitel</v>
      </c>
    </row>
    <row r="4055" spans="1:13" x14ac:dyDescent="0.25">
      <c r="A4055" s="13">
        <v>4054</v>
      </c>
      <c r="B4055" s="14" t="s">
        <v>423</v>
      </c>
      <c r="C4055" s="15" t="s">
        <v>424</v>
      </c>
      <c r="D4055" s="16" t="s">
        <v>27</v>
      </c>
      <c r="E4055" s="16" t="s">
        <v>13</v>
      </c>
      <c r="F4055" s="14" t="s">
        <v>425</v>
      </c>
      <c r="G4055" s="15" t="s">
        <v>425</v>
      </c>
      <c r="H4055" s="14" t="s">
        <v>15</v>
      </c>
      <c r="I4055" s="15" t="s">
        <v>15</v>
      </c>
      <c r="J4055" s="16" t="s">
        <v>220</v>
      </c>
      <c r="K4055" s="15" t="s">
        <v>426</v>
      </c>
      <c r="L4055" s="10">
        <f t="shared" si="63"/>
        <v>96</v>
      </c>
      <c r="M4055" s="10" t="str">
        <f>VLOOKUP(C4055,pomocne!$A:$C,3,FALSE)</f>
        <v>Pedagog nebo ředitel</v>
      </c>
    </row>
    <row r="4056" spans="1:13" x14ac:dyDescent="0.25">
      <c r="A4056" s="13">
        <v>4055</v>
      </c>
      <c r="B4056" s="14" t="s">
        <v>423</v>
      </c>
      <c r="C4056" s="15" t="s">
        <v>424</v>
      </c>
      <c r="D4056" s="16" t="s">
        <v>28</v>
      </c>
      <c r="E4056" s="16" t="s">
        <v>13</v>
      </c>
      <c r="F4056" s="14" t="s">
        <v>425</v>
      </c>
      <c r="G4056" s="15" t="s">
        <v>425</v>
      </c>
      <c r="H4056" s="14" t="s">
        <v>15</v>
      </c>
      <c r="I4056" s="15" t="s">
        <v>15</v>
      </c>
      <c r="J4056" s="16" t="s">
        <v>220</v>
      </c>
      <c r="K4056" s="15" t="s">
        <v>426</v>
      </c>
      <c r="L4056" s="10">
        <f t="shared" si="63"/>
        <v>96</v>
      </c>
      <c r="M4056" s="10" t="str">
        <f>VLOOKUP(C4056,pomocne!$A:$C,3,FALSE)</f>
        <v>Pedagog nebo ředitel</v>
      </c>
    </row>
    <row r="4057" spans="1:13" x14ac:dyDescent="0.25">
      <c r="A4057" s="13">
        <v>4056</v>
      </c>
      <c r="B4057" s="14" t="s">
        <v>423</v>
      </c>
      <c r="C4057" s="15" t="s">
        <v>424</v>
      </c>
      <c r="D4057" s="16" t="s">
        <v>29</v>
      </c>
      <c r="E4057" s="16" t="s">
        <v>13</v>
      </c>
      <c r="F4057" s="14" t="s">
        <v>425</v>
      </c>
      <c r="G4057" s="15" t="s">
        <v>425</v>
      </c>
      <c r="H4057" s="14" t="s">
        <v>15</v>
      </c>
      <c r="I4057" s="15" t="s">
        <v>15</v>
      </c>
      <c r="J4057" s="16" t="s">
        <v>220</v>
      </c>
      <c r="K4057" s="15" t="s">
        <v>426</v>
      </c>
      <c r="L4057" s="10">
        <f t="shared" si="63"/>
        <v>96</v>
      </c>
      <c r="M4057" s="10" t="str">
        <f>VLOOKUP(C4057,pomocne!$A:$C,3,FALSE)</f>
        <v>Pedagog nebo ředitel</v>
      </c>
    </row>
    <row r="4058" spans="1:13" x14ac:dyDescent="0.25">
      <c r="A4058" s="13">
        <v>4057</v>
      </c>
      <c r="B4058" s="14" t="s">
        <v>423</v>
      </c>
      <c r="C4058" s="15" t="s">
        <v>424</v>
      </c>
      <c r="D4058" s="16" t="s">
        <v>30</v>
      </c>
      <c r="E4058" s="16" t="s">
        <v>13</v>
      </c>
      <c r="F4058" s="14" t="s">
        <v>425</v>
      </c>
      <c r="G4058" s="15" t="s">
        <v>425</v>
      </c>
      <c r="H4058" s="14" t="s">
        <v>15</v>
      </c>
      <c r="I4058" s="15" t="s">
        <v>15</v>
      </c>
      <c r="J4058" s="16" t="s">
        <v>220</v>
      </c>
      <c r="K4058" s="15" t="s">
        <v>426</v>
      </c>
      <c r="L4058" s="10">
        <f t="shared" si="63"/>
        <v>96</v>
      </c>
      <c r="M4058" s="10" t="str">
        <f>VLOOKUP(C4058,pomocne!$A:$C,3,FALSE)</f>
        <v>Pedagog nebo ředitel</v>
      </c>
    </row>
    <row r="4059" spans="1:13" x14ac:dyDescent="0.25">
      <c r="A4059" s="13">
        <v>4058</v>
      </c>
      <c r="B4059" s="14" t="s">
        <v>423</v>
      </c>
      <c r="C4059" s="15" t="s">
        <v>424</v>
      </c>
      <c r="D4059" s="16" t="s">
        <v>31</v>
      </c>
      <c r="E4059" s="16" t="s">
        <v>13</v>
      </c>
      <c r="F4059" s="14" t="s">
        <v>425</v>
      </c>
      <c r="G4059" s="15" t="s">
        <v>425</v>
      </c>
      <c r="H4059" s="14" t="s">
        <v>15</v>
      </c>
      <c r="I4059" s="15" t="s">
        <v>15</v>
      </c>
      <c r="J4059" s="16" t="s">
        <v>220</v>
      </c>
      <c r="K4059" s="15" t="s">
        <v>426</v>
      </c>
      <c r="L4059" s="10">
        <f t="shared" si="63"/>
        <v>96</v>
      </c>
      <c r="M4059" s="10" t="str">
        <f>VLOOKUP(C4059,pomocne!$A:$C,3,FALSE)</f>
        <v>Pedagog nebo ředitel</v>
      </c>
    </row>
    <row r="4060" spans="1:13" x14ac:dyDescent="0.25">
      <c r="A4060" s="13">
        <v>4059</v>
      </c>
      <c r="B4060" s="14" t="s">
        <v>423</v>
      </c>
      <c r="C4060" s="15" t="s">
        <v>424</v>
      </c>
      <c r="D4060" s="16" t="s">
        <v>32</v>
      </c>
      <c r="E4060" s="16" t="s">
        <v>13</v>
      </c>
      <c r="F4060" s="14" t="s">
        <v>425</v>
      </c>
      <c r="G4060" s="15" t="s">
        <v>425</v>
      </c>
      <c r="H4060" s="14" t="s">
        <v>15</v>
      </c>
      <c r="I4060" s="15" t="s">
        <v>15</v>
      </c>
      <c r="J4060" s="16" t="s">
        <v>220</v>
      </c>
      <c r="K4060" s="15" t="s">
        <v>426</v>
      </c>
      <c r="L4060" s="10">
        <f t="shared" si="63"/>
        <v>96</v>
      </c>
      <c r="M4060" s="10" t="str">
        <f>VLOOKUP(C4060,pomocne!$A:$C,3,FALSE)</f>
        <v>Pedagog nebo ředitel</v>
      </c>
    </row>
    <row r="4061" spans="1:13" x14ac:dyDescent="0.25">
      <c r="A4061" s="13">
        <v>4060</v>
      </c>
      <c r="B4061" s="14" t="s">
        <v>423</v>
      </c>
      <c r="C4061" s="15" t="s">
        <v>424</v>
      </c>
      <c r="D4061" s="16" t="s">
        <v>33</v>
      </c>
      <c r="E4061" s="16" t="s">
        <v>13</v>
      </c>
      <c r="F4061" s="14" t="s">
        <v>425</v>
      </c>
      <c r="G4061" s="15" t="s">
        <v>425</v>
      </c>
      <c r="H4061" s="14" t="s">
        <v>15</v>
      </c>
      <c r="I4061" s="15" t="s">
        <v>15</v>
      </c>
      <c r="J4061" s="16" t="s">
        <v>220</v>
      </c>
      <c r="K4061" s="15" t="s">
        <v>426</v>
      </c>
      <c r="L4061" s="10">
        <f t="shared" si="63"/>
        <v>96</v>
      </c>
      <c r="M4061" s="10" t="str">
        <f>VLOOKUP(C4061,pomocne!$A:$C,3,FALSE)</f>
        <v>Pedagog nebo ředitel</v>
      </c>
    </row>
    <row r="4062" spans="1:13" x14ac:dyDescent="0.25">
      <c r="A4062" s="13">
        <v>4061</v>
      </c>
      <c r="B4062" s="14" t="s">
        <v>423</v>
      </c>
      <c r="C4062" s="15" t="s">
        <v>424</v>
      </c>
      <c r="D4062" s="16" t="s">
        <v>34</v>
      </c>
      <c r="E4062" s="16" t="s">
        <v>18</v>
      </c>
      <c r="F4062" s="14" t="s">
        <v>425</v>
      </c>
      <c r="G4062" s="15" t="s">
        <v>425</v>
      </c>
      <c r="H4062" s="14" t="s">
        <v>15</v>
      </c>
      <c r="I4062" s="15" t="s">
        <v>15</v>
      </c>
      <c r="J4062" s="16" t="s">
        <v>220</v>
      </c>
      <c r="K4062" s="15" t="s">
        <v>426</v>
      </c>
      <c r="L4062" s="10">
        <f t="shared" si="63"/>
        <v>96</v>
      </c>
      <c r="M4062" s="10" t="str">
        <f>VLOOKUP(C4062,pomocne!$A:$C,3,FALSE)</f>
        <v>Pedagog nebo ředitel</v>
      </c>
    </row>
    <row r="4063" spans="1:13" x14ac:dyDescent="0.25">
      <c r="A4063" s="13">
        <v>4062</v>
      </c>
      <c r="B4063" s="14" t="s">
        <v>423</v>
      </c>
      <c r="C4063" s="15" t="s">
        <v>424</v>
      </c>
      <c r="D4063" s="16" t="s">
        <v>35</v>
      </c>
      <c r="E4063" s="16" t="s">
        <v>18</v>
      </c>
      <c r="F4063" s="14" t="s">
        <v>425</v>
      </c>
      <c r="G4063" s="15" t="s">
        <v>425</v>
      </c>
      <c r="H4063" s="14" t="s">
        <v>15</v>
      </c>
      <c r="I4063" s="15" t="s">
        <v>15</v>
      </c>
      <c r="J4063" s="16" t="s">
        <v>220</v>
      </c>
      <c r="K4063" s="15" t="s">
        <v>426</v>
      </c>
      <c r="L4063" s="10">
        <f t="shared" si="63"/>
        <v>96</v>
      </c>
      <c r="M4063" s="10" t="str">
        <f>VLOOKUP(C4063,pomocne!$A:$C,3,FALSE)</f>
        <v>Pedagog nebo ředitel</v>
      </c>
    </row>
    <row r="4064" spans="1:13" x14ac:dyDescent="0.25">
      <c r="A4064" s="13">
        <v>4063</v>
      </c>
      <c r="B4064" s="14" t="s">
        <v>423</v>
      </c>
      <c r="C4064" s="15" t="s">
        <v>424</v>
      </c>
      <c r="D4064" s="16" t="s">
        <v>36</v>
      </c>
      <c r="E4064" s="16" t="s">
        <v>13</v>
      </c>
      <c r="F4064" s="14" t="s">
        <v>425</v>
      </c>
      <c r="G4064" s="15" t="s">
        <v>425</v>
      </c>
      <c r="H4064" s="14" t="s">
        <v>15</v>
      </c>
      <c r="I4064" s="15" t="s">
        <v>15</v>
      </c>
      <c r="J4064" s="16" t="s">
        <v>220</v>
      </c>
      <c r="K4064" s="15" t="s">
        <v>426</v>
      </c>
      <c r="L4064" s="10">
        <f t="shared" si="63"/>
        <v>96</v>
      </c>
      <c r="M4064" s="10" t="str">
        <f>VLOOKUP(C4064,pomocne!$A:$C,3,FALSE)</f>
        <v>Pedagog nebo ředitel</v>
      </c>
    </row>
    <row r="4065" spans="1:13" x14ac:dyDescent="0.25">
      <c r="A4065" s="13">
        <v>4064</v>
      </c>
      <c r="B4065" s="14" t="s">
        <v>423</v>
      </c>
      <c r="C4065" s="15" t="s">
        <v>424</v>
      </c>
      <c r="D4065" s="16" t="s">
        <v>37</v>
      </c>
      <c r="E4065" s="16" t="s">
        <v>13</v>
      </c>
      <c r="F4065" s="14" t="s">
        <v>425</v>
      </c>
      <c r="G4065" s="15" t="s">
        <v>425</v>
      </c>
      <c r="H4065" s="14" t="s">
        <v>15</v>
      </c>
      <c r="I4065" s="15" t="s">
        <v>15</v>
      </c>
      <c r="J4065" s="16" t="s">
        <v>220</v>
      </c>
      <c r="K4065" s="15" t="s">
        <v>426</v>
      </c>
      <c r="L4065" s="10">
        <f t="shared" si="63"/>
        <v>96</v>
      </c>
      <c r="M4065" s="10" t="str">
        <f>VLOOKUP(C4065,pomocne!$A:$C,3,FALSE)</f>
        <v>Pedagog nebo ředitel</v>
      </c>
    </row>
    <row r="4066" spans="1:13" x14ac:dyDescent="0.25">
      <c r="A4066" s="13">
        <v>4065</v>
      </c>
      <c r="B4066" s="14" t="s">
        <v>423</v>
      </c>
      <c r="C4066" s="15" t="s">
        <v>424</v>
      </c>
      <c r="D4066" s="16" t="s">
        <v>38</v>
      </c>
      <c r="E4066" s="16" t="s">
        <v>13</v>
      </c>
      <c r="F4066" s="14" t="s">
        <v>425</v>
      </c>
      <c r="G4066" s="15" t="s">
        <v>425</v>
      </c>
      <c r="H4066" s="14" t="s">
        <v>15</v>
      </c>
      <c r="I4066" s="15" t="s">
        <v>15</v>
      </c>
      <c r="J4066" s="16" t="s">
        <v>220</v>
      </c>
      <c r="K4066" s="15" t="s">
        <v>426</v>
      </c>
      <c r="L4066" s="10">
        <f t="shared" si="63"/>
        <v>96</v>
      </c>
      <c r="M4066" s="10" t="str">
        <f>VLOOKUP(C4066,pomocne!$A:$C,3,FALSE)</f>
        <v>Pedagog nebo ředitel</v>
      </c>
    </row>
    <row r="4067" spans="1:13" x14ac:dyDescent="0.25">
      <c r="A4067" s="13">
        <v>4066</v>
      </c>
      <c r="B4067" s="14" t="s">
        <v>423</v>
      </c>
      <c r="C4067" s="15" t="s">
        <v>424</v>
      </c>
      <c r="D4067" s="16" t="s">
        <v>39</v>
      </c>
      <c r="E4067" s="16" t="s">
        <v>13</v>
      </c>
      <c r="F4067" s="14" t="s">
        <v>425</v>
      </c>
      <c r="G4067" s="15" t="s">
        <v>425</v>
      </c>
      <c r="H4067" s="14" t="s">
        <v>15</v>
      </c>
      <c r="I4067" s="15" t="s">
        <v>15</v>
      </c>
      <c r="J4067" s="16" t="s">
        <v>220</v>
      </c>
      <c r="K4067" s="15" t="s">
        <v>426</v>
      </c>
      <c r="L4067" s="10">
        <f t="shared" si="63"/>
        <v>96</v>
      </c>
      <c r="M4067" s="10" t="str">
        <f>VLOOKUP(C4067,pomocne!$A:$C,3,FALSE)</f>
        <v>Pedagog nebo ředitel</v>
      </c>
    </row>
    <row r="4068" spans="1:13" x14ac:dyDescent="0.25">
      <c r="A4068" s="13">
        <v>4067</v>
      </c>
      <c r="B4068" s="14" t="s">
        <v>423</v>
      </c>
      <c r="C4068" s="15" t="s">
        <v>424</v>
      </c>
      <c r="D4068" s="16" t="s">
        <v>40</v>
      </c>
      <c r="E4068" s="16" t="s">
        <v>13</v>
      </c>
      <c r="F4068" s="14" t="s">
        <v>425</v>
      </c>
      <c r="G4068" s="15" t="s">
        <v>425</v>
      </c>
      <c r="H4068" s="14" t="s">
        <v>15</v>
      </c>
      <c r="I4068" s="15" t="s">
        <v>15</v>
      </c>
      <c r="J4068" s="16" t="s">
        <v>220</v>
      </c>
      <c r="K4068" s="15" t="s">
        <v>426</v>
      </c>
      <c r="L4068" s="10">
        <f t="shared" si="63"/>
        <v>96</v>
      </c>
      <c r="M4068" s="10" t="str">
        <f>VLOOKUP(C4068,pomocne!$A:$C,3,FALSE)</f>
        <v>Pedagog nebo ředitel</v>
      </c>
    </row>
    <row r="4069" spans="1:13" x14ac:dyDescent="0.25">
      <c r="A4069" s="13">
        <v>4068</v>
      </c>
      <c r="B4069" s="14" t="s">
        <v>423</v>
      </c>
      <c r="C4069" s="15" t="s">
        <v>424</v>
      </c>
      <c r="D4069" s="16" t="s">
        <v>41</v>
      </c>
      <c r="E4069" s="16" t="s">
        <v>18</v>
      </c>
      <c r="F4069" s="14" t="s">
        <v>425</v>
      </c>
      <c r="G4069" s="15" t="s">
        <v>425</v>
      </c>
      <c r="H4069" s="14" t="s">
        <v>15</v>
      </c>
      <c r="I4069" s="15" t="s">
        <v>15</v>
      </c>
      <c r="J4069" s="16" t="s">
        <v>220</v>
      </c>
      <c r="K4069" s="15" t="s">
        <v>426</v>
      </c>
      <c r="L4069" s="10">
        <f t="shared" si="63"/>
        <v>96</v>
      </c>
      <c r="M4069" s="10" t="str">
        <f>VLOOKUP(C4069,pomocne!$A:$C,3,FALSE)</f>
        <v>Pedagog nebo ředitel</v>
      </c>
    </row>
    <row r="4070" spans="1:13" x14ac:dyDescent="0.25">
      <c r="A4070" s="13">
        <v>4069</v>
      </c>
      <c r="B4070" s="14" t="s">
        <v>423</v>
      </c>
      <c r="C4070" s="15" t="s">
        <v>424</v>
      </c>
      <c r="D4070" s="16" t="s">
        <v>42</v>
      </c>
      <c r="E4070" s="16" t="s">
        <v>13</v>
      </c>
      <c r="F4070" s="14" t="s">
        <v>425</v>
      </c>
      <c r="G4070" s="15" t="s">
        <v>425</v>
      </c>
      <c r="H4070" s="14" t="s">
        <v>15</v>
      </c>
      <c r="I4070" s="15" t="s">
        <v>15</v>
      </c>
      <c r="J4070" s="16" t="s">
        <v>220</v>
      </c>
      <c r="K4070" s="15" t="s">
        <v>426</v>
      </c>
      <c r="L4070" s="10">
        <f t="shared" si="63"/>
        <v>96</v>
      </c>
      <c r="M4070" s="10" t="str">
        <f>VLOOKUP(C4070,pomocne!$A:$C,3,FALSE)</f>
        <v>Pedagog nebo ředitel</v>
      </c>
    </row>
    <row r="4071" spans="1:13" x14ac:dyDescent="0.25">
      <c r="A4071" s="13">
        <v>4070</v>
      </c>
      <c r="B4071" s="14" t="s">
        <v>423</v>
      </c>
      <c r="C4071" s="15" t="s">
        <v>424</v>
      </c>
      <c r="D4071" s="16" t="s">
        <v>43</v>
      </c>
      <c r="E4071" s="16" t="s">
        <v>13</v>
      </c>
      <c r="F4071" s="14" t="s">
        <v>425</v>
      </c>
      <c r="G4071" s="15" t="s">
        <v>425</v>
      </c>
      <c r="H4071" s="14" t="s">
        <v>15</v>
      </c>
      <c r="I4071" s="15" t="s">
        <v>15</v>
      </c>
      <c r="J4071" s="16" t="s">
        <v>220</v>
      </c>
      <c r="K4071" s="15" t="s">
        <v>426</v>
      </c>
      <c r="L4071" s="10">
        <f t="shared" si="63"/>
        <v>96</v>
      </c>
      <c r="M4071" s="10" t="str">
        <f>VLOOKUP(C4071,pomocne!$A:$C,3,FALSE)</f>
        <v>Pedagog nebo ředitel</v>
      </c>
    </row>
    <row r="4072" spans="1:13" x14ac:dyDescent="0.25">
      <c r="A4072" s="13">
        <v>4071</v>
      </c>
      <c r="B4072" s="14" t="s">
        <v>423</v>
      </c>
      <c r="C4072" s="15" t="s">
        <v>424</v>
      </c>
      <c r="D4072" s="16" t="s">
        <v>44</v>
      </c>
      <c r="E4072" s="16" t="s">
        <v>13</v>
      </c>
      <c r="F4072" s="14" t="s">
        <v>425</v>
      </c>
      <c r="G4072" s="15" t="s">
        <v>425</v>
      </c>
      <c r="H4072" s="14" t="s">
        <v>15</v>
      </c>
      <c r="I4072" s="15" t="s">
        <v>15</v>
      </c>
      <c r="J4072" s="16" t="s">
        <v>220</v>
      </c>
      <c r="K4072" s="15" t="s">
        <v>426</v>
      </c>
      <c r="L4072" s="10">
        <f t="shared" si="63"/>
        <v>96</v>
      </c>
      <c r="M4072" s="10" t="str">
        <f>VLOOKUP(C4072,pomocne!$A:$C,3,FALSE)</f>
        <v>Pedagog nebo ředitel</v>
      </c>
    </row>
    <row r="4073" spans="1:13" x14ac:dyDescent="0.25">
      <c r="A4073" s="13">
        <v>4072</v>
      </c>
      <c r="B4073" s="14" t="s">
        <v>423</v>
      </c>
      <c r="C4073" s="15" t="s">
        <v>424</v>
      </c>
      <c r="D4073" s="16" t="s">
        <v>45</v>
      </c>
      <c r="E4073" s="16" t="s">
        <v>13</v>
      </c>
      <c r="F4073" s="14" t="s">
        <v>425</v>
      </c>
      <c r="G4073" s="15" t="s">
        <v>425</v>
      </c>
      <c r="H4073" s="14" t="s">
        <v>15</v>
      </c>
      <c r="I4073" s="15" t="s">
        <v>15</v>
      </c>
      <c r="J4073" s="16" t="s">
        <v>220</v>
      </c>
      <c r="K4073" s="15" t="s">
        <v>426</v>
      </c>
      <c r="L4073" s="10">
        <f t="shared" si="63"/>
        <v>96</v>
      </c>
      <c r="M4073" s="10" t="str">
        <f>VLOOKUP(C4073,pomocne!$A:$C,3,FALSE)</f>
        <v>Pedagog nebo ředitel</v>
      </c>
    </row>
    <row r="4074" spans="1:13" x14ac:dyDescent="0.25">
      <c r="A4074" s="13">
        <v>4073</v>
      </c>
      <c r="B4074" s="14" t="s">
        <v>423</v>
      </c>
      <c r="C4074" s="15" t="s">
        <v>424</v>
      </c>
      <c r="D4074" s="16" t="s">
        <v>46</v>
      </c>
      <c r="E4074" s="16" t="s">
        <v>13</v>
      </c>
      <c r="F4074" s="14" t="s">
        <v>425</v>
      </c>
      <c r="G4074" s="15" t="s">
        <v>425</v>
      </c>
      <c r="H4074" s="14" t="s">
        <v>15</v>
      </c>
      <c r="I4074" s="15" t="s">
        <v>15</v>
      </c>
      <c r="J4074" s="16" t="s">
        <v>220</v>
      </c>
      <c r="K4074" s="15" t="s">
        <v>426</v>
      </c>
      <c r="L4074" s="10">
        <f t="shared" si="63"/>
        <v>96</v>
      </c>
      <c r="M4074" s="10" t="str">
        <f>VLOOKUP(C4074,pomocne!$A:$C,3,FALSE)</f>
        <v>Pedagog nebo ředitel</v>
      </c>
    </row>
    <row r="4075" spans="1:13" x14ac:dyDescent="0.25">
      <c r="A4075" s="13">
        <v>4074</v>
      </c>
      <c r="B4075" s="14" t="s">
        <v>423</v>
      </c>
      <c r="C4075" s="15" t="s">
        <v>424</v>
      </c>
      <c r="D4075" s="16" t="s">
        <v>47</v>
      </c>
      <c r="E4075" s="16" t="s">
        <v>13</v>
      </c>
      <c r="F4075" s="14" t="s">
        <v>425</v>
      </c>
      <c r="G4075" s="15" t="s">
        <v>425</v>
      </c>
      <c r="H4075" s="14" t="s">
        <v>15</v>
      </c>
      <c r="I4075" s="15" t="s">
        <v>15</v>
      </c>
      <c r="J4075" s="16" t="s">
        <v>220</v>
      </c>
      <c r="K4075" s="15" t="s">
        <v>426</v>
      </c>
      <c r="L4075" s="10">
        <f t="shared" si="63"/>
        <v>96</v>
      </c>
      <c r="M4075" s="10" t="str">
        <f>VLOOKUP(C4075,pomocne!$A:$C,3,FALSE)</f>
        <v>Pedagog nebo ředitel</v>
      </c>
    </row>
    <row r="4076" spans="1:13" x14ac:dyDescent="0.25">
      <c r="A4076" s="13">
        <v>4075</v>
      </c>
      <c r="B4076" s="14" t="s">
        <v>423</v>
      </c>
      <c r="C4076" s="15" t="s">
        <v>424</v>
      </c>
      <c r="D4076" s="16" t="s">
        <v>48</v>
      </c>
      <c r="E4076" s="16" t="s">
        <v>13</v>
      </c>
      <c r="F4076" s="14" t="s">
        <v>425</v>
      </c>
      <c r="G4076" s="15" t="s">
        <v>425</v>
      </c>
      <c r="H4076" s="14" t="s">
        <v>15</v>
      </c>
      <c r="I4076" s="15" t="s">
        <v>15</v>
      </c>
      <c r="J4076" s="16" t="s">
        <v>220</v>
      </c>
      <c r="K4076" s="15" t="s">
        <v>426</v>
      </c>
      <c r="L4076" s="10">
        <f t="shared" si="63"/>
        <v>96</v>
      </c>
      <c r="M4076" s="10" t="str">
        <f>VLOOKUP(C4076,pomocne!$A:$C,3,FALSE)</f>
        <v>Pedagog nebo ředitel</v>
      </c>
    </row>
    <row r="4077" spans="1:13" x14ac:dyDescent="0.25">
      <c r="A4077" s="13">
        <v>4076</v>
      </c>
      <c r="B4077" s="14" t="s">
        <v>423</v>
      </c>
      <c r="C4077" s="15" t="s">
        <v>424</v>
      </c>
      <c r="D4077" s="16" t="s">
        <v>49</v>
      </c>
      <c r="E4077" s="16" t="s">
        <v>13</v>
      </c>
      <c r="F4077" s="14" t="s">
        <v>425</v>
      </c>
      <c r="G4077" s="15" t="s">
        <v>425</v>
      </c>
      <c r="H4077" s="14" t="s">
        <v>15</v>
      </c>
      <c r="I4077" s="15" t="s">
        <v>15</v>
      </c>
      <c r="J4077" s="16" t="s">
        <v>220</v>
      </c>
      <c r="K4077" s="15" t="s">
        <v>426</v>
      </c>
      <c r="L4077" s="10">
        <f t="shared" si="63"/>
        <v>96</v>
      </c>
      <c r="M4077" s="10" t="str">
        <f>VLOOKUP(C4077,pomocne!$A:$C,3,FALSE)</f>
        <v>Pedagog nebo ředitel</v>
      </c>
    </row>
    <row r="4078" spans="1:13" x14ac:dyDescent="0.25">
      <c r="A4078" s="13">
        <v>4077</v>
      </c>
      <c r="B4078" s="14" t="s">
        <v>423</v>
      </c>
      <c r="C4078" s="15" t="s">
        <v>424</v>
      </c>
      <c r="D4078" s="16" t="s">
        <v>50</v>
      </c>
      <c r="E4078" s="16" t="s">
        <v>13</v>
      </c>
      <c r="F4078" s="14" t="s">
        <v>425</v>
      </c>
      <c r="G4078" s="15" t="s">
        <v>425</v>
      </c>
      <c r="H4078" s="14" t="s">
        <v>15</v>
      </c>
      <c r="I4078" s="15" t="s">
        <v>15</v>
      </c>
      <c r="J4078" s="16" t="s">
        <v>220</v>
      </c>
      <c r="K4078" s="15" t="s">
        <v>426</v>
      </c>
      <c r="L4078" s="10">
        <f t="shared" si="63"/>
        <v>96</v>
      </c>
      <c r="M4078" s="10" t="str">
        <f>VLOOKUP(C4078,pomocne!$A:$C,3,FALSE)</f>
        <v>Pedagog nebo ředitel</v>
      </c>
    </row>
    <row r="4079" spans="1:13" x14ac:dyDescent="0.25">
      <c r="A4079" s="13">
        <v>4078</v>
      </c>
      <c r="B4079" s="14" t="s">
        <v>423</v>
      </c>
      <c r="C4079" s="15" t="s">
        <v>424</v>
      </c>
      <c r="D4079" s="16" t="s">
        <v>51</v>
      </c>
      <c r="E4079" s="16" t="s">
        <v>18</v>
      </c>
      <c r="F4079" s="14" t="s">
        <v>425</v>
      </c>
      <c r="G4079" s="15" t="s">
        <v>425</v>
      </c>
      <c r="H4079" s="14" t="s">
        <v>15</v>
      </c>
      <c r="I4079" s="15" t="s">
        <v>15</v>
      </c>
      <c r="J4079" s="16" t="s">
        <v>220</v>
      </c>
      <c r="K4079" s="15" t="s">
        <v>426</v>
      </c>
      <c r="L4079" s="10">
        <f t="shared" si="63"/>
        <v>96</v>
      </c>
      <c r="M4079" s="10" t="str">
        <f>VLOOKUP(C4079,pomocne!$A:$C,3,FALSE)</f>
        <v>Pedagog nebo ředitel</v>
      </c>
    </row>
    <row r="4080" spans="1:13" x14ac:dyDescent="0.25">
      <c r="A4080" s="13">
        <v>4079</v>
      </c>
      <c r="B4080" s="14" t="s">
        <v>423</v>
      </c>
      <c r="C4080" s="15" t="s">
        <v>424</v>
      </c>
      <c r="D4080" s="16" t="s">
        <v>52</v>
      </c>
      <c r="E4080" s="16" t="s">
        <v>13</v>
      </c>
      <c r="F4080" s="14" t="s">
        <v>425</v>
      </c>
      <c r="G4080" s="15" t="s">
        <v>425</v>
      </c>
      <c r="H4080" s="14" t="s">
        <v>15</v>
      </c>
      <c r="I4080" s="15" t="s">
        <v>15</v>
      </c>
      <c r="J4080" s="16" t="s">
        <v>220</v>
      </c>
      <c r="K4080" s="15" t="s">
        <v>426</v>
      </c>
      <c r="L4080" s="10">
        <f t="shared" si="63"/>
        <v>96</v>
      </c>
      <c r="M4080" s="10" t="str">
        <f>VLOOKUP(C4080,pomocne!$A:$C,3,FALSE)</f>
        <v>Pedagog nebo ředitel</v>
      </c>
    </row>
    <row r="4081" spans="1:13" x14ac:dyDescent="0.25">
      <c r="A4081" s="13">
        <v>4080</v>
      </c>
      <c r="B4081" s="14" t="s">
        <v>423</v>
      </c>
      <c r="C4081" s="15" t="s">
        <v>424</v>
      </c>
      <c r="D4081" s="16" t="s">
        <v>53</v>
      </c>
      <c r="E4081" s="16" t="s">
        <v>13</v>
      </c>
      <c r="F4081" s="14" t="s">
        <v>425</v>
      </c>
      <c r="G4081" s="15" t="s">
        <v>425</v>
      </c>
      <c r="H4081" s="14" t="s">
        <v>15</v>
      </c>
      <c r="I4081" s="15" t="s">
        <v>15</v>
      </c>
      <c r="J4081" s="16" t="s">
        <v>220</v>
      </c>
      <c r="K4081" s="15" t="s">
        <v>426</v>
      </c>
      <c r="L4081" s="10">
        <f t="shared" si="63"/>
        <v>96</v>
      </c>
      <c r="M4081" s="10" t="str">
        <f>VLOOKUP(C4081,pomocne!$A:$C,3,FALSE)</f>
        <v>Pedagog nebo ředitel</v>
      </c>
    </row>
    <row r="4082" spans="1:13" x14ac:dyDescent="0.25">
      <c r="A4082" s="13">
        <v>4081</v>
      </c>
      <c r="B4082" s="14" t="s">
        <v>423</v>
      </c>
      <c r="C4082" s="15" t="s">
        <v>424</v>
      </c>
      <c r="D4082" s="16" t="s">
        <v>54</v>
      </c>
      <c r="E4082" s="16" t="s">
        <v>13</v>
      </c>
      <c r="F4082" s="14" t="s">
        <v>425</v>
      </c>
      <c r="G4082" s="15" t="s">
        <v>425</v>
      </c>
      <c r="H4082" s="14" t="s">
        <v>15</v>
      </c>
      <c r="I4082" s="15" t="s">
        <v>15</v>
      </c>
      <c r="J4082" s="16" t="s">
        <v>220</v>
      </c>
      <c r="K4082" s="15" t="s">
        <v>426</v>
      </c>
      <c r="L4082" s="10">
        <f t="shared" si="63"/>
        <v>96</v>
      </c>
      <c r="M4082" s="10" t="str">
        <f>VLOOKUP(C4082,pomocne!$A:$C,3,FALSE)</f>
        <v>Pedagog nebo ředitel</v>
      </c>
    </row>
    <row r="4083" spans="1:13" x14ac:dyDescent="0.25">
      <c r="A4083" s="13">
        <v>4082</v>
      </c>
      <c r="B4083" s="14" t="s">
        <v>423</v>
      </c>
      <c r="C4083" s="15" t="s">
        <v>424</v>
      </c>
      <c r="D4083" s="16" t="s">
        <v>55</v>
      </c>
      <c r="E4083" s="16" t="s">
        <v>13</v>
      </c>
      <c r="F4083" s="14" t="s">
        <v>425</v>
      </c>
      <c r="G4083" s="15" t="s">
        <v>425</v>
      </c>
      <c r="H4083" s="14" t="s">
        <v>15</v>
      </c>
      <c r="I4083" s="15" t="s">
        <v>15</v>
      </c>
      <c r="J4083" s="16" t="s">
        <v>220</v>
      </c>
      <c r="K4083" s="15" t="s">
        <v>426</v>
      </c>
      <c r="L4083" s="10">
        <f t="shared" si="63"/>
        <v>96</v>
      </c>
      <c r="M4083" s="10" t="str">
        <f>VLOOKUP(C4083,pomocne!$A:$C,3,FALSE)</f>
        <v>Pedagog nebo ředitel</v>
      </c>
    </row>
    <row r="4084" spans="1:13" x14ac:dyDescent="0.25">
      <c r="A4084" s="13">
        <v>4083</v>
      </c>
      <c r="B4084" s="14" t="s">
        <v>423</v>
      </c>
      <c r="C4084" s="15" t="s">
        <v>424</v>
      </c>
      <c r="D4084" s="16" t="s">
        <v>56</v>
      </c>
      <c r="E4084" s="16" t="s">
        <v>13</v>
      </c>
      <c r="F4084" s="14" t="s">
        <v>425</v>
      </c>
      <c r="G4084" s="15" t="s">
        <v>425</v>
      </c>
      <c r="H4084" s="14" t="s">
        <v>15</v>
      </c>
      <c r="I4084" s="15" t="s">
        <v>15</v>
      </c>
      <c r="J4084" s="16" t="s">
        <v>220</v>
      </c>
      <c r="K4084" s="15" t="s">
        <v>426</v>
      </c>
      <c r="L4084" s="10">
        <f t="shared" si="63"/>
        <v>96</v>
      </c>
      <c r="M4084" s="10" t="str">
        <f>VLOOKUP(C4084,pomocne!$A:$C,3,FALSE)</f>
        <v>Pedagog nebo ředitel</v>
      </c>
    </row>
    <row r="4085" spans="1:13" x14ac:dyDescent="0.25">
      <c r="A4085" s="13">
        <v>4084</v>
      </c>
      <c r="B4085" s="14" t="s">
        <v>423</v>
      </c>
      <c r="C4085" s="15" t="s">
        <v>424</v>
      </c>
      <c r="D4085" s="16" t="s">
        <v>57</v>
      </c>
      <c r="E4085" s="16" t="s">
        <v>13</v>
      </c>
      <c r="F4085" s="14" t="s">
        <v>425</v>
      </c>
      <c r="G4085" s="15" t="s">
        <v>425</v>
      </c>
      <c r="H4085" s="14" t="s">
        <v>15</v>
      </c>
      <c r="I4085" s="15" t="s">
        <v>15</v>
      </c>
      <c r="J4085" s="16" t="s">
        <v>220</v>
      </c>
      <c r="K4085" s="15" t="s">
        <v>426</v>
      </c>
      <c r="L4085" s="10">
        <f t="shared" si="63"/>
        <v>96</v>
      </c>
      <c r="M4085" s="10" t="str">
        <f>VLOOKUP(C4085,pomocne!$A:$C,3,FALSE)</f>
        <v>Pedagog nebo ředitel</v>
      </c>
    </row>
    <row r="4086" spans="1:13" x14ac:dyDescent="0.25">
      <c r="A4086" s="13">
        <v>4085</v>
      </c>
      <c r="B4086" s="14" t="s">
        <v>423</v>
      </c>
      <c r="C4086" s="15" t="s">
        <v>424</v>
      </c>
      <c r="D4086" s="16" t="s">
        <v>58</v>
      </c>
      <c r="E4086" s="16" t="s">
        <v>13</v>
      </c>
      <c r="F4086" s="14" t="s">
        <v>425</v>
      </c>
      <c r="G4086" s="15" t="s">
        <v>425</v>
      </c>
      <c r="H4086" s="14" t="s">
        <v>15</v>
      </c>
      <c r="I4086" s="15" t="s">
        <v>15</v>
      </c>
      <c r="J4086" s="16" t="s">
        <v>220</v>
      </c>
      <c r="K4086" s="15" t="s">
        <v>426</v>
      </c>
      <c r="L4086" s="10">
        <f t="shared" si="63"/>
        <v>96</v>
      </c>
      <c r="M4086" s="10" t="str">
        <f>VLOOKUP(C4086,pomocne!$A:$C,3,FALSE)</f>
        <v>Pedagog nebo ředitel</v>
      </c>
    </row>
    <row r="4087" spans="1:13" x14ac:dyDescent="0.25">
      <c r="A4087" s="13">
        <v>4086</v>
      </c>
      <c r="B4087" s="14" t="s">
        <v>423</v>
      </c>
      <c r="C4087" s="15" t="s">
        <v>424</v>
      </c>
      <c r="D4087" s="16" t="s">
        <v>59</v>
      </c>
      <c r="E4087" s="16" t="s">
        <v>13</v>
      </c>
      <c r="F4087" s="14" t="s">
        <v>425</v>
      </c>
      <c r="G4087" s="15" t="s">
        <v>425</v>
      </c>
      <c r="H4087" s="14" t="s">
        <v>15</v>
      </c>
      <c r="I4087" s="15" t="s">
        <v>15</v>
      </c>
      <c r="J4087" s="16" t="s">
        <v>220</v>
      </c>
      <c r="K4087" s="15" t="s">
        <v>426</v>
      </c>
      <c r="L4087" s="10">
        <f t="shared" si="63"/>
        <v>96</v>
      </c>
      <c r="M4087" s="10" t="str">
        <f>VLOOKUP(C4087,pomocne!$A:$C,3,FALSE)</f>
        <v>Pedagog nebo ředitel</v>
      </c>
    </row>
    <row r="4088" spans="1:13" x14ac:dyDescent="0.25">
      <c r="A4088" s="13">
        <v>4087</v>
      </c>
      <c r="B4088" s="14" t="s">
        <v>423</v>
      </c>
      <c r="C4088" s="15" t="s">
        <v>424</v>
      </c>
      <c r="D4088" s="16" t="s">
        <v>60</v>
      </c>
      <c r="E4088" s="16" t="s">
        <v>13</v>
      </c>
      <c r="F4088" s="14" t="s">
        <v>425</v>
      </c>
      <c r="G4088" s="15" t="s">
        <v>425</v>
      </c>
      <c r="H4088" s="14" t="s">
        <v>15</v>
      </c>
      <c r="I4088" s="15" t="s">
        <v>15</v>
      </c>
      <c r="J4088" s="16" t="s">
        <v>220</v>
      </c>
      <c r="K4088" s="15" t="s">
        <v>426</v>
      </c>
      <c r="L4088" s="10">
        <f t="shared" si="63"/>
        <v>96</v>
      </c>
      <c r="M4088" s="10" t="str">
        <f>VLOOKUP(C4088,pomocne!$A:$C,3,FALSE)</f>
        <v>Pedagog nebo ředitel</v>
      </c>
    </row>
    <row r="4089" spans="1:13" x14ac:dyDescent="0.25">
      <c r="A4089" s="13">
        <v>4088</v>
      </c>
      <c r="B4089" s="14" t="s">
        <v>423</v>
      </c>
      <c r="C4089" s="15" t="s">
        <v>424</v>
      </c>
      <c r="D4089" s="16" t="s">
        <v>61</v>
      </c>
      <c r="E4089" s="16" t="s">
        <v>13</v>
      </c>
      <c r="F4089" s="14" t="s">
        <v>425</v>
      </c>
      <c r="G4089" s="15" t="s">
        <v>425</v>
      </c>
      <c r="H4089" s="14" t="s">
        <v>15</v>
      </c>
      <c r="I4089" s="15" t="s">
        <v>15</v>
      </c>
      <c r="J4089" s="16" t="s">
        <v>220</v>
      </c>
      <c r="K4089" s="15" t="s">
        <v>426</v>
      </c>
      <c r="L4089" s="10">
        <f t="shared" si="63"/>
        <v>96</v>
      </c>
      <c r="M4089" s="10" t="str">
        <f>VLOOKUP(C4089,pomocne!$A:$C,3,FALSE)</f>
        <v>Pedagog nebo ředitel</v>
      </c>
    </row>
    <row r="4090" spans="1:13" x14ac:dyDescent="0.25">
      <c r="A4090" s="13">
        <v>4089</v>
      </c>
      <c r="B4090" s="14" t="s">
        <v>423</v>
      </c>
      <c r="C4090" s="15" t="s">
        <v>424</v>
      </c>
      <c r="D4090" s="16" t="s">
        <v>63</v>
      </c>
      <c r="E4090" s="16" t="s">
        <v>18</v>
      </c>
      <c r="F4090" s="14" t="s">
        <v>425</v>
      </c>
      <c r="G4090" s="15" t="s">
        <v>425</v>
      </c>
      <c r="H4090" s="14" t="s">
        <v>15</v>
      </c>
      <c r="I4090" s="15" t="s">
        <v>15</v>
      </c>
      <c r="J4090" s="16" t="s">
        <v>220</v>
      </c>
      <c r="K4090" s="15" t="s">
        <v>426</v>
      </c>
      <c r="L4090" s="10">
        <f t="shared" si="63"/>
        <v>96</v>
      </c>
      <c r="M4090" s="10" t="str">
        <f>VLOOKUP(C4090,pomocne!$A:$C,3,FALSE)</f>
        <v>Pedagog nebo ředitel</v>
      </c>
    </row>
    <row r="4091" spans="1:13" x14ac:dyDescent="0.25">
      <c r="A4091" s="13">
        <v>4090</v>
      </c>
      <c r="B4091" s="14" t="s">
        <v>423</v>
      </c>
      <c r="C4091" s="15" t="s">
        <v>424</v>
      </c>
      <c r="D4091" s="16" t="s">
        <v>64</v>
      </c>
      <c r="E4091" s="16" t="s">
        <v>13</v>
      </c>
      <c r="F4091" s="14" t="s">
        <v>425</v>
      </c>
      <c r="G4091" s="15" t="s">
        <v>425</v>
      </c>
      <c r="H4091" s="14" t="s">
        <v>15</v>
      </c>
      <c r="I4091" s="15" t="s">
        <v>15</v>
      </c>
      <c r="J4091" s="16" t="s">
        <v>220</v>
      </c>
      <c r="K4091" s="15" t="s">
        <v>426</v>
      </c>
      <c r="L4091" s="10">
        <f t="shared" si="63"/>
        <v>96</v>
      </c>
      <c r="M4091" s="10" t="str">
        <f>VLOOKUP(C4091,pomocne!$A:$C,3,FALSE)</f>
        <v>Pedagog nebo ředitel</v>
      </c>
    </row>
    <row r="4092" spans="1:13" x14ac:dyDescent="0.25">
      <c r="A4092" s="13">
        <v>4091</v>
      </c>
      <c r="B4092" s="14" t="s">
        <v>423</v>
      </c>
      <c r="C4092" s="15" t="s">
        <v>424</v>
      </c>
      <c r="D4092" s="16" t="s">
        <v>65</v>
      </c>
      <c r="E4092" s="16" t="s">
        <v>13</v>
      </c>
      <c r="F4092" s="14" t="s">
        <v>425</v>
      </c>
      <c r="G4092" s="15" t="s">
        <v>425</v>
      </c>
      <c r="H4092" s="14" t="s">
        <v>15</v>
      </c>
      <c r="I4092" s="15" t="s">
        <v>15</v>
      </c>
      <c r="J4092" s="16" t="s">
        <v>220</v>
      </c>
      <c r="K4092" s="15" t="s">
        <v>426</v>
      </c>
      <c r="L4092" s="10">
        <f t="shared" si="63"/>
        <v>96</v>
      </c>
      <c r="M4092" s="10" t="str">
        <f>VLOOKUP(C4092,pomocne!$A:$C,3,FALSE)</f>
        <v>Pedagog nebo ředitel</v>
      </c>
    </row>
    <row r="4093" spans="1:13" x14ac:dyDescent="0.25">
      <c r="A4093" s="13">
        <v>4092</v>
      </c>
      <c r="B4093" s="14" t="s">
        <v>423</v>
      </c>
      <c r="C4093" s="15" t="s">
        <v>424</v>
      </c>
      <c r="D4093" s="16" t="s">
        <v>66</v>
      </c>
      <c r="E4093" s="16" t="s">
        <v>13</v>
      </c>
      <c r="F4093" s="14" t="s">
        <v>425</v>
      </c>
      <c r="G4093" s="15" t="s">
        <v>425</v>
      </c>
      <c r="H4093" s="14" t="s">
        <v>15</v>
      </c>
      <c r="I4093" s="15" t="s">
        <v>15</v>
      </c>
      <c r="J4093" s="16" t="s">
        <v>220</v>
      </c>
      <c r="K4093" s="15" t="s">
        <v>426</v>
      </c>
      <c r="L4093" s="10">
        <f t="shared" si="63"/>
        <v>96</v>
      </c>
      <c r="M4093" s="10" t="str">
        <f>VLOOKUP(C4093,pomocne!$A:$C,3,FALSE)</f>
        <v>Pedagog nebo ředitel</v>
      </c>
    </row>
    <row r="4094" spans="1:13" x14ac:dyDescent="0.25">
      <c r="A4094" s="13">
        <v>4093</v>
      </c>
      <c r="B4094" s="14" t="s">
        <v>423</v>
      </c>
      <c r="C4094" s="15" t="s">
        <v>424</v>
      </c>
      <c r="D4094" s="16" t="s">
        <v>67</v>
      </c>
      <c r="E4094" s="16" t="s">
        <v>13</v>
      </c>
      <c r="F4094" s="14" t="s">
        <v>425</v>
      </c>
      <c r="G4094" s="15" t="s">
        <v>425</v>
      </c>
      <c r="H4094" s="14" t="s">
        <v>15</v>
      </c>
      <c r="I4094" s="15" t="s">
        <v>15</v>
      </c>
      <c r="J4094" s="16" t="s">
        <v>220</v>
      </c>
      <c r="K4094" s="15" t="s">
        <v>426</v>
      </c>
      <c r="L4094" s="10">
        <f t="shared" si="63"/>
        <v>96</v>
      </c>
      <c r="M4094" s="10" t="str">
        <f>VLOOKUP(C4094,pomocne!$A:$C,3,FALSE)</f>
        <v>Pedagog nebo ředitel</v>
      </c>
    </row>
    <row r="4095" spans="1:13" x14ac:dyDescent="0.25">
      <c r="A4095" s="13">
        <v>4094</v>
      </c>
      <c r="B4095" s="14" t="s">
        <v>423</v>
      </c>
      <c r="C4095" s="15" t="s">
        <v>424</v>
      </c>
      <c r="D4095" s="16" t="s">
        <v>68</v>
      </c>
      <c r="E4095" s="16" t="s">
        <v>13</v>
      </c>
      <c r="F4095" s="14" t="s">
        <v>425</v>
      </c>
      <c r="G4095" s="15" t="s">
        <v>425</v>
      </c>
      <c r="H4095" s="14" t="s">
        <v>15</v>
      </c>
      <c r="I4095" s="15" t="s">
        <v>15</v>
      </c>
      <c r="J4095" s="16" t="s">
        <v>220</v>
      </c>
      <c r="K4095" s="15" t="s">
        <v>426</v>
      </c>
      <c r="L4095" s="10">
        <f t="shared" si="63"/>
        <v>96</v>
      </c>
      <c r="M4095" s="10" t="str">
        <f>VLOOKUP(C4095,pomocne!$A:$C,3,FALSE)</f>
        <v>Pedagog nebo ředitel</v>
      </c>
    </row>
    <row r="4096" spans="1:13" x14ac:dyDescent="0.25">
      <c r="A4096" s="13">
        <v>4095</v>
      </c>
      <c r="B4096" s="14" t="s">
        <v>423</v>
      </c>
      <c r="C4096" s="15" t="s">
        <v>424</v>
      </c>
      <c r="D4096" s="16" t="s">
        <v>69</v>
      </c>
      <c r="E4096" s="16" t="s">
        <v>18</v>
      </c>
      <c r="F4096" s="14" t="s">
        <v>425</v>
      </c>
      <c r="G4096" s="15" t="s">
        <v>425</v>
      </c>
      <c r="H4096" s="14" t="s">
        <v>15</v>
      </c>
      <c r="I4096" s="15" t="s">
        <v>15</v>
      </c>
      <c r="J4096" s="16" t="s">
        <v>220</v>
      </c>
      <c r="K4096" s="15" t="s">
        <v>426</v>
      </c>
      <c r="L4096" s="10">
        <f t="shared" si="63"/>
        <v>96</v>
      </c>
      <c r="M4096" s="10" t="str">
        <f>VLOOKUP(C4096,pomocne!$A:$C,3,FALSE)</f>
        <v>Pedagog nebo ředitel</v>
      </c>
    </row>
    <row r="4097" spans="1:13" x14ac:dyDescent="0.25">
      <c r="A4097" s="13">
        <v>4096</v>
      </c>
      <c r="B4097" s="14" t="s">
        <v>423</v>
      </c>
      <c r="C4097" s="15" t="s">
        <v>424</v>
      </c>
      <c r="D4097" s="16" t="s">
        <v>105</v>
      </c>
      <c r="E4097" s="16" t="s">
        <v>18</v>
      </c>
      <c r="F4097" s="14" t="s">
        <v>425</v>
      </c>
      <c r="G4097" s="15" t="s">
        <v>425</v>
      </c>
      <c r="H4097" s="14" t="s">
        <v>15</v>
      </c>
      <c r="I4097" s="15" t="s">
        <v>15</v>
      </c>
      <c r="J4097" s="16" t="s">
        <v>220</v>
      </c>
      <c r="K4097" s="15" t="s">
        <v>426</v>
      </c>
      <c r="L4097" s="10">
        <f t="shared" si="63"/>
        <v>96</v>
      </c>
      <c r="M4097" s="10" t="str">
        <f>VLOOKUP(C4097,pomocne!$A:$C,3,FALSE)</f>
        <v>Pedagog nebo ředitel</v>
      </c>
    </row>
    <row r="4098" spans="1:13" x14ac:dyDescent="0.25">
      <c r="A4098" s="13">
        <v>4097</v>
      </c>
      <c r="B4098" s="14" t="s">
        <v>423</v>
      </c>
      <c r="C4098" s="15" t="s">
        <v>424</v>
      </c>
      <c r="D4098" s="16" t="s">
        <v>106</v>
      </c>
      <c r="E4098" s="16" t="s">
        <v>18</v>
      </c>
      <c r="F4098" s="14" t="s">
        <v>425</v>
      </c>
      <c r="G4098" s="15" t="s">
        <v>425</v>
      </c>
      <c r="H4098" s="14" t="s">
        <v>15</v>
      </c>
      <c r="I4098" s="15" t="s">
        <v>15</v>
      </c>
      <c r="J4098" s="16" t="s">
        <v>220</v>
      </c>
      <c r="K4098" s="15" t="s">
        <v>426</v>
      </c>
      <c r="L4098" s="10">
        <f t="shared" si="63"/>
        <v>96</v>
      </c>
      <c r="M4098" s="10" t="str">
        <f>VLOOKUP(C4098,pomocne!$A:$C,3,FALSE)</f>
        <v>Pedagog nebo ředitel</v>
      </c>
    </row>
    <row r="4099" spans="1:13" x14ac:dyDescent="0.25">
      <c r="A4099" s="13">
        <v>4098</v>
      </c>
      <c r="B4099" s="14" t="s">
        <v>423</v>
      </c>
      <c r="C4099" s="15" t="s">
        <v>424</v>
      </c>
      <c r="D4099" s="16" t="s">
        <v>107</v>
      </c>
      <c r="E4099" s="16" t="s">
        <v>13</v>
      </c>
      <c r="F4099" s="14" t="s">
        <v>425</v>
      </c>
      <c r="G4099" s="15" t="s">
        <v>425</v>
      </c>
      <c r="H4099" s="14" t="s">
        <v>15</v>
      </c>
      <c r="I4099" s="15" t="s">
        <v>15</v>
      </c>
      <c r="J4099" s="16" t="s">
        <v>220</v>
      </c>
      <c r="K4099" s="15" t="s">
        <v>426</v>
      </c>
      <c r="L4099" s="10">
        <f t="shared" ref="L4099:L4162" si="64">COUNTIF($C:$C,C4099)</f>
        <v>96</v>
      </c>
      <c r="M4099" s="10" t="str">
        <f>VLOOKUP(C4099,pomocne!$A:$C,3,FALSE)</f>
        <v>Pedagog nebo ředitel</v>
      </c>
    </row>
    <row r="4100" spans="1:13" x14ac:dyDescent="0.25">
      <c r="A4100" s="13">
        <v>4099</v>
      </c>
      <c r="B4100" s="14" t="s">
        <v>423</v>
      </c>
      <c r="C4100" s="15" t="s">
        <v>424</v>
      </c>
      <c r="D4100" s="16" t="s">
        <v>70</v>
      </c>
      <c r="E4100" s="16" t="s">
        <v>18</v>
      </c>
      <c r="F4100" s="14" t="s">
        <v>425</v>
      </c>
      <c r="G4100" s="15" t="s">
        <v>425</v>
      </c>
      <c r="H4100" s="14" t="s">
        <v>15</v>
      </c>
      <c r="I4100" s="15" t="s">
        <v>15</v>
      </c>
      <c r="J4100" s="16" t="s">
        <v>220</v>
      </c>
      <c r="K4100" s="15" t="s">
        <v>426</v>
      </c>
      <c r="L4100" s="10">
        <f t="shared" si="64"/>
        <v>96</v>
      </c>
      <c r="M4100" s="10" t="str">
        <f>VLOOKUP(C4100,pomocne!$A:$C,3,FALSE)</f>
        <v>Pedagog nebo ředitel</v>
      </c>
    </row>
    <row r="4101" spans="1:13" x14ac:dyDescent="0.25">
      <c r="A4101" s="13">
        <v>4100</v>
      </c>
      <c r="B4101" s="14" t="s">
        <v>423</v>
      </c>
      <c r="C4101" s="15" t="s">
        <v>424</v>
      </c>
      <c r="D4101" s="16" t="s">
        <v>129</v>
      </c>
      <c r="E4101" s="16" t="s">
        <v>13</v>
      </c>
      <c r="F4101" s="14" t="s">
        <v>425</v>
      </c>
      <c r="G4101" s="15" t="s">
        <v>425</v>
      </c>
      <c r="H4101" s="14" t="s">
        <v>15</v>
      </c>
      <c r="I4101" s="15" t="s">
        <v>15</v>
      </c>
      <c r="J4101" s="16" t="s">
        <v>220</v>
      </c>
      <c r="K4101" s="15" t="s">
        <v>426</v>
      </c>
      <c r="L4101" s="10">
        <f t="shared" si="64"/>
        <v>96</v>
      </c>
      <c r="M4101" s="10" t="str">
        <f>VLOOKUP(C4101,pomocne!$A:$C,3,FALSE)</f>
        <v>Pedagog nebo ředitel</v>
      </c>
    </row>
    <row r="4102" spans="1:13" x14ac:dyDescent="0.25">
      <c r="A4102" s="13">
        <v>4101</v>
      </c>
      <c r="B4102" s="14" t="s">
        <v>423</v>
      </c>
      <c r="C4102" s="15" t="s">
        <v>424</v>
      </c>
      <c r="D4102" s="16" t="s">
        <v>130</v>
      </c>
      <c r="E4102" s="16" t="s">
        <v>18</v>
      </c>
      <c r="F4102" s="14" t="s">
        <v>425</v>
      </c>
      <c r="G4102" s="15" t="s">
        <v>425</v>
      </c>
      <c r="H4102" s="14" t="s">
        <v>15</v>
      </c>
      <c r="I4102" s="15" t="s">
        <v>15</v>
      </c>
      <c r="J4102" s="16" t="s">
        <v>220</v>
      </c>
      <c r="K4102" s="15" t="s">
        <v>426</v>
      </c>
      <c r="L4102" s="10">
        <f t="shared" si="64"/>
        <v>96</v>
      </c>
      <c r="M4102" s="10" t="str">
        <f>VLOOKUP(C4102,pomocne!$A:$C,3,FALSE)</f>
        <v>Pedagog nebo ředitel</v>
      </c>
    </row>
    <row r="4103" spans="1:13" x14ac:dyDescent="0.25">
      <c r="A4103" s="13">
        <v>4102</v>
      </c>
      <c r="B4103" s="14" t="s">
        <v>423</v>
      </c>
      <c r="C4103" s="15" t="s">
        <v>424</v>
      </c>
      <c r="D4103" s="16" t="s">
        <v>131</v>
      </c>
      <c r="E4103" s="16" t="s">
        <v>18</v>
      </c>
      <c r="F4103" s="14" t="s">
        <v>425</v>
      </c>
      <c r="G4103" s="15" t="s">
        <v>425</v>
      </c>
      <c r="H4103" s="14" t="s">
        <v>15</v>
      </c>
      <c r="I4103" s="15" t="s">
        <v>15</v>
      </c>
      <c r="J4103" s="16" t="s">
        <v>220</v>
      </c>
      <c r="K4103" s="15" t="s">
        <v>426</v>
      </c>
      <c r="L4103" s="10">
        <f t="shared" si="64"/>
        <v>96</v>
      </c>
      <c r="M4103" s="10" t="str">
        <f>VLOOKUP(C4103,pomocne!$A:$C,3,FALSE)</f>
        <v>Pedagog nebo ředitel</v>
      </c>
    </row>
    <row r="4104" spans="1:13" x14ac:dyDescent="0.25">
      <c r="A4104" s="13">
        <v>4103</v>
      </c>
      <c r="B4104" s="14" t="s">
        <v>423</v>
      </c>
      <c r="C4104" s="15" t="s">
        <v>424</v>
      </c>
      <c r="D4104" s="16" t="s">
        <v>71</v>
      </c>
      <c r="E4104" s="16" t="s">
        <v>18</v>
      </c>
      <c r="F4104" s="14" t="s">
        <v>425</v>
      </c>
      <c r="G4104" s="15" t="s">
        <v>425</v>
      </c>
      <c r="H4104" s="14" t="s">
        <v>15</v>
      </c>
      <c r="I4104" s="15" t="s">
        <v>15</v>
      </c>
      <c r="J4104" s="16" t="s">
        <v>220</v>
      </c>
      <c r="K4104" s="15" t="s">
        <v>426</v>
      </c>
      <c r="L4104" s="10">
        <f t="shared" si="64"/>
        <v>96</v>
      </c>
      <c r="M4104" s="10" t="str">
        <f>VLOOKUP(C4104,pomocne!$A:$C,3,FALSE)</f>
        <v>Pedagog nebo ředitel</v>
      </c>
    </row>
    <row r="4105" spans="1:13" x14ac:dyDescent="0.25">
      <c r="A4105" s="13">
        <v>4104</v>
      </c>
      <c r="B4105" s="14" t="s">
        <v>423</v>
      </c>
      <c r="C4105" s="15" t="s">
        <v>424</v>
      </c>
      <c r="D4105" s="16" t="s">
        <v>72</v>
      </c>
      <c r="E4105" s="16" t="s">
        <v>13</v>
      </c>
      <c r="F4105" s="14" t="s">
        <v>425</v>
      </c>
      <c r="G4105" s="15" t="s">
        <v>425</v>
      </c>
      <c r="H4105" s="14" t="s">
        <v>15</v>
      </c>
      <c r="I4105" s="15" t="s">
        <v>15</v>
      </c>
      <c r="J4105" s="16" t="s">
        <v>220</v>
      </c>
      <c r="K4105" s="15" t="s">
        <v>426</v>
      </c>
      <c r="L4105" s="10">
        <f t="shared" si="64"/>
        <v>96</v>
      </c>
      <c r="M4105" s="10" t="str">
        <f>VLOOKUP(C4105,pomocne!$A:$C,3,FALSE)</f>
        <v>Pedagog nebo ředitel</v>
      </c>
    </row>
    <row r="4106" spans="1:13" x14ac:dyDescent="0.25">
      <c r="A4106" s="13">
        <v>4105</v>
      </c>
      <c r="B4106" s="14" t="s">
        <v>423</v>
      </c>
      <c r="C4106" s="15" t="s">
        <v>424</v>
      </c>
      <c r="D4106" s="16" t="s">
        <v>73</v>
      </c>
      <c r="E4106" s="16" t="s">
        <v>18</v>
      </c>
      <c r="F4106" s="14" t="s">
        <v>425</v>
      </c>
      <c r="G4106" s="15" t="s">
        <v>425</v>
      </c>
      <c r="H4106" s="14" t="s">
        <v>15</v>
      </c>
      <c r="I4106" s="15" t="s">
        <v>15</v>
      </c>
      <c r="J4106" s="16" t="s">
        <v>220</v>
      </c>
      <c r="K4106" s="15" t="s">
        <v>426</v>
      </c>
      <c r="L4106" s="10">
        <f t="shared" si="64"/>
        <v>96</v>
      </c>
      <c r="M4106" s="10" t="str">
        <f>VLOOKUP(C4106,pomocne!$A:$C,3,FALSE)</f>
        <v>Pedagog nebo ředitel</v>
      </c>
    </row>
    <row r="4107" spans="1:13" x14ac:dyDescent="0.25">
      <c r="A4107" s="13">
        <v>4106</v>
      </c>
      <c r="B4107" s="14" t="s">
        <v>423</v>
      </c>
      <c r="C4107" s="15" t="s">
        <v>424</v>
      </c>
      <c r="D4107" s="16" t="s">
        <v>74</v>
      </c>
      <c r="E4107" s="16" t="s">
        <v>13</v>
      </c>
      <c r="F4107" s="14" t="s">
        <v>425</v>
      </c>
      <c r="G4107" s="15" t="s">
        <v>425</v>
      </c>
      <c r="H4107" s="14" t="s">
        <v>15</v>
      </c>
      <c r="I4107" s="15" t="s">
        <v>15</v>
      </c>
      <c r="J4107" s="16" t="s">
        <v>220</v>
      </c>
      <c r="K4107" s="15" t="s">
        <v>426</v>
      </c>
      <c r="L4107" s="10">
        <f t="shared" si="64"/>
        <v>96</v>
      </c>
      <c r="M4107" s="10" t="str">
        <f>VLOOKUP(C4107,pomocne!$A:$C,3,FALSE)</f>
        <v>Pedagog nebo ředitel</v>
      </c>
    </row>
    <row r="4108" spans="1:13" x14ac:dyDescent="0.25">
      <c r="A4108" s="13">
        <v>4107</v>
      </c>
      <c r="B4108" s="14" t="s">
        <v>423</v>
      </c>
      <c r="C4108" s="15" t="s">
        <v>424</v>
      </c>
      <c r="D4108" s="16" t="s">
        <v>75</v>
      </c>
      <c r="E4108" s="16" t="s">
        <v>13</v>
      </c>
      <c r="F4108" s="14" t="s">
        <v>425</v>
      </c>
      <c r="G4108" s="15" t="s">
        <v>425</v>
      </c>
      <c r="H4108" s="14" t="s">
        <v>15</v>
      </c>
      <c r="I4108" s="15" t="s">
        <v>15</v>
      </c>
      <c r="J4108" s="16" t="s">
        <v>220</v>
      </c>
      <c r="K4108" s="15" t="s">
        <v>426</v>
      </c>
      <c r="L4108" s="10">
        <f t="shared" si="64"/>
        <v>96</v>
      </c>
      <c r="M4108" s="10" t="str">
        <f>VLOOKUP(C4108,pomocne!$A:$C,3,FALSE)</f>
        <v>Pedagog nebo ředitel</v>
      </c>
    </row>
    <row r="4109" spans="1:13" x14ac:dyDescent="0.25">
      <c r="A4109" s="13">
        <v>4108</v>
      </c>
      <c r="B4109" s="14" t="s">
        <v>423</v>
      </c>
      <c r="C4109" s="15" t="s">
        <v>424</v>
      </c>
      <c r="D4109" s="16" t="s">
        <v>95</v>
      </c>
      <c r="E4109" s="16" t="s">
        <v>13</v>
      </c>
      <c r="F4109" s="14" t="s">
        <v>425</v>
      </c>
      <c r="G4109" s="15" t="s">
        <v>425</v>
      </c>
      <c r="H4109" s="14" t="s">
        <v>15</v>
      </c>
      <c r="I4109" s="15" t="s">
        <v>15</v>
      </c>
      <c r="J4109" s="16" t="s">
        <v>220</v>
      </c>
      <c r="K4109" s="15" t="s">
        <v>426</v>
      </c>
      <c r="L4109" s="10">
        <f t="shared" si="64"/>
        <v>96</v>
      </c>
      <c r="M4109" s="10" t="str">
        <f>VLOOKUP(C4109,pomocne!$A:$C,3,FALSE)</f>
        <v>Pedagog nebo ředitel</v>
      </c>
    </row>
    <row r="4110" spans="1:13" x14ac:dyDescent="0.25">
      <c r="A4110" s="13">
        <v>4109</v>
      </c>
      <c r="B4110" s="14" t="s">
        <v>423</v>
      </c>
      <c r="C4110" s="15" t="s">
        <v>424</v>
      </c>
      <c r="D4110" s="16" t="s">
        <v>96</v>
      </c>
      <c r="E4110" s="16" t="s">
        <v>13</v>
      </c>
      <c r="F4110" s="14" t="s">
        <v>425</v>
      </c>
      <c r="G4110" s="15" t="s">
        <v>425</v>
      </c>
      <c r="H4110" s="14" t="s">
        <v>15</v>
      </c>
      <c r="I4110" s="15" t="s">
        <v>15</v>
      </c>
      <c r="J4110" s="16" t="s">
        <v>220</v>
      </c>
      <c r="K4110" s="15" t="s">
        <v>426</v>
      </c>
      <c r="L4110" s="10">
        <f t="shared" si="64"/>
        <v>96</v>
      </c>
      <c r="M4110" s="10" t="str">
        <f>VLOOKUP(C4110,pomocne!$A:$C,3,FALSE)</f>
        <v>Pedagog nebo ředitel</v>
      </c>
    </row>
    <row r="4111" spans="1:13" x14ac:dyDescent="0.25">
      <c r="A4111" s="13">
        <v>4110</v>
      </c>
      <c r="B4111" s="14" t="s">
        <v>423</v>
      </c>
      <c r="C4111" s="15" t="s">
        <v>424</v>
      </c>
      <c r="D4111" s="16" t="s">
        <v>97</v>
      </c>
      <c r="E4111" s="16" t="s">
        <v>18</v>
      </c>
      <c r="F4111" s="14" t="s">
        <v>425</v>
      </c>
      <c r="G4111" s="15" t="s">
        <v>425</v>
      </c>
      <c r="H4111" s="14" t="s">
        <v>15</v>
      </c>
      <c r="I4111" s="15" t="s">
        <v>15</v>
      </c>
      <c r="J4111" s="16" t="s">
        <v>220</v>
      </c>
      <c r="K4111" s="15" t="s">
        <v>426</v>
      </c>
      <c r="L4111" s="10">
        <f t="shared" si="64"/>
        <v>96</v>
      </c>
      <c r="M4111" s="10" t="str">
        <f>VLOOKUP(C4111,pomocne!$A:$C,3,FALSE)</f>
        <v>Pedagog nebo ředitel</v>
      </c>
    </row>
    <row r="4112" spans="1:13" x14ac:dyDescent="0.25">
      <c r="A4112" s="13">
        <v>4111</v>
      </c>
      <c r="B4112" s="14" t="s">
        <v>423</v>
      </c>
      <c r="C4112" s="15" t="s">
        <v>424</v>
      </c>
      <c r="D4112" s="16" t="s">
        <v>98</v>
      </c>
      <c r="E4112" s="16" t="s">
        <v>13</v>
      </c>
      <c r="F4112" s="14" t="s">
        <v>425</v>
      </c>
      <c r="G4112" s="15" t="s">
        <v>425</v>
      </c>
      <c r="H4112" s="14" t="s">
        <v>15</v>
      </c>
      <c r="I4112" s="15" t="s">
        <v>15</v>
      </c>
      <c r="J4112" s="16" t="s">
        <v>220</v>
      </c>
      <c r="K4112" s="15" t="s">
        <v>426</v>
      </c>
      <c r="L4112" s="10">
        <f t="shared" si="64"/>
        <v>96</v>
      </c>
      <c r="M4112" s="10" t="str">
        <f>VLOOKUP(C4112,pomocne!$A:$C,3,FALSE)</f>
        <v>Pedagog nebo ředitel</v>
      </c>
    </row>
    <row r="4113" spans="1:13" x14ac:dyDescent="0.25">
      <c r="A4113" s="13">
        <v>4112</v>
      </c>
      <c r="B4113" s="14" t="s">
        <v>423</v>
      </c>
      <c r="C4113" s="15" t="s">
        <v>424</v>
      </c>
      <c r="D4113" s="16" t="s">
        <v>76</v>
      </c>
      <c r="E4113" s="16" t="s">
        <v>13</v>
      </c>
      <c r="F4113" s="14" t="s">
        <v>425</v>
      </c>
      <c r="G4113" s="15" t="s">
        <v>425</v>
      </c>
      <c r="H4113" s="14" t="s">
        <v>15</v>
      </c>
      <c r="I4113" s="15" t="s">
        <v>15</v>
      </c>
      <c r="J4113" s="16" t="s">
        <v>220</v>
      </c>
      <c r="K4113" s="15" t="s">
        <v>426</v>
      </c>
      <c r="L4113" s="10">
        <f t="shared" si="64"/>
        <v>96</v>
      </c>
      <c r="M4113" s="10" t="str">
        <f>VLOOKUP(C4113,pomocne!$A:$C,3,FALSE)</f>
        <v>Pedagog nebo ředitel</v>
      </c>
    </row>
    <row r="4114" spans="1:13" x14ac:dyDescent="0.25">
      <c r="A4114" s="13">
        <v>4113</v>
      </c>
      <c r="B4114" s="14" t="s">
        <v>423</v>
      </c>
      <c r="C4114" s="15" t="s">
        <v>424</v>
      </c>
      <c r="D4114" s="16" t="s">
        <v>77</v>
      </c>
      <c r="E4114" s="16" t="s">
        <v>13</v>
      </c>
      <c r="F4114" s="14" t="s">
        <v>425</v>
      </c>
      <c r="G4114" s="15" t="s">
        <v>425</v>
      </c>
      <c r="H4114" s="14" t="s">
        <v>15</v>
      </c>
      <c r="I4114" s="15" t="s">
        <v>15</v>
      </c>
      <c r="J4114" s="16" t="s">
        <v>220</v>
      </c>
      <c r="K4114" s="15" t="s">
        <v>426</v>
      </c>
      <c r="L4114" s="10">
        <f t="shared" si="64"/>
        <v>96</v>
      </c>
      <c r="M4114" s="10" t="str">
        <f>VLOOKUP(C4114,pomocne!$A:$C,3,FALSE)</f>
        <v>Pedagog nebo ředitel</v>
      </c>
    </row>
    <row r="4115" spans="1:13" x14ac:dyDescent="0.25">
      <c r="A4115" s="13">
        <v>4114</v>
      </c>
      <c r="B4115" s="14" t="s">
        <v>423</v>
      </c>
      <c r="C4115" s="15" t="s">
        <v>424</v>
      </c>
      <c r="D4115" s="16" t="s">
        <v>80</v>
      </c>
      <c r="E4115" s="16" t="s">
        <v>18</v>
      </c>
      <c r="F4115" s="14" t="s">
        <v>425</v>
      </c>
      <c r="G4115" s="15" t="s">
        <v>425</v>
      </c>
      <c r="H4115" s="14" t="s">
        <v>15</v>
      </c>
      <c r="I4115" s="15" t="s">
        <v>15</v>
      </c>
      <c r="J4115" s="16" t="s">
        <v>220</v>
      </c>
      <c r="K4115" s="15" t="s">
        <v>426</v>
      </c>
      <c r="L4115" s="10">
        <f t="shared" si="64"/>
        <v>96</v>
      </c>
      <c r="M4115" s="10" t="str">
        <f>VLOOKUP(C4115,pomocne!$A:$C,3,FALSE)</f>
        <v>Pedagog nebo ředitel</v>
      </c>
    </row>
    <row r="4116" spans="1:13" x14ac:dyDescent="0.25">
      <c r="A4116" s="13">
        <v>4115</v>
      </c>
      <c r="B4116" s="14" t="s">
        <v>423</v>
      </c>
      <c r="C4116" s="15" t="s">
        <v>424</v>
      </c>
      <c r="D4116" s="16" t="s">
        <v>81</v>
      </c>
      <c r="E4116" s="16" t="s">
        <v>13</v>
      </c>
      <c r="F4116" s="14" t="s">
        <v>425</v>
      </c>
      <c r="G4116" s="15" t="s">
        <v>425</v>
      </c>
      <c r="H4116" s="14" t="s">
        <v>15</v>
      </c>
      <c r="I4116" s="15" t="s">
        <v>15</v>
      </c>
      <c r="J4116" s="16" t="s">
        <v>220</v>
      </c>
      <c r="K4116" s="15" t="s">
        <v>426</v>
      </c>
      <c r="L4116" s="10">
        <f t="shared" si="64"/>
        <v>96</v>
      </c>
      <c r="M4116" s="10" t="str">
        <f>VLOOKUP(C4116,pomocne!$A:$C,3,FALSE)</f>
        <v>Pedagog nebo ředitel</v>
      </c>
    </row>
    <row r="4117" spans="1:13" x14ac:dyDescent="0.25">
      <c r="A4117" s="13">
        <v>4116</v>
      </c>
      <c r="B4117" s="14" t="s">
        <v>423</v>
      </c>
      <c r="C4117" s="15" t="s">
        <v>424</v>
      </c>
      <c r="D4117" s="16" t="s">
        <v>82</v>
      </c>
      <c r="E4117" s="16" t="s">
        <v>18</v>
      </c>
      <c r="F4117" s="14" t="s">
        <v>425</v>
      </c>
      <c r="G4117" s="15" t="s">
        <v>425</v>
      </c>
      <c r="H4117" s="14" t="s">
        <v>15</v>
      </c>
      <c r="I4117" s="15" t="s">
        <v>15</v>
      </c>
      <c r="J4117" s="16" t="s">
        <v>220</v>
      </c>
      <c r="K4117" s="15" t="s">
        <v>426</v>
      </c>
      <c r="L4117" s="10">
        <f t="shared" si="64"/>
        <v>96</v>
      </c>
      <c r="M4117" s="10" t="str">
        <f>VLOOKUP(C4117,pomocne!$A:$C,3,FALSE)</f>
        <v>Pedagog nebo ředitel</v>
      </c>
    </row>
    <row r="4118" spans="1:13" x14ac:dyDescent="0.25">
      <c r="A4118" s="13">
        <v>4117</v>
      </c>
      <c r="B4118" s="14" t="s">
        <v>423</v>
      </c>
      <c r="C4118" s="15" t="s">
        <v>424</v>
      </c>
      <c r="D4118" s="16" t="s">
        <v>83</v>
      </c>
      <c r="E4118" s="16" t="s">
        <v>13</v>
      </c>
      <c r="F4118" s="14" t="s">
        <v>425</v>
      </c>
      <c r="G4118" s="15" t="s">
        <v>425</v>
      </c>
      <c r="H4118" s="14" t="s">
        <v>15</v>
      </c>
      <c r="I4118" s="15" t="s">
        <v>15</v>
      </c>
      <c r="J4118" s="16" t="s">
        <v>220</v>
      </c>
      <c r="K4118" s="15" t="s">
        <v>426</v>
      </c>
      <c r="L4118" s="10">
        <f t="shared" si="64"/>
        <v>96</v>
      </c>
      <c r="M4118" s="10" t="str">
        <f>VLOOKUP(C4118,pomocne!$A:$C,3,FALSE)</f>
        <v>Pedagog nebo ředitel</v>
      </c>
    </row>
    <row r="4119" spans="1:13" x14ac:dyDescent="0.25">
      <c r="A4119" s="13">
        <v>4118</v>
      </c>
      <c r="B4119" s="14" t="s">
        <v>423</v>
      </c>
      <c r="C4119" s="15" t="s">
        <v>424</v>
      </c>
      <c r="D4119" s="16" t="s">
        <v>84</v>
      </c>
      <c r="E4119" s="16" t="s">
        <v>13</v>
      </c>
      <c r="F4119" s="14" t="s">
        <v>425</v>
      </c>
      <c r="G4119" s="15" t="s">
        <v>425</v>
      </c>
      <c r="H4119" s="14" t="s">
        <v>15</v>
      </c>
      <c r="I4119" s="15" t="s">
        <v>15</v>
      </c>
      <c r="J4119" s="16" t="s">
        <v>220</v>
      </c>
      <c r="K4119" s="15" t="s">
        <v>426</v>
      </c>
      <c r="L4119" s="10">
        <f t="shared" si="64"/>
        <v>96</v>
      </c>
      <c r="M4119" s="10" t="str">
        <f>VLOOKUP(C4119,pomocne!$A:$C,3,FALSE)</f>
        <v>Pedagog nebo ředitel</v>
      </c>
    </row>
    <row r="4120" spans="1:13" x14ac:dyDescent="0.25">
      <c r="A4120" s="13">
        <v>4119</v>
      </c>
      <c r="B4120" s="14" t="s">
        <v>423</v>
      </c>
      <c r="C4120" s="15" t="s">
        <v>424</v>
      </c>
      <c r="D4120" s="16" t="s">
        <v>85</v>
      </c>
      <c r="E4120" s="16" t="s">
        <v>13</v>
      </c>
      <c r="F4120" s="14" t="s">
        <v>425</v>
      </c>
      <c r="G4120" s="15" t="s">
        <v>425</v>
      </c>
      <c r="H4120" s="14" t="s">
        <v>15</v>
      </c>
      <c r="I4120" s="15" t="s">
        <v>15</v>
      </c>
      <c r="J4120" s="16" t="s">
        <v>220</v>
      </c>
      <c r="K4120" s="15" t="s">
        <v>426</v>
      </c>
      <c r="L4120" s="10">
        <f t="shared" si="64"/>
        <v>96</v>
      </c>
      <c r="M4120" s="10" t="str">
        <f>VLOOKUP(C4120,pomocne!$A:$C,3,FALSE)</f>
        <v>Pedagog nebo ředitel</v>
      </c>
    </row>
    <row r="4121" spans="1:13" x14ac:dyDescent="0.25">
      <c r="A4121" s="13">
        <v>4120</v>
      </c>
      <c r="B4121" s="14" t="s">
        <v>423</v>
      </c>
      <c r="C4121" s="15" t="s">
        <v>424</v>
      </c>
      <c r="D4121" s="16" t="s">
        <v>86</v>
      </c>
      <c r="E4121" s="16" t="s">
        <v>13</v>
      </c>
      <c r="F4121" s="14" t="s">
        <v>425</v>
      </c>
      <c r="G4121" s="15" t="s">
        <v>425</v>
      </c>
      <c r="H4121" s="14" t="s">
        <v>15</v>
      </c>
      <c r="I4121" s="15" t="s">
        <v>15</v>
      </c>
      <c r="J4121" s="16" t="s">
        <v>220</v>
      </c>
      <c r="K4121" s="15" t="s">
        <v>426</v>
      </c>
      <c r="L4121" s="10">
        <f t="shared" si="64"/>
        <v>96</v>
      </c>
      <c r="M4121" s="10" t="str">
        <f>VLOOKUP(C4121,pomocne!$A:$C,3,FALSE)</f>
        <v>Pedagog nebo ředitel</v>
      </c>
    </row>
    <row r="4122" spans="1:13" x14ac:dyDescent="0.25">
      <c r="A4122" s="13">
        <v>4121</v>
      </c>
      <c r="B4122" s="14" t="s">
        <v>423</v>
      </c>
      <c r="C4122" s="15" t="s">
        <v>424</v>
      </c>
      <c r="D4122" s="16" t="s">
        <v>87</v>
      </c>
      <c r="E4122" s="16" t="s">
        <v>13</v>
      </c>
      <c r="F4122" s="14" t="s">
        <v>425</v>
      </c>
      <c r="G4122" s="15" t="s">
        <v>425</v>
      </c>
      <c r="H4122" s="14" t="s">
        <v>15</v>
      </c>
      <c r="I4122" s="15" t="s">
        <v>15</v>
      </c>
      <c r="J4122" s="16" t="s">
        <v>220</v>
      </c>
      <c r="K4122" s="15" t="s">
        <v>426</v>
      </c>
      <c r="L4122" s="10">
        <f t="shared" si="64"/>
        <v>96</v>
      </c>
      <c r="M4122" s="10" t="str">
        <f>VLOOKUP(C4122,pomocne!$A:$C,3,FALSE)</f>
        <v>Pedagog nebo ředitel</v>
      </c>
    </row>
    <row r="4123" spans="1:13" x14ac:dyDescent="0.25">
      <c r="A4123" s="13">
        <v>4122</v>
      </c>
      <c r="B4123" s="14" t="s">
        <v>423</v>
      </c>
      <c r="C4123" s="15" t="s">
        <v>424</v>
      </c>
      <c r="D4123" s="16" t="s">
        <v>88</v>
      </c>
      <c r="E4123" s="16" t="s">
        <v>13</v>
      </c>
      <c r="F4123" s="14" t="s">
        <v>425</v>
      </c>
      <c r="G4123" s="15" t="s">
        <v>425</v>
      </c>
      <c r="H4123" s="14" t="s">
        <v>15</v>
      </c>
      <c r="I4123" s="15" t="s">
        <v>15</v>
      </c>
      <c r="J4123" s="16" t="s">
        <v>220</v>
      </c>
      <c r="K4123" s="15" t="s">
        <v>426</v>
      </c>
      <c r="L4123" s="10">
        <f t="shared" si="64"/>
        <v>96</v>
      </c>
      <c r="M4123" s="10" t="str">
        <f>VLOOKUP(C4123,pomocne!$A:$C,3,FALSE)</f>
        <v>Pedagog nebo ředitel</v>
      </c>
    </row>
    <row r="4124" spans="1:13" x14ac:dyDescent="0.25">
      <c r="A4124" s="13">
        <v>4123</v>
      </c>
      <c r="B4124" s="14" t="s">
        <v>423</v>
      </c>
      <c r="C4124" s="15" t="s">
        <v>424</v>
      </c>
      <c r="D4124" s="16" t="s">
        <v>196</v>
      </c>
      <c r="E4124" s="16" t="s">
        <v>427</v>
      </c>
      <c r="F4124" s="14" t="s">
        <v>425</v>
      </c>
      <c r="G4124" s="15" t="s">
        <v>425</v>
      </c>
      <c r="H4124" s="14" t="s">
        <v>15</v>
      </c>
      <c r="I4124" s="15" t="s">
        <v>15</v>
      </c>
      <c r="J4124" s="16" t="s">
        <v>220</v>
      </c>
      <c r="K4124" s="15" t="s">
        <v>426</v>
      </c>
      <c r="L4124" s="10">
        <f t="shared" si="64"/>
        <v>96</v>
      </c>
      <c r="M4124" s="10" t="str">
        <f>VLOOKUP(C4124,pomocne!$A:$C,3,FALSE)</f>
        <v>Pedagog nebo ředitel</v>
      </c>
    </row>
    <row r="4125" spans="1:13" x14ac:dyDescent="0.25">
      <c r="A4125" s="13">
        <v>4124</v>
      </c>
      <c r="B4125" s="14" t="s">
        <v>428</v>
      </c>
      <c r="C4125" s="15" t="s">
        <v>429</v>
      </c>
      <c r="D4125" s="16" t="s">
        <v>511</v>
      </c>
      <c r="E4125" s="16" t="s">
        <v>147</v>
      </c>
      <c r="F4125" s="14" t="s">
        <v>430</v>
      </c>
      <c r="G4125" s="15" t="s">
        <v>430</v>
      </c>
      <c r="H4125" s="14" t="s">
        <v>15</v>
      </c>
      <c r="I4125" s="15" t="s">
        <v>15</v>
      </c>
      <c r="J4125" s="16" t="s">
        <v>149</v>
      </c>
      <c r="K4125" s="15" t="s">
        <v>431</v>
      </c>
      <c r="L4125" s="10">
        <f t="shared" si="64"/>
        <v>65</v>
      </c>
      <c r="M4125" s="10" t="str">
        <f>VLOOKUP(C4125,pomocne!$A:$C,3,FALSE)</f>
        <v>Pedagog nebo ředitel</v>
      </c>
    </row>
    <row r="4126" spans="1:13" x14ac:dyDescent="0.25">
      <c r="A4126" s="13">
        <v>4125</v>
      </c>
      <c r="B4126" s="14" t="s">
        <v>428</v>
      </c>
      <c r="C4126" s="15" t="s">
        <v>429</v>
      </c>
      <c r="D4126" s="16" t="s">
        <v>512</v>
      </c>
      <c r="E4126" s="16" t="s">
        <v>13</v>
      </c>
      <c r="F4126" s="14" t="s">
        <v>430</v>
      </c>
      <c r="G4126" s="15" t="s">
        <v>430</v>
      </c>
      <c r="H4126" s="14" t="s">
        <v>15</v>
      </c>
      <c r="I4126" s="15" t="s">
        <v>15</v>
      </c>
      <c r="J4126" s="16" t="s">
        <v>149</v>
      </c>
      <c r="K4126" s="15" t="s">
        <v>431</v>
      </c>
      <c r="L4126" s="10">
        <f t="shared" si="64"/>
        <v>65</v>
      </c>
      <c r="M4126" s="10" t="str">
        <f>VLOOKUP(C4126,pomocne!$A:$C,3,FALSE)</f>
        <v>Pedagog nebo ředitel</v>
      </c>
    </row>
    <row r="4127" spans="1:13" x14ac:dyDescent="0.25">
      <c r="A4127" s="13">
        <v>4126</v>
      </c>
      <c r="B4127" s="14" t="s">
        <v>428</v>
      </c>
      <c r="C4127" s="15" t="s">
        <v>429</v>
      </c>
      <c r="D4127" s="16" t="s">
        <v>513</v>
      </c>
      <c r="E4127" s="16" t="s">
        <v>13</v>
      </c>
      <c r="F4127" s="14" t="s">
        <v>430</v>
      </c>
      <c r="G4127" s="15" t="s">
        <v>430</v>
      </c>
      <c r="H4127" s="14" t="s">
        <v>15</v>
      </c>
      <c r="I4127" s="15" t="s">
        <v>15</v>
      </c>
      <c r="J4127" s="16" t="s">
        <v>149</v>
      </c>
      <c r="K4127" s="15" t="s">
        <v>431</v>
      </c>
      <c r="L4127" s="10">
        <f t="shared" si="64"/>
        <v>65</v>
      </c>
      <c r="M4127" s="10" t="str">
        <f>VLOOKUP(C4127,pomocne!$A:$C,3,FALSE)</f>
        <v>Pedagog nebo ředitel</v>
      </c>
    </row>
    <row r="4128" spans="1:13" x14ac:dyDescent="0.25">
      <c r="A4128" s="13">
        <v>4127</v>
      </c>
      <c r="B4128" s="14" t="s">
        <v>428</v>
      </c>
      <c r="C4128" s="15" t="s">
        <v>429</v>
      </c>
      <c r="D4128" s="16" t="s">
        <v>514</v>
      </c>
      <c r="E4128" s="16" t="s">
        <v>13</v>
      </c>
      <c r="F4128" s="14" t="s">
        <v>430</v>
      </c>
      <c r="G4128" s="15" t="s">
        <v>430</v>
      </c>
      <c r="H4128" s="14" t="s">
        <v>15</v>
      </c>
      <c r="I4128" s="15" t="s">
        <v>15</v>
      </c>
      <c r="J4128" s="16" t="s">
        <v>149</v>
      </c>
      <c r="K4128" s="15" t="s">
        <v>431</v>
      </c>
      <c r="L4128" s="10">
        <f t="shared" si="64"/>
        <v>65</v>
      </c>
      <c r="M4128" s="10" t="str">
        <f>VLOOKUP(C4128,pomocne!$A:$C,3,FALSE)</f>
        <v>Pedagog nebo ředitel</v>
      </c>
    </row>
    <row r="4129" spans="1:13" x14ac:dyDescent="0.25">
      <c r="A4129" s="13">
        <v>4128</v>
      </c>
      <c r="B4129" s="14" t="s">
        <v>428</v>
      </c>
      <c r="C4129" s="15" t="s">
        <v>429</v>
      </c>
      <c r="D4129" s="16" t="s">
        <v>515</v>
      </c>
      <c r="E4129" s="16" t="s">
        <v>13</v>
      </c>
      <c r="F4129" s="14" t="s">
        <v>430</v>
      </c>
      <c r="G4129" s="15" t="s">
        <v>430</v>
      </c>
      <c r="H4129" s="14" t="s">
        <v>15</v>
      </c>
      <c r="I4129" s="15" t="s">
        <v>15</v>
      </c>
      <c r="J4129" s="16" t="s">
        <v>149</v>
      </c>
      <c r="K4129" s="15" t="s">
        <v>431</v>
      </c>
      <c r="L4129" s="10">
        <f t="shared" si="64"/>
        <v>65</v>
      </c>
      <c r="M4129" s="10" t="str">
        <f>VLOOKUP(C4129,pomocne!$A:$C,3,FALSE)</f>
        <v>Pedagog nebo ředitel</v>
      </c>
    </row>
    <row r="4130" spans="1:13" x14ac:dyDescent="0.25">
      <c r="A4130" s="13">
        <v>4129</v>
      </c>
      <c r="B4130" s="14" t="s">
        <v>428</v>
      </c>
      <c r="C4130" s="15" t="s">
        <v>429</v>
      </c>
      <c r="D4130" s="16" t="s">
        <v>519</v>
      </c>
      <c r="E4130" s="16" t="s">
        <v>18</v>
      </c>
      <c r="F4130" s="14" t="s">
        <v>430</v>
      </c>
      <c r="G4130" s="15" t="s">
        <v>430</v>
      </c>
      <c r="H4130" s="14" t="s">
        <v>15</v>
      </c>
      <c r="I4130" s="15" t="s">
        <v>15</v>
      </c>
      <c r="J4130" s="16" t="s">
        <v>149</v>
      </c>
      <c r="K4130" s="15" t="s">
        <v>431</v>
      </c>
      <c r="L4130" s="10">
        <f t="shared" si="64"/>
        <v>65</v>
      </c>
      <c r="M4130" s="10" t="str">
        <f>VLOOKUP(C4130,pomocne!$A:$C,3,FALSE)</f>
        <v>Pedagog nebo ředitel</v>
      </c>
    </row>
    <row r="4131" spans="1:13" x14ac:dyDescent="0.25">
      <c r="A4131" s="13">
        <v>4130</v>
      </c>
      <c r="B4131" s="14" t="s">
        <v>428</v>
      </c>
      <c r="C4131" s="15" t="s">
        <v>429</v>
      </c>
      <c r="D4131" s="16" t="s">
        <v>520</v>
      </c>
      <c r="E4131" s="16" t="s">
        <v>18</v>
      </c>
      <c r="F4131" s="14" t="s">
        <v>430</v>
      </c>
      <c r="G4131" s="15" t="s">
        <v>430</v>
      </c>
      <c r="H4131" s="14" t="s">
        <v>15</v>
      </c>
      <c r="I4131" s="15" t="s">
        <v>15</v>
      </c>
      <c r="J4131" s="16" t="s">
        <v>149</v>
      </c>
      <c r="K4131" s="15" t="s">
        <v>431</v>
      </c>
      <c r="L4131" s="10">
        <f t="shared" si="64"/>
        <v>65</v>
      </c>
      <c r="M4131" s="10" t="str">
        <f>VLOOKUP(C4131,pomocne!$A:$C,3,FALSE)</f>
        <v>Pedagog nebo ředitel</v>
      </c>
    </row>
    <row r="4132" spans="1:13" x14ac:dyDescent="0.25">
      <c r="A4132" s="13">
        <v>4131</v>
      </c>
      <c r="B4132" s="14" t="s">
        <v>428</v>
      </c>
      <c r="C4132" s="15" t="s">
        <v>429</v>
      </c>
      <c r="D4132" s="16" t="s">
        <v>521</v>
      </c>
      <c r="E4132" s="16" t="s">
        <v>18</v>
      </c>
      <c r="F4132" s="14" t="s">
        <v>430</v>
      </c>
      <c r="G4132" s="15" t="s">
        <v>430</v>
      </c>
      <c r="H4132" s="14" t="s">
        <v>15</v>
      </c>
      <c r="I4132" s="15" t="s">
        <v>15</v>
      </c>
      <c r="J4132" s="16" t="s">
        <v>149</v>
      </c>
      <c r="K4132" s="15" t="s">
        <v>431</v>
      </c>
      <c r="L4132" s="10">
        <f t="shared" si="64"/>
        <v>65</v>
      </c>
      <c r="M4132" s="10" t="str">
        <f>VLOOKUP(C4132,pomocne!$A:$C,3,FALSE)</f>
        <v>Pedagog nebo ředitel</v>
      </c>
    </row>
    <row r="4133" spans="1:13" x14ac:dyDescent="0.25">
      <c r="A4133" s="13">
        <v>4132</v>
      </c>
      <c r="B4133" s="14" t="s">
        <v>428</v>
      </c>
      <c r="C4133" s="15" t="s">
        <v>429</v>
      </c>
      <c r="D4133" s="16" t="s">
        <v>522</v>
      </c>
      <c r="E4133" s="16" t="s">
        <v>13</v>
      </c>
      <c r="F4133" s="14" t="s">
        <v>430</v>
      </c>
      <c r="G4133" s="15" t="s">
        <v>430</v>
      </c>
      <c r="H4133" s="14" t="s">
        <v>15</v>
      </c>
      <c r="I4133" s="15" t="s">
        <v>15</v>
      </c>
      <c r="J4133" s="16" t="s">
        <v>149</v>
      </c>
      <c r="K4133" s="15" t="s">
        <v>431</v>
      </c>
      <c r="L4133" s="10">
        <f t="shared" si="64"/>
        <v>65</v>
      </c>
      <c r="M4133" s="10" t="str">
        <f>VLOOKUP(C4133,pomocne!$A:$C,3,FALSE)</f>
        <v>Pedagog nebo ředitel</v>
      </c>
    </row>
    <row r="4134" spans="1:13" x14ac:dyDescent="0.25">
      <c r="A4134" s="13">
        <v>4133</v>
      </c>
      <c r="B4134" s="14" t="s">
        <v>428</v>
      </c>
      <c r="C4134" s="15" t="s">
        <v>429</v>
      </c>
      <c r="D4134" s="16" t="s">
        <v>19</v>
      </c>
      <c r="E4134" s="16" t="s">
        <v>13</v>
      </c>
      <c r="F4134" s="14" t="s">
        <v>430</v>
      </c>
      <c r="G4134" s="15" t="s">
        <v>430</v>
      </c>
      <c r="H4134" s="14" t="s">
        <v>15</v>
      </c>
      <c r="I4134" s="15" t="s">
        <v>15</v>
      </c>
      <c r="J4134" s="16" t="s">
        <v>149</v>
      </c>
      <c r="K4134" s="15" t="s">
        <v>431</v>
      </c>
      <c r="L4134" s="10">
        <f t="shared" si="64"/>
        <v>65</v>
      </c>
      <c r="M4134" s="10" t="str">
        <f>VLOOKUP(C4134,pomocne!$A:$C,3,FALSE)</f>
        <v>Pedagog nebo ředitel</v>
      </c>
    </row>
    <row r="4135" spans="1:13" x14ac:dyDescent="0.25">
      <c r="A4135" s="13">
        <v>4134</v>
      </c>
      <c r="B4135" s="14" t="s">
        <v>428</v>
      </c>
      <c r="C4135" s="15" t="s">
        <v>429</v>
      </c>
      <c r="D4135" s="16" t="s">
        <v>20</v>
      </c>
      <c r="E4135" s="16" t="s">
        <v>13</v>
      </c>
      <c r="F4135" s="14" t="s">
        <v>430</v>
      </c>
      <c r="G4135" s="15" t="s">
        <v>430</v>
      </c>
      <c r="H4135" s="14" t="s">
        <v>15</v>
      </c>
      <c r="I4135" s="15" t="s">
        <v>15</v>
      </c>
      <c r="J4135" s="16" t="s">
        <v>149</v>
      </c>
      <c r="K4135" s="15" t="s">
        <v>431</v>
      </c>
      <c r="L4135" s="10">
        <f t="shared" si="64"/>
        <v>65</v>
      </c>
      <c r="M4135" s="10" t="str">
        <f>VLOOKUP(C4135,pomocne!$A:$C,3,FALSE)</f>
        <v>Pedagog nebo ředitel</v>
      </c>
    </row>
    <row r="4136" spans="1:13" x14ac:dyDescent="0.25">
      <c r="A4136" s="13">
        <v>4135</v>
      </c>
      <c r="B4136" s="14" t="s">
        <v>428</v>
      </c>
      <c r="C4136" s="15" t="s">
        <v>429</v>
      </c>
      <c r="D4136" s="16" t="s">
        <v>528</v>
      </c>
      <c r="E4136" s="16" t="s">
        <v>13</v>
      </c>
      <c r="F4136" s="14" t="s">
        <v>430</v>
      </c>
      <c r="G4136" s="15" t="s">
        <v>430</v>
      </c>
      <c r="H4136" s="14" t="s">
        <v>15</v>
      </c>
      <c r="I4136" s="15" t="s">
        <v>15</v>
      </c>
      <c r="J4136" s="16" t="s">
        <v>149</v>
      </c>
      <c r="K4136" s="15" t="s">
        <v>431</v>
      </c>
      <c r="L4136" s="10">
        <f t="shared" si="64"/>
        <v>65</v>
      </c>
      <c r="M4136" s="10" t="str">
        <f>VLOOKUP(C4136,pomocne!$A:$C,3,FALSE)</f>
        <v>Pedagog nebo ředitel</v>
      </c>
    </row>
    <row r="4137" spans="1:13" x14ac:dyDescent="0.25">
      <c r="A4137" s="13">
        <v>4136</v>
      </c>
      <c r="B4137" s="14" t="s">
        <v>428</v>
      </c>
      <c r="C4137" s="15" t="s">
        <v>429</v>
      </c>
      <c r="D4137" s="16" t="s">
        <v>21</v>
      </c>
      <c r="E4137" s="16" t="s">
        <v>13</v>
      </c>
      <c r="F4137" s="14" t="s">
        <v>430</v>
      </c>
      <c r="G4137" s="15" t="s">
        <v>430</v>
      </c>
      <c r="H4137" s="14" t="s">
        <v>15</v>
      </c>
      <c r="I4137" s="15" t="s">
        <v>15</v>
      </c>
      <c r="J4137" s="16" t="s">
        <v>149</v>
      </c>
      <c r="K4137" s="15" t="s">
        <v>431</v>
      </c>
      <c r="L4137" s="10">
        <f t="shared" si="64"/>
        <v>65</v>
      </c>
      <c r="M4137" s="10" t="str">
        <f>VLOOKUP(C4137,pomocne!$A:$C,3,FALSE)</f>
        <v>Pedagog nebo ředitel</v>
      </c>
    </row>
    <row r="4138" spans="1:13" x14ac:dyDescent="0.25">
      <c r="A4138" s="13">
        <v>4137</v>
      </c>
      <c r="B4138" s="14" t="s">
        <v>428</v>
      </c>
      <c r="C4138" s="15" t="s">
        <v>429</v>
      </c>
      <c r="D4138" s="16" t="s">
        <v>22</v>
      </c>
      <c r="E4138" s="16" t="s">
        <v>13</v>
      </c>
      <c r="F4138" s="14" t="s">
        <v>430</v>
      </c>
      <c r="G4138" s="15" t="s">
        <v>430</v>
      </c>
      <c r="H4138" s="14" t="s">
        <v>15</v>
      </c>
      <c r="I4138" s="15" t="s">
        <v>15</v>
      </c>
      <c r="J4138" s="16" t="s">
        <v>149</v>
      </c>
      <c r="K4138" s="15" t="s">
        <v>431</v>
      </c>
      <c r="L4138" s="10">
        <f t="shared" si="64"/>
        <v>65</v>
      </c>
      <c r="M4138" s="10" t="str">
        <f>VLOOKUP(C4138,pomocne!$A:$C,3,FALSE)</f>
        <v>Pedagog nebo ředitel</v>
      </c>
    </row>
    <row r="4139" spans="1:13" x14ac:dyDescent="0.25">
      <c r="A4139" s="13">
        <v>4138</v>
      </c>
      <c r="B4139" s="14" t="s">
        <v>428</v>
      </c>
      <c r="C4139" s="15" t="s">
        <v>429</v>
      </c>
      <c r="D4139" s="16" t="s">
        <v>26</v>
      </c>
      <c r="E4139" s="16" t="s">
        <v>13</v>
      </c>
      <c r="F4139" s="14" t="s">
        <v>430</v>
      </c>
      <c r="G4139" s="15" t="s">
        <v>430</v>
      </c>
      <c r="H4139" s="14" t="s">
        <v>15</v>
      </c>
      <c r="I4139" s="15" t="s">
        <v>15</v>
      </c>
      <c r="J4139" s="16" t="s">
        <v>149</v>
      </c>
      <c r="K4139" s="15" t="s">
        <v>431</v>
      </c>
      <c r="L4139" s="10">
        <f t="shared" si="64"/>
        <v>65</v>
      </c>
      <c r="M4139" s="10" t="str">
        <f>VLOOKUP(C4139,pomocne!$A:$C,3,FALSE)</f>
        <v>Pedagog nebo ředitel</v>
      </c>
    </row>
    <row r="4140" spans="1:13" x14ac:dyDescent="0.25">
      <c r="A4140" s="13">
        <v>4139</v>
      </c>
      <c r="B4140" s="14" t="s">
        <v>428</v>
      </c>
      <c r="C4140" s="15" t="s">
        <v>429</v>
      </c>
      <c r="D4140" s="16" t="s">
        <v>30</v>
      </c>
      <c r="E4140" s="16" t="s">
        <v>13</v>
      </c>
      <c r="F4140" s="14" t="s">
        <v>430</v>
      </c>
      <c r="G4140" s="15" t="s">
        <v>430</v>
      </c>
      <c r="H4140" s="14" t="s">
        <v>15</v>
      </c>
      <c r="I4140" s="15" t="s">
        <v>15</v>
      </c>
      <c r="J4140" s="16" t="s">
        <v>149</v>
      </c>
      <c r="K4140" s="15" t="s">
        <v>431</v>
      </c>
      <c r="L4140" s="10">
        <f t="shared" si="64"/>
        <v>65</v>
      </c>
      <c r="M4140" s="10" t="str">
        <f>VLOOKUP(C4140,pomocne!$A:$C,3,FALSE)</f>
        <v>Pedagog nebo ředitel</v>
      </c>
    </row>
    <row r="4141" spans="1:13" x14ac:dyDescent="0.25">
      <c r="A4141" s="13">
        <v>4140</v>
      </c>
      <c r="B4141" s="14" t="s">
        <v>428</v>
      </c>
      <c r="C4141" s="15" t="s">
        <v>429</v>
      </c>
      <c r="D4141" s="16" t="s">
        <v>33</v>
      </c>
      <c r="E4141" s="16" t="s">
        <v>13</v>
      </c>
      <c r="F4141" s="14" t="s">
        <v>430</v>
      </c>
      <c r="G4141" s="15" t="s">
        <v>430</v>
      </c>
      <c r="H4141" s="14" t="s">
        <v>15</v>
      </c>
      <c r="I4141" s="15" t="s">
        <v>15</v>
      </c>
      <c r="J4141" s="16" t="s">
        <v>149</v>
      </c>
      <c r="K4141" s="15" t="s">
        <v>431</v>
      </c>
      <c r="L4141" s="10">
        <f t="shared" si="64"/>
        <v>65</v>
      </c>
      <c r="M4141" s="10" t="str">
        <f>VLOOKUP(C4141,pomocne!$A:$C,3,FALSE)</f>
        <v>Pedagog nebo ředitel</v>
      </c>
    </row>
    <row r="4142" spans="1:13" x14ac:dyDescent="0.25">
      <c r="A4142" s="13">
        <v>4141</v>
      </c>
      <c r="B4142" s="14" t="s">
        <v>428</v>
      </c>
      <c r="C4142" s="15" t="s">
        <v>429</v>
      </c>
      <c r="D4142" s="16" t="s">
        <v>35</v>
      </c>
      <c r="E4142" s="16" t="s">
        <v>13</v>
      </c>
      <c r="F4142" s="14" t="s">
        <v>430</v>
      </c>
      <c r="G4142" s="15" t="s">
        <v>430</v>
      </c>
      <c r="H4142" s="14" t="s">
        <v>15</v>
      </c>
      <c r="I4142" s="15" t="s">
        <v>15</v>
      </c>
      <c r="J4142" s="16" t="s">
        <v>149</v>
      </c>
      <c r="K4142" s="15" t="s">
        <v>431</v>
      </c>
      <c r="L4142" s="10">
        <f t="shared" si="64"/>
        <v>65</v>
      </c>
      <c r="M4142" s="10" t="str">
        <f>VLOOKUP(C4142,pomocne!$A:$C,3,FALSE)</f>
        <v>Pedagog nebo ředitel</v>
      </c>
    </row>
    <row r="4143" spans="1:13" x14ac:dyDescent="0.25">
      <c r="A4143" s="13">
        <v>4142</v>
      </c>
      <c r="B4143" s="14" t="s">
        <v>428</v>
      </c>
      <c r="C4143" s="15" t="s">
        <v>429</v>
      </c>
      <c r="D4143" s="16" t="s">
        <v>39</v>
      </c>
      <c r="E4143" s="16" t="s">
        <v>13</v>
      </c>
      <c r="F4143" s="14" t="s">
        <v>430</v>
      </c>
      <c r="G4143" s="15" t="s">
        <v>430</v>
      </c>
      <c r="H4143" s="14" t="s">
        <v>15</v>
      </c>
      <c r="I4143" s="15" t="s">
        <v>15</v>
      </c>
      <c r="J4143" s="16" t="s">
        <v>149</v>
      </c>
      <c r="K4143" s="15" t="s">
        <v>431</v>
      </c>
      <c r="L4143" s="10">
        <f t="shared" si="64"/>
        <v>65</v>
      </c>
      <c r="M4143" s="10" t="str">
        <f>VLOOKUP(C4143,pomocne!$A:$C,3,FALSE)</f>
        <v>Pedagog nebo ředitel</v>
      </c>
    </row>
    <row r="4144" spans="1:13" x14ac:dyDescent="0.25">
      <c r="A4144" s="13">
        <v>4143</v>
      </c>
      <c r="B4144" s="14" t="s">
        <v>428</v>
      </c>
      <c r="C4144" s="15" t="s">
        <v>429</v>
      </c>
      <c r="D4144" s="16" t="s">
        <v>45</v>
      </c>
      <c r="E4144" s="16" t="s">
        <v>13</v>
      </c>
      <c r="F4144" s="14" t="s">
        <v>430</v>
      </c>
      <c r="G4144" s="15" t="s">
        <v>430</v>
      </c>
      <c r="H4144" s="14" t="s">
        <v>15</v>
      </c>
      <c r="I4144" s="15" t="s">
        <v>15</v>
      </c>
      <c r="J4144" s="16" t="s">
        <v>149</v>
      </c>
      <c r="K4144" s="15" t="s">
        <v>431</v>
      </c>
      <c r="L4144" s="10">
        <f t="shared" si="64"/>
        <v>65</v>
      </c>
      <c r="M4144" s="10" t="str">
        <f>VLOOKUP(C4144,pomocne!$A:$C,3,FALSE)</f>
        <v>Pedagog nebo ředitel</v>
      </c>
    </row>
    <row r="4145" spans="1:13" x14ac:dyDescent="0.25">
      <c r="A4145" s="13">
        <v>4144</v>
      </c>
      <c r="B4145" s="14" t="s">
        <v>428</v>
      </c>
      <c r="C4145" s="15" t="s">
        <v>429</v>
      </c>
      <c r="D4145" s="16" t="s">
        <v>46</v>
      </c>
      <c r="E4145" s="16" t="s">
        <v>13</v>
      </c>
      <c r="F4145" s="14" t="s">
        <v>430</v>
      </c>
      <c r="G4145" s="15" t="s">
        <v>430</v>
      </c>
      <c r="H4145" s="14" t="s">
        <v>15</v>
      </c>
      <c r="I4145" s="15" t="s">
        <v>15</v>
      </c>
      <c r="J4145" s="16" t="s">
        <v>149</v>
      </c>
      <c r="K4145" s="15" t="s">
        <v>431</v>
      </c>
      <c r="L4145" s="10">
        <f t="shared" si="64"/>
        <v>65</v>
      </c>
      <c r="M4145" s="10" t="str">
        <f>VLOOKUP(C4145,pomocne!$A:$C,3,FALSE)</f>
        <v>Pedagog nebo ředitel</v>
      </c>
    </row>
    <row r="4146" spans="1:13" x14ac:dyDescent="0.25">
      <c r="A4146" s="13">
        <v>4145</v>
      </c>
      <c r="B4146" s="14" t="s">
        <v>428</v>
      </c>
      <c r="C4146" s="15" t="s">
        <v>429</v>
      </c>
      <c r="D4146" s="16" t="s">
        <v>47</v>
      </c>
      <c r="E4146" s="16" t="s">
        <v>13</v>
      </c>
      <c r="F4146" s="14" t="s">
        <v>430</v>
      </c>
      <c r="G4146" s="15" t="s">
        <v>430</v>
      </c>
      <c r="H4146" s="14" t="s">
        <v>15</v>
      </c>
      <c r="I4146" s="15" t="s">
        <v>15</v>
      </c>
      <c r="J4146" s="16" t="s">
        <v>149</v>
      </c>
      <c r="K4146" s="15" t="s">
        <v>431</v>
      </c>
      <c r="L4146" s="10">
        <f t="shared" si="64"/>
        <v>65</v>
      </c>
      <c r="M4146" s="10" t="str">
        <f>VLOOKUP(C4146,pomocne!$A:$C,3,FALSE)</f>
        <v>Pedagog nebo ředitel</v>
      </c>
    </row>
    <row r="4147" spans="1:13" x14ac:dyDescent="0.25">
      <c r="A4147" s="13">
        <v>4146</v>
      </c>
      <c r="B4147" s="14" t="s">
        <v>428</v>
      </c>
      <c r="C4147" s="15" t="s">
        <v>429</v>
      </c>
      <c r="D4147" s="16" t="s">
        <v>48</v>
      </c>
      <c r="E4147" s="16" t="s">
        <v>13</v>
      </c>
      <c r="F4147" s="14" t="s">
        <v>430</v>
      </c>
      <c r="G4147" s="15" t="s">
        <v>430</v>
      </c>
      <c r="H4147" s="14" t="s">
        <v>15</v>
      </c>
      <c r="I4147" s="15" t="s">
        <v>15</v>
      </c>
      <c r="J4147" s="16" t="s">
        <v>149</v>
      </c>
      <c r="K4147" s="15" t="s">
        <v>431</v>
      </c>
      <c r="L4147" s="10">
        <f t="shared" si="64"/>
        <v>65</v>
      </c>
      <c r="M4147" s="10" t="str">
        <f>VLOOKUP(C4147,pomocne!$A:$C,3,FALSE)</f>
        <v>Pedagog nebo ředitel</v>
      </c>
    </row>
    <row r="4148" spans="1:13" x14ac:dyDescent="0.25">
      <c r="A4148" s="13">
        <v>4147</v>
      </c>
      <c r="B4148" s="14" t="s">
        <v>428</v>
      </c>
      <c r="C4148" s="15" t="s">
        <v>429</v>
      </c>
      <c r="D4148" s="16" t="s">
        <v>50</v>
      </c>
      <c r="E4148" s="16" t="s">
        <v>13</v>
      </c>
      <c r="F4148" s="14" t="s">
        <v>430</v>
      </c>
      <c r="G4148" s="15" t="s">
        <v>430</v>
      </c>
      <c r="H4148" s="14" t="s">
        <v>15</v>
      </c>
      <c r="I4148" s="15" t="s">
        <v>15</v>
      </c>
      <c r="J4148" s="16" t="s">
        <v>149</v>
      </c>
      <c r="K4148" s="15" t="s">
        <v>431</v>
      </c>
      <c r="L4148" s="10">
        <f t="shared" si="64"/>
        <v>65</v>
      </c>
      <c r="M4148" s="10" t="str">
        <f>VLOOKUP(C4148,pomocne!$A:$C,3,FALSE)</f>
        <v>Pedagog nebo ředitel</v>
      </c>
    </row>
    <row r="4149" spans="1:13" x14ac:dyDescent="0.25">
      <c r="A4149" s="13">
        <v>4148</v>
      </c>
      <c r="B4149" s="14" t="s">
        <v>428</v>
      </c>
      <c r="C4149" s="15" t="s">
        <v>429</v>
      </c>
      <c r="D4149" s="16" t="s">
        <v>51</v>
      </c>
      <c r="E4149" s="16" t="s">
        <v>13</v>
      </c>
      <c r="F4149" s="14" t="s">
        <v>430</v>
      </c>
      <c r="G4149" s="15" t="s">
        <v>430</v>
      </c>
      <c r="H4149" s="14" t="s">
        <v>15</v>
      </c>
      <c r="I4149" s="15" t="s">
        <v>15</v>
      </c>
      <c r="J4149" s="16" t="s">
        <v>149</v>
      </c>
      <c r="K4149" s="15" t="s">
        <v>431</v>
      </c>
      <c r="L4149" s="10">
        <f t="shared" si="64"/>
        <v>65</v>
      </c>
      <c r="M4149" s="10" t="str">
        <f>VLOOKUP(C4149,pomocne!$A:$C,3,FALSE)</f>
        <v>Pedagog nebo ředitel</v>
      </c>
    </row>
    <row r="4150" spans="1:13" x14ac:dyDescent="0.25">
      <c r="A4150" s="13">
        <v>4149</v>
      </c>
      <c r="B4150" s="14" t="s">
        <v>428</v>
      </c>
      <c r="C4150" s="15" t="s">
        <v>429</v>
      </c>
      <c r="D4150" s="16" t="s">
        <v>52</v>
      </c>
      <c r="E4150" s="16" t="s">
        <v>13</v>
      </c>
      <c r="F4150" s="14" t="s">
        <v>430</v>
      </c>
      <c r="G4150" s="15" t="s">
        <v>430</v>
      </c>
      <c r="H4150" s="14" t="s">
        <v>15</v>
      </c>
      <c r="I4150" s="15" t="s">
        <v>15</v>
      </c>
      <c r="J4150" s="16" t="s">
        <v>149</v>
      </c>
      <c r="K4150" s="15" t="s">
        <v>431</v>
      </c>
      <c r="L4150" s="10">
        <f t="shared" si="64"/>
        <v>65</v>
      </c>
      <c r="M4150" s="10" t="str">
        <f>VLOOKUP(C4150,pomocne!$A:$C,3,FALSE)</f>
        <v>Pedagog nebo ředitel</v>
      </c>
    </row>
    <row r="4151" spans="1:13" x14ac:dyDescent="0.25">
      <c r="A4151" s="13">
        <v>4150</v>
      </c>
      <c r="B4151" s="14" t="s">
        <v>428</v>
      </c>
      <c r="C4151" s="15" t="s">
        <v>429</v>
      </c>
      <c r="D4151" s="16" t="s">
        <v>53</v>
      </c>
      <c r="E4151" s="16" t="s">
        <v>13</v>
      </c>
      <c r="F4151" s="14" t="s">
        <v>430</v>
      </c>
      <c r="G4151" s="15" t="s">
        <v>430</v>
      </c>
      <c r="H4151" s="14" t="s">
        <v>15</v>
      </c>
      <c r="I4151" s="15" t="s">
        <v>15</v>
      </c>
      <c r="J4151" s="16" t="s">
        <v>149</v>
      </c>
      <c r="K4151" s="15" t="s">
        <v>431</v>
      </c>
      <c r="L4151" s="10">
        <f t="shared" si="64"/>
        <v>65</v>
      </c>
      <c r="M4151" s="10" t="str">
        <f>VLOOKUP(C4151,pomocne!$A:$C,3,FALSE)</f>
        <v>Pedagog nebo ředitel</v>
      </c>
    </row>
    <row r="4152" spans="1:13" x14ac:dyDescent="0.25">
      <c r="A4152" s="13">
        <v>4151</v>
      </c>
      <c r="B4152" s="14" t="s">
        <v>428</v>
      </c>
      <c r="C4152" s="15" t="s">
        <v>429</v>
      </c>
      <c r="D4152" s="16" t="s">
        <v>54</v>
      </c>
      <c r="E4152" s="16" t="s">
        <v>13</v>
      </c>
      <c r="F4152" s="14" t="s">
        <v>430</v>
      </c>
      <c r="G4152" s="15" t="s">
        <v>430</v>
      </c>
      <c r="H4152" s="14" t="s">
        <v>15</v>
      </c>
      <c r="I4152" s="15" t="s">
        <v>15</v>
      </c>
      <c r="J4152" s="16" t="s">
        <v>149</v>
      </c>
      <c r="K4152" s="15" t="s">
        <v>431</v>
      </c>
      <c r="L4152" s="10">
        <f t="shared" si="64"/>
        <v>65</v>
      </c>
      <c r="M4152" s="10" t="str">
        <f>VLOOKUP(C4152,pomocne!$A:$C,3,FALSE)</f>
        <v>Pedagog nebo ředitel</v>
      </c>
    </row>
    <row r="4153" spans="1:13" x14ac:dyDescent="0.25">
      <c r="A4153" s="13">
        <v>4152</v>
      </c>
      <c r="B4153" s="14" t="s">
        <v>428</v>
      </c>
      <c r="C4153" s="15" t="s">
        <v>429</v>
      </c>
      <c r="D4153" s="16" t="s">
        <v>55</v>
      </c>
      <c r="E4153" s="16" t="s">
        <v>18</v>
      </c>
      <c r="F4153" s="14" t="s">
        <v>430</v>
      </c>
      <c r="G4153" s="15" t="s">
        <v>430</v>
      </c>
      <c r="H4153" s="14" t="s">
        <v>15</v>
      </c>
      <c r="I4153" s="15" t="s">
        <v>15</v>
      </c>
      <c r="J4153" s="16" t="s">
        <v>149</v>
      </c>
      <c r="K4153" s="15" t="s">
        <v>431</v>
      </c>
      <c r="L4153" s="10">
        <f t="shared" si="64"/>
        <v>65</v>
      </c>
      <c r="M4153" s="10" t="str">
        <f>VLOOKUP(C4153,pomocne!$A:$C,3,FALSE)</f>
        <v>Pedagog nebo ředitel</v>
      </c>
    </row>
    <row r="4154" spans="1:13" x14ac:dyDescent="0.25">
      <c r="A4154" s="13">
        <v>4153</v>
      </c>
      <c r="B4154" s="14" t="s">
        <v>428</v>
      </c>
      <c r="C4154" s="15" t="s">
        <v>429</v>
      </c>
      <c r="D4154" s="16" t="s">
        <v>56</v>
      </c>
      <c r="E4154" s="16" t="s">
        <v>13</v>
      </c>
      <c r="F4154" s="14" t="s">
        <v>430</v>
      </c>
      <c r="G4154" s="15" t="s">
        <v>430</v>
      </c>
      <c r="H4154" s="14" t="s">
        <v>15</v>
      </c>
      <c r="I4154" s="15" t="s">
        <v>15</v>
      </c>
      <c r="J4154" s="16" t="s">
        <v>149</v>
      </c>
      <c r="K4154" s="15" t="s">
        <v>431</v>
      </c>
      <c r="L4154" s="10">
        <f t="shared" si="64"/>
        <v>65</v>
      </c>
      <c r="M4154" s="10" t="str">
        <f>VLOOKUP(C4154,pomocne!$A:$C,3,FALSE)</f>
        <v>Pedagog nebo ředitel</v>
      </c>
    </row>
    <row r="4155" spans="1:13" x14ac:dyDescent="0.25">
      <c r="A4155" s="13">
        <v>4154</v>
      </c>
      <c r="B4155" s="14" t="s">
        <v>428</v>
      </c>
      <c r="C4155" s="15" t="s">
        <v>429</v>
      </c>
      <c r="D4155" s="16" t="s">
        <v>57</v>
      </c>
      <c r="E4155" s="16" t="s">
        <v>13</v>
      </c>
      <c r="F4155" s="14" t="s">
        <v>430</v>
      </c>
      <c r="G4155" s="15" t="s">
        <v>430</v>
      </c>
      <c r="H4155" s="14" t="s">
        <v>15</v>
      </c>
      <c r="I4155" s="15" t="s">
        <v>15</v>
      </c>
      <c r="J4155" s="16" t="s">
        <v>149</v>
      </c>
      <c r="K4155" s="15" t="s">
        <v>431</v>
      </c>
      <c r="L4155" s="10">
        <f t="shared" si="64"/>
        <v>65</v>
      </c>
      <c r="M4155" s="10" t="str">
        <f>VLOOKUP(C4155,pomocne!$A:$C,3,FALSE)</f>
        <v>Pedagog nebo ředitel</v>
      </c>
    </row>
    <row r="4156" spans="1:13" x14ac:dyDescent="0.25">
      <c r="A4156" s="13">
        <v>4155</v>
      </c>
      <c r="B4156" s="14" t="s">
        <v>428</v>
      </c>
      <c r="C4156" s="15" t="s">
        <v>429</v>
      </c>
      <c r="D4156" s="16" t="s">
        <v>58</v>
      </c>
      <c r="E4156" s="16" t="s">
        <v>13</v>
      </c>
      <c r="F4156" s="14" t="s">
        <v>430</v>
      </c>
      <c r="G4156" s="15" t="s">
        <v>430</v>
      </c>
      <c r="H4156" s="14" t="s">
        <v>15</v>
      </c>
      <c r="I4156" s="15" t="s">
        <v>15</v>
      </c>
      <c r="J4156" s="16" t="s">
        <v>149</v>
      </c>
      <c r="K4156" s="15" t="s">
        <v>431</v>
      </c>
      <c r="L4156" s="10">
        <f t="shared" si="64"/>
        <v>65</v>
      </c>
      <c r="M4156" s="10" t="str">
        <f>VLOOKUP(C4156,pomocne!$A:$C,3,FALSE)</f>
        <v>Pedagog nebo ředitel</v>
      </c>
    </row>
    <row r="4157" spans="1:13" x14ac:dyDescent="0.25">
      <c r="A4157" s="13">
        <v>4156</v>
      </c>
      <c r="B4157" s="14" t="s">
        <v>428</v>
      </c>
      <c r="C4157" s="15" t="s">
        <v>429</v>
      </c>
      <c r="D4157" s="16" t="s">
        <v>59</v>
      </c>
      <c r="E4157" s="16" t="s">
        <v>13</v>
      </c>
      <c r="F4157" s="14" t="s">
        <v>430</v>
      </c>
      <c r="G4157" s="15" t="s">
        <v>430</v>
      </c>
      <c r="H4157" s="14" t="s">
        <v>15</v>
      </c>
      <c r="I4157" s="15" t="s">
        <v>15</v>
      </c>
      <c r="J4157" s="16" t="s">
        <v>149</v>
      </c>
      <c r="K4157" s="15" t="s">
        <v>431</v>
      </c>
      <c r="L4157" s="10">
        <f t="shared" si="64"/>
        <v>65</v>
      </c>
      <c r="M4157" s="10" t="str">
        <f>VLOOKUP(C4157,pomocne!$A:$C,3,FALSE)</f>
        <v>Pedagog nebo ředitel</v>
      </c>
    </row>
    <row r="4158" spans="1:13" x14ac:dyDescent="0.25">
      <c r="A4158" s="13">
        <v>4157</v>
      </c>
      <c r="B4158" s="14" t="s">
        <v>428</v>
      </c>
      <c r="C4158" s="15" t="s">
        <v>429</v>
      </c>
      <c r="D4158" s="16" t="s">
        <v>60</v>
      </c>
      <c r="E4158" s="16" t="s">
        <v>13</v>
      </c>
      <c r="F4158" s="14" t="s">
        <v>430</v>
      </c>
      <c r="G4158" s="15" t="s">
        <v>430</v>
      </c>
      <c r="H4158" s="14" t="s">
        <v>15</v>
      </c>
      <c r="I4158" s="15" t="s">
        <v>15</v>
      </c>
      <c r="J4158" s="16" t="s">
        <v>149</v>
      </c>
      <c r="K4158" s="15" t="s">
        <v>431</v>
      </c>
      <c r="L4158" s="10">
        <f t="shared" si="64"/>
        <v>65</v>
      </c>
      <c r="M4158" s="10" t="str">
        <f>VLOOKUP(C4158,pomocne!$A:$C,3,FALSE)</f>
        <v>Pedagog nebo ředitel</v>
      </c>
    </row>
    <row r="4159" spans="1:13" x14ac:dyDescent="0.25">
      <c r="A4159" s="13">
        <v>4158</v>
      </c>
      <c r="B4159" s="14" t="s">
        <v>428</v>
      </c>
      <c r="C4159" s="15" t="s">
        <v>429</v>
      </c>
      <c r="D4159" s="16" t="s">
        <v>61</v>
      </c>
      <c r="E4159" s="16" t="s">
        <v>13</v>
      </c>
      <c r="F4159" s="14" t="s">
        <v>430</v>
      </c>
      <c r="G4159" s="15" t="s">
        <v>430</v>
      </c>
      <c r="H4159" s="14" t="s">
        <v>15</v>
      </c>
      <c r="I4159" s="15" t="s">
        <v>15</v>
      </c>
      <c r="J4159" s="16" t="s">
        <v>149</v>
      </c>
      <c r="K4159" s="15" t="s">
        <v>431</v>
      </c>
      <c r="L4159" s="10">
        <f t="shared" si="64"/>
        <v>65</v>
      </c>
      <c r="M4159" s="10" t="str">
        <f>VLOOKUP(C4159,pomocne!$A:$C,3,FALSE)</f>
        <v>Pedagog nebo ředitel</v>
      </c>
    </row>
    <row r="4160" spans="1:13" x14ac:dyDescent="0.25">
      <c r="A4160" s="13">
        <v>4159</v>
      </c>
      <c r="B4160" s="14" t="s">
        <v>428</v>
      </c>
      <c r="C4160" s="15" t="s">
        <v>429</v>
      </c>
      <c r="D4160" s="16" t="s">
        <v>63</v>
      </c>
      <c r="E4160" s="16" t="s">
        <v>13</v>
      </c>
      <c r="F4160" s="14" t="s">
        <v>430</v>
      </c>
      <c r="G4160" s="15" t="s">
        <v>430</v>
      </c>
      <c r="H4160" s="14" t="s">
        <v>15</v>
      </c>
      <c r="I4160" s="15" t="s">
        <v>15</v>
      </c>
      <c r="J4160" s="16" t="s">
        <v>149</v>
      </c>
      <c r="K4160" s="15" t="s">
        <v>431</v>
      </c>
      <c r="L4160" s="10">
        <f t="shared" si="64"/>
        <v>65</v>
      </c>
      <c r="M4160" s="10" t="str">
        <f>VLOOKUP(C4160,pomocne!$A:$C,3,FALSE)</f>
        <v>Pedagog nebo ředitel</v>
      </c>
    </row>
    <row r="4161" spans="1:13" x14ac:dyDescent="0.25">
      <c r="A4161" s="13">
        <v>4160</v>
      </c>
      <c r="B4161" s="14" t="s">
        <v>428</v>
      </c>
      <c r="C4161" s="15" t="s">
        <v>429</v>
      </c>
      <c r="D4161" s="16" t="s">
        <v>64</v>
      </c>
      <c r="E4161" s="16" t="s">
        <v>13</v>
      </c>
      <c r="F4161" s="14" t="s">
        <v>430</v>
      </c>
      <c r="G4161" s="15" t="s">
        <v>430</v>
      </c>
      <c r="H4161" s="14" t="s">
        <v>15</v>
      </c>
      <c r="I4161" s="15" t="s">
        <v>15</v>
      </c>
      <c r="J4161" s="16" t="s">
        <v>149</v>
      </c>
      <c r="K4161" s="15" t="s">
        <v>431</v>
      </c>
      <c r="L4161" s="10">
        <f t="shared" si="64"/>
        <v>65</v>
      </c>
      <c r="M4161" s="10" t="str">
        <f>VLOOKUP(C4161,pomocne!$A:$C,3,FALSE)</f>
        <v>Pedagog nebo ředitel</v>
      </c>
    </row>
    <row r="4162" spans="1:13" x14ac:dyDescent="0.25">
      <c r="A4162" s="13">
        <v>4161</v>
      </c>
      <c r="B4162" s="14" t="s">
        <v>428</v>
      </c>
      <c r="C4162" s="15" t="s">
        <v>429</v>
      </c>
      <c r="D4162" s="16" t="s">
        <v>65</v>
      </c>
      <c r="E4162" s="16" t="s">
        <v>13</v>
      </c>
      <c r="F4162" s="14" t="s">
        <v>430</v>
      </c>
      <c r="G4162" s="15" t="s">
        <v>430</v>
      </c>
      <c r="H4162" s="14" t="s">
        <v>15</v>
      </c>
      <c r="I4162" s="15" t="s">
        <v>15</v>
      </c>
      <c r="J4162" s="16" t="s">
        <v>149</v>
      </c>
      <c r="K4162" s="15" t="s">
        <v>431</v>
      </c>
      <c r="L4162" s="10">
        <f t="shared" si="64"/>
        <v>65</v>
      </c>
      <c r="M4162" s="10" t="str">
        <f>VLOOKUP(C4162,pomocne!$A:$C,3,FALSE)</f>
        <v>Pedagog nebo ředitel</v>
      </c>
    </row>
    <row r="4163" spans="1:13" x14ac:dyDescent="0.25">
      <c r="A4163" s="13">
        <v>4162</v>
      </c>
      <c r="B4163" s="14" t="s">
        <v>428</v>
      </c>
      <c r="C4163" s="15" t="s">
        <v>429</v>
      </c>
      <c r="D4163" s="16" t="s">
        <v>66</v>
      </c>
      <c r="E4163" s="16" t="s">
        <v>18</v>
      </c>
      <c r="F4163" s="14" t="s">
        <v>430</v>
      </c>
      <c r="G4163" s="15" t="s">
        <v>430</v>
      </c>
      <c r="H4163" s="14" t="s">
        <v>15</v>
      </c>
      <c r="I4163" s="15" t="s">
        <v>15</v>
      </c>
      <c r="J4163" s="16" t="s">
        <v>149</v>
      </c>
      <c r="K4163" s="15" t="s">
        <v>431</v>
      </c>
      <c r="L4163" s="10">
        <f t="shared" ref="L4163:L4226" si="65">COUNTIF($C:$C,C4163)</f>
        <v>65</v>
      </c>
      <c r="M4163" s="10" t="str">
        <f>VLOOKUP(C4163,pomocne!$A:$C,3,FALSE)</f>
        <v>Pedagog nebo ředitel</v>
      </c>
    </row>
    <row r="4164" spans="1:13" x14ac:dyDescent="0.25">
      <c r="A4164" s="13">
        <v>4163</v>
      </c>
      <c r="B4164" s="14" t="s">
        <v>428</v>
      </c>
      <c r="C4164" s="15" t="s">
        <v>429</v>
      </c>
      <c r="D4164" s="16" t="s">
        <v>67</v>
      </c>
      <c r="E4164" s="16" t="s">
        <v>13</v>
      </c>
      <c r="F4164" s="14" t="s">
        <v>430</v>
      </c>
      <c r="G4164" s="15" t="s">
        <v>430</v>
      </c>
      <c r="H4164" s="14" t="s">
        <v>15</v>
      </c>
      <c r="I4164" s="15" t="s">
        <v>15</v>
      </c>
      <c r="J4164" s="16" t="s">
        <v>149</v>
      </c>
      <c r="K4164" s="15" t="s">
        <v>431</v>
      </c>
      <c r="L4164" s="10">
        <f t="shared" si="65"/>
        <v>65</v>
      </c>
      <c r="M4164" s="10" t="str">
        <f>VLOOKUP(C4164,pomocne!$A:$C,3,FALSE)</f>
        <v>Pedagog nebo ředitel</v>
      </c>
    </row>
    <row r="4165" spans="1:13" x14ac:dyDescent="0.25">
      <c r="A4165" s="13">
        <v>4164</v>
      </c>
      <c r="B4165" s="14" t="s">
        <v>428</v>
      </c>
      <c r="C4165" s="15" t="s">
        <v>429</v>
      </c>
      <c r="D4165" s="16" t="s">
        <v>68</v>
      </c>
      <c r="E4165" s="16" t="s">
        <v>13</v>
      </c>
      <c r="F4165" s="14" t="s">
        <v>430</v>
      </c>
      <c r="G4165" s="15" t="s">
        <v>430</v>
      </c>
      <c r="H4165" s="14" t="s">
        <v>15</v>
      </c>
      <c r="I4165" s="15" t="s">
        <v>15</v>
      </c>
      <c r="J4165" s="16" t="s">
        <v>149</v>
      </c>
      <c r="K4165" s="15" t="s">
        <v>431</v>
      </c>
      <c r="L4165" s="10">
        <f t="shared" si="65"/>
        <v>65</v>
      </c>
      <c r="M4165" s="10" t="str">
        <f>VLOOKUP(C4165,pomocne!$A:$C,3,FALSE)</f>
        <v>Pedagog nebo ředitel</v>
      </c>
    </row>
    <row r="4166" spans="1:13" x14ac:dyDescent="0.25">
      <c r="A4166" s="13">
        <v>4165</v>
      </c>
      <c r="B4166" s="14" t="s">
        <v>428</v>
      </c>
      <c r="C4166" s="15" t="s">
        <v>429</v>
      </c>
      <c r="D4166" s="16" t="s">
        <v>116</v>
      </c>
      <c r="E4166" s="16" t="s">
        <v>432</v>
      </c>
      <c r="F4166" s="14" t="s">
        <v>430</v>
      </c>
      <c r="G4166" s="15" t="s">
        <v>430</v>
      </c>
      <c r="H4166" s="14" t="s">
        <v>15</v>
      </c>
      <c r="I4166" s="15" t="s">
        <v>15</v>
      </c>
      <c r="J4166" s="16" t="s">
        <v>149</v>
      </c>
      <c r="K4166" s="15" t="s">
        <v>431</v>
      </c>
      <c r="L4166" s="10">
        <f t="shared" si="65"/>
        <v>65</v>
      </c>
      <c r="M4166" s="10" t="str">
        <f>VLOOKUP(C4166,pomocne!$A:$C,3,FALSE)</f>
        <v>Pedagog nebo ředitel</v>
      </c>
    </row>
    <row r="4167" spans="1:13" x14ac:dyDescent="0.25">
      <c r="A4167" s="13">
        <v>4166</v>
      </c>
      <c r="B4167" s="14" t="s">
        <v>428</v>
      </c>
      <c r="C4167" s="15" t="s">
        <v>429</v>
      </c>
      <c r="D4167" s="16" t="s">
        <v>69</v>
      </c>
      <c r="E4167" s="16" t="s">
        <v>18</v>
      </c>
      <c r="F4167" s="14" t="s">
        <v>430</v>
      </c>
      <c r="G4167" s="15" t="s">
        <v>430</v>
      </c>
      <c r="H4167" s="14" t="s">
        <v>15</v>
      </c>
      <c r="I4167" s="15" t="s">
        <v>15</v>
      </c>
      <c r="J4167" s="16" t="s">
        <v>149</v>
      </c>
      <c r="K4167" s="15" t="s">
        <v>431</v>
      </c>
      <c r="L4167" s="10">
        <f t="shared" si="65"/>
        <v>65</v>
      </c>
      <c r="M4167" s="10" t="str">
        <f>VLOOKUP(C4167,pomocne!$A:$C,3,FALSE)</f>
        <v>Pedagog nebo ředitel</v>
      </c>
    </row>
    <row r="4168" spans="1:13" x14ac:dyDescent="0.25">
      <c r="A4168" s="13">
        <v>4167</v>
      </c>
      <c r="B4168" s="14" t="s">
        <v>428</v>
      </c>
      <c r="C4168" s="15" t="s">
        <v>429</v>
      </c>
      <c r="D4168" s="16" t="s">
        <v>129</v>
      </c>
      <c r="E4168" s="16" t="s">
        <v>13</v>
      </c>
      <c r="F4168" s="14" t="s">
        <v>430</v>
      </c>
      <c r="G4168" s="15" t="s">
        <v>430</v>
      </c>
      <c r="H4168" s="14" t="s">
        <v>15</v>
      </c>
      <c r="I4168" s="15" t="s">
        <v>15</v>
      </c>
      <c r="J4168" s="16" t="s">
        <v>149</v>
      </c>
      <c r="K4168" s="15" t="s">
        <v>431</v>
      </c>
      <c r="L4168" s="10">
        <f t="shared" si="65"/>
        <v>65</v>
      </c>
      <c r="M4168" s="10" t="str">
        <f>VLOOKUP(C4168,pomocne!$A:$C,3,FALSE)</f>
        <v>Pedagog nebo ředitel</v>
      </c>
    </row>
    <row r="4169" spans="1:13" x14ac:dyDescent="0.25">
      <c r="A4169" s="13">
        <v>4168</v>
      </c>
      <c r="B4169" s="14" t="s">
        <v>428</v>
      </c>
      <c r="C4169" s="15" t="s">
        <v>429</v>
      </c>
      <c r="D4169" s="16" t="s">
        <v>74</v>
      </c>
      <c r="E4169" s="16" t="s">
        <v>13</v>
      </c>
      <c r="F4169" s="14" t="s">
        <v>430</v>
      </c>
      <c r="G4169" s="15" t="s">
        <v>430</v>
      </c>
      <c r="H4169" s="14" t="s">
        <v>15</v>
      </c>
      <c r="I4169" s="15" t="s">
        <v>15</v>
      </c>
      <c r="J4169" s="16" t="s">
        <v>149</v>
      </c>
      <c r="K4169" s="15" t="s">
        <v>431</v>
      </c>
      <c r="L4169" s="10">
        <f t="shared" si="65"/>
        <v>65</v>
      </c>
      <c r="M4169" s="10" t="str">
        <f>VLOOKUP(C4169,pomocne!$A:$C,3,FALSE)</f>
        <v>Pedagog nebo ředitel</v>
      </c>
    </row>
    <row r="4170" spans="1:13" x14ac:dyDescent="0.25">
      <c r="A4170" s="13">
        <v>4169</v>
      </c>
      <c r="B4170" s="14" t="s">
        <v>428</v>
      </c>
      <c r="C4170" s="15" t="s">
        <v>429</v>
      </c>
      <c r="D4170" s="16" t="s">
        <v>193</v>
      </c>
      <c r="E4170" s="16" t="s">
        <v>433</v>
      </c>
      <c r="F4170" s="14" t="s">
        <v>430</v>
      </c>
      <c r="G4170" s="15" t="s">
        <v>430</v>
      </c>
      <c r="H4170" s="14" t="s">
        <v>15</v>
      </c>
      <c r="I4170" s="15" t="s">
        <v>15</v>
      </c>
      <c r="J4170" s="16" t="s">
        <v>149</v>
      </c>
      <c r="K4170" s="15" t="s">
        <v>431</v>
      </c>
      <c r="L4170" s="10">
        <f t="shared" si="65"/>
        <v>65</v>
      </c>
      <c r="M4170" s="10" t="str">
        <f>VLOOKUP(C4170,pomocne!$A:$C,3,FALSE)</f>
        <v>Pedagog nebo ředitel</v>
      </c>
    </row>
    <row r="4171" spans="1:13" x14ac:dyDescent="0.25">
      <c r="A4171" s="13">
        <v>4170</v>
      </c>
      <c r="B4171" s="14" t="s">
        <v>428</v>
      </c>
      <c r="C4171" s="15" t="s">
        <v>429</v>
      </c>
      <c r="D4171" s="16" t="s">
        <v>75</v>
      </c>
      <c r="E4171" s="16" t="s">
        <v>13</v>
      </c>
      <c r="F4171" s="14" t="s">
        <v>430</v>
      </c>
      <c r="G4171" s="15" t="s">
        <v>430</v>
      </c>
      <c r="H4171" s="14" t="s">
        <v>15</v>
      </c>
      <c r="I4171" s="15" t="s">
        <v>15</v>
      </c>
      <c r="J4171" s="16" t="s">
        <v>149</v>
      </c>
      <c r="K4171" s="15" t="s">
        <v>431</v>
      </c>
      <c r="L4171" s="10">
        <f t="shared" si="65"/>
        <v>65</v>
      </c>
      <c r="M4171" s="10" t="str">
        <f>VLOOKUP(C4171,pomocne!$A:$C,3,FALSE)</f>
        <v>Pedagog nebo ředitel</v>
      </c>
    </row>
    <row r="4172" spans="1:13" x14ac:dyDescent="0.25">
      <c r="A4172" s="13">
        <v>4171</v>
      </c>
      <c r="B4172" s="14" t="s">
        <v>428</v>
      </c>
      <c r="C4172" s="15" t="s">
        <v>429</v>
      </c>
      <c r="D4172" s="16" t="s">
        <v>95</v>
      </c>
      <c r="E4172" s="16" t="s">
        <v>13</v>
      </c>
      <c r="F4172" s="14" t="s">
        <v>430</v>
      </c>
      <c r="G4172" s="15" t="s">
        <v>430</v>
      </c>
      <c r="H4172" s="14" t="s">
        <v>15</v>
      </c>
      <c r="I4172" s="15" t="s">
        <v>15</v>
      </c>
      <c r="J4172" s="16" t="s">
        <v>149</v>
      </c>
      <c r="K4172" s="15" t="s">
        <v>431</v>
      </c>
      <c r="L4172" s="10">
        <f t="shared" si="65"/>
        <v>65</v>
      </c>
      <c r="M4172" s="10" t="str">
        <f>VLOOKUP(C4172,pomocne!$A:$C,3,FALSE)</f>
        <v>Pedagog nebo ředitel</v>
      </c>
    </row>
    <row r="4173" spans="1:13" x14ac:dyDescent="0.25">
      <c r="A4173" s="13">
        <v>4172</v>
      </c>
      <c r="B4173" s="14" t="s">
        <v>428</v>
      </c>
      <c r="C4173" s="15" t="s">
        <v>429</v>
      </c>
      <c r="D4173" s="16" t="s">
        <v>96</v>
      </c>
      <c r="E4173" s="16" t="s">
        <v>13</v>
      </c>
      <c r="F4173" s="14" t="s">
        <v>430</v>
      </c>
      <c r="G4173" s="15" t="s">
        <v>430</v>
      </c>
      <c r="H4173" s="14" t="s">
        <v>15</v>
      </c>
      <c r="I4173" s="15" t="s">
        <v>15</v>
      </c>
      <c r="J4173" s="16" t="s">
        <v>149</v>
      </c>
      <c r="K4173" s="15" t="s">
        <v>431</v>
      </c>
      <c r="L4173" s="10">
        <f t="shared" si="65"/>
        <v>65</v>
      </c>
      <c r="M4173" s="10" t="str">
        <f>VLOOKUP(C4173,pomocne!$A:$C,3,FALSE)</f>
        <v>Pedagog nebo ředitel</v>
      </c>
    </row>
    <row r="4174" spans="1:13" x14ac:dyDescent="0.25">
      <c r="A4174" s="13">
        <v>4173</v>
      </c>
      <c r="B4174" s="14" t="s">
        <v>428</v>
      </c>
      <c r="C4174" s="15" t="s">
        <v>429</v>
      </c>
      <c r="D4174" s="16" t="s">
        <v>97</v>
      </c>
      <c r="E4174" s="16" t="s">
        <v>13</v>
      </c>
      <c r="F4174" s="14" t="s">
        <v>430</v>
      </c>
      <c r="G4174" s="15" t="s">
        <v>430</v>
      </c>
      <c r="H4174" s="14" t="s">
        <v>15</v>
      </c>
      <c r="I4174" s="15" t="s">
        <v>15</v>
      </c>
      <c r="J4174" s="16" t="s">
        <v>149</v>
      </c>
      <c r="K4174" s="15" t="s">
        <v>431</v>
      </c>
      <c r="L4174" s="10">
        <f t="shared" si="65"/>
        <v>65</v>
      </c>
      <c r="M4174" s="10" t="str">
        <f>VLOOKUP(C4174,pomocne!$A:$C,3,FALSE)</f>
        <v>Pedagog nebo ředitel</v>
      </c>
    </row>
    <row r="4175" spans="1:13" x14ac:dyDescent="0.25">
      <c r="A4175" s="13">
        <v>4174</v>
      </c>
      <c r="B4175" s="14" t="s">
        <v>428</v>
      </c>
      <c r="C4175" s="15" t="s">
        <v>429</v>
      </c>
      <c r="D4175" s="16" t="s">
        <v>98</v>
      </c>
      <c r="E4175" s="16" t="s">
        <v>13</v>
      </c>
      <c r="F4175" s="14" t="s">
        <v>430</v>
      </c>
      <c r="G4175" s="15" t="s">
        <v>430</v>
      </c>
      <c r="H4175" s="14" t="s">
        <v>15</v>
      </c>
      <c r="I4175" s="15" t="s">
        <v>15</v>
      </c>
      <c r="J4175" s="16" t="s">
        <v>149</v>
      </c>
      <c r="K4175" s="15" t="s">
        <v>431</v>
      </c>
      <c r="L4175" s="10">
        <f t="shared" si="65"/>
        <v>65</v>
      </c>
      <c r="M4175" s="10" t="str">
        <f>VLOOKUP(C4175,pomocne!$A:$C,3,FALSE)</f>
        <v>Pedagog nebo ředitel</v>
      </c>
    </row>
    <row r="4176" spans="1:13" x14ac:dyDescent="0.25">
      <c r="A4176" s="13">
        <v>4175</v>
      </c>
      <c r="B4176" s="14" t="s">
        <v>428</v>
      </c>
      <c r="C4176" s="15" t="s">
        <v>429</v>
      </c>
      <c r="D4176" s="16" t="s">
        <v>76</v>
      </c>
      <c r="E4176" s="16" t="s">
        <v>13</v>
      </c>
      <c r="F4176" s="14" t="s">
        <v>430</v>
      </c>
      <c r="G4176" s="15" t="s">
        <v>430</v>
      </c>
      <c r="H4176" s="14" t="s">
        <v>15</v>
      </c>
      <c r="I4176" s="15" t="s">
        <v>15</v>
      </c>
      <c r="J4176" s="16" t="s">
        <v>149</v>
      </c>
      <c r="K4176" s="15" t="s">
        <v>431</v>
      </c>
      <c r="L4176" s="10">
        <f t="shared" si="65"/>
        <v>65</v>
      </c>
      <c r="M4176" s="10" t="str">
        <f>VLOOKUP(C4176,pomocne!$A:$C,3,FALSE)</f>
        <v>Pedagog nebo ředitel</v>
      </c>
    </row>
    <row r="4177" spans="1:13" x14ac:dyDescent="0.25">
      <c r="A4177" s="13">
        <v>4176</v>
      </c>
      <c r="B4177" s="14" t="s">
        <v>428</v>
      </c>
      <c r="C4177" s="15" t="s">
        <v>429</v>
      </c>
      <c r="D4177" s="16" t="s">
        <v>77</v>
      </c>
      <c r="E4177" s="16" t="s">
        <v>13</v>
      </c>
      <c r="F4177" s="14" t="s">
        <v>430</v>
      </c>
      <c r="G4177" s="15" t="s">
        <v>430</v>
      </c>
      <c r="H4177" s="14" t="s">
        <v>15</v>
      </c>
      <c r="I4177" s="15" t="s">
        <v>15</v>
      </c>
      <c r="J4177" s="16" t="s">
        <v>149</v>
      </c>
      <c r="K4177" s="15" t="s">
        <v>431</v>
      </c>
      <c r="L4177" s="10">
        <f t="shared" si="65"/>
        <v>65</v>
      </c>
      <c r="M4177" s="10" t="str">
        <f>VLOOKUP(C4177,pomocne!$A:$C,3,FALSE)</f>
        <v>Pedagog nebo ředitel</v>
      </c>
    </row>
    <row r="4178" spans="1:13" x14ac:dyDescent="0.25">
      <c r="A4178" s="13">
        <v>4177</v>
      </c>
      <c r="B4178" s="14" t="s">
        <v>428</v>
      </c>
      <c r="C4178" s="15" t="s">
        <v>429</v>
      </c>
      <c r="D4178" s="16" t="s">
        <v>78</v>
      </c>
      <c r="E4178" s="16" t="s">
        <v>434</v>
      </c>
      <c r="F4178" s="14" t="s">
        <v>430</v>
      </c>
      <c r="G4178" s="15" t="s">
        <v>430</v>
      </c>
      <c r="H4178" s="14" t="s">
        <v>15</v>
      </c>
      <c r="I4178" s="15" t="s">
        <v>15</v>
      </c>
      <c r="J4178" s="16" t="s">
        <v>149</v>
      </c>
      <c r="K4178" s="15" t="s">
        <v>431</v>
      </c>
      <c r="L4178" s="10">
        <f t="shared" si="65"/>
        <v>65</v>
      </c>
      <c r="M4178" s="10" t="str">
        <f>VLOOKUP(C4178,pomocne!$A:$C,3,FALSE)</f>
        <v>Pedagog nebo ředitel</v>
      </c>
    </row>
    <row r="4179" spans="1:13" x14ac:dyDescent="0.25">
      <c r="A4179" s="13">
        <v>4178</v>
      </c>
      <c r="B4179" s="14" t="s">
        <v>428</v>
      </c>
      <c r="C4179" s="15" t="s">
        <v>429</v>
      </c>
      <c r="D4179" s="16" t="s">
        <v>80</v>
      </c>
      <c r="E4179" s="16" t="s">
        <v>13</v>
      </c>
      <c r="F4179" s="14" t="s">
        <v>430</v>
      </c>
      <c r="G4179" s="15" t="s">
        <v>430</v>
      </c>
      <c r="H4179" s="14" t="s">
        <v>15</v>
      </c>
      <c r="I4179" s="15" t="s">
        <v>15</v>
      </c>
      <c r="J4179" s="16" t="s">
        <v>149</v>
      </c>
      <c r="K4179" s="15" t="s">
        <v>431</v>
      </c>
      <c r="L4179" s="10">
        <f t="shared" si="65"/>
        <v>65</v>
      </c>
      <c r="M4179" s="10" t="str">
        <f>VLOOKUP(C4179,pomocne!$A:$C,3,FALSE)</f>
        <v>Pedagog nebo ředitel</v>
      </c>
    </row>
    <row r="4180" spans="1:13" x14ac:dyDescent="0.25">
      <c r="A4180" s="13">
        <v>4179</v>
      </c>
      <c r="B4180" s="14" t="s">
        <v>428</v>
      </c>
      <c r="C4180" s="15" t="s">
        <v>429</v>
      </c>
      <c r="D4180" s="16" t="s">
        <v>81</v>
      </c>
      <c r="E4180" s="16" t="s">
        <v>13</v>
      </c>
      <c r="F4180" s="14" t="s">
        <v>430</v>
      </c>
      <c r="G4180" s="15" t="s">
        <v>430</v>
      </c>
      <c r="H4180" s="14" t="s">
        <v>15</v>
      </c>
      <c r="I4180" s="15" t="s">
        <v>15</v>
      </c>
      <c r="J4180" s="16" t="s">
        <v>149</v>
      </c>
      <c r="K4180" s="15" t="s">
        <v>431</v>
      </c>
      <c r="L4180" s="10">
        <f t="shared" si="65"/>
        <v>65</v>
      </c>
      <c r="M4180" s="10" t="str">
        <f>VLOOKUP(C4180,pomocne!$A:$C,3,FALSE)</f>
        <v>Pedagog nebo ředitel</v>
      </c>
    </row>
    <row r="4181" spans="1:13" x14ac:dyDescent="0.25">
      <c r="A4181" s="13">
        <v>4180</v>
      </c>
      <c r="B4181" s="14" t="s">
        <v>428</v>
      </c>
      <c r="C4181" s="15" t="s">
        <v>429</v>
      </c>
      <c r="D4181" s="16" t="s">
        <v>82</v>
      </c>
      <c r="E4181" s="16" t="s">
        <v>13</v>
      </c>
      <c r="F4181" s="14" t="s">
        <v>430</v>
      </c>
      <c r="G4181" s="15" t="s">
        <v>430</v>
      </c>
      <c r="H4181" s="14" t="s">
        <v>15</v>
      </c>
      <c r="I4181" s="15" t="s">
        <v>15</v>
      </c>
      <c r="J4181" s="16" t="s">
        <v>149</v>
      </c>
      <c r="K4181" s="15" t="s">
        <v>431</v>
      </c>
      <c r="L4181" s="10">
        <f t="shared" si="65"/>
        <v>65</v>
      </c>
      <c r="M4181" s="10" t="str">
        <f>VLOOKUP(C4181,pomocne!$A:$C,3,FALSE)</f>
        <v>Pedagog nebo ředitel</v>
      </c>
    </row>
    <row r="4182" spans="1:13" x14ac:dyDescent="0.25">
      <c r="A4182" s="13">
        <v>4181</v>
      </c>
      <c r="B4182" s="14" t="s">
        <v>428</v>
      </c>
      <c r="C4182" s="15" t="s">
        <v>429</v>
      </c>
      <c r="D4182" s="16" t="s">
        <v>83</v>
      </c>
      <c r="E4182" s="16" t="s">
        <v>13</v>
      </c>
      <c r="F4182" s="14" t="s">
        <v>430</v>
      </c>
      <c r="G4182" s="15" t="s">
        <v>430</v>
      </c>
      <c r="H4182" s="14" t="s">
        <v>15</v>
      </c>
      <c r="I4182" s="15" t="s">
        <v>15</v>
      </c>
      <c r="J4182" s="16" t="s">
        <v>149</v>
      </c>
      <c r="K4182" s="15" t="s">
        <v>431</v>
      </c>
      <c r="L4182" s="10">
        <f t="shared" si="65"/>
        <v>65</v>
      </c>
      <c r="M4182" s="10" t="str">
        <f>VLOOKUP(C4182,pomocne!$A:$C,3,FALSE)</f>
        <v>Pedagog nebo ředitel</v>
      </c>
    </row>
    <row r="4183" spans="1:13" x14ac:dyDescent="0.25">
      <c r="A4183" s="13">
        <v>4182</v>
      </c>
      <c r="B4183" s="14" t="s">
        <v>428</v>
      </c>
      <c r="C4183" s="15" t="s">
        <v>429</v>
      </c>
      <c r="D4183" s="16" t="s">
        <v>84</v>
      </c>
      <c r="E4183" s="16" t="s">
        <v>13</v>
      </c>
      <c r="F4183" s="14" t="s">
        <v>430</v>
      </c>
      <c r="G4183" s="15" t="s">
        <v>430</v>
      </c>
      <c r="H4183" s="14" t="s">
        <v>15</v>
      </c>
      <c r="I4183" s="15" t="s">
        <v>15</v>
      </c>
      <c r="J4183" s="16" t="s">
        <v>149</v>
      </c>
      <c r="K4183" s="15" t="s">
        <v>431</v>
      </c>
      <c r="L4183" s="10">
        <f t="shared" si="65"/>
        <v>65</v>
      </c>
      <c r="M4183" s="10" t="str">
        <f>VLOOKUP(C4183,pomocne!$A:$C,3,FALSE)</f>
        <v>Pedagog nebo ředitel</v>
      </c>
    </row>
    <row r="4184" spans="1:13" x14ac:dyDescent="0.25">
      <c r="A4184" s="13">
        <v>4183</v>
      </c>
      <c r="B4184" s="14" t="s">
        <v>428</v>
      </c>
      <c r="C4184" s="15" t="s">
        <v>429</v>
      </c>
      <c r="D4184" s="16" t="s">
        <v>85</v>
      </c>
      <c r="E4184" s="16" t="s">
        <v>13</v>
      </c>
      <c r="F4184" s="14" t="s">
        <v>430</v>
      </c>
      <c r="G4184" s="15" t="s">
        <v>430</v>
      </c>
      <c r="H4184" s="14" t="s">
        <v>15</v>
      </c>
      <c r="I4184" s="15" t="s">
        <v>15</v>
      </c>
      <c r="J4184" s="16" t="s">
        <v>149</v>
      </c>
      <c r="K4184" s="15" t="s">
        <v>431</v>
      </c>
      <c r="L4184" s="10">
        <f t="shared" si="65"/>
        <v>65</v>
      </c>
      <c r="M4184" s="10" t="str">
        <f>VLOOKUP(C4184,pomocne!$A:$C,3,FALSE)</f>
        <v>Pedagog nebo ředitel</v>
      </c>
    </row>
    <row r="4185" spans="1:13" x14ac:dyDescent="0.25">
      <c r="A4185" s="13">
        <v>4184</v>
      </c>
      <c r="B4185" s="14" t="s">
        <v>428</v>
      </c>
      <c r="C4185" s="15" t="s">
        <v>429</v>
      </c>
      <c r="D4185" s="16" t="s">
        <v>86</v>
      </c>
      <c r="E4185" s="16" t="s">
        <v>13</v>
      </c>
      <c r="F4185" s="14" t="s">
        <v>430</v>
      </c>
      <c r="G4185" s="15" t="s">
        <v>430</v>
      </c>
      <c r="H4185" s="14" t="s">
        <v>15</v>
      </c>
      <c r="I4185" s="15" t="s">
        <v>15</v>
      </c>
      <c r="J4185" s="16" t="s">
        <v>149</v>
      </c>
      <c r="K4185" s="15" t="s">
        <v>431</v>
      </c>
      <c r="L4185" s="10">
        <f t="shared" si="65"/>
        <v>65</v>
      </c>
      <c r="M4185" s="10" t="str">
        <f>VLOOKUP(C4185,pomocne!$A:$C,3,FALSE)</f>
        <v>Pedagog nebo ředitel</v>
      </c>
    </row>
    <row r="4186" spans="1:13" x14ac:dyDescent="0.25">
      <c r="A4186" s="13">
        <v>4185</v>
      </c>
      <c r="B4186" s="14" t="s">
        <v>428</v>
      </c>
      <c r="C4186" s="15" t="s">
        <v>429</v>
      </c>
      <c r="D4186" s="16" t="s">
        <v>87</v>
      </c>
      <c r="E4186" s="16" t="s">
        <v>13</v>
      </c>
      <c r="F4186" s="14" t="s">
        <v>430</v>
      </c>
      <c r="G4186" s="15" t="s">
        <v>430</v>
      </c>
      <c r="H4186" s="14" t="s">
        <v>15</v>
      </c>
      <c r="I4186" s="15" t="s">
        <v>15</v>
      </c>
      <c r="J4186" s="16" t="s">
        <v>149</v>
      </c>
      <c r="K4186" s="15" t="s">
        <v>431</v>
      </c>
      <c r="L4186" s="10">
        <f t="shared" si="65"/>
        <v>65</v>
      </c>
      <c r="M4186" s="10" t="str">
        <f>VLOOKUP(C4186,pomocne!$A:$C,3,FALSE)</f>
        <v>Pedagog nebo ředitel</v>
      </c>
    </row>
    <row r="4187" spans="1:13" x14ac:dyDescent="0.25">
      <c r="A4187" s="13">
        <v>4186</v>
      </c>
      <c r="B4187" s="14" t="s">
        <v>428</v>
      </c>
      <c r="C4187" s="15" t="s">
        <v>429</v>
      </c>
      <c r="D4187" s="16" t="s">
        <v>88</v>
      </c>
      <c r="E4187" s="16" t="s">
        <v>18</v>
      </c>
      <c r="F4187" s="14" t="s">
        <v>430</v>
      </c>
      <c r="G4187" s="15" t="s">
        <v>430</v>
      </c>
      <c r="H4187" s="14" t="s">
        <v>15</v>
      </c>
      <c r="I4187" s="15" t="s">
        <v>15</v>
      </c>
      <c r="J4187" s="16" t="s">
        <v>149</v>
      </c>
      <c r="K4187" s="15" t="s">
        <v>431</v>
      </c>
      <c r="L4187" s="10">
        <f t="shared" si="65"/>
        <v>65</v>
      </c>
      <c r="M4187" s="10" t="str">
        <f>VLOOKUP(C4187,pomocne!$A:$C,3,FALSE)</f>
        <v>Pedagog nebo ředitel</v>
      </c>
    </row>
    <row r="4188" spans="1:13" x14ac:dyDescent="0.25">
      <c r="A4188" s="13">
        <v>4187</v>
      </c>
      <c r="B4188" s="14" t="s">
        <v>428</v>
      </c>
      <c r="C4188" s="15" t="s">
        <v>429</v>
      </c>
      <c r="D4188" s="16" t="s">
        <v>196</v>
      </c>
      <c r="E4188" s="16" t="s">
        <v>435</v>
      </c>
      <c r="F4188" s="14" t="s">
        <v>430</v>
      </c>
      <c r="G4188" s="15" t="s">
        <v>430</v>
      </c>
      <c r="H4188" s="14" t="s">
        <v>15</v>
      </c>
      <c r="I4188" s="15" t="s">
        <v>15</v>
      </c>
      <c r="J4188" s="16" t="s">
        <v>149</v>
      </c>
      <c r="K4188" s="15" t="s">
        <v>431</v>
      </c>
      <c r="L4188" s="10">
        <f t="shared" si="65"/>
        <v>65</v>
      </c>
      <c r="M4188" s="10" t="str">
        <f>VLOOKUP(C4188,pomocne!$A:$C,3,FALSE)</f>
        <v>Pedagog nebo ředitel</v>
      </c>
    </row>
    <row r="4189" spans="1:13" x14ac:dyDescent="0.25">
      <c r="A4189" s="13">
        <v>4188</v>
      </c>
      <c r="B4189" s="14" t="s">
        <v>428</v>
      </c>
      <c r="C4189" s="15" t="s">
        <v>429</v>
      </c>
      <c r="D4189" s="16" t="s">
        <v>530</v>
      </c>
      <c r="E4189" s="16" t="s">
        <v>436</v>
      </c>
      <c r="F4189" s="14" t="s">
        <v>430</v>
      </c>
      <c r="G4189" s="15" t="s">
        <v>430</v>
      </c>
      <c r="H4189" s="14" t="s">
        <v>15</v>
      </c>
      <c r="I4189" s="15" t="s">
        <v>15</v>
      </c>
      <c r="J4189" s="16" t="s">
        <v>149</v>
      </c>
      <c r="K4189" s="15" t="s">
        <v>431</v>
      </c>
      <c r="L4189" s="10">
        <f t="shared" si="65"/>
        <v>65</v>
      </c>
      <c r="M4189" s="10" t="str">
        <f>VLOOKUP(C4189,pomocne!$A:$C,3,FALSE)</f>
        <v>Pedagog nebo ředitel</v>
      </c>
    </row>
    <row r="4190" spans="1:13" x14ac:dyDescent="0.25">
      <c r="A4190" s="13">
        <v>4189</v>
      </c>
      <c r="B4190" s="14" t="s">
        <v>437</v>
      </c>
      <c r="C4190" s="15" t="s">
        <v>438</v>
      </c>
      <c r="D4190" s="16" t="s">
        <v>511</v>
      </c>
      <c r="E4190" s="16" t="s">
        <v>147</v>
      </c>
      <c r="F4190" s="14" t="s">
        <v>439</v>
      </c>
      <c r="G4190" s="15" t="s">
        <v>439</v>
      </c>
      <c r="H4190" s="14" t="s">
        <v>15</v>
      </c>
      <c r="I4190" s="15" t="s">
        <v>15</v>
      </c>
      <c r="J4190" s="16" t="s">
        <v>229</v>
      </c>
      <c r="K4190" s="15" t="s">
        <v>440</v>
      </c>
      <c r="L4190" s="10">
        <f t="shared" si="65"/>
        <v>98</v>
      </c>
      <c r="M4190" s="10" t="str">
        <f>VLOOKUP(C4190,pomocne!$A:$C,3,FALSE)</f>
        <v>Pedagog nebo ředitel</v>
      </c>
    </row>
    <row r="4191" spans="1:13" x14ac:dyDescent="0.25">
      <c r="A4191" s="13">
        <v>4190</v>
      </c>
      <c r="B4191" s="14" t="s">
        <v>437</v>
      </c>
      <c r="C4191" s="15" t="s">
        <v>438</v>
      </c>
      <c r="D4191" s="16" t="s">
        <v>512</v>
      </c>
      <c r="E4191" s="16" t="s">
        <v>18</v>
      </c>
      <c r="F4191" s="14" t="s">
        <v>439</v>
      </c>
      <c r="G4191" s="15" t="s">
        <v>439</v>
      </c>
      <c r="H4191" s="14" t="s">
        <v>15</v>
      </c>
      <c r="I4191" s="15" t="s">
        <v>15</v>
      </c>
      <c r="J4191" s="16" t="s">
        <v>229</v>
      </c>
      <c r="K4191" s="15" t="s">
        <v>440</v>
      </c>
      <c r="L4191" s="10">
        <f t="shared" si="65"/>
        <v>98</v>
      </c>
      <c r="M4191" s="10" t="str">
        <f>VLOOKUP(C4191,pomocne!$A:$C,3,FALSE)</f>
        <v>Pedagog nebo ředitel</v>
      </c>
    </row>
    <row r="4192" spans="1:13" x14ac:dyDescent="0.25">
      <c r="A4192" s="13">
        <v>4191</v>
      </c>
      <c r="B4192" s="14" t="s">
        <v>437</v>
      </c>
      <c r="C4192" s="15" t="s">
        <v>438</v>
      </c>
      <c r="D4192" s="16" t="s">
        <v>513</v>
      </c>
      <c r="E4192" s="16" t="s">
        <v>13</v>
      </c>
      <c r="F4192" s="14" t="s">
        <v>439</v>
      </c>
      <c r="G4192" s="15" t="s">
        <v>439</v>
      </c>
      <c r="H4192" s="14" t="s">
        <v>15</v>
      </c>
      <c r="I4192" s="15" t="s">
        <v>15</v>
      </c>
      <c r="J4192" s="16" t="s">
        <v>229</v>
      </c>
      <c r="K4192" s="15" t="s">
        <v>440</v>
      </c>
      <c r="L4192" s="10">
        <f t="shared" si="65"/>
        <v>98</v>
      </c>
      <c r="M4192" s="10" t="str">
        <f>VLOOKUP(C4192,pomocne!$A:$C,3,FALSE)</f>
        <v>Pedagog nebo ředitel</v>
      </c>
    </row>
    <row r="4193" spans="1:13" x14ac:dyDescent="0.25">
      <c r="A4193" s="13">
        <v>4192</v>
      </c>
      <c r="B4193" s="14" t="s">
        <v>437</v>
      </c>
      <c r="C4193" s="15" t="s">
        <v>438</v>
      </c>
      <c r="D4193" s="16" t="s">
        <v>514</v>
      </c>
      <c r="E4193" s="16" t="s">
        <v>13</v>
      </c>
      <c r="F4193" s="14" t="s">
        <v>439</v>
      </c>
      <c r="G4193" s="15" t="s">
        <v>439</v>
      </c>
      <c r="H4193" s="14" t="s">
        <v>15</v>
      </c>
      <c r="I4193" s="15" t="s">
        <v>15</v>
      </c>
      <c r="J4193" s="16" t="s">
        <v>229</v>
      </c>
      <c r="K4193" s="15" t="s">
        <v>440</v>
      </c>
      <c r="L4193" s="10">
        <f t="shared" si="65"/>
        <v>98</v>
      </c>
      <c r="M4193" s="10" t="str">
        <f>VLOOKUP(C4193,pomocne!$A:$C,3,FALSE)</f>
        <v>Pedagog nebo ředitel</v>
      </c>
    </row>
    <row r="4194" spans="1:13" x14ac:dyDescent="0.25">
      <c r="A4194" s="13">
        <v>4193</v>
      </c>
      <c r="B4194" s="14" t="s">
        <v>437</v>
      </c>
      <c r="C4194" s="15" t="s">
        <v>438</v>
      </c>
      <c r="D4194" s="16" t="s">
        <v>515</v>
      </c>
      <c r="E4194" s="16" t="s">
        <v>13</v>
      </c>
      <c r="F4194" s="14" t="s">
        <v>439</v>
      </c>
      <c r="G4194" s="15" t="s">
        <v>439</v>
      </c>
      <c r="H4194" s="14" t="s">
        <v>15</v>
      </c>
      <c r="I4194" s="15" t="s">
        <v>15</v>
      </c>
      <c r="J4194" s="16" t="s">
        <v>229</v>
      </c>
      <c r="K4194" s="15" t="s">
        <v>440</v>
      </c>
      <c r="L4194" s="10">
        <f t="shared" si="65"/>
        <v>98</v>
      </c>
      <c r="M4194" s="10" t="str">
        <f>VLOOKUP(C4194,pomocne!$A:$C,3,FALSE)</f>
        <v>Pedagog nebo ředitel</v>
      </c>
    </row>
    <row r="4195" spans="1:13" x14ac:dyDescent="0.25">
      <c r="A4195" s="13">
        <v>4194</v>
      </c>
      <c r="B4195" s="14" t="s">
        <v>437</v>
      </c>
      <c r="C4195" s="15" t="s">
        <v>438</v>
      </c>
      <c r="D4195" s="16" t="s">
        <v>516</v>
      </c>
      <c r="E4195" s="16" t="s">
        <v>13</v>
      </c>
      <c r="F4195" s="14" t="s">
        <v>439</v>
      </c>
      <c r="G4195" s="15" t="s">
        <v>439</v>
      </c>
      <c r="H4195" s="14" t="s">
        <v>15</v>
      </c>
      <c r="I4195" s="15" t="s">
        <v>15</v>
      </c>
      <c r="J4195" s="16" t="s">
        <v>229</v>
      </c>
      <c r="K4195" s="15" t="s">
        <v>440</v>
      </c>
      <c r="L4195" s="10">
        <f t="shared" si="65"/>
        <v>98</v>
      </c>
      <c r="M4195" s="10" t="str">
        <f>VLOOKUP(C4195,pomocne!$A:$C,3,FALSE)</f>
        <v>Pedagog nebo ředitel</v>
      </c>
    </row>
    <row r="4196" spans="1:13" x14ac:dyDescent="0.25">
      <c r="A4196" s="13">
        <v>4195</v>
      </c>
      <c r="B4196" s="14" t="s">
        <v>437</v>
      </c>
      <c r="C4196" s="15" t="s">
        <v>438</v>
      </c>
      <c r="D4196" s="16" t="s">
        <v>517</v>
      </c>
      <c r="E4196" s="16" t="s">
        <v>13</v>
      </c>
      <c r="F4196" s="14" t="s">
        <v>439</v>
      </c>
      <c r="G4196" s="15" t="s">
        <v>439</v>
      </c>
      <c r="H4196" s="14" t="s">
        <v>15</v>
      </c>
      <c r="I4196" s="15" t="s">
        <v>15</v>
      </c>
      <c r="J4196" s="16" t="s">
        <v>229</v>
      </c>
      <c r="K4196" s="15" t="s">
        <v>440</v>
      </c>
      <c r="L4196" s="10">
        <f t="shared" si="65"/>
        <v>98</v>
      </c>
      <c r="M4196" s="10" t="str">
        <f>VLOOKUP(C4196,pomocne!$A:$C,3,FALSE)</f>
        <v>Pedagog nebo ředitel</v>
      </c>
    </row>
    <row r="4197" spans="1:13" x14ac:dyDescent="0.25">
      <c r="A4197" s="13">
        <v>4196</v>
      </c>
      <c r="B4197" s="14" t="s">
        <v>437</v>
      </c>
      <c r="C4197" s="15" t="s">
        <v>438</v>
      </c>
      <c r="D4197" s="16" t="s">
        <v>518</v>
      </c>
      <c r="E4197" s="16" t="s">
        <v>18</v>
      </c>
      <c r="F4197" s="14" t="s">
        <v>439</v>
      </c>
      <c r="G4197" s="15" t="s">
        <v>439</v>
      </c>
      <c r="H4197" s="14" t="s">
        <v>15</v>
      </c>
      <c r="I4197" s="15" t="s">
        <v>15</v>
      </c>
      <c r="J4197" s="16" t="s">
        <v>229</v>
      </c>
      <c r="K4197" s="15" t="s">
        <v>440</v>
      </c>
      <c r="L4197" s="10">
        <f t="shared" si="65"/>
        <v>98</v>
      </c>
      <c r="M4197" s="10" t="str">
        <f>VLOOKUP(C4197,pomocne!$A:$C,3,FALSE)</f>
        <v>Pedagog nebo ředitel</v>
      </c>
    </row>
    <row r="4198" spans="1:13" x14ac:dyDescent="0.25">
      <c r="A4198" s="13">
        <v>4197</v>
      </c>
      <c r="B4198" s="14" t="s">
        <v>437</v>
      </c>
      <c r="C4198" s="15" t="s">
        <v>438</v>
      </c>
      <c r="D4198" s="16" t="s">
        <v>519</v>
      </c>
      <c r="E4198" s="16" t="s">
        <v>18</v>
      </c>
      <c r="F4198" s="14" t="s">
        <v>439</v>
      </c>
      <c r="G4198" s="15" t="s">
        <v>439</v>
      </c>
      <c r="H4198" s="14" t="s">
        <v>15</v>
      </c>
      <c r="I4198" s="15" t="s">
        <v>15</v>
      </c>
      <c r="J4198" s="16" t="s">
        <v>229</v>
      </c>
      <c r="K4198" s="15" t="s">
        <v>440</v>
      </c>
      <c r="L4198" s="10">
        <f t="shared" si="65"/>
        <v>98</v>
      </c>
      <c r="M4198" s="10" t="str">
        <f>VLOOKUP(C4198,pomocne!$A:$C,3,FALSE)</f>
        <v>Pedagog nebo ředitel</v>
      </c>
    </row>
    <row r="4199" spans="1:13" x14ac:dyDescent="0.25">
      <c r="A4199" s="13">
        <v>4198</v>
      </c>
      <c r="B4199" s="14" t="s">
        <v>437</v>
      </c>
      <c r="C4199" s="15" t="s">
        <v>438</v>
      </c>
      <c r="D4199" s="16" t="s">
        <v>520</v>
      </c>
      <c r="E4199" s="16" t="s">
        <v>18</v>
      </c>
      <c r="F4199" s="14" t="s">
        <v>439</v>
      </c>
      <c r="G4199" s="15" t="s">
        <v>439</v>
      </c>
      <c r="H4199" s="14" t="s">
        <v>15</v>
      </c>
      <c r="I4199" s="15" t="s">
        <v>15</v>
      </c>
      <c r="J4199" s="16" t="s">
        <v>229</v>
      </c>
      <c r="K4199" s="15" t="s">
        <v>440</v>
      </c>
      <c r="L4199" s="10">
        <f t="shared" si="65"/>
        <v>98</v>
      </c>
      <c r="M4199" s="10" t="str">
        <f>VLOOKUP(C4199,pomocne!$A:$C,3,FALSE)</f>
        <v>Pedagog nebo ředitel</v>
      </c>
    </row>
    <row r="4200" spans="1:13" x14ac:dyDescent="0.25">
      <c r="A4200" s="13">
        <v>4199</v>
      </c>
      <c r="B4200" s="14" t="s">
        <v>437</v>
      </c>
      <c r="C4200" s="15" t="s">
        <v>438</v>
      </c>
      <c r="D4200" s="16" t="s">
        <v>521</v>
      </c>
      <c r="E4200" s="16" t="s">
        <v>13</v>
      </c>
      <c r="F4200" s="14" t="s">
        <v>439</v>
      </c>
      <c r="G4200" s="15" t="s">
        <v>439</v>
      </c>
      <c r="H4200" s="14" t="s">
        <v>15</v>
      </c>
      <c r="I4200" s="15" t="s">
        <v>15</v>
      </c>
      <c r="J4200" s="16" t="s">
        <v>229</v>
      </c>
      <c r="K4200" s="15" t="s">
        <v>440</v>
      </c>
      <c r="L4200" s="10">
        <f t="shared" si="65"/>
        <v>98</v>
      </c>
      <c r="M4200" s="10" t="str">
        <f>VLOOKUP(C4200,pomocne!$A:$C,3,FALSE)</f>
        <v>Pedagog nebo ředitel</v>
      </c>
    </row>
    <row r="4201" spans="1:13" x14ac:dyDescent="0.25">
      <c r="A4201" s="13">
        <v>4200</v>
      </c>
      <c r="B4201" s="14" t="s">
        <v>437</v>
      </c>
      <c r="C4201" s="15" t="s">
        <v>438</v>
      </c>
      <c r="D4201" s="16" t="s">
        <v>522</v>
      </c>
      <c r="E4201" s="16" t="s">
        <v>18</v>
      </c>
      <c r="F4201" s="14" t="s">
        <v>439</v>
      </c>
      <c r="G4201" s="15" t="s">
        <v>439</v>
      </c>
      <c r="H4201" s="14" t="s">
        <v>15</v>
      </c>
      <c r="I4201" s="15" t="s">
        <v>15</v>
      </c>
      <c r="J4201" s="16" t="s">
        <v>229</v>
      </c>
      <c r="K4201" s="15" t="s">
        <v>440</v>
      </c>
      <c r="L4201" s="10">
        <f t="shared" si="65"/>
        <v>98</v>
      </c>
      <c r="M4201" s="10" t="str">
        <f>VLOOKUP(C4201,pomocne!$A:$C,3,FALSE)</f>
        <v>Pedagog nebo ředitel</v>
      </c>
    </row>
    <row r="4202" spans="1:13" x14ac:dyDescent="0.25">
      <c r="A4202" s="13">
        <v>4201</v>
      </c>
      <c r="B4202" s="14" t="s">
        <v>441</v>
      </c>
      <c r="C4202" s="15" t="s">
        <v>438</v>
      </c>
      <c r="D4202" s="16" t="s">
        <v>19</v>
      </c>
      <c r="E4202" s="16" t="s">
        <v>13</v>
      </c>
      <c r="F4202" s="14" t="s">
        <v>439</v>
      </c>
      <c r="G4202" s="15" t="s">
        <v>439</v>
      </c>
      <c r="H4202" s="14" t="s">
        <v>15</v>
      </c>
      <c r="I4202" s="15" t="s">
        <v>15</v>
      </c>
      <c r="J4202" s="16" t="s">
        <v>229</v>
      </c>
      <c r="K4202" s="15" t="s">
        <v>442</v>
      </c>
      <c r="L4202" s="10">
        <f t="shared" si="65"/>
        <v>98</v>
      </c>
      <c r="M4202" s="10" t="str">
        <f>VLOOKUP(C4202,pomocne!$A:$C,3,FALSE)</f>
        <v>Pedagog nebo ředitel</v>
      </c>
    </row>
    <row r="4203" spans="1:13" x14ac:dyDescent="0.25">
      <c r="A4203" s="13">
        <v>4202</v>
      </c>
      <c r="B4203" s="14" t="s">
        <v>441</v>
      </c>
      <c r="C4203" s="15" t="s">
        <v>438</v>
      </c>
      <c r="D4203" s="16" t="s">
        <v>20</v>
      </c>
      <c r="E4203" s="16" t="s">
        <v>13</v>
      </c>
      <c r="F4203" s="14" t="s">
        <v>439</v>
      </c>
      <c r="G4203" s="15" t="s">
        <v>439</v>
      </c>
      <c r="H4203" s="14" t="s">
        <v>15</v>
      </c>
      <c r="I4203" s="15" t="s">
        <v>15</v>
      </c>
      <c r="J4203" s="16" t="s">
        <v>229</v>
      </c>
      <c r="K4203" s="15" t="s">
        <v>442</v>
      </c>
      <c r="L4203" s="10">
        <f t="shared" si="65"/>
        <v>98</v>
      </c>
      <c r="M4203" s="10" t="str">
        <f>VLOOKUP(C4203,pomocne!$A:$C,3,FALSE)</f>
        <v>Pedagog nebo ředitel</v>
      </c>
    </row>
    <row r="4204" spans="1:13" x14ac:dyDescent="0.25">
      <c r="A4204" s="13">
        <v>4203</v>
      </c>
      <c r="B4204" s="14" t="s">
        <v>441</v>
      </c>
      <c r="C4204" s="15" t="s">
        <v>438</v>
      </c>
      <c r="D4204" s="16" t="s">
        <v>524</v>
      </c>
      <c r="E4204" s="16" t="s">
        <v>13</v>
      </c>
      <c r="F4204" s="14" t="s">
        <v>439</v>
      </c>
      <c r="G4204" s="15" t="s">
        <v>439</v>
      </c>
      <c r="H4204" s="14" t="s">
        <v>15</v>
      </c>
      <c r="I4204" s="15" t="s">
        <v>15</v>
      </c>
      <c r="J4204" s="16" t="s">
        <v>229</v>
      </c>
      <c r="K4204" s="15" t="s">
        <v>442</v>
      </c>
      <c r="L4204" s="10">
        <f t="shared" si="65"/>
        <v>98</v>
      </c>
      <c r="M4204" s="10" t="str">
        <f>VLOOKUP(C4204,pomocne!$A:$C,3,FALSE)</f>
        <v>Pedagog nebo ředitel</v>
      </c>
    </row>
    <row r="4205" spans="1:13" x14ac:dyDescent="0.25">
      <c r="A4205" s="13">
        <v>4204</v>
      </c>
      <c r="B4205" s="14" t="s">
        <v>441</v>
      </c>
      <c r="C4205" s="15" t="s">
        <v>438</v>
      </c>
      <c r="D4205" s="16" t="s">
        <v>525</v>
      </c>
      <c r="E4205" s="16" t="s">
        <v>13</v>
      </c>
      <c r="F4205" s="14" t="s">
        <v>439</v>
      </c>
      <c r="G4205" s="15" t="s">
        <v>439</v>
      </c>
      <c r="H4205" s="14" t="s">
        <v>15</v>
      </c>
      <c r="I4205" s="15" t="s">
        <v>15</v>
      </c>
      <c r="J4205" s="16" t="s">
        <v>229</v>
      </c>
      <c r="K4205" s="15" t="s">
        <v>442</v>
      </c>
      <c r="L4205" s="10">
        <f t="shared" si="65"/>
        <v>98</v>
      </c>
      <c r="M4205" s="10" t="str">
        <f>VLOOKUP(C4205,pomocne!$A:$C,3,FALSE)</f>
        <v>Pedagog nebo ředitel</v>
      </c>
    </row>
    <row r="4206" spans="1:13" x14ac:dyDescent="0.25">
      <c r="A4206" s="13">
        <v>4205</v>
      </c>
      <c r="B4206" s="14" t="s">
        <v>441</v>
      </c>
      <c r="C4206" s="15" t="s">
        <v>438</v>
      </c>
      <c r="D4206" s="16" t="s">
        <v>526</v>
      </c>
      <c r="E4206" s="16" t="s">
        <v>13</v>
      </c>
      <c r="F4206" s="14" t="s">
        <v>439</v>
      </c>
      <c r="G4206" s="15" t="s">
        <v>439</v>
      </c>
      <c r="H4206" s="14" t="s">
        <v>15</v>
      </c>
      <c r="I4206" s="15" t="s">
        <v>15</v>
      </c>
      <c r="J4206" s="16" t="s">
        <v>229</v>
      </c>
      <c r="K4206" s="15" t="s">
        <v>442</v>
      </c>
      <c r="L4206" s="10">
        <f t="shared" si="65"/>
        <v>98</v>
      </c>
      <c r="M4206" s="10" t="str">
        <f>VLOOKUP(C4206,pomocne!$A:$C,3,FALSE)</f>
        <v>Pedagog nebo ředitel</v>
      </c>
    </row>
    <row r="4207" spans="1:13" x14ac:dyDescent="0.25">
      <c r="A4207" s="13">
        <v>4206</v>
      </c>
      <c r="B4207" s="14" t="s">
        <v>441</v>
      </c>
      <c r="C4207" s="15" t="s">
        <v>438</v>
      </c>
      <c r="D4207" s="16" t="s">
        <v>527</v>
      </c>
      <c r="E4207" s="16" t="s">
        <v>13</v>
      </c>
      <c r="F4207" s="14" t="s">
        <v>439</v>
      </c>
      <c r="G4207" s="15" t="s">
        <v>439</v>
      </c>
      <c r="H4207" s="14" t="s">
        <v>15</v>
      </c>
      <c r="I4207" s="15" t="s">
        <v>15</v>
      </c>
      <c r="J4207" s="16" t="s">
        <v>229</v>
      </c>
      <c r="K4207" s="15" t="s">
        <v>442</v>
      </c>
      <c r="L4207" s="10">
        <f t="shared" si="65"/>
        <v>98</v>
      </c>
      <c r="M4207" s="10" t="str">
        <f>VLOOKUP(C4207,pomocne!$A:$C,3,FALSE)</f>
        <v>Pedagog nebo ředitel</v>
      </c>
    </row>
    <row r="4208" spans="1:13" x14ac:dyDescent="0.25">
      <c r="A4208" s="13">
        <v>4207</v>
      </c>
      <c r="B4208" s="14" t="s">
        <v>441</v>
      </c>
      <c r="C4208" s="15" t="s">
        <v>438</v>
      </c>
      <c r="D4208" s="16" t="s">
        <v>528</v>
      </c>
      <c r="E4208" s="16" t="s">
        <v>13</v>
      </c>
      <c r="F4208" s="14" t="s">
        <v>439</v>
      </c>
      <c r="G4208" s="15" t="s">
        <v>439</v>
      </c>
      <c r="H4208" s="14" t="s">
        <v>15</v>
      </c>
      <c r="I4208" s="15" t="s">
        <v>15</v>
      </c>
      <c r="J4208" s="16" t="s">
        <v>229</v>
      </c>
      <c r="K4208" s="15" t="s">
        <v>442</v>
      </c>
      <c r="L4208" s="10">
        <f t="shared" si="65"/>
        <v>98</v>
      </c>
      <c r="M4208" s="10" t="str">
        <f>VLOOKUP(C4208,pomocne!$A:$C,3,FALSE)</f>
        <v>Pedagog nebo ředitel</v>
      </c>
    </row>
    <row r="4209" spans="1:13" x14ac:dyDescent="0.25">
      <c r="A4209" s="13">
        <v>4208</v>
      </c>
      <c r="B4209" s="14" t="s">
        <v>441</v>
      </c>
      <c r="C4209" s="15" t="s">
        <v>438</v>
      </c>
      <c r="D4209" s="16" t="s">
        <v>529</v>
      </c>
      <c r="E4209" s="16" t="s">
        <v>13</v>
      </c>
      <c r="F4209" s="14" t="s">
        <v>439</v>
      </c>
      <c r="G4209" s="15" t="s">
        <v>439</v>
      </c>
      <c r="H4209" s="14" t="s">
        <v>15</v>
      </c>
      <c r="I4209" s="15" t="s">
        <v>15</v>
      </c>
      <c r="J4209" s="16" t="s">
        <v>229</v>
      </c>
      <c r="K4209" s="15" t="s">
        <v>442</v>
      </c>
      <c r="L4209" s="10">
        <f t="shared" si="65"/>
        <v>98</v>
      </c>
      <c r="M4209" s="10" t="str">
        <f>VLOOKUP(C4209,pomocne!$A:$C,3,FALSE)</f>
        <v>Pedagog nebo ředitel</v>
      </c>
    </row>
    <row r="4210" spans="1:13" x14ac:dyDescent="0.25">
      <c r="A4210" s="13">
        <v>4209</v>
      </c>
      <c r="B4210" s="14" t="s">
        <v>441</v>
      </c>
      <c r="C4210" s="15" t="s">
        <v>438</v>
      </c>
      <c r="D4210" s="16" t="s">
        <v>21</v>
      </c>
      <c r="E4210" s="16" t="s">
        <v>13</v>
      </c>
      <c r="F4210" s="14" t="s">
        <v>439</v>
      </c>
      <c r="G4210" s="15" t="s">
        <v>439</v>
      </c>
      <c r="H4210" s="14" t="s">
        <v>15</v>
      </c>
      <c r="I4210" s="15" t="s">
        <v>15</v>
      </c>
      <c r="J4210" s="16" t="s">
        <v>229</v>
      </c>
      <c r="K4210" s="15" t="s">
        <v>442</v>
      </c>
      <c r="L4210" s="10">
        <f t="shared" si="65"/>
        <v>98</v>
      </c>
      <c r="M4210" s="10" t="str">
        <f>VLOOKUP(C4210,pomocne!$A:$C,3,FALSE)</f>
        <v>Pedagog nebo ředitel</v>
      </c>
    </row>
    <row r="4211" spans="1:13" x14ac:dyDescent="0.25">
      <c r="A4211" s="13">
        <v>4210</v>
      </c>
      <c r="B4211" s="14" t="s">
        <v>441</v>
      </c>
      <c r="C4211" s="15" t="s">
        <v>438</v>
      </c>
      <c r="D4211" s="16" t="s">
        <v>22</v>
      </c>
      <c r="E4211" s="16" t="s">
        <v>18</v>
      </c>
      <c r="F4211" s="14" t="s">
        <v>439</v>
      </c>
      <c r="G4211" s="15" t="s">
        <v>439</v>
      </c>
      <c r="H4211" s="14" t="s">
        <v>15</v>
      </c>
      <c r="I4211" s="15" t="s">
        <v>15</v>
      </c>
      <c r="J4211" s="16" t="s">
        <v>229</v>
      </c>
      <c r="K4211" s="15" t="s">
        <v>442</v>
      </c>
      <c r="L4211" s="10">
        <f t="shared" si="65"/>
        <v>98</v>
      </c>
      <c r="M4211" s="10" t="str">
        <f>VLOOKUP(C4211,pomocne!$A:$C,3,FALSE)</f>
        <v>Pedagog nebo ředitel</v>
      </c>
    </row>
    <row r="4212" spans="1:13" x14ac:dyDescent="0.25">
      <c r="A4212" s="13">
        <v>4211</v>
      </c>
      <c r="B4212" s="14" t="s">
        <v>441</v>
      </c>
      <c r="C4212" s="15" t="s">
        <v>438</v>
      </c>
      <c r="D4212" s="16" t="s">
        <v>23</v>
      </c>
      <c r="E4212" s="16" t="s">
        <v>18</v>
      </c>
      <c r="F4212" s="14" t="s">
        <v>439</v>
      </c>
      <c r="G4212" s="15" t="s">
        <v>439</v>
      </c>
      <c r="H4212" s="14" t="s">
        <v>15</v>
      </c>
      <c r="I4212" s="15" t="s">
        <v>15</v>
      </c>
      <c r="J4212" s="16" t="s">
        <v>229</v>
      </c>
      <c r="K4212" s="15" t="s">
        <v>442</v>
      </c>
      <c r="L4212" s="10">
        <f t="shared" si="65"/>
        <v>98</v>
      </c>
      <c r="M4212" s="10" t="str">
        <f>VLOOKUP(C4212,pomocne!$A:$C,3,FALSE)</f>
        <v>Pedagog nebo ředitel</v>
      </c>
    </row>
    <row r="4213" spans="1:13" x14ac:dyDescent="0.25">
      <c r="A4213" s="13">
        <v>4212</v>
      </c>
      <c r="B4213" s="14" t="s">
        <v>441</v>
      </c>
      <c r="C4213" s="15" t="s">
        <v>438</v>
      </c>
      <c r="D4213" s="16" t="s">
        <v>24</v>
      </c>
      <c r="E4213" s="16" t="s">
        <v>18</v>
      </c>
      <c r="F4213" s="14" t="s">
        <v>439</v>
      </c>
      <c r="G4213" s="15" t="s">
        <v>439</v>
      </c>
      <c r="H4213" s="14" t="s">
        <v>15</v>
      </c>
      <c r="I4213" s="15" t="s">
        <v>15</v>
      </c>
      <c r="J4213" s="16" t="s">
        <v>229</v>
      </c>
      <c r="K4213" s="15" t="s">
        <v>442</v>
      </c>
      <c r="L4213" s="10">
        <f t="shared" si="65"/>
        <v>98</v>
      </c>
      <c r="M4213" s="10" t="str">
        <f>VLOOKUP(C4213,pomocne!$A:$C,3,FALSE)</f>
        <v>Pedagog nebo ředitel</v>
      </c>
    </row>
    <row r="4214" spans="1:13" x14ac:dyDescent="0.25">
      <c r="A4214" s="13">
        <v>4213</v>
      </c>
      <c r="B4214" s="14" t="s">
        <v>441</v>
      </c>
      <c r="C4214" s="15" t="s">
        <v>438</v>
      </c>
      <c r="D4214" s="16" t="s">
        <v>25</v>
      </c>
      <c r="E4214" s="16" t="s">
        <v>13</v>
      </c>
      <c r="F4214" s="14" t="s">
        <v>439</v>
      </c>
      <c r="G4214" s="15" t="s">
        <v>439</v>
      </c>
      <c r="H4214" s="14" t="s">
        <v>15</v>
      </c>
      <c r="I4214" s="15" t="s">
        <v>15</v>
      </c>
      <c r="J4214" s="16" t="s">
        <v>229</v>
      </c>
      <c r="K4214" s="15" t="s">
        <v>442</v>
      </c>
      <c r="L4214" s="10">
        <f t="shared" si="65"/>
        <v>98</v>
      </c>
      <c r="M4214" s="10" t="str">
        <f>VLOOKUP(C4214,pomocne!$A:$C,3,FALSE)</f>
        <v>Pedagog nebo ředitel</v>
      </c>
    </row>
    <row r="4215" spans="1:13" x14ac:dyDescent="0.25">
      <c r="A4215" s="13">
        <v>4214</v>
      </c>
      <c r="B4215" s="14" t="s">
        <v>441</v>
      </c>
      <c r="C4215" s="15" t="s">
        <v>438</v>
      </c>
      <c r="D4215" s="16" t="s">
        <v>26</v>
      </c>
      <c r="E4215" s="16" t="s">
        <v>13</v>
      </c>
      <c r="F4215" s="14" t="s">
        <v>439</v>
      </c>
      <c r="G4215" s="15" t="s">
        <v>439</v>
      </c>
      <c r="H4215" s="14" t="s">
        <v>15</v>
      </c>
      <c r="I4215" s="15" t="s">
        <v>15</v>
      </c>
      <c r="J4215" s="16" t="s">
        <v>229</v>
      </c>
      <c r="K4215" s="15" t="s">
        <v>442</v>
      </c>
      <c r="L4215" s="10">
        <f t="shared" si="65"/>
        <v>98</v>
      </c>
      <c r="M4215" s="10" t="str">
        <f>VLOOKUP(C4215,pomocne!$A:$C,3,FALSE)</f>
        <v>Pedagog nebo ředitel</v>
      </c>
    </row>
    <row r="4216" spans="1:13" x14ac:dyDescent="0.25">
      <c r="A4216" s="13">
        <v>4215</v>
      </c>
      <c r="B4216" s="14" t="s">
        <v>441</v>
      </c>
      <c r="C4216" s="15" t="s">
        <v>438</v>
      </c>
      <c r="D4216" s="16" t="s">
        <v>27</v>
      </c>
      <c r="E4216" s="16" t="s">
        <v>18</v>
      </c>
      <c r="F4216" s="14" t="s">
        <v>439</v>
      </c>
      <c r="G4216" s="15" t="s">
        <v>439</v>
      </c>
      <c r="H4216" s="14" t="s">
        <v>15</v>
      </c>
      <c r="I4216" s="15" t="s">
        <v>15</v>
      </c>
      <c r="J4216" s="16" t="s">
        <v>229</v>
      </c>
      <c r="K4216" s="15" t="s">
        <v>442</v>
      </c>
      <c r="L4216" s="10">
        <f t="shared" si="65"/>
        <v>98</v>
      </c>
      <c r="M4216" s="10" t="str">
        <f>VLOOKUP(C4216,pomocne!$A:$C,3,FALSE)</f>
        <v>Pedagog nebo ředitel</v>
      </c>
    </row>
    <row r="4217" spans="1:13" x14ac:dyDescent="0.25">
      <c r="A4217" s="13">
        <v>4216</v>
      </c>
      <c r="B4217" s="14" t="s">
        <v>441</v>
      </c>
      <c r="C4217" s="15" t="s">
        <v>438</v>
      </c>
      <c r="D4217" s="16" t="s">
        <v>28</v>
      </c>
      <c r="E4217" s="16" t="s">
        <v>13</v>
      </c>
      <c r="F4217" s="14" t="s">
        <v>439</v>
      </c>
      <c r="G4217" s="15" t="s">
        <v>439</v>
      </c>
      <c r="H4217" s="14" t="s">
        <v>15</v>
      </c>
      <c r="I4217" s="15" t="s">
        <v>15</v>
      </c>
      <c r="J4217" s="16" t="s">
        <v>229</v>
      </c>
      <c r="K4217" s="15" t="s">
        <v>442</v>
      </c>
      <c r="L4217" s="10">
        <f t="shared" si="65"/>
        <v>98</v>
      </c>
      <c r="M4217" s="10" t="str">
        <f>VLOOKUP(C4217,pomocne!$A:$C,3,FALSE)</f>
        <v>Pedagog nebo ředitel</v>
      </c>
    </row>
    <row r="4218" spans="1:13" x14ac:dyDescent="0.25">
      <c r="A4218" s="13">
        <v>4217</v>
      </c>
      <c r="B4218" s="14" t="s">
        <v>441</v>
      </c>
      <c r="C4218" s="15" t="s">
        <v>438</v>
      </c>
      <c r="D4218" s="16" t="s">
        <v>29</v>
      </c>
      <c r="E4218" s="16" t="s">
        <v>13</v>
      </c>
      <c r="F4218" s="14" t="s">
        <v>439</v>
      </c>
      <c r="G4218" s="15" t="s">
        <v>439</v>
      </c>
      <c r="H4218" s="14" t="s">
        <v>15</v>
      </c>
      <c r="I4218" s="15" t="s">
        <v>15</v>
      </c>
      <c r="J4218" s="16" t="s">
        <v>229</v>
      </c>
      <c r="K4218" s="15" t="s">
        <v>442</v>
      </c>
      <c r="L4218" s="10">
        <f t="shared" si="65"/>
        <v>98</v>
      </c>
      <c r="M4218" s="10" t="str">
        <f>VLOOKUP(C4218,pomocne!$A:$C,3,FALSE)</f>
        <v>Pedagog nebo ředitel</v>
      </c>
    </row>
    <row r="4219" spans="1:13" x14ac:dyDescent="0.25">
      <c r="A4219" s="13">
        <v>4218</v>
      </c>
      <c r="B4219" s="14" t="s">
        <v>441</v>
      </c>
      <c r="C4219" s="15" t="s">
        <v>438</v>
      </c>
      <c r="D4219" s="16" t="s">
        <v>30</v>
      </c>
      <c r="E4219" s="16" t="s">
        <v>13</v>
      </c>
      <c r="F4219" s="14" t="s">
        <v>439</v>
      </c>
      <c r="G4219" s="15" t="s">
        <v>439</v>
      </c>
      <c r="H4219" s="14" t="s">
        <v>15</v>
      </c>
      <c r="I4219" s="15" t="s">
        <v>15</v>
      </c>
      <c r="J4219" s="16" t="s">
        <v>229</v>
      </c>
      <c r="K4219" s="15" t="s">
        <v>442</v>
      </c>
      <c r="L4219" s="10">
        <f t="shared" si="65"/>
        <v>98</v>
      </c>
      <c r="M4219" s="10" t="str">
        <f>VLOOKUP(C4219,pomocne!$A:$C,3,FALSE)</f>
        <v>Pedagog nebo ředitel</v>
      </c>
    </row>
    <row r="4220" spans="1:13" x14ac:dyDescent="0.25">
      <c r="A4220" s="13">
        <v>4219</v>
      </c>
      <c r="B4220" s="14" t="s">
        <v>441</v>
      </c>
      <c r="C4220" s="15" t="s">
        <v>438</v>
      </c>
      <c r="D4220" s="16" t="s">
        <v>31</v>
      </c>
      <c r="E4220" s="16" t="s">
        <v>13</v>
      </c>
      <c r="F4220" s="14" t="s">
        <v>439</v>
      </c>
      <c r="G4220" s="15" t="s">
        <v>439</v>
      </c>
      <c r="H4220" s="14" t="s">
        <v>15</v>
      </c>
      <c r="I4220" s="15" t="s">
        <v>15</v>
      </c>
      <c r="J4220" s="16" t="s">
        <v>229</v>
      </c>
      <c r="K4220" s="15" t="s">
        <v>442</v>
      </c>
      <c r="L4220" s="10">
        <f t="shared" si="65"/>
        <v>98</v>
      </c>
      <c r="M4220" s="10" t="str">
        <f>VLOOKUP(C4220,pomocne!$A:$C,3,FALSE)</f>
        <v>Pedagog nebo ředitel</v>
      </c>
    </row>
    <row r="4221" spans="1:13" x14ac:dyDescent="0.25">
      <c r="A4221" s="13">
        <v>4220</v>
      </c>
      <c r="B4221" s="14" t="s">
        <v>441</v>
      </c>
      <c r="C4221" s="15" t="s">
        <v>438</v>
      </c>
      <c r="D4221" s="16" t="s">
        <v>32</v>
      </c>
      <c r="E4221" s="16" t="s">
        <v>13</v>
      </c>
      <c r="F4221" s="14" t="s">
        <v>439</v>
      </c>
      <c r="G4221" s="15" t="s">
        <v>439</v>
      </c>
      <c r="H4221" s="14" t="s">
        <v>15</v>
      </c>
      <c r="I4221" s="15" t="s">
        <v>15</v>
      </c>
      <c r="J4221" s="16" t="s">
        <v>229</v>
      </c>
      <c r="K4221" s="15" t="s">
        <v>442</v>
      </c>
      <c r="L4221" s="10">
        <f t="shared" si="65"/>
        <v>98</v>
      </c>
      <c r="M4221" s="10" t="str">
        <f>VLOOKUP(C4221,pomocne!$A:$C,3,FALSE)</f>
        <v>Pedagog nebo ředitel</v>
      </c>
    </row>
    <row r="4222" spans="1:13" x14ac:dyDescent="0.25">
      <c r="A4222" s="13">
        <v>4221</v>
      </c>
      <c r="B4222" s="14" t="s">
        <v>441</v>
      </c>
      <c r="C4222" s="15" t="s">
        <v>438</v>
      </c>
      <c r="D4222" s="16" t="s">
        <v>33</v>
      </c>
      <c r="E4222" s="16" t="s">
        <v>13</v>
      </c>
      <c r="F4222" s="14" t="s">
        <v>439</v>
      </c>
      <c r="G4222" s="15" t="s">
        <v>439</v>
      </c>
      <c r="H4222" s="14" t="s">
        <v>15</v>
      </c>
      <c r="I4222" s="15" t="s">
        <v>15</v>
      </c>
      <c r="J4222" s="16" t="s">
        <v>229</v>
      </c>
      <c r="K4222" s="15" t="s">
        <v>442</v>
      </c>
      <c r="L4222" s="10">
        <f t="shared" si="65"/>
        <v>98</v>
      </c>
      <c r="M4222" s="10" t="str">
        <f>VLOOKUP(C4222,pomocne!$A:$C,3,FALSE)</f>
        <v>Pedagog nebo ředitel</v>
      </c>
    </row>
    <row r="4223" spans="1:13" x14ac:dyDescent="0.25">
      <c r="A4223" s="13">
        <v>4222</v>
      </c>
      <c r="B4223" s="14" t="s">
        <v>441</v>
      </c>
      <c r="C4223" s="15" t="s">
        <v>438</v>
      </c>
      <c r="D4223" s="16" t="s">
        <v>34</v>
      </c>
      <c r="E4223" s="16" t="s">
        <v>18</v>
      </c>
      <c r="F4223" s="14" t="s">
        <v>439</v>
      </c>
      <c r="G4223" s="15" t="s">
        <v>439</v>
      </c>
      <c r="H4223" s="14" t="s">
        <v>15</v>
      </c>
      <c r="I4223" s="15" t="s">
        <v>15</v>
      </c>
      <c r="J4223" s="16" t="s">
        <v>229</v>
      </c>
      <c r="K4223" s="15" t="s">
        <v>442</v>
      </c>
      <c r="L4223" s="10">
        <f t="shared" si="65"/>
        <v>98</v>
      </c>
      <c r="M4223" s="10" t="str">
        <f>VLOOKUP(C4223,pomocne!$A:$C,3,FALSE)</f>
        <v>Pedagog nebo ředitel</v>
      </c>
    </row>
    <row r="4224" spans="1:13" x14ac:dyDescent="0.25">
      <c r="A4224" s="13">
        <v>4223</v>
      </c>
      <c r="B4224" s="14" t="s">
        <v>441</v>
      </c>
      <c r="C4224" s="15" t="s">
        <v>438</v>
      </c>
      <c r="D4224" s="16" t="s">
        <v>35</v>
      </c>
      <c r="E4224" s="16" t="s">
        <v>13</v>
      </c>
      <c r="F4224" s="14" t="s">
        <v>439</v>
      </c>
      <c r="G4224" s="15" t="s">
        <v>439</v>
      </c>
      <c r="H4224" s="14" t="s">
        <v>15</v>
      </c>
      <c r="I4224" s="15" t="s">
        <v>15</v>
      </c>
      <c r="J4224" s="16" t="s">
        <v>229</v>
      </c>
      <c r="K4224" s="15" t="s">
        <v>442</v>
      </c>
      <c r="L4224" s="10">
        <f t="shared" si="65"/>
        <v>98</v>
      </c>
      <c r="M4224" s="10" t="str">
        <f>VLOOKUP(C4224,pomocne!$A:$C,3,FALSE)</f>
        <v>Pedagog nebo ředitel</v>
      </c>
    </row>
    <row r="4225" spans="1:13" x14ac:dyDescent="0.25">
      <c r="A4225" s="13">
        <v>4224</v>
      </c>
      <c r="B4225" s="14" t="s">
        <v>441</v>
      </c>
      <c r="C4225" s="15" t="s">
        <v>438</v>
      </c>
      <c r="D4225" s="16" t="s">
        <v>36</v>
      </c>
      <c r="E4225" s="16" t="s">
        <v>18</v>
      </c>
      <c r="F4225" s="14" t="s">
        <v>439</v>
      </c>
      <c r="G4225" s="15" t="s">
        <v>439</v>
      </c>
      <c r="H4225" s="14" t="s">
        <v>15</v>
      </c>
      <c r="I4225" s="15" t="s">
        <v>15</v>
      </c>
      <c r="J4225" s="16" t="s">
        <v>229</v>
      </c>
      <c r="K4225" s="15" t="s">
        <v>442</v>
      </c>
      <c r="L4225" s="10">
        <f t="shared" si="65"/>
        <v>98</v>
      </c>
      <c r="M4225" s="10" t="str">
        <f>VLOOKUP(C4225,pomocne!$A:$C,3,FALSE)</f>
        <v>Pedagog nebo ředitel</v>
      </c>
    </row>
    <row r="4226" spans="1:13" x14ac:dyDescent="0.25">
      <c r="A4226" s="13">
        <v>4225</v>
      </c>
      <c r="B4226" s="14" t="s">
        <v>441</v>
      </c>
      <c r="C4226" s="15" t="s">
        <v>438</v>
      </c>
      <c r="D4226" s="16" t="s">
        <v>37</v>
      </c>
      <c r="E4226" s="16" t="s">
        <v>18</v>
      </c>
      <c r="F4226" s="14" t="s">
        <v>439</v>
      </c>
      <c r="G4226" s="15" t="s">
        <v>439</v>
      </c>
      <c r="H4226" s="14" t="s">
        <v>15</v>
      </c>
      <c r="I4226" s="15" t="s">
        <v>15</v>
      </c>
      <c r="J4226" s="16" t="s">
        <v>229</v>
      </c>
      <c r="K4226" s="15" t="s">
        <v>442</v>
      </c>
      <c r="L4226" s="10">
        <f t="shared" si="65"/>
        <v>98</v>
      </c>
      <c r="M4226" s="10" t="str">
        <f>VLOOKUP(C4226,pomocne!$A:$C,3,FALSE)</f>
        <v>Pedagog nebo ředitel</v>
      </c>
    </row>
    <row r="4227" spans="1:13" x14ac:dyDescent="0.25">
      <c r="A4227" s="13">
        <v>4226</v>
      </c>
      <c r="B4227" s="14" t="s">
        <v>441</v>
      </c>
      <c r="C4227" s="15" t="s">
        <v>438</v>
      </c>
      <c r="D4227" s="16" t="s">
        <v>38</v>
      </c>
      <c r="E4227" s="16" t="s">
        <v>13</v>
      </c>
      <c r="F4227" s="14" t="s">
        <v>439</v>
      </c>
      <c r="G4227" s="15" t="s">
        <v>439</v>
      </c>
      <c r="H4227" s="14" t="s">
        <v>15</v>
      </c>
      <c r="I4227" s="15" t="s">
        <v>15</v>
      </c>
      <c r="J4227" s="16" t="s">
        <v>229</v>
      </c>
      <c r="K4227" s="15" t="s">
        <v>442</v>
      </c>
      <c r="L4227" s="10">
        <f t="shared" ref="L4227:L4290" si="66">COUNTIF($C:$C,C4227)</f>
        <v>98</v>
      </c>
      <c r="M4227" s="10" t="str">
        <f>VLOOKUP(C4227,pomocne!$A:$C,3,FALSE)</f>
        <v>Pedagog nebo ředitel</v>
      </c>
    </row>
    <row r="4228" spans="1:13" x14ac:dyDescent="0.25">
      <c r="A4228" s="13">
        <v>4227</v>
      </c>
      <c r="B4228" s="14" t="s">
        <v>441</v>
      </c>
      <c r="C4228" s="15" t="s">
        <v>438</v>
      </c>
      <c r="D4228" s="16" t="s">
        <v>39</v>
      </c>
      <c r="E4228" s="16" t="s">
        <v>13</v>
      </c>
      <c r="F4228" s="14" t="s">
        <v>439</v>
      </c>
      <c r="G4228" s="15" t="s">
        <v>439</v>
      </c>
      <c r="H4228" s="14" t="s">
        <v>15</v>
      </c>
      <c r="I4228" s="15" t="s">
        <v>15</v>
      </c>
      <c r="J4228" s="16" t="s">
        <v>229</v>
      </c>
      <c r="K4228" s="15" t="s">
        <v>442</v>
      </c>
      <c r="L4228" s="10">
        <f t="shared" si="66"/>
        <v>98</v>
      </c>
      <c r="M4228" s="10" t="str">
        <f>VLOOKUP(C4228,pomocne!$A:$C,3,FALSE)</f>
        <v>Pedagog nebo ředitel</v>
      </c>
    </row>
    <row r="4229" spans="1:13" x14ac:dyDescent="0.25">
      <c r="A4229" s="13">
        <v>4228</v>
      </c>
      <c r="B4229" s="14" t="s">
        <v>441</v>
      </c>
      <c r="C4229" s="15" t="s">
        <v>438</v>
      </c>
      <c r="D4229" s="16" t="s">
        <v>40</v>
      </c>
      <c r="E4229" s="16" t="s">
        <v>13</v>
      </c>
      <c r="F4229" s="14" t="s">
        <v>439</v>
      </c>
      <c r="G4229" s="15" t="s">
        <v>439</v>
      </c>
      <c r="H4229" s="14" t="s">
        <v>15</v>
      </c>
      <c r="I4229" s="15" t="s">
        <v>15</v>
      </c>
      <c r="J4229" s="16" t="s">
        <v>229</v>
      </c>
      <c r="K4229" s="15" t="s">
        <v>442</v>
      </c>
      <c r="L4229" s="10">
        <f t="shared" si="66"/>
        <v>98</v>
      </c>
      <c r="M4229" s="10" t="str">
        <f>VLOOKUP(C4229,pomocne!$A:$C,3,FALSE)</f>
        <v>Pedagog nebo ředitel</v>
      </c>
    </row>
    <row r="4230" spans="1:13" x14ac:dyDescent="0.25">
      <c r="A4230" s="13">
        <v>4229</v>
      </c>
      <c r="B4230" s="14" t="s">
        <v>441</v>
      </c>
      <c r="C4230" s="15" t="s">
        <v>438</v>
      </c>
      <c r="D4230" s="16" t="s">
        <v>41</v>
      </c>
      <c r="E4230" s="16" t="s">
        <v>13</v>
      </c>
      <c r="F4230" s="14" t="s">
        <v>439</v>
      </c>
      <c r="G4230" s="15" t="s">
        <v>439</v>
      </c>
      <c r="H4230" s="14" t="s">
        <v>15</v>
      </c>
      <c r="I4230" s="15" t="s">
        <v>15</v>
      </c>
      <c r="J4230" s="16" t="s">
        <v>229</v>
      </c>
      <c r="K4230" s="15" t="s">
        <v>442</v>
      </c>
      <c r="L4230" s="10">
        <f t="shared" si="66"/>
        <v>98</v>
      </c>
      <c r="M4230" s="10" t="str">
        <f>VLOOKUP(C4230,pomocne!$A:$C,3,FALSE)</f>
        <v>Pedagog nebo ředitel</v>
      </c>
    </row>
    <row r="4231" spans="1:13" x14ac:dyDescent="0.25">
      <c r="A4231" s="13">
        <v>4230</v>
      </c>
      <c r="B4231" s="14" t="s">
        <v>441</v>
      </c>
      <c r="C4231" s="15" t="s">
        <v>438</v>
      </c>
      <c r="D4231" s="16" t="s">
        <v>42</v>
      </c>
      <c r="E4231" s="16" t="s">
        <v>13</v>
      </c>
      <c r="F4231" s="14" t="s">
        <v>439</v>
      </c>
      <c r="G4231" s="15" t="s">
        <v>439</v>
      </c>
      <c r="H4231" s="14" t="s">
        <v>15</v>
      </c>
      <c r="I4231" s="15" t="s">
        <v>15</v>
      </c>
      <c r="J4231" s="16" t="s">
        <v>229</v>
      </c>
      <c r="K4231" s="15" t="s">
        <v>442</v>
      </c>
      <c r="L4231" s="10">
        <f t="shared" si="66"/>
        <v>98</v>
      </c>
      <c r="M4231" s="10" t="str">
        <f>VLOOKUP(C4231,pomocne!$A:$C,3,FALSE)</f>
        <v>Pedagog nebo ředitel</v>
      </c>
    </row>
    <row r="4232" spans="1:13" x14ac:dyDescent="0.25">
      <c r="A4232" s="13">
        <v>4231</v>
      </c>
      <c r="B4232" s="14" t="s">
        <v>441</v>
      </c>
      <c r="C4232" s="15" t="s">
        <v>438</v>
      </c>
      <c r="D4232" s="16" t="s">
        <v>43</v>
      </c>
      <c r="E4232" s="16" t="s">
        <v>13</v>
      </c>
      <c r="F4232" s="14" t="s">
        <v>439</v>
      </c>
      <c r="G4232" s="15" t="s">
        <v>439</v>
      </c>
      <c r="H4232" s="14" t="s">
        <v>15</v>
      </c>
      <c r="I4232" s="15" t="s">
        <v>15</v>
      </c>
      <c r="J4232" s="16" t="s">
        <v>229</v>
      </c>
      <c r="K4232" s="15" t="s">
        <v>442</v>
      </c>
      <c r="L4232" s="10">
        <f t="shared" si="66"/>
        <v>98</v>
      </c>
      <c r="M4232" s="10" t="str">
        <f>VLOOKUP(C4232,pomocne!$A:$C,3,FALSE)</f>
        <v>Pedagog nebo ředitel</v>
      </c>
    </row>
    <row r="4233" spans="1:13" x14ac:dyDescent="0.25">
      <c r="A4233" s="13">
        <v>4232</v>
      </c>
      <c r="B4233" s="14" t="s">
        <v>441</v>
      </c>
      <c r="C4233" s="15" t="s">
        <v>438</v>
      </c>
      <c r="D4233" s="16" t="s">
        <v>44</v>
      </c>
      <c r="E4233" s="16" t="s">
        <v>18</v>
      </c>
      <c r="F4233" s="14" t="s">
        <v>439</v>
      </c>
      <c r="G4233" s="15" t="s">
        <v>439</v>
      </c>
      <c r="H4233" s="14" t="s">
        <v>15</v>
      </c>
      <c r="I4233" s="15" t="s">
        <v>15</v>
      </c>
      <c r="J4233" s="16" t="s">
        <v>229</v>
      </c>
      <c r="K4233" s="15" t="s">
        <v>442</v>
      </c>
      <c r="L4233" s="10">
        <f t="shared" si="66"/>
        <v>98</v>
      </c>
      <c r="M4233" s="10" t="str">
        <f>VLOOKUP(C4233,pomocne!$A:$C,3,FALSE)</f>
        <v>Pedagog nebo ředitel</v>
      </c>
    </row>
    <row r="4234" spans="1:13" x14ac:dyDescent="0.25">
      <c r="A4234" s="13">
        <v>4233</v>
      </c>
      <c r="B4234" s="14" t="s">
        <v>441</v>
      </c>
      <c r="C4234" s="15" t="s">
        <v>438</v>
      </c>
      <c r="D4234" s="16" t="s">
        <v>45</v>
      </c>
      <c r="E4234" s="16" t="s">
        <v>13</v>
      </c>
      <c r="F4234" s="14" t="s">
        <v>439</v>
      </c>
      <c r="G4234" s="15" t="s">
        <v>439</v>
      </c>
      <c r="H4234" s="14" t="s">
        <v>15</v>
      </c>
      <c r="I4234" s="15" t="s">
        <v>15</v>
      </c>
      <c r="J4234" s="16" t="s">
        <v>229</v>
      </c>
      <c r="K4234" s="15" t="s">
        <v>442</v>
      </c>
      <c r="L4234" s="10">
        <f t="shared" si="66"/>
        <v>98</v>
      </c>
      <c r="M4234" s="10" t="str">
        <f>VLOOKUP(C4234,pomocne!$A:$C,3,FALSE)</f>
        <v>Pedagog nebo ředitel</v>
      </c>
    </row>
    <row r="4235" spans="1:13" x14ac:dyDescent="0.25">
      <c r="A4235" s="13">
        <v>4234</v>
      </c>
      <c r="B4235" s="14" t="s">
        <v>441</v>
      </c>
      <c r="C4235" s="15" t="s">
        <v>438</v>
      </c>
      <c r="D4235" s="16" t="s">
        <v>46</v>
      </c>
      <c r="E4235" s="16" t="s">
        <v>13</v>
      </c>
      <c r="F4235" s="14" t="s">
        <v>439</v>
      </c>
      <c r="G4235" s="15" t="s">
        <v>439</v>
      </c>
      <c r="H4235" s="14" t="s">
        <v>15</v>
      </c>
      <c r="I4235" s="15" t="s">
        <v>15</v>
      </c>
      <c r="J4235" s="16" t="s">
        <v>229</v>
      </c>
      <c r="K4235" s="15" t="s">
        <v>442</v>
      </c>
      <c r="L4235" s="10">
        <f t="shared" si="66"/>
        <v>98</v>
      </c>
      <c r="M4235" s="10" t="str">
        <f>VLOOKUP(C4235,pomocne!$A:$C,3,FALSE)</f>
        <v>Pedagog nebo ředitel</v>
      </c>
    </row>
    <row r="4236" spans="1:13" x14ac:dyDescent="0.25">
      <c r="A4236" s="13">
        <v>4235</v>
      </c>
      <c r="B4236" s="14" t="s">
        <v>441</v>
      </c>
      <c r="C4236" s="15" t="s">
        <v>438</v>
      </c>
      <c r="D4236" s="16" t="s">
        <v>47</v>
      </c>
      <c r="E4236" s="16" t="s">
        <v>13</v>
      </c>
      <c r="F4236" s="14" t="s">
        <v>439</v>
      </c>
      <c r="G4236" s="15" t="s">
        <v>439</v>
      </c>
      <c r="H4236" s="14" t="s">
        <v>15</v>
      </c>
      <c r="I4236" s="15" t="s">
        <v>15</v>
      </c>
      <c r="J4236" s="16" t="s">
        <v>229</v>
      </c>
      <c r="K4236" s="15" t="s">
        <v>442</v>
      </c>
      <c r="L4236" s="10">
        <f t="shared" si="66"/>
        <v>98</v>
      </c>
      <c r="M4236" s="10" t="str">
        <f>VLOOKUP(C4236,pomocne!$A:$C,3,FALSE)</f>
        <v>Pedagog nebo ředitel</v>
      </c>
    </row>
    <row r="4237" spans="1:13" x14ac:dyDescent="0.25">
      <c r="A4237" s="13">
        <v>4236</v>
      </c>
      <c r="B4237" s="14" t="s">
        <v>441</v>
      </c>
      <c r="C4237" s="15" t="s">
        <v>438</v>
      </c>
      <c r="D4237" s="16" t="s">
        <v>48</v>
      </c>
      <c r="E4237" s="16" t="s">
        <v>13</v>
      </c>
      <c r="F4237" s="14" t="s">
        <v>439</v>
      </c>
      <c r="G4237" s="15" t="s">
        <v>439</v>
      </c>
      <c r="H4237" s="14" t="s">
        <v>15</v>
      </c>
      <c r="I4237" s="15" t="s">
        <v>15</v>
      </c>
      <c r="J4237" s="16" t="s">
        <v>229</v>
      </c>
      <c r="K4237" s="15" t="s">
        <v>442</v>
      </c>
      <c r="L4237" s="10">
        <f t="shared" si="66"/>
        <v>98</v>
      </c>
      <c r="M4237" s="10" t="str">
        <f>VLOOKUP(C4237,pomocne!$A:$C,3,FALSE)</f>
        <v>Pedagog nebo ředitel</v>
      </c>
    </row>
    <row r="4238" spans="1:13" x14ac:dyDescent="0.25">
      <c r="A4238" s="13">
        <v>4237</v>
      </c>
      <c r="B4238" s="14" t="s">
        <v>441</v>
      </c>
      <c r="C4238" s="15" t="s">
        <v>438</v>
      </c>
      <c r="D4238" s="16" t="s">
        <v>49</v>
      </c>
      <c r="E4238" s="16" t="s">
        <v>13</v>
      </c>
      <c r="F4238" s="14" t="s">
        <v>439</v>
      </c>
      <c r="G4238" s="15" t="s">
        <v>439</v>
      </c>
      <c r="H4238" s="14" t="s">
        <v>15</v>
      </c>
      <c r="I4238" s="15" t="s">
        <v>15</v>
      </c>
      <c r="J4238" s="16" t="s">
        <v>229</v>
      </c>
      <c r="K4238" s="15" t="s">
        <v>442</v>
      </c>
      <c r="L4238" s="10">
        <f t="shared" si="66"/>
        <v>98</v>
      </c>
      <c r="M4238" s="10" t="str">
        <f>VLOOKUP(C4238,pomocne!$A:$C,3,FALSE)</f>
        <v>Pedagog nebo ředitel</v>
      </c>
    </row>
    <row r="4239" spans="1:13" x14ac:dyDescent="0.25">
      <c r="A4239" s="13">
        <v>4238</v>
      </c>
      <c r="B4239" s="14" t="s">
        <v>441</v>
      </c>
      <c r="C4239" s="15" t="s">
        <v>438</v>
      </c>
      <c r="D4239" s="16" t="s">
        <v>50</v>
      </c>
      <c r="E4239" s="16" t="s">
        <v>13</v>
      </c>
      <c r="F4239" s="14" t="s">
        <v>439</v>
      </c>
      <c r="G4239" s="15" t="s">
        <v>439</v>
      </c>
      <c r="H4239" s="14" t="s">
        <v>15</v>
      </c>
      <c r="I4239" s="15" t="s">
        <v>15</v>
      </c>
      <c r="J4239" s="16" t="s">
        <v>229</v>
      </c>
      <c r="K4239" s="15" t="s">
        <v>442</v>
      </c>
      <c r="L4239" s="10">
        <f t="shared" si="66"/>
        <v>98</v>
      </c>
      <c r="M4239" s="10" t="str">
        <f>VLOOKUP(C4239,pomocne!$A:$C,3,FALSE)</f>
        <v>Pedagog nebo ředitel</v>
      </c>
    </row>
    <row r="4240" spans="1:13" x14ac:dyDescent="0.25">
      <c r="A4240" s="13">
        <v>4239</v>
      </c>
      <c r="B4240" s="14" t="s">
        <v>441</v>
      </c>
      <c r="C4240" s="15" t="s">
        <v>438</v>
      </c>
      <c r="D4240" s="16" t="s">
        <v>51</v>
      </c>
      <c r="E4240" s="16" t="s">
        <v>13</v>
      </c>
      <c r="F4240" s="14" t="s">
        <v>439</v>
      </c>
      <c r="G4240" s="15" t="s">
        <v>439</v>
      </c>
      <c r="H4240" s="14" t="s">
        <v>15</v>
      </c>
      <c r="I4240" s="15" t="s">
        <v>15</v>
      </c>
      <c r="J4240" s="16" t="s">
        <v>229</v>
      </c>
      <c r="K4240" s="15" t="s">
        <v>442</v>
      </c>
      <c r="L4240" s="10">
        <f t="shared" si="66"/>
        <v>98</v>
      </c>
      <c r="M4240" s="10" t="str">
        <f>VLOOKUP(C4240,pomocne!$A:$C,3,FALSE)</f>
        <v>Pedagog nebo ředitel</v>
      </c>
    </row>
    <row r="4241" spans="1:13" x14ac:dyDescent="0.25">
      <c r="A4241" s="13">
        <v>4240</v>
      </c>
      <c r="B4241" s="14" t="s">
        <v>441</v>
      </c>
      <c r="C4241" s="15" t="s">
        <v>438</v>
      </c>
      <c r="D4241" s="16" t="s">
        <v>52</v>
      </c>
      <c r="E4241" s="16" t="s">
        <v>13</v>
      </c>
      <c r="F4241" s="14" t="s">
        <v>439</v>
      </c>
      <c r="G4241" s="15" t="s">
        <v>439</v>
      </c>
      <c r="H4241" s="14" t="s">
        <v>15</v>
      </c>
      <c r="I4241" s="15" t="s">
        <v>15</v>
      </c>
      <c r="J4241" s="16" t="s">
        <v>229</v>
      </c>
      <c r="K4241" s="15" t="s">
        <v>442</v>
      </c>
      <c r="L4241" s="10">
        <f t="shared" si="66"/>
        <v>98</v>
      </c>
      <c r="M4241" s="10" t="str">
        <f>VLOOKUP(C4241,pomocne!$A:$C,3,FALSE)</f>
        <v>Pedagog nebo ředitel</v>
      </c>
    </row>
    <row r="4242" spans="1:13" x14ac:dyDescent="0.25">
      <c r="A4242" s="13">
        <v>4241</v>
      </c>
      <c r="B4242" s="14" t="s">
        <v>441</v>
      </c>
      <c r="C4242" s="15" t="s">
        <v>438</v>
      </c>
      <c r="D4242" s="16" t="s">
        <v>53</v>
      </c>
      <c r="E4242" s="16" t="s">
        <v>13</v>
      </c>
      <c r="F4242" s="14" t="s">
        <v>439</v>
      </c>
      <c r="G4242" s="15" t="s">
        <v>439</v>
      </c>
      <c r="H4242" s="14" t="s">
        <v>15</v>
      </c>
      <c r="I4242" s="15" t="s">
        <v>15</v>
      </c>
      <c r="J4242" s="16" t="s">
        <v>229</v>
      </c>
      <c r="K4242" s="15" t="s">
        <v>442</v>
      </c>
      <c r="L4242" s="10">
        <f t="shared" si="66"/>
        <v>98</v>
      </c>
      <c r="M4242" s="10" t="str">
        <f>VLOOKUP(C4242,pomocne!$A:$C,3,FALSE)</f>
        <v>Pedagog nebo ředitel</v>
      </c>
    </row>
    <row r="4243" spans="1:13" x14ac:dyDescent="0.25">
      <c r="A4243" s="13">
        <v>4242</v>
      </c>
      <c r="B4243" s="14" t="s">
        <v>441</v>
      </c>
      <c r="C4243" s="15" t="s">
        <v>438</v>
      </c>
      <c r="D4243" s="16" t="s">
        <v>54</v>
      </c>
      <c r="E4243" s="16" t="s">
        <v>13</v>
      </c>
      <c r="F4243" s="14" t="s">
        <v>439</v>
      </c>
      <c r="G4243" s="15" t="s">
        <v>439</v>
      </c>
      <c r="H4243" s="14" t="s">
        <v>15</v>
      </c>
      <c r="I4243" s="15" t="s">
        <v>15</v>
      </c>
      <c r="J4243" s="16" t="s">
        <v>229</v>
      </c>
      <c r="K4243" s="15" t="s">
        <v>442</v>
      </c>
      <c r="L4243" s="10">
        <f t="shared" si="66"/>
        <v>98</v>
      </c>
      <c r="M4243" s="10" t="str">
        <f>VLOOKUP(C4243,pomocne!$A:$C,3,FALSE)</f>
        <v>Pedagog nebo ředitel</v>
      </c>
    </row>
    <row r="4244" spans="1:13" x14ac:dyDescent="0.25">
      <c r="A4244" s="13">
        <v>4243</v>
      </c>
      <c r="B4244" s="14" t="s">
        <v>441</v>
      </c>
      <c r="C4244" s="15" t="s">
        <v>438</v>
      </c>
      <c r="D4244" s="16" t="s">
        <v>55</v>
      </c>
      <c r="E4244" s="16" t="s">
        <v>13</v>
      </c>
      <c r="F4244" s="14" t="s">
        <v>439</v>
      </c>
      <c r="G4244" s="15" t="s">
        <v>439</v>
      </c>
      <c r="H4244" s="14" t="s">
        <v>15</v>
      </c>
      <c r="I4244" s="15" t="s">
        <v>15</v>
      </c>
      <c r="J4244" s="16" t="s">
        <v>229</v>
      </c>
      <c r="K4244" s="15" t="s">
        <v>442</v>
      </c>
      <c r="L4244" s="10">
        <f t="shared" si="66"/>
        <v>98</v>
      </c>
      <c r="M4244" s="10" t="str">
        <f>VLOOKUP(C4244,pomocne!$A:$C,3,FALSE)</f>
        <v>Pedagog nebo ředitel</v>
      </c>
    </row>
    <row r="4245" spans="1:13" x14ac:dyDescent="0.25">
      <c r="A4245" s="13">
        <v>4244</v>
      </c>
      <c r="B4245" s="14" t="s">
        <v>441</v>
      </c>
      <c r="C4245" s="15" t="s">
        <v>438</v>
      </c>
      <c r="D4245" s="16" t="s">
        <v>56</v>
      </c>
      <c r="E4245" s="16" t="s">
        <v>13</v>
      </c>
      <c r="F4245" s="14" t="s">
        <v>439</v>
      </c>
      <c r="G4245" s="15" t="s">
        <v>439</v>
      </c>
      <c r="H4245" s="14" t="s">
        <v>15</v>
      </c>
      <c r="I4245" s="15" t="s">
        <v>15</v>
      </c>
      <c r="J4245" s="16" t="s">
        <v>229</v>
      </c>
      <c r="K4245" s="15" t="s">
        <v>442</v>
      </c>
      <c r="L4245" s="10">
        <f t="shared" si="66"/>
        <v>98</v>
      </c>
      <c r="M4245" s="10" t="str">
        <f>VLOOKUP(C4245,pomocne!$A:$C,3,FALSE)</f>
        <v>Pedagog nebo ředitel</v>
      </c>
    </row>
    <row r="4246" spans="1:13" x14ac:dyDescent="0.25">
      <c r="A4246" s="13">
        <v>4245</v>
      </c>
      <c r="B4246" s="14" t="s">
        <v>441</v>
      </c>
      <c r="C4246" s="15" t="s">
        <v>438</v>
      </c>
      <c r="D4246" s="16" t="s">
        <v>57</v>
      </c>
      <c r="E4246" s="16" t="s">
        <v>13</v>
      </c>
      <c r="F4246" s="14" t="s">
        <v>439</v>
      </c>
      <c r="G4246" s="15" t="s">
        <v>439</v>
      </c>
      <c r="H4246" s="14" t="s">
        <v>15</v>
      </c>
      <c r="I4246" s="15" t="s">
        <v>15</v>
      </c>
      <c r="J4246" s="16" t="s">
        <v>229</v>
      </c>
      <c r="K4246" s="15" t="s">
        <v>442</v>
      </c>
      <c r="L4246" s="10">
        <f t="shared" si="66"/>
        <v>98</v>
      </c>
      <c r="M4246" s="10" t="str">
        <f>VLOOKUP(C4246,pomocne!$A:$C,3,FALSE)</f>
        <v>Pedagog nebo ředitel</v>
      </c>
    </row>
    <row r="4247" spans="1:13" x14ac:dyDescent="0.25">
      <c r="A4247" s="13">
        <v>4246</v>
      </c>
      <c r="B4247" s="14" t="s">
        <v>441</v>
      </c>
      <c r="C4247" s="15" t="s">
        <v>438</v>
      </c>
      <c r="D4247" s="16" t="s">
        <v>58</v>
      </c>
      <c r="E4247" s="16" t="s">
        <v>13</v>
      </c>
      <c r="F4247" s="14" t="s">
        <v>439</v>
      </c>
      <c r="G4247" s="15" t="s">
        <v>439</v>
      </c>
      <c r="H4247" s="14" t="s">
        <v>15</v>
      </c>
      <c r="I4247" s="15" t="s">
        <v>15</v>
      </c>
      <c r="J4247" s="16" t="s">
        <v>229</v>
      </c>
      <c r="K4247" s="15" t="s">
        <v>442</v>
      </c>
      <c r="L4247" s="10">
        <f t="shared" si="66"/>
        <v>98</v>
      </c>
      <c r="M4247" s="10" t="str">
        <f>VLOOKUP(C4247,pomocne!$A:$C,3,FALSE)</f>
        <v>Pedagog nebo ředitel</v>
      </c>
    </row>
    <row r="4248" spans="1:13" x14ac:dyDescent="0.25">
      <c r="A4248" s="13">
        <v>4247</v>
      </c>
      <c r="B4248" s="14" t="s">
        <v>441</v>
      </c>
      <c r="C4248" s="15" t="s">
        <v>438</v>
      </c>
      <c r="D4248" s="16" t="s">
        <v>59</v>
      </c>
      <c r="E4248" s="16" t="s">
        <v>13</v>
      </c>
      <c r="F4248" s="14" t="s">
        <v>439</v>
      </c>
      <c r="G4248" s="15" t="s">
        <v>439</v>
      </c>
      <c r="H4248" s="14" t="s">
        <v>15</v>
      </c>
      <c r="I4248" s="15" t="s">
        <v>15</v>
      </c>
      <c r="J4248" s="16" t="s">
        <v>229</v>
      </c>
      <c r="K4248" s="15" t="s">
        <v>442</v>
      </c>
      <c r="L4248" s="10">
        <f t="shared" si="66"/>
        <v>98</v>
      </c>
      <c r="M4248" s="10" t="str">
        <f>VLOOKUP(C4248,pomocne!$A:$C,3,FALSE)</f>
        <v>Pedagog nebo ředitel</v>
      </c>
    </row>
    <row r="4249" spans="1:13" x14ac:dyDescent="0.25">
      <c r="A4249" s="13">
        <v>4248</v>
      </c>
      <c r="B4249" s="14" t="s">
        <v>441</v>
      </c>
      <c r="C4249" s="15" t="s">
        <v>438</v>
      </c>
      <c r="D4249" s="16" t="s">
        <v>60</v>
      </c>
      <c r="E4249" s="16" t="s">
        <v>13</v>
      </c>
      <c r="F4249" s="14" t="s">
        <v>439</v>
      </c>
      <c r="G4249" s="15" t="s">
        <v>439</v>
      </c>
      <c r="H4249" s="14" t="s">
        <v>15</v>
      </c>
      <c r="I4249" s="15" t="s">
        <v>15</v>
      </c>
      <c r="J4249" s="16" t="s">
        <v>229</v>
      </c>
      <c r="K4249" s="15" t="s">
        <v>442</v>
      </c>
      <c r="L4249" s="10">
        <f t="shared" si="66"/>
        <v>98</v>
      </c>
      <c r="M4249" s="10" t="str">
        <f>VLOOKUP(C4249,pomocne!$A:$C,3,FALSE)</f>
        <v>Pedagog nebo ředitel</v>
      </c>
    </row>
    <row r="4250" spans="1:13" x14ac:dyDescent="0.25">
      <c r="A4250" s="13">
        <v>4249</v>
      </c>
      <c r="B4250" s="14" t="s">
        <v>441</v>
      </c>
      <c r="C4250" s="15" t="s">
        <v>438</v>
      </c>
      <c r="D4250" s="16" t="s">
        <v>61</v>
      </c>
      <c r="E4250" s="16" t="s">
        <v>13</v>
      </c>
      <c r="F4250" s="14" t="s">
        <v>439</v>
      </c>
      <c r="G4250" s="15" t="s">
        <v>439</v>
      </c>
      <c r="H4250" s="14" t="s">
        <v>15</v>
      </c>
      <c r="I4250" s="15" t="s">
        <v>15</v>
      </c>
      <c r="J4250" s="16" t="s">
        <v>229</v>
      </c>
      <c r="K4250" s="15" t="s">
        <v>442</v>
      </c>
      <c r="L4250" s="10">
        <f t="shared" si="66"/>
        <v>98</v>
      </c>
      <c r="M4250" s="10" t="str">
        <f>VLOOKUP(C4250,pomocne!$A:$C,3,FALSE)</f>
        <v>Pedagog nebo ředitel</v>
      </c>
    </row>
    <row r="4251" spans="1:13" x14ac:dyDescent="0.25">
      <c r="A4251" s="13">
        <v>4250</v>
      </c>
      <c r="B4251" s="14" t="s">
        <v>441</v>
      </c>
      <c r="C4251" s="15" t="s">
        <v>438</v>
      </c>
      <c r="D4251" s="16" t="s">
        <v>63</v>
      </c>
      <c r="E4251" s="16" t="s">
        <v>13</v>
      </c>
      <c r="F4251" s="14" t="s">
        <v>439</v>
      </c>
      <c r="G4251" s="15" t="s">
        <v>439</v>
      </c>
      <c r="H4251" s="14" t="s">
        <v>15</v>
      </c>
      <c r="I4251" s="15" t="s">
        <v>15</v>
      </c>
      <c r="J4251" s="16" t="s">
        <v>229</v>
      </c>
      <c r="K4251" s="15" t="s">
        <v>442</v>
      </c>
      <c r="L4251" s="10">
        <f t="shared" si="66"/>
        <v>98</v>
      </c>
      <c r="M4251" s="10" t="str">
        <f>VLOOKUP(C4251,pomocne!$A:$C,3,FALSE)</f>
        <v>Pedagog nebo ředitel</v>
      </c>
    </row>
    <row r="4252" spans="1:13" x14ac:dyDescent="0.25">
      <c r="A4252" s="13">
        <v>4251</v>
      </c>
      <c r="B4252" s="14" t="s">
        <v>441</v>
      </c>
      <c r="C4252" s="15" t="s">
        <v>438</v>
      </c>
      <c r="D4252" s="16" t="s">
        <v>64</v>
      </c>
      <c r="E4252" s="16" t="s">
        <v>13</v>
      </c>
      <c r="F4252" s="14" t="s">
        <v>439</v>
      </c>
      <c r="G4252" s="15" t="s">
        <v>439</v>
      </c>
      <c r="H4252" s="14" t="s">
        <v>15</v>
      </c>
      <c r="I4252" s="15" t="s">
        <v>15</v>
      </c>
      <c r="J4252" s="16" t="s">
        <v>229</v>
      </c>
      <c r="K4252" s="15" t="s">
        <v>442</v>
      </c>
      <c r="L4252" s="10">
        <f t="shared" si="66"/>
        <v>98</v>
      </c>
      <c r="M4252" s="10" t="str">
        <f>VLOOKUP(C4252,pomocne!$A:$C,3,FALSE)</f>
        <v>Pedagog nebo ředitel</v>
      </c>
    </row>
    <row r="4253" spans="1:13" x14ac:dyDescent="0.25">
      <c r="A4253" s="13">
        <v>4252</v>
      </c>
      <c r="B4253" s="14" t="s">
        <v>441</v>
      </c>
      <c r="C4253" s="15" t="s">
        <v>438</v>
      </c>
      <c r="D4253" s="16" t="s">
        <v>65</v>
      </c>
      <c r="E4253" s="16" t="s">
        <v>13</v>
      </c>
      <c r="F4253" s="14" t="s">
        <v>439</v>
      </c>
      <c r="G4253" s="15" t="s">
        <v>439</v>
      </c>
      <c r="H4253" s="14" t="s">
        <v>15</v>
      </c>
      <c r="I4253" s="15" t="s">
        <v>15</v>
      </c>
      <c r="J4253" s="16" t="s">
        <v>229</v>
      </c>
      <c r="K4253" s="15" t="s">
        <v>442</v>
      </c>
      <c r="L4253" s="10">
        <f t="shared" si="66"/>
        <v>98</v>
      </c>
      <c r="M4253" s="10" t="str">
        <f>VLOOKUP(C4253,pomocne!$A:$C,3,FALSE)</f>
        <v>Pedagog nebo ředitel</v>
      </c>
    </row>
    <row r="4254" spans="1:13" x14ac:dyDescent="0.25">
      <c r="A4254" s="13">
        <v>4253</v>
      </c>
      <c r="B4254" s="14" t="s">
        <v>441</v>
      </c>
      <c r="C4254" s="15" t="s">
        <v>438</v>
      </c>
      <c r="D4254" s="16" t="s">
        <v>66</v>
      </c>
      <c r="E4254" s="16" t="s">
        <v>18</v>
      </c>
      <c r="F4254" s="14" t="s">
        <v>439</v>
      </c>
      <c r="G4254" s="15" t="s">
        <v>439</v>
      </c>
      <c r="H4254" s="14" t="s">
        <v>15</v>
      </c>
      <c r="I4254" s="15" t="s">
        <v>15</v>
      </c>
      <c r="J4254" s="16" t="s">
        <v>229</v>
      </c>
      <c r="K4254" s="15" t="s">
        <v>442</v>
      </c>
      <c r="L4254" s="10">
        <f t="shared" si="66"/>
        <v>98</v>
      </c>
      <c r="M4254" s="10" t="str">
        <f>VLOOKUP(C4254,pomocne!$A:$C,3,FALSE)</f>
        <v>Pedagog nebo ředitel</v>
      </c>
    </row>
    <row r="4255" spans="1:13" x14ac:dyDescent="0.25">
      <c r="A4255" s="13">
        <v>4254</v>
      </c>
      <c r="B4255" s="14" t="s">
        <v>441</v>
      </c>
      <c r="C4255" s="15" t="s">
        <v>438</v>
      </c>
      <c r="D4255" s="16" t="s">
        <v>67</v>
      </c>
      <c r="E4255" s="16" t="s">
        <v>13</v>
      </c>
      <c r="F4255" s="14" t="s">
        <v>439</v>
      </c>
      <c r="G4255" s="15" t="s">
        <v>439</v>
      </c>
      <c r="H4255" s="14" t="s">
        <v>15</v>
      </c>
      <c r="I4255" s="15" t="s">
        <v>15</v>
      </c>
      <c r="J4255" s="16" t="s">
        <v>229</v>
      </c>
      <c r="K4255" s="15" t="s">
        <v>442</v>
      </c>
      <c r="L4255" s="10">
        <f t="shared" si="66"/>
        <v>98</v>
      </c>
      <c r="M4255" s="10" t="str">
        <f>VLOOKUP(C4255,pomocne!$A:$C,3,FALSE)</f>
        <v>Pedagog nebo ředitel</v>
      </c>
    </row>
    <row r="4256" spans="1:13" x14ac:dyDescent="0.25">
      <c r="A4256" s="13">
        <v>4255</v>
      </c>
      <c r="B4256" s="14" t="s">
        <v>441</v>
      </c>
      <c r="C4256" s="15" t="s">
        <v>438</v>
      </c>
      <c r="D4256" s="16" t="s">
        <v>68</v>
      </c>
      <c r="E4256" s="16" t="s">
        <v>13</v>
      </c>
      <c r="F4256" s="14" t="s">
        <v>439</v>
      </c>
      <c r="G4256" s="15" t="s">
        <v>439</v>
      </c>
      <c r="H4256" s="14" t="s">
        <v>15</v>
      </c>
      <c r="I4256" s="15" t="s">
        <v>15</v>
      </c>
      <c r="J4256" s="16" t="s">
        <v>229</v>
      </c>
      <c r="K4256" s="15" t="s">
        <v>442</v>
      </c>
      <c r="L4256" s="10">
        <f t="shared" si="66"/>
        <v>98</v>
      </c>
      <c r="M4256" s="10" t="str">
        <f>VLOOKUP(C4256,pomocne!$A:$C,3,FALSE)</f>
        <v>Pedagog nebo ředitel</v>
      </c>
    </row>
    <row r="4257" spans="1:13" x14ac:dyDescent="0.25">
      <c r="A4257" s="13">
        <v>4256</v>
      </c>
      <c r="B4257" s="14" t="s">
        <v>441</v>
      </c>
      <c r="C4257" s="15" t="s">
        <v>438</v>
      </c>
      <c r="D4257" s="16" t="s">
        <v>116</v>
      </c>
      <c r="E4257" s="16" t="s">
        <v>443</v>
      </c>
      <c r="F4257" s="14" t="s">
        <v>439</v>
      </c>
      <c r="G4257" s="15" t="s">
        <v>439</v>
      </c>
      <c r="H4257" s="14" t="s">
        <v>15</v>
      </c>
      <c r="I4257" s="15" t="s">
        <v>15</v>
      </c>
      <c r="J4257" s="16" t="s">
        <v>229</v>
      </c>
      <c r="K4257" s="15" t="s">
        <v>442</v>
      </c>
      <c r="L4257" s="10">
        <f t="shared" si="66"/>
        <v>98</v>
      </c>
      <c r="M4257" s="10" t="str">
        <f>VLOOKUP(C4257,pomocne!$A:$C,3,FALSE)</f>
        <v>Pedagog nebo ředitel</v>
      </c>
    </row>
    <row r="4258" spans="1:13" x14ac:dyDescent="0.25">
      <c r="A4258" s="13">
        <v>4257</v>
      </c>
      <c r="B4258" s="14" t="s">
        <v>441</v>
      </c>
      <c r="C4258" s="15" t="s">
        <v>438</v>
      </c>
      <c r="D4258" s="16" t="s">
        <v>69</v>
      </c>
      <c r="E4258" s="16" t="s">
        <v>13</v>
      </c>
      <c r="F4258" s="14" t="s">
        <v>439</v>
      </c>
      <c r="G4258" s="15" t="s">
        <v>439</v>
      </c>
      <c r="H4258" s="14" t="s">
        <v>15</v>
      </c>
      <c r="I4258" s="15" t="s">
        <v>15</v>
      </c>
      <c r="J4258" s="16" t="s">
        <v>229</v>
      </c>
      <c r="K4258" s="15" t="s">
        <v>442</v>
      </c>
      <c r="L4258" s="10">
        <f t="shared" si="66"/>
        <v>98</v>
      </c>
      <c r="M4258" s="10" t="str">
        <f>VLOOKUP(C4258,pomocne!$A:$C,3,FALSE)</f>
        <v>Pedagog nebo ředitel</v>
      </c>
    </row>
    <row r="4259" spans="1:13" x14ac:dyDescent="0.25">
      <c r="A4259" s="13">
        <v>4258</v>
      </c>
      <c r="B4259" s="14" t="s">
        <v>441</v>
      </c>
      <c r="C4259" s="15" t="s">
        <v>438</v>
      </c>
      <c r="D4259" s="16" t="s">
        <v>69</v>
      </c>
      <c r="E4259" s="16" t="s">
        <v>444</v>
      </c>
      <c r="F4259" s="14" t="s">
        <v>439</v>
      </c>
      <c r="G4259" s="15" t="s">
        <v>439</v>
      </c>
      <c r="H4259" s="14" t="s">
        <v>15</v>
      </c>
      <c r="I4259" s="15" t="s">
        <v>15</v>
      </c>
      <c r="J4259" s="16" t="s">
        <v>229</v>
      </c>
      <c r="K4259" s="15" t="s">
        <v>442</v>
      </c>
      <c r="L4259" s="10">
        <f t="shared" si="66"/>
        <v>98</v>
      </c>
      <c r="M4259" s="10" t="str">
        <f>VLOOKUP(C4259,pomocne!$A:$C,3,FALSE)</f>
        <v>Pedagog nebo ředitel</v>
      </c>
    </row>
    <row r="4260" spans="1:13" x14ac:dyDescent="0.25">
      <c r="A4260" s="13">
        <v>4259</v>
      </c>
      <c r="B4260" s="14" t="s">
        <v>441</v>
      </c>
      <c r="C4260" s="15" t="s">
        <v>438</v>
      </c>
      <c r="D4260" s="16" t="s">
        <v>105</v>
      </c>
      <c r="E4260" s="16" t="s">
        <v>18</v>
      </c>
      <c r="F4260" s="14" t="s">
        <v>439</v>
      </c>
      <c r="G4260" s="15" t="s">
        <v>439</v>
      </c>
      <c r="H4260" s="14" t="s">
        <v>15</v>
      </c>
      <c r="I4260" s="15" t="s">
        <v>15</v>
      </c>
      <c r="J4260" s="16" t="s">
        <v>229</v>
      </c>
      <c r="K4260" s="15" t="s">
        <v>442</v>
      </c>
      <c r="L4260" s="10">
        <f t="shared" si="66"/>
        <v>98</v>
      </c>
      <c r="M4260" s="10" t="str">
        <f>VLOOKUP(C4260,pomocne!$A:$C,3,FALSE)</f>
        <v>Pedagog nebo ředitel</v>
      </c>
    </row>
    <row r="4261" spans="1:13" x14ac:dyDescent="0.25">
      <c r="A4261" s="13">
        <v>4260</v>
      </c>
      <c r="B4261" s="14" t="s">
        <v>441</v>
      </c>
      <c r="C4261" s="15" t="s">
        <v>438</v>
      </c>
      <c r="D4261" s="16" t="s">
        <v>106</v>
      </c>
      <c r="E4261" s="16" t="s">
        <v>13</v>
      </c>
      <c r="F4261" s="14" t="s">
        <v>439</v>
      </c>
      <c r="G4261" s="15" t="s">
        <v>439</v>
      </c>
      <c r="H4261" s="14" t="s">
        <v>15</v>
      </c>
      <c r="I4261" s="15" t="s">
        <v>15</v>
      </c>
      <c r="J4261" s="16" t="s">
        <v>229</v>
      </c>
      <c r="K4261" s="15" t="s">
        <v>442</v>
      </c>
      <c r="L4261" s="10">
        <f t="shared" si="66"/>
        <v>98</v>
      </c>
      <c r="M4261" s="10" t="str">
        <f>VLOOKUP(C4261,pomocne!$A:$C,3,FALSE)</f>
        <v>Pedagog nebo ředitel</v>
      </c>
    </row>
    <row r="4262" spans="1:13" x14ac:dyDescent="0.25">
      <c r="A4262" s="13">
        <v>4261</v>
      </c>
      <c r="B4262" s="14" t="s">
        <v>441</v>
      </c>
      <c r="C4262" s="15" t="s">
        <v>438</v>
      </c>
      <c r="D4262" s="16" t="s">
        <v>107</v>
      </c>
      <c r="E4262" s="16" t="s">
        <v>13</v>
      </c>
      <c r="F4262" s="14" t="s">
        <v>439</v>
      </c>
      <c r="G4262" s="15" t="s">
        <v>439</v>
      </c>
      <c r="H4262" s="14" t="s">
        <v>15</v>
      </c>
      <c r="I4262" s="15" t="s">
        <v>15</v>
      </c>
      <c r="J4262" s="16" t="s">
        <v>229</v>
      </c>
      <c r="K4262" s="15" t="s">
        <v>442</v>
      </c>
      <c r="L4262" s="10">
        <f t="shared" si="66"/>
        <v>98</v>
      </c>
      <c r="M4262" s="10" t="str">
        <f>VLOOKUP(C4262,pomocne!$A:$C,3,FALSE)</f>
        <v>Pedagog nebo ředitel</v>
      </c>
    </row>
    <row r="4263" spans="1:13" x14ac:dyDescent="0.25">
      <c r="A4263" s="13">
        <v>4262</v>
      </c>
      <c r="B4263" s="14" t="s">
        <v>441</v>
      </c>
      <c r="C4263" s="15" t="s">
        <v>438</v>
      </c>
      <c r="D4263" s="16" t="s">
        <v>70</v>
      </c>
      <c r="E4263" s="16" t="s">
        <v>13</v>
      </c>
      <c r="F4263" s="14" t="s">
        <v>439</v>
      </c>
      <c r="G4263" s="15" t="s">
        <v>439</v>
      </c>
      <c r="H4263" s="14" t="s">
        <v>15</v>
      </c>
      <c r="I4263" s="15" t="s">
        <v>15</v>
      </c>
      <c r="J4263" s="16" t="s">
        <v>229</v>
      </c>
      <c r="K4263" s="15" t="s">
        <v>442</v>
      </c>
      <c r="L4263" s="10">
        <f t="shared" si="66"/>
        <v>98</v>
      </c>
      <c r="M4263" s="10" t="str">
        <f>VLOOKUP(C4263,pomocne!$A:$C,3,FALSE)</f>
        <v>Pedagog nebo ředitel</v>
      </c>
    </row>
    <row r="4264" spans="1:13" x14ac:dyDescent="0.25">
      <c r="A4264" s="13">
        <v>4263</v>
      </c>
      <c r="B4264" s="14" t="s">
        <v>441</v>
      </c>
      <c r="C4264" s="15" t="s">
        <v>438</v>
      </c>
      <c r="D4264" s="16" t="s">
        <v>129</v>
      </c>
      <c r="E4264" s="16" t="s">
        <v>13</v>
      </c>
      <c r="F4264" s="14" t="s">
        <v>439</v>
      </c>
      <c r="G4264" s="15" t="s">
        <v>439</v>
      </c>
      <c r="H4264" s="14" t="s">
        <v>15</v>
      </c>
      <c r="I4264" s="15" t="s">
        <v>15</v>
      </c>
      <c r="J4264" s="16" t="s">
        <v>229</v>
      </c>
      <c r="K4264" s="15" t="s">
        <v>442</v>
      </c>
      <c r="L4264" s="10">
        <f t="shared" si="66"/>
        <v>98</v>
      </c>
      <c r="M4264" s="10" t="str">
        <f>VLOOKUP(C4264,pomocne!$A:$C,3,FALSE)</f>
        <v>Pedagog nebo ředitel</v>
      </c>
    </row>
    <row r="4265" spans="1:13" x14ac:dyDescent="0.25">
      <c r="A4265" s="13">
        <v>4264</v>
      </c>
      <c r="B4265" s="14" t="s">
        <v>441</v>
      </c>
      <c r="C4265" s="15" t="s">
        <v>438</v>
      </c>
      <c r="D4265" s="16" t="s">
        <v>130</v>
      </c>
      <c r="E4265" s="16" t="s">
        <v>18</v>
      </c>
      <c r="F4265" s="14" t="s">
        <v>439</v>
      </c>
      <c r="G4265" s="15" t="s">
        <v>439</v>
      </c>
      <c r="H4265" s="14" t="s">
        <v>15</v>
      </c>
      <c r="I4265" s="15" t="s">
        <v>15</v>
      </c>
      <c r="J4265" s="16" t="s">
        <v>229</v>
      </c>
      <c r="K4265" s="15" t="s">
        <v>442</v>
      </c>
      <c r="L4265" s="10">
        <f t="shared" si="66"/>
        <v>98</v>
      </c>
      <c r="M4265" s="10" t="str">
        <f>VLOOKUP(C4265,pomocne!$A:$C,3,FALSE)</f>
        <v>Pedagog nebo ředitel</v>
      </c>
    </row>
    <row r="4266" spans="1:13" x14ac:dyDescent="0.25">
      <c r="A4266" s="13">
        <v>4265</v>
      </c>
      <c r="B4266" s="14" t="s">
        <v>441</v>
      </c>
      <c r="C4266" s="15" t="s">
        <v>438</v>
      </c>
      <c r="D4266" s="16" t="s">
        <v>131</v>
      </c>
      <c r="E4266" s="16" t="s">
        <v>18</v>
      </c>
      <c r="F4266" s="14" t="s">
        <v>439</v>
      </c>
      <c r="G4266" s="15" t="s">
        <v>439</v>
      </c>
      <c r="H4266" s="14" t="s">
        <v>15</v>
      </c>
      <c r="I4266" s="15" t="s">
        <v>15</v>
      </c>
      <c r="J4266" s="16" t="s">
        <v>229</v>
      </c>
      <c r="K4266" s="15" t="s">
        <v>442</v>
      </c>
      <c r="L4266" s="10">
        <f t="shared" si="66"/>
        <v>98</v>
      </c>
      <c r="M4266" s="10" t="str">
        <f>VLOOKUP(C4266,pomocne!$A:$C,3,FALSE)</f>
        <v>Pedagog nebo ředitel</v>
      </c>
    </row>
    <row r="4267" spans="1:13" x14ac:dyDescent="0.25">
      <c r="A4267" s="13">
        <v>4266</v>
      </c>
      <c r="B4267" s="14" t="s">
        <v>441</v>
      </c>
      <c r="C4267" s="15" t="s">
        <v>438</v>
      </c>
      <c r="D4267" s="16" t="s">
        <v>71</v>
      </c>
      <c r="E4267" s="16" t="s">
        <v>13</v>
      </c>
      <c r="F4267" s="14" t="s">
        <v>439</v>
      </c>
      <c r="G4267" s="15" t="s">
        <v>439</v>
      </c>
      <c r="H4267" s="14" t="s">
        <v>15</v>
      </c>
      <c r="I4267" s="15" t="s">
        <v>15</v>
      </c>
      <c r="J4267" s="16" t="s">
        <v>229</v>
      </c>
      <c r="K4267" s="15" t="s">
        <v>442</v>
      </c>
      <c r="L4267" s="10">
        <f t="shared" si="66"/>
        <v>98</v>
      </c>
      <c r="M4267" s="10" t="str">
        <f>VLOOKUP(C4267,pomocne!$A:$C,3,FALSE)</f>
        <v>Pedagog nebo ředitel</v>
      </c>
    </row>
    <row r="4268" spans="1:13" x14ac:dyDescent="0.25">
      <c r="A4268" s="13">
        <v>4267</v>
      </c>
      <c r="B4268" s="14" t="s">
        <v>441</v>
      </c>
      <c r="C4268" s="15" t="s">
        <v>438</v>
      </c>
      <c r="D4268" s="16" t="s">
        <v>72</v>
      </c>
      <c r="E4268" s="16" t="s">
        <v>13</v>
      </c>
      <c r="F4268" s="14" t="s">
        <v>439</v>
      </c>
      <c r="G4268" s="15" t="s">
        <v>439</v>
      </c>
      <c r="H4268" s="14" t="s">
        <v>15</v>
      </c>
      <c r="I4268" s="15" t="s">
        <v>15</v>
      </c>
      <c r="J4268" s="16" t="s">
        <v>229</v>
      </c>
      <c r="K4268" s="15" t="s">
        <v>442</v>
      </c>
      <c r="L4268" s="10">
        <f t="shared" si="66"/>
        <v>98</v>
      </c>
      <c r="M4268" s="10" t="str">
        <f>VLOOKUP(C4268,pomocne!$A:$C,3,FALSE)</f>
        <v>Pedagog nebo ředitel</v>
      </c>
    </row>
    <row r="4269" spans="1:13" x14ac:dyDescent="0.25">
      <c r="A4269" s="13">
        <v>4268</v>
      </c>
      <c r="B4269" s="14" t="s">
        <v>441</v>
      </c>
      <c r="C4269" s="15" t="s">
        <v>438</v>
      </c>
      <c r="D4269" s="16" t="s">
        <v>73</v>
      </c>
      <c r="E4269" s="16" t="s">
        <v>13</v>
      </c>
      <c r="F4269" s="14" t="s">
        <v>439</v>
      </c>
      <c r="G4269" s="15" t="s">
        <v>439</v>
      </c>
      <c r="H4269" s="14" t="s">
        <v>15</v>
      </c>
      <c r="I4269" s="15" t="s">
        <v>15</v>
      </c>
      <c r="J4269" s="16" t="s">
        <v>229</v>
      </c>
      <c r="K4269" s="15" t="s">
        <v>442</v>
      </c>
      <c r="L4269" s="10">
        <f t="shared" si="66"/>
        <v>98</v>
      </c>
      <c r="M4269" s="10" t="str">
        <f>VLOOKUP(C4269,pomocne!$A:$C,3,FALSE)</f>
        <v>Pedagog nebo ředitel</v>
      </c>
    </row>
    <row r="4270" spans="1:13" x14ac:dyDescent="0.25">
      <c r="A4270" s="13">
        <v>4269</v>
      </c>
      <c r="B4270" s="14" t="s">
        <v>441</v>
      </c>
      <c r="C4270" s="15" t="s">
        <v>438</v>
      </c>
      <c r="D4270" s="16" t="s">
        <v>74</v>
      </c>
      <c r="E4270" s="16" t="s">
        <v>18</v>
      </c>
      <c r="F4270" s="14" t="s">
        <v>439</v>
      </c>
      <c r="G4270" s="15" t="s">
        <v>439</v>
      </c>
      <c r="H4270" s="14" t="s">
        <v>15</v>
      </c>
      <c r="I4270" s="15" t="s">
        <v>15</v>
      </c>
      <c r="J4270" s="16" t="s">
        <v>229</v>
      </c>
      <c r="K4270" s="15" t="s">
        <v>442</v>
      </c>
      <c r="L4270" s="10">
        <f t="shared" si="66"/>
        <v>98</v>
      </c>
      <c r="M4270" s="10" t="str">
        <f>VLOOKUP(C4270,pomocne!$A:$C,3,FALSE)</f>
        <v>Pedagog nebo ředitel</v>
      </c>
    </row>
    <row r="4271" spans="1:13" x14ac:dyDescent="0.25">
      <c r="A4271" s="13">
        <v>4270</v>
      </c>
      <c r="B4271" s="14" t="s">
        <v>441</v>
      </c>
      <c r="C4271" s="15" t="s">
        <v>438</v>
      </c>
      <c r="D4271" s="16" t="s">
        <v>75</v>
      </c>
      <c r="E4271" s="16" t="s">
        <v>13</v>
      </c>
      <c r="F4271" s="14" t="s">
        <v>439</v>
      </c>
      <c r="G4271" s="15" t="s">
        <v>439</v>
      </c>
      <c r="H4271" s="14" t="s">
        <v>15</v>
      </c>
      <c r="I4271" s="15" t="s">
        <v>15</v>
      </c>
      <c r="J4271" s="16" t="s">
        <v>229</v>
      </c>
      <c r="K4271" s="15" t="s">
        <v>442</v>
      </c>
      <c r="L4271" s="10">
        <f t="shared" si="66"/>
        <v>98</v>
      </c>
      <c r="M4271" s="10" t="str">
        <f>VLOOKUP(C4271,pomocne!$A:$C,3,FALSE)</f>
        <v>Pedagog nebo ředitel</v>
      </c>
    </row>
    <row r="4272" spans="1:13" x14ac:dyDescent="0.25">
      <c r="A4272" s="13">
        <v>4271</v>
      </c>
      <c r="B4272" s="14" t="s">
        <v>441</v>
      </c>
      <c r="C4272" s="15" t="s">
        <v>438</v>
      </c>
      <c r="D4272" s="16" t="s">
        <v>95</v>
      </c>
      <c r="E4272" s="16" t="s">
        <v>13</v>
      </c>
      <c r="F4272" s="14" t="s">
        <v>439</v>
      </c>
      <c r="G4272" s="15" t="s">
        <v>439</v>
      </c>
      <c r="H4272" s="14" t="s">
        <v>15</v>
      </c>
      <c r="I4272" s="15" t="s">
        <v>15</v>
      </c>
      <c r="J4272" s="16" t="s">
        <v>229</v>
      </c>
      <c r="K4272" s="15" t="s">
        <v>442</v>
      </c>
      <c r="L4272" s="10">
        <f t="shared" si="66"/>
        <v>98</v>
      </c>
      <c r="M4272" s="10" t="str">
        <f>VLOOKUP(C4272,pomocne!$A:$C,3,FALSE)</f>
        <v>Pedagog nebo ředitel</v>
      </c>
    </row>
    <row r="4273" spans="1:13" x14ac:dyDescent="0.25">
      <c r="A4273" s="13">
        <v>4272</v>
      </c>
      <c r="B4273" s="14" t="s">
        <v>441</v>
      </c>
      <c r="C4273" s="15" t="s">
        <v>438</v>
      </c>
      <c r="D4273" s="16" t="s">
        <v>96</v>
      </c>
      <c r="E4273" s="16" t="s">
        <v>13</v>
      </c>
      <c r="F4273" s="14" t="s">
        <v>439</v>
      </c>
      <c r="G4273" s="15" t="s">
        <v>439</v>
      </c>
      <c r="H4273" s="14" t="s">
        <v>15</v>
      </c>
      <c r="I4273" s="15" t="s">
        <v>15</v>
      </c>
      <c r="J4273" s="16" t="s">
        <v>229</v>
      </c>
      <c r="K4273" s="15" t="s">
        <v>442</v>
      </c>
      <c r="L4273" s="10">
        <f t="shared" si="66"/>
        <v>98</v>
      </c>
      <c r="M4273" s="10" t="str">
        <f>VLOOKUP(C4273,pomocne!$A:$C,3,FALSE)</f>
        <v>Pedagog nebo ředitel</v>
      </c>
    </row>
    <row r="4274" spans="1:13" x14ac:dyDescent="0.25">
      <c r="A4274" s="13">
        <v>4273</v>
      </c>
      <c r="B4274" s="14" t="s">
        <v>441</v>
      </c>
      <c r="C4274" s="15" t="s">
        <v>438</v>
      </c>
      <c r="D4274" s="16" t="s">
        <v>97</v>
      </c>
      <c r="E4274" s="16" t="s">
        <v>18</v>
      </c>
      <c r="F4274" s="14" t="s">
        <v>439</v>
      </c>
      <c r="G4274" s="15" t="s">
        <v>439</v>
      </c>
      <c r="H4274" s="14" t="s">
        <v>15</v>
      </c>
      <c r="I4274" s="15" t="s">
        <v>15</v>
      </c>
      <c r="J4274" s="16" t="s">
        <v>229</v>
      </c>
      <c r="K4274" s="15" t="s">
        <v>442</v>
      </c>
      <c r="L4274" s="10">
        <f t="shared" si="66"/>
        <v>98</v>
      </c>
      <c r="M4274" s="10" t="str">
        <f>VLOOKUP(C4274,pomocne!$A:$C,3,FALSE)</f>
        <v>Pedagog nebo ředitel</v>
      </c>
    </row>
    <row r="4275" spans="1:13" x14ac:dyDescent="0.25">
      <c r="A4275" s="13">
        <v>4274</v>
      </c>
      <c r="B4275" s="14" t="s">
        <v>441</v>
      </c>
      <c r="C4275" s="15" t="s">
        <v>438</v>
      </c>
      <c r="D4275" s="16" t="s">
        <v>98</v>
      </c>
      <c r="E4275" s="16" t="s">
        <v>13</v>
      </c>
      <c r="F4275" s="14" t="s">
        <v>439</v>
      </c>
      <c r="G4275" s="15" t="s">
        <v>439</v>
      </c>
      <c r="H4275" s="14" t="s">
        <v>15</v>
      </c>
      <c r="I4275" s="15" t="s">
        <v>15</v>
      </c>
      <c r="J4275" s="16" t="s">
        <v>229</v>
      </c>
      <c r="K4275" s="15" t="s">
        <v>442</v>
      </c>
      <c r="L4275" s="10">
        <f t="shared" si="66"/>
        <v>98</v>
      </c>
      <c r="M4275" s="10" t="str">
        <f>VLOOKUP(C4275,pomocne!$A:$C,3,FALSE)</f>
        <v>Pedagog nebo ředitel</v>
      </c>
    </row>
    <row r="4276" spans="1:13" x14ac:dyDescent="0.25">
      <c r="A4276" s="13">
        <v>4275</v>
      </c>
      <c r="B4276" s="14" t="s">
        <v>441</v>
      </c>
      <c r="C4276" s="15" t="s">
        <v>438</v>
      </c>
      <c r="D4276" s="16" t="s">
        <v>76</v>
      </c>
      <c r="E4276" s="16" t="s">
        <v>13</v>
      </c>
      <c r="F4276" s="14" t="s">
        <v>439</v>
      </c>
      <c r="G4276" s="15" t="s">
        <v>439</v>
      </c>
      <c r="H4276" s="14" t="s">
        <v>15</v>
      </c>
      <c r="I4276" s="15" t="s">
        <v>15</v>
      </c>
      <c r="J4276" s="16" t="s">
        <v>229</v>
      </c>
      <c r="K4276" s="15" t="s">
        <v>442</v>
      </c>
      <c r="L4276" s="10">
        <f t="shared" si="66"/>
        <v>98</v>
      </c>
      <c r="M4276" s="10" t="str">
        <f>VLOOKUP(C4276,pomocne!$A:$C,3,FALSE)</f>
        <v>Pedagog nebo ředitel</v>
      </c>
    </row>
    <row r="4277" spans="1:13" x14ac:dyDescent="0.25">
      <c r="A4277" s="13">
        <v>4276</v>
      </c>
      <c r="B4277" s="14" t="s">
        <v>441</v>
      </c>
      <c r="C4277" s="15" t="s">
        <v>438</v>
      </c>
      <c r="D4277" s="16" t="s">
        <v>77</v>
      </c>
      <c r="E4277" s="16" t="s">
        <v>13</v>
      </c>
      <c r="F4277" s="14" t="s">
        <v>439</v>
      </c>
      <c r="G4277" s="15" t="s">
        <v>439</v>
      </c>
      <c r="H4277" s="14" t="s">
        <v>15</v>
      </c>
      <c r="I4277" s="15" t="s">
        <v>15</v>
      </c>
      <c r="J4277" s="16" t="s">
        <v>229</v>
      </c>
      <c r="K4277" s="15" t="s">
        <v>442</v>
      </c>
      <c r="L4277" s="10">
        <f t="shared" si="66"/>
        <v>98</v>
      </c>
      <c r="M4277" s="10" t="str">
        <f>VLOOKUP(C4277,pomocne!$A:$C,3,FALSE)</f>
        <v>Pedagog nebo ředitel</v>
      </c>
    </row>
    <row r="4278" spans="1:13" x14ac:dyDescent="0.25">
      <c r="A4278" s="13">
        <v>4277</v>
      </c>
      <c r="B4278" s="14" t="s">
        <v>441</v>
      </c>
      <c r="C4278" s="15" t="s">
        <v>438</v>
      </c>
      <c r="D4278" s="16" t="s">
        <v>78</v>
      </c>
      <c r="E4278" s="16" t="s">
        <v>445</v>
      </c>
      <c r="F4278" s="14" t="s">
        <v>439</v>
      </c>
      <c r="G4278" s="15" t="s">
        <v>439</v>
      </c>
      <c r="H4278" s="14" t="s">
        <v>15</v>
      </c>
      <c r="I4278" s="15" t="s">
        <v>15</v>
      </c>
      <c r="J4278" s="16" t="s">
        <v>229</v>
      </c>
      <c r="K4278" s="15" t="s">
        <v>442</v>
      </c>
      <c r="L4278" s="10">
        <f t="shared" si="66"/>
        <v>98</v>
      </c>
      <c r="M4278" s="10" t="str">
        <f>VLOOKUP(C4278,pomocne!$A:$C,3,FALSE)</f>
        <v>Pedagog nebo ředitel</v>
      </c>
    </row>
    <row r="4279" spans="1:13" x14ac:dyDescent="0.25">
      <c r="A4279" s="13">
        <v>4278</v>
      </c>
      <c r="B4279" s="14" t="s">
        <v>441</v>
      </c>
      <c r="C4279" s="15" t="s">
        <v>438</v>
      </c>
      <c r="D4279" s="16" t="s">
        <v>80</v>
      </c>
      <c r="E4279" s="16" t="s">
        <v>13</v>
      </c>
      <c r="F4279" s="14" t="s">
        <v>439</v>
      </c>
      <c r="G4279" s="15" t="s">
        <v>439</v>
      </c>
      <c r="H4279" s="14" t="s">
        <v>15</v>
      </c>
      <c r="I4279" s="15" t="s">
        <v>15</v>
      </c>
      <c r="J4279" s="16" t="s">
        <v>229</v>
      </c>
      <c r="K4279" s="15" t="s">
        <v>442</v>
      </c>
      <c r="L4279" s="10">
        <f t="shared" si="66"/>
        <v>98</v>
      </c>
      <c r="M4279" s="10" t="str">
        <f>VLOOKUP(C4279,pomocne!$A:$C,3,FALSE)</f>
        <v>Pedagog nebo ředitel</v>
      </c>
    </row>
    <row r="4280" spans="1:13" x14ac:dyDescent="0.25">
      <c r="A4280" s="13">
        <v>4279</v>
      </c>
      <c r="B4280" s="14" t="s">
        <v>441</v>
      </c>
      <c r="C4280" s="15" t="s">
        <v>438</v>
      </c>
      <c r="D4280" s="16" t="s">
        <v>81</v>
      </c>
      <c r="E4280" s="16" t="s">
        <v>18</v>
      </c>
      <c r="F4280" s="14" t="s">
        <v>439</v>
      </c>
      <c r="G4280" s="15" t="s">
        <v>439</v>
      </c>
      <c r="H4280" s="14" t="s">
        <v>15</v>
      </c>
      <c r="I4280" s="15" t="s">
        <v>15</v>
      </c>
      <c r="J4280" s="16" t="s">
        <v>229</v>
      </c>
      <c r="K4280" s="15" t="s">
        <v>442</v>
      </c>
      <c r="L4280" s="10">
        <f t="shared" si="66"/>
        <v>98</v>
      </c>
      <c r="M4280" s="10" t="str">
        <f>VLOOKUP(C4280,pomocne!$A:$C,3,FALSE)</f>
        <v>Pedagog nebo ředitel</v>
      </c>
    </row>
    <row r="4281" spans="1:13" x14ac:dyDescent="0.25">
      <c r="A4281" s="13">
        <v>4280</v>
      </c>
      <c r="B4281" s="14" t="s">
        <v>441</v>
      </c>
      <c r="C4281" s="15" t="s">
        <v>438</v>
      </c>
      <c r="D4281" s="16" t="s">
        <v>82</v>
      </c>
      <c r="E4281" s="16" t="s">
        <v>13</v>
      </c>
      <c r="F4281" s="14" t="s">
        <v>439</v>
      </c>
      <c r="G4281" s="15" t="s">
        <v>439</v>
      </c>
      <c r="H4281" s="14" t="s">
        <v>15</v>
      </c>
      <c r="I4281" s="15" t="s">
        <v>15</v>
      </c>
      <c r="J4281" s="16" t="s">
        <v>229</v>
      </c>
      <c r="K4281" s="15" t="s">
        <v>442</v>
      </c>
      <c r="L4281" s="10">
        <f t="shared" si="66"/>
        <v>98</v>
      </c>
      <c r="M4281" s="10" t="str">
        <f>VLOOKUP(C4281,pomocne!$A:$C,3,FALSE)</f>
        <v>Pedagog nebo ředitel</v>
      </c>
    </row>
    <row r="4282" spans="1:13" x14ac:dyDescent="0.25">
      <c r="A4282" s="13">
        <v>4281</v>
      </c>
      <c r="B4282" s="14" t="s">
        <v>441</v>
      </c>
      <c r="C4282" s="15" t="s">
        <v>438</v>
      </c>
      <c r="D4282" s="16" t="s">
        <v>83</v>
      </c>
      <c r="E4282" s="16" t="s">
        <v>13</v>
      </c>
      <c r="F4282" s="14" t="s">
        <v>439</v>
      </c>
      <c r="G4282" s="15" t="s">
        <v>439</v>
      </c>
      <c r="H4282" s="14" t="s">
        <v>15</v>
      </c>
      <c r="I4282" s="15" t="s">
        <v>15</v>
      </c>
      <c r="J4282" s="16" t="s">
        <v>229</v>
      </c>
      <c r="K4282" s="15" t="s">
        <v>442</v>
      </c>
      <c r="L4282" s="10">
        <f t="shared" si="66"/>
        <v>98</v>
      </c>
      <c r="M4282" s="10" t="str">
        <f>VLOOKUP(C4282,pomocne!$A:$C,3,FALSE)</f>
        <v>Pedagog nebo ředitel</v>
      </c>
    </row>
    <row r="4283" spans="1:13" x14ac:dyDescent="0.25">
      <c r="A4283" s="13">
        <v>4282</v>
      </c>
      <c r="B4283" s="14" t="s">
        <v>441</v>
      </c>
      <c r="C4283" s="15" t="s">
        <v>438</v>
      </c>
      <c r="D4283" s="16" t="s">
        <v>84</v>
      </c>
      <c r="E4283" s="16" t="s">
        <v>13</v>
      </c>
      <c r="F4283" s="14" t="s">
        <v>439</v>
      </c>
      <c r="G4283" s="15" t="s">
        <v>439</v>
      </c>
      <c r="H4283" s="14" t="s">
        <v>15</v>
      </c>
      <c r="I4283" s="15" t="s">
        <v>15</v>
      </c>
      <c r="J4283" s="16" t="s">
        <v>229</v>
      </c>
      <c r="K4283" s="15" t="s">
        <v>442</v>
      </c>
      <c r="L4283" s="10">
        <f t="shared" si="66"/>
        <v>98</v>
      </c>
      <c r="M4283" s="10" t="str">
        <f>VLOOKUP(C4283,pomocne!$A:$C,3,FALSE)</f>
        <v>Pedagog nebo ředitel</v>
      </c>
    </row>
    <row r="4284" spans="1:13" x14ac:dyDescent="0.25">
      <c r="A4284" s="13">
        <v>4283</v>
      </c>
      <c r="B4284" s="14" t="s">
        <v>441</v>
      </c>
      <c r="C4284" s="15" t="s">
        <v>438</v>
      </c>
      <c r="D4284" s="16" t="s">
        <v>85</v>
      </c>
      <c r="E4284" s="16" t="s">
        <v>13</v>
      </c>
      <c r="F4284" s="14" t="s">
        <v>439</v>
      </c>
      <c r="G4284" s="15" t="s">
        <v>439</v>
      </c>
      <c r="H4284" s="14" t="s">
        <v>15</v>
      </c>
      <c r="I4284" s="15" t="s">
        <v>15</v>
      </c>
      <c r="J4284" s="16" t="s">
        <v>229</v>
      </c>
      <c r="K4284" s="15" t="s">
        <v>442</v>
      </c>
      <c r="L4284" s="10">
        <f t="shared" si="66"/>
        <v>98</v>
      </c>
      <c r="M4284" s="10" t="str">
        <f>VLOOKUP(C4284,pomocne!$A:$C,3,FALSE)</f>
        <v>Pedagog nebo ředitel</v>
      </c>
    </row>
    <row r="4285" spans="1:13" x14ac:dyDescent="0.25">
      <c r="A4285" s="13">
        <v>4284</v>
      </c>
      <c r="B4285" s="14" t="s">
        <v>441</v>
      </c>
      <c r="C4285" s="15" t="s">
        <v>438</v>
      </c>
      <c r="D4285" s="16" t="s">
        <v>86</v>
      </c>
      <c r="E4285" s="16" t="s">
        <v>13</v>
      </c>
      <c r="F4285" s="14" t="s">
        <v>439</v>
      </c>
      <c r="G4285" s="15" t="s">
        <v>439</v>
      </c>
      <c r="H4285" s="14" t="s">
        <v>15</v>
      </c>
      <c r="I4285" s="15" t="s">
        <v>15</v>
      </c>
      <c r="J4285" s="16" t="s">
        <v>229</v>
      </c>
      <c r="K4285" s="15" t="s">
        <v>442</v>
      </c>
      <c r="L4285" s="10">
        <f t="shared" si="66"/>
        <v>98</v>
      </c>
      <c r="M4285" s="10" t="str">
        <f>VLOOKUP(C4285,pomocne!$A:$C,3,FALSE)</f>
        <v>Pedagog nebo ředitel</v>
      </c>
    </row>
    <row r="4286" spans="1:13" x14ac:dyDescent="0.25">
      <c r="A4286" s="13">
        <v>4285</v>
      </c>
      <c r="B4286" s="14" t="s">
        <v>441</v>
      </c>
      <c r="C4286" s="15" t="s">
        <v>438</v>
      </c>
      <c r="D4286" s="16" t="s">
        <v>87</v>
      </c>
      <c r="E4286" s="16" t="s">
        <v>13</v>
      </c>
      <c r="F4286" s="14" t="s">
        <v>439</v>
      </c>
      <c r="G4286" s="15" t="s">
        <v>439</v>
      </c>
      <c r="H4286" s="14" t="s">
        <v>15</v>
      </c>
      <c r="I4286" s="15" t="s">
        <v>15</v>
      </c>
      <c r="J4286" s="16" t="s">
        <v>229</v>
      </c>
      <c r="K4286" s="15" t="s">
        <v>442</v>
      </c>
      <c r="L4286" s="10">
        <f t="shared" si="66"/>
        <v>98</v>
      </c>
      <c r="M4286" s="10" t="str">
        <f>VLOOKUP(C4286,pomocne!$A:$C,3,FALSE)</f>
        <v>Pedagog nebo ředitel</v>
      </c>
    </row>
    <row r="4287" spans="1:13" x14ac:dyDescent="0.25">
      <c r="A4287" s="13">
        <v>4286</v>
      </c>
      <c r="B4287" s="14" t="s">
        <v>441</v>
      </c>
      <c r="C4287" s="15" t="s">
        <v>438</v>
      </c>
      <c r="D4287" s="16" t="s">
        <v>88</v>
      </c>
      <c r="E4287" s="16" t="s">
        <v>13</v>
      </c>
      <c r="F4287" s="14" t="s">
        <v>439</v>
      </c>
      <c r="G4287" s="15" t="s">
        <v>439</v>
      </c>
      <c r="H4287" s="14" t="s">
        <v>15</v>
      </c>
      <c r="I4287" s="15" t="s">
        <v>15</v>
      </c>
      <c r="J4287" s="16" t="s">
        <v>229</v>
      </c>
      <c r="K4287" s="15" t="s">
        <v>442</v>
      </c>
      <c r="L4287" s="10">
        <f t="shared" si="66"/>
        <v>98</v>
      </c>
      <c r="M4287" s="10" t="str">
        <f>VLOOKUP(C4287,pomocne!$A:$C,3,FALSE)</f>
        <v>Pedagog nebo ředitel</v>
      </c>
    </row>
    <row r="4288" spans="1:13" x14ac:dyDescent="0.25">
      <c r="A4288" s="13">
        <v>4287</v>
      </c>
      <c r="B4288" s="14" t="s">
        <v>446</v>
      </c>
      <c r="C4288" s="15" t="s">
        <v>447</v>
      </c>
      <c r="D4288" s="16" t="s">
        <v>511</v>
      </c>
      <c r="E4288" s="16" t="s">
        <v>147</v>
      </c>
      <c r="F4288" s="14" t="s">
        <v>448</v>
      </c>
      <c r="G4288" s="15" t="s">
        <v>448</v>
      </c>
      <c r="H4288" s="14" t="s">
        <v>15</v>
      </c>
      <c r="I4288" s="15" t="s">
        <v>15</v>
      </c>
      <c r="J4288" s="16" t="s">
        <v>201</v>
      </c>
      <c r="K4288" s="15" t="s">
        <v>449</v>
      </c>
      <c r="L4288" s="10">
        <f t="shared" si="66"/>
        <v>90</v>
      </c>
      <c r="M4288" s="10" t="str">
        <f>VLOOKUP(C4288,pomocne!$A:$C,3,FALSE)</f>
        <v>Pedagog nebo ředitel</v>
      </c>
    </row>
    <row r="4289" spans="1:13" x14ac:dyDescent="0.25">
      <c r="A4289" s="13">
        <v>4288</v>
      </c>
      <c r="B4289" s="14" t="s">
        <v>446</v>
      </c>
      <c r="C4289" s="15" t="s">
        <v>447</v>
      </c>
      <c r="D4289" s="16" t="s">
        <v>512</v>
      </c>
      <c r="E4289" s="16" t="s">
        <v>13</v>
      </c>
      <c r="F4289" s="14" t="s">
        <v>448</v>
      </c>
      <c r="G4289" s="15" t="s">
        <v>448</v>
      </c>
      <c r="H4289" s="14" t="s">
        <v>15</v>
      </c>
      <c r="I4289" s="15" t="s">
        <v>15</v>
      </c>
      <c r="J4289" s="16" t="s">
        <v>201</v>
      </c>
      <c r="K4289" s="15" t="s">
        <v>449</v>
      </c>
      <c r="L4289" s="10">
        <f t="shared" si="66"/>
        <v>90</v>
      </c>
      <c r="M4289" s="10" t="str">
        <f>VLOOKUP(C4289,pomocne!$A:$C,3,FALSE)</f>
        <v>Pedagog nebo ředitel</v>
      </c>
    </row>
    <row r="4290" spans="1:13" x14ac:dyDescent="0.25">
      <c r="A4290" s="13">
        <v>4289</v>
      </c>
      <c r="B4290" s="14" t="s">
        <v>446</v>
      </c>
      <c r="C4290" s="15" t="s">
        <v>447</v>
      </c>
      <c r="D4290" s="16" t="s">
        <v>513</v>
      </c>
      <c r="E4290" s="16" t="s">
        <v>13</v>
      </c>
      <c r="F4290" s="14" t="s">
        <v>448</v>
      </c>
      <c r="G4290" s="15" t="s">
        <v>448</v>
      </c>
      <c r="H4290" s="14" t="s">
        <v>15</v>
      </c>
      <c r="I4290" s="15" t="s">
        <v>15</v>
      </c>
      <c r="J4290" s="16" t="s">
        <v>201</v>
      </c>
      <c r="K4290" s="15" t="s">
        <v>449</v>
      </c>
      <c r="L4290" s="10">
        <f t="shared" si="66"/>
        <v>90</v>
      </c>
      <c r="M4290" s="10" t="str">
        <f>VLOOKUP(C4290,pomocne!$A:$C,3,FALSE)</f>
        <v>Pedagog nebo ředitel</v>
      </c>
    </row>
    <row r="4291" spans="1:13" x14ac:dyDescent="0.25">
      <c r="A4291" s="13">
        <v>4290</v>
      </c>
      <c r="B4291" s="14" t="s">
        <v>446</v>
      </c>
      <c r="C4291" s="15" t="s">
        <v>447</v>
      </c>
      <c r="D4291" s="16" t="s">
        <v>514</v>
      </c>
      <c r="E4291" s="16" t="s">
        <v>13</v>
      </c>
      <c r="F4291" s="14" t="s">
        <v>448</v>
      </c>
      <c r="G4291" s="15" t="s">
        <v>448</v>
      </c>
      <c r="H4291" s="14" t="s">
        <v>15</v>
      </c>
      <c r="I4291" s="15" t="s">
        <v>15</v>
      </c>
      <c r="J4291" s="16" t="s">
        <v>201</v>
      </c>
      <c r="K4291" s="15" t="s">
        <v>449</v>
      </c>
      <c r="L4291" s="10">
        <f t="shared" ref="L4291:L4354" si="67">COUNTIF($C:$C,C4291)</f>
        <v>90</v>
      </c>
      <c r="M4291" s="10" t="str">
        <f>VLOOKUP(C4291,pomocne!$A:$C,3,FALSE)</f>
        <v>Pedagog nebo ředitel</v>
      </c>
    </row>
    <row r="4292" spans="1:13" x14ac:dyDescent="0.25">
      <c r="A4292" s="13">
        <v>4291</v>
      </c>
      <c r="B4292" s="14" t="s">
        <v>446</v>
      </c>
      <c r="C4292" s="15" t="s">
        <v>447</v>
      </c>
      <c r="D4292" s="16" t="s">
        <v>515</v>
      </c>
      <c r="E4292" s="16" t="s">
        <v>13</v>
      </c>
      <c r="F4292" s="14" t="s">
        <v>448</v>
      </c>
      <c r="G4292" s="15" t="s">
        <v>448</v>
      </c>
      <c r="H4292" s="14" t="s">
        <v>15</v>
      </c>
      <c r="I4292" s="15" t="s">
        <v>15</v>
      </c>
      <c r="J4292" s="16" t="s">
        <v>201</v>
      </c>
      <c r="K4292" s="15" t="s">
        <v>449</v>
      </c>
      <c r="L4292" s="10">
        <f t="shared" si="67"/>
        <v>90</v>
      </c>
      <c r="M4292" s="10" t="str">
        <f>VLOOKUP(C4292,pomocne!$A:$C,3,FALSE)</f>
        <v>Pedagog nebo ředitel</v>
      </c>
    </row>
    <row r="4293" spans="1:13" x14ac:dyDescent="0.25">
      <c r="A4293" s="13">
        <v>4292</v>
      </c>
      <c r="B4293" s="14" t="s">
        <v>446</v>
      </c>
      <c r="C4293" s="15" t="s">
        <v>447</v>
      </c>
      <c r="D4293" s="16" t="s">
        <v>516</v>
      </c>
      <c r="E4293" s="16" t="s">
        <v>18</v>
      </c>
      <c r="F4293" s="14" t="s">
        <v>448</v>
      </c>
      <c r="G4293" s="15" t="s">
        <v>448</v>
      </c>
      <c r="H4293" s="14" t="s">
        <v>15</v>
      </c>
      <c r="I4293" s="15" t="s">
        <v>15</v>
      </c>
      <c r="J4293" s="16" t="s">
        <v>201</v>
      </c>
      <c r="K4293" s="15" t="s">
        <v>449</v>
      </c>
      <c r="L4293" s="10">
        <f t="shared" si="67"/>
        <v>90</v>
      </c>
      <c r="M4293" s="10" t="str">
        <f>VLOOKUP(C4293,pomocne!$A:$C,3,FALSE)</f>
        <v>Pedagog nebo ředitel</v>
      </c>
    </row>
    <row r="4294" spans="1:13" x14ac:dyDescent="0.25">
      <c r="A4294" s="13">
        <v>4293</v>
      </c>
      <c r="B4294" s="14" t="s">
        <v>446</v>
      </c>
      <c r="C4294" s="15" t="s">
        <v>447</v>
      </c>
      <c r="D4294" s="16" t="s">
        <v>517</v>
      </c>
      <c r="E4294" s="16" t="s">
        <v>13</v>
      </c>
      <c r="F4294" s="14" t="s">
        <v>448</v>
      </c>
      <c r="G4294" s="15" t="s">
        <v>448</v>
      </c>
      <c r="H4294" s="14" t="s">
        <v>15</v>
      </c>
      <c r="I4294" s="15" t="s">
        <v>15</v>
      </c>
      <c r="J4294" s="16" t="s">
        <v>201</v>
      </c>
      <c r="K4294" s="15" t="s">
        <v>449</v>
      </c>
      <c r="L4294" s="10">
        <f t="shared" si="67"/>
        <v>90</v>
      </c>
      <c r="M4294" s="10" t="str">
        <f>VLOOKUP(C4294,pomocne!$A:$C,3,FALSE)</f>
        <v>Pedagog nebo ředitel</v>
      </c>
    </row>
    <row r="4295" spans="1:13" x14ac:dyDescent="0.25">
      <c r="A4295" s="13">
        <v>4294</v>
      </c>
      <c r="B4295" s="14" t="s">
        <v>446</v>
      </c>
      <c r="C4295" s="15" t="s">
        <v>447</v>
      </c>
      <c r="D4295" s="16" t="s">
        <v>518</v>
      </c>
      <c r="E4295" s="16" t="s">
        <v>13</v>
      </c>
      <c r="F4295" s="14" t="s">
        <v>448</v>
      </c>
      <c r="G4295" s="15" t="s">
        <v>448</v>
      </c>
      <c r="H4295" s="14" t="s">
        <v>15</v>
      </c>
      <c r="I4295" s="15" t="s">
        <v>15</v>
      </c>
      <c r="J4295" s="16" t="s">
        <v>201</v>
      </c>
      <c r="K4295" s="15" t="s">
        <v>449</v>
      </c>
      <c r="L4295" s="10">
        <f t="shared" si="67"/>
        <v>90</v>
      </c>
      <c r="M4295" s="10" t="str">
        <f>VLOOKUP(C4295,pomocne!$A:$C,3,FALSE)</f>
        <v>Pedagog nebo ředitel</v>
      </c>
    </row>
    <row r="4296" spans="1:13" x14ac:dyDescent="0.25">
      <c r="A4296" s="13">
        <v>4295</v>
      </c>
      <c r="B4296" s="14" t="s">
        <v>446</v>
      </c>
      <c r="C4296" s="15" t="s">
        <v>447</v>
      </c>
      <c r="D4296" s="16" t="s">
        <v>519</v>
      </c>
      <c r="E4296" s="16" t="s">
        <v>18</v>
      </c>
      <c r="F4296" s="14" t="s">
        <v>448</v>
      </c>
      <c r="G4296" s="15" t="s">
        <v>448</v>
      </c>
      <c r="H4296" s="14" t="s">
        <v>15</v>
      </c>
      <c r="I4296" s="15" t="s">
        <v>15</v>
      </c>
      <c r="J4296" s="16" t="s">
        <v>201</v>
      </c>
      <c r="K4296" s="15" t="s">
        <v>449</v>
      </c>
      <c r="L4296" s="10">
        <f t="shared" si="67"/>
        <v>90</v>
      </c>
      <c r="M4296" s="10" t="str">
        <f>VLOOKUP(C4296,pomocne!$A:$C,3,FALSE)</f>
        <v>Pedagog nebo ředitel</v>
      </c>
    </row>
    <row r="4297" spans="1:13" x14ac:dyDescent="0.25">
      <c r="A4297" s="13">
        <v>4296</v>
      </c>
      <c r="B4297" s="14" t="s">
        <v>446</v>
      </c>
      <c r="C4297" s="15" t="s">
        <v>447</v>
      </c>
      <c r="D4297" s="16" t="s">
        <v>520</v>
      </c>
      <c r="E4297" s="16" t="s">
        <v>13</v>
      </c>
      <c r="F4297" s="14" t="s">
        <v>448</v>
      </c>
      <c r="G4297" s="15" t="s">
        <v>448</v>
      </c>
      <c r="H4297" s="14" t="s">
        <v>15</v>
      </c>
      <c r="I4297" s="15" t="s">
        <v>15</v>
      </c>
      <c r="J4297" s="16" t="s">
        <v>201</v>
      </c>
      <c r="K4297" s="15" t="s">
        <v>449</v>
      </c>
      <c r="L4297" s="10">
        <f t="shared" si="67"/>
        <v>90</v>
      </c>
      <c r="M4297" s="10" t="str">
        <f>VLOOKUP(C4297,pomocne!$A:$C,3,FALSE)</f>
        <v>Pedagog nebo ředitel</v>
      </c>
    </row>
    <row r="4298" spans="1:13" x14ac:dyDescent="0.25">
      <c r="A4298" s="13">
        <v>4297</v>
      </c>
      <c r="B4298" s="14" t="s">
        <v>446</v>
      </c>
      <c r="C4298" s="15" t="s">
        <v>447</v>
      </c>
      <c r="D4298" s="16" t="s">
        <v>521</v>
      </c>
      <c r="E4298" s="16" t="s">
        <v>13</v>
      </c>
      <c r="F4298" s="14" t="s">
        <v>448</v>
      </c>
      <c r="G4298" s="15" t="s">
        <v>448</v>
      </c>
      <c r="H4298" s="14" t="s">
        <v>15</v>
      </c>
      <c r="I4298" s="15" t="s">
        <v>15</v>
      </c>
      <c r="J4298" s="16" t="s">
        <v>201</v>
      </c>
      <c r="K4298" s="15" t="s">
        <v>449</v>
      </c>
      <c r="L4298" s="10">
        <f t="shared" si="67"/>
        <v>90</v>
      </c>
      <c r="M4298" s="10" t="str">
        <f>VLOOKUP(C4298,pomocne!$A:$C,3,FALSE)</f>
        <v>Pedagog nebo ředitel</v>
      </c>
    </row>
    <row r="4299" spans="1:13" x14ac:dyDescent="0.25">
      <c r="A4299" s="13">
        <v>4298</v>
      </c>
      <c r="B4299" s="14" t="s">
        <v>446</v>
      </c>
      <c r="C4299" s="15" t="s">
        <v>447</v>
      </c>
      <c r="D4299" s="16" t="s">
        <v>522</v>
      </c>
      <c r="E4299" s="16" t="s">
        <v>13</v>
      </c>
      <c r="F4299" s="14" t="s">
        <v>448</v>
      </c>
      <c r="G4299" s="15" t="s">
        <v>448</v>
      </c>
      <c r="H4299" s="14" t="s">
        <v>15</v>
      </c>
      <c r="I4299" s="15" t="s">
        <v>15</v>
      </c>
      <c r="J4299" s="16" t="s">
        <v>201</v>
      </c>
      <c r="K4299" s="15" t="s">
        <v>449</v>
      </c>
      <c r="L4299" s="10">
        <f t="shared" si="67"/>
        <v>90</v>
      </c>
      <c r="M4299" s="10" t="str">
        <f>VLOOKUP(C4299,pomocne!$A:$C,3,FALSE)</f>
        <v>Pedagog nebo ředitel</v>
      </c>
    </row>
    <row r="4300" spans="1:13" x14ac:dyDescent="0.25">
      <c r="A4300" s="13">
        <v>4299</v>
      </c>
      <c r="B4300" s="14" t="s">
        <v>446</v>
      </c>
      <c r="C4300" s="15" t="s">
        <v>447</v>
      </c>
      <c r="D4300" s="16" t="s">
        <v>19</v>
      </c>
      <c r="E4300" s="16" t="s">
        <v>18</v>
      </c>
      <c r="F4300" s="14" t="s">
        <v>448</v>
      </c>
      <c r="G4300" s="15" t="s">
        <v>448</v>
      </c>
      <c r="H4300" s="14" t="s">
        <v>15</v>
      </c>
      <c r="I4300" s="15" t="s">
        <v>15</v>
      </c>
      <c r="J4300" s="16" t="s">
        <v>201</v>
      </c>
      <c r="K4300" s="15" t="s">
        <v>449</v>
      </c>
      <c r="L4300" s="10">
        <f t="shared" si="67"/>
        <v>90</v>
      </c>
      <c r="M4300" s="10" t="str">
        <f>VLOOKUP(C4300,pomocne!$A:$C,3,FALSE)</f>
        <v>Pedagog nebo ředitel</v>
      </c>
    </row>
    <row r="4301" spans="1:13" x14ac:dyDescent="0.25">
      <c r="A4301" s="13">
        <v>4300</v>
      </c>
      <c r="B4301" s="14" t="s">
        <v>446</v>
      </c>
      <c r="C4301" s="15" t="s">
        <v>447</v>
      </c>
      <c r="D4301" s="16" t="s">
        <v>20</v>
      </c>
      <c r="E4301" s="16" t="s">
        <v>13</v>
      </c>
      <c r="F4301" s="14" t="s">
        <v>448</v>
      </c>
      <c r="G4301" s="15" t="s">
        <v>448</v>
      </c>
      <c r="H4301" s="14" t="s">
        <v>15</v>
      </c>
      <c r="I4301" s="15" t="s">
        <v>15</v>
      </c>
      <c r="J4301" s="16" t="s">
        <v>201</v>
      </c>
      <c r="K4301" s="15" t="s">
        <v>449</v>
      </c>
      <c r="L4301" s="10">
        <f t="shared" si="67"/>
        <v>90</v>
      </c>
      <c r="M4301" s="10" t="str">
        <f>VLOOKUP(C4301,pomocne!$A:$C,3,FALSE)</f>
        <v>Pedagog nebo ředitel</v>
      </c>
    </row>
    <row r="4302" spans="1:13" x14ac:dyDescent="0.25">
      <c r="A4302" s="13">
        <v>4301</v>
      </c>
      <c r="B4302" s="14" t="s">
        <v>446</v>
      </c>
      <c r="C4302" s="15" t="s">
        <v>447</v>
      </c>
      <c r="D4302" s="16" t="s">
        <v>524</v>
      </c>
      <c r="E4302" s="16" t="s">
        <v>13</v>
      </c>
      <c r="F4302" s="14" t="s">
        <v>448</v>
      </c>
      <c r="G4302" s="15" t="s">
        <v>448</v>
      </c>
      <c r="H4302" s="14" t="s">
        <v>15</v>
      </c>
      <c r="I4302" s="15" t="s">
        <v>15</v>
      </c>
      <c r="J4302" s="16" t="s">
        <v>201</v>
      </c>
      <c r="K4302" s="15" t="s">
        <v>449</v>
      </c>
      <c r="L4302" s="10">
        <f t="shared" si="67"/>
        <v>90</v>
      </c>
      <c r="M4302" s="10" t="str">
        <f>VLOOKUP(C4302,pomocne!$A:$C,3,FALSE)</f>
        <v>Pedagog nebo ředitel</v>
      </c>
    </row>
    <row r="4303" spans="1:13" x14ac:dyDescent="0.25">
      <c r="A4303" s="13">
        <v>4302</v>
      </c>
      <c r="B4303" s="14" t="s">
        <v>446</v>
      </c>
      <c r="C4303" s="15" t="s">
        <v>447</v>
      </c>
      <c r="D4303" s="16" t="s">
        <v>525</v>
      </c>
      <c r="E4303" s="16" t="s">
        <v>13</v>
      </c>
      <c r="F4303" s="14" t="s">
        <v>448</v>
      </c>
      <c r="G4303" s="15" t="s">
        <v>448</v>
      </c>
      <c r="H4303" s="14" t="s">
        <v>15</v>
      </c>
      <c r="I4303" s="15" t="s">
        <v>15</v>
      </c>
      <c r="J4303" s="16" t="s">
        <v>201</v>
      </c>
      <c r="K4303" s="15" t="s">
        <v>449</v>
      </c>
      <c r="L4303" s="10">
        <f t="shared" si="67"/>
        <v>90</v>
      </c>
      <c r="M4303" s="10" t="str">
        <f>VLOOKUP(C4303,pomocne!$A:$C,3,FALSE)</f>
        <v>Pedagog nebo ředitel</v>
      </c>
    </row>
    <row r="4304" spans="1:13" x14ac:dyDescent="0.25">
      <c r="A4304" s="13">
        <v>4303</v>
      </c>
      <c r="B4304" s="14" t="s">
        <v>446</v>
      </c>
      <c r="C4304" s="15" t="s">
        <v>447</v>
      </c>
      <c r="D4304" s="16" t="s">
        <v>526</v>
      </c>
      <c r="E4304" s="16" t="s">
        <v>13</v>
      </c>
      <c r="F4304" s="14" t="s">
        <v>448</v>
      </c>
      <c r="G4304" s="15" t="s">
        <v>448</v>
      </c>
      <c r="H4304" s="14" t="s">
        <v>15</v>
      </c>
      <c r="I4304" s="15" t="s">
        <v>15</v>
      </c>
      <c r="J4304" s="16" t="s">
        <v>201</v>
      </c>
      <c r="K4304" s="15" t="s">
        <v>449</v>
      </c>
      <c r="L4304" s="10">
        <f t="shared" si="67"/>
        <v>90</v>
      </c>
      <c r="M4304" s="10" t="str">
        <f>VLOOKUP(C4304,pomocne!$A:$C,3,FALSE)</f>
        <v>Pedagog nebo ředitel</v>
      </c>
    </row>
    <row r="4305" spans="1:13" x14ac:dyDescent="0.25">
      <c r="A4305" s="13">
        <v>4304</v>
      </c>
      <c r="B4305" s="14" t="s">
        <v>446</v>
      </c>
      <c r="C4305" s="15" t="s">
        <v>447</v>
      </c>
      <c r="D4305" s="16" t="s">
        <v>527</v>
      </c>
      <c r="E4305" s="16" t="s">
        <v>13</v>
      </c>
      <c r="F4305" s="14" t="s">
        <v>448</v>
      </c>
      <c r="G4305" s="15" t="s">
        <v>448</v>
      </c>
      <c r="H4305" s="14" t="s">
        <v>15</v>
      </c>
      <c r="I4305" s="15" t="s">
        <v>15</v>
      </c>
      <c r="J4305" s="16" t="s">
        <v>201</v>
      </c>
      <c r="K4305" s="15" t="s">
        <v>449</v>
      </c>
      <c r="L4305" s="10">
        <f t="shared" si="67"/>
        <v>90</v>
      </c>
      <c r="M4305" s="10" t="str">
        <f>VLOOKUP(C4305,pomocne!$A:$C,3,FALSE)</f>
        <v>Pedagog nebo ředitel</v>
      </c>
    </row>
    <row r="4306" spans="1:13" x14ac:dyDescent="0.25">
      <c r="A4306" s="13">
        <v>4305</v>
      </c>
      <c r="B4306" s="14" t="s">
        <v>446</v>
      </c>
      <c r="C4306" s="15" t="s">
        <v>447</v>
      </c>
      <c r="D4306" s="16" t="s">
        <v>528</v>
      </c>
      <c r="E4306" s="16" t="s">
        <v>13</v>
      </c>
      <c r="F4306" s="14" t="s">
        <v>448</v>
      </c>
      <c r="G4306" s="15" t="s">
        <v>448</v>
      </c>
      <c r="H4306" s="14" t="s">
        <v>15</v>
      </c>
      <c r="I4306" s="15" t="s">
        <v>15</v>
      </c>
      <c r="J4306" s="16" t="s">
        <v>201</v>
      </c>
      <c r="K4306" s="15" t="s">
        <v>449</v>
      </c>
      <c r="L4306" s="10">
        <f t="shared" si="67"/>
        <v>90</v>
      </c>
      <c r="M4306" s="10" t="str">
        <f>VLOOKUP(C4306,pomocne!$A:$C,3,FALSE)</f>
        <v>Pedagog nebo ředitel</v>
      </c>
    </row>
    <row r="4307" spans="1:13" x14ac:dyDescent="0.25">
      <c r="A4307" s="13">
        <v>4306</v>
      </c>
      <c r="B4307" s="14" t="s">
        <v>446</v>
      </c>
      <c r="C4307" s="15" t="s">
        <v>447</v>
      </c>
      <c r="D4307" s="16" t="s">
        <v>529</v>
      </c>
      <c r="E4307" s="16" t="s">
        <v>13</v>
      </c>
      <c r="F4307" s="14" t="s">
        <v>448</v>
      </c>
      <c r="G4307" s="15" t="s">
        <v>448</v>
      </c>
      <c r="H4307" s="14" t="s">
        <v>15</v>
      </c>
      <c r="I4307" s="15" t="s">
        <v>15</v>
      </c>
      <c r="J4307" s="16" t="s">
        <v>201</v>
      </c>
      <c r="K4307" s="15" t="s">
        <v>449</v>
      </c>
      <c r="L4307" s="10">
        <f t="shared" si="67"/>
        <v>90</v>
      </c>
      <c r="M4307" s="10" t="str">
        <f>VLOOKUP(C4307,pomocne!$A:$C,3,FALSE)</f>
        <v>Pedagog nebo ředitel</v>
      </c>
    </row>
    <row r="4308" spans="1:13" x14ac:dyDescent="0.25">
      <c r="A4308" s="13">
        <v>4307</v>
      </c>
      <c r="B4308" s="14" t="s">
        <v>446</v>
      </c>
      <c r="C4308" s="15" t="s">
        <v>447</v>
      </c>
      <c r="D4308" s="16" t="s">
        <v>21</v>
      </c>
      <c r="E4308" s="16" t="s">
        <v>13</v>
      </c>
      <c r="F4308" s="14" t="s">
        <v>448</v>
      </c>
      <c r="G4308" s="15" t="s">
        <v>448</v>
      </c>
      <c r="H4308" s="14" t="s">
        <v>15</v>
      </c>
      <c r="I4308" s="15" t="s">
        <v>15</v>
      </c>
      <c r="J4308" s="16" t="s">
        <v>201</v>
      </c>
      <c r="K4308" s="15" t="s">
        <v>449</v>
      </c>
      <c r="L4308" s="10">
        <f t="shared" si="67"/>
        <v>90</v>
      </c>
      <c r="M4308" s="10" t="str">
        <f>VLOOKUP(C4308,pomocne!$A:$C,3,FALSE)</f>
        <v>Pedagog nebo ředitel</v>
      </c>
    </row>
    <row r="4309" spans="1:13" x14ac:dyDescent="0.25">
      <c r="A4309" s="13">
        <v>4308</v>
      </c>
      <c r="B4309" s="14" t="s">
        <v>446</v>
      </c>
      <c r="C4309" s="15" t="s">
        <v>447</v>
      </c>
      <c r="D4309" s="16" t="s">
        <v>22</v>
      </c>
      <c r="E4309" s="16" t="s">
        <v>13</v>
      </c>
      <c r="F4309" s="14" t="s">
        <v>448</v>
      </c>
      <c r="G4309" s="15" t="s">
        <v>448</v>
      </c>
      <c r="H4309" s="14" t="s">
        <v>15</v>
      </c>
      <c r="I4309" s="15" t="s">
        <v>15</v>
      </c>
      <c r="J4309" s="16" t="s">
        <v>201</v>
      </c>
      <c r="K4309" s="15" t="s">
        <v>449</v>
      </c>
      <c r="L4309" s="10">
        <f t="shared" si="67"/>
        <v>90</v>
      </c>
      <c r="M4309" s="10" t="str">
        <f>VLOOKUP(C4309,pomocne!$A:$C,3,FALSE)</f>
        <v>Pedagog nebo ředitel</v>
      </c>
    </row>
    <row r="4310" spans="1:13" x14ac:dyDescent="0.25">
      <c r="A4310" s="13">
        <v>4309</v>
      </c>
      <c r="B4310" s="14" t="s">
        <v>446</v>
      </c>
      <c r="C4310" s="15" t="s">
        <v>447</v>
      </c>
      <c r="D4310" s="16" t="s">
        <v>23</v>
      </c>
      <c r="E4310" s="16" t="s">
        <v>18</v>
      </c>
      <c r="F4310" s="14" t="s">
        <v>448</v>
      </c>
      <c r="G4310" s="15" t="s">
        <v>448</v>
      </c>
      <c r="H4310" s="14" t="s">
        <v>15</v>
      </c>
      <c r="I4310" s="15" t="s">
        <v>15</v>
      </c>
      <c r="J4310" s="16" t="s">
        <v>201</v>
      </c>
      <c r="K4310" s="15" t="s">
        <v>449</v>
      </c>
      <c r="L4310" s="10">
        <f t="shared" si="67"/>
        <v>90</v>
      </c>
      <c r="M4310" s="10" t="str">
        <f>VLOOKUP(C4310,pomocne!$A:$C,3,FALSE)</f>
        <v>Pedagog nebo ředitel</v>
      </c>
    </row>
    <row r="4311" spans="1:13" x14ac:dyDescent="0.25">
      <c r="A4311" s="13">
        <v>4310</v>
      </c>
      <c r="B4311" s="14" t="s">
        <v>446</v>
      </c>
      <c r="C4311" s="15" t="s">
        <v>447</v>
      </c>
      <c r="D4311" s="16" t="s">
        <v>24</v>
      </c>
      <c r="E4311" s="16" t="s">
        <v>18</v>
      </c>
      <c r="F4311" s="14" t="s">
        <v>448</v>
      </c>
      <c r="G4311" s="15" t="s">
        <v>448</v>
      </c>
      <c r="H4311" s="14" t="s">
        <v>15</v>
      </c>
      <c r="I4311" s="15" t="s">
        <v>15</v>
      </c>
      <c r="J4311" s="16" t="s">
        <v>201</v>
      </c>
      <c r="K4311" s="15" t="s">
        <v>449</v>
      </c>
      <c r="L4311" s="10">
        <f t="shared" si="67"/>
        <v>90</v>
      </c>
      <c r="M4311" s="10" t="str">
        <f>VLOOKUP(C4311,pomocne!$A:$C,3,FALSE)</f>
        <v>Pedagog nebo ředitel</v>
      </c>
    </row>
    <row r="4312" spans="1:13" x14ac:dyDescent="0.25">
      <c r="A4312" s="13">
        <v>4311</v>
      </c>
      <c r="B4312" s="14" t="s">
        <v>446</v>
      </c>
      <c r="C4312" s="15" t="s">
        <v>447</v>
      </c>
      <c r="D4312" s="16" t="s">
        <v>25</v>
      </c>
      <c r="E4312" s="16" t="s">
        <v>13</v>
      </c>
      <c r="F4312" s="14" t="s">
        <v>448</v>
      </c>
      <c r="G4312" s="15" t="s">
        <v>448</v>
      </c>
      <c r="H4312" s="14" t="s">
        <v>15</v>
      </c>
      <c r="I4312" s="15" t="s">
        <v>15</v>
      </c>
      <c r="J4312" s="16" t="s">
        <v>201</v>
      </c>
      <c r="K4312" s="15" t="s">
        <v>449</v>
      </c>
      <c r="L4312" s="10">
        <f t="shared" si="67"/>
        <v>90</v>
      </c>
      <c r="M4312" s="10" t="str">
        <f>VLOOKUP(C4312,pomocne!$A:$C,3,FALSE)</f>
        <v>Pedagog nebo ředitel</v>
      </c>
    </row>
    <row r="4313" spans="1:13" x14ac:dyDescent="0.25">
      <c r="A4313" s="13">
        <v>4312</v>
      </c>
      <c r="B4313" s="14" t="s">
        <v>446</v>
      </c>
      <c r="C4313" s="15" t="s">
        <v>447</v>
      </c>
      <c r="D4313" s="16" t="s">
        <v>26</v>
      </c>
      <c r="E4313" s="16" t="s">
        <v>13</v>
      </c>
      <c r="F4313" s="14" t="s">
        <v>448</v>
      </c>
      <c r="G4313" s="15" t="s">
        <v>448</v>
      </c>
      <c r="H4313" s="14" t="s">
        <v>15</v>
      </c>
      <c r="I4313" s="15" t="s">
        <v>15</v>
      </c>
      <c r="J4313" s="16" t="s">
        <v>201</v>
      </c>
      <c r="K4313" s="15" t="s">
        <v>449</v>
      </c>
      <c r="L4313" s="10">
        <f t="shared" si="67"/>
        <v>90</v>
      </c>
      <c r="M4313" s="10" t="str">
        <f>VLOOKUP(C4313,pomocne!$A:$C,3,FALSE)</f>
        <v>Pedagog nebo ředitel</v>
      </c>
    </row>
    <row r="4314" spans="1:13" x14ac:dyDescent="0.25">
      <c r="A4314" s="13">
        <v>4313</v>
      </c>
      <c r="B4314" s="14" t="s">
        <v>446</v>
      </c>
      <c r="C4314" s="15" t="s">
        <v>447</v>
      </c>
      <c r="D4314" s="16" t="s">
        <v>27</v>
      </c>
      <c r="E4314" s="16" t="s">
        <v>18</v>
      </c>
      <c r="F4314" s="14" t="s">
        <v>448</v>
      </c>
      <c r="G4314" s="15" t="s">
        <v>448</v>
      </c>
      <c r="H4314" s="14" t="s">
        <v>15</v>
      </c>
      <c r="I4314" s="15" t="s">
        <v>15</v>
      </c>
      <c r="J4314" s="16" t="s">
        <v>201</v>
      </c>
      <c r="K4314" s="15" t="s">
        <v>449</v>
      </c>
      <c r="L4314" s="10">
        <f t="shared" si="67"/>
        <v>90</v>
      </c>
      <c r="M4314" s="10" t="str">
        <f>VLOOKUP(C4314,pomocne!$A:$C,3,FALSE)</f>
        <v>Pedagog nebo ředitel</v>
      </c>
    </row>
    <row r="4315" spans="1:13" x14ac:dyDescent="0.25">
      <c r="A4315" s="13">
        <v>4314</v>
      </c>
      <c r="B4315" s="14" t="s">
        <v>446</v>
      </c>
      <c r="C4315" s="15" t="s">
        <v>447</v>
      </c>
      <c r="D4315" s="16" t="s">
        <v>28</v>
      </c>
      <c r="E4315" s="16" t="s">
        <v>18</v>
      </c>
      <c r="F4315" s="14" t="s">
        <v>448</v>
      </c>
      <c r="G4315" s="15" t="s">
        <v>448</v>
      </c>
      <c r="H4315" s="14" t="s">
        <v>15</v>
      </c>
      <c r="I4315" s="15" t="s">
        <v>15</v>
      </c>
      <c r="J4315" s="16" t="s">
        <v>201</v>
      </c>
      <c r="K4315" s="15" t="s">
        <v>449</v>
      </c>
      <c r="L4315" s="10">
        <f t="shared" si="67"/>
        <v>90</v>
      </c>
      <c r="M4315" s="10" t="str">
        <f>VLOOKUP(C4315,pomocne!$A:$C,3,FALSE)</f>
        <v>Pedagog nebo ředitel</v>
      </c>
    </row>
    <row r="4316" spans="1:13" x14ac:dyDescent="0.25">
      <c r="A4316" s="13">
        <v>4315</v>
      </c>
      <c r="B4316" s="14" t="s">
        <v>446</v>
      </c>
      <c r="C4316" s="15" t="s">
        <v>447</v>
      </c>
      <c r="D4316" s="16" t="s">
        <v>29</v>
      </c>
      <c r="E4316" s="16" t="s">
        <v>18</v>
      </c>
      <c r="F4316" s="14" t="s">
        <v>448</v>
      </c>
      <c r="G4316" s="15" t="s">
        <v>448</v>
      </c>
      <c r="H4316" s="14" t="s">
        <v>15</v>
      </c>
      <c r="I4316" s="15" t="s">
        <v>15</v>
      </c>
      <c r="J4316" s="16" t="s">
        <v>201</v>
      </c>
      <c r="K4316" s="15" t="s">
        <v>449</v>
      </c>
      <c r="L4316" s="10">
        <f t="shared" si="67"/>
        <v>90</v>
      </c>
      <c r="M4316" s="10" t="str">
        <f>VLOOKUP(C4316,pomocne!$A:$C,3,FALSE)</f>
        <v>Pedagog nebo ředitel</v>
      </c>
    </row>
    <row r="4317" spans="1:13" x14ac:dyDescent="0.25">
      <c r="A4317" s="13">
        <v>4316</v>
      </c>
      <c r="B4317" s="14" t="s">
        <v>446</v>
      </c>
      <c r="C4317" s="15" t="s">
        <v>447</v>
      </c>
      <c r="D4317" s="16" t="s">
        <v>30</v>
      </c>
      <c r="E4317" s="16" t="s">
        <v>13</v>
      </c>
      <c r="F4317" s="14" t="s">
        <v>448</v>
      </c>
      <c r="G4317" s="15" t="s">
        <v>448</v>
      </c>
      <c r="H4317" s="14" t="s">
        <v>15</v>
      </c>
      <c r="I4317" s="15" t="s">
        <v>15</v>
      </c>
      <c r="J4317" s="16" t="s">
        <v>201</v>
      </c>
      <c r="K4317" s="15" t="s">
        <v>449</v>
      </c>
      <c r="L4317" s="10">
        <f t="shared" si="67"/>
        <v>90</v>
      </c>
      <c r="M4317" s="10" t="str">
        <f>VLOOKUP(C4317,pomocne!$A:$C,3,FALSE)</f>
        <v>Pedagog nebo ředitel</v>
      </c>
    </row>
    <row r="4318" spans="1:13" x14ac:dyDescent="0.25">
      <c r="A4318" s="13">
        <v>4317</v>
      </c>
      <c r="B4318" s="14" t="s">
        <v>446</v>
      </c>
      <c r="C4318" s="15" t="s">
        <v>447</v>
      </c>
      <c r="D4318" s="16" t="s">
        <v>31</v>
      </c>
      <c r="E4318" s="16" t="s">
        <v>13</v>
      </c>
      <c r="F4318" s="14" t="s">
        <v>448</v>
      </c>
      <c r="G4318" s="15" t="s">
        <v>448</v>
      </c>
      <c r="H4318" s="14" t="s">
        <v>15</v>
      </c>
      <c r="I4318" s="15" t="s">
        <v>15</v>
      </c>
      <c r="J4318" s="16" t="s">
        <v>201</v>
      </c>
      <c r="K4318" s="15" t="s">
        <v>449</v>
      </c>
      <c r="L4318" s="10">
        <f t="shared" si="67"/>
        <v>90</v>
      </c>
      <c r="M4318" s="10" t="str">
        <f>VLOOKUP(C4318,pomocne!$A:$C,3,FALSE)</f>
        <v>Pedagog nebo ředitel</v>
      </c>
    </row>
    <row r="4319" spans="1:13" x14ac:dyDescent="0.25">
      <c r="A4319" s="13">
        <v>4318</v>
      </c>
      <c r="B4319" s="14" t="s">
        <v>446</v>
      </c>
      <c r="C4319" s="15" t="s">
        <v>447</v>
      </c>
      <c r="D4319" s="16" t="s">
        <v>32</v>
      </c>
      <c r="E4319" s="16" t="s">
        <v>13</v>
      </c>
      <c r="F4319" s="14" t="s">
        <v>448</v>
      </c>
      <c r="G4319" s="15" t="s">
        <v>448</v>
      </c>
      <c r="H4319" s="14" t="s">
        <v>15</v>
      </c>
      <c r="I4319" s="15" t="s">
        <v>15</v>
      </c>
      <c r="J4319" s="16" t="s">
        <v>201</v>
      </c>
      <c r="K4319" s="15" t="s">
        <v>449</v>
      </c>
      <c r="L4319" s="10">
        <f t="shared" si="67"/>
        <v>90</v>
      </c>
      <c r="M4319" s="10" t="str">
        <f>VLOOKUP(C4319,pomocne!$A:$C,3,FALSE)</f>
        <v>Pedagog nebo ředitel</v>
      </c>
    </row>
    <row r="4320" spans="1:13" x14ac:dyDescent="0.25">
      <c r="A4320" s="13">
        <v>4319</v>
      </c>
      <c r="B4320" s="14" t="s">
        <v>446</v>
      </c>
      <c r="C4320" s="15" t="s">
        <v>447</v>
      </c>
      <c r="D4320" s="16" t="s">
        <v>33</v>
      </c>
      <c r="E4320" s="16" t="s">
        <v>13</v>
      </c>
      <c r="F4320" s="14" t="s">
        <v>448</v>
      </c>
      <c r="G4320" s="15" t="s">
        <v>448</v>
      </c>
      <c r="H4320" s="14" t="s">
        <v>15</v>
      </c>
      <c r="I4320" s="15" t="s">
        <v>15</v>
      </c>
      <c r="J4320" s="16" t="s">
        <v>201</v>
      </c>
      <c r="K4320" s="15" t="s">
        <v>449</v>
      </c>
      <c r="L4320" s="10">
        <f t="shared" si="67"/>
        <v>90</v>
      </c>
      <c r="M4320" s="10" t="str">
        <f>VLOOKUP(C4320,pomocne!$A:$C,3,FALSE)</f>
        <v>Pedagog nebo ředitel</v>
      </c>
    </row>
    <row r="4321" spans="1:13" x14ac:dyDescent="0.25">
      <c r="A4321" s="13">
        <v>4320</v>
      </c>
      <c r="B4321" s="14" t="s">
        <v>446</v>
      </c>
      <c r="C4321" s="15" t="s">
        <v>447</v>
      </c>
      <c r="D4321" s="16" t="s">
        <v>34</v>
      </c>
      <c r="E4321" s="16" t="s">
        <v>18</v>
      </c>
      <c r="F4321" s="14" t="s">
        <v>448</v>
      </c>
      <c r="G4321" s="15" t="s">
        <v>448</v>
      </c>
      <c r="H4321" s="14" t="s">
        <v>15</v>
      </c>
      <c r="I4321" s="15" t="s">
        <v>15</v>
      </c>
      <c r="J4321" s="16" t="s">
        <v>201</v>
      </c>
      <c r="K4321" s="15" t="s">
        <v>449</v>
      </c>
      <c r="L4321" s="10">
        <f t="shared" si="67"/>
        <v>90</v>
      </c>
      <c r="M4321" s="10" t="str">
        <f>VLOOKUP(C4321,pomocne!$A:$C,3,FALSE)</f>
        <v>Pedagog nebo ředitel</v>
      </c>
    </row>
    <row r="4322" spans="1:13" x14ac:dyDescent="0.25">
      <c r="A4322" s="13">
        <v>4321</v>
      </c>
      <c r="B4322" s="14" t="s">
        <v>446</v>
      </c>
      <c r="C4322" s="15" t="s">
        <v>447</v>
      </c>
      <c r="D4322" s="16" t="s">
        <v>35</v>
      </c>
      <c r="E4322" s="16" t="s">
        <v>18</v>
      </c>
      <c r="F4322" s="14" t="s">
        <v>448</v>
      </c>
      <c r="G4322" s="15" t="s">
        <v>448</v>
      </c>
      <c r="H4322" s="14" t="s">
        <v>15</v>
      </c>
      <c r="I4322" s="15" t="s">
        <v>15</v>
      </c>
      <c r="J4322" s="16" t="s">
        <v>201</v>
      </c>
      <c r="K4322" s="15" t="s">
        <v>449</v>
      </c>
      <c r="L4322" s="10">
        <f t="shared" si="67"/>
        <v>90</v>
      </c>
      <c r="M4322" s="10" t="str">
        <f>VLOOKUP(C4322,pomocne!$A:$C,3,FALSE)</f>
        <v>Pedagog nebo ředitel</v>
      </c>
    </row>
    <row r="4323" spans="1:13" x14ac:dyDescent="0.25">
      <c r="A4323" s="13">
        <v>4322</v>
      </c>
      <c r="B4323" s="14" t="s">
        <v>446</v>
      </c>
      <c r="C4323" s="15" t="s">
        <v>447</v>
      </c>
      <c r="D4323" s="16" t="s">
        <v>36</v>
      </c>
      <c r="E4323" s="16" t="s">
        <v>13</v>
      </c>
      <c r="F4323" s="14" t="s">
        <v>448</v>
      </c>
      <c r="G4323" s="15" t="s">
        <v>448</v>
      </c>
      <c r="H4323" s="14" t="s">
        <v>15</v>
      </c>
      <c r="I4323" s="15" t="s">
        <v>15</v>
      </c>
      <c r="J4323" s="16" t="s">
        <v>201</v>
      </c>
      <c r="K4323" s="15" t="s">
        <v>449</v>
      </c>
      <c r="L4323" s="10">
        <f t="shared" si="67"/>
        <v>90</v>
      </c>
      <c r="M4323" s="10" t="str">
        <f>VLOOKUP(C4323,pomocne!$A:$C,3,FALSE)</f>
        <v>Pedagog nebo ředitel</v>
      </c>
    </row>
    <row r="4324" spans="1:13" x14ac:dyDescent="0.25">
      <c r="A4324" s="13">
        <v>4323</v>
      </c>
      <c r="B4324" s="14" t="s">
        <v>446</v>
      </c>
      <c r="C4324" s="15" t="s">
        <v>447</v>
      </c>
      <c r="D4324" s="16" t="s">
        <v>37</v>
      </c>
      <c r="E4324" s="16" t="s">
        <v>18</v>
      </c>
      <c r="F4324" s="14" t="s">
        <v>448</v>
      </c>
      <c r="G4324" s="15" t="s">
        <v>448</v>
      </c>
      <c r="H4324" s="14" t="s">
        <v>15</v>
      </c>
      <c r="I4324" s="15" t="s">
        <v>15</v>
      </c>
      <c r="J4324" s="16" t="s">
        <v>201</v>
      </c>
      <c r="K4324" s="15" t="s">
        <v>449</v>
      </c>
      <c r="L4324" s="10">
        <f t="shared" si="67"/>
        <v>90</v>
      </c>
      <c r="M4324" s="10" t="str">
        <f>VLOOKUP(C4324,pomocne!$A:$C,3,FALSE)</f>
        <v>Pedagog nebo ředitel</v>
      </c>
    </row>
    <row r="4325" spans="1:13" x14ac:dyDescent="0.25">
      <c r="A4325" s="13">
        <v>4324</v>
      </c>
      <c r="B4325" s="14" t="s">
        <v>446</v>
      </c>
      <c r="C4325" s="15" t="s">
        <v>447</v>
      </c>
      <c r="D4325" s="16" t="s">
        <v>38</v>
      </c>
      <c r="E4325" s="16" t="s">
        <v>13</v>
      </c>
      <c r="F4325" s="14" t="s">
        <v>448</v>
      </c>
      <c r="G4325" s="15" t="s">
        <v>448</v>
      </c>
      <c r="H4325" s="14" t="s">
        <v>15</v>
      </c>
      <c r="I4325" s="15" t="s">
        <v>15</v>
      </c>
      <c r="J4325" s="16" t="s">
        <v>201</v>
      </c>
      <c r="K4325" s="15" t="s">
        <v>449</v>
      </c>
      <c r="L4325" s="10">
        <f t="shared" si="67"/>
        <v>90</v>
      </c>
      <c r="M4325" s="10" t="str">
        <f>VLOOKUP(C4325,pomocne!$A:$C,3,FALSE)</f>
        <v>Pedagog nebo ředitel</v>
      </c>
    </row>
    <row r="4326" spans="1:13" x14ac:dyDescent="0.25">
      <c r="A4326" s="13">
        <v>4325</v>
      </c>
      <c r="B4326" s="14" t="s">
        <v>446</v>
      </c>
      <c r="C4326" s="15" t="s">
        <v>447</v>
      </c>
      <c r="D4326" s="16" t="s">
        <v>39</v>
      </c>
      <c r="E4326" s="16" t="s">
        <v>13</v>
      </c>
      <c r="F4326" s="14" t="s">
        <v>448</v>
      </c>
      <c r="G4326" s="15" t="s">
        <v>448</v>
      </c>
      <c r="H4326" s="14" t="s">
        <v>15</v>
      </c>
      <c r="I4326" s="15" t="s">
        <v>15</v>
      </c>
      <c r="J4326" s="16" t="s">
        <v>201</v>
      </c>
      <c r="K4326" s="15" t="s">
        <v>449</v>
      </c>
      <c r="L4326" s="10">
        <f t="shared" si="67"/>
        <v>90</v>
      </c>
      <c r="M4326" s="10" t="str">
        <f>VLOOKUP(C4326,pomocne!$A:$C,3,FALSE)</f>
        <v>Pedagog nebo ředitel</v>
      </c>
    </row>
    <row r="4327" spans="1:13" x14ac:dyDescent="0.25">
      <c r="A4327" s="13">
        <v>4326</v>
      </c>
      <c r="B4327" s="14" t="s">
        <v>446</v>
      </c>
      <c r="C4327" s="15" t="s">
        <v>447</v>
      </c>
      <c r="D4327" s="16" t="s">
        <v>40</v>
      </c>
      <c r="E4327" s="16" t="s">
        <v>18</v>
      </c>
      <c r="F4327" s="14" t="s">
        <v>448</v>
      </c>
      <c r="G4327" s="15" t="s">
        <v>448</v>
      </c>
      <c r="H4327" s="14" t="s">
        <v>15</v>
      </c>
      <c r="I4327" s="15" t="s">
        <v>15</v>
      </c>
      <c r="J4327" s="16" t="s">
        <v>201</v>
      </c>
      <c r="K4327" s="15" t="s">
        <v>449</v>
      </c>
      <c r="L4327" s="10">
        <f t="shared" si="67"/>
        <v>90</v>
      </c>
      <c r="M4327" s="10" t="str">
        <f>VLOOKUP(C4327,pomocne!$A:$C,3,FALSE)</f>
        <v>Pedagog nebo ředitel</v>
      </c>
    </row>
    <row r="4328" spans="1:13" x14ac:dyDescent="0.25">
      <c r="A4328" s="13">
        <v>4327</v>
      </c>
      <c r="B4328" s="14" t="s">
        <v>446</v>
      </c>
      <c r="C4328" s="15" t="s">
        <v>447</v>
      </c>
      <c r="D4328" s="16" t="s">
        <v>41</v>
      </c>
      <c r="E4328" s="16" t="s">
        <v>13</v>
      </c>
      <c r="F4328" s="14" t="s">
        <v>448</v>
      </c>
      <c r="G4328" s="15" t="s">
        <v>448</v>
      </c>
      <c r="H4328" s="14" t="s">
        <v>15</v>
      </c>
      <c r="I4328" s="15" t="s">
        <v>15</v>
      </c>
      <c r="J4328" s="16" t="s">
        <v>201</v>
      </c>
      <c r="K4328" s="15" t="s">
        <v>449</v>
      </c>
      <c r="L4328" s="10">
        <f t="shared" si="67"/>
        <v>90</v>
      </c>
      <c r="M4328" s="10" t="str">
        <f>VLOOKUP(C4328,pomocne!$A:$C,3,FALSE)</f>
        <v>Pedagog nebo ředitel</v>
      </c>
    </row>
    <row r="4329" spans="1:13" x14ac:dyDescent="0.25">
      <c r="A4329" s="13">
        <v>4328</v>
      </c>
      <c r="B4329" s="14" t="s">
        <v>446</v>
      </c>
      <c r="C4329" s="15" t="s">
        <v>447</v>
      </c>
      <c r="D4329" s="16" t="s">
        <v>42</v>
      </c>
      <c r="E4329" s="16" t="s">
        <v>13</v>
      </c>
      <c r="F4329" s="14" t="s">
        <v>448</v>
      </c>
      <c r="G4329" s="15" t="s">
        <v>448</v>
      </c>
      <c r="H4329" s="14" t="s">
        <v>15</v>
      </c>
      <c r="I4329" s="15" t="s">
        <v>15</v>
      </c>
      <c r="J4329" s="16" t="s">
        <v>201</v>
      </c>
      <c r="K4329" s="15" t="s">
        <v>449</v>
      </c>
      <c r="L4329" s="10">
        <f t="shared" si="67"/>
        <v>90</v>
      </c>
      <c r="M4329" s="10" t="str">
        <f>VLOOKUP(C4329,pomocne!$A:$C,3,FALSE)</f>
        <v>Pedagog nebo ředitel</v>
      </c>
    </row>
    <row r="4330" spans="1:13" x14ac:dyDescent="0.25">
      <c r="A4330" s="13">
        <v>4329</v>
      </c>
      <c r="B4330" s="14" t="s">
        <v>446</v>
      </c>
      <c r="C4330" s="15" t="s">
        <v>447</v>
      </c>
      <c r="D4330" s="16" t="s">
        <v>43</v>
      </c>
      <c r="E4330" s="16" t="s">
        <v>18</v>
      </c>
      <c r="F4330" s="14" t="s">
        <v>448</v>
      </c>
      <c r="G4330" s="15" t="s">
        <v>448</v>
      </c>
      <c r="H4330" s="14" t="s">
        <v>15</v>
      </c>
      <c r="I4330" s="15" t="s">
        <v>15</v>
      </c>
      <c r="J4330" s="16" t="s">
        <v>201</v>
      </c>
      <c r="K4330" s="15" t="s">
        <v>449</v>
      </c>
      <c r="L4330" s="10">
        <f t="shared" si="67"/>
        <v>90</v>
      </c>
      <c r="M4330" s="10" t="str">
        <f>VLOOKUP(C4330,pomocne!$A:$C,3,FALSE)</f>
        <v>Pedagog nebo ředitel</v>
      </c>
    </row>
    <row r="4331" spans="1:13" x14ac:dyDescent="0.25">
      <c r="A4331" s="13">
        <v>4330</v>
      </c>
      <c r="B4331" s="14" t="s">
        <v>446</v>
      </c>
      <c r="C4331" s="15" t="s">
        <v>447</v>
      </c>
      <c r="D4331" s="16" t="s">
        <v>44</v>
      </c>
      <c r="E4331" s="16" t="s">
        <v>13</v>
      </c>
      <c r="F4331" s="14" t="s">
        <v>448</v>
      </c>
      <c r="G4331" s="15" t="s">
        <v>448</v>
      </c>
      <c r="H4331" s="14" t="s">
        <v>15</v>
      </c>
      <c r="I4331" s="15" t="s">
        <v>15</v>
      </c>
      <c r="J4331" s="16" t="s">
        <v>201</v>
      </c>
      <c r="K4331" s="15" t="s">
        <v>449</v>
      </c>
      <c r="L4331" s="10">
        <f t="shared" si="67"/>
        <v>90</v>
      </c>
      <c r="M4331" s="10" t="str">
        <f>VLOOKUP(C4331,pomocne!$A:$C,3,FALSE)</f>
        <v>Pedagog nebo ředitel</v>
      </c>
    </row>
    <row r="4332" spans="1:13" x14ac:dyDescent="0.25">
      <c r="A4332" s="13">
        <v>4331</v>
      </c>
      <c r="B4332" s="14" t="s">
        <v>446</v>
      </c>
      <c r="C4332" s="15" t="s">
        <v>447</v>
      </c>
      <c r="D4332" s="16" t="s">
        <v>45</v>
      </c>
      <c r="E4332" s="16" t="s">
        <v>13</v>
      </c>
      <c r="F4332" s="14" t="s">
        <v>448</v>
      </c>
      <c r="G4332" s="15" t="s">
        <v>448</v>
      </c>
      <c r="H4332" s="14" t="s">
        <v>15</v>
      </c>
      <c r="I4332" s="15" t="s">
        <v>15</v>
      </c>
      <c r="J4332" s="16" t="s">
        <v>201</v>
      </c>
      <c r="K4332" s="15" t="s">
        <v>449</v>
      </c>
      <c r="L4332" s="10">
        <f t="shared" si="67"/>
        <v>90</v>
      </c>
      <c r="M4332" s="10" t="str">
        <f>VLOOKUP(C4332,pomocne!$A:$C,3,FALSE)</f>
        <v>Pedagog nebo ředitel</v>
      </c>
    </row>
    <row r="4333" spans="1:13" x14ac:dyDescent="0.25">
      <c r="A4333" s="13">
        <v>4332</v>
      </c>
      <c r="B4333" s="14" t="s">
        <v>446</v>
      </c>
      <c r="C4333" s="15" t="s">
        <v>447</v>
      </c>
      <c r="D4333" s="16" t="s">
        <v>46</v>
      </c>
      <c r="E4333" s="16" t="s">
        <v>18</v>
      </c>
      <c r="F4333" s="14" t="s">
        <v>448</v>
      </c>
      <c r="G4333" s="15" t="s">
        <v>448</v>
      </c>
      <c r="H4333" s="14" t="s">
        <v>15</v>
      </c>
      <c r="I4333" s="15" t="s">
        <v>15</v>
      </c>
      <c r="J4333" s="16" t="s">
        <v>201</v>
      </c>
      <c r="K4333" s="15" t="s">
        <v>449</v>
      </c>
      <c r="L4333" s="10">
        <f t="shared" si="67"/>
        <v>90</v>
      </c>
      <c r="M4333" s="10" t="str">
        <f>VLOOKUP(C4333,pomocne!$A:$C,3,FALSE)</f>
        <v>Pedagog nebo ředitel</v>
      </c>
    </row>
    <row r="4334" spans="1:13" x14ac:dyDescent="0.25">
      <c r="A4334" s="13">
        <v>4333</v>
      </c>
      <c r="B4334" s="14" t="s">
        <v>446</v>
      </c>
      <c r="C4334" s="15" t="s">
        <v>447</v>
      </c>
      <c r="D4334" s="16" t="s">
        <v>47</v>
      </c>
      <c r="E4334" s="16" t="s">
        <v>13</v>
      </c>
      <c r="F4334" s="14" t="s">
        <v>448</v>
      </c>
      <c r="G4334" s="15" t="s">
        <v>448</v>
      </c>
      <c r="H4334" s="14" t="s">
        <v>15</v>
      </c>
      <c r="I4334" s="15" t="s">
        <v>15</v>
      </c>
      <c r="J4334" s="16" t="s">
        <v>201</v>
      </c>
      <c r="K4334" s="15" t="s">
        <v>449</v>
      </c>
      <c r="L4334" s="10">
        <f t="shared" si="67"/>
        <v>90</v>
      </c>
      <c r="M4334" s="10" t="str">
        <f>VLOOKUP(C4334,pomocne!$A:$C,3,FALSE)</f>
        <v>Pedagog nebo ředitel</v>
      </c>
    </row>
    <row r="4335" spans="1:13" x14ac:dyDescent="0.25">
      <c r="A4335" s="13">
        <v>4334</v>
      </c>
      <c r="B4335" s="14" t="s">
        <v>446</v>
      </c>
      <c r="C4335" s="15" t="s">
        <v>447</v>
      </c>
      <c r="D4335" s="16" t="s">
        <v>48</v>
      </c>
      <c r="E4335" s="16" t="s">
        <v>13</v>
      </c>
      <c r="F4335" s="14" t="s">
        <v>448</v>
      </c>
      <c r="G4335" s="15" t="s">
        <v>448</v>
      </c>
      <c r="H4335" s="14" t="s">
        <v>15</v>
      </c>
      <c r="I4335" s="15" t="s">
        <v>15</v>
      </c>
      <c r="J4335" s="16" t="s">
        <v>201</v>
      </c>
      <c r="K4335" s="15" t="s">
        <v>449</v>
      </c>
      <c r="L4335" s="10">
        <f t="shared" si="67"/>
        <v>90</v>
      </c>
      <c r="M4335" s="10" t="str">
        <f>VLOOKUP(C4335,pomocne!$A:$C,3,FALSE)</f>
        <v>Pedagog nebo ředitel</v>
      </c>
    </row>
    <row r="4336" spans="1:13" x14ac:dyDescent="0.25">
      <c r="A4336" s="13">
        <v>4335</v>
      </c>
      <c r="B4336" s="14" t="s">
        <v>446</v>
      </c>
      <c r="C4336" s="15" t="s">
        <v>447</v>
      </c>
      <c r="D4336" s="16" t="s">
        <v>49</v>
      </c>
      <c r="E4336" s="16" t="s">
        <v>18</v>
      </c>
      <c r="F4336" s="14" t="s">
        <v>448</v>
      </c>
      <c r="G4336" s="15" t="s">
        <v>448</v>
      </c>
      <c r="H4336" s="14" t="s">
        <v>15</v>
      </c>
      <c r="I4336" s="15" t="s">
        <v>15</v>
      </c>
      <c r="J4336" s="16" t="s">
        <v>201</v>
      </c>
      <c r="K4336" s="15" t="s">
        <v>449</v>
      </c>
      <c r="L4336" s="10">
        <f t="shared" si="67"/>
        <v>90</v>
      </c>
      <c r="M4336" s="10" t="str">
        <f>VLOOKUP(C4336,pomocne!$A:$C,3,FALSE)</f>
        <v>Pedagog nebo ředitel</v>
      </c>
    </row>
    <row r="4337" spans="1:13" x14ac:dyDescent="0.25">
      <c r="A4337" s="13">
        <v>4336</v>
      </c>
      <c r="B4337" s="14" t="s">
        <v>446</v>
      </c>
      <c r="C4337" s="15" t="s">
        <v>447</v>
      </c>
      <c r="D4337" s="16" t="s">
        <v>50</v>
      </c>
      <c r="E4337" s="16" t="s">
        <v>13</v>
      </c>
      <c r="F4337" s="14" t="s">
        <v>448</v>
      </c>
      <c r="G4337" s="15" t="s">
        <v>448</v>
      </c>
      <c r="H4337" s="14" t="s">
        <v>15</v>
      </c>
      <c r="I4337" s="15" t="s">
        <v>15</v>
      </c>
      <c r="J4337" s="16" t="s">
        <v>201</v>
      </c>
      <c r="K4337" s="15" t="s">
        <v>449</v>
      </c>
      <c r="L4337" s="10">
        <f t="shared" si="67"/>
        <v>90</v>
      </c>
      <c r="M4337" s="10" t="str">
        <f>VLOOKUP(C4337,pomocne!$A:$C,3,FALSE)</f>
        <v>Pedagog nebo ředitel</v>
      </c>
    </row>
    <row r="4338" spans="1:13" x14ac:dyDescent="0.25">
      <c r="A4338" s="13">
        <v>4337</v>
      </c>
      <c r="B4338" s="14" t="s">
        <v>446</v>
      </c>
      <c r="C4338" s="15" t="s">
        <v>447</v>
      </c>
      <c r="D4338" s="16" t="s">
        <v>51</v>
      </c>
      <c r="E4338" s="16" t="s">
        <v>13</v>
      </c>
      <c r="F4338" s="14" t="s">
        <v>448</v>
      </c>
      <c r="G4338" s="15" t="s">
        <v>448</v>
      </c>
      <c r="H4338" s="14" t="s">
        <v>15</v>
      </c>
      <c r="I4338" s="15" t="s">
        <v>15</v>
      </c>
      <c r="J4338" s="16" t="s">
        <v>201</v>
      </c>
      <c r="K4338" s="15" t="s">
        <v>449</v>
      </c>
      <c r="L4338" s="10">
        <f t="shared" si="67"/>
        <v>90</v>
      </c>
      <c r="M4338" s="10" t="str">
        <f>VLOOKUP(C4338,pomocne!$A:$C,3,FALSE)</f>
        <v>Pedagog nebo ředitel</v>
      </c>
    </row>
    <row r="4339" spans="1:13" x14ac:dyDescent="0.25">
      <c r="A4339" s="13">
        <v>4338</v>
      </c>
      <c r="B4339" s="14" t="s">
        <v>446</v>
      </c>
      <c r="C4339" s="15" t="s">
        <v>447</v>
      </c>
      <c r="D4339" s="16" t="s">
        <v>52</v>
      </c>
      <c r="E4339" s="16" t="s">
        <v>13</v>
      </c>
      <c r="F4339" s="14" t="s">
        <v>448</v>
      </c>
      <c r="G4339" s="15" t="s">
        <v>448</v>
      </c>
      <c r="H4339" s="14" t="s">
        <v>15</v>
      </c>
      <c r="I4339" s="15" t="s">
        <v>15</v>
      </c>
      <c r="J4339" s="16" t="s">
        <v>201</v>
      </c>
      <c r="K4339" s="15" t="s">
        <v>449</v>
      </c>
      <c r="L4339" s="10">
        <f t="shared" si="67"/>
        <v>90</v>
      </c>
      <c r="M4339" s="10" t="str">
        <f>VLOOKUP(C4339,pomocne!$A:$C,3,FALSE)</f>
        <v>Pedagog nebo ředitel</v>
      </c>
    </row>
    <row r="4340" spans="1:13" x14ac:dyDescent="0.25">
      <c r="A4340" s="13">
        <v>4339</v>
      </c>
      <c r="B4340" s="14" t="s">
        <v>446</v>
      </c>
      <c r="C4340" s="15" t="s">
        <v>447</v>
      </c>
      <c r="D4340" s="16" t="s">
        <v>53</v>
      </c>
      <c r="E4340" s="16" t="s">
        <v>13</v>
      </c>
      <c r="F4340" s="14" t="s">
        <v>448</v>
      </c>
      <c r="G4340" s="15" t="s">
        <v>448</v>
      </c>
      <c r="H4340" s="14" t="s">
        <v>15</v>
      </c>
      <c r="I4340" s="15" t="s">
        <v>15</v>
      </c>
      <c r="J4340" s="16" t="s">
        <v>201</v>
      </c>
      <c r="K4340" s="15" t="s">
        <v>449</v>
      </c>
      <c r="L4340" s="10">
        <f t="shared" si="67"/>
        <v>90</v>
      </c>
      <c r="M4340" s="10" t="str">
        <f>VLOOKUP(C4340,pomocne!$A:$C,3,FALSE)</f>
        <v>Pedagog nebo ředitel</v>
      </c>
    </row>
    <row r="4341" spans="1:13" x14ac:dyDescent="0.25">
      <c r="A4341" s="13">
        <v>4340</v>
      </c>
      <c r="B4341" s="14" t="s">
        <v>446</v>
      </c>
      <c r="C4341" s="15" t="s">
        <v>447</v>
      </c>
      <c r="D4341" s="16" t="s">
        <v>54</v>
      </c>
      <c r="E4341" s="16" t="s">
        <v>13</v>
      </c>
      <c r="F4341" s="14" t="s">
        <v>448</v>
      </c>
      <c r="G4341" s="15" t="s">
        <v>448</v>
      </c>
      <c r="H4341" s="14" t="s">
        <v>15</v>
      </c>
      <c r="I4341" s="15" t="s">
        <v>15</v>
      </c>
      <c r="J4341" s="16" t="s">
        <v>201</v>
      </c>
      <c r="K4341" s="15" t="s">
        <v>449</v>
      </c>
      <c r="L4341" s="10">
        <f t="shared" si="67"/>
        <v>90</v>
      </c>
      <c r="M4341" s="10" t="str">
        <f>VLOOKUP(C4341,pomocne!$A:$C,3,FALSE)</f>
        <v>Pedagog nebo ředitel</v>
      </c>
    </row>
    <row r="4342" spans="1:13" x14ac:dyDescent="0.25">
      <c r="A4342" s="13">
        <v>4341</v>
      </c>
      <c r="B4342" s="14" t="s">
        <v>446</v>
      </c>
      <c r="C4342" s="15" t="s">
        <v>447</v>
      </c>
      <c r="D4342" s="16" t="s">
        <v>55</v>
      </c>
      <c r="E4342" s="16" t="s">
        <v>13</v>
      </c>
      <c r="F4342" s="14" t="s">
        <v>448</v>
      </c>
      <c r="G4342" s="15" t="s">
        <v>448</v>
      </c>
      <c r="H4342" s="14" t="s">
        <v>15</v>
      </c>
      <c r="I4342" s="15" t="s">
        <v>15</v>
      </c>
      <c r="J4342" s="16" t="s">
        <v>201</v>
      </c>
      <c r="K4342" s="15" t="s">
        <v>449</v>
      </c>
      <c r="L4342" s="10">
        <f t="shared" si="67"/>
        <v>90</v>
      </c>
      <c r="M4342" s="10" t="str">
        <f>VLOOKUP(C4342,pomocne!$A:$C,3,FALSE)</f>
        <v>Pedagog nebo ředitel</v>
      </c>
    </row>
    <row r="4343" spans="1:13" x14ac:dyDescent="0.25">
      <c r="A4343" s="13">
        <v>4342</v>
      </c>
      <c r="B4343" s="14" t="s">
        <v>446</v>
      </c>
      <c r="C4343" s="15" t="s">
        <v>447</v>
      </c>
      <c r="D4343" s="16" t="s">
        <v>56</v>
      </c>
      <c r="E4343" s="16" t="s">
        <v>13</v>
      </c>
      <c r="F4343" s="14" t="s">
        <v>448</v>
      </c>
      <c r="G4343" s="15" t="s">
        <v>448</v>
      </c>
      <c r="H4343" s="14" t="s">
        <v>15</v>
      </c>
      <c r="I4343" s="15" t="s">
        <v>15</v>
      </c>
      <c r="J4343" s="16" t="s">
        <v>201</v>
      </c>
      <c r="K4343" s="15" t="s">
        <v>449</v>
      </c>
      <c r="L4343" s="10">
        <f t="shared" si="67"/>
        <v>90</v>
      </c>
      <c r="M4343" s="10" t="str">
        <f>VLOOKUP(C4343,pomocne!$A:$C,3,FALSE)</f>
        <v>Pedagog nebo ředitel</v>
      </c>
    </row>
    <row r="4344" spans="1:13" x14ac:dyDescent="0.25">
      <c r="A4344" s="13">
        <v>4343</v>
      </c>
      <c r="B4344" s="14" t="s">
        <v>446</v>
      </c>
      <c r="C4344" s="15" t="s">
        <v>447</v>
      </c>
      <c r="D4344" s="16" t="s">
        <v>57</v>
      </c>
      <c r="E4344" s="16" t="s">
        <v>13</v>
      </c>
      <c r="F4344" s="14" t="s">
        <v>448</v>
      </c>
      <c r="G4344" s="15" t="s">
        <v>448</v>
      </c>
      <c r="H4344" s="14" t="s">
        <v>15</v>
      </c>
      <c r="I4344" s="15" t="s">
        <v>15</v>
      </c>
      <c r="J4344" s="16" t="s">
        <v>201</v>
      </c>
      <c r="K4344" s="15" t="s">
        <v>449</v>
      </c>
      <c r="L4344" s="10">
        <f t="shared" si="67"/>
        <v>90</v>
      </c>
      <c r="M4344" s="10" t="str">
        <f>VLOOKUP(C4344,pomocne!$A:$C,3,FALSE)</f>
        <v>Pedagog nebo ředitel</v>
      </c>
    </row>
    <row r="4345" spans="1:13" x14ac:dyDescent="0.25">
      <c r="A4345" s="13">
        <v>4344</v>
      </c>
      <c r="B4345" s="14" t="s">
        <v>446</v>
      </c>
      <c r="C4345" s="15" t="s">
        <v>447</v>
      </c>
      <c r="D4345" s="16" t="s">
        <v>58</v>
      </c>
      <c r="E4345" s="16" t="s">
        <v>13</v>
      </c>
      <c r="F4345" s="14" t="s">
        <v>448</v>
      </c>
      <c r="G4345" s="15" t="s">
        <v>448</v>
      </c>
      <c r="H4345" s="14" t="s">
        <v>15</v>
      </c>
      <c r="I4345" s="15" t="s">
        <v>15</v>
      </c>
      <c r="J4345" s="16" t="s">
        <v>201</v>
      </c>
      <c r="K4345" s="15" t="s">
        <v>449</v>
      </c>
      <c r="L4345" s="10">
        <f t="shared" si="67"/>
        <v>90</v>
      </c>
      <c r="M4345" s="10" t="str">
        <f>VLOOKUP(C4345,pomocne!$A:$C,3,FALSE)</f>
        <v>Pedagog nebo ředitel</v>
      </c>
    </row>
    <row r="4346" spans="1:13" x14ac:dyDescent="0.25">
      <c r="A4346" s="13">
        <v>4345</v>
      </c>
      <c r="B4346" s="14" t="s">
        <v>446</v>
      </c>
      <c r="C4346" s="15" t="s">
        <v>447</v>
      </c>
      <c r="D4346" s="16" t="s">
        <v>59</v>
      </c>
      <c r="E4346" s="16" t="s">
        <v>18</v>
      </c>
      <c r="F4346" s="14" t="s">
        <v>448</v>
      </c>
      <c r="G4346" s="15" t="s">
        <v>448</v>
      </c>
      <c r="H4346" s="14" t="s">
        <v>15</v>
      </c>
      <c r="I4346" s="15" t="s">
        <v>15</v>
      </c>
      <c r="J4346" s="16" t="s">
        <v>201</v>
      </c>
      <c r="K4346" s="15" t="s">
        <v>449</v>
      </c>
      <c r="L4346" s="10">
        <f t="shared" si="67"/>
        <v>90</v>
      </c>
      <c r="M4346" s="10" t="str">
        <f>VLOOKUP(C4346,pomocne!$A:$C,3,FALSE)</f>
        <v>Pedagog nebo ředitel</v>
      </c>
    </row>
    <row r="4347" spans="1:13" x14ac:dyDescent="0.25">
      <c r="A4347" s="13">
        <v>4346</v>
      </c>
      <c r="B4347" s="14" t="s">
        <v>446</v>
      </c>
      <c r="C4347" s="15" t="s">
        <v>447</v>
      </c>
      <c r="D4347" s="16" t="s">
        <v>60</v>
      </c>
      <c r="E4347" s="16" t="s">
        <v>13</v>
      </c>
      <c r="F4347" s="14" t="s">
        <v>448</v>
      </c>
      <c r="G4347" s="15" t="s">
        <v>448</v>
      </c>
      <c r="H4347" s="14" t="s">
        <v>15</v>
      </c>
      <c r="I4347" s="15" t="s">
        <v>15</v>
      </c>
      <c r="J4347" s="16" t="s">
        <v>201</v>
      </c>
      <c r="K4347" s="15" t="s">
        <v>449</v>
      </c>
      <c r="L4347" s="10">
        <f t="shared" si="67"/>
        <v>90</v>
      </c>
      <c r="M4347" s="10" t="str">
        <f>VLOOKUP(C4347,pomocne!$A:$C,3,FALSE)</f>
        <v>Pedagog nebo ředitel</v>
      </c>
    </row>
    <row r="4348" spans="1:13" x14ac:dyDescent="0.25">
      <c r="A4348" s="13">
        <v>4347</v>
      </c>
      <c r="B4348" s="14" t="s">
        <v>446</v>
      </c>
      <c r="C4348" s="15" t="s">
        <v>447</v>
      </c>
      <c r="D4348" s="16" t="s">
        <v>61</v>
      </c>
      <c r="E4348" s="16" t="s">
        <v>13</v>
      </c>
      <c r="F4348" s="14" t="s">
        <v>448</v>
      </c>
      <c r="G4348" s="15" t="s">
        <v>448</v>
      </c>
      <c r="H4348" s="14" t="s">
        <v>15</v>
      </c>
      <c r="I4348" s="15" t="s">
        <v>15</v>
      </c>
      <c r="J4348" s="16" t="s">
        <v>201</v>
      </c>
      <c r="K4348" s="15" t="s">
        <v>449</v>
      </c>
      <c r="L4348" s="10">
        <f t="shared" si="67"/>
        <v>90</v>
      </c>
      <c r="M4348" s="10" t="str">
        <f>VLOOKUP(C4348,pomocne!$A:$C,3,FALSE)</f>
        <v>Pedagog nebo ředitel</v>
      </c>
    </row>
    <row r="4349" spans="1:13" x14ac:dyDescent="0.25">
      <c r="A4349" s="13">
        <v>4348</v>
      </c>
      <c r="B4349" s="14" t="s">
        <v>446</v>
      </c>
      <c r="C4349" s="15" t="s">
        <v>447</v>
      </c>
      <c r="D4349" s="16" t="s">
        <v>63</v>
      </c>
      <c r="E4349" s="16" t="s">
        <v>13</v>
      </c>
      <c r="F4349" s="14" t="s">
        <v>448</v>
      </c>
      <c r="G4349" s="15" t="s">
        <v>448</v>
      </c>
      <c r="H4349" s="14" t="s">
        <v>15</v>
      </c>
      <c r="I4349" s="15" t="s">
        <v>15</v>
      </c>
      <c r="J4349" s="16" t="s">
        <v>201</v>
      </c>
      <c r="K4349" s="15" t="s">
        <v>449</v>
      </c>
      <c r="L4349" s="10">
        <f t="shared" si="67"/>
        <v>90</v>
      </c>
      <c r="M4349" s="10" t="str">
        <f>VLOOKUP(C4349,pomocne!$A:$C,3,FALSE)</f>
        <v>Pedagog nebo ředitel</v>
      </c>
    </row>
    <row r="4350" spans="1:13" x14ac:dyDescent="0.25">
      <c r="A4350" s="13">
        <v>4349</v>
      </c>
      <c r="B4350" s="14" t="s">
        <v>446</v>
      </c>
      <c r="C4350" s="15" t="s">
        <v>447</v>
      </c>
      <c r="D4350" s="16" t="s">
        <v>64</v>
      </c>
      <c r="E4350" s="16" t="s">
        <v>13</v>
      </c>
      <c r="F4350" s="14" t="s">
        <v>448</v>
      </c>
      <c r="G4350" s="15" t="s">
        <v>448</v>
      </c>
      <c r="H4350" s="14" t="s">
        <v>15</v>
      </c>
      <c r="I4350" s="15" t="s">
        <v>15</v>
      </c>
      <c r="J4350" s="16" t="s">
        <v>201</v>
      </c>
      <c r="K4350" s="15" t="s">
        <v>449</v>
      </c>
      <c r="L4350" s="10">
        <f t="shared" si="67"/>
        <v>90</v>
      </c>
      <c r="M4350" s="10" t="str">
        <f>VLOOKUP(C4350,pomocne!$A:$C,3,FALSE)</f>
        <v>Pedagog nebo ředitel</v>
      </c>
    </row>
    <row r="4351" spans="1:13" x14ac:dyDescent="0.25">
      <c r="A4351" s="13">
        <v>4350</v>
      </c>
      <c r="B4351" s="14" t="s">
        <v>446</v>
      </c>
      <c r="C4351" s="15" t="s">
        <v>447</v>
      </c>
      <c r="D4351" s="16" t="s">
        <v>65</v>
      </c>
      <c r="E4351" s="16" t="s">
        <v>13</v>
      </c>
      <c r="F4351" s="14" t="s">
        <v>448</v>
      </c>
      <c r="G4351" s="15" t="s">
        <v>448</v>
      </c>
      <c r="H4351" s="14" t="s">
        <v>15</v>
      </c>
      <c r="I4351" s="15" t="s">
        <v>15</v>
      </c>
      <c r="J4351" s="16" t="s">
        <v>201</v>
      </c>
      <c r="K4351" s="15" t="s">
        <v>449</v>
      </c>
      <c r="L4351" s="10">
        <f t="shared" si="67"/>
        <v>90</v>
      </c>
      <c r="M4351" s="10" t="str">
        <f>VLOOKUP(C4351,pomocne!$A:$C,3,FALSE)</f>
        <v>Pedagog nebo ředitel</v>
      </c>
    </row>
    <row r="4352" spans="1:13" x14ac:dyDescent="0.25">
      <c r="A4352" s="13">
        <v>4351</v>
      </c>
      <c r="B4352" s="14" t="s">
        <v>446</v>
      </c>
      <c r="C4352" s="15" t="s">
        <v>447</v>
      </c>
      <c r="D4352" s="16" t="s">
        <v>66</v>
      </c>
      <c r="E4352" s="16" t="s">
        <v>13</v>
      </c>
      <c r="F4352" s="14" t="s">
        <v>448</v>
      </c>
      <c r="G4352" s="15" t="s">
        <v>448</v>
      </c>
      <c r="H4352" s="14" t="s">
        <v>15</v>
      </c>
      <c r="I4352" s="15" t="s">
        <v>15</v>
      </c>
      <c r="J4352" s="16" t="s">
        <v>201</v>
      </c>
      <c r="K4352" s="15" t="s">
        <v>449</v>
      </c>
      <c r="L4352" s="10">
        <f t="shared" si="67"/>
        <v>90</v>
      </c>
      <c r="M4352" s="10" t="str">
        <f>VLOOKUP(C4352,pomocne!$A:$C,3,FALSE)</f>
        <v>Pedagog nebo ředitel</v>
      </c>
    </row>
    <row r="4353" spans="1:13" x14ac:dyDescent="0.25">
      <c r="A4353" s="13">
        <v>4352</v>
      </c>
      <c r="B4353" s="14" t="s">
        <v>446</v>
      </c>
      <c r="C4353" s="15" t="s">
        <v>447</v>
      </c>
      <c r="D4353" s="16" t="s">
        <v>67</v>
      </c>
      <c r="E4353" s="16" t="s">
        <v>13</v>
      </c>
      <c r="F4353" s="14" t="s">
        <v>448</v>
      </c>
      <c r="G4353" s="15" t="s">
        <v>448</v>
      </c>
      <c r="H4353" s="14" t="s">
        <v>15</v>
      </c>
      <c r="I4353" s="15" t="s">
        <v>15</v>
      </c>
      <c r="J4353" s="16" t="s">
        <v>201</v>
      </c>
      <c r="K4353" s="15" t="s">
        <v>449</v>
      </c>
      <c r="L4353" s="10">
        <f t="shared" si="67"/>
        <v>90</v>
      </c>
      <c r="M4353" s="10" t="str">
        <f>VLOOKUP(C4353,pomocne!$A:$C,3,FALSE)</f>
        <v>Pedagog nebo ředitel</v>
      </c>
    </row>
    <row r="4354" spans="1:13" x14ac:dyDescent="0.25">
      <c r="A4354" s="13">
        <v>4353</v>
      </c>
      <c r="B4354" s="14" t="s">
        <v>446</v>
      </c>
      <c r="C4354" s="15" t="s">
        <v>447</v>
      </c>
      <c r="D4354" s="16" t="s">
        <v>68</v>
      </c>
      <c r="E4354" s="16" t="s">
        <v>13</v>
      </c>
      <c r="F4354" s="14" t="s">
        <v>448</v>
      </c>
      <c r="G4354" s="15" t="s">
        <v>448</v>
      </c>
      <c r="H4354" s="14" t="s">
        <v>15</v>
      </c>
      <c r="I4354" s="15" t="s">
        <v>15</v>
      </c>
      <c r="J4354" s="16" t="s">
        <v>201</v>
      </c>
      <c r="K4354" s="15" t="s">
        <v>449</v>
      </c>
      <c r="L4354" s="10">
        <f t="shared" si="67"/>
        <v>90</v>
      </c>
      <c r="M4354" s="10" t="str">
        <f>VLOOKUP(C4354,pomocne!$A:$C,3,FALSE)</f>
        <v>Pedagog nebo ředitel</v>
      </c>
    </row>
    <row r="4355" spans="1:13" x14ac:dyDescent="0.25">
      <c r="A4355" s="13">
        <v>4354</v>
      </c>
      <c r="B4355" s="14" t="s">
        <v>446</v>
      </c>
      <c r="C4355" s="15" t="s">
        <v>447</v>
      </c>
      <c r="D4355" s="16" t="s">
        <v>116</v>
      </c>
      <c r="E4355" s="16" t="s">
        <v>450</v>
      </c>
      <c r="F4355" s="14" t="s">
        <v>448</v>
      </c>
      <c r="G4355" s="15" t="s">
        <v>448</v>
      </c>
      <c r="H4355" s="14" t="s">
        <v>15</v>
      </c>
      <c r="I4355" s="15" t="s">
        <v>15</v>
      </c>
      <c r="J4355" s="16" t="s">
        <v>201</v>
      </c>
      <c r="K4355" s="15" t="s">
        <v>449</v>
      </c>
      <c r="L4355" s="10">
        <f t="shared" ref="L4355:L4418" si="68">COUNTIF($C:$C,C4355)</f>
        <v>90</v>
      </c>
      <c r="M4355" s="10" t="str">
        <f>VLOOKUP(C4355,pomocne!$A:$C,3,FALSE)</f>
        <v>Pedagog nebo ředitel</v>
      </c>
    </row>
    <row r="4356" spans="1:13" x14ac:dyDescent="0.25">
      <c r="A4356" s="13">
        <v>4355</v>
      </c>
      <c r="B4356" s="14" t="s">
        <v>446</v>
      </c>
      <c r="C4356" s="15" t="s">
        <v>447</v>
      </c>
      <c r="D4356" s="16" t="s">
        <v>69</v>
      </c>
      <c r="E4356" s="16" t="s">
        <v>13</v>
      </c>
      <c r="F4356" s="14" t="s">
        <v>448</v>
      </c>
      <c r="G4356" s="15" t="s">
        <v>448</v>
      </c>
      <c r="H4356" s="14" t="s">
        <v>15</v>
      </c>
      <c r="I4356" s="15" t="s">
        <v>15</v>
      </c>
      <c r="J4356" s="16" t="s">
        <v>201</v>
      </c>
      <c r="K4356" s="15" t="s">
        <v>449</v>
      </c>
      <c r="L4356" s="10">
        <f t="shared" si="68"/>
        <v>90</v>
      </c>
      <c r="M4356" s="10" t="str">
        <f>VLOOKUP(C4356,pomocne!$A:$C,3,FALSE)</f>
        <v>Pedagog nebo ředitel</v>
      </c>
    </row>
    <row r="4357" spans="1:13" x14ac:dyDescent="0.25">
      <c r="A4357" s="13">
        <v>4356</v>
      </c>
      <c r="B4357" s="14" t="s">
        <v>446</v>
      </c>
      <c r="C4357" s="15" t="s">
        <v>447</v>
      </c>
      <c r="D4357" s="16" t="s">
        <v>69</v>
      </c>
      <c r="E4357" s="16" t="s">
        <v>451</v>
      </c>
      <c r="F4357" s="14" t="s">
        <v>448</v>
      </c>
      <c r="G4357" s="15" t="s">
        <v>448</v>
      </c>
      <c r="H4357" s="14" t="s">
        <v>15</v>
      </c>
      <c r="I4357" s="15" t="s">
        <v>15</v>
      </c>
      <c r="J4357" s="16" t="s">
        <v>201</v>
      </c>
      <c r="K4357" s="15" t="s">
        <v>449</v>
      </c>
      <c r="L4357" s="10">
        <f t="shared" si="68"/>
        <v>90</v>
      </c>
      <c r="M4357" s="10" t="str">
        <f>VLOOKUP(C4357,pomocne!$A:$C,3,FALSE)</f>
        <v>Pedagog nebo ředitel</v>
      </c>
    </row>
    <row r="4358" spans="1:13" x14ac:dyDescent="0.25">
      <c r="A4358" s="13">
        <v>4357</v>
      </c>
      <c r="B4358" s="14" t="s">
        <v>446</v>
      </c>
      <c r="C4358" s="15" t="s">
        <v>447</v>
      </c>
      <c r="D4358" s="16" t="s">
        <v>105</v>
      </c>
      <c r="E4358" s="16" t="s">
        <v>13</v>
      </c>
      <c r="F4358" s="14" t="s">
        <v>448</v>
      </c>
      <c r="G4358" s="15" t="s">
        <v>448</v>
      </c>
      <c r="H4358" s="14" t="s">
        <v>15</v>
      </c>
      <c r="I4358" s="15" t="s">
        <v>15</v>
      </c>
      <c r="J4358" s="16" t="s">
        <v>201</v>
      </c>
      <c r="K4358" s="15" t="s">
        <v>449</v>
      </c>
      <c r="L4358" s="10">
        <f t="shared" si="68"/>
        <v>90</v>
      </c>
      <c r="M4358" s="10" t="str">
        <f>VLOOKUP(C4358,pomocne!$A:$C,3,FALSE)</f>
        <v>Pedagog nebo ředitel</v>
      </c>
    </row>
    <row r="4359" spans="1:13" x14ac:dyDescent="0.25">
      <c r="A4359" s="13">
        <v>4358</v>
      </c>
      <c r="B4359" s="14" t="s">
        <v>446</v>
      </c>
      <c r="C4359" s="15" t="s">
        <v>447</v>
      </c>
      <c r="D4359" s="16" t="s">
        <v>106</v>
      </c>
      <c r="E4359" s="16" t="s">
        <v>13</v>
      </c>
      <c r="F4359" s="14" t="s">
        <v>448</v>
      </c>
      <c r="G4359" s="15" t="s">
        <v>448</v>
      </c>
      <c r="H4359" s="14" t="s">
        <v>15</v>
      </c>
      <c r="I4359" s="15" t="s">
        <v>15</v>
      </c>
      <c r="J4359" s="16" t="s">
        <v>201</v>
      </c>
      <c r="K4359" s="15" t="s">
        <v>449</v>
      </c>
      <c r="L4359" s="10">
        <f t="shared" si="68"/>
        <v>90</v>
      </c>
      <c r="M4359" s="10" t="str">
        <f>VLOOKUP(C4359,pomocne!$A:$C,3,FALSE)</f>
        <v>Pedagog nebo ředitel</v>
      </c>
    </row>
    <row r="4360" spans="1:13" x14ac:dyDescent="0.25">
      <c r="A4360" s="13">
        <v>4359</v>
      </c>
      <c r="B4360" s="14" t="s">
        <v>446</v>
      </c>
      <c r="C4360" s="15" t="s">
        <v>447</v>
      </c>
      <c r="D4360" s="16" t="s">
        <v>70</v>
      </c>
      <c r="E4360" s="16" t="s">
        <v>13</v>
      </c>
      <c r="F4360" s="14" t="s">
        <v>448</v>
      </c>
      <c r="G4360" s="15" t="s">
        <v>448</v>
      </c>
      <c r="H4360" s="14" t="s">
        <v>15</v>
      </c>
      <c r="I4360" s="15" t="s">
        <v>15</v>
      </c>
      <c r="J4360" s="16" t="s">
        <v>201</v>
      </c>
      <c r="K4360" s="15" t="s">
        <v>449</v>
      </c>
      <c r="L4360" s="10">
        <f t="shared" si="68"/>
        <v>90</v>
      </c>
      <c r="M4360" s="10" t="str">
        <f>VLOOKUP(C4360,pomocne!$A:$C,3,FALSE)</f>
        <v>Pedagog nebo ředitel</v>
      </c>
    </row>
    <row r="4361" spans="1:13" x14ac:dyDescent="0.25">
      <c r="A4361" s="13">
        <v>4360</v>
      </c>
      <c r="B4361" s="14" t="s">
        <v>446</v>
      </c>
      <c r="C4361" s="15" t="s">
        <v>447</v>
      </c>
      <c r="D4361" s="16" t="s">
        <v>129</v>
      </c>
      <c r="E4361" s="16" t="s">
        <v>18</v>
      </c>
      <c r="F4361" s="14" t="s">
        <v>448</v>
      </c>
      <c r="G4361" s="15" t="s">
        <v>448</v>
      </c>
      <c r="H4361" s="14" t="s">
        <v>15</v>
      </c>
      <c r="I4361" s="15" t="s">
        <v>15</v>
      </c>
      <c r="J4361" s="16" t="s">
        <v>201</v>
      </c>
      <c r="K4361" s="15" t="s">
        <v>449</v>
      </c>
      <c r="L4361" s="10">
        <f t="shared" si="68"/>
        <v>90</v>
      </c>
      <c r="M4361" s="10" t="str">
        <f>VLOOKUP(C4361,pomocne!$A:$C,3,FALSE)</f>
        <v>Pedagog nebo ředitel</v>
      </c>
    </row>
    <row r="4362" spans="1:13" x14ac:dyDescent="0.25">
      <c r="A4362" s="13">
        <v>4361</v>
      </c>
      <c r="B4362" s="14" t="s">
        <v>446</v>
      </c>
      <c r="C4362" s="15" t="s">
        <v>447</v>
      </c>
      <c r="D4362" s="16" t="s">
        <v>130</v>
      </c>
      <c r="E4362" s="16" t="s">
        <v>18</v>
      </c>
      <c r="F4362" s="14" t="s">
        <v>448</v>
      </c>
      <c r="G4362" s="15" t="s">
        <v>448</v>
      </c>
      <c r="H4362" s="14" t="s">
        <v>15</v>
      </c>
      <c r="I4362" s="15" t="s">
        <v>15</v>
      </c>
      <c r="J4362" s="16" t="s">
        <v>201</v>
      </c>
      <c r="K4362" s="15" t="s">
        <v>449</v>
      </c>
      <c r="L4362" s="10">
        <f t="shared" si="68"/>
        <v>90</v>
      </c>
      <c r="M4362" s="10" t="str">
        <f>VLOOKUP(C4362,pomocne!$A:$C,3,FALSE)</f>
        <v>Pedagog nebo ředitel</v>
      </c>
    </row>
    <row r="4363" spans="1:13" x14ac:dyDescent="0.25">
      <c r="A4363" s="13">
        <v>4362</v>
      </c>
      <c r="B4363" s="14" t="s">
        <v>446</v>
      </c>
      <c r="C4363" s="15" t="s">
        <v>447</v>
      </c>
      <c r="D4363" s="16" t="s">
        <v>131</v>
      </c>
      <c r="E4363" s="16" t="s">
        <v>18</v>
      </c>
      <c r="F4363" s="14" t="s">
        <v>448</v>
      </c>
      <c r="G4363" s="15" t="s">
        <v>448</v>
      </c>
      <c r="H4363" s="14" t="s">
        <v>15</v>
      </c>
      <c r="I4363" s="15" t="s">
        <v>15</v>
      </c>
      <c r="J4363" s="16" t="s">
        <v>201</v>
      </c>
      <c r="K4363" s="15" t="s">
        <v>449</v>
      </c>
      <c r="L4363" s="10">
        <f t="shared" si="68"/>
        <v>90</v>
      </c>
      <c r="M4363" s="10" t="str">
        <f>VLOOKUP(C4363,pomocne!$A:$C,3,FALSE)</f>
        <v>Pedagog nebo ředitel</v>
      </c>
    </row>
    <row r="4364" spans="1:13" x14ac:dyDescent="0.25">
      <c r="A4364" s="13">
        <v>4363</v>
      </c>
      <c r="B4364" s="14" t="s">
        <v>446</v>
      </c>
      <c r="C4364" s="15" t="s">
        <v>447</v>
      </c>
      <c r="D4364" s="16" t="s">
        <v>75</v>
      </c>
      <c r="E4364" s="16" t="s">
        <v>13</v>
      </c>
      <c r="F4364" s="14" t="s">
        <v>448</v>
      </c>
      <c r="G4364" s="15" t="s">
        <v>448</v>
      </c>
      <c r="H4364" s="14" t="s">
        <v>15</v>
      </c>
      <c r="I4364" s="15" t="s">
        <v>15</v>
      </c>
      <c r="J4364" s="16" t="s">
        <v>201</v>
      </c>
      <c r="K4364" s="15" t="s">
        <v>449</v>
      </c>
      <c r="L4364" s="10">
        <f t="shared" si="68"/>
        <v>90</v>
      </c>
      <c r="M4364" s="10" t="str">
        <f>VLOOKUP(C4364,pomocne!$A:$C,3,FALSE)</f>
        <v>Pedagog nebo ředitel</v>
      </c>
    </row>
    <row r="4365" spans="1:13" x14ac:dyDescent="0.25">
      <c r="A4365" s="13">
        <v>4364</v>
      </c>
      <c r="B4365" s="14" t="s">
        <v>446</v>
      </c>
      <c r="C4365" s="15" t="s">
        <v>447</v>
      </c>
      <c r="D4365" s="16" t="s">
        <v>95</v>
      </c>
      <c r="E4365" s="16" t="s">
        <v>13</v>
      </c>
      <c r="F4365" s="14" t="s">
        <v>448</v>
      </c>
      <c r="G4365" s="15" t="s">
        <v>448</v>
      </c>
      <c r="H4365" s="14" t="s">
        <v>15</v>
      </c>
      <c r="I4365" s="15" t="s">
        <v>15</v>
      </c>
      <c r="J4365" s="16" t="s">
        <v>201</v>
      </c>
      <c r="K4365" s="15" t="s">
        <v>449</v>
      </c>
      <c r="L4365" s="10">
        <f t="shared" si="68"/>
        <v>90</v>
      </c>
      <c r="M4365" s="10" t="str">
        <f>VLOOKUP(C4365,pomocne!$A:$C,3,FALSE)</f>
        <v>Pedagog nebo ředitel</v>
      </c>
    </row>
    <row r="4366" spans="1:13" x14ac:dyDescent="0.25">
      <c r="A4366" s="13">
        <v>4365</v>
      </c>
      <c r="B4366" s="14" t="s">
        <v>446</v>
      </c>
      <c r="C4366" s="15" t="s">
        <v>447</v>
      </c>
      <c r="D4366" s="16" t="s">
        <v>96</v>
      </c>
      <c r="E4366" s="16" t="s">
        <v>13</v>
      </c>
      <c r="F4366" s="14" t="s">
        <v>448</v>
      </c>
      <c r="G4366" s="15" t="s">
        <v>448</v>
      </c>
      <c r="H4366" s="14" t="s">
        <v>15</v>
      </c>
      <c r="I4366" s="15" t="s">
        <v>15</v>
      </c>
      <c r="J4366" s="16" t="s">
        <v>201</v>
      </c>
      <c r="K4366" s="15" t="s">
        <v>449</v>
      </c>
      <c r="L4366" s="10">
        <f t="shared" si="68"/>
        <v>90</v>
      </c>
      <c r="M4366" s="10" t="str">
        <f>VLOOKUP(C4366,pomocne!$A:$C,3,FALSE)</f>
        <v>Pedagog nebo ředitel</v>
      </c>
    </row>
    <row r="4367" spans="1:13" x14ac:dyDescent="0.25">
      <c r="A4367" s="13">
        <v>4366</v>
      </c>
      <c r="B4367" s="14" t="s">
        <v>446</v>
      </c>
      <c r="C4367" s="15" t="s">
        <v>447</v>
      </c>
      <c r="D4367" s="16" t="s">
        <v>98</v>
      </c>
      <c r="E4367" s="16" t="s">
        <v>13</v>
      </c>
      <c r="F4367" s="14" t="s">
        <v>448</v>
      </c>
      <c r="G4367" s="15" t="s">
        <v>448</v>
      </c>
      <c r="H4367" s="14" t="s">
        <v>15</v>
      </c>
      <c r="I4367" s="15" t="s">
        <v>15</v>
      </c>
      <c r="J4367" s="16" t="s">
        <v>201</v>
      </c>
      <c r="K4367" s="15" t="s">
        <v>449</v>
      </c>
      <c r="L4367" s="10">
        <f t="shared" si="68"/>
        <v>90</v>
      </c>
      <c r="M4367" s="10" t="str">
        <f>VLOOKUP(C4367,pomocne!$A:$C,3,FALSE)</f>
        <v>Pedagog nebo ředitel</v>
      </c>
    </row>
    <row r="4368" spans="1:13" x14ac:dyDescent="0.25">
      <c r="A4368" s="13">
        <v>4367</v>
      </c>
      <c r="B4368" s="14" t="s">
        <v>446</v>
      </c>
      <c r="C4368" s="15" t="s">
        <v>447</v>
      </c>
      <c r="D4368" s="16" t="s">
        <v>76</v>
      </c>
      <c r="E4368" s="16" t="s">
        <v>13</v>
      </c>
      <c r="F4368" s="14" t="s">
        <v>448</v>
      </c>
      <c r="G4368" s="15" t="s">
        <v>448</v>
      </c>
      <c r="H4368" s="14" t="s">
        <v>15</v>
      </c>
      <c r="I4368" s="15" t="s">
        <v>15</v>
      </c>
      <c r="J4368" s="16" t="s">
        <v>201</v>
      </c>
      <c r="K4368" s="15" t="s">
        <v>449</v>
      </c>
      <c r="L4368" s="10">
        <f t="shared" si="68"/>
        <v>90</v>
      </c>
      <c r="M4368" s="10" t="str">
        <f>VLOOKUP(C4368,pomocne!$A:$C,3,FALSE)</f>
        <v>Pedagog nebo ředitel</v>
      </c>
    </row>
    <row r="4369" spans="1:13" x14ac:dyDescent="0.25">
      <c r="A4369" s="13">
        <v>4368</v>
      </c>
      <c r="B4369" s="14" t="s">
        <v>446</v>
      </c>
      <c r="C4369" s="15" t="s">
        <v>447</v>
      </c>
      <c r="D4369" s="16" t="s">
        <v>80</v>
      </c>
      <c r="E4369" s="16" t="s">
        <v>13</v>
      </c>
      <c r="F4369" s="14" t="s">
        <v>448</v>
      </c>
      <c r="G4369" s="15" t="s">
        <v>448</v>
      </c>
      <c r="H4369" s="14" t="s">
        <v>15</v>
      </c>
      <c r="I4369" s="15" t="s">
        <v>15</v>
      </c>
      <c r="J4369" s="16" t="s">
        <v>201</v>
      </c>
      <c r="K4369" s="15" t="s">
        <v>449</v>
      </c>
      <c r="L4369" s="10">
        <f t="shared" si="68"/>
        <v>90</v>
      </c>
      <c r="M4369" s="10" t="str">
        <f>VLOOKUP(C4369,pomocne!$A:$C,3,FALSE)</f>
        <v>Pedagog nebo ředitel</v>
      </c>
    </row>
    <row r="4370" spans="1:13" x14ac:dyDescent="0.25">
      <c r="A4370" s="13">
        <v>4369</v>
      </c>
      <c r="B4370" s="14" t="s">
        <v>446</v>
      </c>
      <c r="C4370" s="15" t="s">
        <v>447</v>
      </c>
      <c r="D4370" s="16" t="s">
        <v>81</v>
      </c>
      <c r="E4370" s="16" t="s">
        <v>13</v>
      </c>
      <c r="F4370" s="14" t="s">
        <v>448</v>
      </c>
      <c r="G4370" s="15" t="s">
        <v>448</v>
      </c>
      <c r="H4370" s="14" t="s">
        <v>15</v>
      </c>
      <c r="I4370" s="15" t="s">
        <v>15</v>
      </c>
      <c r="J4370" s="16" t="s">
        <v>201</v>
      </c>
      <c r="K4370" s="15" t="s">
        <v>449</v>
      </c>
      <c r="L4370" s="10">
        <f t="shared" si="68"/>
        <v>90</v>
      </c>
      <c r="M4370" s="10" t="str">
        <f>VLOOKUP(C4370,pomocne!$A:$C,3,FALSE)</f>
        <v>Pedagog nebo ředitel</v>
      </c>
    </row>
    <row r="4371" spans="1:13" x14ac:dyDescent="0.25">
      <c r="A4371" s="13">
        <v>4370</v>
      </c>
      <c r="B4371" s="14" t="s">
        <v>446</v>
      </c>
      <c r="C4371" s="15" t="s">
        <v>447</v>
      </c>
      <c r="D4371" s="16" t="s">
        <v>82</v>
      </c>
      <c r="E4371" s="16" t="s">
        <v>13</v>
      </c>
      <c r="F4371" s="14" t="s">
        <v>448</v>
      </c>
      <c r="G4371" s="15" t="s">
        <v>448</v>
      </c>
      <c r="H4371" s="14" t="s">
        <v>15</v>
      </c>
      <c r="I4371" s="15" t="s">
        <v>15</v>
      </c>
      <c r="J4371" s="16" t="s">
        <v>201</v>
      </c>
      <c r="K4371" s="15" t="s">
        <v>449</v>
      </c>
      <c r="L4371" s="10">
        <f t="shared" si="68"/>
        <v>90</v>
      </c>
      <c r="M4371" s="10" t="str">
        <f>VLOOKUP(C4371,pomocne!$A:$C,3,FALSE)</f>
        <v>Pedagog nebo ředitel</v>
      </c>
    </row>
    <row r="4372" spans="1:13" x14ac:dyDescent="0.25">
      <c r="A4372" s="13">
        <v>4371</v>
      </c>
      <c r="B4372" s="14" t="s">
        <v>446</v>
      </c>
      <c r="C4372" s="15" t="s">
        <v>447</v>
      </c>
      <c r="D4372" s="16" t="s">
        <v>83</v>
      </c>
      <c r="E4372" s="16" t="s">
        <v>13</v>
      </c>
      <c r="F4372" s="14" t="s">
        <v>448</v>
      </c>
      <c r="G4372" s="15" t="s">
        <v>448</v>
      </c>
      <c r="H4372" s="14" t="s">
        <v>15</v>
      </c>
      <c r="I4372" s="15" t="s">
        <v>15</v>
      </c>
      <c r="J4372" s="16" t="s">
        <v>201</v>
      </c>
      <c r="K4372" s="15" t="s">
        <v>449</v>
      </c>
      <c r="L4372" s="10">
        <f t="shared" si="68"/>
        <v>90</v>
      </c>
      <c r="M4372" s="10" t="str">
        <f>VLOOKUP(C4372,pomocne!$A:$C,3,FALSE)</f>
        <v>Pedagog nebo ředitel</v>
      </c>
    </row>
    <row r="4373" spans="1:13" x14ac:dyDescent="0.25">
      <c r="A4373" s="13">
        <v>4372</v>
      </c>
      <c r="B4373" s="14" t="s">
        <v>446</v>
      </c>
      <c r="C4373" s="15" t="s">
        <v>447</v>
      </c>
      <c r="D4373" s="16" t="s">
        <v>84</v>
      </c>
      <c r="E4373" s="16" t="s">
        <v>13</v>
      </c>
      <c r="F4373" s="14" t="s">
        <v>448</v>
      </c>
      <c r="G4373" s="15" t="s">
        <v>448</v>
      </c>
      <c r="H4373" s="14" t="s">
        <v>15</v>
      </c>
      <c r="I4373" s="15" t="s">
        <v>15</v>
      </c>
      <c r="J4373" s="16" t="s">
        <v>201</v>
      </c>
      <c r="K4373" s="15" t="s">
        <v>449</v>
      </c>
      <c r="L4373" s="10">
        <f t="shared" si="68"/>
        <v>90</v>
      </c>
      <c r="M4373" s="10" t="str">
        <f>VLOOKUP(C4373,pomocne!$A:$C,3,FALSE)</f>
        <v>Pedagog nebo ředitel</v>
      </c>
    </row>
    <row r="4374" spans="1:13" x14ac:dyDescent="0.25">
      <c r="A4374" s="13">
        <v>4373</v>
      </c>
      <c r="B4374" s="14" t="s">
        <v>446</v>
      </c>
      <c r="C4374" s="15" t="s">
        <v>447</v>
      </c>
      <c r="D4374" s="16" t="s">
        <v>85</v>
      </c>
      <c r="E4374" s="16" t="s">
        <v>13</v>
      </c>
      <c r="F4374" s="14" t="s">
        <v>448</v>
      </c>
      <c r="G4374" s="15" t="s">
        <v>448</v>
      </c>
      <c r="H4374" s="14" t="s">
        <v>15</v>
      </c>
      <c r="I4374" s="15" t="s">
        <v>15</v>
      </c>
      <c r="J4374" s="16" t="s">
        <v>201</v>
      </c>
      <c r="K4374" s="15" t="s">
        <v>449</v>
      </c>
      <c r="L4374" s="10">
        <f t="shared" si="68"/>
        <v>90</v>
      </c>
      <c r="M4374" s="10" t="str">
        <f>VLOOKUP(C4374,pomocne!$A:$C,3,FALSE)</f>
        <v>Pedagog nebo ředitel</v>
      </c>
    </row>
    <row r="4375" spans="1:13" x14ac:dyDescent="0.25">
      <c r="A4375" s="13">
        <v>4374</v>
      </c>
      <c r="B4375" s="14" t="s">
        <v>446</v>
      </c>
      <c r="C4375" s="15" t="s">
        <v>447</v>
      </c>
      <c r="D4375" s="16" t="s">
        <v>86</v>
      </c>
      <c r="E4375" s="16" t="s">
        <v>13</v>
      </c>
      <c r="F4375" s="14" t="s">
        <v>448</v>
      </c>
      <c r="G4375" s="15" t="s">
        <v>448</v>
      </c>
      <c r="H4375" s="14" t="s">
        <v>15</v>
      </c>
      <c r="I4375" s="15" t="s">
        <v>15</v>
      </c>
      <c r="J4375" s="16" t="s">
        <v>201</v>
      </c>
      <c r="K4375" s="15" t="s">
        <v>449</v>
      </c>
      <c r="L4375" s="10">
        <f t="shared" si="68"/>
        <v>90</v>
      </c>
      <c r="M4375" s="10" t="str">
        <f>VLOOKUP(C4375,pomocne!$A:$C,3,FALSE)</f>
        <v>Pedagog nebo ředitel</v>
      </c>
    </row>
    <row r="4376" spans="1:13" x14ac:dyDescent="0.25">
      <c r="A4376" s="13">
        <v>4375</v>
      </c>
      <c r="B4376" s="14" t="s">
        <v>446</v>
      </c>
      <c r="C4376" s="15" t="s">
        <v>447</v>
      </c>
      <c r="D4376" s="16" t="s">
        <v>87</v>
      </c>
      <c r="E4376" s="16" t="s">
        <v>13</v>
      </c>
      <c r="F4376" s="14" t="s">
        <v>448</v>
      </c>
      <c r="G4376" s="15" t="s">
        <v>448</v>
      </c>
      <c r="H4376" s="14" t="s">
        <v>15</v>
      </c>
      <c r="I4376" s="15" t="s">
        <v>15</v>
      </c>
      <c r="J4376" s="16" t="s">
        <v>201</v>
      </c>
      <c r="K4376" s="15" t="s">
        <v>449</v>
      </c>
      <c r="L4376" s="10">
        <f t="shared" si="68"/>
        <v>90</v>
      </c>
      <c r="M4376" s="10" t="str">
        <f>VLOOKUP(C4376,pomocne!$A:$C,3,FALSE)</f>
        <v>Pedagog nebo ředitel</v>
      </c>
    </row>
    <row r="4377" spans="1:13" x14ac:dyDescent="0.25">
      <c r="A4377" s="13">
        <v>4376</v>
      </c>
      <c r="B4377" s="14" t="s">
        <v>446</v>
      </c>
      <c r="C4377" s="15" t="s">
        <v>447</v>
      </c>
      <c r="D4377" s="16" t="s">
        <v>88</v>
      </c>
      <c r="E4377" s="16" t="s">
        <v>13</v>
      </c>
      <c r="F4377" s="14" t="s">
        <v>448</v>
      </c>
      <c r="G4377" s="15" t="s">
        <v>448</v>
      </c>
      <c r="H4377" s="14" t="s">
        <v>15</v>
      </c>
      <c r="I4377" s="15" t="s">
        <v>15</v>
      </c>
      <c r="J4377" s="16" t="s">
        <v>201</v>
      </c>
      <c r="K4377" s="15" t="s">
        <v>449</v>
      </c>
      <c r="L4377" s="10">
        <f t="shared" si="68"/>
        <v>90</v>
      </c>
      <c r="M4377" s="10" t="str">
        <f>VLOOKUP(C4377,pomocne!$A:$C,3,FALSE)</f>
        <v>Pedagog nebo ředitel</v>
      </c>
    </row>
    <row r="4378" spans="1:13" x14ac:dyDescent="0.25">
      <c r="A4378" s="13">
        <v>4377</v>
      </c>
      <c r="B4378" s="14" t="s">
        <v>452</v>
      </c>
      <c r="C4378" s="15" t="s">
        <v>453</v>
      </c>
      <c r="D4378" s="16" t="s">
        <v>511</v>
      </c>
      <c r="E4378" s="16" t="s">
        <v>147</v>
      </c>
      <c r="F4378" s="14" t="s">
        <v>454</v>
      </c>
      <c r="G4378" s="15" t="s">
        <v>454</v>
      </c>
      <c r="H4378" s="14" t="s">
        <v>15</v>
      </c>
      <c r="I4378" s="15" t="s">
        <v>15</v>
      </c>
      <c r="J4378" s="16" t="s">
        <v>455</v>
      </c>
      <c r="K4378" s="15" t="s">
        <v>456</v>
      </c>
      <c r="L4378" s="10">
        <f t="shared" si="68"/>
        <v>94</v>
      </c>
      <c r="M4378" s="10" t="str">
        <f>VLOOKUP(C4378,pomocne!$A:$C,3,FALSE)</f>
        <v>Pedagog nebo ředitel</v>
      </c>
    </row>
    <row r="4379" spans="1:13" x14ac:dyDescent="0.25">
      <c r="A4379" s="13">
        <v>4378</v>
      </c>
      <c r="B4379" s="14" t="s">
        <v>452</v>
      </c>
      <c r="C4379" s="15" t="s">
        <v>453</v>
      </c>
      <c r="D4379" s="16" t="s">
        <v>512</v>
      </c>
      <c r="E4379" s="16" t="s">
        <v>13</v>
      </c>
      <c r="F4379" s="14" t="s">
        <v>454</v>
      </c>
      <c r="G4379" s="15" t="s">
        <v>454</v>
      </c>
      <c r="H4379" s="14" t="s">
        <v>15</v>
      </c>
      <c r="I4379" s="15" t="s">
        <v>15</v>
      </c>
      <c r="J4379" s="16" t="s">
        <v>455</v>
      </c>
      <c r="K4379" s="15" t="s">
        <v>456</v>
      </c>
      <c r="L4379" s="10">
        <f t="shared" si="68"/>
        <v>94</v>
      </c>
      <c r="M4379" s="10" t="str">
        <f>VLOOKUP(C4379,pomocne!$A:$C,3,FALSE)</f>
        <v>Pedagog nebo ředitel</v>
      </c>
    </row>
    <row r="4380" spans="1:13" x14ac:dyDescent="0.25">
      <c r="A4380" s="13">
        <v>4379</v>
      </c>
      <c r="B4380" s="14" t="s">
        <v>452</v>
      </c>
      <c r="C4380" s="15" t="s">
        <v>453</v>
      </c>
      <c r="D4380" s="16" t="s">
        <v>513</v>
      </c>
      <c r="E4380" s="16" t="s">
        <v>13</v>
      </c>
      <c r="F4380" s="14" t="s">
        <v>454</v>
      </c>
      <c r="G4380" s="15" t="s">
        <v>454</v>
      </c>
      <c r="H4380" s="14" t="s">
        <v>15</v>
      </c>
      <c r="I4380" s="15" t="s">
        <v>15</v>
      </c>
      <c r="J4380" s="16" t="s">
        <v>455</v>
      </c>
      <c r="K4380" s="15" t="s">
        <v>456</v>
      </c>
      <c r="L4380" s="10">
        <f t="shared" si="68"/>
        <v>94</v>
      </c>
      <c r="M4380" s="10" t="str">
        <f>VLOOKUP(C4380,pomocne!$A:$C,3,FALSE)</f>
        <v>Pedagog nebo ředitel</v>
      </c>
    </row>
    <row r="4381" spans="1:13" x14ac:dyDescent="0.25">
      <c r="A4381" s="13">
        <v>4380</v>
      </c>
      <c r="B4381" s="14" t="s">
        <v>452</v>
      </c>
      <c r="C4381" s="15" t="s">
        <v>453</v>
      </c>
      <c r="D4381" s="16" t="s">
        <v>514</v>
      </c>
      <c r="E4381" s="16" t="s">
        <v>13</v>
      </c>
      <c r="F4381" s="14" t="s">
        <v>454</v>
      </c>
      <c r="G4381" s="15" t="s">
        <v>454</v>
      </c>
      <c r="H4381" s="14" t="s">
        <v>15</v>
      </c>
      <c r="I4381" s="15" t="s">
        <v>15</v>
      </c>
      <c r="J4381" s="16" t="s">
        <v>455</v>
      </c>
      <c r="K4381" s="15" t="s">
        <v>456</v>
      </c>
      <c r="L4381" s="10">
        <f t="shared" si="68"/>
        <v>94</v>
      </c>
      <c r="M4381" s="10" t="str">
        <f>VLOOKUP(C4381,pomocne!$A:$C,3,FALSE)</f>
        <v>Pedagog nebo ředitel</v>
      </c>
    </row>
    <row r="4382" spans="1:13" x14ac:dyDescent="0.25">
      <c r="A4382" s="13">
        <v>4381</v>
      </c>
      <c r="B4382" s="14" t="s">
        <v>452</v>
      </c>
      <c r="C4382" s="15" t="s">
        <v>453</v>
      </c>
      <c r="D4382" s="16" t="s">
        <v>515</v>
      </c>
      <c r="E4382" s="16" t="s">
        <v>13</v>
      </c>
      <c r="F4382" s="14" t="s">
        <v>454</v>
      </c>
      <c r="G4382" s="15" t="s">
        <v>454</v>
      </c>
      <c r="H4382" s="14" t="s">
        <v>15</v>
      </c>
      <c r="I4382" s="15" t="s">
        <v>15</v>
      </c>
      <c r="J4382" s="16" t="s">
        <v>455</v>
      </c>
      <c r="K4382" s="15" t="s">
        <v>456</v>
      </c>
      <c r="L4382" s="10">
        <f t="shared" si="68"/>
        <v>94</v>
      </c>
      <c r="M4382" s="10" t="str">
        <f>VLOOKUP(C4382,pomocne!$A:$C,3,FALSE)</f>
        <v>Pedagog nebo ředitel</v>
      </c>
    </row>
    <row r="4383" spans="1:13" x14ac:dyDescent="0.25">
      <c r="A4383" s="13">
        <v>4382</v>
      </c>
      <c r="B4383" s="14" t="s">
        <v>452</v>
      </c>
      <c r="C4383" s="15" t="s">
        <v>453</v>
      </c>
      <c r="D4383" s="16" t="s">
        <v>516</v>
      </c>
      <c r="E4383" s="16" t="s">
        <v>13</v>
      </c>
      <c r="F4383" s="14" t="s">
        <v>454</v>
      </c>
      <c r="G4383" s="15" t="s">
        <v>454</v>
      </c>
      <c r="H4383" s="14" t="s">
        <v>15</v>
      </c>
      <c r="I4383" s="15" t="s">
        <v>15</v>
      </c>
      <c r="J4383" s="16" t="s">
        <v>455</v>
      </c>
      <c r="K4383" s="15" t="s">
        <v>456</v>
      </c>
      <c r="L4383" s="10">
        <f t="shared" si="68"/>
        <v>94</v>
      </c>
      <c r="M4383" s="10" t="str">
        <f>VLOOKUP(C4383,pomocne!$A:$C,3,FALSE)</f>
        <v>Pedagog nebo ředitel</v>
      </c>
    </row>
    <row r="4384" spans="1:13" x14ac:dyDescent="0.25">
      <c r="A4384" s="13">
        <v>4383</v>
      </c>
      <c r="B4384" s="14" t="s">
        <v>452</v>
      </c>
      <c r="C4384" s="15" t="s">
        <v>453</v>
      </c>
      <c r="D4384" s="16" t="s">
        <v>517</v>
      </c>
      <c r="E4384" s="16" t="s">
        <v>13</v>
      </c>
      <c r="F4384" s="14" t="s">
        <v>454</v>
      </c>
      <c r="G4384" s="15" t="s">
        <v>454</v>
      </c>
      <c r="H4384" s="14" t="s">
        <v>15</v>
      </c>
      <c r="I4384" s="15" t="s">
        <v>15</v>
      </c>
      <c r="J4384" s="16" t="s">
        <v>455</v>
      </c>
      <c r="K4384" s="15" t="s">
        <v>456</v>
      </c>
      <c r="L4384" s="10">
        <f t="shared" si="68"/>
        <v>94</v>
      </c>
      <c r="M4384" s="10" t="str">
        <f>VLOOKUP(C4384,pomocne!$A:$C,3,FALSE)</f>
        <v>Pedagog nebo ředitel</v>
      </c>
    </row>
    <row r="4385" spans="1:13" x14ac:dyDescent="0.25">
      <c r="A4385" s="13">
        <v>4384</v>
      </c>
      <c r="B4385" s="14" t="s">
        <v>452</v>
      </c>
      <c r="C4385" s="15" t="s">
        <v>453</v>
      </c>
      <c r="D4385" s="16" t="s">
        <v>518</v>
      </c>
      <c r="E4385" s="16" t="s">
        <v>13</v>
      </c>
      <c r="F4385" s="14" t="s">
        <v>454</v>
      </c>
      <c r="G4385" s="15" t="s">
        <v>454</v>
      </c>
      <c r="H4385" s="14" t="s">
        <v>15</v>
      </c>
      <c r="I4385" s="15" t="s">
        <v>15</v>
      </c>
      <c r="J4385" s="16" t="s">
        <v>455</v>
      </c>
      <c r="K4385" s="15" t="s">
        <v>456</v>
      </c>
      <c r="L4385" s="10">
        <f t="shared" si="68"/>
        <v>94</v>
      </c>
      <c r="M4385" s="10" t="str">
        <f>VLOOKUP(C4385,pomocne!$A:$C,3,FALSE)</f>
        <v>Pedagog nebo ředitel</v>
      </c>
    </row>
    <row r="4386" spans="1:13" x14ac:dyDescent="0.25">
      <c r="A4386" s="13">
        <v>4385</v>
      </c>
      <c r="B4386" s="14" t="s">
        <v>452</v>
      </c>
      <c r="C4386" s="15" t="s">
        <v>453</v>
      </c>
      <c r="D4386" s="16" t="s">
        <v>519</v>
      </c>
      <c r="E4386" s="16" t="s">
        <v>18</v>
      </c>
      <c r="F4386" s="14" t="s">
        <v>454</v>
      </c>
      <c r="G4386" s="15" t="s">
        <v>454</v>
      </c>
      <c r="H4386" s="14" t="s">
        <v>15</v>
      </c>
      <c r="I4386" s="15" t="s">
        <v>15</v>
      </c>
      <c r="J4386" s="16" t="s">
        <v>455</v>
      </c>
      <c r="K4386" s="15" t="s">
        <v>456</v>
      </c>
      <c r="L4386" s="10">
        <f t="shared" si="68"/>
        <v>94</v>
      </c>
      <c r="M4386" s="10" t="str">
        <f>VLOOKUP(C4386,pomocne!$A:$C,3,FALSE)</f>
        <v>Pedagog nebo ředitel</v>
      </c>
    </row>
    <row r="4387" spans="1:13" x14ac:dyDescent="0.25">
      <c r="A4387" s="13">
        <v>4386</v>
      </c>
      <c r="B4387" s="14" t="s">
        <v>452</v>
      </c>
      <c r="C4387" s="15" t="s">
        <v>453</v>
      </c>
      <c r="D4387" s="16" t="s">
        <v>520</v>
      </c>
      <c r="E4387" s="16" t="s">
        <v>18</v>
      </c>
      <c r="F4387" s="14" t="s">
        <v>454</v>
      </c>
      <c r="G4387" s="15" t="s">
        <v>454</v>
      </c>
      <c r="H4387" s="14" t="s">
        <v>15</v>
      </c>
      <c r="I4387" s="15" t="s">
        <v>15</v>
      </c>
      <c r="J4387" s="16" t="s">
        <v>455</v>
      </c>
      <c r="K4387" s="15" t="s">
        <v>456</v>
      </c>
      <c r="L4387" s="10">
        <f t="shared" si="68"/>
        <v>94</v>
      </c>
      <c r="M4387" s="10" t="str">
        <f>VLOOKUP(C4387,pomocne!$A:$C,3,FALSE)</f>
        <v>Pedagog nebo ředitel</v>
      </c>
    </row>
    <row r="4388" spans="1:13" x14ac:dyDescent="0.25">
      <c r="A4388" s="13">
        <v>4387</v>
      </c>
      <c r="B4388" s="14" t="s">
        <v>452</v>
      </c>
      <c r="C4388" s="15" t="s">
        <v>453</v>
      </c>
      <c r="D4388" s="16" t="s">
        <v>521</v>
      </c>
      <c r="E4388" s="16" t="s">
        <v>13</v>
      </c>
      <c r="F4388" s="14" t="s">
        <v>454</v>
      </c>
      <c r="G4388" s="15" t="s">
        <v>454</v>
      </c>
      <c r="H4388" s="14" t="s">
        <v>15</v>
      </c>
      <c r="I4388" s="15" t="s">
        <v>15</v>
      </c>
      <c r="J4388" s="16" t="s">
        <v>455</v>
      </c>
      <c r="K4388" s="15" t="s">
        <v>456</v>
      </c>
      <c r="L4388" s="10">
        <f t="shared" si="68"/>
        <v>94</v>
      </c>
      <c r="M4388" s="10" t="str">
        <f>VLOOKUP(C4388,pomocne!$A:$C,3,FALSE)</f>
        <v>Pedagog nebo ředitel</v>
      </c>
    </row>
    <row r="4389" spans="1:13" x14ac:dyDescent="0.25">
      <c r="A4389" s="13">
        <v>4388</v>
      </c>
      <c r="B4389" s="14" t="s">
        <v>452</v>
      </c>
      <c r="C4389" s="15" t="s">
        <v>453</v>
      </c>
      <c r="D4389" s="16" t="s">
        <v>522</v>
      </c>
      <c r="E4389" s="16" t="s">
        <v>13</v>
      </c>
      <c r="F4389" s="14" t="s">
        <v>454</v>
      </c>
      <c r="G4389" s="15" t="s">
        <v>454</v>
      </c>
      <c r="H4389" s="14" t="s">
        <v>15</v>
      </c>
      <c r="I4389" s="15" t="s">
        <v>15</v>
      </c>
      <c r="J4389" s="16" t="s">
        <v>455</v>
      </c>
      <c r="K4389" s="15" t="s">
        <v>456</v>
      </c>
      <c r="L4389" s="10">
        <f t="shared" si="68"/>
        <v>94</v>
      </c>
      <c r="M4389" s="10" t="str">
        <f>VLOOKUP(C4389,pomocne!$A:$C,3,FALSE)</f>
        <v>Pedagog nebo ředitel</v>
      </c>
    </row>
    <row r="4390" spans="1:13" x14ac:dyDescent="0.25">
      <c r="A4390" s="13">
        <v>4389</v>
      </c>
      <c r="B4390" s="14" t="s">
        <v>452</v>
      </c>
      <c r="C4390" s="15" t="s">
        <v>453</v>
      </c>
      <c r="D4390" s="16" t="s">
        <v>19</v>
      </c>
      <c r="E4390" s="16" t="s">
        <v>18</v>
      </c>
      <c r="F4390" s="14" t="s">
        <v>454</v>
      </c>
      <c r="G4390" s="15" t="s">
        <v>454</v>
      </c>
      <c r="H4390" s="14" t="s">
        <v>15</v>
      </c>
      <c r="I4390" s="15" t="s">
        <v>15</v>
      </c>
      <c r="J4390" s="16" t="s">
        <v>455</v>
      </c>
      <c r="K4390" s="15" t="s">
        <v>456</v>
      </c>
      <c r="L4390" s="10">
        <f t="shared" si="68"/>
        <v>94</v>
      </c>
      <c r="M4390" s="10" t="str">
        <f>VLOOKUP(C4390,pomocne!$A:$C,3,FALSE)</f>
        <v>Pedagog nebo ředitel</v>
      </c>
    </row>
    <row r="4391" spans="1:13" x14ac:dyDescent="0.25">
      <c r="A4391" s="13">
        <v>4390</v>
      </c>
      <c r="B4391" s="14" t="s">
        <v>452</v>
      </c>
      <c r="C4391" s="15" t="s">
        <v>453</v>
      </c>
      <c r="D4391" s="16" t="s">
        <v>20</v>
      </c>
      <c r="E4391" s="16" t="s">
        <v>13</v>
      </c>
      <c r="F4391" s="14" t="s">
        <v>454</v>
      </c>
      <c r="G4391" s="15" t="s">
        <v>454</v>
      </c>
      <c r="H4391" s="14" t="s">
        <v>15</v>
      </c>
      <c r="I4391" s="15" t="s">
        <v>15</v>
      </c>
      <c r="J4391" s="16" t="s">
        <v>455</v>
      </c>
      <c r="K4391" s="15" t="s">
        <v>456</v>
      </c>
      <c r="L4391" s="10">
        <f t="shared" si="68"/>
        <v>94</v>
      </c>
      <c r="M4391" s="10" t="str">
        <f>VLOOKUP(C4391,pomocne!$A:$C,3,FALSE)</f>
        <v>Pedagog nebo ředitel</v>
      </c>
    </row>
    <row r="4392" spans="1:13" x14ac:dyDescent="0.25">
      <c r="A4392" s="13">
        <v>4391</v>
      </c>
      <c r="B4392" s="14" t="s">
        <v>452</v>
      </c>
      <c r="C4392" s="15" t="s">
        <v>453</v>
      </c>
      <c r="D4392" s="16" t="s">
        <v>524</v>
      </c>
      <c r="E4392" s="16" t="s">
        <v>13</v>
      </c>
      <c r="F4392" s="14" t="s">
        <v>454</v>
      </c>
      <c r="G4392" s="15" t="s">
        <v>454</v>
      </c>
      <c r="H4392" s="14" t="s">
        <v>15</v>
      </c>
      <c r="I4392" s="15" t="s">
        <v>15</v>
      </c>
      <c r="J4392" s="16" t="s">
        <v>455</v>
      </c>
      <c r="K4392" s="15" t="s">
        <v>456</v>
      </c>
      <c r="L4392" s="10">
        <f t="shared" si="68"/>
        <v>94</v>
      </c>
      <c r="M4392" s="10" t="str">
        <f>VLOOKUP(C4392,pomocne!$A:$C,3,FALSE)</f>
        <v>Pedagog nebo ředitel</v>
      </c>
    </row>
    <row r="4393" spans="1:13" x14ac:dyDescent="0.25">
      <c r="A4393" s="13">
        <v>4392</v>
      </c>
      <c r="B4393" s="14" t="s">
        <v>452</v>
      </c>
      <c r="C4393" s="15" t="s">
        <v>453</v>
      </c>
      <c r="D4393" s="16" t="s">
        <v>525</v>
      </c>
      <c r="E4393" s="16" t="s">
        <v>13</v>
      </c>
      <c r="F4393" s="14" t="s">
        <v>454</v>
      </c>
      <c r="G4393" s="15" t="s">
        <v>454</v>
      </c>
      <c r="H4393" s="14" t="s">
        <v>15</v>
      </c>
      <c r="I4393" s="15" t="s">
        <v>15</v>
      </c>
      <c r="J4393" s="16" t="s">
        <v>455</v>
      </c>
      <c r="K4393" s="15" t="s">
        <v>456</v>
      </c>
      <c r="L4393" s="10">
        <f t="shared" si="68"/>
        <v>94</v>
      </c>
      <c r="M4393" s="10" t="str">
        <f>VLOOKUP(C4393,pomocne!$A:$C,3,FALSE)</f>
        <v>Pedagog nebo ředitel</v>
      </c>
    </row>
    <row r="4394" spans="1:13" x14ac:dyDescent="0.25">
      <c r="A4394" s="13">
        <v>4393</v>
      </c>
      <c r="B4394" s="14" t="s">
        <v>452</v>
      </c>
      <c r="C4394" s="15" t="s">
        <v>453</v>
      </c>
      <c r="D4394" s="16" t="s">
        <v>526</v>
      </c>
      <c r="E4394" s="16" t="s">
        <v>13</v>
      </c>
      <c r="F4394" s="14" t="s">
        <v>454</v>
      </c>
      <c r="G4394" s="15" t="s">
        <v>454</v>
      </c>
      <c r="H4394" s="14" t="s">
        <v>15</v>
      </c>
      <c r="I4394" s="15" t="s">
        <v>15</v>
      </c>
      <c r="J4394" s="16" t="s">
        <v>455</v>
      </c>
      <c r="K4394" s="15" t="s">
        <v>456</v>
      </c>
      <c r="L4394" s="10">
        <f t="shared" si="68"/>
        <v>94</v>
      </c>
      <c r="M4394" s="10" t="str">
        <f>VLOOKUP(C4394,pomocne!$A:$C,3,FALSE)</f>
        <v>Pedagog nebo ředitel</v>
      </c>
    </row>
    <row r="4395" spans="1:13" x14ac:dyDescent="0.25">
      <c r="A4395" s="13">
        <v>4394</v>
      </c>
      <c r="B4395" s="14" t="s">
        <v>452</v>
      </c>
      <c r="C4395" s="15" t="s">
        <v>453</v>
      </c>
      <c r="D4395" s="16" t="s">
        <v>527</v>
      </c>
      <c r="E4395" s="16" t="s">
        <v>13</v>
      </c>
      <c r="F4395" s="14" t="s">
        <v>454</v>
      </c>
      <c r="G4395" s="15" t="s">
        <v>454</v>
      </c>
      <c r="H4395" s="14" t="s">
        <v>15</v>
      </c>
      <c r="I4395" s="15" t="s">
        <v>15</v>
      </c>
      <c r="J4395" s="16" t="s">
        <v>455</v>
      </c>
      <c r="K4395" s="15" t="s">
        <v>456</v>
      </c>
      <c r="L4395" s="10">
        <f t="shared" si="68"/>
        <v>94</v>
      </c>
      <c r="M4395" s="10" t="str">
        <f>VLOOKUP(C4395,pomocne!$A:$C,3,FALSE)</f>
        <v>Pedagog nebo ředitel</v>
      </c>
    </row>
    <row r="4396" spans="1:13" x14ac:dyDescent="0.25">
      <c r="A4396" s="13">
        <v>4395</v>
      </c>
      <c r="B4396" s="14" t="s">
        <v>452</v>
      </c>
      <c r="C4396" s="15" t="s">
        <v>453</v>
      </c>
      <c r="D4396" s="16" t="s">
        <v>528</v>
      </c>
      <c r="E4396" s="16" t="s">
        <v>13</v>
      </c>
      <c r="F4396" s="14" t="s">
        <v>454</v>
      </c>
      <c r="G4396" s="15" t="s">
        <v>454</v>
      </c>
      <c r="H4396" s="14" t="s">
        <v>15</v>
      </c>
      <c r="I4396" s="15" t="s">
        <v>15</v>
      </c>
      <c r="J4396" s="16" t="s">
        <v>455</v>
      </c>
      <c r="K4396" s="15" t="s">
        <v>456</v>
      </c>
      <c r="L4396" s="10">
        <f t="shared" si="68"/>
        <v>94</v>
      </c>
      <c r="M4396" s="10" t="str">
        <f>VLOOKUP(C4396,pomocne!$A:$C,3,FALSE)</f>
        <v>Pedagog nebo ředitel</v>
      </c>
    </row>
    <row r="4397" spans="1:13" x14ac:dyDescent="0.25">
      <c r="A4397" s="13">
        <v>4396</v>
      </c>
      <c r="B4397" s="14" t="s">
        <v>452</v>
      </c>
      <c r="C4397" s="15" t="s">
        <v>453</v>
      </c>
      <c r="D4397" s="16" t="s">
        <v>529</v>
      </c>
      <c r="E4397" s="16" t="s">
        <v>13</v>
      </c>
      <c r="F4397" s="14" t="s">
        <v>454</v>
      </c>
      <c r="G4397" s="15" t="s">
        <v>454</v>
      </c>
      <c r="H4397" s="14" t="s">
        <v>15</v>
      </c>
      <c r="I4397" s="15" t="s">
        <v>15</v>
      </c>
      <c r="J4397" s="16" t="s">
        <v>455</v>
      </c>
      <c r="K4397" s="15" t="s">
        <v>456</v>
      </c>
      <c r="L4397" s="10">
        <f t="shared" si="68"/>
        <v>94</v>
      </c>
      <c r="M4397" s="10" t="str">
        <f>VLOOKUP(C4397,pomocne!$A:$C,3,FALSE)</f>
        <v>Pedagog nebo ředitel</v>
      </c>
    </row>
    <row r="4398" spans="1:13" x14ac:dyDescent="0.25">
      <c r="A4398" s="13">
        <v>4397</v>
      </c>
      <c r="B4398" s="14" t="s">
        <v>452</v>
      </c>
      <c r="C4398" s="15" t="s">
        <v>453</v>
      </c>
      <c r="D4398" s="16" t="s">
        <v>21</v>
      </c>
      <c r="E4398" s="16" t="s">
        <v>13</v>
      </c>
      <c r="F4398" s="14" t="s">
        <v>454</v>
      </c>
      <c r="G4398" s="15" t="s">
        <v>454</v>
      </c>
      <c r="H4398" s="14" t="s">
        <v>15</v>
      </c>
      <c r="I4398" s="15" t="s">
        <v>15</v>
      </c>
      <c r="J4398" s="16" t="s">
        <v>455</v>
      </c>
      <c r="K4398" s="15" t="s">
        <v>456</v>
      </c>
      <c r="L4398" s="10">
        <f t="shared" si="68"/>
        <v>94</v>
      </c>
      <c r="M4398" s="10" t="str">
        <f>VLOOKUP(C4398,pomocne!$A:$C,3,FALSE)</f>
        <v>Pedagog nebo ředitel</v>
      </c>
    </row>
    <row r="4399" spans="1:13" x14ac:dyDescent="0.25">
      <c r="A4399" s="13">
        <v>4398</v>
      </c>
      <c r="B4399" s="14" t="s">
        <v>452</v>
      </c>
      <c r="C4399" s="15" t="s">
        <v>453</v>
      </c>
      <c r="D4399" s="16" t="s">
        <v>22</v>
      </c>
      <c r="E4399" s="16" t="s">
        <v>13</v>
      </c>
      <c r="F4399" s="14" t="s">
        <v>454</v>
      </c>
      <c r="G4399" s="15" t="s">
        <v>454</v>
      </c>
      <c r="H4399" s="14" t="s">
        <v>15</v>
      </c>
      <c r="I4399" s="15" t="s">
        <v>15</v>
      </c>
      <c r="J4399" s="16" t="s">
        <v>455</v>
      </c>
      <c r="K4399" s="15" t="s">
        <v>456</v>
      </c>
      <c r="L4399" s="10">
        <f t="shared" si="68"/>
        <v>94</v>
      </c>
      <c r="M4399" s="10" t="str">
        <f>VLOOKUP(C4399,pomocne!$A:$C,3,FALSE)</f>
        <v>Pedagog nebo ředitel</v>
      </c>
    </row>
    <row r="4400" spans="1:13" x14ac:dyDescent="0.25">
      <c r="A4400" s="13">
        <v>4399</v>
      </c>
      <c r="B4400" s="14" t="s">
        <v>452</v>
      </c>
      <c r="C4400" s="15" t="s">
        <v>453</v>
      </c>
      <c r="D4400" s="16" t="s">
        <v>23</v>
      </c>
      <c r="E4400" s="16" t="s">
        <v>13</v>
      </c>
      <c r="F4400" s="14" t="s">
        <v>454</v>
      </c>
      <c r="G4400" s="15" t="s">
        <v>454</v>
      </c>
      <c r="H4400" s="14" t="s">
        <v>15</v>
      </c>
      <c r="I4400" s="15" t="s">
        <v>15</v>
      </c>
      <c r="J4400" s="16" t="s">
        <v>455</v>
      </c>
      <c r="K4400" s="15" t="s">
        <v>456</v>
      </c>
      <c r="L4400" s="10">
        <f t="shared" si="68"/>
        <v>94</v>
      </c>
      <c r="M4400" s="10" t="str">
        <f>VLOOKUP(C4400,pomocne!$A:$C,3,FALSE)</f>
        <v>Pedagog nebo ředitel</v>
      </c>
    </row>
    <row r="4401" spans="1:13" x14ac:dyDescent="0.25">
      <c r="A4401" s="13">
        <v>4400</v>
      </c>
      <c r="B4401" s="14" t="s">
        <v>452</v>
      </c>
      <c r="C4401" s="15" t="s">
        <v>453</v>
      </c>
      <c r="D4401" s="16" t="s">
        <v>24</v>
      </c>
      <c r="E4401" s="16" t="s">
        <v>13</v>
      </c>
      <c r="F4401" s="14" t="s">
        <v>454</v>
      </c>
      <c r="G4401" s="15" t="s">
        <v>454</v>
      </c>
      <c r="H4401" s="14" t="s">
        <v>15</v>
      </c>
      <c r="I4401" s="15" t="s">
        <v>15</v>
      </c>
      <c r="J4401" s="16" t="s">
        <v>455</v>
      </c>
      <c r="K4401" s="15" t="s">
        <v>456</v>
      </c>
      <c r="L4401" s="10">
        <f t="shared" si="68"/>
        <v>94</v>
      </c>
      <c r="M4401" s="10" t="str">
        <f>VLOOKUP(C4401,pomocne!$A:$C,3,FALSE)</f>
        <v>Pedagog nebo ředitel</v>
      </c>
    </row>
    <row r="4402" spans="1:13" x14ac:dyDescent="0.25">
      <c r="A4402" s="13">
        <v>4401</v>
      </c>
      <c r="B4402" s="14" t="s">
        <v>452</v>
      </c>
      <c r="C4402" s="15" t="s">
        <v>453</v>
      </c>
      <c r="D4402" s="16" t="s">
        <v>25</v>
      </c>
      <c r="E4402" s="16" t="s">
        <v>13</v>
      </c>
      <c r="F4402" s="14" t="s">
        <v>454</v>
      </c>
      <c r="G4402" s="15" t="s">
        <v>454</v>
      </c>
      <c r="H4402" s="14" t="s">
        <v>15</v>
      </c>
      <c r="I4402" s="15" t="s">
        <v>15</v>
      </c>
      <c r="J4402" s="16" t="s">
        <v>455</v>
      </c>
      <c r="K4402" s="15" t="s">
        <v>456</v>
      </c>
      <c r="L4402" s="10">
        <f t="shared" si="68"/>
        <v>94</v>
      </c>
      <c r="M4402" s="10" t="str">
        <f>VLOOKUP(C4402,pomocne!$A:$C,3,FALSE)</f>
        <v>Pedagog nebo ředitel</v>
      </c>
    </row>
    <row r="4403" spans="1:13" x14ac:dyDescent="0.25">
      <c r="A4403" s="13">
        <v>4402</v>
      </c>
      <c r="B4403" s="14" t="s">
        <v>452</v>
      </c>
      <c r="C4403" s="15" t="s">
        <v>453</v>
      </c>
      <c r="D4403" s="16" t="s">
        <v>26</v>
      </c>
      <c r="E4403" s="16" t="s">
        <v>13</v>
      </c>
      <c r="F4403" s="14" t="s">
        <v>454</v>
      </c>
      <c r="G4403" s="15" t="s">
        <v>454</v>
      </c>
      <c r="H4403" s="14" t="s">
        <v>15</v>
      </c>
      <c r="I4403" s="15" t="s">
        <v>15</v>
      </c>
      <c r="J4403" s="16" t="s">
        <v>455</v>
      </c>
      <c r="K4403" s="15" t="s">
        <v>456</v>
      </c>
      <c r="L4403" s="10">
        <f t="shared" si="68"/>
        <v>94</v>
      </c>
      <c r="M4403" s="10" t="str">
        <f>VLOOKUP(C4403,pomocne!$A:$C,3,FALSE)</f>
        <v>Pedagog nebo ředitel</v>
      </c>
    </row>
    <row r="4404" spans="1:13" x14ac:dyDescent="0.25">
      <c r="A4404" s="13">
        <v>4403</v>
      </c>
      <c r="B4404" s="14" t="s">
        <v>452</v>
      </c>
      <c r="C4404" s="15" t="s">
        <v>453</v>
      </c>
      <c r="D4404" s="16" t="s">
        <v>27</v>
      </c>
      <c r="E4404" s="16" t="s">
        <v>18</v>
      </c>
      <c r="F4404" s="14" t="s">
        <v>454</v>
      </c>
      <c r="G4404" s="15" t="s">
        <v>454</v>
      </c>
      <c r="H4404" s="14" t="s">
        <v>15</v>
      </c>
      <c r="I4404" s="15" t="s">
        <v>15</v>
      </c>
      <c r="J4404" s="16" t="s">
        <v>455</v>
      </c>
      <c r="K4404" s="15" t="s">
        <v>456</v>
      </c>
      <c r="L4404" s="10">
        <f t="shared" si="68"/>
        <v>94</v>
      </c>
      <c r="M4404" s="10" t="str">
        <f>VLOOKUP(C4404,pomocne!$A:$C,3,FALSE)</f>
        <v>Pedagog nebo ředitel</v>
      </c>
    </row>
    <row r="4405" spans="1:13" x14ac:dyDescent="0.25">
      <c r="A4405" s="13">
        <v>4404</v>
      </c>
      <c r="B4405" s="14" t="s">
        <v>452</v>
      </c>
      <c r="C4405" s="15" t="s">
        <v>453</v>
      </c>
      <c r="D4405" s="16" t="s">
        <v>28</v>
      </c>
      <c r="E4405" s="16" t="s">
        <v>13</v>
      </c>
      <c r="F4405" s="14" t="s">
        <v>454</v>
      </c>
      <c r="G4405" s="15" t="s">
        <v>454</v>
      </c>
      <c r="H4405" s="14" t="s">
        <v>15</v>
      </c>
      <c r="I4405" s="15" t="s">
        <v>15</v>
      </c>
      <c r="J4405" s="16" t="s">
        <v>455</v>
      </c>
      <c r="K4405" s="15" t="s">
        <v>456</v>
      </c>
      <c r="L4405" s="10">
        <f t="shared" si="68"/>
        <v>94</v>
      </c>
      <c r="M4405" s="10" t="str">
        <f>VLOOKUP(C4405,pomocne!$A:$C,3,FALSE)</f>
        <v>Pedagog nebo ředitel</v>
      </c>
    </row>
    <row r="4406" spans="1:13" x14ac:dyDescent="0.25">
      <c r="A4406" s="13">
        <v>4405</v>
      </c>
      <c r="B4406" s="14" t="s">
        <v>452</v>
      </c>
      <c r="C4406" s="15" t="s">
        <v>453</v>
      </c>
      <c r="D4406" s="16" t="s">
        <v>29</v>
      </c>
      <c r="E4406" s="16" t="s">
        <v>13</v>
      </c>
      <c r="F4406" s="14" t="s">
        <v>454</v>
      </c>
      <c r="G4406" s="15" t="s">
        <v>454</v>
      </c>
      <c r="H4406" s="14" t="s">
        <v>15</v>
      </c>
      <c r="I4406" s="15" t="s">
        <v>15</v>
      </c>
      <c r="J4406" s="16" t="s">
        <v>455</v>
      </c>
      <c r="K4406" s="15" t="s">
        <v>456</v>
      </c>
      <c r="L4406" s="10">
        <f t="shared" si="68"/>
        <v>94</v>
      </c>
      <c r="M4406" s="10" t="str">
        <f>VLOOKUP(C4406,pomocne!$A:$C,3,FALSE)</f>
        <v>Pedagog nebo ředitel</v>
      </c>
    </row>
    <row r="4407" spans="1:13" x14ac:dyDescent="0.25">
      <c r="A4407" s="13">
        <v>4406</v>
      </c>
      <c r="B4407" s="14" t="s">
        <v>452</v>
      </c>
      <c r="C4407" s="15" t="s">
        <v>453</v>
      </c>
      <c r="D4407" s="16" t="s">
        <v>30</v>
      </c>
      <c r="E4407" s="16" t="s">
        <v>13</v>
      </c>
      <c r="F4407" s="14" t="s">
        <v>454</v>
      </c>
      <c r="G4407" s="15" t="s">
        <v>454</v>
      </c>
      <c r="H4407" s="14" t="s">
        <v>15</v>
      </c>
      <c r="I4407" s="15" t="s">
        <v>15</v>
      </c>
      <c r="J4407" s="16" t="s">
        <v>455</v>
      </c>
      <c r="K4407" s="15" t="s">
        <v>456</v>
      </c>
      <c r="L4407" s="10">
        <f t="shared" si="68"/>
        <v>94</v>
      </c>
      <c r="M4407" s="10" t="str">
        <f>VLOOKUP(C4407,pomocne!$A:$C,3,FALSE)</f>
        <v>Pedagog nebo ředitel</v>
      </c>
    </row>
    <row r="4408" spans="1:13" x14ac:dyDescent="0.25">
      <c r="A4408" s="13">
        <v>4407</v>
      </c>
      <c r="B4408" s="14" t="s">
        <v>452</v>
      </c>
      <c r="C4408" s="15" t="s">
        <v>453</v>
      </c>
      <c r="D4408" s="16" t="s">
        <v>31</v>
      </c>
      <c r="E4408" s="16" t="s">
        <v>13</v>
      </c>
      <c r="F4408" s="14" t="s">
        <v>454</v>
      </c>
      <c r="G4408" s="15" t="s">
        <v>454</v>
      </c>
      <c r="H4408" s="14" t="s">
        <v>15</v>
      </c>
      <c r="I4408" s="15" t="s">
        <v>15</v>
      </c>
      <c r="J4408" s="16" t="s">
        <v>455</v>
      </c>
      <c r="K4408" s="15" t="s">
        <v>456</v>
      </c>
      <c r="L4408" s="10">
        <f t="shared" si="68"/>
        <v>94</v>
      </c>
      <c r="M4408" s="10" t="str">
        <f>VLOOKUP(C4408,pomocne!$A:$C,3,FALSE)</f>
        <v>Pedagog nebo ředitel</v>
      </c>
    </row>
    <row r="4409" spans="1:13" x14ac:dyDescent="0.25">
      <c r="A4409" s="13">
        <v>4408</v>
      </c>
      <c r="B4409" s="14" t="s">
        <v>452</v>
      </c>
      <c r="C4409" s="15" t="s">
        <v>453</v>
      </c>
      <c r="D4409" s="16" t="s">
        <v>32</v>
      </c>
      <c r="E4409" s="16" t="s">
        <v>13</v>
      </c>
      <c r="F4409" s="14" t="s">
        <v>454</v>
      </c>
      <c r="G4409" s="15" t="s">
        <v>454</v>
      </c>
      <c r="H4409" s="14" t="s">
        <v>15</v>
      </c>
      <c r="I4409" s="15" t="s">
        <v>15</v>
      </c>
      <c r="J4409" s="16" t="s">
        <v>455</v>
      </c>
      <c r="K4409" s="15" t="s">
        <v>456</v>
      </c>
      <c r="L4409" s="10">
        <f t="shared" si="68"/>
        <v>94</v>
      </c>
      <c r="M4409" s="10" t="str">
        <f>VLOOKUP(C4409,pomocne!$A:$C,3,FALSE)</f>
        <v>Pedagog nebo ředitel</v>
      </c>
    </row>
    <row r="4410" spans="1:13" x14ac:dyDescent="0.25">
      <c r="A4410" s="13">
        <v>4409</v>
      </c>
      <c r="B4410" s="14" t="s">
        <v>452</v>
      </c>
      <c r="C4410" s="15" t="s">
        <v>453</v>
      </c>
      <c r="D4410" s="16" t="s">
        <v>33</v>
      </c>
      <c r="E4410" s="16" t="s">
        <v>13</v>
      </c>
      <c r="F4410" s="14" t="s">
        <v>454</v>
      </c>
      <c r="G4410" s="15" t="s">
        <v>454</v>
      </c>
      <c r="H4410" s="14" t="s">
        <v>15</v>
      </c>
      <c r="I4410" s="15" t="s">
        <v>15</v>
      </c>
      <c r="J4410" s="16" t="s">
        <v>455</v>
      </c>
      <c r="K4410" s="15" t="s">
        <v>456</v>
      </c>
      <c r="L4410" s="10">
        <f t="shared" si="68"/>
        <v>94</v>
      </c>
      <c r="M4410" s="10" t="str">
        <f>VLOOKUP(C4410,pomocne!$A:$C,3,FALSE)</f>
        <v>Pedagog nebo ředitel</v>
      </c>
    </row>
    <row r="4411" spans="1:13" x14ac:dyDescent="0.25">
      <c r="A4411" s="13">
        <v>4410</v>
      </c>
      <c r="B4411" s="14" t="s">
        <v>452</v>
      </c>
      <c r="C4411" s="15" t="s">
        <v>453</v>
      </c>
      <c r="D4411" s="16" t="s">
        <v>34</v>
      </c>
      <c r="E4411" s="16" t="s">
        <v>13</v>
      </c>
      <c r="F4411" s="14" t="s">
        <v>454</v>
      </c>
      <c r="G4411" s="15" t="s">
        <v>454</v>
      </c>
      <c r="H4411" s="14" t="s">
        <v>15</v>
      </c>
      <c r="I4411" s="15" t="s">
        <v>15</v>
      </c>
      <c r="J4411" s="16" t="s">
        <v>455</v>
      </c>
      <c r="K4411" s="15" t="s">
        <v>456</v>
      </c>
      <c r="L4411" s="10">
        <f t="shared" si="68"/>
        <v>94</v>
      </c>
      <c r="M4411" s="10" t="str">
        <f>VLOOKUP(C4411,pomocne!$A:$C,3,FALSE)</f>
        <v>Pedagog nebo ředitel</v>
      </c>
    </row>
    <row r="4412" spans="1:13" x14ac:dyDescent="0.25">
      <c r="A4412" s="13">
        <v>4411</v>
      </c>
      <c r="B4412" s="14" t="s">
        <v>452</v>
      </c>
      <c r="C4412" s="15" t="s">
        <v>453</v>
      </c>
      <c r="D4412" s="16" t="s">
        <v>35</v>
      </c>
      <c r="E4412" s="16" t="s">
        <v>13</v>
      </c>
      <c r="F4412" s="14" t="s">
        <v>454</v>
      </c>
      <c r="G4412" s="15" t="s">
        <v>454</v>
      </c>
      <c r="H4412" s="14" t="s">
        <v>15</v>
      </c>
      <c r="I4412" s="15" t="s">
        <v>15</v>
      </c>
      <c r="J4412" s="16" t="s">
        <v>455</v>
      </c>
      <c r="K4412" s="15" t="s">
        <v>456</v>
      </c>
      <c r="L4412" s="10">
        <f t="shared" si="68"/>
        <v>94</v>
      </c>
      <c r="M4412" s="10" t="str">
        <f>VLOOKUP(C4412,pomocne!$A:$C,3,FALSE)</f>
        <v>Pedagog nebo ředitel</v>
      </c>
    </row>
    <row r="4413" spans="1:13" x14ac:dyDescent="0.25">
      <c r="A4413" s="13">
        <v>4412</v>
      </c>
      <c r="B4413" s="14" t="s">
        <v>452</v>
      </c>
      <c r="C4413" s="15" t="s">
        <v>453</v>
      </c>
      <c r="D4413" s="16" t="s">
        <v>36</v>
      </c>
      <c r="E4413" s="16" t="s">
        <v>13</v>
      </c>
      <c r="F4413" s="14" t="s">
        <v>454</v>
      </c>
      <c r="G4413" s="15" t="s">
        <v>454</v>
      </c>
      <c r="H4413" s="14" t="s">
        <v>15</v>
      </c>
      <c r="I4413" s="15" t="s">
        <v>15</v>
      </c>
      <c r="J4413" s="16" t="s">
        <v>455</v>
      </c>
      <c r="K4413" s="15" t="s">
        <v>456</v>
      </c>
      <c r="L4413" s="10">
        <f t="shared" si="68"/>
        <v>94</v>
      </c>
      <c r="M4413" s="10" t="str">
        <f>VLOOKUP(C4413,pomocne!$A:$C,3,FALSE)</f>
        <v>Pedagog nebo ředitel</v>
      </c>
    </row>
    <row r="4414" spans="1:13" x14ac:dyDescent="0.25">
      <c r="A4414" s="13">
        <v>4413</v>
      </c>
      <c r="B4414" s="14" t="s">
        <v>452</v>
      </c>
      <c r="C4414" s="15" t="s">
        <v>453</v>
      </c>
      <c r="D4414" s="16" t="s">
        <v>37</v>
      </c>
      <c r="E4414" s="16" t="s">
        <v>13</v>
      </c>
      <c r="F4414" s="14" t="s">
        <v>454</v>
      </c>
      <c r="G4414" s="15" t="s">
        <v>454</v>
      </c>
      <c r="H4414" s="14" t="s">
        <v>15</v>
      </c>
      <c r="I4414" s="15" t="s">
        <v>15</v>
      </c>
      <c r="J4414" s="16" t="s">
        <v>455</v>
      </c>
      <c r="K4414" s="15" t="s">
        <v>456</v>
      </c>
      <c r="L4414" s="10">
        <f t="shared" si="68"/>
        <v>94</v>
      </c>
      <c r="M4414" s="10" t="str">
        <f>VLOOKUP(C4414,pomocne!$A:$C,3,FALSE)</f>
        <v>Pedagog nebo ředitel</v>
      </c>
    </row>
    <row r="4415" spans="1:13" x14ac:dyDescent="0.25">
      <c r="A4415" s="13">
        <v>4414</v>
      </c>
      <c r="B4415" s="14" t="s">
        <v>452</v>
      </c>
      <c r="C4415" s="15" t="s">
        <v>453</v>
      </c>
      <c r="D4415" s="16" t="s">
        <v>38</v>
      </c>
      <c r="E4415" s="16" t="s">
        <v>13</v>
      </c>
      <c r="F4415" s="14" t="s">
        <v>454</v>
      </c>
      <c r="G4415" s="15" t="s">
        <v>454</v>
      </c>
      <c r="H4415" s="14" t="s">
        <v>15</v>
      </c>
      <c r="I4415" s="15" t="s">
        <v>15</v>
      </c>
      <c r="J4415" s="16" t="s">
        <v>455</v>
      </c>
      <c r="K4415" s="15" t="s">
        <v>456</v>
      </c>
      <c r="L4415" s="10">
        <f t="shared" si="68"/>
        <v>94</v>
      </c>
      <c r="M4415" s="10" t="str">
        <f>VLOOKUP(C4415,pomocne!$A:$C,3,FALSE)</f>
        <v>Pedagog nebo ředitel</v>
      </c>
    </row>
    <row r="4416" spans="1:13" x14ac:dyDescent="0.25">
      <c r="A4416" s="13">
        <v>4415</v>
      </c>
      <c r="B4416" s="14" t="s">
        <v>452</v>
      </c>
      <c r="C4416" s="15" t="s">
        <v>453</v>
      </c>
      <c r="D4416" s="16" t="s">
        <v>39</v>
      </c>
      <c r="E4416" s="16" t="s">
        <v>13</v>
      </c>
      <c r="F4416" s="14" t="s">
        <v>454</v>
      </c>
      <c r="G4416" s="15" t="s">
        <v>454</v>
      </c>
      <c r="H4416" s="14" t="s">
        <v>15</v>
      </c>
      <c r="I4416" s="15" t="s">
        <v>15</v>
      </c>
      <c r="J4416" s="16" t="s">
        <v>455</v>
      </c>
      <c r="K4416" s="15" t="s">
        <v>456</v>
      </c>
      <c r="L4416" s="10">
        <f t="shared" si="68"/>
        <v>94</v>
      </c>
      <c r="M4416" s="10" t="str">
        <f>VLOOKUP(C4416,pomocne!$A:$C,3,FALSE)</f>
        <v>Pedagog nebo ředitel</v>
      </c>
    </row>
    <row r="4417" spans="1:13" x14ac:dyDescent="0.25">
      <c r="A4417" s="13">
        <v>4416</v>
      </c>
      <c r="B4417" s="14" t="s">
        <v>452</v>
      </c>
      <c r="C4417" s="15" t="s">
        <v>453</v>
      </c>
      <c r="D4417" s="16" t="s">
        <v>40</v>
      </c>
      <c r="E4417" s="16" t="s">
        <v>13</v>
      </c>
      <c r="F4417" s="14" t="s">
        <v>454</v>
      </c>
      <c r="G4417" s="15" t="s">
        <v>454</v>
      </c>
      <c r="H4417" s="14" t="s">
        <v>15</v>
      </c>
      <c r="I4417" s="15" t="s">
        <v>15</v>
      </c>
      <c r="J4417" s="16" t="s">
        <v>455</v>
      </c>
      <c r="K4417" s="15" t="s">
        <v>456</v>
      </c>
      <c r="L4417" s="10">
        <f t="shared" si="68"/>
        <v>94</v>
      </c>
      <c r="M4417" s="10" t="str">
        <f>VLOOKUP(C4417,pomocne!$A:$C,3,FALSE)</f>
        <v>Pedagog nebo ředitel</v>
      </c>
    </row>
    <row r="4418" spans="1:13" x14ac:dyDescent="0.25">
      <c r="A4418" s="13">
        <v>4417</v>
      </c>
      <c r="B4418" s="14" t="s">
        <v>452</v>
      </c>
      <c r="C4418" s="15" t="s">
        <v>453</v>
      </c>
      <c r="D4418" s="16" t="s">
        <v>41</v>
      </c>
      <c r="E4418" s="16" t="s">
        <v>13</v>
      </c>
      <c r="F4418" s="14" t="s">
        <v>454</v>
      </c>
      <c r="G4418" s="15" t="s">
        <v>454</v>
      </c>
      <c r="H4418" s="14" t="s">
        <v>15</v>
      </c>
      <c r="I4418" s="15" t="s">
        <v>15</v>
      </c>
      <c r="J4418" s="16" t="s">
        <v>455</v>
      </c>
      <c r="K4418" s="15" t="s">
        <v>456</v>
      </c>
      <c r="L4418" s="10">
        <f t="shared" si="68"/>
        <v>94</v>
      </c>
      <c r="M4418" s="10" t="str">
        <f>VLOOKUP(C4418,pomocne!$A:$C,3,FALSE)</f>
        <v>Pedagog nebo ředitel</v>
      </c>
    </row>
    <row r="4419" spans="1:13" x14ac:dyDescent="0.25">
      <c r="A4419" s="13">
        <v>4418</v>
      </c>
      <c r="B4419" s="14" t="s">
        <v>452</v>
      </c>
      <c r="C4419" s="15" t="s">
        <v>453</v>
      </c>
      <c r="D4419" s="16" t="s">
        <v>42</v>
      </c>
      <c r="E4419" s="16" t="s">
        <v>13</v>
      </c>
      <c r="F4419" s="14" t="s">
        <v>454</v>
      </c>
      <c r="G4419" s="15" t="s">
        <v>454</v>
      </c>
      <c r="H4419" s="14" t="s">
        <v>15</v>
      </c>
      <c r="I4419" s="15" t="s">
        <v>15</v>
      </c>
      <c r="J4419" s="16" t="s">
        <v>455</v>
      </c>
      <c r="K4419" s="15" t="s">
        <v>456</v>
      </c>
      <c r="L4419" s="10">
        <f t="shared" ref="L4419:L4482" si="69">COUNTIF($C:$C,C4419)</f>
        <v>94</v>
      </c>
      <c r="M4419" s="10" t="str">
        <f>VLOOKUP(C4419,pomocne!$A:$C,3,FALSE)</f>
        <v>Pedagog nebo ředitel</v>
      </c>
    </row>
    <row r="4420" spans="1:13" x14ac:dyDescent="0.25">
      <c r="A4420" s="13">
        <v>4419</v>
      </c>
      <c r="B4420" s="14" t="s">
        <v>452</v>
      </c>
      <c r="C4420" s="15" t="s">
        <v>453</v>
      </c>
      <c r="D4420" s="16" t="s">
        <v>43</v>
      </c>
      <c r="E4420" s="16" t="s">
        <v>13</v>
      </c>
      <c r="F4420" s="14" t="s">
        <v>454</v>
      </c>
      <c r="G4420" s="15" t="s">
        <v>454</v>
      </c>
      <c r="H4420" s="14" t="s">
        <v>15</v>
      </c>
      <c r="I4420" s="15" t="s">
        <v>15</v>
      </c>
      <c r="J4420" s="16" t="s">
        <v>455</v>
      </c>
      <c r="K4420" s="15" t="s">
        <v>456</v>
      </c>
      <c r="L4420" s="10">
        <f t="shared" si="69"/>
        <v>94</v>
      </c>
      <c r="M4420" s="10" t="str">
        <f>VLOOKUP(C4420,pomocne!$A:$C,3,FALSE)</f>
        <v>Pedagog nebo ředitel</v>
      </c>
    </row>
    <row r="4421" spans="1:13" x14ac:dyDescent="0.25">
      <c r="A4421" s="13">
        <v>4420</v>
      </c>
      <c r="B4421" s="14" t="s">
        <v>452</v>
      </c>
      <c r="C4421" s="15" t="s">
        <v>453</v>
      </c>
      <c r="D4421" s="16" t="s">
        <v>44</v>
      </c>
      <c r="E4421" s="16" t="s">
        <v>13</v>
      </c>
      <c r="F4421" s="14" t="s">
        <v>454</v>
      </c>
      <c r="G4421" s="15" t="s">
        <v>454</v>
      </c>
      <c r="H4421" s="14" t="s">
        <v>15</v>
      </c>
      <c r="I4421" s="15" t="s">
        <v>15</v>
      </c>
      <c r="J4421" s="16" t="s">
        <v>455</v>
      </c>
      <c r="K4421" s="15" t="s">
        <v>456</v>
      </c>
      <c r="L4421" s="10">
        <f t="shared" si="69"/>
        <v>94</v>
      </c>
      <c r="M4421" s="10" t="str">
        <f>VLOOKUP(C4421,pomocne!$A:$C,3,FALSE)</f>
        <v>Pedagog nebo ředitel</v>
      </c>
    </row>
    <row r="4422" spans="1:13" x14ac:dyDescent="0.25">
      <c r="A4422" s="13">
        <v>4421</v>
      </c>
      <c r="B4422" s="14" t="s">
        <v>452</v>
      </c>
      <c r="C4422" s="15" t="s">
        <v>453</v>
      </c>
      <c r="D4422" s="16" t="s">
        <v>45</v>
      </c>
      <c r="E4422" s="16" t="s">
        <v>13</v>
      </c>
      <c r="F4422" s="14" t="s">
        <v>454</v>
      </c>
      <c r="G4422" s="15" t="s">
        <v>454</v>
      </c>
      <c r="H4422" s="14" t="s">
        <v>15</v>
      </c>
      <c r="I4422" s="15" t="s">
        <v>15</v>
      </c>
      <c r="J4422" s="16" t="s">
        <v>455</v>
      </c>
      <c r="K4422" s="15" t="s">
        <v>456</v>
      </c>
      <c r="L4422" s="10">
        <f t="shared" si="69"/>
        <v>94</v>
      </c>
      <c r="M4422" s="10" t="str">
        <f>VLOOKUP(C4422,pomocne!$A:$C,3,FALSE)</f>
        <v>Pedagog nebo ředitel</v>
      </c>
    </row>
    <row r="4423" spans="1:13" x14ac:dyDescent="0.25">
      <c r="A4423" s="13">
        <v>4422</v>
      </c>
      <c r="B4423" s="14" t="s">
        <v>452</v>
      </c>
      <c r="C4423" s="15" t="s">
        <v>453</v>
      </c>
      <c r="D4423" s="16" t="s">
        <v>46</v>
      </c>
      <c r="E4423" s="16" t="s">
        <v>13</v>
      </c>
      <c r="F4423" s="14" t="s">
        <v>454</v>
      </c>
      <c r="G4423" s="15" t="s">
        <v>454</v>
      </c>
      <c r="H4423" s="14" t="s">
        <v>15</v>
      </c>
      <c r="I4423" s="15" t="s">
        <v>15</v>
      </c>
      <c r="J4423" s="16" t="s">
        <v>455</v>
      </c>
      <c r="K4423" s="15" t="s">
        <v>456</v>
      </c>
      <c r="L4423" s="10">
        <f t="shared" si="69"/>
        <v>94</v>
      </c>
      <c r="M4423" s="10" t="str">
        <f>VLOOKUP(C4423,pomocne!$A:$C,3,FALSE)</f>
        <v>Pedagog nebo ředitel</v>
      </c>
    </row>
    <row r="4424" spans="1:13" x14ac:dyDescent="0.25">
      <c r="A4424" s="13">
        <v>4423</v>
      </c>
      <c r="B4424" s="14" t="s">
        <v>452</v>
      </c>
      <c r="C4424" s="15" t="s">
        <v>453</v>
      </c>
      <c r="D4424" s="16" t="s">
        <v>47</v>
      </c>
      <c r="E4424" s="16" t="s">
        <v>13</v>
      </c>
      <c r="F4424" s="14" t="s">
        <v>454</v>
      </c>
      <c r="G4424" s="15" t="s">
        <v>454</v>
      </c>
      <c r="H4424" s="14" t="s">
        <v>15</v>
      </c>
      <c r="I4424" s="15" t="s">
        <v>15</v>
      </c>
      <c r="J4424" s="16" t="s">
        <v>455</v>
      </c>
      <c r="K4424" s="15" t="s">
        <v>456</v>
      </c>
      <c r="L4424" s="10">
        <f t="shared" si="69"/>
        <v>94</v>
      </c>
      <c r="M4424" s="10" t="str">
        <f>VLOOKUP(C4424,pomocne!$A:$C,3,FALSE)</f>
        <v>Pedagog nebo ředitel</v>
      </c>
    </row>
    <row r="4425" spans="1:13" x14ac:dyDescent="0.25">
      <c r="A4425" s="13">
        <v>4424</v>
      </c>
      <c r="B4425" s="14" t="s">
        <v>452</v>
      </c>
      <c r="C4425" s="15" t="s">
        <v>453</v>
      </c>
      <c r="D4425" s="16" t="s">
        <v>48</v>
      </c>
      <c r="E4425" s="16" t="s">
        <v>13</v>
      </c>
      <c r="F4425" s="14" t="s">
        <v>454</v>
      </c>
      <c r="G4425" s="15" t="s">
        <v>454</v>
      </c>
      <c r="H4425" s="14" t="s">
        <v>15</v>
      </c>
      <c r="I4425" s="15" t="s">
        <v>15</v>
      </c>
      <c r="J4425" s="16" t="s">
        <v>455</v>
      </c>
      <c r="K4425" s="15" t="s">
        <v>456</v>
      </c>
      <c r="L4425" s="10">
        <f t="shared" si="69"/>
        <v>94</v>
      </c>
      <c r="M4425" s="10" t="str">
        <f>VLOOKUP(C4425,pomocne!$A:$C,3,FALSE)</f>
        <v>Pedagog nebo ředitel</v>
      </c>
    </row>
    <row r="4426" spans="1:13" x14ac:dyDescent="0.25">
      <c r="A4426" s="13">
        <v>4425</v>
      </c>
      <c r="B4426" s="14" t="s">
        <v>452</v>
      </c>
      <c r="C4426" s="15" t="s">
        <v>453</v>
      </c>
      <c r="D4426" s="16" t="s">
        <v>49</v>
      </c>
      <c r="E4426" s="16" t="s">
        <v>13</v>
      </c>
      <c r="F4426" s="14" t="s">
        <v>454</v>
      </c>
      <c r="G4426" s="15" t="s">
        <v>454</v>
      </c>
      <c r="H4426" s="14" t="s">
        <v>15</v>
      </c>
      <c r="I4426" s="15" t="s">
        <v>15</v>
      </c>
      <c r="J4426" s="16" t="s">
        <v>455</v>
      </c>
      <c r="K4426" s="15" t="s">
        <v>456</v>
      </c>
      <c r="L4426" s="10">
        <f t="shared" si="69"/>
        <v>94</v>
      </c>
      <c r="M4426" s="10" t="str">
        <f>VLOOKUP(C4426,pomocne!$A:$C,3,FALSE)</f>
        <v>Pedagog nebo ředitel</v>
      </c>
    </row>
    <row r="4427" spans="1:13" x14ac:dyDescent="0.25">
      <c r="A4427" s="13">
        <v>4426</v>
      </c>
      <c r="B4427" s="14" t="s">
        <v>452</v>
      </c>
      <c r="C4427" s="15" t="s">
        <v>453</v>
      </c>
      <c r="D4427" s="16" t="s">
        <v>50</v>
      </c>
      <c r="E4427" s="16" t="s">
        <v>13</v>
      </c>
      <c r="F4427" s="14" t="s">
        <v>454</v>
      </c>
      <c r="G4427" s="15" t="s">
        <v>454</v>
      </c>
      <c r="H4427" s="14" t="s">
        <v>15</v>
      </c>
      <c r="I4427" s="15" t="s">
        <v>15</v>
      </c>
      <c r="J4427" s="16" t="s">
        <v>455</v>
      </c>
      <c r="K4427" s="15" t="s">
        <v>456</v>
      </c>
      <c r="L4427" s="10">
        <f t="shared" si="69"/>
        <v>94</v>
      </c>
      <c r="M4427" s="10" t="str">
        <f>VLOOKUP(C4427,pomocne!$A:$C,3,FALSE)</f>
        <v>Pedagog nebo ředitel</v>
      </c>
    </row>
    <row r="4428" spans="1:13" x14ac:dyDescent="0.25">
      <c r="A4428" s="13">
        <v>4427</v>
      </c>
      <c r="B4428" s="14" t="s">
        <v>452</v>
      </c>
      <c r="C4428" s="15" t="s">
        <v>453</v>
      </c>
      <c r="D4428" s="16" t="s">
        <v>51</v>
      </c>
      <c r="E4428" s="16" t="s">
        <v>13</v>
      </c>
      <c r="F4428" s="14" t="s">
        <v>454</v>
      </c>
      <c r="G4428" s="15" t="s">
        <v>454</v>
      </c>
      <c r="H4428" s="14" t="s">
        <v>15</v>
      </c>
      <c r="I4428" s="15" t="s">
        <v>15</v>
      </c>
      <c r="J4428" s="16" t="s">
        <v>455</v>
      </c>
      <c r="K4428" s="15" t="s">
        <v>456</v>
      </c>
      <c r="L4428" s="10">
        <f t="shared" si="69"/>
        <v>94</v>
      </c>
      <c r="M4428" s="10" t="str">
        <f>VLOOKUP(C4428,pomocne!$A:$C,3,FALSE)</f>
        <v>Pedagog nebo ředitel</v>
      </c>
    </row>
    <row r="4429" spans="1:13" x14ac:dyDescent="0.25">
      <c r="A4429" s="13">
        <v>4428</v>
      </c>
      <c r="B4429" s="14" t="s">
        <v>452</v>
      </c>
      <c r="C4429" s="15" t="s">
        <v>453</v>
      </c>
      <c r="D4429" s="16" t="s">
        <v>52</v>
      </c>
      <c r="E4429" s="16" t="s">
        <v>13</v>
      </c>
      <c r="F4429" s="14" t="s">
        <v>454</v>
      </c>
      <c r="G4429" s="15" t="s">
        <v>454</v>
      </c>
      <c r="H4429" s="14" t="s">
        <v>15</v>
      </c>
      <c r="I4429" s="15" t="s">
        <v>15</v>
      </c>
      <c r="J4429" s="16" t="s">
        <v>455</v>
      </c>
      <c r="K4429" s="15" t="s">
        <v>456</v>
      </c>
      <c r="L4429" s="10">
        <f t="shared" si="69"/>
        <v>94</v>
      </c>
      <c r="M4429" s="10" t="str">
        <f>VLOOKUP(C4429,pomocne!$A:$C,3,FALSE)</f>
        <v>Pedagog nebo ředitel</v>
      </c>
    </row>
    <row r="4430" spans="1:13" x14ac:dyDescent="0.25">
      <c r="A4430" s="13">
        <v>4429</v>
      </c>
      <c r="B4430" s="14" t="s">
        <v>452</v>
      </c>
      <c r="C4430" s="15" t="s">
        <v>453</v>
      </c>
      <c r="D4430" s="16" t="s">
        <v>53</v>
      </c>
      <c r="E4430" s="16" t="s">
        <v>13</v>
      </c>
      <c r="F4430" s="14" t="s">
        <v>454</v>
      </c>
      <c r="G4430" s="15" t="s">
        <v>454</v>
      </c>
      <c r="H4430" s="14" t="s">
        <v>15</v>
      </c>
      <c r="I4430" s="15" t="s">
        <v>15</v>
      </c>
      <c r="J4430" s="16" t="s">
        <v>455</v>
      </c>
      <c r="K4430" s="15" t="s">
        <v>456</v>
      </c>
      <c r="L4430" s="10">
        <f t="shared" si="69"/>
        <v>94</v>
      </c>
      <c r="M4430" s="10" t="str">
        <f>VLOOKUP(C4430,pomocne!$A:$C,3,FALSE)</f>
        <v>Pedagog nebo ředitel</v>
      </c>
    </row>
    <row r="4431" spans="1:13" x14ac:dyDescent="0.25">
      <c r="A4431" s="13">
        <v>4430</v>
      </c>
      <c r="B4431" s="14" t="s">
        <v>452</v>
      </c>
      <c r="C4431" s="15" t="s">
        <v>453</v>
      </c>
      <c r="D4431" s="16" t="s">
        <v>54</v>
      </c>
      <c r="E4431" s="16" t="s">
        <v>13</v>
      </c>
      <c r="F4431" s="14" t="s">
        <v>454</v>
      </c>
      <c r="G4431" s="15" t="s">
        <v>454</v>
      </c>
      <c r="H4431" s="14" t="s">
        <v>15</v>
      </c>
      <c r="I4431" s="15" t="s">
        <v>15</v>
      </c>
      <c r="J4431" s="16" t="s">
        <v>455</v>
      </c>
      <c r="K4431" s="15" t="s">
        <v>456</v>
      </c>
      <c r="L4431" s="10">
        <f t="shared" si="69"/>
        <v>94</v>
      </c>
      <c r="M4431" s="10" t="str">
        <f>VLOOKUP(C4431,pomocne!$A:$C,3,FALSE)</f>
        <v>Pedagog nebo ředitel</v>
      </c>
    </row>
    <row r="4432" spans="1:13" x14ac:dyDescent="0.25">
      <c r="A4432" s="13">
        <v>4431</v>
      </c>
      <c r="B4432" s="14" t="s">
        <v>452</v>
      </c>
      <c r="C4432" s="15" t="s">
        <v>453</v>
      </c>
      <c r="D4432" s="16" t="s">
        <v>55</v>
      </c>
      <c r="E4432" s="16" t="s">
        <v>13</v>
      </c>
      <c r="F4432" s="14" t="s">
        <v>454</v>
      </c>
      <c r="G4432" s="15" t="s">
        <v>454</v>
      </c>
      <c r="H4432" s="14" t="s">
        <v>15</v>
      </c>
      <c r="I4432" s="15" t="s">
        <v>15</v>
      </c>
      <c r="J4432" s="16" t="s">
        <v>455</v>
      </c>
      <c r="K4432" s="15" t="s">
        <v>456</v>
      </c>
      <c r="L4432" s="10">
        <f t="shared" si="69"/>
        <v>94</v>
      </c>
      <c r="M4432" s="10" t="str">
        <f>VLOOKUP(C4432,pomocne!$A:$C,3,FALSE)</f>
        <v>Pedagog nebo ředitel</v>
      </c>
    </row>
    <row r="4433" spans="1:13" x14ac:dyDescent="0.25">
      <c r="A4433" s="13">
        <v>4432</v>
      </c>
      <c r="B4433" s="14" t="s">
        <v>452</v>
      </c>
      <c r="C4433" s="15" t="s">
        <v>453</v>
      </c>
      <c r="D4433" s="16" t="s">
        <v>56</v>
      </c>
      <c r="E4433" s="16" t="s">
        <v>13</v>
      </c>
      <c r="F4433" s="14" t="s">
        <v>454</v>
      </c>
      <c r="G4433" s="15" t="s">
        <v>454</v>
      </c>
      <c r="H4433" s="14" t="s">
        <v>15</v>
      </c>
      <c r="I4433" s="15" t="s">
        <v>15</v>
      </c>
      <c r="J4433" s="16" t="s">
        <v>455</v>
      </c>
      <c r="K4433" s="15" t="s">
        <v>456</v>
      </c>
      <c r="L4433" s="10">
        <f t="shared" si="69"/>
        <v>94</v>
      </c>
      <c r="M4433" s="10" t="str">
        <f>VLOOKUP(C4433,pomocne!$A:$C,3,FALSE)</f>
        <v>Pedagog nebo ředitel</v>
      </c>
    </row>
    <row r="4434" spans="1:13" x14ac:dyDescent="0.25">
      <c r="A4434" s="13">
        <v>4433</v>
      </c>
      <c r="B4434" s="14" t="s">
        <v>452</v>
      </c>
      <c r="C4434" s="15" t="s">
        <v>453</v>
      </c>
      <c r="D4434" s="16" t="s">
        <v>57</v>
      </c>
      <c r="E4434" s="16" t="s">
        <v>13</v>
      </c>
      <c r="F4434" s="14" t="s">
        <v>454</v>
      </c>
      <c r="G4434" s="15" t="s">
        <v>454</v>
      </c>
      <c r="H4434" s="14" t="s">
        <v>15</v>
      </c>
      <c r="I4434" s="15" t="s">
        <v>15</v>
      </c>
      <c r="J4434" s="16" t="s">
        <v>455</v>
      </c>
      <c r="K4434" s="15" t="s">
        <v>456</v>
      </c>
      <c r="L4434" s="10">
        <f t="shared" si="69"/>
        <v>94</v>
      </c>
      <c r="M4434" s="10" t="str">
        <f>VLOOKUP(C4434,pomocne!$A:$C,3,FALSE)</f>
        <v>Pedagog nebo ředitel</v>
      </c>
    </row>
    <row r="4435" spans="1:13" x14ac:dyDescent="0.25">
      <c r="A4435" s="13">
        <v>4434</v>
      </c>
      <c r="B4435" s="14" t="s">
        <v>452</v>
      </c>
      <c r="C4435" s="15" t="s">
        <v>453</v>
      </c>
      <c r="D4435" s="16" t="s">
        <v>58</v>
      </c>
      <c r="E4435" s="16" t="s">
        <v>13</v>
      </c>
      <c r="F4435" s="14" t="s">
        <v>454</v>
      </c>
      <c r="G4435" s="15" t="s">
        <v>454</v>
      </c>
      <c r="H4435" s="14" t="s">
        <v>15</v>
      </c>
      <c r="I4435" s="15" t="s">
        <v>15</v>
      </c>
      <c r="J4435" s="16" t="s">
        <v>455</v>
      </c>
      <c r="K4435" s="15" t="s">
        <v>456</v>
      </c>
      <c r="L4435" s="10">
        <f t="shared" si="69"/>
        <v>94</v>
      </c>
      <c r="M4435" s="10" t="str">
        <f>VLOOKUP(C4435,pomocne!$A:$C,3,FALSE)</f>
        <v>Pedagog nebo ředitel</v>
      </c>
    </row>
    <row r="4436" spans="1:13" x14ac:dyDescent="0.25">
      <c r="A4436" s="13">
        <v>4435</v>
      </c>
      <c r="B4436" s="14" t="s">
        <v>452</v>
      </c>
      <c r="C4436" s="15" t="s">
        <v>453</v>
      </c>
      <c r="D4436" s="16" t="s">
        <v>59</v>
      </c>
      <c r="E4436" s="16" t="s">
        <v>13</v>
      </c>
      <c r="F4436" s="14" t="s">
        <v>454</v>
      </c>
      <c r="G4436" s="15" t="s">
        <v>454</v>
      </c>
      <c r="H4436" s="14" t="s">
        <v>15</v>
      </c>
      <c r="I4436" s="15" t="s">
        <v>15</v>
      </c>
      <c r="J4436" s="16" t="s">
        <v>455</v>
      </c>
      <c r="K4436" s="15" t="s">
        <v>456</v>
      </c>
      <c r="L4436" s="10">
        <f t="shared" si="69"/>
        <v>94</v>
      </c>
      <c r="M4436" s="10" t="str">
        <f>VLOOKUP(C4436,pomocne!$A:$C,3,FALSE)</f>
        <v>Pedagog nebo ředitel</v>
      </c>
    </row>
    <row r="4437" spans="1:13" x14ac:dyDescent="0.25">
      <c r="A4437" s="13">
        <v>4436</v>
      </c>
      <c r="B4437" s="14" t="s">
        <v>452</v>
      </c>
      <c r="C4437" s="15" t="s">
        <v>453</v>
      </c>
      <c r="D4437" s="16" t="s">
        <v>60</v>
      </c>
      <c r="E4437" s="16" t="s">
        <v>13</v>
      </c>
      <c r="F4437" s="14" t="s">
        <v>454</v>
      </c>
      <c r="G4437" s="15" t="s">
        <v>454</v>
      </c>
      <c r="H4437" s="14" t="s">
        <v>15</v>
      </c>
      <c r="I4437" s="15" t="s">
        <v>15</v>
      </c>
      <c r="J4437" s="16" t="s">
        <v>455</v>
      </c>
      <c r="K4437" s="15" t="s">
        <v>456</v>
      </c>
      <c r="L4437" s="10">
        <f t="shared" si="69"/>
        <v>94</v>
      </c>
      <c r="M4437" s="10" t="str">
        <f>VLOOKUP(C4437,pomocne!$A:$C,3,FALSE)</f>
        <v>Pedagog nebo ředitel</v>
      </c>
    </row>
    <row r="4438" spans="1:13" x14ac:dyDescent="0.25">
      <c r="A4438" s="13">
        <v>4437</v>
      </c>
      <c r="B4438" s="14" t="s">
        <v>452</v>
      </c>
      <c r="C4438" s="15" t="s">
        <v>453</v>
      </c>
      <c r="D4438" s="16" t="s">
        <v>61</v>
      </c>
      <c r="E4438" s="16" t="s">
        <v>13</v>
      </c>
      <c r="F4438" s="14" t="s">
        <v>454</v>
      </c>
      <c r="G4438" s="15" t="s">
        <v>454</v>
      </c>
      <c r="H4438" s="14" t="s">
        <v>15</v>
      </c>
      <c r="I4438" s="15" t="s">
        <v>15</v>
      </c>
      <c r="J4438" s="16" t="s">
        <v>455</v>
      </c>
      <c r="K4438" s="15" t="s">
        <v>456</v>
      </c>
      <c r="L4438" s="10">
        <f t="shared" si="69"/>
        <v>94</v>
      </c>
      <c r="M4438" s="10" t="str">
        <f>VLOOKUP(C4438,pomocne!$A:$C,3,FALSE)</f>
        <v>Pedagog nebo ředitel</v>
      </c>
    </row>
    <row r="4439" spans="1:13" x14ac:dyDescent="0.25">
      <c r="A4439" s="13">
        <v>4438</v>
      </c>
      <c r="B4439" s="14" t="s">
        <v>452</v>
      </c>
      <c r="C4439" s="15" t="s">
        <v>453</v>
      </c>
      <c r="D4439" s="16" t="s">
        <v>63</v>
      </c>
      <c r="E4439" s="16" t="s">
        <v>13</v>
      </c>
      <c r="F4439" s="14" t="s">
        <v>454</v>
      </c>
      <c r="G4439" s="15" t="s">
        <v>454</v>
      </c>
      <c r="H4439" s="14" t="s">
        <v>15</v>
      </c>
      <c r="I4439" s="15" t="s">
        <v>15</v>
      </c>
      <c r="J4439" s="16" t="s">
        <v>455</v>
      </c>
      <c r="K4439" s="15" t="s">
        <v>456</v>
      </c>
      <c r="L4439" s="10">
        <f t="shared" si="69"/>
        <v>94</v>
      </c>
      <c r="M4439" s="10" t="str">
        <f>VLOOKUP(C4439,pomocne!$A:$C,3,FALSE)</f>
        <v>Pedagog nebo ředitel</v>
      </c>
    </row>
    <row r="4440" spans="1:13" x14ac:dyDescent="0.25">
      <c r="A4440" s="13">
        <v>4439</v>
      </c>
      <c r="B4440" s="14" t="s">
        <v>452</v>
      </c>
      <c r="C4440" s="15" t="s">
        <v>453</v>
      </c>
      <c r="D4440" s="16" t="s">
        <v>64</v>
      </c>
      <c r="E4440" s="16" t="s">
        <v>13</v>
      </c>
      <c r="F4440" s="14" t="s">
        <v>454</v>
      </c>
      <c r="G4440" s="15" t="s">
        <v>454</v>
      </c>
      <c r="H4440" s="14" t="s">
        <v>15</v>
      </c>
      <c r="I4440" s="15" t="s">
        <v>15</v>
      </c>
      <c r="J4440" s="16" t="s">
        <v>455</v>
      </c>
      <c r="K4440" s="15" t="s">
        <v>456</v>
      </c>
      <c r="L4440" s="10">
        <f t="shared" si="69"/>
        <v>94</v>
      </c>
      <c r="M4440" s="10" t="str">
        <f>VLOOKUP(C4440,pomocne!$A:$C,3,FALSE)</f>
        <v>Pedagog nebo ředitel</v>
      </c>
    </row>
    <row r="4441" spans="1:13" x14ac:dyDescent="0.25">
      <c r="A4441" s="13">
        <v>4440</v>
      </c>
      <c r="B4441" s="14" t="s">
        <v>452</v>
      </c>
      <c r="C4441" s="15" t="s">
        <v>453</v>
      </c>
      <c r="D4441" s="16" t="s">
        <v>65</v>
      </c>
      <c r="E4441" s="16" t="s">
        <v>13</v>
      </c>
      <c r="F4441" s="14" t="s">
        <v>454</v>
      </c>
      <c r="G4441" s="15" t="s">
        <v>454</v>
      </c>
      <c r="H4441" s="14" t="s">
        <v>15</v>
      </c>
      <c r="I4441" s="15" t="s">
        <v>15</v>
      </c>
      <c r="J4441" s="16" t="s">
        <v>455</v>
      </c>
      <c r="K4441" s="15" t="s">
        <v>456</v>
      </c>
      <c r="L4441" s="10">
        <f t="shared" si="69"/>
        <v>94</v>
      </c>
      <c r="M4441" s="10" t="str">
        <f>VLOOKUP(C4441,pomocne!$A:$C,3,FALSE)</f>
        <v>Pedagog nebo ředitel</v>
      </c>
    </row>
    <row r="4442" spans="1:13" x14ac:dyDescent="0.25">
      <c r="A4442" s="13">
        <v>4441</v>
      </c>
      <c r="B4442" s="14" t="s">
        <v>452</v>
      </c>
      <c r="C4442" s="15" t="s">
        <v>453</v>
      </c>
      <c r="D4442" s="16" t="s">
        <v>66</v>
      </c>
      <c r="E4442" s="16" t="s">
        <v>13</v>
      </c>
      <c r="F4442" s="14" t="s">
        <v>454</v>
      </c>
      <c r="G4442" s="15" t="s">
        <v>454</v>
      </c>
      <c r="H4442" s="14" t="s">
        <v>15</v>
      </c>
      <c r="I4442" s="15" t="s">
        <v>15</v>
      </c>
      <c r="J4442" s="16" t="s">
        <v>455</v>
      </c>
      <c r="K4442" s="15" t="s">
        <v>456</v>
      </c>
      <c r="L4442" s="10">
        <f t="shared" si="69"/>
        <v>94</v>
      </c>
      <c r="M4442" s="10" t="str">
        <f>VLOOKUP(C4442,pomocne!$A:$C,3,FALSE)</f>
        <v>Pedagog nebo ředitel</v>
      </c>
    </row>
    <row r="4443" spans="1:13" x14ac:dyDescent="0.25">
      <c r="A4443" s="13">
        <v>4442</v>
      </c>
      <c r="B4443" s="14" t="s">
        <v>452</v>
      </c>
      <c r="C4443" s="15" t="s">
        <v>453</v>
      </c>
      <c r="D4443" s="16" t="s">
        <v>67</v>
      </c>
      <c r="E4443" s="16" t="s">
        <v>13</v>
      </c>
      <c r="F4443" s="14" t="s">
        <v>454</v>
      </c>
      <c r="G4443" s="15" t="s">
        <v>454</v>
      </c>
      <c r="H4443" s="14" t="s">
        <v>15</v>
      </c>
      <c r="I4443" s="15" t="s">
        <v>15</v>
      </c>
      <c r="J4443" s="16" t="s">
        <v>455</v>
      </c>
      <c r="K4443" s="15" t="s">
        <v>456</v>
      </c>
      <c r="L4443" s="10">
        <f t="shared" si="69"/>
        <v>94</v>
      </c>
      <c r="M4443" s="10" t="str">
        <f>VLOOKUP(C4443,pomocne!$A:$C,3,FALSE)</f>
        <v>Pedagog nebo ředitel</v>
      </c>
    </row>
    <row r="4444" spans="1:13" x14ac:dyDescent="0.25">
      <c r="A4444" s="13">
        <v>4443</v>
      </c>
      <c r="B4444" s="14" t="s">
        <v>452</v>
      </c>
      <c r="C4444" s="15" t="s">
        <v>453</v>
      </c>
      <c r="D4444" s="16" t="s">
        <v>68</v>
      </c>
      <c r="E4444" s="16" t="s">
        <v>13</v>
      </c>
      <c r="F4444" s="14" t="s">
        <v>454</v>
      </c>
      <c r="G4444" s="15" t="s">
        <v>454</v>
      </c>
      <c r="H4444" s="14" t="s">
        <v>15</v>
      </c>
      <c r="I4444" s="15" t="s">
        <v>15</v>
      </c>
      <c r="J4444" s="16" t="s">
        <v>455</v>
      </c>
      <c r="K4444" s="15" t="s">
        <v>456</v>
      </c>
      <c r="L4444" s="10">
        <f t="shared" si="69"/>
        <v>94</v>
      </c>
      <c r="M4444" s="10" t="str">
        <f>VLOOKUP(C4444,pomocne!$A:$C,3,FALSE)</f>
        <v>Pedagog nebo ředitel</v>
      </c>
    </row>
    <row r="4445" spans="1:13" x14ac:dyDescent="0.25">
      <c r="A4445" s="13">
        <v>4444</v>
      </c>
      <c r="B4445" s="14" t="s">
        <v>452</v>
      </c>
      <c r="C4445" s="15" t="s">
        <v>453</v>
      </c>
      <c r="D4445" s="16" t="s">
        <v>69</v>
      </c>
      <c r="E4445" s="16" t="s">
        <v>13</v>
      </c>
      <c r="F4445" s="14" t="s">
        <v>454</v>
      </c>
      <c r="G4445" s="15" t="s">
        <v>454</v>
      </c>
      <c r="H4445" s="14" t="s">
        <v>15</v>
      </c>
      <c r="I4445" s="15" t="s">
        <v>15</v>
      </c>
      <c r="J4445" s="16" t="s">
        <v>455</v>
      </c>
      <c r="K4445" s="15" t="s">
        <v>456</v>
      </c>
      <c r="L4445" s="10">
        <f t="shared" si="69"/>
        <v>94</v>
      </c>
      <c r="M4445" s="10" t="str">
        <f>VLOOKUP(C4445,pomocne!$A:$C,3,FALSE)</f>
        <v>Pedagog nebo ředitel</v>
      </c>
    </row>
    <row r="4446" spans="1:13" x14ac:dyDescent="0.25">
      <c r="A4446" s="13">
        <v>4445</v>
      </c>
      <c r="B4446" s="14" t="s">
        <v>452</v>
      </c>
      <c r="C4446" s="15" t="s">
        <v>453</v>
      </c>
      <c r="D4446" s="16" t="s">
        <v>105</v>
      </c>
      <c r="E4446" s="16" t="s">
        <v>13</v>
      </c>
      <c r="F4446" s="14" t="s">
        <v>454</v>
      </c>
      <c r="G4446" s="15" t="s">
        <v>454</v>
      </c>
      <c r="H4446" s="14" t="s">
        <v>15</v>
      </c>
      <c r="I4446" s="15" t="s">
        <v>15</v>
      </c>
      <c r="J4446" s="16" t="s">
        <v>455</v>
      </c>
      <c r="K4446" s="15" t="s">
        <v>456</v>
      </c>
      <c r="L4446" s="10">
        <f t="shared" si="69"/>
        <v>94</v>
      </c>
      <c r="M4446" s="10" t="str">
        <f>VLOOKUP(C4446,pomocne!$A:$C,3,FALSE)</f>
        <v>Pedagog nebo ředitel</v>
      </c>
    </row>
    <row r="4447" spans="1:13" x14ac:dyDescent="0.25">
      <c r="A4447" s="13">
        <v>4446</v>
      </c>
      <c r="B4447" s="14" t="s">
        <v>452</v>
      </c>
      <c r="C4447" s="15" t="s">
        <v>453</v>
      </c>
      <c r="D4447" s="16" t="s">
        <v>106</v>
      </c>
      <c r="E4447" s="16" t="s">
        <v>13</v>
      </c>
      <c r="F4447" s="14" t="s">
        <v>454</v>
      </c>
      <c r="G4447" s="15" t="s">
        <v>454</v>
      </c>
      <c r="H4447" s="14" t="s">
        <v>15</v>
      </c>
      <c r="I4447" s="15" t="s">
        <v>15</v>
      </c>
      <c r="J4447" s="16" t="s">
        <v>455</v>
      </c>
      <c r="K4447" s="15" t="s">
        <v>456</v>
      </c>
      <c r="L4447" s="10">
        <f t="shared" si="69"/>
        <v>94</v>
      </c>
      <c r="M4447" s="10" t="str">
        <f>VLOOKUP(C4447,pomocne!$A:$C,3,FALSE)</f>
        <v>Pedagog nebo ředitel</v>
      </c>
    </row>
    <row r="4448" spans="1:13" x14ac:dyDescent="0.25">
      <c r="A4448" s="13">
        <v>4447</v>
      </c>
      <c r="B4448" s="14" t="s">
        <v>452</v>
      </c>
      <c r="C4448" s="15" t="s">
        <v>453</v>
      </c>
      <c r="D4448" s="16" t="s">
        <v>107</v>
      </c>
      <c r="E4448" s="16" t="s">
        <v>18</v>
      </c>
      <c r="F4448" s="14" t="s">
        <v>454</v>
      </c>
      <c r="G4448" s="15" t="s">
        <v>454</v>
      </c>
      <c r="H4448" s="14" t="s">
        <v>15</v>
      </c>
      <c r="I4448" s="15" t="s">
        <v>15</v>
      </c>
      <c r="J4448" s="16" t="s">
        <v>455</v>
      </c>
      <c r="K4448" s="15" t="s">
        <v>456</v>
      </c>
      <c r="L4448" s="10">
        <f t="shared" si="69"/>
        <v>94</v>
      </c>
      <c r="M4448" s="10" t="str">
        <f>VLOOKUP(C4448,pomocne!$A:$C,3,FALSE)</f>
        <v>Pedagog nebo ředitel</v>
      </c>
    </row>
    <row r="4449" spans="1:13" x14ac:dyDescent="0.25">
      <c r="A4449" s="13">
        <v>4448</v>
      </c>
      <c r="B4449" s="14" t="s">
        <v>452</v>
      </c>
      <c r="C4449" s="15" t="s">
        <v>453</v>
      </c>
      <c r="D4449" s="16" t="s">
        <v>70</v>
      </c>
      <c r="E4449" s="16" t="s">
        <v>13</v>
      </c>
      <c r="F4449" s="14" t="s">
        <v>454</v>
      </c>
      <c r="G4449" s="15" t="s">
        <v>454</v>
      </c>
      <c r="H4449" s="14" t="s">
        <v>15</v>
      </c>
      <c r="I4449" s="15" t="s">
        <v>15</v>
      </c>
      <c r="J4449" s="16" t="s">
        <v>455</v>
      </c>
      <c r="K4449" s="15" t="s">
        <v>456</v>
      </c>
      <c r="L4449" s="10">
        <f t="shared" si="69"/>
        <v>94</v>
      </c>
      <c r="M4449" s="10" t="str">
        <f>VLOOKUP(C4449,pomocne!$A:$C,3,FALSE)</f>
        <v>Pedagog nebo ředitel</v>
      </c>
    </row>
    <row r="4450" spans="1:13" x14ac:dyDescent="0.25">
      <c r="A4450" s="13">
        <v>4449</v>
      </c>
      <c r="B4450" s="14" t="s">
        <v>452</v>
      </c>
      <c r="C4450" s="15" t="s">
        <v>453</v>
      </c>
      <c r="D4450" s="16" t="s">
        <v>129</v>
      </c>
      <c r="E4450" s="16" t="s">
        <v>13</v>
      </c>
      <c r="F4450" s="14" t="s">
        <v>454</v>
      </c>
      <c r="G4450" s="15" t="s">
        <v>454</v>
      </c>
      <c r="H4450" s="14" t="s">
        <v>15</v>
      </c>
      <c r="I4450" s="15" t="s">
        <v>15</v>
      </c>
      <c r="J4450" s="16" t="s">
        <v>455</v>
      </c>
      <c r="K4450" s="15" t="s">
        <v>456</v>
      </c>
      <c r="L4450" s="10">
        <f t="shared" si="69"/>
        <v>94</v>
      </c>
      <c r="M4450" s="10" t="str">
        <f>VLOOKUP(C4450,pomocne!$A:$C,3,FALSE)</f>
        <v>Pedagog nebo ředitel</v>
      </c>
    </row>
    <row r="4451" spans="1:13" x14ac:dyDescent="0.25">
      <c r="A4451" s="13">
        <v>4450</v>
      </c>
      <c r="B4451" s="14" t="s">
        <v>452</v>
      </c>
      <c r="C4451" s="15" t="s">
        <v>453</v>
      </c>
      <c r="D4451" s="16" t="s">
        <v>130</v>
      </c>
      <c r="E4451" s="16" t="s">
        <v>18</v>
      </c>
      <c r="F4451" s="14" t="s">
        <v>454</v>
      </c>
      <c r="G4451" s="15" t="s">
        <v>454</v>
      </c>
      <c r="H4451" s="14" t="s">
        <v>15</v>
      </c>
      <c r="I4451" s="15" t="s">
        <v>15</v>
      </c>
      <c r="J4451" s="16" t="s">
        <v>455</v>
      </c>
      <c r="K4451" s="15" t="s">
        <v>456</v>
      </c>
      <c r="L4451" s="10">
        <f t="shared" si="69"/>
        <v>94</v>
      </c>
      <c r="M4451" s="10" t="str">
        <f>VLOOKUP(C4451,pomocne!$A:$C,3,FALSE)</f>
        <v>Pedagog nebo ředitel</v>
      </c>
    </row>
    <row r="4452" spans="1:13" x14ac:dyDescent="0.25">
      <c r="A4452" s="13">
        <v>4451</v>
      </c>
      <c r="B4452" s="14" t="s">
        <v>452</v>
      </c>
      <c r="C4452" s="15" t="s">
        <v>453</v>
      </c>
      <c r="D4452" s="16" t="s">
        <v>131</v>
      </c>
      <c r="E4452" s="16" t="s">
        <v>18</v>
      </c>
      <c r="F4452" s="14" t="s">
        <v>454</v>
      </c>
      <c r="G4452" s="15" t="s">
        <v>454</v>
      </c>
      <c r="H4452" s="14" t="s">
        <v>15</v>
      </c>
      <c r="I4452" s="15" t="s">
        <v>15</v>
      </c>
      <c r="J4452" s="16" t="s">
        <v>455</v>
      </c>
      <c r="K4452" s="15" t="s">
        <v>456</v>
      </c>
      <c r="L4452" s="10">
        <f t="shared" si="69"/>
        <v>94</v>
      </c>
      <c r="M4452" s="10" t="str">
        <f>VLOOKUP(C4452,pomocne!$A:$C,3,FALSE)</f>
        <v>Pedagog nebo ředitel</v>
      </c>
    </row>
    <row r="4453" spans="1:13" x14ac:dyDescent="0.25">
      <c r="A4453" s="13">
        <v>4452</v>
      </c>
      <c r="B4453" s="14" t="s">
        <v>452</v>
      </c>
      <c r="C4453" s="15" t="s">
        <v>453</v>
      </c>
      <c r="D4453" s="16" t="s">
        <v>71</v>
      </c>
      <c r="E4453" s="16" t="s">
        <v>13</v>
      </c>
      <c r="F4453" s="14" t="s">
        <v>454</v>
      </c>
      <c r="G4453" s="15" t="s">
        <v>454</v>
      </c>
      <c r="H4453" s="14" t="s">
        <v>15</v>
      </c>
      <c r="I4453" s="15" t="s">
        <v>15</v>
      </c>
      <c r="J4453" s="16" t="s">
        <v>455</v>
      </c>
      <c r="K4453" s="15" t="s">
        <v>456</v>
      </c>
      <c r="L4453" s="10">
        <f t="shared" si="69"/>
        <v>94</v>
      </c>
      <c r="M4453" s="10" t="str">
        <f>VLOOKUP(C4453,pomocne!$A:$C,3,FALSE)</f>
        <v>Pedagog nebo ředitel</v>
      </c>
    </row>
    <row r="4454" spans="1:13" x14ac:dyDescent="0.25">
      <c r="A4454" s="13">
        <v>4453</v>
      </c>
      <c r="B4454" s="14" t="s">
        <v>452</v>
      </c>
      <c r="C4454" s="15" t="s">
        <v>453</v>
      </c>
      <c r="D4454" s="16" t="s">
        <v>72</v>
      </c>
      <c r="E4454" s="16" t="s">
        <v>13</v>
      </c>
      <c r="F4454" s="14" t="s">
        <v>454</v>
      </c>
      <c r="G4454" s="15" t="s">
        <v>454</v>
      </c>
      <c r="H4454" s="14" t="s">
        <v>15</v>
      </c>
      <c r="I4454" s="15" t="s">
        <v>15</v>
      </c>
      <c r="J4454" s="16" t="s">
        <v>455</v>
      </c>
      <c r="K4454" s="15" t="s">
        <v>456</v>
      </c>
      <c r="L4454" s="10">
        <f t="shared" si="69"/>
        <v>94</v>
      </c>
      <c r="M4454" s="10" t="str">
        <f>VLOOKUP(C4454,pomocne!$A:$C,3,FALSE)</f>
        <v>Pedagog nebo ředitel</v>
      </c>
    </row>
    <row r="4455" spans="1:13" x14ac:dyDescent="0.25">
      <c r="A4455" s="13">
        <v>4454</v>
      </c>
      <c r="B4455" s="14" t="s">
        <v>452</v>
      </c>
      <c r="C4455" s="15" t="s">
        <v>453</v>
      </c>
      <c r="D4455" s="16" t="s">
        <v>73</v>
      </c>
      <c r="E4455" s="16" t="s">
        <v>13</v>
      </c>
      <c r="F4455" s="14" t="s">
        <v>454</v>
      </c>
      <c r="G4455" s="15" t="s">
        <v>454</v>
      </c>
      <c r="H4455" s="14" t="s">
        <v>15</v>
      </c>
      <c r="I4455" s="15" t="s">
        <v>15</v>
      </c>
      <c r="J4455" s="16" t="s">
        <v>455</v>
      </c>
      <c r="K4455" s="15" t="s">
        <v>456</v>
      </c>
      <c r="L4455" s="10">
        <f t="shared" si="69"/>
        <v>94</v>
      </c>
      <c r="M4455" s="10" t="str">
        <f>VLOOKUP(C4455,pomocne!$A:$C,3,FALSE)</f>
        <v>Pedagog nebo ředitel</v>
      </c>
    </row>
    <row r="4456" spans="1:13" x14ac:dyDescent="0.25">
      <c r="A4456" s="13">
        <v>4455</v>
      </c>
      <c r="B4456" s="14" t="s">
        <v>452</v>
      </c>
      <c r="C4456" s="15" t="s">
        <v>453</v>
      </c>
      <c r="D4456" s="16" t="s">
        <v>74</v>
      </c>
      <c r="E4456" s="16" t="s">
        <v>18</v>
      </c>
      <c r="F4456" s="14" t="s">
        <v>454</v>
      </c>
      <c r="G4456" s="15" t="s">
        <v>454</v>
      </c>
      <c r="H4456" s="14" t="s">
        <v>15</v>
      </c>
      <c r="I4456" s="15" t="s">
        <v>15</v>
      </c>
      <c r="J4456" s="16" t="s">
        <v>455</v>
      </c>
      <c r="K4456" s="15" t="s">
        <v>456</v>
      </c>
      <c r="L4456" s="10">
        <f t="shared" si="69"/>
        <v>94</v>
      </c>
      <c r="M4456" s="10" t="str">
        <f>VLOOKUP(C4456,pomocne!$A:$C,3,FALSE)</f>
        <v>Pedagog nebo ředitel</v>
      </c>
    </row>
    <row r="4457" spans="1:13" x14ac:dyDescent="0.25">
      <c r="A4457" s="13">
        <v>4456</v>
      </c>
      <c r="B4457" s="14" t="s">
        <v>452</v>
      </c>
      <c r="C4457" s="15" t="s">
        <v>453</v>
      </c>
      <c r="D4457" s="16" t="s">
        <v>75</v>
      </c>
      <c r="E4457" s="16" t="s">
        <v>18</v>
      </c>
      <c r="F4457" s="14" t="s">
        <v>454</v>
      </c>
      <c r="G4457" s="15" t="s">
        <v>454</v>
      </c>
      <c r="H4457" s="14" t="s">
        <v>15</v>
      </c>
      <c r="I4457" s="15" t="s">
        <v>15</v>
      </c>
      <c r="J4457" s="16" t="s">
        <v>455</v>
      </c>
      <c r="K4457" s="15" t="s">
        <v>456</v>
      </c>
      <c r="L4457" s="10">
        <f t="shared" si="69"/>
        <v>94</v>
      </c>
      <c r="M4457" s="10" t="str">
        <f>VLOOKUP(C4457,pomocne!$A:$C,3,FALSE)</f>
        <v>Pedagog nebo ředitel</v>
      </c>
    </row>
    <row r="4458" spans="1:13" x14ac:dyDescent="0.25">
      <c r="A4458" s="13">
        <v>4457</v>
      </c>
      <c r="B4458" s="14" t="s">
        <v>452</v>
      </c>
      <c r="C4458" s="15" t="s">
        <v>453</v>
      </c>
      <c r="D4458" s="16" t="s">
        <v>95</v>
      </c>
      <c r="E4458" s="16" t="s">
        <v>18</v>
      </c>
      <c r="F4458" s="14" t="s">
        <v>454</v>
      </c>
      <c r="G4458" s="15" t="s">
        <v>454</v>
      </c>
      <c r="H4458" s="14" t="s">
        <v>15</v>
      </c>
      <c r="I4458" s="15" t="s">
        <v>15</v>
      </c>
      <c r="J4458" s="16" t="s">
        <v>455</v>
      </c>
      <c r="K4458" s="15" t="s">
        <v>456</v>
      </c>
      <c r="L4458" s="10">
        <f t="shared" si="69"/>
        <v>94</v>
      </c>
      <c r="M4458" s="10" t="str">
        <f>VLOOKUP(C4458,pomocne!$A:$C,3,FALSE)</f>
        <v>Pedagog nebo ředitel</v>
      </c>
    </row>
    <row r="4459" spans="1:13" x14ac:dyDescent="0.25">
      <c r="A4459" s="13">
        <v>4458</v>
      </c>
      <c r="B4459" s="14" t="s">
        <v>452</v>
      </c>
      <c r="C4459" s="15" t="s">
        <v>453</v>
      </c>
      <c r="D4459" s="16" t="s">
        <v>96</v>
      </c>
      <c r="E4459" s="16" t="s">
        <v>18</v>
      </c>
      <c r="F4459" s="14" t="s">
        <v>454</v>
      </c>
      <c r="G4459" s="15" t="s">
        <v>454</v>
      </c>
      <c r="H4459" s="14" t="s">
        <v>15</v>
      </c>
      <c r="I4459" s="15" t="s">
        <v>15</v>
      </c>
      <c r="J4459" s="16" t="s">
        <v>455</v>
      </c>
      <c r="K4459" s="15" t="s">
        <v>456</v>
      </c>
      <c r="L4459" s="10">
        <f t="shared" si="69"/>
        <v>94</v>
      </c>
      <c r="M4459" s="10" t="str">
        <f>VLOOKUP(C4459,pomocne!$A:$C,3,FALSE)</f>
        <v>Pedagog nebo ředitel</v>
      </c>
    </row>
    <row r="4460" spans="1:13" x14ac:dyDescent="0.25">
      <c r="A4460" s="13">
        <v>4459</v>
      </c>
      <c r="B4460" s="14" t="s">
        <v>452</v>
      </c>
      <c r="C4460" s="15" t="s">
        <v>453</v>
      </c>
      <c r="D4460" s="16" t="s">
        <v>97</v>
      </c>
      <c r="E4460" s="16" t="s">
        <v>18</v>
      </c>
      <c r="F4460" s="14" t="s">
        <v>454</v>
      </c>
      <c r="G4460" s="15" t="s">
        <v>454</v>
      </c>
      <c r="H4460" s="14" t="s">
        <v>15</v>
      </c>
      <c r="I4460" s="15" t="s">
        <v>15</v>
      </c>
      <c r="J4460" s="16" t="s">
        <v>455</v>
      </c>
      <c r="K4460" s="15" t="s">
        <v>456</v>
      </c>
      <c r="L4460" s="10">
        <f t="shared" si="69"/>
        <v>94</v>
      </c>
      <c r="M4460" s="10" t="str">
        <f>VLOOKUP(C4460,pomocne!$A:$C,3,FALSE)</f>
        <v>Pedagog nebo ředitel</v>
      </c>
    </row>
    <row r="4461" spans="1:13" x14ac:dyDescent="0.25">
      <c r="A4461" s="13">
        <v>4460</v>
      </c>
      <c r="B4461" s="14" t="s">
        <v>452</v>
      </c>
      <c r="C4461" s="15" t="s">
        <v>453</v>
      </c>
      <c r="D4461" s="16" t="s">
        <v>98</v>
      </c>
      <c r="E4461" s="16" t="s">
        <v>18</v>
      </c>
      <c r="F4461" s="14" t="s">
        <v>454</v>
      </c>
      <c r="G4461" s="15" t="s">
        <v>454</v>
      </c>
      <c r="H4461" s="14" t="s">
        <v>15</v>
      </c>
      <c r="I4461" s="15" t="s">
        <v>15</v>
      </c>
      <c r="J4461" s="16" t="s">
        <v>455</v>
      </c>
      <c r="K4461" s="15" t="s">
        <v>456</v>
      </c>
      <c r="L4461" s="10">
        <f t="shared" si="69"/>
        <v>94</v>
      </c>
      <c r="M4461" s="10" t="str">
        <f>VLOOKUP(C4461,pomocne!$A:$C,3,FALSE)</f>
        <v>Pedagog nebo ředitel</v>
      </c>
    </row>
    <row r="4462" spans="1:13" x14ac:dyDescent="0.25">
      <c r="A4462" s="13">
        <v>4461</v>
      </c>
      <c r="B4462" s="14" t="s">
        <v>452</v>
      </c>
      <c r="C4462" s="15" t="s">
        <v>453</v>
      </c>
      <c r="D4462" s="16" t="s">
        <v>76</v>
      </c>
      <c r="E4462" s="16" t="s">
        <v>13</v>
      </c>
      <c r="F4462" s="14" t="s">
        <v>454</v>
      </c>
      <c r="G4462" s="15" t="s">
        <v>454</v>
      </c>
      <c r="H4462" s="14" t="s">
        <v>15</v>
      </c>
      <c r="I4462" s="15" t="s">
        <v>15</v>
      </c>
      <c r="J4462" s="16" t="s">
        <v>455</v>
      </c>
      <c r="K4462" s="15" t="s">
        <v>456</v>
      </c>
      <c r="L4462" s="10">
        <f t="shared" si="69"/>
        <v>94</v>
      </c>
      <c r="M4462" s="10" t="str">
        <f>VLOOKUP(C4462,pomocne!$A:$C,3,FALSE)</f>
        <v>Pedagog nebo ředitel</v>
      </c>
    </row>
    <row r="4463" spans="1:13" x14ac:dyDescent="0.25">
      <c r="A4463" s="13">
        <v>4462</v>
      </c>
      <c r="B4463" s="14" t="s">
        <v>452</v>
      </c>
      <c r="C4463" s="15" t="s">
        <v>453</v>
      </c>
      <c r="D4463" s="16" t="s">
        <v>77</v>
      </c>
      <c r="E4463" s="16" t="s">
        <v>13</v>
      </c>
      <c r="F4463" s="14" t="s">
        <v>454</v>
      </c>
      <c r="G4463" s="15" t="s">
        <v>454</v>
      </c>
      <c r="H4463" s="14" t="s">
        <v>15</v>
      </c>
      <c r="I4463" s="15" t="s">
        <v>15</v>
      </c>
      <c r="J4463" s="16" t="s">
        <v>455</v>
      </c>
      <c r="K4463" s="15" t="s">
        <v>456</v>
      </c>
      <c r="L4463" s="10">
        <f t="shared" si="69"/>
        <v>94</v>
      </c>
      <c r="M4463" s="10" t="str">
        <f>VLOOKUP(C4463,pomocne!$A:$C,3,FALSE)</f>
        <v>Pedagog nebo ředitel</v>
      </c>
    </row>
    <row r="4464" spans="1:13" x14ac:dyDescent="0.25">
      <c r="A4464" s="13">
        <v>4463</v>
      </c>
      <c r="B4464" s="14" t="s">
        <v>452</v>
      </c>
      <c r="C4464" s="15" t="s">
        <v>453</v>
      </c>
      <c r="D4464" s="16" t="s">
        <v>80</v>
      </c>
      <c r="E4464" s="16" t="s">
        <v>13</v>
      </c>
      <c r="F4464" s="14" t="s">
        <v>454</v>
      </c>
      <c r="G4464" s="15" t="s">
        <v>454</v>
      </c>
      <c r="H4464" s="14" t="s">
        <v>15</v>
      </c>
      <c r="I4464" s="15" t="s">
        <v>15</v>
      </c>
      <c r="J4464" s="16" t="s">
        <v>455</v>
      </c>
      <c r="K4464" s="15" t="s">
        <v>456</v>
      </c>
      <c r="L4464" s="10">
        <f t="shared" si="69"/>
        <v>94</v>
      </c>
      <c r="M4464" s="10" t="str">
        <f>VLOOKUP(C4464,pomocne!$A:$C,3,FALSE)</f>
        <v>Pedagog nebo ředitel</v>
      </c>
    </row>
    <row r="4465" spans="1:13" x14ac:dyDescent="0.25">
      <c r="A4465" s="13">
        <v>4464</v>
      </c>
      <c r="B4465" s="14" t="s">
        <v>452</v>
      </c>
      <c r="C4465" s="15" t="s">
        <v>453</v>
      </c>
      <c r="D4465" s="16" t="s">
        <v>81</v>
      </c>
      <c r="E4465" s="16" t="s">
        <v>13</v>
      </c>
      <c r="F4465" s="14" t="s">
        <v>454</v>
      </c>
      <c r="G4465" s="15" t="s">
        <v>454</v>
      </c>
      <c r="H4465" s="14" t="s">
        <v>15</v>
      </c>
      <c r="I4465" s="15" t="s">
        <v>15</v>
      </c>
      <c r="J4465" s="16" t="s">
        <v>455</v>
      </c>
      <c r="K4465" s="15" t="s">
        <v>456</v>
      </c>
      <c r="L4465" s="10">
        <f t="shared" si="69"/>
        <v>94</v>
      </c>
      <c r="M4465" s="10" t="str">
        <f>VLOOKUP(C4465,pomocne!$A:$C,3,FALSE)</f>
        <v>Pedagog nebo ředitel</v>
      </c>
    </row>
    <row r="4466" spans="1:13" x14ac:dyDescent="0.25">
      <c r="A4466" s="13">
        <v>4465</v>
      </c>
      <c r="B4466" s="14" t="s">
        <v>452</v>
      </c>
      <c r="C4466" s="15" t="s">
        <v>453</v>
      </c>
      <c r="D4466" s="16" t="s">
        <v>82</v>
      </c>
      <c r="E4466" s="16" t="s">
        <v>13</v>
      </c>
      <c r="F4466" s="14" t="s">
        <v>454</v>
      </c>
      <c r="G4466" s="15" t="s">
        <v>454</v>
      </c>
      <c r="H4466" s="14" t="s">
        <v>15</v>
      </c>
      <c r="I4466" s="15" t="s">
        <v>15</v>
      </c>
      <c r="J4466" s="16" t="s">
        <v>455</v>
      </c>
      <c r="K4466" s="15" t="s">
        <v>456</v>
      </c>
      <c r="L4466" s="10">
        <f t="shared" si="69"/>
        <v>94</v>
      </c>
      <c r="M4466" s="10" t="str">
        <f>VLOOKUP(C4466,pomocne!$A:$C,3,FALSE)</f>
        <v>Pedagog nebo ředitel</v>
      </c>
    </row>
    <row r="4467" spans="1:13" x14ac:dyDescent="0.25">
      <c r="A4467" s="13">
        <v>4466</v>
      </c>
      <c r="B4467" s="14" t="s">
        <v>452</v>
      </c>
      <c r="C4467" s="15" t="s">
        <v>453</v>
      </c>
      <c r="D4467" s="16" t="s">
        <v>83</v>
      </c>
      <c r="E4467" s="16" t="s">
        <v>13</v>
      </c>
      <c r="F4467" s="14" t="s">
        <v>454</v>
      </c>
      <c r="G4467" s="15" t="s">
        <v>454</v>
      </c>
      <c r="H4467" s="14" t="s">
        <v>15</v>
      </c>
      <c r="I4467" s="15" t="s">
        <v>15</v>
      </c>
      <c r="J4467" s="16" t="s">
        <v>455</v>
      </c>
      <c r="K4467" s="15" t="s">
        <v>456</v>
      </c>
      <c r="L4467" s="10">
        <f t="shared" si="69"/>
        <v>94</v>
      </c>
      <c r="M4467" s="10" t="str">
        <f>VLOOKUP(C4467,pomocne!$A:$C,3,FALSE)</f>
        <v>Pedagog nebo ředitel</v>
      </c>
    </row>
    <row r="4468" spans="1:13" x14ac:dyDescent="0.25">
      <c r="A4468" s="13">
        <v>4467</v>
      </c>
      <c r="B4468" s="14" t="s">
        <v>452</v>
      </c>
      <c r="C4468" s="15" t="s">
        <v>453</v>
      </c>
      <c r="D4468" s="16" t="s">
        <v>84</v>
      </c>
      <c r="E4468" s="16" t="s">
        <v>13</v>
      </c>
      <c r="F4468" s="14" t="s">
        <v>454</v>
      </c>
      <c r="G4468" s="15" t="s">
        <v>454</v>
      </c>
      <c r="H4468" s="14" t="s">
        <v>15</v>
      </c>
      <c r="I4468" s="15" t="s">
        <v>15</v>
      </c>
      <c r="J4468" s="16" t="s">
        <v>455</v>
      </c>
      <c r="K4468" s="15" t="s">
        <v>456</v>
      </c>
      <c r="L4468" s="10">
        <f t="shared" si="69"/>
        <v>94</v>
      </c>
      <c r="M4468" s="10" t="str">
        <f>VLOOKUP(C4468,pomocne!$A:$C,3,FALSE)</f>
        <v>Pedagog nebo ředitel</v>
      </c>
    </row>
    <row r="4469" spans="1:13" x14ac:dyDescent="0.25">
      <c r="A4469" s="13">
        <v>4468</v>
      </c>
      <c r="B4469" s="14" t="s">
        <v>452</v>
      </c>
      <c r="C4469" s="15" t="s">
        <v>453</v>
      </c>
      <c r="D4469" s="16" t="s">
        <v>85</v>
      </c>
      <c r="E4469" s="16" t="s">
        <v>13</v>
      </c>
      <c r="F4469" s="14" t="s">
        <v>454</v>
      </c>
      <c r="G4469" s="15" t="s">
        <v>454</v>
      </c>
      <c r="H4469" s="14" t="s">
        <v>15</v>
      </c>
      <c r="I4469" s="15" t="s">
        <v>15</v>
      </c>
      <c r="J4469" s="16" t="s">
        <v>455</v>
      </c>
      <c r="K4469" s="15" t="s">
        <v>456</v>
      </c>
      <c r="L4469" s="10">
        <f t="shared" si="69"/>
        <v>94</v>
      </c>
      <c r="M4469" s="10" t="str">
        <f>VLOOKUP(C4469,pomocne!$A:$C,3,FALSE)</f>
        <v>Pedagog nebo ředitel</v>
      </c>
    </row>
    <row r="4470" spans="1:13" x14ac:dyDescent="0.25">
      <c r="A4470" s="13">
        <v>4469</v>
      </c>
      <c r="B4470" s="14" t="s">
        <v>452</v>
      </c>
      <c r="C4470" s="15" t="s">
        <v>453</v>
      </c>
      <c r="D4470" s="16" t="s">
        <v>86</v>
      </c>
      <c r="E4470" s="16" t="s">
        <v>13</v>
      </c>
      <c r="F4470" s="14" t="s">
        <v>454</v>
      </c>
      <c r="G4470" s="15" t="s">
        <v>454</v>
      </c>
      <c r="H4470" s="14" t="s">
        <v>15</v>
      </c>
      <c r="I4470" s="15" t="s">
        <v>15</v>
      </c>
      <c r="J4470" s="16" t="s">
        <v>455</v>
      </c>
      <c r="K4470" s="15" t="s">
        <v>456</v>
      </c>
      <c r="L4470" s="10">
        <f t="shared" si="69"/>
        <v>94</v>
      </c>
      <c r="M4470" s="10" t="str">
        <f>VLOOKUP(C4470,pomocne!$A:$C,3,FALSE)</f>
        <v>Pedagog nebo ředitel</v>
      </c>
    </row>
    <row r="4471" spans="1:13" x14ac:dyDescent="0.25">
      <c r="A4471" s="13">
        <v>4470</v>
      </c>
      <c r="B4471" s="14" t="s">
        <v>452</v>
      </c>
      <c r="C4471" s="15" t="s">
        <v>453</v>
      </c>
      <c r="D4471" s="16" t="s">
        <v>88</v>
      </c>
      <c r="E4471" s="16" t="s">
        <v>13</v>
      </c>
      <c r="F4471" s="14" t="s">
        <v>454</v>
      </c>
      <c r="G4471" s="15" t="s">
        <v>454</v>
      </c>
      <c r="H4471" s="14" t="s">
        <v>15</v>
      </c>
      <c r="I4471" s="15" t="s">
        <v>15</v>
      </c>
      <c r="J4471" s="16" t="s">
        <v>455</v>
      </c>
      <c r="K4471" s="15" t="s">
        <v>456</v>
      </c>
      <c r="L4471" s="10">
        <f t="shared" si="69"/>
        <v>94</v>
      </c>
      <c r="M4471" s="10" t="str">
        <f>VLOOKUP(C4471,pomocne!$A:$C,3,FALSE)</f>
        <v>Pedagog nebo ředitel</v>
      </c>
    </row>
    <row r="4472" spans="1:13" x14ac:dyDescent="0.25">
      <c r="A4472" s="13">
        <v>4471</v>
      </c>
      <c r="B4472" s="14" t="s">
        <v>457</v>
      </c>
      <c r="C4472" s="15" t="s">
        <v>458</v>
      </c>
      <c r="D4472" s="16" t="s">
        <v>511</v>
      </c>
      <c r="E4472" s="16" t="s">
        <v>135</v>
      </c>
      <c r="F4472" s="14" t="s">
        <v>459</v>
      </c>
      <c r="G4472" s="15" t="s">
        <v>459</v>
      </c>
      <c r="H4472" s="14" t="s">
        <v>15</v>
      </c>
      <c r="I4472" s="15" t="s">
        <v>15</v>
      </c>
      <c r="J4472" s="16" t="s">
        <v>171</v>
      </c>
      <c r="K4472" s="15" t="s">
        <v>460</v>
      </c>
      <c r="L4472" s="10">
        <f t="shared" si="69"/>
        <v>78</v>
      </c>
      <c r="M4472" s="10" t="str">
        <f>VLOOKUP(C4472,pomocne!$A:$C,3,FALSE)</f>
        <v>Rodič</v>
      </c>
    </row>
    <row r="4473" spans="1:13" x14ac:dyDescent="0.25">
      <c r="A4473" s="13">
        <v>4472</v>
      </c>
      <c r="B4473" s="14" t="s">
        <v>457</v>
      </c>
      <c r="C4473" s="15" t="s">
        <v>458</v>
      </c>
      <c r="D4473" s="16" t="s">
        <v>512</v>
      </c>
      <c r="E4473" s="16" t="s">
        <v>18</v>
      </c>
      <c r="F4473" s="14" t="s">
        <v>459</v>
      </c>
      <c r="G4473" s="15" t="s">
        <v>459</v>
      </c>
      <c r="H4473" s="14" t="s">
        <v>15</v>
      </c>
      <c r="I4473" s="15" t="s">
        <v>15</v>
      </c>
      <c r="J4473" s="16" t="s">
        <v>171</v>
      </c>
      <c r="K4473" s="15" t="s">
        <v>460</v>
      </c>
      <c r="L4473" s="10">
        <f t="shared" si="69"/>
        <v>78</v>
      </c>
      <c r="M4473" s="10" t="str">
        <f>VLOOKUP(C4473,pomocne!$A:$C,3,FALSE)</f>
        <v>Rodič</v>
      </c>
    </row>
    <row r="4474" spans="1:13" x14ac:dyDescent="0.25">
      <c r="A4474" s="13">
        <v>4473</v>
      </c>
      <c r="B4474" s="14" t="s">
        <v>457</v>
      </c>
      <c r="C4474" s="15" t="s">
        <v>458</v>
      </c>
      <c r="D4474" s="16" t="s">
        <v>514</v>
      </c>
      <c r="E4474" s="16" t="s">
        <v>18</v>
      </c>
      <c r="F4474" s="14" t="s">
        <v>459</v>
      </c>
      <c r="G4474" s="15" t="s">
        <v>459</v>
      </c>
      <c r="H4474" s="14" t="s">
        <v>15</v>
      </c>
      <c r="I4474" s="15" t="s">
        <v>15</v>
      </c>
      <c r="J4474" s="16" t="s">
        <v>171</v>
      </c>
      <c r="K4474" s="15" t="s">
        <v>460</v>
      </c>
      <c r="L4474" s="10">
        <f t="shared" si="69"/>
        <v>78</v>
      </c>
      <c r="M4474" s="10" t="str">
        <f>VLOOKUP(C4474,pomocne!$A:$C,3,FALSE)</f>
        <v>Rodič</v>
      </c>
    </row>
    <row r="4475" spans="1:13" x14ac:dyDescent="0.25">
      <c r="A4475" s="13">
        <v>4474</v>
      </c>
      <c r="B4475" s="14" t="s">
        <v>457</v>
      </c>
      <c r="C4475" s="15" t="s">
        <v>458</v>
      </c>
      <c r="D4475" s="16" t="s">
        <v>515</v>
      </c>
      <c r="E4475" s="16" t="s">
        <v>13</v>
      </c>
      <c r="F4475" s="14" t="s">
        <v>459</v>
      </c>
      <c r="G4475" s="15" t="s">
        <v>459</v>
      </c>
      <c r="H4475" s="14" t="s">
        <v>15</v>
      </c>
      <c r="I4475" s="15" t="s">
        <v>15</v>
      </c>
      <c r="J4475" s="16" t="s">
        <v>171</v>
      </c>
      <c r="K4475" s="15" t="s">
        <v>460</v>
      </c>
      <c r="L4475" s="10">
        <f t="shared" si="69"/>
        <v>78</v>
      </c>
      <c r="M4475" s="10" t="str">
        <f>VLOOKUP(C4475,pomocne!$A:$C,3,FALSE)</f>
        <v>Rodič</v>
      </c>
    </row>
    <row r="4476" spans="1:13" x14ac:dyDescent="0.25">
      <c r="A4476" s="13">
        <v>4475</v>
      </c>
      <c r="B4476" s="14" t="s">
        <v>457</v>
      </c>
      <c r="C4476" s="15" t="s">
        <v>458</v>
      </c>
      <c r="D4476" s="16" t="s">
        <v>516</v>
      </c>
      <c r="E4476" s="16" t="s">
        <v>13</v>
      </c>
      <c r="F4476" s="14" t="s">
        <v>459</v>
      </c>
      <c r="G4476" s="15" t="s">
        <v>459</v>
      </c>
      <c r="H4476" s="14" t="s">
        <v>15</v>
      </c>
      <c r="I4476" s="15" t="s">
        <v>15</v>
      </c>
      <c r="J4476" s="16" t="s">
        <v>171</v>
      </c>
      <c r="K4476" s="15" t="s">
        <v>460</v>
      </c>
      <c r="L4476" s="10">
        <f t="shared" si="69"/>
        <v>78</v>
      </c>
      <c r="M4476" s="10" t="str">
        <f>VLOOKUP(C4476,pomocne!$A:$C,3,FALSE)</f>
        <v>Rodič</v>
      </c>
    </row>
    <row r="4477" spans="1:13" x14ac:dyDescent="0.25">
      <c r="A4477" s="13">
        <v>4476</v>
      </c>
      <c r="B4477" s="14" t="s">
        <v>457</v>
      </c>
      <c r="C4477" s="15" t="s">
        <v>458</v>
      </c>
      <c r="D4477" s="16" t="s">
        <v>517</v>
      </c>
      <c r="E4477" s="16" t="s">
        <v>13</v>
      </c>
      <c r="F4477" s="14" t="s">
        <v>459</v>
      </c>
      <c r="G4477" s="15" t="s">
        <v>459</v>
      </c>
      <c r="H4477" s="14" t="s">
        <v>15</v>
      </c>
      <c r="I4477" s="15" t="s">
        <v>15</v>
      </c>
      <c r="J4477" s="16" t="s">
        <v>171</v>
      </c>
      <c r="K4477" s="15" t="s">
        <v>460</v>
      </c>
      <c r="L4477" s="10">
        <f t="shared" si="69"/>
        <v>78</v>
      </c>
      <c r="M4477" s="10" t="str">
        <f>VLOOKUP(C4477,pomocne!$A:$C,3,FALSE)</f>
        <v>Rodič</v>
      </c>
    </row>
    <row r="4478" spans="1:13" x14ac:dyDescent="0.25">
      <c r="A4478" s="13">
        <v>4477</v>
      </c>
      <c r="B4478" s="14" t="s">
        <v>457</v>
      </c>
      <c r="C4478" s="15" t="s">
        <v>458</v>
      </c>
      <c r="D4478" s="16" t="s">
        <v>518</v>
      </c>
      <c r="E4478" s="16" t="s">
        <v>18</v>
      </c>
      <c r="F4478" s="14" t="s">
        <v>459</v>
      </c>
      <c r="G4478" s="15" t="s">
        <v>459</v>
      </c>
      <c r="H4478" s="14" t="s">
        <v>15</v>
      </c>
      <c r="I4478" s="15" t="s">
        <v>15</v>
      </c>
      <c r="J4478" s="16" t="s">
        <v>171</v>
      </c>
      <c r="K4478" s="15" t="s">
        <v>460</v>
      </c>
      <c r="L4478" s="10">
        <f t="shared" si="69"/>
        <v>78</v>
      </c>
      <c r="M4478" s="10" t="str">
        <f>VLOOKUP(C4478,pomocne!$A:$C,3,FALSE)</f>
        <v>Rodič</v>
      </c>
    </row>
    <row r="4479" spans="1:13" x14ac:dyDescent="0.25">
      <c r="A4479" s="13">
        <v>4478</v>
      </c>
      <c r="B4479" s="14" t="s">
        <v>457</v>
      </c>
      <c r="C4479" s="15" t="s">
        <v>458</v>
      </c>
      <c r="D4479" s="16" t="s">
        <v>519</v>
      </c>
      <c r="E4479" s="16" t="s">
        <v>13</v>
      </c>
      <c r="F4479" s="14" t="s">
        <v>459</v>
      </c>
      <c r="G4479" s="15" t="s">
        <v>459</v>
      </c>
      <c r="H4479" s="14" t="s">
        <v>15</v>
      </c>
      <c r="I4479" s="15" t="s">
        <v>15</v>
      </c>
      <c r="J4479" s="16" t="s">
        <v>171</v>
      </c>
      <c r="K4479" s="15" t="s">
        <v>460</v>
      </c>
      <c r="L4479" s="10">
        <f t="shared" si="69"/>
        <v>78</v>
      </c>
      <c r="M4479" s="10" t="str">
        <f>VLOOKUP(C4479,pomocne!$A:$C,3,FALSE)</f>
        <v>Rodič</v>
      </c>
    </row>
    <row r="4480" spans="1:13" x14ac:dyDescent="0.25">
      <c r="A4480" s="13">
        <v>4479</v>
      </c>
      <c r="B4480" s="14" t="s">
        <v>457</v>
      </c>
      <c r="C4480" s="15" t="s">
        <v>458</v>
      </c>
      <c r="D4480" s="16" t="s">
        <v>520</v>
      </c>
      <c r="E4480" s="16" t="s">
        <v>13</v>
      </c>
      <c r="F4480" s="14" t="s">
        <v>459</v>
      </c>
      <c r="G4480" s="15" t="s">
        <v>459</v>
      </c>
      <c r="H4480" s="14" t="s">
        <v>15</v>
      </c>
      <c r="I4480" s="15" t="s">
        <v>15</v>
      </c>
      <c r="J4480" s="16" t="s">
        <v>171</v>
      </c>
      <c r="K4480" s="15" t="s">
        <v>460</v>
      </c>
      <c r="L4480" s="10">
        <f t="shared" si="69"/>
        <v>78</v>
      </c>
      <c r="M4480" s="10" t="str">
        <f>VLOOKUP(C4480,pomocne!$A:$C,3,FALSE)</f>
        <v>Rodič</v>
      </c>
    </row>
    <row r="4481" spans="1:13" x14ac:dyDescent="0.25">
      <c r="A4481" s="13">
        <v>4480</v>
      </c>
      <c r="B4481" s="14" t="s">
        <v>457</v>
      </c>
      <c r="C4481" s="15" t="s">
        <v>458</v>
      </c>
      <c r="D4481" s="16" t="s">
        <v>521</v>
      </c>
      <c r="E4481" s="16" t="s">
        <v>18</v>
      </c>
      <c r="F4481" s="14" t="s">
        <v>459</v>
      </c>
      <c r="G4481" s="15" t="s">
        <v>459</v>
      </c>
      <c r="H4481" s="14" t="s">
        <v>15</v>
      </c>
      <c r="I4481" s="15" t="s">
        <v>15</v>
      </c>
      <c r="J4481" s="16" t="s">
        <v>171</v>
      </c>
      <c r="K4481" s="15" t="s">
        <v>460</v>
      </c>
      <c r="L4481" s="10">
        <f t="shared" si="69"/>
        <v>78</v>
      </c>
      <c r="M4481" s="10" t="str">
        <f>VLOOKUP(C4481,pomocne!$A:$C,3,FALSE)</f>
        <v>Rodič</v>
      </c>
    </row>
    <row r="4482" spans="1:13" x14ac:dyDescent="0.25">
      <c r="A4482" s="13">
        <v>4481</v>
      </c>
      <c r="B4482" s="14" t="s">
        <v>457</v>
      </c>
      <c r="C4482" s="15" t="s">
        <v>458</v>
      </c>
      <c r="D4482" s="16" t="s">
        <v>522</v>
      </c>
      <c r="E4482" s="16" t="s">
        <v>13</v>
      </c>
      <c r="F4482" s="14" t="s">
        <v>459</v>
      </c>
      <c r="G4482" s="15" t="s">
        <v>459</v>
      </c>
      <c r="H4482" s="14" t="s">
        <v>15</v>
      </c>
      <c r="I4482" s="15" t="s">
        <v>15</v>
      </c>
      <c r="J4482" s="16" t="s">
        <v>171</v>
      </c>
      <c r="K4482" s="15" t="s">
        <v>460</v>
      </c>
      <c r="L4482" s="10">
        <f t="shared" si="69"/>
        <v>78</v>
      </c>
      <c r="M4482" s="10" t="str">
        <f>VLOOKUP(C4482,pomocne!$A:$C,3,FALSE)</f>
        <v>Rodič</v>
      </c>
    </row>
    <row r="4483" spans="1:13" x14ac:dyDescent="0.25">
      <c r="A4483" s="13">
        <v>4482</v>
      </c>
      <c r="B4483" s="14" t="s">
        <v>457</v>
      </c>
      <c r="C4483" s="15" t="s">
        <v>458</v>
      </c>
      <c r="D4483" s="16" t="s">
        <v>19</v>
      </c>
      <c r="E4483" s="16" t="s">
        <v>18</v>
      </c>
      <c r="F4483" s="14" t="s">
        <v>459</v>
      </c>
      <c r="G4483" s="15" t="s">
        <v>459</v>
      </c>
      <c r="H4483" s="14" t="s">
        <v>15</v>
      </c>
      <c r="I4483" s="15" t="s">
        <v>15</v>
      </c>
      <c r="J4483" s="16" t="s">
        <v>171</v>
      </c>
      <c r="K4483" s="15" t="s">
        <v>460</v>
      </c>
      <c r="L4483" s="10">
        <f t="shared" ref="L4483:L4546" si="70">COUNTIF($C:$C,C4483)</f>
        <v>78</v>
      </c>
      <c r="M4483" s="10" t="str">
        <f>VLOOKUP(C4483,pomocne!$A:$C,3,FALSE)</f>
        <v>Rodič</v>
      </c>
    </row>
    <row r="4484" spans="1:13" x14ac:dyDescent="0.25">
      <c r="A4484" s="13">
        <v>4483</v>
      </c>
      <c r="B4484" s="14" t="s">
        <v>457</v>
      </c>
      <c r="C4484" s="15" t="s">
        <v>458</v>
      </c>
      <c r="D4484" s="16" t="s">
        <v>20</v>
      </c>
      <c r="E4484" s="16" t="s">
        <v>13</v>
      </c>
      <c r="F4484" s="14" t="s">
        <v>459</v>
      </c>
      <c r="G4484" s="15" t="s">
        <v>459</v>
      </c>
      <c r="H4484" s="14" t="s">
        <v>15</v>
      </c>
      <c r="I4484" s="15" t="s">
        <v>15</v>
      </c>
      <c r="J4484" s="16" t="s">
        <v>171</v>
      </c>
      <c r="K4484" s="15" t="s">
        <v>460</v>
      </c>
      <c r="L4484" s="10">
        <f t="shared" si="70"/>
        <v>78</v>
      </c>
      <c r="M4484" s="10" t="str">
        <f>VLOOKUP(C4484,pomocne!$A:$C,3,FALSE)</f>
        <v>Rodič</v>
      </c>
    </row>
    <row r="4485" spans="1:13" x14ac:dyDescent="0.25">
      <c r="A4485" s="13">
        <v>4484</v>
      </c>
      <c r="B4485" s="14" t="s">
        <v>457</v>
      </c>
      <c r="C4485" s="15" t="s">
        <v>458</v>
      </c>
      <c r="D4485" s="16" t="s">
        <v>529</v>
      </c>
      <c r="E4485" s="16" t="s">
        <v>13</v>
      </c>
      <c r="F4485" s="14" t="s">
        <v>459</v>
      </c>
      <c r="G4485" s="15" t="s">
        <v>459</v>
      </c>
      <c r="H4485" s="14" t="s">
        <v>15</v>
      </c>
      <c r="I4485" s="15" t="s">
        <v>15</v>
      </c>
      <c r="J4485" s="16" t="s">
        <v>171</v>
      </c>
      <c r="K4485" s="15" t="s">
        <v>460</v>
      </c>
      <c r="L4485" s="10">
        <f t="shared" si="70"/>
        <v>78</v>
      </c>
      <c r="M4485" s="10" t="str">
        <f>VLOOKUP(C4485,pomocne!$A:$C,3,FALSE)</f>
        <v>Rodič</v>
      </c>
    </row>
    <row r="4486" spans="1:13" x14ac:dyDescent="0.25">
      <c r="A4486" s="13">
        <v>4485</v>
      </c>
      <c r="B4486" s="14" t="s">
        <v>457</v>
      </c>
      <c r="C4486" s="15" t="s">
        <v>458</v>
      </c>
      <c r="D4486" s="16" t="s">
        <v>21</v>
      </c>
      <c r="E4486" s="16" t="s">
        <v>13</v>
      </c>
      <c r="F4486" s="14" t="s">
        <v>459</v>
      </c>
      <c r="G4486" s="15" t="s">
        <v>459</v>
      </c>
      <c r="H4486" s="14" t="s">
        <v>15</v>
      </c>
      <c r="I4486" s="15" t="s">
        <v>15</v>
      </c>
      <c r="J4486" s="16" t="s">
        <v>171</v>
      </c>
      <c r="K4486" s="15" t="s">
        <v>460</v>
      </c>
      <c r="L4486" s="10">
        <f t="shared" si="70"/>
        <v>78</v>
      </c>
      <c r="M4486" s="10" t="str">
        <f>VLOOKUP(C4486,pomocne!$A:$C,3,FALSE)</f>
        <v>Rodič</v>
      </c>
    </row>
    <row r="4487" spans="1:13" x14ac:dyDescent="0.25">
      <c r="A4487" s="13">
        <v>4486</v>
      </c>
      <c r="B4487" s="14" t="s">
        <v>457</v>
      </c>
      <c r="C4487" s="15" t="s">
        <v>458</v>
      </c>
      <c r="D4487" s="16" t="s">
        <v>22</v>
      </c>
      <c r="E4487" s="16" t="s">
        <v>18</v>
      </c>
      <c r="F4487" s="14" t="s">
        <v>459</v>
      </c>
      <c r="G4487" s="15" t="s">
        <v>459</v>
      </c>
      <c r="H4487" s="14" t="s">
        <v>15</v>
      </c>
      <c r="I4487" s="15" t="s">
        <v>15</v>
      </c>
      <c r="J4487" s="16" t="s">
        <v>171</v>
      </c>
      <c r="K4487" s="15" t="s">
        <v>460</v>
      </c>
      <c r="L4487" s="10">
        <f t="shared" si="70"/>
        <v>78</v>
      </c>
      <c r="M4487" s="10" t="str">
        <f>VLOOKUP(C4487,pomocne!$A:$C,3,FALSE)</f>
        <v>Rodič</v>
      </c>
    </row>
    <row r="4488" spans="1:13" x14ac:dyDescent="0.25">
      <c r="A4488" s="13">
        <v>4487</v>
      </c>
      <c r="B4488" s="14" t="s">
        <v>457</v>
      </c>
      <c r="C4488" s="15" t="s">
        <v>458</v>
      </c>
      <c r="D4488" s="16" t="s">
        <v>23</v>
      </c>
      <c r="E4488" s="16" t="s">
        <v>13</v>
      </c>
      <c r="F4488" s="14" t="s">
        <v>459</v>
      </c>
      <c r="G4488" s="15" t="s">
        <v>459</v>
      </c>
      <c r="H4488" s="14" t="s">
        <v>15</v>
      </c>
      <c r="I4488" s="15" t="s">
        <v>15</v>
      </c>
      <c r="J4488" s="16" t="s">
        <v>171</v>
      </c>
      <c r="K4488" s="15" t="s">
        <v>460</v>
      </c>
      <c r="L4488" s="10">
        <f t="shared" si="70"/>
        <v>78</v>
      </c>
      <c r="M4488" s="10" t="str">
        <f>VLOOKUP(C4488,pomocne!$A:$C,3,FALSE)</f>
        <v>Rodič</v>
      </c>
    </row>
    <row r="4489" spans="1:13" x14ac:dyDescent="0.25">
      <c r="A4489" s="13">
        <v>4488</v>
      </c>
      <c r="B4489" s="14" t="s">
        <v>457</v>
      </c>
      <c r="C4489" s="15" t="s">
        <v>458</v>
      </c>
      <c r="D4489" s="16" t="s">
        <v>24</v>
      </c>
      <c r="E4489" s="16" t="s">
        <v>13</v>
      </c>
      <c r="F4489" s="14" t="s">
        <v>459</v>
      </c>
      <c r="G4489" s="15" t="s">
        <v>459</v>
      </c>
      <c r="H4489" s="14" t="s">
        <v>15</v>
      </c>
      <c r="I4489" s="15" t="s">
        <v>15</v>
      </c>
      <c r="J4489" s="16" t="s">
        <v>171</v>
      </c>
      <c r="K4489" s="15" t="s">
        <v>460</v>
      </c>
      <c r="L4489" s="10">
        <f t="shared" si="70"/>
        <v>78</v>
      </c>
      <c r="M4489" s="10" t="str">
        <f>VLOOKUP(C4489,pomocne!$A:$C,3,FALSE)</f>
        <v>Rodič</v>
      </c>
    </row>
    <row r="4490" spans="1:13" x14ac:dyDescent="0.25">
      <c r="A4490" s="13">
        <v>4489</v>
      </c>
      <c r="B4490" s="14" t="s">
        <v>457</v>
      </c>
      <c r="C4490" s="15" t="s">
        <v>458</v>
      </c>
      <c r="D4490" s="16" t="s">
        <v>25</v>
      </c>
      <c r="E4490" s="16" t="s">
        <v>13</v>
      </c>
      <c r="F4490" s="14" t="s">
        <v>459</v>
      </c>
      <c r="G4490" s="15" t="s">
        <v>459</v>
      </c>
      <c r="H4490" s="14" t="s">
        <v>15</v>
      </c>
      <c r="I4490" s="15" t="s">
        <v>15</v>
      </c>
      <c r="J4490" s="16" t="s">
        <v>171</v>
      </c>
      <c r="K4490" s="15" t="s">
        <v>460</v>
      </c>
      <c r="L4490" s="10">
        <f t="shared" si="70"/>
        <v>78</v>
      </c>
      <c r="M4490" s="10" t="str">
        <f>VLOOKUP(C4490,pomocne!$A:$C,3,FALSE)</f>
        <v>Rodič</v>
      </c>
    </row>
    <row r="4491" spans="1:13" x14ac:dyDescent="0.25">
      <c r="A4491" s="13">
        <v>4490</v>
      </c>
      <c r="B4491" s="14" t="s">
        <v>457</v>
      </c>
      <c r="C4491" s="15" t="s">
        <v>458</v>
      </c>
      <c r="D4491" s="16" t="s">
        <v>26</v>
      </c>
      <c r="E4491" s="16" t="s">
        <v>13</v>
      </c>
      <c r="F4491" s="14" t="s">
        <v>459</v>
      </c>
      <c r="G4491" s="15" t="s">
        <v>459</v>
      </c>
      <c r="H4491" s="14" t="s">
        <v>15</v>
      </c>
      <c r="I4491" s="15" t="s">
        <v>15</v>
      </c>
      <c r="J4491" s="16" t="s">
        <v>171</v>
      </c>
      <c r="K4491" s="15" t="s">
        <v>460</v>
      </c>
      <c r="L4491" s="10">
        <f t="shared" si="70"/>
        <v>78</v>
      </c>
      <c r="M4491" s="10" t="str">
        <f>VLOOKUP(C4491,pomocne!$A:$C,3,FALSE)</f>
        <v>Rodič</v>
      </c>
    </row>
    <row r="4492" spans="1:13" x14ac:dyDescent="0.25">
      <c r="A4492" s="13">
        <v>4491</v>
      </c>
      <c r="B4492" s="14" t="s">
        <v>457</v>
      </c>
      <c r="C4492" s="15" t="s">
        <v>458</v>
      </c>
      <c r="D4492" s="16" t="s">
        <v>27</v>
      </c>
      <c r="E4492" s="16" t="s">
        <v>13</v>
      </c>
      <c r="F4492" s="14" t="s">
        <v>459</v>
      </c>
      <c r="G4492" s="15" t="s">
        <v>459</v>
      </c>
      <c r="H4492" s="14" t="s">
        <v>15</v>
      </c>
      <c r="I4492" s="15" t="s">
        <v>15</v>
      </c>
      <c r="J4492" s="16" t="s">
        <v>171</v>
      </c>
      <c r="K4492" s="15" t="s">
        <v>460</v>
      </c>
      <c r="L4492" s="10">
        <f t="shared" si="70"/>
        <v>78</v>
      </c>
      <c r="M4492" s="10" t="str">
        <f>VLOOKUP(C4492,pomocne!$A:$C,3,FALSE)</f>
        <v>Rodič</v>
      </c>
    </row>
    <row r="4493" spans="1:13" x14ac:dyDescent="0.25">
      <c r="A4493" s="13">
        <v>4492</v>
      </c>
      <c r="B4493" s="14" t="s">
        <v>457</v>
      </c>
      <c r="C4493" s="15" t="s">
        <v>458</v>
      </c>
      <c r="D4493" s="16" t="s">
        <v>28</v>
      </c>
      <c r="E4493" s="16" t="s">
        <v>13</v>
      </c>
      <c r="F4493" s="14" t="s">
        <v>459</v>
      </c>
      <c r="G4493" s="15" t="s">
        <v>459</v>
      </c>
      <c r="H4493" s="14" t="s">
        <v>15</v>
      </c>
      <c r="I4493" s="15" t="s">
        <v>15</v>
      </c>
      <c r="J4493" s="16" t="s">
        <v>171</v>
      </c>
      <c r="K4493" s="15" t="s">
        <v>460</v>
      </c>
      <c r="L4493" s="10">
        <f t="shared" si="70"/>
        <v>78</v>
      </c>
      <c r="M4493" s="10" t="str">
        <f>VLOOKUP(C4493,pomocne!$A:$C,3,FALSE)</f>
        <v>Rodič</v>
      </c>
    </row>
    <row r="4494" spans="1:13" x14ac:dyDescent="0.25">
      <c r="A4494" s="13">
        <v>4493</v>
      </c>
      <c r="B4494" s="14" t="s">
        <v>457</v>
      </c>
      <c r="C4494" s="15" t="s">
        <v>458</v>
      </c>
      <c r="D4494" s="16" t="s">
        <v>29</v>
      </c>
      <c r="E4494" s="16" t="s">
        <v>18</v>
      </c>
      <c r="F4494" s="14" t="s">
        <v>459</v>
      </c>
      <c r="G4494" s="15" t="s">
        <v>459</v>
      </c>
      <c r="H4494" s="14" t="s">
        <v>15</v>
      </c>
      <c r="I4494" s="15" t="s">
        <v>15</v>
      </c>
      <c r="J4494" s="16" t="s">
        <v>171</v>
      </c>
      <c r="K4494" s="15" t="s">
        <v>460</v>
      </c>
      <c r="L4494" s="10">
        <f t="shared" si="70"/>
        <v>78</v>
      </c>
      <c r="M4494" s="10" t="str">
        <f>VLOOKUP(C4494,pomocne!$A:$C,3,FALSE)</f>
        <v>Rodič</v>
      </c>
    </row>
    <row r="4495" spans="1:13" x14ac:dyDescent="0.25">
      <c r="A4495" s="13">
        <v>4494</v>
      </c>
      <c r="B4495" s="14" t="s">
        <v>457</v>
      </c>
      <c r="C4495" s="15" t="s">
        <v>458</v>
      </c>
      <c r="D4495" s="16" t="s">
        <v>30</v>
      </c>
      <c r="E4495" s="16" t="s">
        <v>13</v>
      </c>
      <c r="F4495" s="14" t="s">
        <v>459</v>
      </c>
      <c r="G4495" s="15" t="s">
        <v>459</v>
      </c>
      <c r="H4495" s="14" t="s">
        <v>15</v>
      </c>
      <c r="I4495" s="15" t="s">
        <v>15</v>
      </c>
      <c r="J4495" s="16" t="s">
        <v>171</v>
      </c>
      <c r="K4495" s="15" t="s">
        <v>460</v>
      </c>
      <c r="L4495" s="10">
        <f t="shared" si="70"/>
        <v>78</v>
      </c>
      <c r="M4495" s="10" t="str">
        <f>VLOOKUP(C4495,pomocne!$A:$C,3,FALSE)</f>
        <v>Rodič</v>
      </c>
    </row>
    <row r="4496" spans="1:13" x14ac:dyDescent="0.25">
      <c r="A4496" s="13">
        <v>4495</v>
      </c>
      <c r="B4496" s="14" t="s">
        <v>457</v>
      </c>
      <c r="C4496" s="15" t="s">
        <v>458</v>
      </c>
      <c r="D4496" s="16" t="s">
        <v>31</v>
      </c>
      <c r="E4496" s="16" t="s">
        <v>18</v>
      </c>
      <c r="F4496" s="14" t="s">
        <v>459</v>
      </c>
      <c r="G4496" s="15" t="s">
        <v>459</v>
      </c>
      <c r="H4496" s="14" t="s">
        <v>15</v>
      </c>
      <c r="I4496" s="15" t="s">
        <v>15</v>
      </c>
      <c r="J4496" s="16" t="s">
        <v>171</v>
      </c>
      <c r="K4496" s="15" t="s">
        <v>460</v>
      </c>
      <c r="L4496" s="10">
        <f t="shared" si="70"/>
        <v>78</v>
      </c>
      <c r="M4496" s="10" t="str">
        <f>VLOOKUP(C4496,pomocne!$A:$C,3,FALSE)</f>
        <v>Rodič</v>
      </c>
    </row>
    <row r="4497" spans="1:13" x14ac:dyDescent="0.25">
      <c r="A4497" s="13">
        <v>4496</v>
      </c>
      <c r="B4497" s="14" t="s">
        <v>457</v>
      </c>
      <c r="C4497" s="15" t="s">
        <v>458</v>
      </c>
      <c r="D4497" s="16" t="s">
        <v>32</v>
      </c>
      <c r="E4497" s="16" t="s">
        <v>18</v>
      </c>
      <c r="F4497" s="14" t="s">
        <v>459</v>
      </c>
      <c r="G4497" s="15" t="s">
        <v>459</v>
      </c>
      <c r="H4497" s="14" t="s">
        <v>15</v>
      </c>
      <c r="I4497" s="15" t="s">
        <v>15</v>
      </c>
      <c r="J4497" s="16" t="s">
        <v>171</v>
      </c>
      <c r="K4497" s="15" t="s">
        <v>460</v>
      </c>
      <c r="L4497" s="10">
        <f t="shared" si="70"/>
        <v>78</v>
      </c>
      <c r="M4497" s="10" t="str">
        <f>VLOOKUP(C4497,pomocne!$A:$C,3,FALSE)</f>
        <v>Rodič</v>
      </c>
    </row>
    <row r="4498" spans="1:13" x14ac:dyDescent="0.25">
      <c r="A4498" s="13">
        <v>4497</v>
      </c>
      <c r="B4498" s="14" t="s">
        <v>457</v>
      </c>
      <c r="C4498" s="15" t="s">
        <v>458</v>
      </c>
      <c r="D4498" s="16" t="s">
        <v>33</v>
      </c>
      <c r="E4498" s="16" t="s">
        <v>18</v>
      </c>
      <c r="F4498" s="14" t="s">
        <v>459</v>
      </c>
      <c r="G4498" s="15" t="s">
        <v>459</v>
      </c>
      <c r="H4498" s="14" t="s">
        <v>15</v>
      </c>
      <c r="I4498" s="15" t="s">
        <v>15</v>
      </c>
      <c r="J4498" s="16" t="s">
        <v>171</v>
      </c>
      <c r="K4498" s="15" t="s">
        <v>460</v>
      </c>
      <c r="L4498" s="10">
        <f t="shared" si="70"/>
        <v>78</v>
      </c>
      <c r="M4498" s="10" t="str">
        <f>VLOOKUP(C4498,pomocne!$A:$C,3,FALSE)</f>
        <v>Rodič</v>
      </c>
    </row>
    <row r="4499" spans="1:13" x14ac:dyDescent="0.25">
      <c r="A4499" s="13">
        <v>4498</v>
      </c>
      <c r="B4499" s="14" t="s">
        <v>457</v>
      </c>
      <c r="C4499" s="15" t="s">
        <v>458</v>
      </c>
      <c r="D4499" s="16" t="s">
        <v>34</v>
      </c>
      <c r="E4499" s="16" t="s">
        <v>18</v>
      </c>
      <c r="F4499" s="14" t="s">
        <v>459</v>
      </c>
      <c r="G4499" s="15" t="s">
        <v>459</v>
      </c>
      <c r="H4499" s="14" t="s">
        <v>15</v>
      </c>
      <c r="I4499" s="15" t="s">
        <v>15</v>
      </c>
      <c r="J4499" s="16" t="s">
        <v>171</v>
      </c>
      <c r="K4499" s="15" t="s">
        <v>460</v>
      </c>
      <c r="L4499" s="10">
        <f t="shared" si="70"/>
        <v>78</v>
      </c>
      <c r="M4499" s="10" t="str">
        <f>VLOOKUP(C4499,pomocne!$A:$C,3,FALSE)</f>
        <v>Rodič</v>
      </c>
    </row>
    <row r="4500" spans="1:13" x14ac:dyDescent="0.25">
      <c r="A4500" s="13">
        <v>4499</v>
      </c>
      <c r="B4500" s="14" t="s">
        <v>457</v>
      </c>
      <c r="C4500" s="15" t="s">
        <v>458</v>
      </c>
      <c r="D4500" s="16" t="s">
        <v>35</v>
      </c>
      <c r="E4500" s="16" t="s">
        <v>13</v>
      </c>
      <c r="F4500" s="14" t="s">
        <v>459</v>
      </c>
      <c r="G4500" s="15" t="s">
        <v>459</v>
      </c>
      <c r="H4500" s="14" t="s">
        <v>15</v>
      </c>
      <c r="I4500" s="15" t="s">
        <v>15</v>
      </c>
      <c r="J4500" s="16" t="s">
        <v>171</v>
      </c>
      <c r="K4500" s="15" t="s">
        <v>460</v>
      </c>
      <c r="L4500" s="10">
        <f t="shared" si="70"/>
        <v>78</v>
      </c>
      <c r="M4500" s="10" t="str">
        <f>VLOOKUP(C4500,pomocne!$A:$C,3,FALSE)</f>
        <v>Rodič</v>
      </c>
    </row>
    <row r="4501" spans="1:13" x14ac:dyDescent="0.25">
      <c r="A4501" s="13">
        <v>4500</v>
      </c>
      <c r="B4501" s="14" t="s">
        <v>457</v>
      </c>
      <c r="C4501" s="15" t="s">
        <v>458</v>
      </c>
      <c r="D4501" s="16" t="s">
        <v>36</v>
      </c>
      <c r="E4501" s="16" t="s">
        <v>13</v>
      </c>
      <c r="F4501" s="14" t="s">
        <v>459</v>
      </c>
      <c r="G4501" s="15" t="s">
        <v>459</v>
      </c>
      <c r="H4501" s="14" t="s">
        <v>15</v>
      </c>
      <c r="I4501" s="15" t="s">
        <v>15</v>
      </c>
      <c r="J4501" s="16" t="s">
        <v>171</v>
      </c>
      <c r="K4501" s="15" t="s">
        <v>460</v>
      </c>
      <c r="L4501" s="10">
        <f t="shared" si="70"/>
        <v>78</v>
      </c>
      <c r="M4501" s="10" t="str">
        <f>VLOOKUP(C4501,pomocne!$A:$C,3,FALSE)</f>
        <v>Rodič</v>
      </c>
    </row>
    <row r="4502" spans="1:13" x14ac:dyDescent="0.25">
      <c r="A4502" s="13">
        <v>4501</v>
      </c>
      <c r="B4502" s="14" t="s">
        <v>457</v>
      </c>
      <c r="C4502" s="15" t="s">
        <v>458</v>
      </c>
      <c r="D4502" s="16" t="s">
        <v>37</v>
      </c>
      <c r="E4502" s="16" t="s">
        <v>18</v>
      </c>
      <c r="F4502" s="14" t="s">
        <v>459</v>
      </c>
      <c r="G4502" s="15" t="s">
        <v>459</v>
      </c>
      <c r="H4502" s="14" t="s">
        <v>15</v>
      </c>
      <c r="I4502" s="15" t="s">
        <v>15</v>
      </c>
      <c r="J4502" s="16" t="s">
        <v>171</v>
      </c>
      <c r="K4502" s="15" t="s">
        <v>460</v>
      </c>
      <c r="L4502" s="10">
        <f t="shared" si="70"/>
        <v>78</v>
      </c>
      <c r="M4502" s="10" t="str">
        <f>VLOOKUP(C4502,pomocne!$A:$C,3,FALSE)</f>
        <v>Rodič</v>
      </c>
    </row>
    <row r="4503" spans="1:13" x14ac:dyDescent="0.25">
      <c r="A4503" s="13">
        <v>4502</v>
      </c>
      <c r="B4503" s="14" t="s">
        <v>457</v>
      </c>
      <c r="C4503" s="15" t="s">
        <v>458</v>
      </c>
      <c r="D4503" s="16" t="s">
        <v>38</v>
      </c>
      <c r="E4503" s="16" t="s">
        <v>13</v>
      </c>
      <c r="F4503" s="14" t="s">
        <v>459</v>
      </c>
      <c r="G4503" s="15" t="s">
        <v>459</v>
      </c>
      <c r="H4503" s="14" t="s">
        <v>15</v>
      </c>
      <c r="I4503" s="15" t="s">
        <v>15</v>
      </c>
      <c r="J4503" s="16" t="s">
        <v>171</v>
      </c>
      <c r="K4503" s="15" t="s">
        <v>460</v>
      </c>
      <c r="L4503" s="10">
        <f t="shared" si="70"/>
        <v>78</v>
      </c>
      <c r="M4503" s="10" t="str">
        <f>VLOOKUP(C4503,pomocne!$A:$C,3,FALSE)</f>
        <v>Rodič</v>
      </c>
    </row>
    <row r="4504" spans="1:13" x14ac:dyDescent="0.25">
      <c r="A4504" s="13">
        <v>4503</v>
      </c>
      <c r="B4504" s="14" t="s">
        <v>457</v>
      </c>
      <c r="C4504" s="15" t="s">
        <v>458</v>
      </c>
      <c r="D4504" s="16" t="s">
        <v>39</v>
      </c>
      <c r="E4504" s="16" t="s">
        <v>13</v>
      </c>
      <c r="F4504" s="14" t="s">
        <v>459</v>
      </c>
      <c r="G4504" s="15" t="s">
        <v>459</v>
      </c>
      <c r="H4504" s="14" t="s">
        <v>15</v>
      </c>
      <c r="I4504" s="15" t="s">
        <v>15</v>
      </c>
      <c r="J4504" s="16" t="s">
        <v>171</v>
      </c>
      <c r="K4504" s="15" t="s">
        <v>460</v>
      </c>
      <c r="L4504" s="10">
        <f t="shared" si="70"/>
        <v>78</v>
      </c>
      <c r="M4504" s="10" t="str">
        <f>VLOOKUP(C4504,pomocne!$A:$C,3,FALSE)</f>
        <v>Rodič</v>
      </c>
    </row>
    <row r="4505" spans="1:13" x14ac:dyDescent="0.25">
      <c r="A4505" s="13">
        <v>4504</v>
      </c>
      <c r="B4505" s="14" t="s">
        <v>457</v>
      </c>
      <c r="C4505" s="15" t="s">
        <v>458</v>
      </c>
      <c r="D4505" s="16" t="s">
        <v>40</v>
      </c>
      <c r="E4505" s="16" t="s">
        <v>13</v>
      </c>
      <c r="F4505" s="14" t="s">
        <v>459</v>
      </c>
      <c r="G4505" s="15" t="s">
        <v>459</v>
      </c>
      <c r="H4505" s="14" t="s">
        <v>15</v>
      </c>
      <c r="I4505" s="15" t="s">
        <v>15</v>
      </c>
      <c r="J4505" s="16" t="s">
        <v>171</v>
      </c>
      <c r="K4505" s="15" t="s">
        <v>460</v>
      </c>
      <c r="L4505" s="10">
        <f t="shared" si="70"/>
        <v>78</v>
      </c>
      <c r="M4505" s="10" t="str">
        <f>VLOOKUP(C4505,pomocne!$A:$C,3,FALSE)</f>
        <v>Rodič</v>
      </c>
    </row>
    <row r="4506" spans="1:13" x14ac:dyDescent="0.25">
      <c r="A4506" s="13">
        <v>4505</v>
      </c>
      <c r="B4506" s="14" t="s">
        <v>457</v>
      </c>
      <c r="C4506" s="15" t="s">
        <v>458</v>
      </c>
      <c r="D4506" s="16" t="s">
        <v>41</v>
      </c>
      <c r="E4506" s="16" t="s">
        <v>13</v>
      </c>
      <c r="F4506" s="14" t="s">
        <v>459</v>
      </c>
      <c r="G4506" s="15" t="s">
        <v>459</v>
      </c>
      <c r="H4506" s="14" t="s">
        <v>15</v>
      </c>
      <c r="I4506" s="15" t="s">
        <v>15</v>
      </c>
      <c r="J4506" s="16" t="s">
        <v>171</v>
      </c>
      <c r="K4506" s="15" t="s">
        <v>460</v>
      </c>
      <c r="L4506" s="10">
        <f t="shared" si="70"/>
        <v>78</v>
      </c>
      <c r="M4506" s="10" t="str">
        <f>VLOOKUP(C4506,pomocne!$A:$C,3,FALSE)</f>
        <v>Rodič</v>
      </c>
    </row>
    <row r="4507" spans="1:13" x14ac:dyDescent="0.25">
      <c r="A4507" s="13">
        <v>4506</v>
      </c>
      <c r="B4507" s="14" t="s">
        <v>457</v>
      </c>
      <c r="C4507" s="15" t="s">
        <v>458</v>
      </c>
      <c r="D4507" s="16" t="s">
        <v>42</v>
      </c>
      <c r="E4507" s="16" t="s">
        <v>13</v>
      </c>
      <c r="F4507" s="14" t="s">
        <v>459</v>
      </c>
      <c r="G4507" s="15" t="s">
        <v>459</v>
      </c>
      <c r="H4507" s="14" t="s">
        <v>15</v>
      </c>
      <c r="I4507" s="15" t="s">
        <v>15</v>
      </c>
      <c r="J4507" s="16" t="s">
        <v>171</v>
      </c>
      <c r="K4507" s="15" t="s">
        <v>460</v>
      </c>
      <c r="L4507" s="10">
        <f t="shared" si="70"/>
        <v>78</v>
      </c>
      <c r="M4507" s="10" t="str">
        <f>VLOOKUP(C4507,pomocne!$A:$C,3,FALSE)</f>
        <v>Rodič</v>
      </c>
    </row>
    <row r="4508" spans="1:13" x14ac:dyDescent="0.25">
      <c r="A4508" s="13">
        <v>4507</v>
      </c>
      <c r="B4508" s="14" t="s">
        <v>457</v>
      </c>
      <c r="C4508" s="15" t="s">
        <v>458</v>
      </c>
      <c r="D4508" s="16" t="s">
        <v>43</v>
      </c>
      <c r="E4508" s="16" t="s">
        <v>13</v>
      </c>
      <c r="F4508" s="14" t="s">
        <v>459</v>
      </c>
      <c r="G4508" s="15" t="s">
        <v>459</v>
      </c>
      <c r="H4508" s="14" t="s">
        <v>15</v>
      </c>
      <c r="I4508" s="15" t="s">
        <v>15</v>
      </c>
      <c r="J4508" s="16" t="s">
        <v>171</v>
      </c>
      <c r="K4508" s="15" t="s">
        <v>460</v>
      </c>
      <c r="L4508" s="10">
        <f t="shared" si="70"/>
        <v>78</v>
      </c>
      <c r="M4508" s="10" t="str">
        <f>VLOOKUP(C4508,pomocne!$A:$C,3,FALSE)</f>
        <v>Rodič</v>
      </c>
    </row>
    <row r="4509" spans="1:13" x14ac:dyDescent="0.25">
      <c r="A4509" s="13">
        <v>4508</v>
      </c>
      <c r="B4509" s="14" t="s">
        <v>457</v>
      </c>
      <c r="C4509" s="15" t="s">
        <v>458</v>
      </c>
      <c r="D4509" s="16" t="s">
        <v>44</v>
      </c>
      <c r="E4509" s="16" t="s">
        <v>13</v>
      </c>
      <c r="F4509" s="14" t="s">
        <v>459</v>
      </c>
      <c r="G4509" s="15" t="s">
        <v>459</v>
      </c>
      <c r="H4509" s="14" t="s">
        <v>15</v>
      </c>
      <c r="I4509" s="15" t="s">
        <v>15</v>
      </c>
      <c r="J4509" s="16" t="s">
        <v>171</v>
      </c>
      <c r="K4509" s="15" t="s">
        <v>460</v>
      </c>
      <c r="L4509" s="10">
        <f t="shared" si="70"/>
        <v>78</v>
      </c>
      <c r="M4509" s="10" t="str">
        <f>VLOOKUP(C4509,pomocne!$A:$C,3,FALSE)</f>
        <v>Rodič</v>
      </c>
    </row>
    <row r="4510" spans="1:13" x14ac:dyDescent="0.25">
      <c r="A4510" s="13">
        <v>4509</v>
      </c>
      <c r="B4510" s="14" t="s">
        <v>457</v>
      </c>
      <c r="C4510" s="15" t="s">
        <v>458</v>
      </c>
      <c r="D4510" s="16" t="s">
        <v>45</v>
      </c>
      <c r="E4510" s="16" t="s">
        <v>13</v>
      </c>
      <c r="F4510" s="14" t="s">
        <v>459</v>
      </c>
      <c r="G4510" s="15" t="s">
        <v>459</v>
      </c>
      <c r="H4510" s="14" t="s">
        <v>15</v>
      </c>
      <c r="I4510" s="15" t="s">
        <v>15</v>
      </c>
      <c r="J4510" s="16" t="s">
        <v>171</v>
      </c>
      <c r="K4510" s="15" t="s">
        <v>460</v>
      </c>
      <c r="L4510" s="10">
        <f t="shared" si="70"/>
        <v>78</v>
      </c>
      <c r="M4510" s="10" t="str">
        <f>VLOOKUP(C4510,pomocne!$A:$C,3,FALSE)</f>
        <v>Rodič</v>
      </c>
    </row>
    <row r="4511" spans="1:13" x14ac:dyDescent="0.25">
      <c r="A4511" s="13">
        <v>4510</v>
      </c>
      <c r="B4511" s="14" t="s">
        <v>457</v>
      </c>
      <c r="C4511" s="15" t="s">
        <v>458</v>
      </c>
      <c r="D4511" s="16" t="s">
        <v>46</v>
      </c>
      <c r="E4511" s="16" t="s">
        <v>18</v>
      </c>
      <c r="F4511" s="14" t="s">
        <v>459</v>
      </c>
      <c r="G4511" s="15" t="s">
        <v>459</v>
      </c>
      <c r="H4511" s="14" t="s">
        <v>15</v>
      </c>
      <c r="I4511" s="15" t="s">
        <v>15</v>
      </c>
      <c r="J4511" s="16" t="s">
        <v>171</v>
      </c>
      <c r="K4511" s="15" t="s">
        <v>460</v>
      </c>
      <c r="L4511" s="10">
        <f t="shared" si="70"/>
        <v>78</v>
      </c>
      <c r="M4511" s="10" t="str">
        <f>VLOOKUP(C4511,pomocne!$A:$C,3,FALSE)</f>
        <v>Rodič</v>
      </c>
    </row>
    <row r="4512" spans="1:13" x14ac:dyDescent="0.25">
      <c r="A4512" s="13">
        <v>4511</v>
      </c>
      <c r="B4512" s="14" t="s">
        <v>457</v>
      </c>
      <c r="C4512" s="15" t="s">
        <v>458</v>
      </c>
      <c r="D4512" s="16" t="s">
        <v>47</v>
      </c>
      <c r="E4512" s="16" t="s">
        <v>13</v>
      </c>
      <c r="F4512" s="14" t="s">
        <v>459</v>
      </c>
      <c r="G4512" s="15" t="s">
        <v>459</v>
      </c>
      <c r="H4512" s="14" t="s">
        <v>15</v>
      </c>
      <c r="I4512" s="15" t="s">
        <v>15</v>
      </c>
      <c r="J4512" s="16" t="s">
        <v>171</v>
      </c>
      <c r="K4512" s="15" t="s">
        <v>460</v>
      </c>
      <c r="L4512" s="10">
        <f t="shared" si="70"/>
        <v>78</v>
      </c>
      <c r="M4512" s="10" t="str">
        <f>VLOOKUP(C4512,pomocne!$A:$C,3,FALSE)</f>
        <v>Rodič</v>
      </c>
    </row>
    <row r="4513" spans="1:13" x14ac:dyDescent="0.25">
      <c r="A4513" s="13">
        <v>4512</v>
      </c>
      <c r="B4513" s="14" t="s">
        <v>457</v>
      </c>
      <c r="C4513" s="15" t="s">
        <v>458</v>
      </c>
      <c r="D4513" s="16" t="s">
        <v>48</v>
      </c>
      <c r="E4513" s="16" t="s">
        <v>13</v>
      </c>
      <c r="F4513" s="14" t="s">
        <v>459</v>
      </c>
      <c r="G4513" s="15" t="s">
        <v>459</v>
      </c>
      <c r="H4513" s="14" t="s">
        <v>15</v>
      </c>
      <c r="I4513" s="15" t="s">
        <v>15</v>
      </c>
      <c r="J4513" s="16" t="s">
        <v>171</v>
      </c>
      <c r="K4513" s="15" t="s">
        <v>460</v>
      </c>
      <c r="L4513" s="10">
        <f t="shared" si="70"/>
        <v>78</v>
      </c>
      <c r="M4513" s="10" t="str">
        <f>VLOOKUP(C4513,pomocne!$A:$C,3,FALSE)</f>
        <v>Rodič</v>
      </c>
    </row>
    <row r="4514" spans="1:13" x14ac:dyDescent="0.25">
      <c r="A4514" s="13">
        <v>4513</v>
      </c>
      <c r="B4514" s="14" t="s">
        <v>457</v>
      </c>
      <c r="C4514" s="15" t="s">
        <v>458</v>
      </c>
      <c r="D4514" s="16" t="s">
        <v>49</v>
      </c>
      <c r="E4514" s="16" t="s">
        <v>13</v>
      </c>
      <c r="F4514" s="14" t="s">
        <v>459</v>
      </c>
      <c r="G4514" s="15" t="s">
        <v>459</v>
      </c>
      <c r="H4514" s="14" t="s">
        <v>15</v>
      </c>
      <c r="I4514" s="15" t="s">
        <v>15</v>
      </c>
      <c r="J4514" s="16" t="s">
        <v>171</v>
      </c>
      <c r="K4514" s="15" t="s">
        <v>460</v>
      </c>
      <c r="L4514" s="10">
        <f t="shared" si="70"/>
        <v>78</v>
      </c>
      <c r="M4514" s="10" t="str">
        <f>VLOOKUP(C4514,pomocne!$A:$C,3,FALSE)</f>
        <v>Rodič</v>
      </c>
    </row>
    <row r="4515" spans="1:13" x14ac:dyDescent="0.25">
      <c r="A4515" s="13">
        <v>4514</v>
      </c>
      <c r="B4515" s="14" t="s">
        <v>457</v>
      </c>
      <c r="C4515" s="15" t="s">
        <v>458</v>
      </c>
      <c r="D4515" s="16" t="s">
        <v>50</v>
      </c>
      <c r="E4515" s="16" t="s">
        <v>13</v>
      </c>
      <c r="F4515" s="14" t="s">
        <v>459</v>
      </c>
      <c r="G4515" s="15" t="s">
        <v>459</v>
      </c>
      <c r="H4515" s="14" t="s">
        <v>15</v>
      </c>
      <c r="I4515" s="15" t="s">
        <v>15</v>
      </c>
      <c r="J4515" s="16" t="s">
        <v>171</v>
      </c>
      <c r="K4515" s="15" t="s">
        <v>460</v>
      </c>
      <c r="L4515" s="10">
        <f t="shared" si="70"/>
        <v>78</v>
      </c>
      <c r="M4515" s="10" t="str">
        <f>VLOOKUP(C4515,pomocne!$A:$C,3,FALSE)</f>
        <v>Rodič</v>
      </c>
    </row>
    <row r="4516" spans="1:13" x14ac:dyDescent="0.25">
      <c r="A4516" s="13">
        <v>4515</v>
      </c>
      <c r="B4516" s="14" t="s">
        <v>457</v>
      </c>
      <c r="C4516" s="15" t="s">
        <v>458</v>
      </c>
      <c r="D4516" s="16" t="s">
        <v>51</v>
      </c>
      <c r="E4516" s="16" t="s">
        <v>13</v>
      </c>
      <c r="F4516" s="14" t="s">
        <v>459</v>
      </c>
      <c r="G4516" s="15" t="s">
        <v>459</v>
      </c>
      <c r="H4516" s="14" t="s">
        <v>15</v>
      </c>
      <c r="I4516" s="15" t="s">
        <v>15</v>
      </c>
      <c r="J4516" s="16" t="s">
        <v>171</v>
      </c>
      <c r="K4516" s="15" t="s">
        <v>460</v>
      </c>
      <c r="L4516" s="10">
        <f t="shared" si="70"/>
        <v>78</v>
      </c>
      <c r="M4516" s="10" t="str">
        <f>VLOOKUP(C4516,pomocne!$A:$C,3,FALSE)</f>
        <v>Rodič</v>
      </c>
    </row>
    <row r="4517" spans="1:13" x14ac:dyDescent="0.25">
      <c r="A4517" s="13">
        <v>4516</v>
      </c>
      <c r="B4517" s="14" t="s">
        <v>457</v>
      </c>
      <c r="C4517" s="15" t="s">
        <v>458</v>
      </c>
      <c r="D4517" s="16" t="s">
        <v>52</v>
      </c>
      <c r="E4517" s="16" t="s">
        <v>13</v>
      </c>
      <c r="F4517" s="14" t="s">
        <v>459</v>
      </c>
      <c r="G4517" s="15" t="s">
        <v>459</v>
      </c>
      <c r="H4517" s="14" t="s">
        <v>15</v>
      </c>
      <c r="I4517" s="15" t="s">
        <v>15</v>
      </c>
      <c r="J4517" s="16" t="s">
        <v>171</v>
      </c>
      <c r="K4517" s="15" t="s">
        <v>460</v>
      </c>
      <c r="L4517" s="10">
        <f t="shared" si="70"/>
        <v>78</v>
      </c>
      <c r="M4517" s="10" t="str">
        <f>VLOOKUP(C4517,pomocne!$A:$C,3,FALSE)</f>
        <v>Rodič</v>
      </c>
    </row>
    <row r="4518" spans="1:13" x14ac:dyDescent="0.25">
      <c r="A4518" s="13">
        <v>4517</v>
      </c>
      <c r="B4518" s="14" t="s">
        <v>457</v>
      </c>
      <c r="C4518" s="15" t="s">
        <v>458</v>
      </c>
      <c r="D4518" s="16" t="s">
        <v>53</v>
      </c>
      <c r="E4518" s="16" t="s">
        <v>13</v>
      </c>
      <c r="F4518" s="14" t="s">
        <v>459</v>
      </c>
      <c r="G4518" s="15" t="s">
        <v>459</v>
      </c>
      <c r="H4518" s="14" t="s">
        <v>15</v>
      </c>
      <c r="I4518" s="15" t="s">
        <v>15</v>
      </c>
      <c r="J4518" s="16" t="s">
        <v>171</v>
      </c>
      <c r="K4518" s="15" t="s">
        <v>460</v>
      </c>
      <c r="L4518" s="10">
        <f t="shared" si="70"/>
        <v>78</v>
      </c>
      <c r="M4518" s="10" t="str">
        <f>VLOOKUP(C4518,pomocne!$A:$C,3,FALSE)</f>
        <v>Rodič</v>
      </c>
    </row>
    <row r="4519" spans="1:13" x14ac:dyDescent="0.25">
      <c r="A4519" s="13">
        <v>4518</v>
      </c>
      <c r="B4519" s="14" t="s">
        <v>457</v>
      </c>
      <c r="C4519" s="15" t="s">
        <v>458</v>
      </c>
      <c r="D4519" s="16" t="s">
        <v>54</v>
      </c>
      <c r="E4519" s="16" t="s">
        <v>13</v>
      </c>
      <c r="F4519" s="14" t="s">
        <v>459</v>
      </c>
      <c r="G4519" s="15" t="s">
        <v>459</v>
      </c>
      <c r="H4519" s="14" t="s">
        <v>15</v>
      </c>
      <c r="I4519" s="15" t="s">
        <v>15</v>
      </c>
      <c r="J4519" s="16" t="s">
        <v>171</v>
      </c>
      <c r="K4519" s="15" t="s">
        <v>460</v>
      </c>
      <c r="L4519" s="10">
        <f t="shared" si="70"/>
        <v>78</v>
      </c>
      <c r="M4519" s="10" t="str">
        <f>VLOOKUP(C4519,pomocne!$A:$C,3,FALSE)</f>
        <v>Rodič</v>
      </c>
    </row>
    <row r="4520" spans="1:13" x14ac:dyDescent="0.25">
      <c r="A4520" s="13">
        <v>4519</v>
      </c>
      <c r="B4520" s="14" t="s">
        <v>457</v>
      </c>
      <c r="C4520" s="15" t="s">
        <v>458</v>
      </c>
      <c r="D4520" s="16" t="s">
        <v>55</v>
      </c>
      <c r="E4520" s="16" t="s">
        <v>13</v>
      </c>
      <c r="F4520" s="14" t="s">
        <v>459</v>
      </c>
      <c r="G4520" s="15" t="s">
        <v>459</v>
      </c>
      <c r="H4520" s="14" t="s">
        <v>15</v>
      </c>
      <c r="I4520" s="15" t="s">
        <v>15</v>
      </c>
      <c r="J4520" s="16" t="s">
        <v>171</v>
      </c>
      <c r="K4520" s="15" t="s">
        <v>460</v>
      </c>
      <c r="L4520" s="10">
        <f t="shared" si="70"/>
        <v>78</v>
      </c>
      <c r="M4520" s="10" t="str">
        <f>VLOOKUP(C4520,pomocne!$A:$C,3,FALSE)</f>
        <v>Rodič</v>
      </c>
    </row>
    <row r="4521" spans="1:13" x14ac:dyDescent="0.25">
      <c r="A4521" s="13">
        <v>4520</v>
      </c>
      <c r="B4521" s="14" t="s">
        <v>457</v>
      </c>
      <c r="C4521" s="15" t="s">
        <v>458</v>
      </c>
      <c r="D4521" s="16" t="s">
        <v>56</v>
      </c>
      <c r="E4521" s="16" t="s">
        <v>13</v>
      </c>
      <c r="F4521" s="14" t="s">
        <v>459</v>
      </c>
      <c r="G4521" s="15" t="s">
        <v>459</v>
      </c>
      <c r="H4521" s="14" t="s">
        <v>15</v>
      </c>
      <c r="I4521" s="15" t="s">
        <v>15</v>
      </c>
      <c r="J4521" s="16" t="s">
        <v>171</v>
      </c>
      <c r="K4521" s="15" t="s">
        <v>460</v>
      </c>
      <c r="L4521" s="10">
        <f t="shared" si="70"/>
        <v>78</v>
      </c>
      <c r="M4521" s="10" t="str">
        <f>VLOOKUP(C4521,pomocne!$A:$C,3,FALSE)</f>
        <v>Rodič</v>
      </c>
    </row>
    <row r="4522" spans="1:13" x14ac:dyDescent="0.25">
      <c r="A4522" s="13">
        <v>4521</v>
      </c>
      <c r="B4522" s="14" t="s">
        <v>457</v>
      </c>
      <c r="C4522" s="15" t="s">
        <v>458</v>
      </c>
      <c r="D4522" s="16" t="s">
        <v>57</v>
      </c>
      <c r="E4522" s="16" t="s">
        <v>13</v>
      </c>
      <c r="F4522" s="14" t="s">
        <v>459</v>
      </c>
      <c r="G4522" s="15" t="s">
        <v>459</v>
      </c>
      <c r="H4522" s="14" t="s">
        <v>15</v>
      </c>
      <c r="I4522" s="15" t="s">
        <v>15</v>
      </c>
      <c r="J4522" s="16" t="s">
        <v>171</v>
      </c>
      <c r="K4522" s="15" t="s">
        <v>460</v>
      </c>
      <c r="L4522" s="10">
        <f t="shared" si="70"/>
        <v>78</v>
      </c>
      <c r="M4522" s="10" t="str">
        <f>VLOOKUP(C4522,pomocne!$A:$C,3,FALSE)</f>
        <v>Rodič</v>
      </c>
    </row>
    <row r="4523" spans="1:13" x14ac:dyDescent="0.25">
      <c r="A4523" s="13">
        <v>4522</v>
      </c>
      <c r="B4523" s="14" t="s">
        <v>457</v>
      </c>
      <c r="C4523" s="15" t="s">
        <v>458</v>
      </c>
      <c r="D4523" s="16" t="s">
        <v>58</v>
      </c>
      <c r="E4523" s="16" t="s">
        <v>13</v>
      </c>
      <c r="F4523" s="14" t="s">
        <v>459</v>
      </c>
      <c r="G4523" s="15" t="s">
        <v>459</v>
      </c>
      <c r="H4523" s="14" t="s">
        <v>15</v>
      </c>
      <c r="I4523" s="15" t="s">
        <v>15</v>
      </c>
      <c r="J4523" s="16" t="s">
        <v>171</v>
      </c>
      <c r="K4523" s="15" t="s">
        <v>460</v>
      </c>
      <c r="L4523" s="10">
        <f t="shared" si="70"/>
        <v>78</v>
      </c>
      <c r="M4523" s="10" t="str">
        <f>VLOOKUP(C4523,pomocne!$A:$C,3,FALSE)</f>
        <v>Rodič</v>
      </c>
    </row>
    <row r="4524" spans="1:13" x14ac:dyDescent="0.25">
      <c r="A4524" s="13">
        <v>4523</v>
      </c>
      <c r="B4524" s="14" t="s">
        <v>457</v>
      </c>
      <c r="C4524" s="15" t="s">
        <v>458</v>
      </c>
      <c r="D4524" s="16" t="s">
        <v>59</v>
      </c>
      <c r="E4524" s="16" t="s">
        <v>13</v>
      </c>
      <c r="F4524" s="14" t="s">
        <v>459</v>
      </c>
      <c r="G4524" s="15" t="s">
        <v>459</v>
      </c>
      <c r="H4524" s="14" t="s">
        <v>15</v>
      </c>
      <c r="I4524" s="15" t="s">
        <v>15</v>
      </c>
      <c r="J4524" s="16" t="s">
        <v>171</v>
      </c>
      <c r="K4524" s="15" t="s">
        <v>460</v>
      </c>
      <c r="L4524" s="10">
        <f t="shared" si="70"/>
        <v>78</v>
      </c>
      <c r="M4524" s="10" t="str">
        <f>VLOOKUP(C4524,pomocne!$A:$C,3,FALSE)</f>
        <v>Rodič</v>
      </c>
    </row>
    <row r="4525" spans="1:13" x14ac:dyDescent="0.25">
      <c r="A4525" s="13">
        <v>4524</v>
      </c>
      <c r="B4525" s="14" t="s">
        <v>457</v>
      </c>
      <c r="C4525" s="15" t="s">
        <v>458</v>
      </c>
      <c r="D4525" s="16" t="s">
        <v>60</v>
      </c>
      <c r="E4525" s="16" t="s">
        <v>13</v>
      </c>
      <c r="F4525" s="14" t="s">
        <v>459</v>
      </c>
      <c r="G4525" s="15" t="s">
        <v>459</v>
      </c>
      <c r="H4525" s="14" t="s">
        <v>15</v>
      </c>
      <c r="I4525" s="15" t="s">
        <v>15</v>
      </c>
      <c r="J4525" s="16" t="s">
        <v>171</v>
      </c>
      <c r="K4525" s="15" t="s">
        <v>460</v>
      </c>
      <c r="L4525" s="10">
        <f t="shared" si="70"/>
        <v>78</v>
      </c>
      <c r="M4525" s="10" t="str">
        <f>VLOOKUP(C4525,pomocne!$A:$C,3,FALSE)</f>
        <v>Rodič</v>
      </c>
    </row>
    <row r="4526" spans="1:13" x14ac:dyDescent="0.25">
      <c r="A4526" s="13">
        <v>4525</v>
      </c>
      <c r="B4526" s="14" t="s">
        <v>457</v>
      </c>
      <c r="C4526" s="15" t="s">
        <v>458</v>
      </c>
      <c r="D4526" s="16" t="s">
        <v>61</v>
      </c>
      <c r="E4526" s="16" t="s">
        <v>13</v>
      </c>
      <c r="F4526" s="14" t="s">
        <v>459</v>
      </c>
      <c r="G4526" s="15" t="s">
        <v>459</v>
      </c>
      <c r="H4526" s="14" t="s">
        <v>15</v>
      </c>
      <c r="I4526" s="15" t="s">
        <v>15</v>
      </c>
      <c r="J4526" s="16" t="s">
        <v>171</v>
      </c>
      <c r="K4526" s="15" t="s">
        <v>460</v>
      </c>
      <c r="L4526" s="10">
        <f t="shared" si="70"/>
        <v>78</v>
      </c>
      <c r="M4526" s="10" t="str">
        <f>VLOOKUP(C4526,pomocne!$A:$C,3,FALSE)</f>
        <v>Rodič</v>
      </c>
    </row>
    <row r="4527" spans="1:13" x14ac:dyDescent="0.25">
      <c r="A4527" s="13">
        <v>4526</v>
      </c>
      <c r="B4527" s="14" t="s">
        <v>457</v>
      </c>
      <c r="C4527" s="15" t="s">
        <v>458</v>
      </c>
      <c r="D4527" s="16" t="s">
        <v>63</v>
      </c>
      <c r="E4527" s="16" t="s">
        <v>18</v>
      </c>
      <c r="F4527" s="14" t="s">
        <v>459</v>
      </c>
      <c r="G4527" s="15" t="s">
        <v>459</v>
      </c>
      <c r="H4527" s="14" t="s">
        <v>15</v>
      </c>
      <c r="I4527" s="15" t="s">
        <v>15</v>
      </c>
      <c r="J4527" s="16" t="s">
        <v>171</v>
      </c>
      <c r="K4527" s="15" t="s">
        <v>460</v>
      </c>
      <c r="L4527" s="10">
        <f t="shared" si="70"/>
        <v>78</v>
      </c>
      <c r="M4527" s="10" t="str">
        <f>VLOOKUP(C4527,pomocne!$A:$C,3,FALSE)</f>
        <v>Rodič</v>
      </c>
    </row>
    <row r="4528" spans="1:13" x14ac:dyDescent="0.25">
      <c r="A4528" s="13">
        <v>4527</v>
      </c>
      <c r="B4528" s="14" t="s">
        <v>457</v>
      </c>
      <c r="C4528" s="15" t="s">
        <v>458</v>
      </c>
      <c r="D4528" s="16" t="s">
        <v>64</v>
      </c>
      <c r="E4528" s="16" t="s">
        <v>18</v>
      </c>
      <c r="F4528" s="14" t="s">
        <v>459</v>
      </c>
      <c r="G4528" s="15" t="s">
        <v>459</v>
      </c>
      <c r="H4528" s="14" t="s">
        <v>15</v>
      </c>
      <c r="I4528" s="15" t="s">
        <v>15</v>
      </c>
      <c r="J4528" s="16" t="s">
        <v>171</v>
      </c>
      <c r="K4528" s="15" t="s">
        <v>460</v>
      </c>
      <c r="L4528" s="10">
        <f t="shared" si="70"/>
        <v>78</v>
      </c>
      <c r="M4528" s="10" t="str">
        <f>VLOOKUP(C4528,pomocne!$A:$C,3,FALSE)</f>
        <v>Rodič</v>
      </c>
    </row>
    <row r="4529" spans="1:13" x14ac:dyDescent="0.25">
      <c r="A4529" s="13">
        <v>4528</v>
      </c>
      <c r="B4529" s="14" t="s">
        <v>457</v>
      </c>
      <c r="C4529" s="15" t="s">
        <v>458</v>
      </c>
      <c r="D4529" s="16" t="s">
        <v>65</v>
      </c>
      <c r="E4529" s="16" t="s">
        <v>18</v>
      </c>
      <c r="F4529" s="14" t="s">
        <v>459</v>
      </c>
      <c r="G4529" s="15" t="s">
        <v>459</v>
      </c>
      <c r="H4529" s="14" t="s">
        <v>15</v>
      </c>
      <c r="I4529" s="15" t="s">
        <v>15</v>
      </c>
      <c r="J4529" s="16" t="s">
        <v>171</v>
      </c>
      <c r="K4529" s="15" t="s">
        <v>460</v>
      </c>
      <c r="L4529" s="10">
        <f t="shared" si="70"/>
        <v>78</v>
      </c>
      <c r="M4529" s="10" t="str">
        <f>VLOOKUP(C4529,pomocne!$A:$C,3,FALSE)</f>
        <v>Rodič</v>
      </c>
    </row>
    <row r="4530" spans="1:13" x14ac:dyDescent="0.25">
      <c r="A4530" s="13">
        <v>4529</v>
      </c>
      <c r="B4530" s="14" t="s">
        <v>457</v>
      </c>
      <c r="C4530" s="15" t="s">
        <v>458</v>
      </c>
      <c r="D4530" s="16" t="s">
        <v>66</v>
      </c>
      <c r="E4530" s="16" t="s">
        <v>18</v>
      </c>
      <c r="F4530" s="14" t="s">
        <v>459</v>
      </c>
      <c r="G4530" s="15" t="s">
        <v>459</v>
      </c>
      <c r="H4530" s="14" t="s">
        <v>15</v>
      </c>
      <c r="I4530" s="15" t="s">
        <v>15</v>
      </c>
      <c r="J4530" s="16" t="s">
        <v>171</v>
      </c>
      <c r="K4530" s="15" t="s">
        <v>460</v>
      </c>
      <c r="L4530" s="10">
        <f t="shared" si="70"/>
        <v>78</v>
      </c>
      <c r="M4530" s="10" t="str">
        <f>VLOOKUP(C4530,pomocne!$A:$C,3,FALSE)</f>
        <v>Rodič</v>
      </c>
    </row>
    <row r="4531" spans="1:13" x14ac:dyDescent="0.25">
      <c r="A4531" s="13">
        <v>4530</v>
      </c>
      <c r="B4531" s="14" t="s">
        <v>457</v>
      </c>
      <c r="C4531" s="15" t="s">
        <v>458</v>
      </c>
      <c r="D4531" s="16" t="s">
        <v>67</v>
      </c>
      <c r="E4531" s="16" t="s">
        <v>13</v>
      </c>
      <c r="F4531" s="14" t="s">
        <v>459</v>
      </c>
      <c r="G4531" s="15" t="s">
        <v>459</v>
      </c>
      <c r="H4531" s="14" t="s">
        <v>15</v>
      </c>
      <c r="I4531" s="15" t="s">
        <v>15</v>
      </c>
      <c r="J4531" s="16" t="s">
        <v>171</v>
      </c>
      <c r="K4531" s="15" t="s">
        <v>460</v>
      </c>
      <c r="L4531" s="10">
        <f t="shared" si="70"/>
        <v>78</v>
      </c>
      <c r="M4531" s="10" t="str">
        <f>VLOOKUP(C4531,pomocne!$A:$C,3,FALSE)</f>
        <v>Rodič</v>
      </c>
    </row>
    <row r="4532" spans="1:13" x14ac:dyDescent="0.25">
      <c r="A4532" s="13">
        <v>4531</v>
      </c>
      <c r="B4532" s="14" t="s">
        <v>457</v>
      </c>
      <c r="C4532" s="15" t="s">
        <v>458</v>
      </c>
      <c r="D4532" s="16" t="s">
        <v>68</v>
      </c>
      <c r="E4532" s="16" t="s">
        <v>18</v>
      </c>
      <c r="F4532" s="14" t="s">
        <v>459</v>
      </c>
      <c r="G4532" s="15" t="s">
        <v>459</v>
      </c>
      <c r="H4532" s="14" t="s">
        <v>15</v>
      </c>
      <c r="I4532" s="15" t="s">
        <v>15</v>
      </c>
      <c r="J4532" s="16" t="s">
        <v>171</v>
      </c>
      <c r="K4532" s="15" t="s">
        <v>460</v>
      </c>
      <c r="L4532" s="10">
        <f t="shared" si="70"/>
        <v>78</v>
      </c>
      <c r="M4532" s="10" t="str">
        <f>VLOOKUP(C4532,pomocne!$A:$C,3,FALSE)</f>
        <v>Rodič</v>
      </c>
    </row>
    <row r="4533" spans="1:13" x14ac:dyDescent="0.25">
      <c r="A4533" s="13">
        <v>4532</v>
      </c>
      <c r="B4533" s="14" t="s">
        <v>457</v>
      </c>
      <c r="C4533" s="15" t="s">
        <v>458</v>
      </c>
      <c r="D4533" s="16" t="s">
        <v>69</v>
      </c>
      <c r="E4533" s="16" t="s">
        <v>18</v>
      </c>
      <c r="F4533" s="14" t="s">
        <v>459</v>
      </c>
      <c r="G4533" s="15" t="s">
        <v>459</v>
      </c>
      <c r="H4533" s="14" t="s">
        <v>15</v>
      </c>
      <c r="I4533" s="15" t="s">
        <v>15</v>
      </c>
      <c r="J4533" s="16" t="s">
        <v>171</v>
      </c>
      <c r="K4533" s="15" t="s">
        <v>460</v>
      </c>
      <c r="L4533" s="10">
        <f t="shared" si="70"/>
        <v>78</v>
      </c>
      <c r="M4533" s="10" t="str">
        <f>VLOOKUP(C4533,pomocne!$A:$C,3,FALSE)</f>
        <v>Rodič</v>
      </c>
    </row>
    <row r="4534" spans="1:13" x14ac:dyDescent="0.25">
      <c r="A4534" s="13">
        <v>4533</v>
      </c>
      <c r="B4534" s="14" t="s">
        <v>457</v>
      </c>
      <c r="C4534" s="15" t="s">
        <v>458</v>
      </c>
      <c r="D4534" s="16" t="s">
        <v>70</v>
      </c>
      <c r="E4534" s="16" t="s">
        <v>13</v>
      </c>
      <c r="F4534" s="14" t="s">
        <v>459</v>
      </c>
      <c r="G4534" s="15" t="s">
        <v>459</v>
      </c>
      <c r="H4534" s="14" t="s">
        <v>15</v>
      </c>
      <c r="I4534" s="15" t="s">
        <v>15</v>
      </c>
      <c r="J4534" s="16" t="s">
        <v>171</v>
      </c>
      <c r="K4534" s="15" t="s">
        <v>460</v>
      </c>
      <c r="L4534" s="10">
        <f t="shared" si="70"/>
        <v>78</v>
      </c>
      <c r="M4534" s="10" t="str">
        <f>VLOOKUP(C4534,pomocne!$A:$C,3,FALSE)</f>
        <v>Rodič</v>
      </c>
    </row>
    <row r="4535" spans="1:13" x14ac:dyDescent="0.25">
      <c r="A4535" s="13">
        <v>4534</v>
      </c>
      <c r="B4535" s="14" t="s">
        <v>457</v>
      </c>
      <c r="C4535" s="15" t="s">
        <v>458</v>
      </c>
      <c r="D4535" s="16" t="s">
        <v>129</v>
      </c>
      <c r="E4535" s="16" t="s">
        <v>18</v>
      </c>
      <c r="F4535" s="14" t="s">
        <v>459</v>
      </c>
      <c r="G4535" s="15" t="s">
        <v>459</v>
      </c>
      <c r="H4535" s="14" t="s">
        <v>15</v>
      </c>
      <c r="I4535" s="15" t="s">
        <v>15</v>
      </c>
      <c r="J4535" s="16" t="s">
        <v>171</v>
      </c>
      <c r="K4535" s="15" t="s">
        <v>460</v>
      </c>
      <c r="L4535" s="10">
        <f t="shared" si="70"/>
        <v>78</v>
      </c>
      <c r="M4535" s="10" t="str">
        <f>VLOOKUP(C4535,pomocne!$A:$C,3,FALSE)</f>
        <v>Rodič</v>
      </c>
    </row>
    <row r="4536" spans="1:13" x14ac:dyDescent="0.25">
      <c r="A4536" s="13">
        <v>4535</v>
      </c>
      <c r="B4536" s="14" t="s">
        <v>457</v>
      </c>
      <c r="C4536" s="15" t="s">
        <v>458</v>
      </c>
      <c r="D4536" s="16" t="s">
        <v>130</v>
      </c>
      <c r="E4536" s="16" t="s">
        <v>18</v>
      </c>
      <c r="F4536" s="14" t="s">
        <v>459</v>
      </c>
      <c r="G4536" s="15" t="s">
        <v>459</v>
      </c>
      <c r="H4536" s="14" t="s">
        <v>15</v>
      </c>
      <c r="I4536" s="15" t="s">
        <v>15</v>
      </c>
      <c r="J4536" s="16" t="s">
        <v>171</v>
      </c>
      <c r="K4536" s="15" t="s">
        <v>460</v>
      </c>
      <c r="L4536" s="10">
        <f t="shared" si="70"/>
        <v>78</v>
      </c>
      <c r="M4536" s="10" t="str">
        <f>VLOOKUP(C4536,pomocne!$A:$C,3,FALSE)</f>
        <v>Rodič</v>
      </c>
    </row>
    <row r="4537" spans="1:13" x14ac:dyDescent="0.25">
      <c r="A4537" s="13">
        <v>4536</v>
      </c>
      <c r="B4537" s="14" t="s">
        <v>457</v>
      </c>
      <c r="C4537" s="15" t="s">
        <v>458</v>
      </c>
      <c r="D4537" s="16" t="s">
        <v>131</v>
      </c>
      <c r="E4537" s="16" t="s">
        <v>18</v>
      </c>
      <c r="F4537" s="14" t="s">
        <v>459</v>
      </c>
      <c r="G4537" s="15" t="s">
        <v>459</v>
      </c>
      <c r="H4537" s="14" t="s">
        <v>15</v>
      </c>
      <c r="I4537" s="15" t="s">
        <v>15</v>
      </c>
      <c r="J4537" s="16" t="s">
        <v>171</v>
      </c>
      <c r="K4537" s="15" t="s">
        <v>460</v>
      </c>
      <c r="L4537" s="10">
        <f t="shared" si="70"/>
        <v>78</v>
      </c>
      <c r="M4537" s="10" t="str">
        <f>VLOOKUP(C4537,pomocne!$A:$C,3,FALSE)</f>
        <v>Rodič</v>
      </c>
    </row>
    <row r="4538" spans="1:13" x14ac:dyDescent="0.25">
      <c r="A4538" s="13">
        <v>4537</v>
      </c>
      <c r="B4538" s="14" t="s">
        <v>457</v>
      </c>
      <c r="C4538" s="15" t="s">
        <v>458</v>
      </c>
      <c r="D4538" s="16" t="s">
        <v>75</v>
      </c>
      <c r="E4538" s="16" t="s">
        <v>18</v>
      </c>
      <c r="F4538" s="14" t="s">
        <v>459</v>
      </c>
      <c r="G4538" s="15" t="s">
        <v>459</v>
      </c>
      <c r="H4538" s="14" t="s">
        <v>15</v>
      </c>
      <c r="I4538" s="15" t="s">
        <v>15</v>
      </c>
      <c r="J4538" s="16" t="s">
        <v>171</v>
      </c>
      <c r="K4538" s="15" t="s">
        <v>460</v>
      </c>
      <c r="L4538" s="10">
        <f t="shared" si="70"/>
        <v>78</v>
      </c>
      <c r="M4538" s="10" t="str">
        <f>VLOOKUP(C4538,pomocne!$A:$C,3,FALSE)</f>
        <v>Rodič</v>
      </c>
    </row>
    <row r="4539" spans="1:13" x14ac:dyDescent="0.25">
      <c r="A4539" s="13">
        <v>4538</v>
      </c>
      <c r="B4539" s="14" t="s">
        <v>457</v>
      </c>
      <c r="C4539" s="15" t="s">
        <v>458</v>
      </c>
      <c r="D4539" s="16" t="s">
        <v>76</v>
      </c>
      <c r="E4539" s="16" t="s">
        <v>18</v>
      </c>
      <c r="F4539" s="14" t="s">
        <v>459</v>
      </c>
      <c r="G4539" s="15" t="s">
        <v>459</v>
      </c>
      <c r="H4539" s="14" t="s">
        <v>15</v>
      </c>
      <c r="I4539" s="15" t="s">
        <v>15</v>
      </c>
      <c r="J4539" s="16" t="s">
        <v>171</v>
      </c>
      <c r="K4539" s="15" t="s">
        <v>460</v>
      </c>
      <c r="L4539" s="10">
        <f t="shared" si="70"/>
        <v>78</v>
      </c>
      <c r="M4539" s="10" t="str">
        <f>VLOOKUP(C4539,pomocne!$A:$C,3,FALSE)</f>
        <v>Rodič</v>
      </c>
    </row>
    <row r="4540" spans="1:13" x14ac:dyDescent="0.25">
      <c r="A4540" s="13">
        <v>4539</v>
      </c>
      <c r="B4540" s="14" t="s">
        <v>457</v>
      </c>
      <c r="C4540" s="15" t="s">
        <v>458</v>
      </c>
      <c r="D4540" s="16" t="s">
        <v>77</v>
      </c>
      <c r="E4540" s="16" t="s">
        <v>18</v>
      </c>
      <c r="F4540" s="14" t="s">
        <v>459</v>
      </c>
      <c r="G4540" s="15" t="s">
        <v>459</v>
      </c>
      <c r="H4540" s="14" t="s">
        <v>15</v>
      </c>
      <c r="I4540" s="15" t="s">
        <v>15</v>
      </c>
      <c r="J4540" s="16" t="s">
        <v>171</v>
      </c>
      <c r="K4540" s="15" t="s">
        <v>460</v>
      </c>
      <c r="L4540" s="10">
        <f t="shared" si="70"/>
        <v>78</v>
      </c>
      <c r="M4540" s="10" t="str">
        <f>VLOOKUP(C4540,pomocne!$A:$C,3,FALSE)</f>
        <v>Rodič</v>
      </c>
    </row>
    <row r="4541" spans="1:13" x14ac:dyDescent="0.25">
      <c r="A4541" s="13">
        <v>4540</v>
      </c>
      <c r="B4541" s="14" t="s">
        <v>457</v>
      </c>
      <c r="C4541" s="15" t="s">
        <v>458</v>
      </c>
      <c r="D4541" s="16" t="s">
        <v>80</v>
      </c>
      <c r="E4541" s="16" t="s">
        <v>13</v>
      </c>
      <c r="F4541" s="14" t="s">
        <v>459</v>
      </c>
      <c r="G4541" s="15" t="s">
        <v>459</v>
      </c>
      <c r="H4541" s="14" t="s">
        <v>15</v>
      </c>
      <c r="I4541" s="15" t="s">
        <v>15</v>
      </c>
      <c r="J4541" s="16" t="s">
        <v>171</v>
      </c>
      <c r="K4541" s="15" t="s">
        <v>460</v>
      </c>
      <c r="L4541" s="10">
        <f t="shared" si="70"/>
        <v>78</v>
      </c>
      <c r="M4541" s="10" t="str">
        <f>VLOOKUP(C4541,pomocne!$A:$C,3,FALSE)</f>
        <v>Rodič</v>
      </c>
    </row>
    <row r="4542" spans="1:13" x14ac:dyDescent="0.25">
      <c r="A4542" s="13">
        <v>4541</v>
      </c>
      <c r="B4542" s="14" t="s">
        <v>457</v>
      </c>
      <c r="C4542" s="15" t="s">
        <v>458</v>
      </c>
      <c r="D4542" s="16" t="s">
        <v>81</v>
      </c>
      <c r="E4542" s="16" t="s">
        <v>13</v>
      </c>
      <c r="F4542" s="14" t="s">
        <v>459</v>
      </c>
      <c r="G4542" s="15" t="s">
        <v>459</v>
      </c>
      <c r="H4542" s="14" t="s">
        <v>15</v>
      </c>
      <c r="I4542" s="15" t="s">
        <v>15</v>
      </c>
      <c r="J4542" s="16" t="s">
        <v>171</v>
      </c>
      <c r="K4542" s="15" t="s">
        <v>460</v>
      </c>
      <c r="L4542" s="10">
        <f t="shared" si="70"/>
        <v>78</v>
      </c>
      <c r="M4542" s="10" t="str">
        <f>VLOOKUP(C4542,pomocne!$A:$C,3,FALSE)</f>
        <v>Rodič</v>
      </c>
    </row>
    <row r="4543" spans="1:13" x14ac:dyDescent="0.25">
      <c r="A4543" s="13">
        <v>4542</v>
      </c>
      <c r="B4543" s="14" t="s">
        <v>457</v>
      </c>
      <c r="C4543" s="15" t="s">
        <v>458</v>
      </c>
      <c r="D4543" s="16" t="s">
        <v>82</v>
      </c>
      <c r="E4543" s="16" t="s">
        <v>18</v>
      </c>
      <c r="F4543" s="14" t="s">
        <v>459</v>
      </c>
      <c r="G4543" s="15" t="s">
        <v>459</v>
      </c>
      <c r="H4543" s="14" t="s">
        <v>15</v>
      </c>
      <c r="I4543" s="15" t="s">
        <v>15</v>
      </c>
      <c r="J4543" s="16" t="s">
        <v>171</v>
      </c>
      <c r="K4543" s="15" t="s">
        <v>460</v>
      </c>
      <c r="L4543" s="10">
        <f t="shared" si="70"/>
        <v>78</v>
      </c>
      <c r="M4543" s="10" t="str">
        <f>VLOOKUP(C4543,pomocne!$A:$C,3,FALSE)</f>
        <v>Rodič</v>
      </c>
    </row>
    <row r="4544" spans="1:13" x14ac:dyDescent="0.25">
      <c r="A4544" s="13">
        <v>4543</v>
      </c>
      <c r="B4544" s="14" t="s">
        <v>457</v>
      </c>
      <c r="C4544" s="15" t="s">
        <v>458</v>
      </c>
      <c r="D4544" s="16" t="s">
        <v>83</v>
      </c>
      <c r="E4544" s="16" t="s">
        <v>18</v>
      </c>
      <c r="F4544" s="14" t="s">
        <v>459</v>
      </c>
      <c r="G4544" s="15" t="s">
        <v>459</v>
      </c>
      <c r="H4544" s="14" t="s">
        <v>15</v>
      </c>
      <c r="I4544" s="15" t="s">
        <v>15</v>
      </c>
      <c r="J4544" s="16" t="s">
        <v>171</v>
      </c>
      <c r="K4544" s="15" t="s">
        <v>460</v>
      </c>
      <c r="L4544" s="10">
        <f t="shared" si="70"/>
        <v>78</v>
      </c>
      <c r="M4544" s="10" t="str">
        <f>VLOOKUP(C4544,pomocne!$A:$C,3,FALSE)</f>
        <v>Rodič</v>
      </c>
    </row>
    <row r="4545" spans="1:13" x14ac:dyDescent="0.25">
      <c r="A4545" s="13">
        <v>4544</v>
      </c>
      <c r="B4545" s="14" t="s">
        <v>457</v>
      </c>
      <c r="C4545" s="15" t="s">
        <v>458</v>
      </c>
      <c r="D4545" s="16" t="s">
        <v>84</v>
      </c>
      <c r="E4545" s="16" t="s">
        <v>18</v>
      </c>
      <c r="F4545" s="14" t="s">
        <v>459</v>
      </c>
      <c r="G4545" s="15" t="s">
        <v>459</v>
      </c>
      <c r="H4545" s="14" t="s">
        <v>15</v>
      </c>
      <c r="I4545" s="15" t="s">
        <v>15</v>
      </c>
      <c r="J4545" s="16" t="s">
        <v>171</v>
      </c>
      <c r="K4545" s="15" t="s">
        <v>460</v>
      </c>
      <c r="L4545" s="10">
        <f t="shared" si="70"/>
        <v>78</v>
      </c>
      <c r="M4545" s="10" t="str">
        <f>VLOOKUP(C4545,pomocne!$A:$C,3,FALSE)</f>
        <v>Rodič</v>
      </c>
    </row>
    <row r="4546" spans="1:13" x14ac:dyDescent="0.25">
      <c r="A4546" s="13">
        <v>4545</v>
      </c>
      <c r="B4546" s="14" t="s">
        <v>457</v>
      </c>
      <c r="C4546" s="15" t="s">
        <v>458</v>
      </c>
      <c r="D4546" s="16" t="s">
        <v>85</v>
      </c>
      <c r="E4546" s="16" t="s">
        <v>18</v>
      </c>
      <c r="F4546" s="14" t="s">
        <v>459</v>
      </c>
      <c r="G4546" s="15" t="s">
        <v>459</v>
      </c>
      <c r="H4546" s="14" t="s">
        <v>15</v>
      </c>
      <c r="I4546" s="15" t="s">
        <v>15</v>
      </c>
      <c r="J4546" s="16" t="s">
        <v>171</v>
      </c>
      <c r="K4546" s="15" t="s">
        <v>460</v>
      </c>
      <c r="L4546" s="10">
        <f t="shared" si="70"/>
        <v>78</v>
      </c>
      <c r="M4546" s="10" t="str">
        <f>VLOOKUP(C4546,pomocne!$A:$C,3,FALSE)</f>
        <v>Rodič</v>
      </c>
    </row>
    <row r="4547" spans="1:13" x14ac:dyDescent="0.25">
      <c r="A4547" s="13">
        <v>4546</v>
      </c>
      <c r="B4547" s="14" t="s">
        <v>457</v>
      </c>
      <c r="C4547" s="15" t="s">
        <v>458</v>
      </c>
      <c r="D4547" s="16" t="s">
        <v>86</v>
      </c>
      <c r="E4547" s="16" t="s">
        <v>18</v>
      </c>
      <c r="F4547" s="14" t="s">
        <v>459</v>
      </c>
      <c r="G4547" s="15" t="s">
        <v>459</v>
      </c>
      <c r="H4547" s="14" t="s">
        <v>15</v>
      </c>
      <c r="I4547" s="15" t="s">
        <v>15</v>
      </c>
      <c r="J4547" s="16" t="s">
        <v>171</v>
      </c>
      <c r="K4547" s="15" t="s">
        <v>460</v>
      </c>
      <c r="L4547" s="10">
        <f t="shared" ref="L4547:L4610" si="71">COUNTIF($C:$C,C4547)</f>
        <v>78</v>
      </c>
      <c r="M4547" s="10" t="str">
        <f>VLOOKUP(C4547,pomocne!$A:$C,3,FALSE)</f>
        <v>Rodič</v>
      </c>
    </row>
    <row r="4548" spans="1:13" x14ac:dyDescent="0.25">
      <c r="A4548" s="13">
        <v>4547</v>
      </c>
      <c r="B4548" s="14" t="s">
        <v>457</v>
      </c>
      <c r="C4548" s="15" t="s">
        <v>458</v>
      </c>
      <c r="D4548" s="16" t="s">
        <v>87</v>
      </c>
      <c r="E4548" s="16" t="s">
        <v>18</v>
      </c>
      <c r="F4548" s="14" t="s">
        <v>459</v>
      </c>
      <c r="G4548" s="15" t="s">
        <v>459</v>
      </c>
      <c r="H4548" s="14" t="s">
        <v>15</v>
      </c>
      <c r="I4548" s="15" t="s">
        <v>15</v>
      </c>
      <c r="J4548" s="16" t="s">
        <v>171</v>
      </c>
      <c r="K4548" s="15" t="s">
        <v>460</v>
      </c>
      <c r="L4548" s="10">
        <f t="shared" si="71"/>
        <v>78</v>
      </c>
      <c r="M4548" s="10" t="str">
        <f>VLOOKUP(C4548,pomocne!$A:$C,3,FALSE)</f>
        <v>Rodič</v>
      </c>
    </row>
    <row r="4549" spans="1:13" x14ac:dyDescent="0.25">
      <c r="A4549" s="13">
        <v>4548</v>
      </c>
      <c r="B4549" s="14" t="s">
        <v>457</v>
      </c>
      <c r="C4549" s="15" t="s">
        <v>458</v>
      </c>
      <c r="D4549" s="16" t="s">
        <v>88</v>
      </c>
      <c r="E4549" s="16" t="s">
        <v>13</v>
      </c>
      <c r="F4549" s="14" t="s">
        <v>459</v>
      </c>
      <c r="G4549" s="15" t="s">
        <v>459</v>
      </c>
      <c r="H4549" s="14" t="s">
        <v>15</v>
      </c>
      <c r="I4549" s="15" t="s">
        <v>15</v>
      </c>
      <c r="J4549" s="16" t="s">
        <v>171</v>
      </c>
      <c r="K4549" s="15" t="s">
        <v>460</v>
      </c>
      <c r="L4549" s="10">
        <f t="shared" si="71"/>
        <v>78</v>
      </c>
      <c r="M4549" s="10" t="str">
        <f>VLOOKUP(C4549,pomocne!$A:$C,3,FALSE)</f>
        <v>Rodič</v>
      </c>
    </row>
    <row r="4550" spans="1:13" x14ac:dyDescent="0.25">
      <c r="A4550" s="13">
        <v>4549</v>
      </c>
      <c r="B4550" s="14" t="s">
        <v>461</v>
      </c>
      <c r="C4550" s="15" t="s">
        <v>462</v>
      </c>
      <c r="D4550" s="16" t="s">
        <v>511</v>
      </c>
      <c r="E4550" s="16" t="s">
        <v>135</v>
      </c>
      <c r="F4550" s="14" t="s">
        <v>463</v>
      </c>
      <c r="G4550" s="15" t="s">
        <v>463</v>
      </c>
      <c r="H4550" s="14" t="s">
        <v>15</v>
      </c>
      <c r="I4550" s="15" t="s">
        <v>15</v>
      </c>
      <c r="J4550" s="16" t="s">
        <v>464</v>
      </c>
      <c r="K4550" s="15" t="s">
        <v>465</v>
      </c>
      <c r="L4550" s="10">
        <f t="shared" si="71"/>
        <v>85</v>
      </c>
      <c r="M4550" s="10" t="str">
        <f>VLOOKUP(C4550,pomocne!$A:$C,3,FALSE)</f>
        <v>Rodič</v>
      </c>
    </row>
    <row r="4551" spans="1:13" x14ac:dyDescent="0.25">
      <c r="A4551" s="13">
        <v>4550</v>
      </c>
      <c r="B4551" s="14" t="s">
        <v>461</v>
      </c>
      <c r="C4551" s="15" t="s">
        <v>462</v>
      </c>
      <c r="D4551" s="16" t="s">
        <v>512</v>
      </c>
      <c r="E4551" s="16" t="s">
        <v>13</v>
      </c>
      <c r="F4551" s="14" t="s">
        <v>463</v>
      </c>
      <c r="G4551" s="15" t="s">
        <v>463</v>
      </c>
      <c r="H4551" s="14" t="s">
        <v>15</v>
      </c>
      <c r="I4551" s="15" t="s">
        <v>15</v>
      </c>
      <c r="J4551" s="16" t="s">
        <v>464</v>
      </c>
      <c r="K4551" s="15" t="s">
        <v>465</v>
      </c>
      <c r="L4551" s="10">
        <f t="shared" si="71"/>
        <v>85</v>
      </c>
      <c r="M4551" s="10" t="str">
        <f>VLOOKUP(C4551,pomocne!$A:$C,3,FALSE)</f>
        <v>Rodič</v>
      </c>
    </row>
    <row r="4552" spans="1:13" x14ac:dyDescent="0.25">
      <c r="A4552" s="13">
        <v>4551</v>
      </c>
      <c r="B4552" s="14" t="s">
        <v>461</v>
      </c>
      <c r="C4552" s="15" t="s">
        <v>462</v>
      </c>
      <c r="D4552" s="16" t="s">
        <v>513</v>
      </c>
      <c r="E4552" s="16" t="s">
        <v>18</v>
      </c>
      <c r="F4552" s="14" t="s">
        <v>463</v>
      </c>
      <c r="G4552" s="15" t="s">
        <v>463</v>
      </c>
      <c r="H4552" s="14" t="s">
        <v>15</v>
      </c>
      <c r="I4552" s="15" t="s">
        <v>15</v>
      </c>
      <c r="J4552" s="16" t="s">
        <v>464</v>
      </c>
      <c r="K4552" s="15" t="s">
        <v>465</v>
      </c>
      <c r="L4552" s="10">
        <f t="shared" si="71"/>
        <v>85</v>
      </c>
      <c r="M4552" s="10" t="str">
        <f>VLOOKUP(C4552,pomocne!$A:$C,3,FALSE)</f>
        <v>Rodič</v>
      </c>
    </row>
    <row r="4553" spans="1:13" x14ac:dyDescent="0.25">
      <c r="A4553" s="13">
        <v>4552</v>
      </c>
      <c r="B4553" s="14" t="s">
        <v>461</v>
      </c>
      <c r="C4553" s="15" t="s">
        <v>462</v>
      </c>
      <c r="D4553" s="16" t="s">
        <v>514</v>
      </c>
      <c r="E4553" s="16" t="s">
        <v>18</v>
      </c>
      <c r="F4553" s="14" t="s">
        <v>463</v>
      </c>
      <c r="G4553" s="15" t="s">
        <v>463</v>
      </c>
      <c r="H4553" s="14" t="s">
        <v>15</v>
      </c>
      <c r="I4553" s="15" t="s">
        <v>15</v>
      </c>
      <c r="J4553" s="16" t="s">
        <v>464</v>
      </c>
      <c r="K4553" s="15" t="s">
        <v>465</v>
      </c>
      <c r="L4553" s="10">
        <f t="shared" si="71"/>
        <v>85</v>
      </c>
      <c r="M4553" s="10" t="str">
        <f>VLOOKUP(C4553,pomocne!$A:$C,3,FALSE)</f>
        <v>Rodič</v>
      </c>
    </row>
    <row r="4554" spans="1:13" x14ac:dyDescent="0.25">
      <c r="A4554" s="13">
        <v>4553</v>
      </c>
      <c r="B4554" s="14" t="s">
        <v>461</v>
      </c>
      <c r="C4554" s="15" t="s">
        <v>462</v>
      </c>
      <c r="D4554" s="16" t="s">
        <v>515</v>
      </c>
      <c r="E4554" s="16" t="s">
        <v>13</v>
      </c>
      <c r="F4554" s="14" t="s">
        <v>463</v>
      </c>
      <c r="G4554" s="15" t="s">
        <v>463</v>
      </c>
      <c r="H4554" s="14" t="s">
        <v>15</v>
      </c>
      <c r="I4554" s="15" t="s">
        <v>15</v>
      </c>
      <c r="J4554" s="16" t="s">
        <v>464</v>
      </c>
      <c r="K4554" s="15" t="s">
        <v>465</v>
      </c>
      <c r="L4554" s="10">
        <f t="shared" si="71"/>
        <v>85</v>
      </c>
      <c r="M4554" s="10" t="str">
        <f>VLOOKUP(C4554,pomocne!$A:$C,3,FALSE)</f>
        <v>Rodič</v>
      </c>
    </row>
    <row r="4555" spans="1:13" x14ac:dyDescent="0.25">
      <c r="A4555" s="13">
        <v>4554</v>
      </c>
      <c r="B4555" s="14" t="s">
        <v>461</v>
      </c>
      <c r="C4555" s="15" t="s">
        <v>462</v>
      </c>
      <c r="D4555" s="16" t="s">
        <v>516</v>
      </c>
      <c r="E4555" s="16" t="s">
        <v>13</v>
      </c>
      <c r="F4555" s="14" t="s">
        <v>463</v>
      </c>
      <c r="G4555" s="15" t="s">
        <v>463</v>
      </c>
      <c r="H4555" s="14" t="s">
        <v>15</v>
      </c>
      <c r="I4555" s="15" t="s">
        <v>15</v>
      </c>
      <c r="J4555" s="16" t="s">
        <v>464</v>
      </c>
      <c r="K4555" s="15" t="s">
        <v>465</v>
      </c>
      <c r="L4555" s="10">
        <f t="shared" si="71"/>
        <v>85</v>
      </c>
      <c r="M4555" s="10" t="str">
        <f>VLOOKUP(C4555,pomocne!$A:$C,3,FALSE)</f>
        <v>Rodič</v>
      </c>
    </row>
    <row r="4556" spans="1:13" x14ac:dyDescent="0.25">
      <c r="A4556" s="13">
        <v>4555</v>
      </c>
      <c r="B4556" s="14" t="s">
        <v>461</v>
      </c>
      <c r="C4556" s="15" t="s">
        <v>462</v>
      </c>
      <c r="D4556" s="16" t="s">
        <v>517</v>
      </c>
      <c r="E4556" s="16" t="s">
        <v>13</v>
      </c>
      <c r="F4556" s="14" t="s">
        <v>463</v>
      </c>
      <c r="G4556" s="15" t="s">
        <v>463</v>
      </c>
      <c r="H4556" s="14" t="s">
        <v>15</v>
      </c>
      <c r="I4556" s="15" t="s">
        <v>15</v>
      </c>
      <c r="J4556" s="16" t="s">
        <v>464</v>
      </c>
      <c r="K4556" s="15" t="s">
        <v>465</v>
      </c>
      <c r="L4556" s="10">
        <f t="shared" si="71"/>
        <v>85</v>
      </c>
      <c r="M4556" s="10" t="str">
        <f>VLOOKUP(C4556,pomocne!$A:$C,3,FALSE)</f>
        <v>Rodič</v>
      </c>
    </row>
    <row r="4557" spans="1:13" x14ac:dyDescent="0.25">
      <c r="A4557" s="13">
        <v>4556</v>
      </c>
      <c r="B4557" s="14" t="s">
        <v>461</v>
      </c>
      <c r="C4557" s="15" t="s">
        <v>462</v>
      </c>
      <c r="D4557" s="16" t="s">
        <v>518</v>
      </c>
      <c r="E4557" s="16" t="s">
        <v>13</v>
      </c>
      <c r="F4557" s="14" t="s">
        <v>463</v>
      </c>
      <c r="G4557" s="15" t="s">
        <v>463</v>
      </c>
      <c r="H4557" s="14" t="s">
        <v>15</v>
      </c>
      <c r="I4557" s="15" t="s">
        <v>15</v>
      </c>
      <c r="J4557" s="16" t="s">
        <v>464</v>
      </c>
      <c r="K4557" s="15" t="s">
        <v>465</v>
      </c>
      <c r="L4557" s="10">
        <f t="shared" si="71"/>
        <v>85</v>
      </c>
      <c r="M4557" s="10" t="str">
        <f>VLOOKUP(C4557,pomocne!$A:$C,3,FALSE)</f>
        <v>Rodič</v>
      </c>
    </row>
    <row r="4558" spans="1:13" x14ac:dyDescent="0.25">
      <c r="A4558" s="13">
        <v>4557</v>
      </c>
      <c r="B4558" s="14" t="s">
        <v>461</v>
      </c>
      <c r="C4558" s="15" t="s">
        <v>462</v>
      </c>
      <c r="D4558" s="16" t="s">
        <v>519</v>
      </c>
      <c r="E4558" s="16" t="s">
        <v>18</v>
      </c>
      <c r="F4558" s="14" t="s">
        <v>463</v>
      </c>
      <c r="G4558" s="15" t="s">
        <v>463</v>
      </c>
      <c r="H4558" s="14" t="s">
        <v>15</v>
      </c>
      <c r="I4558" s="15" t="s">
        <v>15</v>
      </c>
      <c r="J4558" s="16" t="s">
        <v>464</v>
      </c>
      <c r="K4558" s="15" t="s">
        <v>465</v>
      </c>
      <c r="L4558" s="10">
        <f t="shared" si="71"/>
        <v>85</v>
      </c>
      <c r="M4558" s="10" t="str">
        <f>VLOOKUP(C4558,pomocne!$A:$C,3,FALSE)</f>
        <v>Rodič</v>
      </c>
    </row>
    <row r="4559" spans="1:13" x14ac:dyDescent="0.25">
      <c r="A4559" s="13">
        <v>4558</v>
      </c>
      <c r="B4559" s="14" t="s">
        <v>461</v>
      </c>
      <c r="C4559" s="15" t="s">
        <v>462</v>
      </c>
      <c r="D4559" s="16" t="s">
        <v>520</v>
      </c>
      <c r="E4559" s="16" t="s">
        <v>18</v>
      </c>
      <c r="F4559" s="14" t="s">
        <v>463</v>
      </c>
      <c r="G4559" s="15" t="s">
        <v>463</v>
      </c>
      <c r="H4559" s="14" t="s">
        <v>15</v>
      </c>
      <c r="I4559" s="15" t="s">
        <v>15</v>
      </c>
      <c r="J4559" s="16" t="s">
        <v>464</v>
      </c>
      <c r="K4559" s="15" t="s">
        <v>465</v>
      </c>
      <c r="L4559" s="10">
        <f t="shared" si="71"/>
        <v>85</v>
      </c>
      <c r="M4559" s="10" t="str">
        <f>VLOOKUP(C4559,pomocne!$A:$C,3,FALSE)</f>
        <v>Rodič</v>
      </c>
    </row>
    <row r="4560" spans="1:13" x14ac:dyDescent="0.25">
      <c r="A4560" s="13">
        <v>4559</v>
      </c>
      <c r="B4560" s="14" t="s">
        <v>461</v>
      </c>
      <c r="C4560" s="15" t="s">
        <v>462</v>
      </c>
      <c r="D4560" s="16" t="s">
        <v>521</v>
      </c>
      <c r="E4560" s="16" t="s">
        <v>13</v>
      </c>
      <c r="F4560" s="14" t="s">
        <v>463</v>
      </c>
      <c r="G4560" s="15" t="s">
        <v>463</v>
      </c>
      <c r="H4560" s="14" t="s">
        <v>15</v>
      </c>
      <c r="I4560" s="15" t="s">
        <v>15</v>
      </c>
      <c r="J4560" s="16" t="s">
        <v>464</v>
      </c>
      <c r="K4560" s="15" t="s">
        <v>465</v>
      </c>
      <c r="L4560" s="10">
        <f t="shared" si="71"/>
        <v>85</v>
      </c>
      <c r="M4560" s="10" t="str">
        <f>VLOOKUP(C4560,pomocne!$A:$C,3,FALSE)</f>
        <v>Rodič</v>
      </c>
    </row>
    <row r="4561" spans="1:13" x14ac:dyDescent="0.25">
      <c r="A4561" s="13">
        <v>4560</v>
      </c>
      <c r="B4561" s="14" t="s">
        <v>461</v>
      </c>
      <c r="C4561" s="15" t="s">
        <v>462</v>
      </c>
      <c r="D4561" s="16" t="s">
        <v>522</v>
      </c>
      <c r="E4561" s="16" t="s">
        <v>13</v>
      </c>
      <c r="F4561" s="14" t="s">
        <v>463</v>
      </c>
      <c r="G4561" s="15" t="s">
        <v>463</v>
      </c>
      <c r="H4561" s="14" t="s">
        <v>15</v>
      </c>
      <c r="I4561" s="15" t="s">
        <v>15</v>
      </c>
      <c r="J4561" s="16" t="s">
        <v>464</v>
      </c>
      <c r="K4561" s="15" t="s">
        <v>465</v>
      </c>
      <c r="L4561" s="10">
        <f t="shared" si="71"/>
        <v>85</v>
      </c>
      <c r="M4561" s="10" t="str">
        <f>VLOOKUP(C4561,pomocne!$A:$C,3,FALSE)</f>
        <v>Rodič</v>
      </c>
    </row>
    <row r="4562" spans="1:13" x14ac:dyDescent="0.25">
      <c r="A4562" s="13">
        <v>4561</v>
      </c>
      <c r="B4562" s="14" t="s">
        <v>461</v>
      </c>
      <c r="C4562" s="15" t="s">
        <v>462</v>
      </c>
      <c r="D4562" s="16" t="s">
        <v>19</v>
      </c>
      <c r="E4562" s="16" t="s">
        <v>18</v>
      </c>
      <c r="F4562" s="14" t="s">
        <v>463</v>
      </c>
      <c r="G4562" s="15" t="s">
        <v>463</v>
      </c>
      <c r="H4562" s="14" t="s">
        <v>15</v>
      </c>
      <c r="I4562" s="15" t="s">
        <v>15</v>
      </c>
      <c r="J4562" s="16" t="s">
        <v>464</v>
      </c>
      <c r="K4562" s="15" t="s">
        <v>465</v>
      </c>
      <c r="L4562" s="10">
        <f t="shared" si="71"/>
        <v>85</v>
      </c>
      <c r="M4562" s="10" t="str">
        <f>VLOOKUP(C4562,pomocne!$A:$C,3,FALSE)</f>
        <v>Rodič</v>
      </c>
    </row>
    <row r="4563" spans="1:13" x14ac:dyDescent="0.25">
      <c r="A4563" s="13">
        <v>4562</v>
      </c>
      <c r="B4563" s="14" t="s">
        <v>461</v>
      </c>
      <c r="C4563" s="15" t="s">
        <v>462</v>
      </c>
      <c r="D4563" s="16" t="s">
        <v>20</v>
      </c>
      <c r="E4563" s="16" t="s">
        <v>13</v>
      </c>
      <c r="F4563" s="14" t="s">
        <v>463</v>
      </c>
      <c r="G4563" s="15" t="s">
        <v>463</v>
      </c>
      <c r="H4563" s="14" t="s">
        <v>15</v>
      </c>
      <c r="I4563" s="15" t="s">
        <v>15</v>
      </c>
      <c r="J4563" s="16" t="s">
        <v>464</v>
      </c>
      <c r="K4563" s="15" t="s">
        <v>465</v>
      </c>
      <c r="L4563" s="10">
        <f t="shared" si="71"/>
        <v>85</v>
      </c>
      <c r="M4563" s="10" t="str">
        <f>VLOOKUP(C4563,pomocne!$A:$C,3,FALSE)</f>
        <v>Rodič</v>
      </c>
    </row>
    <row r="4564" spans="1:13" x14ac:dyDescent="0.25">
      <c r="A4564" s="13">
        <v>4563</v>
      </c>
      <c r="B4564" s="14" t="s">
        <v>461</v>
      </c>
      <c r="C4564" s="15" t="s">
        <v>462</v>
      </c>
      <c r="D4564" s="16" t="s">
        <v>524</v>
      </c>
      <c r="E4564" s="16" t="s">
        <v>13</v>
      </c>
      <c r="F4564" s="14" t="s">
        <v>463</v>
      </c>
      <c r="G4564" s="15" t="s">
        <v>463</v>
      </c>
      <c r="H4564" s="14" t="s">
        <v>15</v>
      </c>
      <c r="I4564" s="15" t="s">
        <v>15</v>
      </c>
      <c r="J4564" s="16" t="s">
        <v>464</v>
      </c>
      <c r="K4564" s="15" t="s">
        <v>465</v>
      </c>
      <c r="L4564" s="10">
        <f t="shared" si="71"/>
        <v>85</v>
      </c>
      <c r="M4564" s="10" t="str">
        <f>VLOOKUP(C4564,pomocne!$A:$C,3,FALSE)</f>
        <v>Rodič</v>
      </c>
    </row>
    <row r="4565" spans="1:13" x14ac:dyDescent="0.25">
      <c r="A4565" s="13">
        <v>4564</v>
      </c>
      <c r="B4565" s="14" t="s">
        <v>461</v>
      </c>
      <c r="C4565" s="15" t="s">
        <v>462</v>
      </c>
      <c r="D4565" s="16" t="s">
        <v>525</v>
      </c>
      <c r="E4565" s="16" t="s">
        <v>13</v>
      </c>
      <c r="F4565" s="14" t="s">
        <v>463</v>
      </c>
      <c r="G4565" s="15" t="s">
        <v>463</v>
      </c>
      <c r="H4565" s="14" t="s">
        <v>15</v>
      </c>
      <c r="I4565" s="15" t="s">
        <v>15</v>
      </c>
      <c r="J4565" s="16" t="s">
        <v>464</v>
      </c>
      <c r="K4565" s="15" t="s">
        <v>465</v>
      </c>
      <c r="L4565" s="10">
        <f t="shared" si="71"/>
        <v>85</v>
      </c>
      <c r="M4565" s="10" t="str">
        <f>VLOOKUP(C4565,pomocne!$A:$C,3,FALSE)</f>
        <v>Rodič</v>
      </c>
    </row>
    <row r="4566" spans="1:13" x14ac:dyDescent="0.25">
      <c r="A4566" s="13">
        <v>4565</v>
      </c>
      <c r="B4566" s="14" t="s">
        <v>461</v>
      </c>
      <c r="C4566" s="15" t="s">
        <v>462</v>
      </c>
      <c r="D4566" s="16" t="s">
        <v>526</v>
      </c>
      <c r="E4566" s="16" t="s">
        <v>18</v>
      </c>
      <c r="F4566" s="14" t="s">
        <v>463</v>
      </c>
      <c r="G4566" s="15" t="s">
        <v>463</v>
      </c>
      <c r="H4566" s="14" t="s">
        <v>15</v>
      </c>
      <c r="I4566" s="15" t="s">
        <v>15</v>
      </c>
      <c r="J4566" s="16" t="s">
        <v>464</v>
      </c>
      <c r="K4566" s="15" t="s">
        <v>465</v>
      </c>
      <c r="L4566" s="10">
        <f t="shared" si="71"/>
        <v>85</v>
      </c>
      <c r="M4566" s="10" t="str">
        <f>VLOOKUP(C4566,pomocne!$A:$C,3,FALSE)</f>
        <v>Rodič</v>
      </c>
    </row>
    <row r="4567" spans="1:13" x14ac:dyDescent="0.25">
      <c r="A4567" s="13">
        <v>4566</v>
      </c>
      <c r="B4567" s="14" t="s">
        <v>461</v>
      </c>
      <c r="C4567" s="15" t="s">
        <v>462</v>
      </c>
      <c r="D4567" s="16" t="s">
        <v>527</v>
      </c>
      <c r="E4567" s="16" t="s">
        <v>13</v>
      </c>
      <c r="F4567" s="14" t="s">
        <v>463</v>
      </c>
      <c r="G4567" s="15" t="s">
        <v>463</v>
      </c>
      <c r="H4567" s="14" t="s">
        <v>15</v>
      </c>
      <c r="I4567" s="15" t="s">
        <v>15</v>
      </c>
      <c r="J4567" s="16" t="s">
        <v>464</v>
      </c>
      <c r="K4567" s="15" t="s">
        <v>465</v>
      </c>
      <c r="L4567" s="10">
        <f t="shared" si="71"/>
        <v>85</v>
      </c>
      <c r="M4567" s="10" t="str">
        <f>VLOOKUP(C4567,pomocne!$A:$C,3,FALSE)</f>
        <v>Rodič</v>
      </c>
    </row>
    <row r="4568" spans="1:13" x14ac:dyDescent="0.25">
      <c r="A4568" s="13">
        <v>4567</v>
      </c>
      <c r="B4568" s="14" t="s">
        <v>461</v>
      </c>
      <c r="C4568" s="15" t="s">
        <v>462</v>
      </c>
      <c r="D4568" s="16" t="s">
        <v>528</v>
      </c>
      <c r="E4568" s="16" t="s">
        <v>13</v>
      </c>
      <c r="F4568" s="14" t="s">
        <v>463</v>
      </c>
      <c r="G4568" s="15" t="s">
        <v>463</v>
      </c>
      <c r="H4568" s="14" t="s">
        <v>15</v>
      </c>
      <c r="I4568" s="15" t="s">
        <v>15</v>
      </c>
      <c r="J4568" s="16" t="s">
        <v>464</v>
      </c>
      <c r="K4568" s="15" t="s">
        <v>465</v>
      </c>
      <c r="L4568" s="10">
        <f t="shared" si="71"/>
        <v>85</v>
      </c>
      <c r="M4568" s="10" t="str">
        <f>VLOOKUP(C4568,pomocne!$A:$C,3,FALSE)</f>
        <v>Rodič</v>
      </c>
    </row>
    <row r="4569" spans="1:13" x14ac:dyDescent="0.25">
      <c r="A4569" s="13">
        <v>4568</v>
      </c>
      <c r="B4569" s="14" t="s">
        <v>461</v>
      </c>
      <c r="C4569" s="15" t="s">
        <v>462</v>
      </c>
      <c r="D4569" s="16" t="s">
        <v>529</v>
      </c>
      <c r="E4569" s="16" t="s">
        <v>13</v>
      </c>
      <c r="F4569" s="14" t="s">
        <v>463</v>
      </c>
      <c r="G4569" s="15" t="s">
        <v>463</v>
      </c>
      <c r="H4569" s="14" t="s">
        <v>15</v>
      </c>
      <c r="I4569" s="15" t="s">
        <v>15</v>
      </c>
      <c r="J4569" s="16" t="s">
        <v>464</v>
      </c>
      <c r="K4569" s="15" t="s">
        <v>465</v>
      </c>
      <c r="L4569" s="10">
        <f t="shared" si="71"/>
        <v>85</v>
      </c>
      <c r="M4569" s="10" t="str">
        <f>VLOOKUP(C4569,pomocne!$A:$C,3,FALSE)</f>
        <v>Rodič</v>
      </c>
    </row>
    <row r="4570" spans="1:13" x14ac:dyDescent="0.25">
      <c r="A4570" s="13">
        <v>4569</v>
      </c>
      <c r="B4570" s="14" t="s">
        <v>461</v>
      </c>
      <c r="C4570" s="15" t="s">
        <v>462</v>
      </c>
      <c r="D4570" s="16" t="s">
        <v>21</v>
      </c>
      <c r="E4570" s="16" t="s">
        <v>13</v>
      </c>
      <c r="F4570" s="14" t="s">
        <v>463</v>
      </c>
      <c r="G4570" s="15" t="s">
        <v>463</v>
      </c>
      <c r="H4570" s="14" t="s">
        <v>15</v>
      </c>
      <c r="I4570" s="15" t="s">
        <v>15</v>
      </c>
      <c r="J4570" s="16" t="s">
        <v>464</v>
      </c>
      <c r="K4570" s="15" t="s">
        <v>465</v>
      </c>
      <c r="L4570" s="10">
        <f t="shared" si="71"/>
        <v>85</v>
      </c>
      <c r="M4570" s="10" t="str">
        <f>VLOOKUP(C4570,pomocne!$A:$C,3,FALSE)</f>
        <v>Rodič</v>
      </c>
    </row>
    <row r="4571" spans="1:13" x14ac:dyDescent="0.25">
      <c r="A4571" s="13">
        <v>4570</v>
      </c>
      <c r="B4571" s="14" t="s">
        <v>461</v>
      </c>
      <c r="C4571" s="15" t="s">
        <v>462</v>
      </c>
      <c r="D4571" s="16" t="s">
        <v>22</v>
      </c>
      <c r="E4571" s="16" t="s">
        <v>13</v>
      </c>
      <c r="F4571" s="14" t="s">
        <v>463</v>
      </c>
      <c r="G4571" s="15" t="s">
        <v>463</v>
      </c>
      <c r="H4571" s="14" t="s">
        <v>15</v>
      </c>
      <c r="I4571" s="15" t="s">
        <v>15</v>
      </c>
      <c r="J4571" s="16" t="s">
        <v>464</v>
      </c>
      <c r="K4571" s="15" t="s">
        <v>465</v>
      </c>
      <c r="L4571" s="10">
        <f t="shared" si="71"/>
        <v>85</v>
      </c>
      <c r="M4571" s="10" t="str">
        <f>VLOOKUP(C4571,pomocne!$A:$C,3,FALSE)</f>
        <v>Rodič</v>
      </c>
    </row>
    <row r="4572" spans="1:13" x14ac:dyDescent="0.25">
      <c r="A4572" s="13">
        <v>4571</v>
      </c>
      <c r="B4572" s="14" t="s">
        <v>461</v>
      </c>
      <c r="C4572" s="15" t="s">
        <v>462</v>
      </c>
      <c r="D4572" s="16" t="s">
        <v>23</v>
      </c>
      <c r="E4572" s="16" t="s">
        <v>18</v>
      </c>
      <c r="F4572" s="14" t="s">
        <v>463</v>
      </c>
      <c r="G4572" s="15" t="s">
        <v>463</v>
      </c>
      <c r="H4572" s="14" t="s">
        <v>15</v>
      </c>
      <c r="I4572" s="15" t="s">
        <v>15</v>
      </c>
      <c r="J4572" s="16" t="s">
        <v>464</v>
      </c>
      <c r="K4572" s="15" t="s">
        <v>465</v>
      </c>
      <c r="L4572" s="10">
        <f t="shared" si="71"/>
        <v>85</v>
      </c>
      <c r="M4572" s="10" t="str">
        <f>VLOOKUP(C4572,pomocne!$A:$C,3,FALSE)</f>
        <v>Rodič</v>
      </c>
    </row>
    <row r="4573" spans="1:13" x14ac:dyDescent="0.25">
      <c r="A4573" s="13">
        <v>4572</v>
      </c>
      <c r="B4573" s="14" t="s">
        <v>461</v>
      </c>
      <c r="C4573" s="15" t="s">
        <v>462</v>
      </c>
      <c r="D4573" s="16" t="s">
        <v>24</v>
      </c>
      <c r="E4573" s="16" t="s">
        <v>13</v>
      </c>
      <c r="F4573" s="14" t="s">
        <v>463</v>
      </c>
      <c r="G4573" s="15" t="s">
        <v>463</v>
      </c>
      <c r="H4573" s="14" t="s">
        <v>15</v>
      </c>
      <c r="I4573" s="15" t="s">
        <v>15</v>
      </c>
      <c r="J4573" s="16" t="s">
        <v>464</v>
      </c>
      <c r="K4573" s="15" t="s">
        <v>465</v>
      </c>
      <c r="L4573" s="10">
        <f t="shared" si="71"/>
        <v>85</v>
      </c>
      <c r="M4573" s="10" t="str">
        <f>VLOOKUP(C4573,pomocne!$A:$C,3,FALSE)</f>
        <v>Rodič</v>
      </c>
    </row>
    <row r="4574" spans="1:13" x14ac:dyDescent="0.25">
      <c r="A4574" s="13">
        <v>4573</v>
      </c>
      <c r="B4574" s="14" t="s">
        <v>461</v>
      </c>
      <c r="C4574" s="15" t="s">
        <v>462</v>
      </c>
      <c r="D4574" s="16" t="s">
        <v>25</v>
      </c>
      <c r="E4574" s="16" t="s">
        <v>13</v>
      </c>
      <c r="F4574" s="14" t="s">
        <v>463</v>
      </c>
      <c r="G4574" s="15" t="s">
        <v>463</v>
      </c>
      <c r="H4574" s="14" t="s">
        <v>15</v>
      </c>
      <c r="I4574" s="15" t="s">
        <v>15</v>
      </c>
      <c r="J4574" s="16" t="s">
        <v>464</v>
      </c>
      <c r="K4574" s="15" t="s">
        <v>465</v>
      </c>
      <c r="L4574" s="10">
        <f t="shared" si="71"/>
        <v>85</v>
      </c>
      <c r="M4574" s="10" t="str">
        <f>VLOOKUP(C4574,pomocne!$A:$C,3,FALSE)</f>
        <v>Rodič</v>
      </c>
    </row>
    <row r="4575" spans="1:13" x14ac:dyDescent="0.25">
      <c r="A4575" s="13">
        <v>4574</v>
      </c>
      <c r="B4575" s="14" t="s">
        <v>461</v>
      </c>
      <c r="C4575" s="15" t="s">
        <v>462</v>
      </c>
      <c r="D4575" s="16" t="s">
        <v>26</v>
      </c>
      <c r="E4575" s="16" t="s">
        <v>13</v>
      </c>
      <c r="F4575" s="14" t="s">
        <v>463</v>
      </c>
      <c r="G4575" s="15" t="s">
        <v>463</v>
      </c>
      <c r="H4575" s="14" t="s">
        <v>15</v>
      </c>
      <c r="I4575" s="15" t="s">
        <v>15</v>
      </c>
      <c r="J4575" s="16" t="s">
        <v>464</v>
      </c>
      <c r="K4575" s="15" t="s">
        <v>465</v>
      </c>
      <c r="L4575" s="10">
        <f t="shared" si="71"/>
        <v>85</v>
      </c>
      <c r="M4575" s="10" t="str">
        <f>VLOOKUP(C4575,pomocne!$A:$C,3,FALSE)</f>
        <v>Rodič</v>
      </c>
    </row>
    <row r="4576" spans="1:13" x14ac:dyDescent="0.25">
      <c r="A4576" s="13">
        <v>4575</v>
      </c>
      <c r="B4576" s="14" t="s">
        <v>461</v>
      </c>
      <c r="C4576" s="15" t="s">
        <v>462</v>
      </c>
      <c r="D4576" s="16" t="s">
        <v>27</v>
      </c>
      <c r="E4576" s="16" t="s">
        <v>13</v>
      </c>
      <c r="F4576" s="14" t="s">
        <v>463</v>
      </c>
      <c r="G4576" s="15" t="s">
        <v>463</v>
      </c>
      <c r="H4576" s="14" t="s">
        <v>15</v>
      </c>
      <c r="I4576" s="15" t="s">
        <v>15</v>
      </c>
      <c r="J4576" s="16" t="s">
        <v>464</v>
      </c>
      <c r="K4576" s="15" t="s">
        <v>465</v>
      </c>
      <c r="L4576" s="10">
        <f t="shared" si="71"/>
        <v>85</v>
      </c>
      <c r="M4576" s="10" t="str">
        <f>VLOOKUP(C4576,pomocne!$A:$C,3,FALSE)</f>
        <v>Rodič</v>
      </c>
    </row>
    <row r="4577" spans="1:13" x14ac:dyDescent="0.25">
      <c r="A4577" s="13">
        <v>4576</v>
      </c>
      <c r="B4577" s="14" t="s">
        <v>461</v>
      </c>
      <c r="C4577" s="15" t="s">
        <v>462</v>
      </c>
      <c r="D4577" s="16" t="s">
        <v>28</v>
      </c>
      <c r="E4577" s="16" t="s">
        <v>18</v>
      </c>
      <c r="F4577" s="14" t="s">
        <v>463</v>
      </c>
      <c r="G4577" s="15" t="s">
        <v>463</v>
      </c>
      <c r="H4577" s="14" t="s">
        <v>15</v>
      </c>
      <c r="I4577" s="15" t="s">
        <v>15</v>
      </c>
      <c r="J4577" s="16" t="s">
        <v>464</v>
      </c>
      <c r="K4577" s="15" t="s">
        <v>465</v>
      </c>
      <c r="L4577" s="10">
        <f t="shared" si="71"/>
        <v>85</v>
      </c>
      <c r="M4577" s="10" t="str">
        <f>VLOOKUP(C4577,pomocne!$A:$C,3,FALSE)</f>
        <v>Rodič</v>
      </c>
    </row>
    <row r="4578" spans="1:13" x14ac:dyDescent="0.25">
      <c r="A4578" s="13">
        <v>4577</v>
      </c>
      <c r="B4578" s="14" t="s">
        <v>461</v>
      </c>
      <c r="C4578" s="15" t="s">
        <v>462</v>
      </c>
      <c r="D4578" s="16" t="s">
        <v>29</v>
      </c>
      <c r="E4578" s="16" t="s">
        <v>13</v>
      </c>
      <c r="F4578" s="14" t="s">
        <v>463</v>
      </c>
      <c r="G4578" s="15" t="s">
        <v>463</v>
      </c>
      <c r="H4578" s="14" t="s">
        <v>15</v>
      </c>
      <c r="I4578" s="15" t="s">
        <v>15</v>
      </c>
      <c r="J4578" s="16" t="s">
        <v>464</v>
      </c>
      <c r="K4578" s="15" t="s">
        <v>465</v>
      </c>
      <c r="L4578" s="10">
        <f t="shared" si="71"/>
        <v>85</v>
      </c>
      <c r="M4578" s="10" t="str">
        <f>VLOOKUP(C4578,pomocne!$A:$C,3,FALSE)</f>
        <v>Rodič</v>
      </c>
    </row>
    <row r="4579" spans="1:13" x14ac:dyDescent="0.25">
      <c r="A4579" s="13">
        <v>4578</v>
      </c>
      <c r="B4579" s="14" t="s">
        <v>461</v>
      </c>
      <c r="C4579" s="15" t="s">
        <v>462</v>
      </c>
      <c r="D4579" s="16" t="s">
        <v>30</v>
      </c>
      <c r="E4579" s="16" t="s">
        <v>13</v>
      </c>
      <c r="F4579" s="14" t="s">
        <v>463</v>
      </c>
      <c r="G4579" s="15" t="s">
        <v>463</v>
      </c>
      <c r="H4579" s="14" t="s">
        <v>15</v>
      </c>
      <c r="I4579" s="15" t="s">
        <v>15</v>
      </c>
      <c r="J4579" s="16" t="s">
        <v>464</v>
      </c>
      <c r="K4579" s="15" t="s">
        <v>465</v>
      </c>
      <c r="L4579" s="10">
        <f t="shared" si="71"/>
        <v>85</v>
      </c>
      <c r="M4579" s="10" t="str">
        <f>VLOOKUP(C4579,pomocne!$A:$C,3,FALSE)</f>
        <v>Rodič</v>
      </c>
    </row>
    <row r="4580" spans="1:13" x14ac:dyDescent="0.25">
      <c r="A4580" s="13">
        <v>4579</v>
      </c>
      <c r="B4580" s="14" t="s">
        <v>461</v>
      </c>
      <c r="C4580" s="15" t="s">
        <v>462</v>
      </c>
      <c r="D4580" s="16" t="s">
        <v>31</v>
      </c>
      <c r="E4580" s="16" t="s">
        <v>18</v>
      </c>
      <c r="F4580" s="14" t="s">
        <v>463</v>
      </c>
      <c r="G4580" s="15" t="s">
        <v>463</v>
      </c>
      <c r="H4580" s="14" t="s">
        <v>15</v>
      </c>
      <c r="I4580" s="15" t="s">
        <v>15</v>
      </c>
      <c r="J4580" s="16" t="s">
        <v>464</v>
      </c>
      <c r="K4580" s="15" t="s">
        <v>465</v>
      </c>
      <c r="L4580" s="10">
        <f t="shared" si="71"/>
        <v>85</v>
      </c>
      <c r="M4580" s="10" t="str">
        <f>VLOOKUP(C4580,pomocne!$A:$C,3,FALSE)</f>
        <v>Rodič</v>
      </c>
    </row>
    <row r="4581" spans="1:13" x14ac:dyDescent="0.25">
      <c r="A4581" s="13">
        <v>4580</v>
      </c>
      <c r="B4581" s="14" t="s">
        <v>461</v>
      </c>
      <c r="C4581" s="15" t="s">
        <v>462</v>
      </c>
      <c r="D4581" s="16" t="s">
        <v>32</v>
      </c>
      <c r="E4581" s="16" t="s">
        <v>13</v>
      </c>
      <c r="F4581" s="14" t="s">
        <v>463</v>
      </c>
      <c r="G4581" s="15" t="s">
        <v>463</v>
      </c>
      <c r="H4581" s="14" t="s">
        <v>15</v>
      </c>
      <c r="I4581" s="15" t="s">
        <v>15</v>
      </c>
      <c r="J4581" s="16" t="s">
        <v>464</v>
      </c>
      <c r="K4581" s="15" t="s">
        <v>465</v>
      </c>
      <c r="L4581" s="10">
        <f t="shared" si="71"/>
        <v>85</v>
      </c>
      <c r="M4581" s="10" t="str">
        <f>VLOOKUP(C4581,pomocne!$A:$C,3,FALSE)</f>
        <v>Rodič</v>
      </c>
    </row>
    <row r="4582" spans="1:13" x14ac:dyDescent="0.25">
      <c r="A4582" s="13">
        <v>4581</v>
      </c>
      <c r="B4582" s="14" t="s">
        <v>461</v>
      </c>
      <c r="C4582" s="15" t="s">
        <v>462</v>
      </c>
      <c r="D4582" s="16" t="s">
        <v>33</v>
      </c>
      <c r="E4582" s="16" t="s">
        <v>18</v>
      </c>
      <c r="F4582" s="14" t="s">
        <v>463</v>
      </c>
      <c r="G4582" s="15" t="s">
        <v>463</v>
      </c>
      <c r="H4582" s="14" t="s">
        <v>15</v>
      </c>
      <c r="I4582" s="15" t="s">
        <v>15</v>
      </c>
      <c r="J4582" s="16" t="s">
        <v>464</v>
      </c>
      <c r="K4582" s="15" t="s">
        <v>465</v>
      </c>
      <c r="L4582" s="10">
        <f t="shared" si="71"/>
        <v>85</v>
      </c>
      <c r="M4582" s="10" t="str">
        <f>VLOOKUP(C4582,pomocne!$A:$C,3,FALSE)</f>
        <v>Rodič</v>
      </c>
    </row>
    <row r="4583" spans="1:13" x14ac:dyDescent="0.25">
      <c r="A4583" s="13">
        <v>4582</v>
      </c>
      <c r="B4583" s="14" t="s">
        <v>461</v>
      </c>
      <c r="C4583" s="15" t="s">
        <v>462</v>
      </c>
      <c r="D4583" s="16" t="s">
        <v>36</v>
      </c>
      <c r="E4583" s="16" t="s">
        <v>13</v>
      </c>
      <c r="F4583" s="14" t="s">
        <v>463</v>
      </c>
      <c r="G4583" s="15" t="s">
        <v>463</v>
      </c>
      <c r="H4583" s="14" t="s">
        <v>15</v>
      </c>
      <c r="I4583" s="15" t="s">
        <v>15</v>
      </c>
      <c r="J4583" s="16" t="s">
        <v>464</v>
      </c>
      <c r="K4583" s="15" t="s">
        <v>465</v>
      </c>
      <c r="L4583" s="10">
        <f t="shared" si="71"/>
        <v>85</v>
      </c>
      <c r="M4583" s="10" t="str">
        <f>VLOOKUP(C4583,pomocne!$A:$C,3,FALSE)</f>
        <v>Rodič</v>
      </c>
    </row>
    <row r="4584" spans="1:13" x14ac:dyDescent="0.25">
      <c r="A4584" s="13">
        <v>4583</v>
      </c>
      <c r="B4584" s="14" t="s">
        <v>461</v>
      </c>
      <c r="C4584" s="15" t="s">
        <v>462</v>
      </c>
      <c r="D4584" s="16" t="s">
        <v>37</v>
      </c>
      <c r="E4584" s="16" t="s">
        <v>18</v>
      </c>
      <c r="F4584" s="14" t="s">
        <v>463</v>
      </c>
      <c r="G4584" s="15" t="s">
        <v>463</v>
      </c>
      <c r="H4584" s="14" t="s">
        <v>15</v>
      </c>
      <c r="I4584" s="15" t="s">
        <v>15</v>
      </c>
      <c r="J4584" s="16" t="s">
        <v>464</v>
      </c>
      <c r="K4584" s="15" t="s">
        <v>465</v>
      </c>
      <c r="L4584" s="10">
        <f t="shared" si="71"/>
        <v>85</v>
      </c>
      <c r="M4584" s="10" t="str">
        <f>VLOOKUP(C4584,pomocne!$A:$C,3,FALSE)</f>
        <v>Rodič</v>
      </c>
    </row>
    <row r="4585" spans="1:13" x14ac:dyDescent="0.25">
      <c r="A4585" s="13">
        <v>4584</v>
      </c>
      <c r="B4585" s="14" t="s">
        <v>461</v>
      </c>
      <c r="C4585" s="15" t="s">
        <v>462</v>
      </c>
      <c r="D4585" s="16" t="s">
        <v>38</v>
      </c>
      <c r="E4585" s="16" t="s">
        <v>13</v>
      </c>
      <c r="F4585" s="14" t="s">
        <v>463</v>
      </c>
      <c r="G4585" s="15" t="s">
        <v>463</v>
      </c>
      <c r="H4585" s="14" t="s">
        <v>15</v>
      </c>
      <c r="I4585" s="15" t="s">
        <v>15</v>
      </c>
      <c r="J4585" s="16" t="s">
        <v>464</v>
      </c>
      <c r="K4585" s="15" t="s">
        <v>465</v>
      </c>
      <c r="L4585" s="10">
        <f t="shared" si="71"/>
        <v>85</v>
      </c>
      <c r="M4585" s="10" t="str">
        <f>VLOOKUP(C4585,pomocne!$A:$C,3,FALSE)</f>
        <v>Rodič</v>
      </c>
    </row>
    <row r="4586" spans="1:13" x14ac:dyDescent="0.25">
      <c r="A4586" s="13">
        <v>4585</v>
      </c>
      <c r="B4586" s="14" t="s">
        <v>461</v>
      </c>
      <c r="C4586" s="15" t="s">
        <v>462</v>
      </c>
      <c r="D4586" s="16" t="s">
        <v>39</v>
      </c>
      <c r="E4586" s="16" t="s">
        <v>13</v>
      </c>
      <c r="F4586" s="14" t="s">
        <v>463</v>
      </c>
      <c r="G4586" s="15" t="s">
        <v>463</v>
      </c>
      <c r="H4586" s="14" t="s">
        <v>15</v>
      </c>
      <c r="I4586" s="15" t="s">
        <v>15</v>
      </c>
      <c r="J4586" s="16" t="s">
        <v>464</v>
      </c>
      <c r="K4586" s="15" t="s">
        <v>465</v>
      </c>
      <c r="L4586" s="10">
        <f t="shared" si="71"/>
        <v>85</v>
      </c>
      <c r="M4586" s="10" t="str">
        <f>VLOOKUP(C4586,pomocne!$A:$C,3,FALSE)</f>
        <v>Rodič</v>
      </c>
    </row>
    <row r="4587" spans="1:13" x14ac:dyDescent="0.25">
      <c r="A4587" s="13">
        <v>4586</v>
      </c>
      <c r="B4587" s="14" t="s">
        <v>461</v>
      </c>
      <c r="C4587" s="15" t="s">
        <v>462</v>
      </c>
      <c r="D4587" s="16" t="s">
        <v>40</v>
      </c>
      <c r="E4587" s="16" t="s">
        <v>13</v>
      </c>
      <c r="F4587" s="14" t="s">
        <v>463</v>
      </c>
      <c r="G4587" s="15" t="s">
        <v>463</v>
      </c>
      <c r="H4587" s="14" t="s">
        <v>15</v>
      </c>
      <c r="I4587" s="15" t="s">
        <v>15</v>
      </c>
      <c r="J4587" s="16" t="s">
        <v>464</v>
      </c>
      <c r="K4587" s="15" t="s">
        <v>465</v>
      </c>
      <c r="L4587" s="10">
        <f t="shared" si="71"/>
        <v>85</v>
      </c>
      <c r="M4587" s="10" t="str">
        <f>VLOOKUP(C4587,pomocne!$A:$C,3,FALSE)</f>
        <v>Rodič</v>
      </c>
    </row>
    <row r="4588" spans="1:13" x14ac:dyDescent="0.25">
      <c r="A4588" s="13">
        <v>4587</v>
      </c>
      <c r="B4588" s="14" t="s">
        <v>461</v>
      </c>
      <c r="C4588" s="15" t="s">
        <v>462</v>
      </c>
      <c r="D4588" s="16" t="s">
        <v>41</v>
      </c>
      <c r="E4588" s="16" t="s">
        <v>13</v>
      </c>
      <c r="F4588" s="14" t="s">
        <v>463</v>
      </c>
      <c r="G4588" s="15" t="s">
        <v>463</v>
      </c>
      <c r="H4588" s="14" t="s">
        <v>15</v>
      </c>
      <c r="I4588" s="15" t="s">
        <v>15</v>
      </c>
      <c r="J4588" s="16" t="s">
        <v>464</v>
      </c>
      <c r="K4588" s="15" t="s">
        <v>465</v>
      </c>
      <c r="L4588" s="10">
        <f t="shared" si="71"/>
        <v>85</v>
      </c>
      <c r="M4588" s="10" t="str">
        <f>VLOOKUP(C4588,pomocne!$A:$C,3,FALSE)</f>
        <v>Rodič</v>
      </c>
    </row>
    <row r="4589" spans="1:13" x14ac:dyDescent="0.25">
      <c r="A4589" s="13">
        <v>4588</v>
      </c>
      <c r="B4589" s="14" t="s">
        <v>461</v>
      </c>
      <c r="C4589" s="15" t="s">
        <v>462</v>
      </c>
      <c r="D4589" s="16" t="s">
        <v>42</v>
      </c>
      <c r="E4589" s="16" t="s">
        <v>13</v>
      </c>
      <c r="F4589" s="14" t="s">
        <v>463</v>
      </c>
      <c r="G4589" s="15" t="s">
        <v>463</v>
      </c>
      <c r="H4589" s="14" t="s">
        <v>15</v>
      </c>
      <c r="I4589" s="15" t="s">
        <v>15</v>
      </c>
      <c r="J4589" s="16" t="s">
        <v>464</v>
      </c>
      <c r="K4589" s="15" t="s">
        <v>465</v>
      </c>
      <c r="L4589" s="10">
        <f t="shared" si="71"/>
        <v>85</v>
      </c>
      <c r="M4589" s="10" t="str">
        <f>VLOOKUP(C4589,pomocne!$A:$C,3,FALSE)</f>
        <v>Rodič</v>
      </c>
    </row>
    <row r="4590" spans="1:13" x14ac:dyDescent="0.25">
      <c r="A4590" s="13">
        <v>4589</v>
      </c>
      <c r="B4590" s="14" t="s">
        <v>461</v>
      </c>
      <c r="C4590" s="15" t="s">
        <v>462</v>
      </c>
      <c r="D4590" s="16" t="s">
        <v>43</v>
      </c>
      <c r="E4590" s="16" t="s">
        <v>13</v>
      </c>
      <c r="F4590" s="14" t="s">
        <v>463</v>
      </c>
      <c r="G4590" s="15" t="s">
        <v>463</v>
      </c>
      <c r="H4590" s="14" t="s">
        <v>15</v>
      </c>
      <c r="I4590" s="15" t="s">
        <v>15</v>
      </c>
      <c r="J4590" s="16" t="s">
        <v>464</v>
      </c>
      <c r="K4590" s="15" t="s">
        <v>465</v>
      </c>
      <c r="L4590" s="10">
        <f t="shared" si="71"/>
        <v>85</v>
      </c>
      <c r="M4590" s="10" t="str">
        <f>VLOOKUP(C4590,pomocne!$A:$C,3,FALSE)</f>
        <v>Rodič</v>
      </c>
    </row>
    <row r="4591" spans="1:13" x14ac:dyDescent="0.25">
      <c r="A4591" s="13">
        <v>4590</v>
      </c>
      <c r="B4591" s="14" t="s">
        <v>461</v>
      </c>
      <c r="C4591" s="15" t="s">
        <v>462</v>
      </c>
      <c r="D4591" s="16" t="s">
        <v>44</v>
      </c>
      <c r="E4591" s="16" t="s">
        <v>13</v>
      </c>
      <c r="F4591" s="14" t="s">
        <v>463</v>
      </c>
      <c r="G4591" s="15" t="s">
        <v>463</v>
      </c>
      <c r="H4591" s="14" t="s">
        <v>15</v>
      </c>
      <c r="I4591" s="15" t="s">
        <v>15</v>
      </c>
      <c r="J4591" s="16" t="s">
        <v>464</v>
      </c>
      <c r="K4591" s="15" t="s">
        <v>465</v>
      </c>
      <c r="L4591" s="10">
        <f t="shared" si="71"/>
        <v>85</v>
      </c>
      <c r="M4591" s="10" t="str">
        <f>VLOOKUP(C4591,pomocne!$A:$C,3,FALSE)</f>
        <v>Rodič</v>
      </c>
    </row>
    <row r="4592" spans="1:13" x14ac:dyDescent="0.25">
      <c r="A4592" s="13">
        <v>4591</v>
      </c>
      <c r="B4592" s="14" t="s">
        <v>461</v>
      </c>
      <c r="C4592" s="15" t="s">
        <v>462</v>
      </c>
      <c r="D4592" s="16" t="s">
        <v>45</v>
      </c>
      <c r="E4592" s="16" t="s">
        <v>13</v>
      </c>
      <c r="F4592" s="14" t="s">
        <v>463</v>
      </c>
      <c r="G4592" s="15" t="s">
        <v>463</v>
      </c>
      <c r="H4592" s="14" t="s">
        <v>15</v>
      </c>
      <c r="I4592" s="15" t="s">
        <v>15</v>
      </c>
      <c r="J4592" s="16" t="s">
        <v>464</v>
      </c>
      <c r="K4592" s="15" t="s">
        <v>465</v>
      </c>
      <c r="L4592" s="10">
        <f t="shared" si="71"/>
        <v>85</v>
      </c>
      <c r="M4592" s="10" t="str">
        <f>VLOOKUP(C4592,pomocne!$A:$C,3,FALSE)</f>
        <v>Rodič</v>
      </c>
    </row>
    <row r="4593" spans="1:13" x14ac:dyDescent="0.25">
      <c r="A4593" s="13">
        <v>4592</v>
      </c>
      <c r="B4593" s="14" t="s">
        <v>461</v>
      </c>
      <c r="C4593" s="15" t="s">
        <v>462</v>
      </c>
      <c r="D4593" s="16" t="s">
        <v>46</v>
      </c>
      <c r="E4593" s="16" t="s">
        <v>13</v>
      </c>
      <c r="F4593" s="14" t="s">
        <v>463</v>
      </c>
      <c r="G4593" s="15" t="s">
        <v>463</v>
      </c>
      <c r="H4593" s="14" t="s">
        <v>15</v>
      </c>
      <c r="I4593" s="15" t="s">
        <v>15</v>
      </c>
      <c r="J4593" s="16" t="s">
        <v>464</v>
      </c>
      <c r="K4593" s="15" t="s">
        <v>465</v>
      </c>
      <c r="L4593" s="10">
        <f t="shared" si="71"/>
        <v>85</v>
      </c>
      <c r="M4593" s="10" t="str">
        <f>VLOOKUP(C4593,pomocne!$A:$C,3,FALSE)</f>
        <v>Rodič</v>
      </c>
    </row>
    <row r="4594" spans="1:13" x14ac:dyDescent="0.25">
      <c r="A4594" s="13">
        <v>4593</v>
      </c>
      <c r="B4594" s="14" t="s">
        <v>461</v>
      </c>
      <c r="C4594" s="15" t="s">
        <v>462</v>
      </c>
      <c r="D4594" s="16" t="s">
        <v>47</v>
      </c>
      <c r="E4594" s="16" t="s">
        <v>18</v>
      </c>
      <c r="F4594" s="14" t="s">
        <v>463</v>
      </c>
      <c r="G4594" s="15" t="s">
        <v>463</v>
      </c>
      <c r="H4594" s="14" t="s">
        <v>15</v>
      </c>
      <c r="I4594" s="15" t="s">
        <v>15</v>
      </c>
      <c r="J4594" s="16" t="s">
        <v>464</v>
      </c>
      <c r="K4594" s="15" t="s">
        <v>465</v>
      </c>
      <c r="L4594" s="10">
        <f t="shared" si="71"/>
        <v>85</v>
      </c>
      <c r="M4594" s="10" t="str">
        <f>VLOOKUP(C4594,pomocne!$A:$C,3,FALSE)</f>
        <v>Rodič</v>
      </c>
    </row>
    <row r="4595" spans="1:13" x14ac:dyDescent="0.25">
      <c r="A4595" s="13">
        <v>4594</v>
      </c>
      <c r="B4595" s="14" t="s">
        <v>461</v>
      </c>
      <c r="C4595" s="15" t="s">
        <v>462</v>
      </c>
      <c r="D4595" s="16" t="s">
        <v>48</v>
      </c>
      <c r="E4595" s="16" t="s">
        <v>18</v>
      </c>
      <c r="F4595" s="14" t="s">
        <v>463</v>
      </c>
      <c r="G4595" s="15" t="s">
        <v>463</v>
      </c>
      <c r="H4595" s="14" t="s">
        <v>15</v>
      </c>
      <c r="I4595" s="15" t="s">
        <v>15</v>
      </c>
      <c r="J4595" s="16" t="s">
        <v>464</v>
      </c>
      <c r="K4595" s="15" t="s">
        <v>465</v>
      </c>
      <c r="L4595" s="10">
        <f t="shared" si="71"/>
        <v>85</v>
      </c>
      <c r="M4595" s="10" t="str">
        <f>VLOOKUP(C4595,pomocne!$A:$C,3,FALSE)</f>
        <v>Rodič</v>
      </c>
    </row>
    <row r="4596" spans="1:13" x14ac:dyDescent="0.25">
      <c r="A4596" s="13">
        <v>4595</v>
      </c>
      <c r="B4596" s="14" t="s">
        <v>461</v>
      </c>
      <c r="C4596" s="15" t="s">
        <v>462</v>
      </c>
      <c r="D4596" s="16" t="s">
        <v>49</v>
      </c>
      <c r="E4596" s="16" t="s">
        <v>13</v>
      </c>
      <c r="F4596" s="14" t="s">
        <v>463</v>
      </c>
      <c r="G4596" s="15" t="s">
        <v>463</v>
      </c>
      <c r="H4596" s="14" t="s">
        <v>15</v>
      </c>
      <c r="I4596" s="15" t="s">
        <v>15</v>
      </c>
      <c r="J4596" s="16" t="s">
        <v>464</v>
      </c>
      <c r="K4596" s="15" t="s">
        <v>465</v>
      </c>
      <c r="L4596" s="10">
        <f t="shared" si="71"/>
        <v>85</v>
      </c>
      <c r="M4596" s="10" t="str">
        <f>VLOOKUP(C4596,pomocne!$A:$C,3,FALSE)</f>
        <v>Rodič</v>
      </c>
    </row>
    <row r="4597" spans="1:13" x14ac:dyDescent="0.25">
      <c r="A4597" s="13">
        <v>4596</v>
      </c>
      <c r="B4597" s="14" t="s">
        <v>461</v>
      </c>
      <c r="C4597" s="15" t="s">
        <v>462</v>
      </c>
      <c r="D4597" s="16" t="s">
        <v>50</v>
      </c>
      <c r="E4597" s="16" t="s">
        <v>13</v>
      </c>
      <c r="F4597" s="14" t="s">
        <v>463</v>
      </c>
      <c r="G4597" s="15" t="s">
        <v>463</v>
      </c>
      <c r="H4597" s="14" t="s">
        <v>15</v>
      </c>
      <c r="I4597" s="15" t="s">
        <v>15</v>
      </c>
      <c r="J4597" s="16" t="s">
        <v>464</v>
      </c>
      <c r="K4597" s="15" t="s">
        <v>465</v>
      </c>
      <c r="L4597" s="10">
        <f t="shared" si="71"/>
        <v>85</v>
      </c>
      <c r="M4597" s="10" t="str">
        <f>VLOOKUP(C4597,pomocne!$A:$C,3,FALSE)</f>
        <v>Rodič</v>
      </c>
    </row>
    <row r="4598" spans="1:13" x14ac:dyDescent="0.25">
      <c r="A4598" s="13">
        <v>4597</v>
      </c>
      <c r="B4598" s="14" t="s">
        <v>461</v>
      </c>
      <c r="C4598" s="15" t="s">
        <v>462</v>
      </c>
      <c r="D4598" s="16" t="s">
        <v>51</v>
      </c>
      <c r="E4598" s="16" t="s">
        <v>13</v>
      </c>
      <c r="F4598" s="14" t="s">
        <v>463</v>
      </c>
      <c r="G4598" s="15" t="s">
        <v>463</v>
      </c>
      <c r="H4598" s="14" t="s">
        <v>15</v>
      </c>
      <c r="I4598" s="15" t="s">
        <v>15</v>
      </c>
      <c r="J4598" s="16" t="s">
        <v>464</v>
      </c>
      <c r="K4598" s="15" t="s">
        <v>465</v>
      </c>
      <c r="L4598" s="10">
        <f t="shared" si="71"/>
        <v>85</v>
      </c>
      <c r="M4598" s="10" t="str">
        <f>VLOOKUP(C4598,pomocne!$A:$C,3,FALSE)</f>
        <v>Rodič</v>
      </c>
    </row>
    <row r="4599" spans="1:13" x14ac:dyDescent="0.25">
      <c r="A4599" s="13">
        <v>4598</v>
      </c>
      <c r="B4599" s="14" t="s">
        <v>461</v>
      </c>
      <c r="C4599" s="15" t="s">
        <v>462</v>
      </c>
      <c r="D4599" s="16" t="s">
        <v>52</v>
      </c>
      <c r="E4599" s="16" t="s">
        <v>13</v>
      </c>
      <c r="F4599" s="14" t="s">
        <v>463</v>
      </c>
      <c r="G4599" s="15" t="s">
        <v>463</v>
      </c>
      <c r="H4599" s="14" t="s">
        <v>15</v>
      </c>
      <c r="I4599" s="15" t="s">
        <v>15</v>
      </c>
      <c r="J4599" s="16" t="s">
        <v>464</v>
      </c>
      <c r="K4599" s="15" t="s">
        <v>465</v>
      </c>
      <c r="L4599" s="10">
        <f t="shared" si="71"/>
        <v>85</v>
      </c>
      <c r="M4599" s="10" t="str">
        <f>VLOOKUP(C4599,pomocne!$A:$C,3,FALSE)</f>
        <v>Rodič</v>
      </c>
    </row>
    <row r="4600" spans="1:13" x14ac:dyDescent="0.25">
      <c r="A4600" s="13">
        <v>4599</v>
      </c>
      <c r="B4600" s="14" t="s">
        <v>461</v>
      </c>
      <c r="C4600" s="15" t="s">
        <v>462</v>
      </c>
      <c r="D4600" s="16" t="s">
        <v>53</v>
      </c>
      <c r="E4600" s="16" t="s">
        <v>13</v>
      </c>
      <c r="F4600" s="14" t="s">
        <v>463</v>
      </c>
      <c r="G4600" s="15" t="s">
        <v>463</v>
      </c>
      <c r="H4600" s="14" t="s">
        <v>15</v>
      </c>
      <c r="I4600" s="15" t="s">
        <v>15</v>
      </c>
      <c r="J4600" s="16" t="s">
        <v>464</v>
      </c>
      <c r="K4600" s="15" t="s">
        <v>465</v>
      </c>
      <c r="L4600" s="10">
        <f t="shared" si="71"/>
        <v>85</v>
      </c>
      <c r="M4600" s="10" t="str">
        <f>VLOOKUP(C4600,pomocne!$A:$C,3,FALSE)</f>
        <v>Rodič</v>
      </c>
    </row>
    <row r="4601" spans="1:13" x14ac:dyDescent="0.25">
      <c r="A4601" s="13">
        <v>4600</v>
      </c>
      <c r="B4601" s="14" t="s">
        <v>461</v>
      </c>
      <c r="C4601" s="15" t="s">
        <v>462</v>
      </c>
      <c r="D4601" s="16" t="s">
        <v>54</v>
      </c>
      <c r="E4601" s="16" t="s">
        <v>13</v>
      </c>
      <c r="F4601" s="14" t="s">
        <v>463</v>
      </c>
      <c r="G4601" s="15" t="s">
        <v>463</v>
      </c>
      <c r="H4601" s="14" t="s">
        <v>15</v>
      </c>
      <c r="I4601" s="15" t="s">
        <v>15</v>
      </c>
      <c r="J4601" s="16" t="s">
        <v>464</v>
      </c>
      <c r="K4601" s="15" t="s">
        <v>465</v>
      </c>
      <c r="L4601" s="10">
        <f t="shared" si="71"/>
        <v>85</v>
      </c>
      <c r="M4601" s="10" t="str">
        <f>VLOOKUP(C4601,pomocne!$A:$C,3,FALSE)</f>
        <v>Rodič</v>
      </c>
    </row>
    <row r="4602" spans="1:13" x14ac:dyDescent="0.25">
      <c r="A4602" s="13">
        <v>4601</v>
      </c>
      <c r="B4602" s="14" t="s">
        <v>461</v>
      </c>
      <c r="C4602" s="15" t="s">
        <v>462</v>
      </c>
      <c r="D4602" s="16" t="s">
        <v>55</v>
      </c>
      <c r="E4602" s="16" t="s">
        <v>13</v>
      </c>
      <c r="F4602" s="14" t="s">
        <v>463</v>
      </c>
      <c r="G4602" s="15" t="s">
        <v>463</v>
      </c>
      <c r="H4602" s="14" t="s">
        <v>15</v>
      </c>
      <c r="I4602" s="15" t="s">
        <v>15</v>
      </c>
      <c r="J4602" s="16" t="s">
        <v>464</v>
      </c>
      <c r="K4602" s="15" t="s">
        <v>465</v>
      </c>
      <c r="L4602" s="10">
        <f t="shared" si="71"/>
        <v>85</v>
      </c>
      <c r="M4602" s="10" t="str">
        <f>VLOOKUP(C4602,pomocne!$A:$C,3,FALSE)</f>
        <v>Rodič</v>
      </c>
    </row>
    <row r="4603" spans="1:13" x14ac:dyDescent="0.25">
      <c r="A4603" s="13">
        <v>4602</v>
      </c>
      <c r="B4603" s="14" t="s">
        <v>461</v>
      </c>
      <c r="C4603" s="15" t="s">
        <v>462</v>
      </c>
      <c r="D4603" s="16" t="s">
        <v>56</v>
      </c>
      <c r="E4603" s="16" t="s">
        <v>13</v>
      </c>
      <c r="F4603" s="14" t="s">
        <v>463</v>
      </c>
      <c r="G4603" s="15" t="s">
        <v>463</v>
      </c>
      <c r="H4603" s="14" t="s">
        <v>15</v>
      </c>
      <c r="I4603" s="15" t="s">
        <v>15</v>
      </c>
      <c r="J4603" s="16" t="s">
        <v>464</v>
      </c>
      <c r="K4603" s="15" t="s">
        <v>465</v>
      </c>
      <c r="L4603" s="10">
        <f t="shared" si="71"/>
        <v>85</v>
      </c>
      <c r="M4603" s="10" t="str">
        <f>VLOOKUP(C4603,pomocne!$A:$C,3,FALSE)</f>
        <v>Rodič</v>
      </c>
    </row>
    <row r="4604" spans="1:13" x14ac:dyDescent="0.25">
      <c r="A4604" s="13">
        <v>4603</v>
      </c>
      <c r="B4604" s="14" t="s">
        <v>461</v>
      </c>
      <c r="C4604" s="15" t="s">
        <v>462</v>
      </c>
      <c r="D4604" s="16" t="s">
        <v>57</v>
      </c>
      <c r="E4604" s="16" t="s">
        <v>13</v>
      </c>
      <c r="F4604" s="14" t="s">
        <v>463</v>
      </c>
      <c r="G4604" s="15" t="s">
        <v>463</v>
      </c>
      <c r="H4604" s="14" t="s">
        <v>15</v>
      </c>
      <c r="I4604" s="15" t="s">
        <v>15</v>
      </c>
      <c r="J4604" s="16" t="s">
        <v>464</v>
      </c>
      <c r="K4604" s="15" t="s">
        <v>465</v>
      </c>
      <c r="L4604" s="10">
        <f t="shared" si="71"/>
        <v>85</v>
      </c>
      <c r="M4604" s="10" t="str">
        <f>VLOOKUP(C4604,pomocne!$A:$C,3,FALSE)</f>
        <v>Rodič</v>
      </c>
    </row>
    <row r="4605" spans="1:13" x14ac:dyDescent="0.25">
      <c r="A4605" s="13">
        <v>4604</v>
      </c>
      <c r="B4605" s="14" t="s">
        <v>461</v>
      </c>
      <c r="C4605" s="15" t="s">
        <v>462</v>
      </c>
      <c r="D4605" s="16" t="s">
        <v>58</v>
      </c>
      <c r="E4605" s="16" t="s">
        <v>13</v>
      </c>
      <c r="F4605" s="14" t="s">
        <v>463</v>
      </c>
      <c r="G4605" s="15" t="s">
        <v>463</v>
      </c>
      <c r="H4605" s="14" t="s">
        <v>15</v>
      </c>
      <c r="I4605" s="15" t="s">
        <v>15</v>
      </c>
      <c r="J4605" s="16" t="s">
        <v>464</v>
      </c>
      <c r="K4605" s="15" t="s">
        <v>465</v>
      </c>
      <c r="L4605" s="10">
        <f t="shared" si="71"/>
        <v>85</v>
      </c>
      <c r="M4605" s="10" t="str">
        <f>VLOOKUP(C4605,pomocne!$A:$C,3,FALSE)</f>
        <v>Rodič</v>
      </c>
    </row>
    <row r="4606" spans="1:13" x14ac:dyDescent="0.25">
      <c r="A4606" s="13">
        <v>4605</v>
      </c>
      <c r="B4606" s="14" t="s">
        <v>461</v>
      </c>
      <c r="C4606" s="15" t="s">
        <v>462</v>
      </c>
      <c r="D4606" s="16" t="s">
        <v>59</v>
      </c>
      <c r="E4606" s="16" t="s">
        <v>13</v>
      </c>
      <c r="F4606" s="14" t="s">
        <v>463</v>
      </c>
      <c r="G4606" s="15" t="s">
        <v>463</v>
      </c>
      <c r="H4606" s="14" t="s">
        <v>15</v>
      </c>
      <c r="I4606" s="15" t="s">
        <v>15</v>
      </c>
      <c r="J4606" s="16" t="s">
        <v>464</v>
      </c>
      <c r="K4606" s="15" t="s">
        <v>465</v>
      </c>
      <c r="L4606" s="10">
        <f t="shared" si="71"/>
        <v>85</v>
      </c>
      <c r="M4606" s="10" t="str">
        <f>VLOOKUP(C4606,pomocne!$A:$C,3,FALSE)</f>
        <v>Rodič</v>
      </c>
    </row>
    <row r="4607" spans="1:13" x14ac:dyDescent="0.25">
      <c r="A4607" s="13">
        <v>4606</v>
      </c>
      <c r="B4607" s="14" t="s">
        <v>461</v>
      </c>
      <c r="C4607" s="15" t="s">
        <v>462</v>
      </c>
      <c r="D4607" s="16" t="s">
        <v>60</v>
      </c>
      <c r="E4607" s="16" t="s">
        <v>13</v>
      </c>
      <c r="F4607" s="14" t="s">
        <v>463</v>
      </c>
      <c r="G4607" s="15" t="s">
        <v>463</v>
      </c>
      <c r="H4607" s="14" t="s">
        <v>15</v>
      </c>
      <c r="I4607" s="15" t="s">
        <v>15</v>
      </c>
      <c r="J4607" s="16" t="s">
        <v>464</v>
      </c>
      <c r="K4607" s="15" t="s">
        <v>465</v>
      </c>
      <c r="L4607" s="10">
        <f t="shared" si="71"/>
        <v>85</v>
      </c>
      <c r="M4607" s="10" t="str">
        <f>VLOOKUP(C4607,pomocne!$A:$C,3,FALSE)</f>
        <v>Rodič</v>
      </c>
    </row>
    <row r="4608" spans="1:13" x14ac:dyDescent="0.25">
      <c r="A4608" s="13">
        <v>4607</v>
      </c>
      <c r="B4608" s="14" t="s">
        <v>461</v>
      </c>
      <c r="C4608" s="15" t="s">
        <v>462</v>
      </c>
      <c r="D4608" s="16" t="s">
        <v>61</v>
      </c>
      <c r="E4608" s="16" t="s">
        <v>13</v>
      </c>
      <c r="F4608" s="14" t="s">
        <v>463</v>
      </c>
      <c r="G4608" s="15" t="s">
        <v>463</v>
      </c>
      <c r="H4608" s="14" t="s">
        <v>15</v>
      </c>
      <c r="I4608" s="15" t="s">
        <v>15</v>
      </c>
      <c r="J4608" s="16" t="s">
        <v>464</v>
      </c>
      <c r="K4608" s="15" t="s">
        <v>465</v>
      </c>
      <c r="L4608" s="10">
        <f t="shared" si="71"/>
        <v>85</v>
      </c>
      <c r="M4608" s="10" t="str">
        <f>VLOOKUP(C4608,pomocne!$A:$C,3,FALSE)</f>
        <v>Rodič</v>
      </c>
    </row>
    <row r="4609" spans="1:13" x14ac:dyDescent="0.25">
      <c r="A4609" s="13">
        <v>4608</v>
      </c>
      <c r="B4609" s="14" t="s">
        <v>461</v>
      </c>
      <c r="C4609" s="15" t="s">
        <v>462</v>
      </c>
      <c r="D4609" s="16" t="s">
        <v>63</v>
      </c>
      <c r="E4609" s="16" t="s">
        <v>18</v>
      </c>
      <c r="F4609" s="14" t="s">
        <v>463</v>
      </c>
      <c r="G4609" s="15" t="s">
        <v>463</v>
      </c>
      <c r="H4609" s="14" t="s">
        <v>15</v>
      </c>
      <c r="I4609" s="15" t="s">
        <v>15</v>
      </c>
      <c r="J4609" s="16" t="s">
        <v>464</v>
      </c>
      <c r="K4609" s="15" t="s">
        <v>465</v>
      </c>
      <c r="L4609" s="10">
        <f t="shared" si="71"/>
        <v>85</v>
      </c>
      <c r="M4609" s="10" t="str">
        <f>VLOOKUP(C4609,pomocne!$A:$C,3,FALSE)</f>
        <v>Rodič</v>
      </c>
    </row>
    <row r="4610" spans="1:13" x14ac:dyDescent="0.25">
      <c r="A4610" s="13">
        <v>4609</v>
      </c>
      <c r="B4610" s="14" t="s">
        <v>461</v>
      </c>
      <c r="C4610" s="15" t="s">
        <v>462</v>
      </c>
      <c r="D4610" s="16" t="s">
        <v>64</v>
      </c>
      <c r="E4610" s="16" t="s">
        <v>18</v>
      </c>
      <c r="F4610" s="14" t="s">
        <v>463</v>
      </c>
      <c r="G4610" s="15" t="s">
        <v>463</v>
      </c>
      <c r="H4610" s="14" t="s">
        <v>15</v>
      </c>
      <c r="I4610" s="15" t="s">
        <v>15</v>
      </c>
      <c r="J4610" s="16" t="s">
        <v>464</v>
      </c>
      <c r="K4610" s="15" t="s">
        <v>465</v>
      </c>
      <c r="L4610" s="10">
        <f t="shared" si="71"/>
        <v>85</v>
      </c>
      <c r="M4610" s="10" t="str">
        <f>VLOOKUP(C4610,pomocne!$A:$C,3,FALSE)</f>
        <v>Rodič</v>
      </c>
    </row>
    <row r="4611" spans="1:13" x14ac:dyDescent="0.25">
      <c r="A4611" s="13">
        <v>4610</v>
      </c>
      <c r="B4611" s="14" t="s">
        <v>461</v>
      </c>
      <c r="C4611" s="15" t="s">
        <v>462</v>
      </c>
      <c r="D4611" s="16" t="s">
        <v>65</v>
      </c>
      <c r="E4611" s="16" t="s">
        <v>18</v>
      </c>
      <c r="F4611" s="14" t="s">
        <v>463</v>
      </c>
      <c r="G4611" s="15" t="s">
        <v>463</v>
      </c>
      <c r="H4611" s="14" t="s">
        <v>15</v>
      </c>
      <c r="I4611" s="15" t="s">
        <v>15</v>
      </c>
      <c r="J4611" s="16" t="s">
        <v>464</v>
      </c>
      <c r="K4611" s="15" t="s">
        <v>465</v>
      </c>
      <c r="L4611" s="10">
        <f t="shared" ref="L4611:L4674" si="72">COUNTIF($C:$C,C4611)</f>
        <v>85</v>
      </c>
      <c r="M4611" s="10" t="str">
        <f>VLOOKUP(C4611,pomocne!$A:$C,3,FALSE)</f>
        <v>Rodič</v>
      </c>
    </row>
    <row r="4612" spans="1:13" x14ac:dyDescent="0.25">
      <c r="A4612" s="13">
        <v>4611</v>
      </c>
      <c r="B4612" s="14" t="s">
        <v>461</v>
      </c>
      <c r="C4612" s="15" t="s">
        <v>462</v>
      </c>
      <c r="D4612" s="16" t="s">
        <v>66</v>
      </c>
      <c r="E4612" s="16" t="s">
        <v>13</v>
      </c>
      <c r="F4612" s="14" t="s">
        <v>463</v>
      </c>
      <c r="G4612" s="15" t="s">
        <v>463</v>
      </c>
      <c r="H4612" s="14" t="s">
        <v>15</v>
      </c>
      <c r="I4612" s="15" t="s">
        <v>15</v>
      </c>
      <c r="J4612" s="16" t="s">
        <v>464</v>
      </c>
      <c r="K4612" s="15" t="s">
        <v>465</v>
      </c>
      <c r="L4612" s="10">
        <f t="shared" si="72"/>
        <v>85</v>
      </c>
      <c r="M4612" s="10" t="str">
        <f>VLOOKUP(C4612,pomocne!$A:$C,3,FALSE)</f>
        <v>Rodič</v>
      </c>
    </row>
    <row r="4613" spans="1:13" x14ac:dyDescent="0.25">
      <c r="A4613" s="13">
        <v>4612</v>
      </c>
      <c r="B4613" s="14" t="s">
        <v>461</v>
      </c>
      <c r="C4613" s="15" t="s">
        <v>462</v>
      </c>
      <c r="D4613" s="16" t="s">
        <v>67</v>
      </c>
      <c r="E4613" s="16" t="s">
        <v>13</v>
      </c>
      <c r="F4613" s="14" t="s">
        <v>463</v>
      </c>
      <c r="G4613" s="15" t="s">
        <v>463</v>
      </c>
      <c r="H4613" s="14" t="s">
        <v>15</v>
      </c>
      <c r="I4613" s="15" t="s">
        <v>15</v>
      </c>
      <c r="J4613" s="16" t="s">
        <v>464</v>
      </c>
      <c r="K4613" s="15" t="s">
        <v>465</v>
      </c>
      <c r="L4613" s="10">
        <f t="shared" si="72"/>
        <v>85</v>
      </c>
      <c r="M4613" s="10" t="str">
        <f>VLOOKUP(C4613,pomocne!$A:$C,3,FALSE)</f>
        <v>Rodič</v>
      </c>
    </row>
    <row r="4614" spans="1:13" x14ac:dyDescent="0.25">
      <c r="A4614" s="13">
        <v>4613</v>
      </c>
      <c r="B4614" s="14" t="s">
        <v>461</v>
      </c>
      <c r="C4614" s="15" t="s">
        <v>462</v>
      </c>
      <c r="D4614" s="16" t="s">
        <v>68</v>
      </c>
      <c r="E4614" s="16" t="s">
        <v>18</v>
      </c>
      <c r="F4614" s="14" t="s">
        <v>463</v>
      </c>
      <c r="G4614" s="15" t="s">
        <v>463</v>
      </c>
      <c r="H4614" s="14" t="s">
        <v>15</v>
      </c>
      <c r="I4614" s="15" t="s">
        <v>15</v>
      </c>
      <c r="J4614" s="16" t="s">
        <v>464</v>
      </c>
      <c r="K4614" s="15" t="s">
        <v>465</v>
      </c>
      <c r="L4614" s="10">
        <f t="shared" si="72"/>
        <v>85</v>
      </c>
      <c r="M4614" s="10" t="str">
        <f>VLOOKUP(C4614,pomocne!$A:$C,3,FALSE)</f>
        <v>Rodič</v>
      </c>
    </row>
    <row r="4615" spans="1:13" x14ac:dyDescent="0.25">
      <c r="A4615" s="13">
        <v>4614</v>
      </c>
      <c r="B4615" s="14" t="s">
        <v>461</v>
      </c>
      <c r="C4615" s="15" t="s">
        <v>462</v>
      </c>
      <c r="D4615" s="16" t="s">
        <v>69</v>
      </c>
      <c r="E4615" s="16" t="s">
        <v>18</v>
      </c>
      <c r="F4615" s="14" t="s">
        <v>463</v>
      </c>
      <c r="G4615" s="15" t="s">
        <v>463</v>
      </c>
      <c r="H4615" s="14" t="s">
        <v>15</v>
      </c>
      <c r="I4615" s="15" t="s">
        <v>15</v>
      </c>
      <c r="J4615" s="16" t="s">
        <v>464</v>
      </c>
      <c r="K4615" s="15" t="s">
        <v>465</v>
      </c>
      <c r="L4615" s="10">
        <f t="shared" si="72"/>
        <v>85</v>
      </c>
      <c r="M4615" s="10" t="str">
        <f>VLOOKUP(C4615,pomocne!$A:$C,3,FALSE)</f>
        <v>Rodič</v>
      </c>
    </row>
    <row r="4616" spans="1:13" x14ac:dyDescent="0.25">
      <c r="A4616" s="13">
        <v>4615</v>
      </c>
      <c r="B4616" s="14" t="s">
        <v>461</v>
      </c>
      <c r="C4616" s="15" t="s">
        <v>462</v>
      </c>
      <c r="D4616" s="16" t="s">
        <v>105</v>
      </c>
      <c r="E4616" s="16" t="s">
        <v>18</v>
      </c>
      <c r="F4616" s="14" t="s">
        <v>463</v>
      </c>
      <c r="G4616" s="15" t="s">
        <v>463</v>
      </c>
      <c r="H4616" s="14" t="s">
        <v>15</v>
      </c>
      <c r="I4616" s="15" t="s">
        <v>15</v>
      </c>
      <c r="J4616" s="16" t="s">
        <v>464</v>
      </c>
      <c r="K4616" s="15" t="s">
        <v>465</v>
      </c>
      <c r="L4616" s="10">
        <f t="shared" si="72"/>
        <v>85</v>
      </c>
      <c r="M4616" s="10" t="str">
        <f>VLOOKUP(C4616,pomocne!$A:$C,3,FALSE)</f>
        <v>Rodič</v>
      </c>
    </row>
    <row r="4617" spans="1:13" x14ac:dyDescent="0.25">
      <c r="A4617" s="13">
        <v>4616</v>
      </c>
      <c r="B4617" s="14" t="s">
        <v>461</v>
      </c>
      <c r="C4617" s="15" t="s">
        <v>462</v>
      </c>
      <c r="D4617" s="16" t="s">
        <v>106</v>
      </c>
      <c r="E4617" s="16" t="s">
        <v>18</v>
      </c>
      <c r="F4617" s="14" t="s">
        <v>463</v>
      </c>
      <c r="G4617" s="15" t="s">
        <v>463</v>
      </c>
      <c r="H4617" s="14" t="s">
        <v>15</v>
      </c>
      <c r="I4617" s="15" t="s">
        <v>15</v>
      </c>
      <c r="J4617" s="16" t="s">
        <v>464</v>
      </c>
      <c r="K4617" s="15" t="s">
        <v>465</v>
      </c>
      <c r="L4617" s="10">
        <f t="shared" si="72"/>
        <v>85</v>
      </c>
      <c r="M4617" s="10" t="str">
        <f>VLOOKUP(C4617,pomocne!$A:$C,3,FALSE)</f>
        <v>Rodič</v>
      </c>
    </row>
    <row r="4618" spans="1:13" x14ac:dyDescent="0.25">
      <c r="A4618" s="13">
        <v>4617</v>
      </c>
      <c r="B4618" s="14" t="s">
        <v>461</v>
      </c>
      <c r="C4618" s="15" t="s">
        <v>462</v>
      </c>
      <c r="D4618" s="16" t="s">
        <v>107</v>
      </c>
      <c r="E4618" s="16" t="s">
        <v>18</v>
      </c>
      <c r="F4618" s="14" t="s">
        <v>463</v>
      </c>
      <c r="G4618" s="15" t="s">
        <v>463</v>
      </c>
      <c r="H4618" s="14" t="s">
        <v>15</v>
      </c>
      <c r="I4618" s="15" t="s">
        <v>15</v>
      </c>
      <c r="J4618" s="16" t="s">
        <v>464</v>
      </c>
      <c r="K4618" s="15" t="s">
        <v>465</v>
      </c>
      <c r="L4618" s="10">
        <f t="shared" si="72"/>
        <v>85</v>
      </c>
      <c r="M4618" s="10" t="str">
        <f>VLOOKUP(C4618,pomocne!$A:$C,3,FALSE)</f>
        <v>Rodič</v>
      </c>
    </row>
    <row r="4619" spans="1:13" x14ac:dyDescent="0.25">
      <c r="A4619" s="13">
        <v>4618</v>
      </c>
      <c r="B4619" s="14" t="s">
        <v>461</v>
      </c>
      <c r="C4619" s="15" t="s">
        <v>462</v>
      </c>
      <c r="D4619" s="16" t="s">
        <v>70</v>
      </c>
      <c r="E4619" s="16" t="s">
        <v>18</v>
      </c>
      <c r="F4619" s="14" t="s">
        <v>463</v>
      </c>
      <c r="G4619" s="15" t="s">
        <v>463</v>
      </c>
      <c r="H4619" s="14" t="s">
        <v>15</v>
      </c>
      <c r="I4619" s="15" t="s">
        <v>15</v>
      </c>
      <c r="J4619" s="16" t="s">
        <v>464</v>
      </c>
      <c r="K4619" s="15" t="s">
        <v>465</v>
      </c>
      <c r="L4619" s="10">
        <f t="shared" si="72"/>
        <v>85</v>
      </c>
      <c r="M4619" s="10" t="str">
        <f>VLOOKUP(C4619,pomocne!$A:$C,3,FALSE)</f>
        <v>Rodič</v>
      </c>
    </row>
    <row r="4620" spans="1:13" x14ac:dyDescent="0.25">
      <c r="A4620" s="13">
        <v>4619</v>
      </c>
      <c r="B4620" s="14" t="s">
        <v>461</v>
      </c>
      <c r="C4620" s="15" t="s">
        <v>462</v>
      </c>
      <c r="D4620" s="16" t="s">
        <v>129</v>
      </c>
      <c r="E4620" s="16" t="s">
        <v>18</v>
      </c>
      <c r="F4620" s="14" t="s">
        <v>463</v>
      </c>
      <c r="G4620" s="15" t="s">
        <v>463</v>
      </c>
      <c r="H4620" s="14" t="s">
        <v>15</v>
      </c>
      <c r="I4620" s="15" t="s">
        <v>15</v>
      </c>
      <c r="J4620" s="16" t="s">
        <v>464</v>
      </c>
      <c r="K4620" s="15" t="s">
        <v>465</v>
      </c>
      <c r="L4620" s="10">
        <f t="shared" si="72"/>
        <v>85</v>
      </c>
      <c r="M4620" s="10" t="str">
        <f>VLOOKUP(C4620,pomocne!$A:$C,3,FALSE)</f>
        <v>Rodič</v>
      </c>
    </row>
    <row r="4621" spans="1:13" x14ac:dyDescent="0.25">
      <c r="A4621" s="13">
        <v>4620</v>
      </c>
      <c r="B4621" s="14" t="s">
        <v>461</v>
      </c>
      <c r="C4621" s="15" t="s">
        <v>462</v>
      </c>
      <c r="D4621" s="16" t="s">
        <v>130</v>
      </c>
      <c r="E4621" s="16" t="s">
        <v>18</v>
      </c>
      <c r="F4621" s="14" t="s">
        <v>463</v>
      </c>
      <c r="G4621" s="15" t="s">
        <v>463</v>
      </c>
      <c r="H4621" s="14" t="s">
        <v>15</v>
      </c>
      <c r="I4621" s="15" t="s">
        <v>15</v>
      </c>
      <c r="J4621" s="16" t="s">
        <v>464</v>
      </c>
      <c r="K4621" s="15" t="s">
        <v>465</v>
      </c>
      <c r="L4621" s="10">
        <f t="shared" si="72"/>
        <v>85</v>
      </c>
      <c r="M4621" s="10" t="str">
        <f>VLOOKUP(C4621,pomocne!$A:$C,3,FALSE)</f>
        <v>Rodič</v>
      </c>
    </row>
    <row r="4622" spans="1:13" x14ac:dyDescent="0.25">
      <c r="A4622" s="13">
        <v>4621</v>
      </c>
      <c r="B4622" s="14" t="s">
        <v>461</v>
      </c>
      <c r="C4622" s="15" t="s">
        <v>462</v>
      </c>
      <c r="D4622" s="16" t="s">
        <v>131</v>
      </c>
      <c r="E4622" s="16" t="s">
        <v>18</v>
      </c>
      <c r="F4622" s="14" t="s">
        <v>463</v>
      </c>
      <c r="G4622" s="15" t="s">
        <v>463</v>
      </c>
      <c r="H4622" s="14" t="s">
        <v>15</v>
      </c>
      <c r="I4622" s="15" t="s">
        <v>15</v>
      </c>
      <c r="J4622" s="16" t="s">
        <v>464</v>
      </c>
      <c r="K4622" s="15" t="s">
        <v>465</v>
      </c>
      <c r="L4622" s="10">
        <f t="shared" si="72"/>
        <v>85</v>
      </c>
      <c r="M4622" s="10" t="str">
        <f>VLOOKUP(C4622,pomocne!$A:$C,3,FALSE)</f>
        <v>Rodič</v>
      </c>
    </row>
    <row r="4623" spans="1:13" x14ac:dyDescent="0.25">
      <c r="A4623" s="13">
        <v>4622</v>
      </c>
      <c r="B4623" s="14" t="s">
        <v>461</v>
      </c>
      <c r="C4623" s="15" t="s">
        <v>462</v>
      </c>
      <c r="D4623" s="16" t="s">
        <v>75</v>
      </c>
      <c r="E4623" s="16" t="s">
        <v>18</v>
      </c>
      <c r="F4623" s="14" t="s">
        <v>463</v>
      </c>
      <c r="G4623" s="15" t="s">
        <v>463</v>
      </c>
      <c r="H4623" s="14" t="s">
        <v>15</v>
      </c>
      <c r="I4623" s="15" t="s">
        <v>15</v>
      </c>
      <c r="J4623" s="16" t="s">
        <v>464</v>
      </c>
      <c r="K4623" s="15" t="s">
        <v>465</v>
      </c>
      <c r="L4623" s="10">
        <f t="shared" si="72"/>
        <v>85</v>
      </c>
      <c r="M4623" s="10" t="str">
        <f>VLOOKUP(C4623,pomocne!$A:$C,3,FALSE)</f>
        <v>Rodič</v>
      </c>
    </row>
    <row r="4624" spans="1:13" x14ac:dyDescent="0.25">
      <c r="A4624" s="13">
        <v>4623</v>
      </c>
      <c r="B4624" s="14" t="s">
        <v>461</v>
      </c>
      <c r="C4624" s="15" t="s">
        <v>462</v>
      </c>
      <c r="D4624" s="16" t="s">
        <v>76</v>
      </c>
      <c r="E4624" s="16" t="s">
        <v>13</v>
      </c>
      <c r="F4624" s="14" t="s">
        <v>463</v>
      </c>
      <c r="G4624" s="15" t="s">
        <v>463</v>
      </c>
      <c r="H4624" s="14" t="s">
        <v>15</v>
      </c>
      <c r="I4624" s="15" t="s">
        <v>15</v>
      </c>
      <c r="J4624" s="16" t="s">
        <v>464</v>
      </c>
      <c r="K4624" s="15" t="s">
        <v>465</v>
      </c>
      <c r="L4624" s="10">
        <f t="shared" si="72"/>
        <v>85</v>
      </c>
      <c r="M4624" s="10" t="str">
        <f>VLOOKUP(C4624,pomocne!$A:$C,3,FALSE)</f>
        <v>Rodič</v>
      </c>
    </row>
    <row r="4625" spans="1:13" x14ac:dyDescent="0.25">
      <c r="A4625" s="13">
        <v>4624</v>
      </c>
      <c r="B4625" s="14" t="s">
        <v>461</v>
      </c>
      <c r="C4625" s="15" t="s">
        <v>462</v>
      </c>
      <c r="D4625" s="16" t="s">
        <v>77</v>
      </c>
      <c r="E4625" s="16" t="s">
        <v>18</v>
      </c>
      <c r="F4625" s="14" t="s">
        <v>463</v>
      </c>
      <c r="G4625" s="15" t="s">
        <v>463</v>
      </c>
      <c r="H4625" s="14" t="s">
        <v>15</v>
      </c>
      <c r="I4625" s="15" t="s">
        <v>15</v>
      </c>
      <c r="J4625" s="16" t="s">
        <v>464</v>
      </c>
      <c r="K4625" s="15" t="s">
        <v>465</v>
      </c>
      <c r="L4625" s="10">
        <f t="shared" si="72"/>
        <v>85</v>
      </c>
      <c r="M4625" s="10" t="str">
        <f>VLOOKUP(C4625,pomocne!$A:$C,3,FALSE)</f>
        <v>Rodič</v>
      </c>
    </row>
    <row r="4626" spans="1:13" x14ac:dyDescent="0.25">
      <c r="A4626" s="13">
        <v>4625</v>
      </c>
      <c r="B4626" s="14" t="s">
        <v>461</v>
      </c>
      <c r="C4626" s="15" t="s">
        <v>462</v>
      </c>
      <c r="D4626" s="16" t="s">
        <v>80</v>
      </c>
      <c r="E4626" s="16" t="s">
        <v>18</v>
      </c>
      <c r="F4626" s="14" t="s">
        <v>463</v>
      </c>
      <c r="G4626" s="15" t="s">
        <v>463</v>
      </c>
      <c r="H4626" s="14" t="s">
        <v>15</v>
      </c>
      <c r="I4626" s="15" t="s">
        <v>15</v>
      </c>
      <c r="J4626" s="16" t="s">
        <v>464</v>
      </c>
      <c r="K4626" s="15" t="s">
        <v>465</v>
      </c>
      <c r="L4626" s="10">
        <f t="shared" si="72"/>
        <v>85</v>
      </c>
      <c r="M4626" s="10" t="str">
        <f>VLOOKUP(C4626,pomocne!$A:$C,3,FALSE)</f>
        <v>Rodič</v>
      </c>
    </row>
    <row r="4627" spans="1:13" x14ac:dyDescent="0.25">
      <c r="A4627" s="13">
        <v>4626</v>
      </c>
      <c r="B4627" s="14" t="s">
        <v>461</v>
      </c>
      <c r="C4627" s="15" t="s">
        <v>462</v>
      </c>
      <c r="D4627" s="16" t="s">
        <v>81</v>
      </c>
      <c r="E4627" s="16" t="s">
        <v>18</v>
      </c>
      <c r="F4627" s="14" t="s">
        <v>463</v>
      </c>
      <c r="G4627" s="15" t="s">
        <v>463</v>
      </c>
      <c r="H4627" s="14" t="s">
        <v>15</v>
      </c>
      <c r="I4627" s="15" t="s">
        <v>15</v>
      </c>
      <c r="J4627" s="16" t="s">
        <v>464</v>
      </c>
      <c r="K4627" s="15" t="s">
        <v>465</v>
      </c>
      <c r="L4627" s="10">
        <f t="shared" si="72"/>
        <v>85</v>
      </c>
      <c r="M4627" s="10" t="str">
        <f>VLOOKUP(C4627,pomocne!$A:$C,3,FALSE)</f>
        <v>Rodič</v>
      </c>
    </row>
    <row r="4628" spans="1:13" x14ac:dyDescent="0.25">
      <c r="A4628" s="13">
        <v>4627</v>
      </c>
      <c r="B4628" s="14" t="s">
        <v>461</v>
      </c>
      <c r="C4628" s="15" t="s">
        <v>462</v>
      </c>
      <c r="D4628" s="16" t="s">
        <v>82</v>
      </c>
      <c r="E4628" s="16" t="s">
        <v>18</v>
      </c>
      <c r="F4628" s="14" t="s">
        <v>463</v>
      </c>
      <c r="G4628" s="15" t="s">
        <v>463</v>
      </c>
      <c r="H4628" s="14" t="s">
        <v>15</v>
      </c>
      <c r="I4628" s="15" t="s">
        <v>15</v>
      </c>
      <c r="J4628" s="16" t="s">
        <v>464</v>
      </c>
      <c r="K4628" s="15" t="s">
        <v>465</v>
      </c>
      <c r="L4628" s="10">
        <f t="shared" si="72"/>
        <v>85</v>
      </c>
      <c r="M4628" s="10" t="str">
        <f>VLOOKUP(C4628,pomocne!$A:$C,3,FALSE)</f>
        <v>Rodič</v>
      </c>
    </row>
    <row r="4629" spans="1:13" x14ac:dyDescent="0.25">
      <c r="A4629" s="13">
        <v>4628</v>
      </c>
      <c r="B4629" s="14" t="s">
        <v>461</v>
      </c>
      <c r="C4629" s="15" t="s">
        <v>462</v>
      </c>
      <c r="D4629" s="16" t="s">
        <v>84</v>
      </c>
      <c r="E4629" s="16" t="s">
        <v>18</v>
      </c>
      <c r="F4629" s="14" t="s">
        <v>463</v>
      </c>
      <c r="G4629" s="15" t="s">
        <v>463</v>
      </c>
      <c r="H4629" s="14" t="s">
        <v>15</v>
      </c>
      <c r="I4629" s="15" t="s">
        <v>15</v>
      </c>
      <c r="J4629" s="16" t="s">
        <v>464</v>
      </c>
      <c r="K4629" s="15" t="s">
        <v>465</v>
      </c>
      <c r="L4629" s="10">
        <f t="shared" si="72"/>
        <v>85</v>
      </c>
      <c r="M4629" s="10" t="str">
        <f>VLOOKUP(C4629,pomocne!$A:$C,3,FALSE)</f>
        <v>Rodič</v>
      </c>
    </row>
    <row r="4630" spans="1:13" x14ac:dyDescent="0.25">
      <c r="A4630" s="13">
        <v>4629</v>
      </c>
      <c r="B4630" s="14" t="s">
        <v>461</v>
      </c>
      <c r="C4630" s="15" t="s">
        <v>462</v>
      </c>
      <c r="D4630" s="16" t="s">
        <v>85</v>
      </c>
      <c r="E4630" s="16" t="s">
        <v>18</v>
      </c>
      <c r="F4630" s="14" t="s">
        <v>463</v>
      </c>
      <c r="G4630" s="15" t="s">
        <v>463</v>
      </c>
      <c r="H4630" s="14" t="s">
        <v>15</v>
      </c>
      <c r="I4630" s="15" t="s">
        <v>15</v>
      </c>
      <c r="J4630" s="16" t="s">
        <v>464</v>
      </c>
      <c r="K4630" s="15" t="s">
        <v>465</v>
      </c>
      <c r="L4630" s="10">
        <f t="shared" si="72"/>
        <v>85</v>
      </c>
      <c r="M4630" s="10" t="str">
        <f>VLOOKUP(C4630,pomocne!$A:$C,3,FALSE)</f>
        <v>Rodič</v>
      </c>
    </row>
    <row r="4631" spans="1:13" x14ac:dyDescent="0.25">
      <c r="A4631" s="13">
        <v>4630</v>
      </c>
      <c r="B4631" s="14" t="s">
        <v>461</v>
      </c>
      <c r="C4631" s="15" t="s">
        <v>462</v>
      </c>
      <c r="D4631" s="16" t="s">
        <v>86</v>
      </c>
      <c r="E4631" s="16" t="s">
        <v>18</v>
      </c>
      <c r="F4631" s="14" t="s">
        <v>463</v>
      </c>
      <c r="G4631" s="15" t="s">
        <v>463</v>
      </c>
      <c r="H4631" s="14" t="s">
        <v>15</v>
      </c>
      <c r="I4631" s="15" t="s">
        <v>15</v>
      </c>
      <c r="J4631" s="16" t="s">
        <v>464</v>
      </c>
      <c r="K4631" s="15" t="s">
        <v>465</v>
      </c>
      <c r="L4631" s="10">
        <f t="shared" si="72"/>
        <v>85</v>
      </c>
      <c r="M4631" s="10" t="str">
        <f>VLOOKUP(C4631,pomocne!$A:$C,3,FALSE)</f>
        <v>Rodič</v>
      </c>
    </row>
    <row r="4632" spans="1:13" x14ac:dyDescent="0.25">
      <c r="A4632" s="13">
        <v>4631</v>
      </c>
      <c r="B4632" s="14" t="s">
        <v>461</v>
      </c>
      <c r="C4632" s="15" t="s">
        <v>462</v>
      </c>
      <c r="D4632" s="16" t="s">
        <v>87</v>
      </c>
      <c r="E4632" s="16" t="s">
        <v>18</v>
      </c>
      <c r="F4632" s="14" t="s">
        <v>463</v>
      </c>
      <c r="G4632" s="15" t="s">
        <v>463</v>
      </c>
      <c r="H4632" s="14" t="s">
        <v>15</v>
      </c>
      <c r="I4632" s="15" t="s">
        <v>15</v>
      </c>
      <c r="J4632" s="16" t="s">
        <v>464</v>
      </c>
      <c r="K4632" s="15" t="s">
        <v>465</v>
      </c>
      <c r="L4632" s="10">
        <f t="shared" si="72"/>
        <v>85</v>
      </c>
      <c r="M4632" s="10" t="str">
        <f>VLOOKUP(C4632,pomocne!$A:$C,3,FALSE)</f>
        <v>Rodič</v>
      </c>
    </row>
    <row r="4633" spans="1:13" x14ac:dyDescent="0.25">
      <c r="A4633" s="13">
        <v>4632</v>
      </c>
      <c r="B4633" s="14" t="s">
        <v>461</v>
      </c>
      <c r="C4633" s="15" t="s">
        <v>462</v>
      </c>
      <c r="D4633" s="16" t="s">
        <v>88</v>
      </c>
      <c r="E4633" s="16" t="s">
        <v>13</v>
      </c>
      <c r="F4633" s="14" t="s">
        <v>463</v>
      </c>
      <c r="G4633" s="15" t="s">
        <v>463</v>
      </c>
      <c r="H4633" s="14" t="s">
        <v>15</v>
      </c>
      <c r="I4633" s="15" t="s">
        <v>15</v>
      </c>
      <c r="J4633" s="16" t="s">
        <v>464</v>
      </c>
      <c r="K4633" s="15" t="s">
        <v>465</v>
      </c>
      <c r="L4633" s="10">
        <f t="shared" si="72"/>
        <v>85</v>
      </c>
      <c r="M4633" s="10" t="str">
        <f>VLOOKUP(C4633,pomocne!$A:$C,3,FALSE)</f>
        <v>Rodič</v>
      </c>
    </row>
    <row r="4634" spans="1:13" x14ac:dyDescent="0.25">
      <c r="A4634" s="13">
        <v>4633</v>
      </c>
      <c r="B4634" s="14" t="s">
        <v>461</v>
      </c>
      <c r="C4634" s="15" t="s">
        <v>462</v>
      </c>
      <c r="D4634" s="16" t="s">
        <v>530</v>
      </c>
      <c r="E4634" s="16" t="s">
        <v>466</v>
      </c>
      <c r="F4634" s="14" t="s">
        <v>463</v>
      </c>
      <c r="G4634" s="15" t="s">
        <v>463</v>
      </c>
      <c r="H4634" s="14" t="s">
        <v>15</v>
      </c>
      <c r="I4634" s="15" t="s">
        <v>15</v>
      </c>
      <c r="J4634" s="16" t="s">
        <v>464</v>
      </c>
      <c r="K4634" s="15" t="s">
        <v>465</v>
      </c>
      <c r="L4634" s="10">
        <f t="shared" si="72"/>
        <v>85</v>
      </c>
      <c r="M4634" s="10" t="str">
        <f>VLOOKUP(C4634,pomocne!$A:$C,3,FALSE)</f>
        <v>Rodič</v>
      </c>
    </row>
    <row r="4635" spans="1:13" x14ac:dyDescent="0.25">
      <c r="A4635" s="13">
        <v>4634</v>
      </c>
      <c r="B4635" s="14" t="s">
        <v>467</v>
      </c>
      <c r="C4635" s="15" t="s">
        <v>468</v>
      </c>
      <c r="D4635" s="16" t="s">
        <v>511</v>
      </c>
      <c r="E4635" s="16" t="s">
        <v>135</v>
      </c>
      <c r="F4635" s="14" t="s">
        <v>469</v>
      </c>
      <c r="G4635" s="15" t="s">
        <v>469</v>
      </c>
      <c r="H4635" s="14" t="s">
        <v>15</v>
      </c>
      <c r="I4635" s="15" t="s">
        <v>15</v>
      </c>
      <c r="J4635" s="16" t="s">
        <v>16</v>
      </c>
      <c r="K4635" s="15" t="s">
        <v>470</v>
      </c>
      <c r="L4635" s="10">
        <f t="shared" si="72"/>
        <v>95</v>
      </c>
      <c r="M4635" s="10" t="str">
        <f>VLOOKUP(C4635,pomocne!$A:$C,3,FALSE)</f>
        <v>Rodič</v>
      </c>
    </row>
    <row r="4636" spans="1:13" x14ac:dyDescent="0.25">
      <c r="A4636" s="13">
        <v>4635</v>
      </c>
      <c r="B4636" s="14" t="s">
        <v>467</v>
      </c>
      <c r="C4636" s="15" t="s">
        <v>468</v>
      </c>
      <c r="D4636" s="16" t="s">
        <v>512</v>
      </c>
      <c r="E4636" s="16" t="s">
        <v>13</v>
      </c>
      <c r="F4636" s="14" t="s">
        <v>469</v>
      </c>
      <c r="G4636" s="15" t="s">
        <v>469</v>
      </c>
      <c r="H4636" s="14" t="s">
        <v>15</v>
      </c>
      <c r="I4636" s="15" t="s">
        <v>15</v>
      </c>
      <c r="J4636" s="16" t="s">
        <v>16</v>
      </c>
      <c r="K4636" s="15" t="s">
        <v>470</v>
      </c>
      <c r="L4636" s="10">
        <f t="shared" si="72"/>
        <v>95</v>
      </c>
      <c r="M4636" s="10" t="str">
        <f>VLOOKUP(C4636,pomocne!$A:$C,3,FALSE)</f>
        <v>Rodič</v>
      </c>
    </row>
    <row r="4637" spans="1:13" x14ac:dyDescent="0.25">
      <c r="A4637" s="13">
        <v>4636</v>
      </c>
      <c r="B4637" s="14" t="s">
        <v>467</v>
      </c>
      <c r="C4637" s="15" t="s">
        <v>468</v>
      </c>
      <c r="D4637" s="16" t="s">
        <v>513</v>
      </c>
      <c r="E4637" s="16" t="s">
        <v>13</v>
      </c>
      <c r="F4637" s="14" t="s">
        <v>469</v>
      </c>
      <c r="G4637" s="15" t="s">
        <v>469</v>
      </c>
      <c r="H4637" s="14" t="s">
        <v>15</v>
      </c>
      <c r="I4637" s="15" t="s">
        <v>15</v>
      </c>
      <c r="J4637" s="16" t="s">
        <v>16</v>
      </c>
      <c r="K4637" s="15" t="s">
        <v>470</v>
      </c>
      <c r="L4637" s="10">
        <f t="shared" si="72"/>
        <v>95</v>
      </c>
      <c r="M4637" s="10" t="str">
        <f>VLOOKUP(C4637,pomocne!$A:$C,3,FALSE)</f>
        <v>Rodič</v>
      </c>
    </row>
    <row r="4638" spans="1:13" x14ac:dyDescent="0.25">
      <c r="A4638" s="13">
        <v>4637</v>
      </c>
      <c r="B4638" s="14" t="s">
        <v>467</v>
      </c>
      <c r="C4638" s="15" t="s">
        <v>468</v>
      </c>
      <c r="D4638" s="16" t="s">
        <v>514</v>
      </c>
      <c r="E4638" s="16" t="s">
        <v>18</v>
      </c>
      <c r="F4638" s="14" t="s">
        <v>469</v>
      </c>
      <c r="G4638" s="15" t="s">
        <v>469</v>
      </c>
      <c r="H4638" s="14" t="s">
        <v>15</v>
      </c>
      <c r="I4638" s="15" t="s">
        <v>15</v>
      </c>
      <c r="J4638" s="16" t="s">
        <v>16</v>
      </c>
      <c r="K4638" s="15" t="s">
        <v>470</v>
      </c>
      <c r="L4638" s="10">
        <f t="shared" si="72"/>
        <v>95</v>
      </c>
      <c r="M4638" s="10" t="str">
        <f>VLOOKUP(C4638,pomocne!$A:$C,3,FALSE)</f>
        <v>Rodič</v>
      </c>
    </row>
    <row r="4639" spans="1:13" x14ac:dyDescent="0.25">
      <c r="A4639" s="13">
        <v>4638</v>
      </c>
      <c r="B4639" s="14" t="s">
        <v>467</v>
      </c>
      <c r="C4639" s="15" t="s">
        <v>468</v>
      </c>
      <c r="D4639" s="16" t="s">
        <v>515</v>
      </c>
      <c r="E4639" s="16" t="s">
        <v>13</v>
      </c>
      <c r="F4639" s="14" t="s">
        <v>469</v>
      </c>
      <c r="G4639" s="15" t="s">
        <v>469</v>
      </c>
      <c r="H4639" s="14" t="s">
        <v>15</v>
      </c>
      <c r="I4639" s="15" t="s">
        <v>15</v>
      </c>
      <c r="J4639" s="16" t="s">
        <v>16</v>
      </c>
      <c r="K4639" s="15" t="s">
        <v>470</v>
      </c>
      <c r="L4639" s="10">
        <f t="shared" si="72"/>
        <v>95</v>
      </c>
      <c r="M4639" s="10" t="str">
        <f>VLOOKUP(C4639,pomocne!$A:$C,3,FALSE)</f>
        <v>Rodič</v>
      </c>
    </row>
    <row r="4640" spans="1:13" x14ac:dyDescent="0.25">
      <c r="A4640" s="13">
        <v>4639</v>
      </c>
      <c r="B4640" s="14" t="s">
        <v>467</v>
      </c>
      <c r="C4640" s="15" t="s">
        <v>468</v>
      </c>
      <c r="D4640" s="16" t="s">
        <v>516</v>
      </c>
      <c r="E4640" s="16" t="s">
        <v>13</v>
      </c>
      <c r="F4640" s="14" t="s">
        <v>469</v>
      </c>
      <c r="G4640" s="15" t="s">
        <v>469</v>
      </c>
      <c r="H4640" s="14" t="s">
        <v>15</v>
      </c>
      <c r="I4640" s="15" t="s">
        <v>15</v>
      </c>
      <c r="J4640" s="16" t="s">
        <v>16</v>
      </c>
      <c r="K4640" s="15" t="s">
        <v>470</v>
      </c>
      <c r="L4640" s="10">
        <f t="shared" si="72"/>
        <v>95</v>
      </c>
      <c r="M4640" s="10" t="str">
        <f>VLOOKUP(C4640,pomocne!$A:$C,3,FALSE)</f>
        <v>Rodič</v>
      </c>
    </row>
    <row r="4641" spans="1:13" x14ac:dyDescent="0.25">
      <c r="A4641" s="13">
        <v>4640</v>
      </c>
      <c r="B4641" s="14" t="s">
        <v>467</v>
      </c>
      <c r="C4641" s="15" t="s">
        <v>468</v>
      </c>
      <c r="D4641" s="16" t="s">
        <v>517</v>
      </c>
      <c r="E4641" s="16" t="s">
        <v>13</v>
      </c>
      <c r="F4641" s="14" t="s">
        <v>469</v>
      </c>
      <c r="G4641" s="15" t="s">
        <v>469</v>
      </c>
      <c r="H4641" s="14" t="s">
        <v>15</v>
      </c>
      <c r="I4641" s="15" t="s">
        <v>15</v>
      </c>
      <c r="J4641" s="16" t="s">
        <v>16</v>
      </c>
      <c r="K4641" s="15" t="s">
        <v>470</v>
      </c>
      <c r="L4641" s="10">
        <f t="shared" si="72"/>
        <v>95</v>
      </c>
      <c r="M4641" s="10" t="str">
        <f>VLOOKUP(C4641,pomocne!$A:$C,3,FALSE)</f>
        <v>Rodič</v>
      </c>
    </row>
    <row r="4642" spans="1:13" x14ac:dyDescent="0.25">
      <c r="A4642" s="13">
        <v>4641</v>
      </c>
      <c r="B4642" s="14" t="s">
        <v>467</v>
      </c>
      <c r="C4642" s="15" t="s">
        <v>468</v>
      </c>
      <c r="D4642" s="16" t="s">
        <v>518</v>
      </c>
      <c r="E4642" s="16" t="s">
        <v>13</v>
      </c>
      <c r="F4642" s="14" t="s">
        <v>469</v>
      </c>
      <c r="G4642" s="15" t="s">
        <v>469</v>
      </c>
      <c r="H4642" s="14" t="s">
        <v>15</v>
      </c>
      <c r="I4642" s="15" t="s">
        <v>15</v>
      </c>
      <c r="J4642" s="16" t="s">
        <v>16</v>
      </c>
      <c r="K4642" s="15" t="s">
        <v>470</v>
      </c>
      <c r="L4642" s="10">
        <f t="shared" si="72"/>
        <v>95</v>
      </c>
      <c r="M4642" s="10" t="str">
        <f>VLOOKUP(C4642,pomocne!$A:$C,3,FALSE)</f>
        <v>Rodič</v>
      </c>
    </row>
    <row r="4643" spans="1:13" x14ac:dyDescent="0.25">
      <c r="A4643" s="13">
        <v>4642</v>
      </c>
      <c r="B4643" s="14" t="s">
        <v>467</v>
      </c>
      <c r="C4643" s="15" t="s">
        <v>468</v>
      </c>
      <c r="D4643" s="16" t="s">
        <v>519</v>
      </c>
      <c r="E4643" s="16" t="s">
        <v>13</v>
      </c>
      <c r="F4643" s="14" t="s">
        <v>469</v>
      </c>
      <c r="G4643" s="15" t="s">
        <v>469</v>
      </c>
      <c r="H4643" s="14" t="s">
        <v>15</v>
      </c>
      <c r="I4643" s="15" t="s">
        <v>15</v>
      </c>
      <c r="J4643" s="16" t="s">
        <v>16</v>
      </c>
      <c r="K4643" s="15" t="s">
        <v>470</v>
      </c>
      <c r="L4643" s="10">
        <f t="shared" si="72"/>
        <v>95</v>
      </c>
      <c r="M4643" s="10" t="str">
        <f>VLOOKUP(C4643,pomocne!$A:$C,3,FALSE)</f>
        <v>Rodič</v>
      </c>
    </row>
    <row r="4644" spans="1:13" x14ac:dyDescent="0.25">
      <c r="A4644" s="13">
        <v>4643</v>
      </c>
      <c r="B4644" s="14" t="s">
        <v>467</v>
      </c>
      <c r="C4644" s="15" t="s">
        <v>468</v>
      </c>
      <c r="D4644" s="16" t="s">
        <v>520</v>
      </c>
      <c r="E4644" s="16" t="s">
        <v>18</v>
      </c>
      <c r="F4644" s="14" t="s">
        <v>469</v>
      </c>
      <c r="G4644" s="15" t="s">
        <v>469</v>
      </c>
      <c r="H4644" s="14" t="s">
        <v>15</v>
      </c>
      <c r="I4644" s="15" t="s">
        <v>15</v>
      </c>
      <c r="J4644" s="16" t="s">
        <v>16</v>
      </c>
      <c r="K4644" s="15" t="s">
        <v>470</v>
      </c>
      <c r="L4644" s="10">
        <f t="shared" si="72"/>
        <v>95</v>
      </c>
      <c r="M4644" s="10" t="str">
        <f>VLOOKUP(C4644,pomocne!$A:$C,3,FALSE)</f>
        <v>Rodič</v>
      </c>
    </row>
    <row r="4645" spans="1:13" x14ac:dyDescent="0.25">
      <c r="A4645" s="13">
        <v>4644</v>
      </c>
      <c r="B4645" s="14" t="s">
        <v>467</v>
      </c>
      <c r="C4645" s="15" t="s">
        <v>468</v>
      </c>
      <c r="D4645" s="16" t="s">
        <v>521</v>
      </c>
      <c r="E4645" s="16" t="s">
        <v>13</v>
      </c>
      <c r="F4645" s="14" t="s">
        <v>469</v>
      </c>
      <c r="G4645" s="15" t="s">
        <v>469</v>
      </c>
      <c r="H4645" s="14" t="s">
        <v>15</v>
      </c>
      <c r="I4645" s="15" t="s">
        <v>15</v>
      </c>
      <c r="J4645" s="16" t="s">
        <v>16</v>
      </c>
      <c r="K4645" s="15" t="s">
        <v>470</v>
      </c>
      <c r="L4645" s="10">
        <f t="shared" si="72"/>
        <v>95</v>
      </c>
      <c r="M4645" s="10" t="str">
        <f>VLOOKUP(C4645,pomocne!$A:$C,3,FALSE)</f>
        <v>Rodič</v>
      </c>
    </row>
    <row r="4646" spans="1:13" x14ac:dyDescent="0.25">
      <c r="A4646" s="13">
        <v>4645</v>
      </c>
      <c r="B4646" s="14" t="s">
        <v>467</v>
      </c>
      <c r="C4646" s="15" t="s">
        <v>468</v>
      </c>
      <c r="D4646" s="16" t="s">
        <v>522</v>
      </c>
      <c r="E4646" s="16" t="s">
        <v>13</v>
      </c>
      <c r="F4646" s="14" t="s">
        <v>469</v>
      </c>
      <c r="G4646" s="15" t="s">
        <v>469</v>
      </c>
      <c r="H4646" s="14" t="s">
        <v>15</v>
      </c>
      <c r="I4646" s="15" t="s">
        <v>15</v>
      </c>
      <c r="J4646" s="16" t="s">
        <v>16</v>
      </c>
      <c r="K4646" s="15" t="s">
        <v>470</v>
      </c>
      <c r="L4646" s="10">
        <f t="shared" si="72"/>
        <v>95</v>
      </c>
      <c r="M4646" s="10" t="str">
        <f>VLOOKUP(C4646,pomocne!$A:$C,3,FALSE)</f>
        <v>Rodič</v>
      </c>
    </row>
    <row r="4647" spans="1:13" x14ac:dyDescent="0.25">
      <c r="A4647" s="13">
        <v>4646</v>
      </c>
      <c r="B4647" s="14" t="s">
        <v>467</v>
      </c>
      <c r="C4647" s="15" t="s">
        <v>468</v>
      </c>
      <c r="D4647" s="16" t="s">
        <v>19</v>
      </c>
      <c r="E4647" s="16" t="s">
        <v>18</v>
      </c>
      <c r="F4647" s="14" t="s">
        <v>469</v>
      </c>
      <c r="G4647" s="15" t="s">
        <v>469</v>
      </c>
      <c r="H4647" s="14" t="s">
        <v>15</v>
      </c>
      <c r="I4647" s="15" t="s">
        <v>15</v>
      </c>
      <c r="J4647" s="16" t="s">
        <v>16</v>
      </c>
      <c r="K4647" s="15" t="s">
        <v>470</v>
      </c>
      <c r="L4647" s="10">
        <f t="shared" si="72"/>
        <v>95</v>
      </c>
      <c r="M4647" s="10" t="str">
        <f>VLOOKUP(C4647,pomocne!$A:$C,3,FALSE)</f>
        <v>Rodič</v>
      </c>
    </row>
    <row r="4648" spans="1:13" x14ac:dyDescent="0.25">
      <c r="A4648" s="13">
        <v>4647</v>
      </c>
      <c r="B4648" s="14" t="s">
        <v>467</v>
      </c>
      <c r="C4648" s="15" t="s">
        <v>468</v>
      </c>
      <c r="D4648" s="16" t="s">
        <v>20</v>
      </c>
      <c r="E4648" s="16" t="s">
        <v>13</v>
      </c>
      <c r="F4648" s="14" t="s">
        <v>469</v>
      </c>
      <c r="G4648" s="15" t="s">
        <v>469</v>
      </c>
      <c r="H4648" s="14" t="s">
        <v>15</v>
      </c>
      <c r="I4648" s="15" t="s">
        <v>15</v>
      </c>
      <c r="J4648" s="16" t="s">
        <v>16</v>
      </c>
      <c r="K4648" s="15" t="s">
        <v>470</v>
      </c>
      <c r="L4648" s="10">
        <f t="shared" si="72"/>
        <v>95</v>
      </c>
      <c r="M4648" s="10" t="str">
        <f>VLOOKUP(C4648,pomocne!$A:$C,3,FALSE)</f>
        <v>Rodič</v>
      </c>
    </row>
    <row r="4649" spans="1:13" x14ac:dyDescent="0.25">
      <c r="A4649" s="13">
        <v>4648</v>
      </c>
      <c r="B4649" s="14" t="s">
        <v>467</v>
      </c>
      <c r="C4649" s="15" t="s">
        <v>468</v>
      </c>
      <c r="D4649" s="16" t="s">
        <v>524</v>
      </c>
      <c r="E4649" s="16" t="s">
        <v>13</v>
      </c>
      <c r="F4649" s="14" t="s">
        <v>469</v>
      </c>
      <c r="G4649" s="15" t="s">
        <v>469</v>
      </c>
      <c r="H4649" s="14" t="s">
        <v>15</v>
      </c>
      <c r="I4649" s="15" t="s">
        <v>15</v>
      </c>
      <c r="J4649" s="16" t="s">
        <v>16</v>
      </c>
      <c r="K4649" s="15" t="s">
        <v>470</v>
      </c>
      <c r="L4649" s="10">
        <f t="shared" si="72"/>
        <v>95</v>
      </c>
      <c r="M4649" s="10" t="str">
        <f>VLOOKUP(C4649,pomocne!$A:$C,3,FALSE)</f>
        <v>Rodič</v>
      </c>
    </row>
    <row r="4650" spans="1:13" x14ac:dyDescent="0.25">
      <c r="A4650" s="13">
        <v>4649</v>
      </c>
      <c r="B4650" s="14" t="s">
        <v>467</v>
      </c>
      <c r="C4650" s="15" t="s">
        <v>468</v>
      </c>
      <c r="D4650" s="16" t="s">
        <v>525</v>
      </c>
      <c r="E4650" s="16" t="s">
        <v>13</v>
      </c>
      <c r="F4650" s="14" t="s">
        <v>469</v>
      </c>
      <c r="G4650" s="15" t="s">
        <v>469</v>
      </c>
      <c r="H4650" s="14" t="s">
        <v>15</v>
      </c>
      <c r="I4650" s="15" t="s">
        <v>15</v>
      </c>
      <c r="J4650" s="16" t="s">
        <v>16</v>
      </c>
      <c r="K4650" s="15" t="s">
        <v>470</v>
      </c>
      <c r="L4650" s="10">
        <f t="shared" si="72"/>
        <v>95</v>
      </c>
      <c r="M4650" s="10" t="str">
        <f>VLOOKUP(C4650,pomocne!$A:$C,3,FALSE)</f>
        <v>Rodič</v>
      </c>
    </row>
    <row r="4651" spans="1:13" x14ac:dyDescent="0.25">
      <c r="A4651" s="13">
        <v>4650</v>
      </c>
      <c r="B4651" s="14" t="s">
        <v>467</v>
      </c>
      <c r="C4651" s="15" t="s">
        <v>468</v>
      </c>
      <c r="D4651" s="16" t="s">
        <v>526</v>
      </c>
      <c r="E4651" s="16" t="s">
        <v>13</v>
      </c>
      <c r="F4651" s="14" t="s">
        <v>469</v>
      </c>
      <c r="G4651" s="15" t="s">
        <v>469</v>
      </c>
      <c r="H4651" s="14" t="s">
        <v>15</v>
      </c>
      <c r="I4651" s="15" t="s">
        <v>15</v>
      </c>
      <c r="J4651" s="16" t="s">
        <v>16</v>
      </c>
      <c r="K4651" s="15" t="s">
        <v>470</v>
      </c>
      <c r="L4651" s="10">
        <f t="shared" si="72"/>
        <v>95</v>
      </c>
      <c r="M4651" s="10" t="str">
        <f>VLOOKUP(C4651,pomocne!$A:$C,3,FALSE)</f>
        <v>Rodič</v>
      </c>
    </row>
    <row r="4652" spans="1:13" x14ac:dyDescent="0.25">
      <c r="A4652" s="13">
        <v>4651</v>
      </c>
      <c r="B4652" s="14" t="s">
        <v>467</v>
      </c>
      <c r="C4652" s="15" t="s">
        <v>468</v>
      </c>
      <c r="D4652" s="16" t="s">
        <v>527</v>
      </c>
      <c r="E4652" s="16" t="s">
        <v>13</v>
      </c>
      <c r="F4652" s="14" t="s">
        <v>469</v>
      </c>
      <c r="G4652" s="15" t="s">
        <v>469</v>
      </c>
      <c r="H4652" s="14" t="s">
        <v>15</v>
      </c>
      <c r="I4652" s="15" t="s">
        <v>15</v>
      </c>
      <c r="J4652" s="16" t="s">
        <v>16</v>
      </c>
      <c r="K4652" s="15" t="s">
        <v>470</v>
      </c>
      <c r="L4652" s="10">
        <f t="shared" si="72"/>
        <v>95</v>
      </c>
      <c r="M4652" s="10" t="str">
        <f>VLOOKUP(C4652,pomocne!$A:$C,3,FALSE)</f>
        <v>Rodič</v>
      </c>
    </row>
    <row r="4653" spans="1:13" x14ac:dyDescent="0.25">
      <c r="A4653" s="13">
        <v>4652</v>
      </c>
      <c r="B4653" s="14" t="s">
        <v>467</v>
      </c>
      <c r="C4653" s="15" t="s">
        <v>468</v>
      </c>
      <c r="D4653" s="16" t="s">
        <v>528</v>
      </c>
      <c r="E4653" s="16" t="s">
        <v>18</v>
      </c>
      <c r="F4653" s="14" t="s">
        <v>469</v>
      </c>
      <c r="G4653" s="15" t="s">
        <v>469</v>
      </c>
      <c r="H4653" s="14" t="s">
        <v>15</v>
      </c>
      <c r="I4653" s="15" t="s">
        <v>15</v>
      </c>
      <c r="J4653" s="16" t="s">
        <v>16</v>
      </c>
      <c r="K4653" s="15" t="s">
        <v>470</v>
      </c>
      <c r="L4653" s="10">
        <f t="shared" si="72"/>
        <v>95</v>
      </c>
      <c r="M4653" s="10" t="str">
        <f>VLOOKUP(C4653,pomocne!$A:$C,3,FALSE)</f>
        <v>Rodič</v>
      </c>
    </row>
    <row r="4654" spans="1:13" x14ac:dyDescent="0.25">
      <c r="A4654" s="13">
        <v>4653</v>
      </c>
      <c r="B4654" s="14" t="s">
        <v>467</v>
      </c>
      <c r="C4654" s="15" t="s">
        <v>468</v>
      </c>
      <c r="D4654" s="16" t="s">
        <v>529</v>
      </c>
      <c r="E4654" s="16" t="s">
        <v>13</v>
      </c>
      <c r="F4654" s="14" t="s">
        <v>469</v>
      </c>
      <c r="G4654" s="15" t="s">
        <v>469</v>
      </c>
      <c r="H4654" s="14" t="s">
        <v>15</v>
      </c>
      <c r="I4654" s="15" t="s">
        <v>15</v>
      </c>
      <c r="J4654" s="16" t="s">
        <v>16</v>
      </c>
      <c r="K4654" s="15" t="s">
        <v>470</v>
      </c>
      <c r="L4654" s="10">
        <f t="shared" si="72"/>
        <v>95</v>
      </c>
      <c r="M4654" s="10" t="str">
        <f>VLOOKUP(C4654,pomocne!$A:$C,3,FALSE)</f>
        <v>Rodič</v>
      </c>
    </row>
    <row r="4655" spans="1:13" x14ac:dyDescent="0.25">
      <c r="A4655" s="13">
        <v>4654</v>
      </c>
      <c r="B4655" s="14" t="s">
        <v>467</v>
      </c>
      <c r="C4655" s="15" t="s">
        <v>468</v>
      </c>
      <c r="D4655" s="16" t="s">
        <v>21</v>
      </c>
      <c r="E4655" s="16" t="s">
        <v>13</v>
      </c>
      <c r="F4655" s="14" t="s">
        <v>469</v>
      </c>
      <c r="G4655" s="15" t="s">
        <v>469</v>
      </c>
      <c r="H4655" s="14" t="s">
        <v>15</v>
      </c>
      <c r="I4655" s="15" t="s">
        <v>15</v>
      </c>
      <c r="J4655" s="16" t="s">
        <v>16</v>
      </c>
      <c r="K4655" s="15" t="s">
        <v>470</v>
      </c>
      <c r="L4655" s="10">
        <f t="shared" si="72"/>
        <v>95</v>
      </c>
      <c r="M4655" s="10" t="str">
        <f>VLOOKUP(C4655,pomocne!$A:$C,3,FALSE)</f>
        <v>Rodič</v>
      </c>
    </row>
    <row r="4656" spans="1:13" x14ac:dyDescent="0.25">
      <c r="A4656" s="13">
        <v>4655</v>
      </c>
      <c r="B4656" s="14" t="s">
        <v>467</v>
      </c>
      <c r="C4656" s="15" t="s">
        <v>468</v>
      </c>
      <c r="D4656" s="16" t="s">
        <v>22</v>
      </c>
      <c r="E4656" s="16" t="s">
        <v>18</v>
      </c>
      <c r="F4656" s="14" t="s">
        <v>469</v>
      </c>
      <c r="G4656" s="15" t="s">
        <v>469</v>
      </c>
      <c r="H4656" s="14" t="s">
        <v>15</v>
      </c>
      <c r="I4656" s="15" t="s">
        <v>15</v>
      </c>
      <c r="J4656" s="16" t="s">
        <v>16</v>
      </c>
      <c r="K4656" s="15" t="s">
        <v>470</v>
      </c>
      <c r="L4656" s="10">
        <f t="shared" si="72"/>
        <v>95</v>
      </c>
      <c r="M4656" s="10" t="str">
        <f>VLOOKUP(C4656,pomocne!$A:$C,3,FALSE)</f>
        <v>Rodič</v>
      </c>
    </row>
    <row r="4657" spans="1:13" x14ac:dyDescent="0.25">
      <c r="A4657" s="13">
        <v>4656</v>
      </c>
      <c r="B4657" s="14" t="s">
        <v>467</v>
      </c>
      <c r="C4657" s="15" t="s">
        <v>468</v>
      </c>
      <c r="D4657" s="16" t="s">
        <v>23</v>
      </c>
      <c r="E4657" s="16" t="s">
        <v>13</v>
      </c>
      <c r="F4657" s="14" t="s">
        <v>469</v>
      </c>
      <c r="G4657" s="15" t="s">
        <v>469</v>
      </c>
      <c r="H4657" s="14" t="s">
        <v>15</v>
      </c>
      <c r="I4657" s="15" t="s">
        <v>15</v>
      </c>
      <c r="J4657" s="16" t="s">
        <v>16</v>
      </c>
      <c r="K4657" s="15" t="s">
        <v>470</v>
      </c>
      <c r="L4657" s="10">
        <f t="shared" si="72"/>
        <v>95</v>
      </c>
      <c r="M4657" s="10" t="str">
        <f>VLOOKUP(C4657,pomocne!$A:$C,3,FALSE)</f>
        <v>Rodič</v>
      </c>
    </row>
    <row r="4658" spans="1:13" x14ac:dyDescent="0.25">
      <c r="A4658" s="13">
        <v>4657</v>
      </c>
      <c r="B4658" s="14" t="s">
        <v>467</v>
      </c>
      <c r="C4658" s="15" t="s">
        <v>468</v>
      </c>
      <c r="D4658" s="16" t="s">
        <v>24</v>
      </c>
      <c r="E4658" s="16" t="s">
        <v>13</v>
      </c>
      <c r="F4658" s="14" t="s">
        <v>469</v>
      </c>
      <c r="G4658" s="15" t="s">
        <v>469</v>
      </c>
      <c r="H4658" s="14" t="s">
        <v>15</v>
      </c>
      <c r="I4658" s="15" t="s">
        <v>15</v>
      </c>
      <c r="J4658" s="16" t="s">
        <v>16</v>
      </c>
      <c r="K4658" s="15" t="s">
        <v>470</v>
      </c>
      <c r="L4658" s="10">
        <f t="shared" si="72"/>
        <v>95</v>
      </c>
      <c r="M4658" s="10" t="str">
        <f>VLOOKUP(C4658,pomocne!$A:$C,3,FALSE)</f>
        <v>Rodič</v>
      </c>
    </row>
    <row r="4659" spans="1:13" x14ac:dyDescent="0.25">
      <c r="A4659" s="13">
        <v>4658</v>
      </c>
      <c r="B4659" s="14" t="s">
        <v>467</v>
      </c>
      <c r="C4659" s="15" t="s">
        <v>468</v>
      </c>
      <c r="D4659" s="16" t="s">
        <v>25</v>
      </c>
      <c r="E4659" s="16" t="s">
        <v>13</v>
      </c>
      <c r="F4659" s="14" t="s">
        <v>469</v>
      </c>
      <c r="G4659" s="15" t="s">
        <v>469</v>
      </c>
      <c r="H4659" s="14" t="s">
        <v>15</v>
      </c>
      <c r="I4659" s="15" t="s">
        <v>15</v>
      </c>
      <c r="J4659" s="16" t="s">
        <v>16</v>
      </c>
      <c r="K4659" s="15" t="s">
        <v>470</v>
      </c>
      <c r="L4659" s="10">
        <f t="shared" si="72"/>
        <v>95</v>
      </c>
      <c r="M4659" s="10" t="str">
        <f>VLOOKUP(C4659,pomocne!$A:$C,3,FALSE)</f>
        <v>Rodič</v>
      </c>
    </row>
    <row r="4660" spans="1:13" x14ac:dyDescent="0.25">
      <c r="A4660" s="13">
        <v>4659</v>
      </c>
      <c r="B4660" s="14" t="s">
        <v>467</v>
      </c>
      <c r="C4660" s="15" t="s">
        <v>468</v>
      </c>
      <c r="D4660" s="16" t="s">
        <v>26</v>
      </c>
      <c r="E4660" s="16" t="s">
        <v>13</v>
      </c>
      <c r="F4660" s="14" t="s">
        <v>469</v>
      </c>
      <c r="G4660" s="15" t="s">
        <v>469</v>
      </c>
      <c r="H4660" s="14" t="s">
        <v>15</v>
      </c>
      <c r="I4660" s="15" t="s">
        <v>15</v>
      </c>
      <c r="J4660" s="16" t="s">
        <v>16</v>
      </c>
      <c r="K4660" s="15" t="s">
        <v>470</v>
      </c>
      <c r="L4660" s="10">
        <f t="shared" si="72"/>
        <v>95</v>
      </c>
      <c r="M4660" s="10" t="str">
        <f>VLOOKUP(C4660,pomocne!$A:$C,3,FALSE)</f>
        <v>Rodič</v>
      </c>
    </row>
    <row r="4661" spans="1:13" x14ac:dyDescent="0.25">
      <c r="A4661" s="13">
        <v>4660</v>
      </c>
      <c r="B4661" s="14" t="s">
        <v>467</v>
      </c>
      <c r="C4661" s="15" t="s">
        <v>468</v>
      </c>
      <c r="D4661" s="16" t="s">
        <v>27</v>
      </c>
      <c r="E4661" s="16" t="s">
        <v>18</v>
      </c>
      <c r="F4661" s="14" t="s">
        <v>469</v>
      </c>
      <c r="G4661" s="15" t="s">
        <v>469</v>
      </c>
      <c r="H4661" s="14" t="s">
        <v>15</v>
      </c>
      <c r="I4661" s="15" t="s">
        <v>15</v>
      </c>
      <c r="J4661" s="16" t="s">
        <v>16</v>
      </c>
      <c r="K4661" s="15" t="s">
        <v>470</v>
      </c>
      <c r="L4661" s="10">
        <f t="shared" si="72"/>
        <v>95</v>
      </c>
      <c r="M4661" s="10" t="str">
        <f>VLOOKUP(C4661,pomocne!$A:$C,3,FALSE)</f>
        <v>Rodič</v>
      </c>
    </row>
    <row r="4662" spans="1:13" x14ac:dyDescent="0.25">
      <c r="A4662" s="13">
        <v>4661</v>
      </c>
      <c r="B4662" s="14" t="s">
        <v>467</v>
      </c>
      <c r="C4662" s="15" t="s">
        <v>468</v>
      </c>
      <c r="D4662" s="16" t="s">
        <v>28</v>
      </c>
      <c r="E4662" s="16" t="s">
        <v>18</v>
      </c>
      <c r="F4662" s="14" t="s">
        <v>469</v>
      </c>
      <c r="G4662" s="15" t="s">
        <v>469</v>
      </c>
      <c r="H4662" s="14" t="s">
        <v>15</v>
      </c>
      <c r="I4662" s="15" t="s">
        <v>15</v>
      </c>
      <c r="J4662" s="16" t="s">
        <v>16</v>
      </c>
      <c r="K4662" s="15" t="s">
        <v>470</v>
      </c>
      <c r="L4662" s="10">
        <f t="shared" si="72"/>
        <v>95</v>
      </c>
      <c r="M4662" s="10" t="str">
        <f>VLOOKUP(C4662,pomocne!$A:$C,3,FALSE)</f>
        <v>Rodič</v>
      </c>
    </row>
    <row r="4663" spans="1:13" x14ac:dyDescent="0.25">
      <c r="A4663" s="13">
        <v>4662</v>
      </c>
      <c r="B4663" s="14" t="s">
        <v>467</v>
      </c>
      <c r="C4663" s="15" t="s">
        <v>468</v>
      </c>
      <c r="D4663" s="16" t="s">
        <v>29</v>
      </c>
      <c r="E4663" s="16" t="s">
        <v>13</v>
      </c>
      <c r="F4663" s="14" t="s">
        <v>469</v>
      </c>
      <c r="G4663" s="15" t="s">
        <v>469</v>
      </c>
      <c r="H4663" s="14" t="s">
        <v>15</v>
      </c>
      <c r="I4663" s="15" t="s">
        <v>15</v>
      </c>
      <c r="J4663" s="16" t="s">
        <v>16</v>
      </c>
      <c r="K4663" s="15" t="s">
        <v>470</v>
      </c>
      <c r="L4663" s="10">
        <f t="shared" si="72"/>
        <v>95</v>
      </c>
      <c r="M4663" s="10" t="str">
        <f>VLOOKUP(C4663,pomocne!$A:$C,3,FALSE)</f>
        <v>Rodič</v>
      </c>
    </row>
    <row r="4664" spans="1:13" x14ac:dyDescent="0.25">
      <c r="A4664" s="13">
        <v>4663</v>
      </c>
      <c r="B4664" s="14" t="s">
        <v>467</v>
      </c>
      <c r="C4664" s="15" t="s">
        <v>468</v>
      </c>
      <c r="D4664" s="16" t="s">
        <v>30</v>
      </c>
      <c r="E4664" s="16" t="s">
        <v>13</v>
      </c>
      <c r="F4664" s="14" t="s">
        <v>469</v>
      </c>
      <c r="G4664" s="15" t="s">
        <v>469</v>
      </c>
      <c r="H4664" s="14" t="s">
        <v>15</v>
      </c>
      <c r="I4664" s="15" t="s">
        <v>15</v>
      </c>
      <c r="J4664" s="16" t="s">
        <v>16</v>
      </c>
      <c r="K4664" s="15" t="s">
        <v>470</v>
      </c>
      <c r="L4664" s="10">
        <f t="shared" si="72"/>
        <v>95</v>
      </c>
      <c r="M4664" s="10" t="str">
        <f>VLOOKUP(C4664,pomocne!$A:$C,3,FALSE)</f>
        <v>Rodič</v>
      </c>
    </row>
    <row r="4665" spans="1:13" x14ac:dyDescent="0.25">
      <c r="A4665" s="13">
        <v>4664</v>
      </c>
      <c r="B4665" s="14" t="s">
        <v>467</v>
      </c>
      <c r="C4665" s="15" t="s">
        <v>468</v>
      </c>
      <c r="D4665" s="16" t="s">
        <v>31</v>
      </c>
      <c r="E4665" s="16" t="s">
        <v>18</v>
      </c>
      <c r="F4665" s="14" t="s">
        <v>469</v>
      </c>
      <c r="G4665" s="15" t="s">
        <v>469</v>
      </c>
      <c r="H4665" s="14" t="s">
        <v>15</v>
      </c>
      <c r="I4665" s="15" t="s">
        <v>15</v>
      </c>
      <c r="J4665" s="16" t="s">
        <v>16</v>
      </c>
      <c r="K4665" s="15" t="s">
        <v>470</v>
      </c>
      <c r="L4665" s="10">
        <f t="shared" si="72"/>
        <v>95</v>
      </c>
      <c r="M4665" s="10" t="str">
        <f>VLOOKUP(C4665,pomocne!$A:$C,3,FALSE)</f>
        <v>Rodič</v>
      </c>
    </row>
    <row r="4666" spans="1:13" x14ac:dyDescent="0.25">
      <c r="A4666" s="13">
        <v>4665</v>
      </c>
      <c r="B4666" s="14" t="s">
        <v>467</v>
      </c>
      <c r="C4666" s="15" t="s">
        <v>468</v>
      </c>
      <c r="D4666" s="16" t="s">
        <v>32</v>
      </c>
      <c r="E4666" s="16" t="s">
        <v>13</v>
      </c>
      <c r="F4666" s="14" t="s">
        <v>469</v>
      </c>
      <c r="G4666" s="15" t="s">
        <v>469</v>
      </c>
      <c r="H4666" s="14" t="s">
        <v>15</v>
      </c>
      <c r="I4666" s="15" t="s">
        <v>15</v>
      </c>
      <c r="J4666" s="16" t="s">
        <v>16</v>
      </c>
      <c r="K4666" s="15" t="s">
        <v>470</v>
      </c>
      <c r="L4666" s="10">
        <f t="shared" si="72"/>
        <v>95</v>
      </c>
      <c r="M4666" s="10" t="str">
        <f>VLOOKUP(C4666,pomocne!$A:$C,3,FALSE)</f>
        <v>Rodič</v>
      </c>
    </row>
    <row r="4667" spans="1:13" x14ac:dyDescent="0.25">
      <c r="A4667" s="13">
        <v>4666</v>
      </c>
      <c r="B4667" s="14" t="s">
        <v>467</v>
      </c>
      <c r="C4667" s="15" t="s">
        <v>468</v>
      </c>
      <c r="D4667" s="16" t="s">
        <v>33</v>
      </c>
      <c r="E4667" s="16" t="s">
        <v>13</v>
      </c>
      <c r="F4667" s="14" t="s">
        <v>469</v>
      </c>
      <c r="G4667" s="15" t="s">
        <v>469</v>
      </c>
      <c r="H4667" s="14" t="s">
        <v>15</v>
      </c>
      <c r="I4667" s="15" t="s">
        <v>15</v>
      </c>
      <c r="J4667" s="16" t="s">
        <v>16</v>
      </c>
      <c r="K4667" s="15" t="s">
        <v>470</v>
      </c>
      <c r="L4667" s="10">
        <f t="shared" si="72"/>
        <v>95</v>
      </c>
      <c r="M4667" s="10" t="str">
        <f>VLOOKUP(C4667,pomocne!$A:$C,3,FALSE)</f>
        <v>Rodič</v>
      </c>
    </row>
    <row r="4668" spans="1:13" x14ac:dyDescent="0.25">
      <c r="A4668" s="13">
        <v>4667</v>
      </c>
      <c r="B4668" s="14" t="s">
        <v>467</v>
      </c>
      <c r="C4668" s="15" t="s">
        <v>468</v>
      </c>
      <c r="D4668" s="16" t="s">
        <v>34</v>
      </c>
      <c r="E4668" s="16" t="s">
        <v>18</v>
      </c>
      <c r="F4668" s="14" t="s">
        <v>469</v>
      </c>
      <c r="G4668" s="15" t="s">
        <v>469</v>
      </c>
      <c r="H4668" s="14" t="s">
        <v>15</v>
      </c>
      <c r="I4668" s="15" t="s">
        <v>15</v>
      </c>
      <c r="J4668" s="16" t="s">
        <v>16</v>
      </c>
      <c r="K4668" s="15" t="s">
        <v>470</v>
      </c>
      <c r="L4668" s="10">
        <f t="shared" si="72"/>
        <v>95</v>
      </c>
      <c r="M4668" s="10" t="str">
        <f>VLOOKUP(C4668,pomocne!$A:$C,3,FALSE)</f>
        <v>Rodič</v>
      </c>
    </row>
    <row r="4669" spans="1:13" x14ac:dyDescent="0.25">
      <c r="A4669" s="13">
        <v>4668</v>
      </c>
      <c r="B4669" s="14" t="s">
        <v>467</v>
      </c>
      <c r="C4669" s="15" t="s">
        <v>468</v>
      </c>
      <c r="D4669" s="16" t="s">
        <v>35</v>
      </c>
      <c r="E4669" s="16" t="s">
        <v>18</v>
      </c>
      <c r="F4669" s="14" t="s">
        <v>469</v>
      </c>
      <c r="G4669" s="15" t="s">
        <v>469</v>
      </c>
      <c r="H4669" s="14" t="s">
        <v>15</v>
      </c>
      <c r="I4669" s="15" t="s">
        <v>15</v>
      </c>
      <c r="J4669" s="16" t="s">
        <v>16</v>
      </c>
      <c r="K4669" s="15" t="s">
        <v>470</v>
      </c>
      <c r="L4669" s="10">
        <f t="shared" si="72"/>
        <v>95</v>
      </c>
      <c r="M4669" s="10" t="str">
        <f>VLOOKUP(C4669,pomocne!$A:$C,3,FALSE)</f>
        <v>Rodič</v>
      </c>
    </row>
    <row r="4670" spans="1:13" x14ac:dyDescent="0.25">
      <c r="A4670" s="13">
        <v>4669</v>
      </c>
      <c r="B4670" s="14" t="s">
        <v>467</v>
      </c>
      <c r="C4670" s="15" t="s">
        <v>468</v>
      </c>
      <c r="D4670" s="16" t="s">
        <v>36</v>
      </c>
      <c r="E4670" s="16" t="s">
        <v>13</v>
      </c>
      <c r="F4670" s="14" t="s">
        <v>469</v>
      </c>
      <c r="G4670" s="15" t="s">
        <v>469</v>
      </c>
      <c r="H4670" s="14" t="s">
        <v>15</v>
      </c>
      <c r="I4670" s="15" t="s">
        <v>15</v>
      </c>
      <c r="J4670" s="16" t="s">
        <v>16</v>
      </c>
      <c r="K4670" s="15" t="s">
        <v>470</v>
      </c>
      <c r="L4670" s="10">
        <f t="shared" si="72"/>
        <v>95</v>
      </c>
      <c r="M4670" s="10" t="str">
        <f>VLOOKUP(C4670,pomocne!$A:$C,3,FALSE)</f>
        <v>Rodič</v>
      </c>
    </row>
    <row r="4671" spans="1:13" x14ac:dyDescent="0.25">
      <c r="A4671" s="13">
        <v>4670</v>
      </c>
      <c r="B4671" s="14" t="s">
        <v>467</v>
      </c>
      <c r="C4671" s="15" t="s">
        <v>468</v>
      </c>
      <c r="D4671" s="16" t="s">
        <v>37</v>
      </c>
      <c r="E4671" s="16" t="s">
        <v>18</v>
      </c>
      <c r="F4671" s="14" t="s">
        <v>469</v>
      </c>
      <c r="G4671" s="15" t="s">
        <v>469</v>
      </c>
      <c r="H4671" s="14" t="s">
        <v>15</v>
      </c>
      <c r="I4671" s="15" t="s">
        <v>15</v>
      </c>
      <c r="J4671" s="16" t="s">
        <v>16</v>
      </c>
      <c r="K4671" s="15" t="s">
        <v>470</v>
      </c>
      <c r="L4671" s="10">
        <f t="shared" si="72"/>
        <v>95</v>
      </c>
      <c r="M4671" s="10" t="str">
        <f>VLOOKUP(C4671,pomocne!$A:$C,3,FALSE)</f>
        <v>Rodič</v>
      </c>
    </row>
    <row r="4672" spans="1:13" x14ac:dyDescent="0.25">
      <c r="A4672" s="13">
        <v>4671</v>
      </c>
      <c r="B4672" s="14" t="s">
        <v>467</v>
      </c>
      <c r="C4672" s="15" t="s">
        <v>468</v>
      </c>
      <c r="D4672" s="16" t="s">
        <v>38</v>
      </c>
      <c r="E4672" s="16" t="s">
        <v>13</v>
      </c>
      <c r="F4672" s="14" t="s">
        <v>469</v>
      </c>
      <c r="G4672" s="15" t="s">
        <v>469</v>
      </c>
      <c r="H4672" s="14" t="s">
        <v>15</v>
      </c>
      <c r="I4672" s="15" t="s">
        <v>15</v>
      </c>
      <c r="J4672" s="16" t="s">
        <v>16</v>
      </c>
      <c r="K4672" s="15" t="s">
        <v>470</v>
      </c>
      <c r="L4672" s="10">
        <f t="shared" si="72"/>
        <v>95</v>
      </c>
      <c r="M4672" s="10" t="str">
        <f>VLOOKUP(C4672,pomocne!$A:$C,3,FALSE)</f>
        <v>Rodič</v>
      </c>
    </row>
    <row r="4673" spans="1:13" x14ac:dyDescent="0.25">
      <c r="A4673" s="13">
        <v>4672</v>
      </c>
      <c r="B4673" s="14" t="s">
        <v>467</v>
      </c>
      <c r="C4673" s="15" t="s">
        <v>468</v>
      </c>
      <c r="D4673" s="16" t="s">
        <v>39</v>
      </c>
      <c r="E4673" s="16" t="s">
        <v>13</v>
      </c>
      <c r="F4673" s="14" t="s">
        <v>469</v>
      </c>
      <c r="G4673" s="15" t="s">
        <v>469</v>
      </c>
      <c r="H4673" s="14" t="s">
        <v>15</v>
      </c>
      <c r="I4673" s="15" t="s">
        <v>15</v>
      </c>
      <c r="J4673" s="16" t="s">
        <v>16</v>
      </c>
      <c r="K4673" s="15" t="s">
        <v>470</v>
      </c>
      <c r="L4673" s="10">
        <f t="shared" si="72"/>
        <v>95</v>
      </c>
      <c r="M4673" s="10" t="str">
        <f>VLOOKUP(C4673,pomocne!$A:$C,3,FALSE)</f>
        <v>Rodič</v>
      </c>
    </row>
    <row r="4674" spans="1:13" x14ac:dyDescent="0.25">
      <c r="A4674" s="13">
        <v>4673</v>
      </c>
      <c r="B4674" s="14" t="s">
        <v>467</v>
      </c>
      <c r="C4674" s="15" t="s">
        <v>468</v>
      </c>
      <c r="D4674" s="16" t="s">
        <v>40</v>
      </c>
      <c r="E4674" s="16" t="s">
        <v>13</v>
      </c>
      <c r="F4674" s="14" t="s">
        <v>469</v>
      </c>
      <c r="G4674" s="15" t="s">
        <v>469</v>
      </c>
      <c r="H4674" s="14" t="s">
        <v>15</v>
      </c>
      <c r="I4674" s="15" t="s">
        <v>15</v>
      </c>
      <c r="J4674" s="16" t="s">
        <v>16</v>
      </c>
      <c r="K4674" s="15" t="s">
        <v>470</v>
      </c>
      <c r="L4674" s="10">
        <f t="shared" si="72"/>
        <v>95</v>
      </c>
      <c r="M4674" s="10" t="str">
        <f>VLOOKUP(C4674,pomocne!$A:$C,3,FALSE)</f>
        <v>Rodič</v>
      </c>
    </row>
    <row r="4675" spans="1:13" x14ac:dyDescent="0.25">
      <c r="A4675" s="13">
        <v>4674</v>
      </c>
      <c r="B4675" s="14" t="s">
        <v>467</v>
      </c>
      <c r="C4675" s="15" t="s">
        <v>468</v>
      </c>
      <c r="D4675" s="16" t="s">
        <v>41</v>
      </c>
      <c r="E4675" s="16" t="s">
        <v>13</v>
      </c>
      <c r="F4675" s="14" t="s">
        <v>469</v>
      </c>
      <c r="G4675" s="15" t="s">
        <v>469</v>
      </c>
      <c r="H4675" s="14" t="s">
        <v>15</v>
      </c>
      <c r="I4675" s="15" t="s">
        <v>15</v>
      </c>
      <c r="J4675" s="16" t="s">
        <v>16</v>
      </c>
      <c r="K4675" s="15" t="s">
        <v>470</v>
      </c>
      <c r="L4675" s="10">
        <f t="shared" ref="L4675:L4738" si="73">COUNTIF($C:$C,C4675)</f>
        <v>95</v>
      </c>
      <c r="M4675" s="10" t="str">
        <f>VLOOKUP(C4675,pomocne!$A:$C,3,FALSE)</f>
        <v>Rodič</v>
      </c>
    </row>
    <row r="4676" spans="1:13" x14ac:dyDescent="0.25">
      <c r="A4676" s="13">
        <v>4675</v>
      </c>
      <c r="B4676" s="14" t="s">
        <v>467</v>
      </c>
      <c r="C4676" s="15" t="s">
        <v>468</v>
      </c>
      <c r="D4676" s="16" t="s">
        <v>42</v>
      </c>
      <c r="E4676" s="16" t="s">
        <v>13</v>
      </c>
      <c r="F4676" s="14" t="s">
        <v>469</v>
      </c>
      <c r="G4676" s="15" t="s">
        <v>469</v>
      </c>
      <c r="H4676" s="14" t="s">
        <v>15</v>
      </c>
      <c r="I4676" s="15" t="s">
        <v>15</v>
      </c>
      <c r="J4676" s="16" t="s">
        <v>16</v>
      </c>
      <c r="K4676" s="15" t="s">
        <v>470</v>
      </c>
      <c r="L4676" s="10">
        <f t="shared" si="73"/>
        <v>95</v>
      </c>
      <c r="M4676" s="10" t="str">
        <f>VLOOKUP(C4676,pomocne!$A:$C,3,FALSE)</f>
        <v>Rodič</v>
      </c>
    </row>
    <row r="4677" spans="1:13" x14ac:dyDescent="0.25">
      <c r="A4677" s="13">
        <v>4676</v>
      </c>
      <c r="B4677" s="14" t="s">
        <v>467</v>
      </c>
      <c r="C4677" s="15" t="s">
        <v>468</v>
      </c>
      <c r="D4677" s="16" t="s">
        <v>43</v>
      </c>
      <c r="E4677" s="16" t="s">
        <v>13</v>
      </c>
      <c r="F4677" s="14" t="s">
        <v>469</v>
      </c>
      <c r="G4677" s="15" t="s">
        <v>469</v>
      </c>
      <c r="H4677" s="14" t="s">
        <v>15</v>
      </c>
      <c r="I4677" s="15" t="s">
        <v>15</v>
      </c>
      <c r="J4677" s="16" t="s">
        <v>16</v>
      </c>
      <c r="K4677" s="15" t="s">
        <v>470</v>
      </c>
      <c r="L4677" s="10">
        <f t="shared" si="73"/>
        <v>95</v>
      </c>
      <c r="M4677" s="10" t="str">
        <f>VLOOKUP(C4677,pomocne!$A:$C,3,FALSE)</f>
        <v>Rodič</v>
      </c>
    </row>
    <row r="4678" spans="1:13" x14ac:dyDescent="0.25">
      <c r="A4678" s="13">
        <v>4677</v>
      </c>
      <c r="B4678" s="14" t="s">
        <v>467</v>
      </c>
      <c r="C4678" s="15" t="s">
        <v>468</v>
      </c>
      <c r="D4678" s="16" t="s">
        <v>44</v>
      </c>
      <c r="E4678" s="16" t="s">
        <v>13</v>
      </c>
      <c r="F4678" s="14" t="s">
        <v>469</v>
      </c>
      <c r="G4678" s="15" t="s">
        <v>469</v>
      </c>
      <c r="H4678" s="14" t="s">
        <v>15</v>
      </c>
      <c r="I4678" s="15" t="s">
        <v>15</v>
      </c>
      <c r="J4678" s="16" t="s">
        <v>16</v>
      </c>
      <c r="K4678" s="15" t="s">
        <v>470</v>
      </c>
      <c r="L4678" s="10">
        <f t="shared" si="73"/>
        <v>95</v>
      </c>
      <c r="M4678" s="10" t="str">
        <f>VLOOKUP(C4678,pomocne!$A:$C,3,FALSE)</f>
        <v>Rodič</v>
      </c>
    </row>
    <row r="4679" spans="1:13" x14ac:dyDescent="0.25">
      <c r="A4679" s="13">
        <v>4678</v>
      </c>
      <c r="B4679" s="14" t="s">
        <v>467</v>
      </c>
      <c r="C4679" s="15" t="s">
        <v>468</v>
      </c>
      <c r="D4679" s="16" t="s">
        <v>45</v>
      </c>
      <c r="E4679" s="16" t="s">
        <v>13</v>
      </c>
      <c r="F4679" s="14" t="s">
        <v>469</v>
      </c>
      <c r="G4679" s="15" t="s">
        <v>469</v>
      </c>
      <c r="H4679" s="14" t="s">
        <v>15</v>
      </c>
      <c r="I4679" s="15" t="s">
        <v>15</v>
      </c>
      <c r="J4679" s="16" t="s">
        <v>16</v>
      </c>
      <c r="K4679" s="15" t="s">
        <v>470</v>
      </c>
      <c r="L4679" s="10">
        <f t="shared" si="73"/>
        <v>95</v>
      </c>
      <c r="M4679" s="10" t="str">
        <f>VLOOKUP(C4679,pomocne!$A:$C,3,FALSE)</f>
        <v>Rodič</v>
      </c>
    </row>
    <row r="4680" spans="1:13" x14ac:dyDescent="0.25">
      <c r="A4680" s="13">
        <v>4679</v>
      </c>
      <c r="B4680" s="14" t="s">
        <v>467</v>
      </c>
      <c r="C4680" s="15" t="s">
        <v>468</v>
      </c>
      <c r="D4680" s="16" t="s">
        <v>46</v>
      </c>
      <c r="E4680" s="16" t="s">
        <v>18</v>
      </c>
      <c r="F4680" s="14" t="s">
        <v>469</v>
      </c>
      <c r="G4680" s="15" t="s">
        <v>469</v>
      </c>
      <c r="H4680" s="14" t="s">
        <v>15</v>
      </c>
      <c r="I4680" s="15" t="s">
        <v>15</v>
      </c>
      <c r="J4680" s="16" t="s">
        <v>16</v>
      </c>
      <c r="K4680" s="15" t="s">
        <v>470</v>
      </c>
      <c r="L4680" s="10">
        <f t="shared" si="73"/>
        <v>95</v>
      </c>
      <c r="M4680" s="10" t="str">
        <f>VLOOKUP(C4680,pomocne!$A:$C,3,FALSE)</f>
        <v>Rodič</v>
      </c>
    </row>
    <row r="4681" spans="1:13" x14ac:dyDescent="0.25">
      <c r="A4681" s="13">
        <v>4680</v>
      </c>
      <c r="B4681" s="14" t="s">
        <v>467</v>
      </c>
      <c r="C4681" s="15" t="s">
        <v>468</v>
      </c>
      <c r="D4681" s="16" t="s">
        <v>47</v>
      </c>
      <c r="E4681" s="16" t="s">
        <v>13</v>
      </c>
      <c r="F4681" s="14" t="s">
        <v>469</v>
      </c>
      <c r="G4681" s="15" t="s">
        <v>469</v>
      </c>
      <c r="H4681" s="14" t="s">
        <v>15</v>
      </c>
      <c r="I4681" s="15" t="s">
        <v>15</v>
      </c>
      <c r="J4681" s="16" t="s">
        <v>16</v>
      </c>
      <c r="K4681" s="15" t="s">
        <v>470</v>
      </c>
      <c r="L4681" s="10">
        <f t="shared" si="73"/>
        <v>95</v>
      </c>
      <c r="M4681" s="10" t="str">
        <f>VLOOKUP(C4681,pomocne!$A:$C,3,FALSE)</f>
        <v>Rodič</v>
      </c>
    </row>
    <row r="4682" spans="1:13" x14ac:dyDescent="0.25">
      <c r="A4682" s="13">
        <v>4681</v>
      </c>
      <c r="B4682" s="14" t="s">
        <v>467</v>
      </c>
      <c r="C4682" s="15" t="s">
        <v>468</v>
      </c>
      <c r="D4682" s="16" t="s">
        <v>48</v>
      </c>
      <c r="E4682" s="16" t="s">
        <v>13</v>
      </c>
      <c r="F4682" s="14" t="s">
        <v>469</v>
      </c>
      <c r="G4682" s="15" t="s">
        <v>469</v>
      </c>
      <c r="H4682" s="14" t="s">
        <v>15</v>
      </c>
      <c r="I4682" s="15" t="s">
        <v>15</v>
      </c>
      <c r="J4682" s="16" t="s">
        <v>16</v>
      </c>
      <c r="K4682" s="15" t="s">
        <v>470</v>
      </c>
      <c r="L4682" s="10">
        <f t="shared" si="73"/>
        <v>95</v>
      </c>
      <c r="M4682" s="10" t="str">
        <f>VLOOKUP(C4682,pomocne!$A:$C,3,FALSE)</f>
        <v>Rodič</v>
      </c>
    </row>
    <row r="4683" spans="1:13" x14ac:dyDescent="0.25">
      <c r="A4683" s="13">
        <v>4682</v>
      </c>
      <c r="B4683" s="14" t="s">
        <v>467</v>
      </c>
      <c r="C4683" s="15" t="s">
        <v>468</v>
      </c>
      <c r="D4683" s="16" t="s">
        <v>49</v>
      </c>
      <c r="E4683" s="16" t="s">
        <v>13</v>
      </c>
      <c r="F4683" s="14" t="s">
        <v>469</v>
      </c>
      <c r="G4683" s="15" t="s">
        <v>469</v>
      </c>
      <c r="H4683" s="14" t="s">
        <v>15</v>
      </c>
      <c r="I4683" s="15" t="s">
        <v>15</v>
      </c>
      <c r="J4683" s="16" t="s">
        <v>16</v>
      </c>
      <c r="K4683" s="15" t="s">
        <v>470</v>
      </c>
      <c r="L4683" s="10">
        <f t="shared" si="73"/>
        <v>95</v>
      </c>
      <c r="M4683" s="10" t="str">
        <f>VLOOKUP(C4683,pomocne!$A:$C,3,FALSE)</f>
        <v>Rodič</v>
      </c>
    </row>
    <row r="4684" spans="1:13" x14ac:dyDescent="0.25">
      <c r="A4684" s="13">
        <v>4683</v>
      </c>
      <c r="B4684" s="14" t="s">
        <v>467</v>
      </c>
      <c r="C4684" s="15" t="s">
        <v>468</v>
      </c>
      <c r="D4684" s="16" t="s">
        <v>50</v>
      </c>
      <c r="E4684" s="16" t="s">
        <v>13</v>
      </c>
      <c r="F4684" s="14" t="s">
        <v>469</v>
      </c>
      <c r="G4684" s="15" t="s">
        <v>469</v>
      </c>
      <c r="H4684" s="14" t="s">
        <v>15</v>
      </c>
      <c r="I4684" s="15" t="s">
        <v>15</v>
      </c>
      <c r="J4684" s="16" t="s">
        <v>16</v>
      </c>
      <c r="K4684" s="15" t="s">
        <v>470</v>
      </c>
      <c r="L4684" s="10">
        <f t="shared" si="73"/>
        <v>95</v>
      </c>
      <c r="M4684" s="10" t="str">
        <f>VLOOKUP(C4684,pomocne!$A:$C,3,FALSE)</f>
        <v>Rodič</v>
      </c>
    </row>
    <row r="4685" spans="1:13" x14ac:dyDescent="0.25">
      <c r="A4685" s="13">
        <v>4684</v>
      </c>
      <c r="B4685" s="14" t="s">
        <v>467</v>
      </c>
      <c r="C4685" s="15" t="s">
        <v>468</v>
      </c>
      <c r="D4685" s="16" t="s">
        <v>51</v>
      </c>
      <c r="E4685" s="16" t="s">
        <v>13</v>
      </c>
      <c r="F4685" s="14" t="s">
        <v>469</v>
      </c>
      <c r="G4685" s="15" t="s">
        <v>469</v>
      </c>
      <c r="H4685" s="14" t="s">
        <v>15</v>
      </c>
      <c r="I4685" s="15" t="s">
        <v>15</v>
      </c>
      <c r="J4685" s="16" t="s">
        <v>16</v>
      </c>
      <c r="K4685" s="15" t="s">
        <v>470</v>
      </c>
      <c r="L4685" s="10">
        <f t="shared" si="73"/>
        <v>95</v>
      </c>
      <c r="M4685" s="10" t="str">
        <f>VLOOKUP(C4685,pomocne!$A:$C,3,FALSE)</f>
        <v>Rodič</v>
      </c>
    </row>
    <row r="4686" spans="1:13" x14ac:dyDescent="0.25">
      <c r="A4686" s="13">
        <v>4685</v>
      </c>
      <c r="B4686" s="14" t="s">
        <v>467</v>
      </c>
      <c r="C4686" s="15" t="s">
        <v>468</v>
      </c>
      <c r="D4686" s="16" t="s">
        <v>52</v>
      </c>
      <c r="E4686" s="16" t="s">
        <v>13</v>
      </c>
      <c r="F4686" s="14" t="s">
        <v>469</v>
      </c>
      <c r="G4686" s="15" t="s">
        <v>469</v>
      </c>
      <c r="H4686" s="14" t="s">
        <v>15</v>
      </c>
      <c r="I4686" s="15" t="s">
        <v>15</v>
      </c>
      <c r="J4686" s="16" t="s">
        <v>16</v>
      </c>
      <c r="K4686" s="15" t="s">
        <v>470</v>
      </c>
      <c r="L4686" s="10">
        <f t="shared" si="73"/>
        <v>95</v>
      </c>
      <c r="M4686" s="10" t="str">
        <f>VLOOKUP(C4686,pomocne!$A:$C,3,FALSE)</f>
        <v>Rodič</v>
      </c>
    </row>
    <row r="4687" spans="1:13" x14ac:dyDescent="0.25">
      <c r="A4687" s="13">
        <v>4686</v>
      </c>
      <c r="B4687" s="14" t="s">
        <v>467</v>
      </c>
      <c r="C4687" s="15" t="s">
        <v>468</v>
      </c>
      <c r="D4687" s="16" t="s">
        <v>53</v>
      </c>
      <c r="E4687" s="16" t="s">
        <v>13</v>
      </c>
      <c r="F4687" s="14" t="s">
        <v>469</v>
      </c>
      <c r="G4687" s="15" t="s">
        <v>469</v>
      </c>
      <c r="H4687" s="14" t="s">
        <v>15</v>
      </c>
      <c r="I4687" s="15" t="s">
        <v>15</v>
      </c>
      <c r="J4687" s="16" t="s">
        <v>16</v>
      </c>
      <c r="K4687" s="15" t="s">
        <v>470</v>
      </c>
      <c r="L4687" s="10">
        <f t="shared" si="73"/>
        <v>95</v>
      </c>
      <c r="M4687" s="10" t="str">
        <f>VLOOKUP(C4687,pomocne!$A:$C,3,FALSE)</f>
        <v>Rodič</v>
      </c>
    </row>
    <row r="4688" spans="1:13" x14ac:dyDescent="0.25">
      <c r="A4688" s="13">
        <v>4687</v>
      </c>
      <c r="B4688" s="14" t="s">
        <v>467</v>
      </c>
      <c r="C4688" s="15" t="s">
        <v>468</v>
      </c>
      <c r="D4688" s="16" t="s">
        <v>54</v>
      </c>
      <c r="E4688" s="16" t="s">
        <v>13</v>
      </c>
      <c r="F4688" s="14" t="s">
        <v>469</v>
      </c>
      <c r="G4688" s="15" t="s">
        <v>469</v>
      </c>
      <c r="H4688" s="14" t="s">
        <v>15</v>
      </c>
      <c r="I4688" s="15" t="s">
        <v>15</v>
      </c>
      <c r="J4688" s="16" t="s">
        <v>16</v>
      </c>
      <c r="K4688" s="15" t="s">
        <v>470</v>
      </c>
      <c r="L4688" s="10">
        <f t="shared" si="73"/>
        <v>95</v>
      </c>
      <c r="M4688" s="10" t="str">
        <f>VLOOKUP(C4688,pomocne!$A:$C,3,FALSE)</f>
        <v>Rodič</v>
      </c>
    </row>
    <row r="4689" spans="1:13" x14ac:dyDescent="0.25">
      <c r="A4689" s="13">
        <v>4688</v>
      </c>
      <c r="B4689" s="14" t="s">
        <v>467</v>
      </c>
      <c r="C4689" s="15" t="s">
        <v>468</v>
      </c>
      <c r="D4689" s="16" t="s">
        <v>55</v>
      </c>
      <c r="E4689" s="16" t="s">
        <v>13</v>
      </c>
      <c r="F4689" s="14" t="s">
        <v>469</v>
      </c>
      <c r="G4689" s="15" t="s">
        <v>469</v>
      </c>
      <c r="H4689" s="14" t="s">
        <v>15</v>
      </c>
      <c r="I4689" s="15" t="s">
        <v>15</v>
      </c>
      <c r="J4689" s="16" t="s">
        <v>16</v>
      </c>
      <c r="K4689" s="15" t="s">
        <v>470</v>
      </c>
      <c r="L4689" s="10">
        <f t="shared" si="73"/>
        <v>95</v>
      </c>
      <c r="M4689" s="10" t="str">
        <f>VLOOKUP(C4689,pomocne!$A:$C,3,FALSE)</f>
        <v>Rodič</v>
      </c>
    </row>
    <row r="4690" spans="1:13" x14ac:dyDescent="0.25">
      <c r="A4690" s="13">
        <v>4689</v>
      </c>
      <c r="B4690" s="14" t="s">
        <v>467</v>
      </c>
      <c r="C4690" s="15" t="s">
        <v>468</v>
      </c>
      <c r="D4690" s="16" t="s">
        <v>56</v>
      </c>
      <c r="E4690" s="16" t="s">
        <v>13</v>
      </c>
      <c r="F4690" s="14" t="s">
        <v>469</v>
      </c>
      <c r="G4690" s="15" t="s">
        <v>469</v>
      </c>
      <c r="H4690" s="14" t="s">
        <v>15</v>
      </c>
      <c r="I4690" s="15" t="s">
        <v>15</v>
      </c>
      <c r="J4690" s="16" t="s">
        <v>16</v>
      </c>
      <c r="K4690" s="15" t="s">
        <v>470</v>
      </c>
      <c r="L4690" s="10">
        <f t="shared" si="73"/>
        <v>95</v>
      </c>
      <c r="M4690" s="10" t="str">
        <f>VLOOKUP(C4690,pomocne!$A:$C,3,FALSE)</f>
        <v>Rodič</v>
      </c>
    </row>
    <row r="4691" spans="1:13" x14ac:dyDescent="0.25">
      <c r="A4691" s="13">
        <v>4690</v>
      </c>
      <c r="B4691" s="14" t="s">
        <v>467</v>
      </c>
      <c r="C4691" s="15" t="s">
        <v>468</v>
      </c>
      <c r="D4691" s="16" t="s">
        <v>57</v>
      </c>
      <c r="E4691" s="16" t="s">
        <v>13</v>
      </c>
      <c r="F4691" s="14" t="s">
        <v>469</v>
      </c>
      <c r="G4691" s="15" t="s">
        <v>469</v>
      </c>
      <c r="H4691" s="14" t="s">
        <v>15</v>
      </c>
      <c r="I4691" s="15" t="s">
        <v>15</v>
      </c>
      <c r="J4691" s="16" t="s">
        <v>16</v>
      </c>
      <c r="K4691" s="15" t="s">
        <v>470</v>
      </c>
      <c r="L4691" s="10">
        <f t="shared" si="73"/>
        <v>95</v>
      </c>
      <c r="M4691" s="10" t="str">
        <f>VLOOKUP(C4691,pomocne!$A:$C,3,FALSE)</f>
        <v>Rodič</v>
      </c>
    </row>
    <row r="4692" spans="1:13" x14ac:dyDescent="0.25">
      <c r="A4692" s="13">
        <v>4691</v>
      </c>
      <c r="B4692" s="14" t="s">
        <v>467</v>
      </c>
      <c r="C4692" s="15" t="s">
        <v>468</v>
      </c>
      <c r="D4692" s="16" t="s">
        <v>58</v>
      </c>
      <c r="E4692" s="16" t="s">
        <v>13</v>
      </c>
      <c r="F4692" s="14" t="s">
        <v>469</v>
      </c>
      <c r="G4692" s="15" t="s">
        <v>469</v>
      </c>
      <c r="H4692" s="14" t="s">
        <v>15</v>
      </c>
      <c r="I4692" s="15" t="s">
        <v>15</v>
      </c>
      <c r="J4692" s="16" t="s">
        <v>16</v>
      </c>
      <c r="K4692" s="15" t="s">
        <v>470</v>
      </c>
      <c r="L4692" s="10">
        <f t="shared" si="73"/>
        <v>95</v>
      </c>
      <c r="M4692" s="10" t="str">
        <f>VLOOKUP(C4692,pomocne!$A:$C,3,FALSE)</f>
        <v>Rodič</v>
      </c>
    </row>
    <row r="4693" spans="1:13" x14ac:dyDescent="0.25">
      <c r="A4693" s="13">
        <v>4692</v>
      </c>
      <c r="B4693" s="14" t="s">
        <v>467</v>
      </c>
      <c r="C4693" s="15" t="s">
        <v>468</v>
      </c>
      <c r="D4693" s="16" t="s">
        <v>59</v>
      </c>
      <c r="E4693" s="16" t="s">
        <v>13</v>
      </c>
      <c r="F4693" s="14" t="s">
        <v>469</v>
      </c>
      <c r="G4693" s="15" t="s">
        <v>469</v>
      </c>
      <c r="H4693" s="14" t="s">
        <v>15</v>
      </c>
      <c r="I4693" s="15" t="s">
        <v>15</v>
      </c>
      <c r="J4693" s="16" t="s">
        <v>16</v>
      </c>
      <c r="K4693" s="15" t="s">
        <v>470</v>
      </c>
      <c r="L4693" s="10">
        <f t="shared" si="73"/>
        <v>95</v>
      </c>
      <c r="M4693" s="10" t="str">
        <f>VLOOKUP(C4693,pomocne!$A:$C,3,FALSE)</f>
        <v>Rodič</v>
      </c>
    </row>
    <row r="4694" spans="1:13" x14ac:dyDescent="0.25">
      <c r="A4694" s="13">
        <v>4693</v>
      </c>
      <c r="B4694" s="14" t="s">
        <v>467</v>
      </c>
      <c r="C4694" s="15" t="s">
        <v>468</v>
      </c>
      <c r="D4694" s="16" t="s">
        <v>60</v>
      </c>
      <c r="E4694" s="16" t="s">
        <v>13</v>
      </c>
      <c r="F4694" s="14" t="s">
        <v>469</v>
      </c>
      <c r="G4694" s="15" t="s">
        <v>469</v>
      </c>
      <c r="H4694" s="14" t="s">
        <v>15</v>
      </c>
      <c r="I4694" s="15" t="s">
        <v>15</v>
      </c>
      <c r="J4694" s="16" t="s">
        <v>16</v>
      </c>
      <c r="K4694" s="15" t="s">
        <v>470</v>
      </c>
      <c r="L4694" s="10">
        <f t="shared" si="73"/>
        <v>95</v>
      </c>
      <c r="M4694" s="10" t="str">
        <f>VLOOKUP(C4694,pomocne!$A:$C,3,FALSE)</f>
        <v>Rodič</v>
      </c>
    </row>
    <row r="4695" spans="1:13" x14ac:dyDescent="0.25">
      <c r="A4695" s="13">
        <v>4694</v>
      </c>
      <c r="B4695" s="14" t="s">
        <v>467</v>
      </c>
      <c r="C4695" s="15" t="s">
        <v>468</v>
      </c>
      <c r="D4695" s="16" t="s">
        <v>61</v>
      </c>
      <c r="E4695" s="16" t="s">
        <v>13</v>
      </c>
      <c r="F4695" s="14" t="s">
        <v>469</v>
      </c>
      <c r="G4695" s="15" t="s">
        <v>469</v>
      </c>
      <c r="H4695" s="14" t="s">
        <v>15</v>
      </c>
      <c r="I4695" s="15" t="s">
        <v>15</v>
      </c>
      <c r="J4695" s="16" t="s">
        <v>16</v>
      </c>
      <c r="K4695" s="15" t="s">
        <v>470</v>
      </c>
      <c r="L4695" s="10">
        <f t="shared" si="73"/>
        <v>95</v>
      </c>
      <c r="M4695" s="10" t="str">
        <f>VLOOKUP(C4695,pomocne!$A:$C,3,FALSE)</f>
        <v>Rodič</v>
      </c>
    </row>
    <row r="4696" spans="1:13" x14ac:dyDescent="0.25">
      <c r="A4696" s="13">
        <v>4695</v>
      </c>
      <c r="B4696" s="14" t="s">
        <v>467</v>
      </c>
      <c r="C4696" s="15" t="s">
        <v>468</v>
      </c>
      <c r="D4696" s="16" t="s">
        <v>63</v>
      </c>
      <c r="E4696" s="16" t="s">
        <v>13</v>
      </c>
      <c r="F4696" s="14" t="s">
        <v>469</v>
      </c>
      <c r="G4696" s="15" t="s">
        <v>469</v>
      </c>
      <c r="H4696" s="14" t="s">
        <v>15</v>
      </c>
      <c r="I4696" s="15" t="s">
        <v>15</v>
      </c>
      <c r="J4696" s="16" t="s">
        <v>16</v>
      </c>
      <c r="K4696" s="15" t="s">
        <v>470</v>
      </c>
      <c r="L4696" s="10">
        <f t="shared" si="73"/>
        <v>95</v>
      </c>
      <c r="M4696" s="10" t="str">
        <f>VLOOKUP(C4696,pomocne!$A:$C,3,FALSE)</f>
        <v>Rodič</v>
      </c>
    </row>
    <row r="4697" spans="1:13" x14ac:dyDescent="0.25">
      <c r="A4697" s="13">
        <v>4696</v>
      </c>
      <c r="B4697" s="14" t="s">
        <v>467</v>
      </c>
      <c r="C4697" s="15" t="s">
        <v>468</v>
      </c>
      <c r="D4697" s="16" t="s">
        <v>64</v>
      </c>
      <c r="E4697" s="16" t="s">
        <v>13</v>
      </c>
      <c r="F4697" s="14" t="s">
        <v>469</v>
      </c>
      <c r="G4697" s="15" t="s">
        <v>469</v>
      </c>
      <c r="H4697" s="14" t="s">
        <v>15</v>
      </c>
      <c r="I4697" s="15" t="s">
        <v>15</v>
      </c>
      <c r="J4697" s="16" t="s">
        <v>16</v>
      </c>
      <c r="K4697" s="15" t="s">
        <v>470</v>
      </c>
      <c r="L4697" s="10">
        <f t="shared" si="73"/>
        <v>95</v>
      </c>
      <c r="M4697" s="10" t="str">
        <f>VLOOKUP(C4697,pomocne!$A:$C,3,FALSE)</f>
        <v>Rodič</v>
      </c>
    </row>
    <row r="4698" spans="1:13" x14ac:dyDescent="0.25">
      <c r="A4698" s="13">
        <v>4697</v>
      </c>
      <c r="B4698" s="14" t="s">
        <v>467</v>
      </c>
      <c r="C4698" s="15" t="s">
        <v>468</v>
      </c>
      <c r="D4698" s="16" t="s">
        <v>65</v>
      </c>
      <c r="E4698" s="16" t="s">
        <v>13</v>
      </c>
      <c r="F4698" s="14" t="s">
        <v>469</v>
      </c>
      <c r="G4698" s="15" t="s">
        <v>469</v>
      </c>
      <c r="H4698" s="14" t="s">
        <v>15</v>
      </c>
      <c r="I4698" s="15" t="s">
        <v>15</v>
      </c>
      <c r="J4698" s="16" t="s">
        <v>16</v>
      </c>
      <c r="K4698" s="15" t="s">
        <v>470</v>
      </c>
      <c r="L4698" s="10">
        <f t="shared" si="73"/>
        <v>95</v>
      </c>
      <c r="M4698" s="10" t="str">
        <f>VLOOKUP(C4698,pomocne!$A:$C,3,FALSE)</f>
        <v>Rodič</v>
      </c>
    </row>
    <row r="4699" spans="1:13" x14ac:dyDescent="0.25">
      <c r="A4699" s="13">
        <v>4698</v>
      </c>
      <c r="B4699" s="14" t="s">
        <v>467</v>
      </c>
      <c r="C4699" s="15" t="s">
        <v>468</v>
      </c>
      <c r="D4699" s="16" t="s">
        <v>66</v>
      </c>
      <c r="E4699" s="16" t="s">
        <v>13</v>
      </c>
      <c r="F4699" s="14" t="s">
        <v>469</v>
      </c>
      <c r="G4699" s="15" t="s">
        <v>469</v>
      </c>
      <c r="H4699" s="14" t="s">
        <v>15</v>
      </c>
      <c r="I4699" s="15" t="s">
        <v>15</v>
      </c>
      <c r="J4699" s="16" t="s">
        <v>16</v>
      </c>
      <c r="K4699" s="15" t="s">
        <v>470</v>
      </c>
      <c r="L4699" s="10">
        <f t="shared" si="73"/>
        <v>95</v>
      </c>
      <c r="M4699" s="10" t="str">
        <f>VLOOKUP(C4699,pomocne!$A:$C,3,FALSE)</f>
        <v>Rodič</v>
      </c>
    </row>
    <row r="4700" spans="1:13" x14ac:dyDescent="0.25">
      <c r="A4700" s="13">
        <v>4699</v>
      </c>
      <c r="B4700" s="14" t="s">
        <v>467</v>
      </c>
      <c r="C4700" s="15" t="s">
        <v>468</v>
      </c>
      <c r="D4700" s="16" t="s">
        <v>67</v>
      </c>
      <c r="E4700" s="16" t="s">
        <v>13</v>
      </c>
      <c r="F4700" s="14" t="s">
        <v>469</v>
      </c>
      <c r="G4700" s="15" t="s">
        <v>469</v>
      </c>
      <c r="H4700" s="14" t="s">
        <v>15</v>
      </c>
      <c r="I4700" s="15" t="s">
        <v>15</v>
      </c>
      <c r="J4700" s="16" t="s">
        <v>16</v>
      </c>
      <c r="K4700" s="15" t="s">
        <v>470</v>
      </c>
      <c r="L4700" s="10">
        <f t="shared" si="73"/>
        <v>95</v>
      </c>
      <c r="M4700" s="10" t="str">
        <f>VLOOKUP(C4700,pomocne!$A:$C,3,FALSE)</f>
        <v>Rodič</v>
      </c>
    </row>
    <row r="4701" spans="1:13" x14ac:dyDescent="0.25">
      <c r="A4701" s="13">
        <v>4700</v>
      </c>
      <c r="B4701" s="14" t="s">
        <v>467</v>
      </c>
      <c r="C4701" s="15" t="s">
        <v>468</v>
      </c>
      <c r="D4701" s="16" t="s">
        <v>68</v>
      </c>
      <c r="E4701" s="16" t="s">
        <v>18</v>
      </c>
      <c r="F4701" s="14" t="s">
        <v>469</v>
      </c>
      <c r="G4701" s="15" t="s">
        <v>469</v>
      </c>
      <c r="H4701" s="14" t="s">
        <v>15</v>
      </c>
      <c r="I4701" s="15" t="s">
        <v>15</v>
      </c>
      <c r="J4701" s="16" t="s">
        <v>16</v>
      </c>
      <c r="K4701" s="15" t="s">
        <v>470</v>
      </c>
      <c r="L4701" s="10">
        <f t="shared" si="73"/>
        <v>95</v>
      </c>
      <c r="M4701" s="10" t="str">
        <f>VLOOKUP(C4701,pomocne!$A:$C,3,FALSE)</f>
        <v>Rodič</v>
      </c>
    </row>
    <row r="4702" spans="1:13" x14ac:dyDescent="0.25">
      <c r="A4702" s="13">
        <v>4701</v>
      </c>
      <c r="B4702" s="14" t="s">
        <v>467</v>
      </c>
      <c r="C4702" s="15" t="s">
        <v>468</v>
      </c>
      <c r="D4702" s="16" t="s">
        <v>69</v>
      </c>
      <c r="E4702" s="16" t="s">
        <v>13</v>
      </c>
      <c r="F4702" s="14" t="s">
        <v>469</v>
      </c>
      <c r="G4702" s="15" t="s">
        <v>469</v>
      </c>
      <c r="H4702" s="14" t="s">
        <v>15</v>
      </c>
      <c r="I4702" s="15" t="s">
        <v>15</v>
      </c>
      <c r="J4702" s="16" t="s">
        <v>16</v>
      </c>
      <c r="K4702" s="15" t="s">
        <v>470</v>
      </c>
      <c r="L4702" s="10">
        <f t="shared" si="73"/>
        <v>95</v>
      </c>
      <c r="M4702" s="10" t="str">
        <f>VLOOKUP(C4702,pomocne!$A:$C,3,FALSE)</f>
        <v>Rodič</v>
      </c>
    </row>
    <row r="4703" spans="1:13" x14ac:dyDescent="0.25">
      <c r="A4703" s="13">
        <v>4702</v>
      </c>
      <c r="B4703" s="14" t="s">
        <v>467</v>
      </c>
      <c r="C4703" s="15" t="s">
        <v>468</v>
      </c>
      <c r="D4703" s="16" t="s">
        <v>69</v>
      </c>
      <c r="E4703" s="16" t="s">
        <v>471</v>
      </c>
      <c r="F4703" s="14" t="s">
        <v>469</v>
      </c>
      <c r="G4703" s="15" t="s">
        <v>469</v>
      </c>
      <c r="H4703" s="14" t="s">
        <v>15</v>
      </c>
      <c r="I4703" s="15" t="s">
        <v>15</v>
      </c>
      <c r="J4703" s="16" t="s">
        <v>16</v>
      </c>
      <c r="K4703" s="15" t="s">
        <v>470</v>
      </c>
      <c r="L4703" s="10">
        <f t="shared" si="73"/>
        <v>95</v>
      </c>
      <c r="M4703" s="10" t="str">
        <f>VLOOKUP(C4703,pomocne!$A:$C,3,FALSE)</f>
        <v>Rodič</v>
      </c>
    </row>
    <row r="4704" spans="1:13" x14ac:dyDescent="0.25">
      <c r="A4704" s="13">
        <v>4703</v>
      </c>
      <c r="B4704" s="14" t="s">
        <v>467</v>
      </c>
      <c r="C4704" s="15" t="s">
        <v>468</v>
      </c>
      <c r="D4704" s="16" t="s">
        <v>105</v>
      </c>
      <c r="E4704" s="16" t="s">
        <v>13</v>
      </c>
      <c r="F4704" s="14" t="s">
        <v>469</v>
      </c>
      <c r="G4704" s="15" t="s">
        <v>469</v>
      </c>
      <c r="H4704" s="14" t="s">
        <v>15</v>
      </c>
      <c r="I4704" s="15" t="s">
        <v>15</v>
      </c>
      <c r="J4704" s="16" t="s">
        <v>16</v>
      </c>
      <c r="K4704" s="15" t="s">
        <v>470</v>
      </c>
      <c r="L4704" s="10">
        <f t="shared" si="73"/>
        <v>95</v>
      </c>
      <c r="M4704" s="10" t="str">
        <f>VLOOKUP(C4704,pomocne!$A:$C,3,FALSE)</f>
        <v>Rodič</v>
      </c>
    </row>
    <row r="4705" spans="1:13" x14ac:dyDescent="0.25">
      <c r="A4705" s="13">
        <v>4704</v>
      </c>
      <c r="B4705" s="14" t="s">
        <v>467</v>
      </c>
      <c r="C4705" s="15" t="s">
        <v>468</v>
      </c>
      <c r="D4705" s="16" t="s">
        <v>107</v>
      </c>
      <c r="E4705" s="16" t="s">
        <v>13</v>
      </c>
      <c r="F4705" s="14" t="s">
        <v>469</v>
      </c>
      <c r="G4705" s="15" t="s">
        <v>469</v>
      </c>
      <c r="H4705" s="14" t="s">
        <v>15</v>
      </c>
      <c r="I4705" s="15" t="s">
        <v>15</v>
      </c>
      <c r="J4705" s="16" t="s">
        <v>16</v>
      </c>
      <c r="K4705" s="15" t="s">
        <v>470</v>
      </c>
      <c r="L4705" s="10">
        <f t="shared" si="73"/>
        <v>95</v>
      </c>
      <c r="M4705" s="10" t="str">
        <f>VLOOKUP(C4705,pomocne!$A:$C,3,FALSE)</f>
        <v>Rodič</v>
      </c>
    </row>
    <row r="4706" spans="1:13" x14ac:dyDescent="0.25">
      <c r="A4706" s="13">
        <v>4705</v>
      </c>
      <c r="B4706" s="14" t="s">
        <v>467</v>
      </c>
      <c r="C4706" s="15" t="s">
        <v>468</v>
      </c>
      <c r="D4706" s="16" t="s">
        <v>70</v>
      </c>
      <c r="E4706" s="16" t="s">
        <v>13</v>
      </c>
      <c r="F4706" s="14" t="s">
        <v>469</v>
      </c>
      <c r="G4706" s="15" t="s">
        <v>469</v>
      </c>
      <c r="H4706" s="14" t="s">
        <v>15</v>
      </c>
      <c r="I4706" s="15" t="s">
        <v>15</v>
      </c>
      <c r="J4706" s="16" t="s">
        <v>16</v>
      </c>
      <c r="K4706" s="15" t="s">
        <v>470</v>
      </c>
      <c r="L4706" s="10">
        <f t="shared" si="73"/>
        <v>95</v>
      </c>
      <c r="M4706" s="10" t="str">
        <f>VLOOKUP(C4706,pomocne!$A:$C,3,FALSE)</f>
        <v>Rodič</v>
      </c>
    </row>
    <row r="4707" spans="1:13" x14ac:dyDescent="0.25">
      <c r="A4707" s="13">
        <v>4706</v>
      </c>
      <c r="B4707" s="14" t="s">
        <v>467</v>
      </c>
      <c r="C4707" s="15" t="s">
        <v>468</v>
      </c>
      <c r="D4707" s="16" t="s">
        <v>129</v>
      </c>
      <c r="E4707" s="16" t="s">
        <v>13</v>
      </c>
      <c r="F4707" s="14" t="s">
        <v>469</v>
      </c>
      <c r="G4707" s="15" t="s">
        <v>469</v>
      </c>
      <c r="H4707" s="14" t="s">
        <v>15</v>
      </c>
      <c r="I4707" s="15" t="s">
        <v>15</v>
      </c>
      <c r="J4707" s="16" t="s">
        <v>16</v>
      </c>
      <c r="K4707" s="15" t="s">
        <v>470</v>
      </c>
      <c r="L4707" s="10">
        <f t="shared" si="73"/>
        <v>95</v>
      </c>
      <c r="M4707" s="10" t="str">
        <f>VLOOKUP(C4707,pomocne!$A:$C,3,FALSE)</f>
        <v>Rodič</v>
      </c>
    </row>
    <row r="4708" spans="1:13" x14ac:dyDescent="0.25">
      <c r="A4708" s="13">
        <v>4707</v>
      </c>
      <c r="B4708" s="14" t="s">
        <v>467</v>
      </c>
      <c r="C4708" s="15" t="s">
        <v>468</v>
      </c>
      <c r="D4708" s="16" t="s">
        <v>130</v>
      </c>
      <c r="E4708" s="16" t="s">
        <v>18</v>
      </c>
      <c r="F4708" s="14" t="s">
        <v>469</v>
      </c>
      <c r="G4708" s="15" t="s">
        <v>469</v>
      </c>
      <c r="H4708" s="14" t="s">
        <v>15</v>
      </c>
      <c r="I4708" s="15" t="s">
        <v>15</v>
      </c>
      <c r="J4708" s="16" t="s">
        <v>16</v>
      </c>
      <c r="K4708" s="15" t="s">
        <v>470</v>
      </c>
      <c r="L4708" s="10">
        <f t="shared" si="73"/>
        <v>95</v>
      </c>
      <c r="M4708" s="10" t="str">
        <f>VLOOKUP(C4708,pomocne!$A:$C,3,FALSE)</f>
        <v>Rodič</v>
      </c>
    </row>
    <row r="4709" spans="1:13" x14ac:dyDescent="0.25">
      <c r="A4709" s="13">
        <v>4708</v>
      </c>
      <c r="B4709" s="14" t="s">
        <v>467</v>
      </c>
      <c r="C4709" s="15" t="s">
        <v>468</v>
      </c>
      <c r="D4709" s="16" t="s">
        <v>131</v>
      </c>
      <c r="E4709" s="16" t="s">
        <v>18</v>
      </c>
      <c r="F4709" s="14" t="s">
        <v>469</v>
      </c>
      <c r="G4709" s="15" t="s">
        <v>469</v>
      </c>
      <c r="H4709" s="14" t="s">
        <v>15</v>
      </c>
      <c r="I4709" s="15" t="s">
        <v>15</v>
      </c>
      <c r="J4709" s="16" t="s">
        <v>16</v>
      </c>
      <c r="K4709" s="15" t="s">
        <v>470</v>
      </c>
      <c r="L4709" s="10">
        <f t="shared" si="73"/>
        <v>95</v>
      </c>
      <c r="M4709" s="10" t="str">
        <f>VLOOKUP(C4709,pomocne!$A:$C,3,FALSE)</f>
        <v>Rodič</v>
      </c>
    </row>
    <row r="4710" spans="1:13" x14ac:dyDescent="0.25">
      <c r="A4710" s="13">
        <v>4709</v>
      </c>
      <c r="B4710" s="14" t="s">
        <v>467</v>
      </c>
      <c r="C4710" s="15" t="s">
        <v>468</v>
      </c>
      <c r="D4710" s="16" t="s">
        <v>71</v>
      </c>
      <c r="E4710" s="16" t="s">
        <v>13</v>
      </c>
      <c r="F4710" s="14" t="s">
        <v>469</v>
      </c>
      <c r="G4710" s="15" t="s">
        <v>469</v>
      </c>
      <c r="H4710" s="14" t="s">
        <v>15</v>
      </c>
      <c r="I4710" s="15" t="s">
        <v>15</v>
      </c>
      <c r="J4710" s="16" t="s">
        <v>16</v>
      </c>
      <c r="K4710" s="15" t="s">
        <v>470</v>
      </c>
      <c r="L4710" s="10">
        <f t="shared" si="73"/>
        <v>95</v>
      </c>
      <c r="M4710" s="10" t="str">
        <f>VLOOKUP(C4710,pomocne!$A:$C,3,FALSE)</f>
        <v>Rodič</v>
      </c>
    </row>
    <row r="4711" spans="1:13" x14ac:dyDescent="0.25">
      <c r="A4711" s="13">
        <v>4710</v>
      </c>
      <c r="B4711" s="14" t="s">
        <v>467</v>
      </c>
      <c r="C4711" s="15" t="s">
        <v>468</v>
      </c>
      <c r="D4711" s="16" t="s">
        <v>72</v>
      </c>
      <c r="E4711" s="16" t="s">
        <v>13</v>
      </c>
      <c r="F4711" s="14" t="s">
        <v>469</v>
      </c>
      <c r="G4711" s="15" t="s">
        <v>469</v>
      </c>
      <c r="H4711" s="14" t="s">
        <v>15</v>
      </c>
      <c r="I4711" s="15" t="s">
        <v>15</v>
      </c>
      <c r="J4711" s="16" t="s">
        <v>16</v>
      </c>
      <c r="K4711" s="15" t="s">
        <v>470</v>
      </c>
      <c r="L4711" s="10">
        <f t="shared" si="73"/>
        <v>95</v>
      </c>
      <c r="M4711" s="10" t="str">
        <f>VLOOKUP(C4711,pomocne!$A:$C,3,FALSE)</f>
        <v>Rodič</v>
      </c>
    </row>
    <row r="4712" spans="1:13" x14ac:dyDescent="0.25">
      <c r="A4712" s="13">
        <v>4711</v>
      </c>
      <c r="B4712" s="14" t="s">
        <v>467</v>
      </c>
      <c r="C4712" s="15" t="s">
        <v>468</v>
      </c>
      <c r="D4712" s="16" t="s">
        <v>73</v>
      </c>
      <c r="E4712" s="16" t="s">
        <v>13</v>
      </c>
      <c r="F4712" s="14" t="s">
        <v>469</v>
      </c>
      <c r="G4712" s="15" t="s">
        <v>469</v>
      </c>
      <c r="H4712" s="14" t="s">
        <v>15</v>
      </c>
      <c r="I4712" s="15" t="s">
        <v>15</v>
      </c>
      <c r="J4712" s="16" t="s">
        <v>16</v>
      </c>
      <c r="K4712" s="15" t="s">
        <v>470</v>
      </c>
      <c r="L4712" s="10">
        <f t="shared" si="73"/>
        <v>95</v>
      </c>
      <c r="M4712" s="10" t="str">
        <f>VLOOKUP(C4712,pomocne!$A:$C,3,FALSE)</f>
        <v>Rodič</v>
      </c>
    </row>
    <row r="4713" spans="1:13" x14ac:dyDescent="0.25">
      <c r="A4713" s="13">
        <v>4712</v>
      </c>
      <c r="B4713" s="14" t="s">
        <v>467</v>
      </c>
      <c r="C4713" s="15" t="s">
        <v>468</v>
      </c>
      <c r="D4713" s="16" t="s">
        <v>74</v>
      </c>
      <c r="E4713" s="16" t="s">
        <v>18</v>
      </c>
      <c r="F4713" s="14" t="s">
        <v>469</v>
      </c>
      <c r="G4713" s="15" t="s">
        <v>469</v>
      </c>
      <c r="H4713" s="14" t="s">
        <v>15</v>
      </c>
      <c r="I4713" s="15" t="s">
        <v>15</v>
      </c>
      <c r="J4713" s="16" t="s">
        <v>16</v>
      </c>
      <c r="K4713" s="15" t="s">
        <v>470</v>
      </c>
      <c r="L4713" s="10">
        <f t="shared" si="73"/>
        <v>95</v>
      </c>
      <c r="M4713" s="10" t="str">
        <f>VLOOKUP(C4713,pomocne!$A:$C,3,FALSE)</f>
        <v>Rodič</v>
      </c>
    </row>
    <row r="4714" spans="1:13" x14ac:dyDescent="0.25">
      <c r="A4714" s="13">
        <v>4713</v>
      </c>
      <c r="B4714" s="14" t="s">
        <v>467</v>
      </c>
      <c r="C4714" s="15" t="s">
        <v>468</v>
      </c>
      <c r="D4714" s="16" t="s">
        <v>75</v>
      </c>
      <c r="E4714" s="16" t="s">
        <v>13</v>
      </c>
      <c r="F4714" s="14" t="s">
        <v>469</v>
      </c>
      <c r="G4714" s="15" t="s">
        <v>469</v>
      </c>
      <c r="H4714" s="14" t="s">
        <v>15</v>
      </c>
      <c r="I4714" s="15" t="s">
        <v>15</v>
      </c>
      <c r="J4714" s="16" t="s">
        <v>16</v>
      </c>
      <c r="K4714" s="15" t="s">
        <v>470</v>
      </c>
      <c r="L4714" s="10">
        <f t="shared" si="73"/>
        <v>95</v>
      </c>
      <c r="M4714" s="10" t="str">
        <f>VLOOKUP(C4714,pomocne!$A:$C,3,FALSE)</f>
        <v>Rodič</v>
      </c>
    </row>
    <row r="4715" spans="1:13" x14ac:dyDescent="0.25">
      <c r="A4715" s="13">
        <v>4714</v>
      </c>
      <c r="B4715" s="14" t="s">
        <v>467</v>
      </c>
      <c r="C4715" s="15" t="s">
        <v>468</v>
      </c>
      <c r="D4715" s="16" t="s">
        <v>95</v>
      </c>
      <c r="E4715" s="16" t="s">
        <v>13</v>
      </c>
      <c r="F4715" s="14" t="s">
        <v>469</v>
      </c>
      <c r="G4715" s="15" t="s">
        <v>469</v>
      </c>
      <c r="H4715" s="14" t="s">
        <v>15</v>
      </c>
      <c r="I4715" s="15" t="s">
        <v>15</v>
      </c>
      <c r="J4715" s="16" t="s">
        <v>16</v>
      </c>
      <c r="K4715" s="15" t="s">
        <v>470</v>
      </c>
      <c r="L4715" s="10">
        <f t="shared" si="73"/>
        <v>95</v>
      </c>
      <c r="M4715" s="10" t="str">
        <f>VLOOKUP(C4715,pomocne!$A:$C,3,FALSE)</f>
        <v>Rodič</v>
      </c>
    </row>
    <row r="4716" spans="1:13" x14ac:dyDescent="0.25">
      <c r="A4716" s="13">
        <v>4715</v>
      </c>
      <c r="B4716" s="14" t="s">
        <v>467</v>
      </c>
      <c r="C4716" s="15" t="s">
        <v>468</v>
      </c>
      <c r="D4716" s="16" t="s">
        <v>96</v>
      </c>
      <c r="E4716" s="16" t="s">
        <v>13</v>
      </c>
      <c r="F4716" s="14" t="s">
        <v>469</v>
      </c>
      <c r="G4716" s="15" t="s">
        <v>469</v>
      </c>
      <c r="H4716" s="14" t="s">
        <v>15</v>
      </c>
      <c r="I4716" s="15" t="s">
        <v>15</v>
      </c>
      <c r="J4716" s="16" t="s">
        <v>16</v>
      </c>
      <c r="K4716" s="15" t="s">
        <v>470</v>
      </c>
      <c r="L4716" s="10">
        <f t="shared" si="73"/>
        <v>95</v>
      </c>
      <c r="M4716" s="10" t="str">
        <f>VLOOKUP(C4716,pomocne!$A:$C,3,FALSE)</f>
        <v>Rodič</v>
      </c>
    </row>
    <row r="4717" spans="1:13" x14ac:dyDescent="0.25">
      <c r="A4717" s="13">
        <v>4716</v>
      </c>
      <c r="B4717" s="14" t="s">
        <v>467</v>
      </c>
      <c r="C4717" s="15" t="s">
        <v>468</v>
      </c>
      <c r="D4717" s="16" t="s">
        <v>97</v>
      </c>
      <c r="E4717" s="16" t="s">
        <v>18</v>
      </c>
      <c r="F4717" s="14" t="s">
        <v>469</v>
      </c>
      <c r="G4717" s="15" t="s">
        <v>469</v>
      </c>
      <c r="H4717" s="14" t="s">
        <v>15</v>
      </c>
      <c r="I4717" s="15" t="s">
        <v>15</v>
      </c>
      <c r="J4717" s="16" t="s">
        <v>16</v>
      </c>
      <c r="K4717" s="15" t="s">
        <v>470</v>
      </c>
      <c r="L4717" s="10">
        <f t="shared" si="73"/>
        <v>95</v>
      </c>
      <c r="M4717" s="10" t="str">
        <f>VLOOKUP(C4717,pomocne!$A:$C,3,FALSE)</f>
        <v>Rodič</v>
      </c>
    </row>
    <row r="4718" spans="1:13" x14ac:dyDescent="0.25">
      <c r="A4718" s="13">
        <v>4717</v>
      </c>
      <c r="B4718" s="14" t="s">
        <v>467</v>
      </c>
      <c r="C4718" s="15" t="s">
        <v>468</v>
      </c>
      <c r="D4718" s="16" t="s">
        <v>98</v>
      </c>
      <c r="E4718" s="16" t="s">
        <v>13</v>
      </c>
      <c r="F4718" s="14" t="s">
        <v>469</v>
      </c>
      <c r="G4718" s="15" t="s">
        <v>469</v>
      </c>
      <c r="H4718" s="14" t="s">
        <v>15</v>
      </c>
      <c r="I4718" s="15" t="s">
        <v>15</v>
      </c>
      <c r="J4718" s="16" t="s">
        <v>16</v>
      </c>
      <c r="K4718" s="15" t="s">
        <v>470</v>
      </c>
      <c r="L4718" s="10">
        <f t="shared" si="73"/>
        <v>95</v>
      </c>
      <c r="M4718" s="10" t="str">
        <f>VLOOKUP(C4718,pomocne!$A:$C,3,FALSE)</f>
        <v>Rodič</v>
      </c>
    </row>
    <row r="4719" spans="1:13" x14ac:dyDescent="0.25">
      <c r="A4719" s="13">
        <v>4718</v>
      </c>
      <c r="B4719" s="14" t="s">
        <v>467</v>
      </c>
      <c r="C4719" s="15" t="s">
        <v>468</v>
      </c>
      <c r="D4719" s="16" t="s">
        <v>76</v>
      </c>
      <c r="E4719" s="16" t="s">
        <v>13</v>
      </c>
      <c r="F4719" s="14" t="s">
        <v>469</v>
      </c>
      <c r="G4719" s="15" t="s">
        <v>469</v>
      </c>
      <c r="H4719" s="14" t="s">
        <v>15</v>
      </c>
      <c r="I4719" s="15" t="s">
        <v>15</v>
      </c>
      <c r="J4719" s="16" t="s">
        <v>16</v>
      </c>
      <c r="K4719" s="15" t="s">
        <v>470</v>
      </c>
      <c r="L4719" s="10">
        <f t="shared" si="73"/>
        <v>95</v>
      </c>
      <c r="M4719" s="10" t="str">
        <f>VLOOKUP(C4719,pomocne!$A:$C,3,FALSE)</f>
        <v>Rodič</v>
      </c>
    </row>
    <row r="4720" spans="1:13" x14ac:dyDescent="0.25">
      <c r="A4720" s="13">
        <v>4719</v>
      </c>
      <c r="B4720" s="14" t="s">
        <v>467</v>
      </c>
      <c r="C4720" s="15" t="s">
        <v>468</v>
      </c>
      <c r="D4720" s="16" t="s">
        <v>77</v>
      </c>
      <c r="E4720" s="16" t="s">
        <v>18</v>
      </c>
      <c r="F4720" s="14" t="s">
        <v>469</v>
      </c>
      <c r="G4720" s="15" t="s">
        <v>469</v>
      </c>
      <c r="H4720" s="14" t="s">
        <v>15</v>
      </c>
      <c r="I4720" s="15" t="s">
        <v>15</v>
      </c>
      <c r="J4720" s="16" t="s">
        <v>16</v>
      </c>
      <c r="K4720" s="15" t="s">
        <v>470</v>
      </c>
      <c r="L4720" s="10">
        <f t="shared" si="73"/>
        <v>95</v>
      </c>
      <c r="M4720" s="10" t="str">
        <f>VLOOKUP(C4720,pomocne!$A:$C,3,FALSE)</f>
        <v>Rodič</v>
      </c>
    </row>
    <row r="4721" spans="1:13" x14ac:dyDescent="0.25">
      <c r="A4721" s="13">
        <v>4720</v>
      </c>
      <c r="B4721" s="14" t="s">
        <v>467</v>
      </c>
      <c r="C4721" s="15" t="s">
        <v>468</v>
      </c>
      <c r="D4721" s="16" t="s">
        <v>80</v>
      </c>
      <c r="E4721" s="16" t="s">
        <v>18</v>
      </c>
      <c r="F4721" s="14" t="s">
        <v>469</v>
      </c>
      <c r="G4721" s="15" t="s">
        <v>469</v>
      </c>
      <c r="H4721" s="14" t="s">
        <v>15</v>
      </c>
      <c r="I4721" s="15" t="s">
        <v>15</v>
      </c>
      <c r="J4721" s="16" t="s">
        <v>16</v>
      </c>
      <c r="K4721" s="15" t="s">
        <v>470</v>
      </c>
      <c r="L4721" s="10">
        <f t="shared" si="73"/>
        <v>95</v>
      </c>
      <c r="M4721" s="10" t="str">
        <f>VLOOKUP(C4721,pomocne!$A:$C,3,FALSE)</f>
        <v>Rodič</v>
      </c>
    </row>
    <row r="4722" spans="1:13" x14ac:dyDescent="0.25">
      <c r="A4722" s="13">
        <v>4721</v>
      </c>
      <c r="B4722" s="14" t="s">
        <v>467</v>
      </c>
      <c r="C4722" s="15" t="s">
        <v>468</v>
      </c>
      <c r="D4722" s="16" t="s">
        <v>81</v>
      </c>
      <c r="E4722" s="16" t="s">
        <v>18</v>
      </c>
      <c r="F4722" s="14" t="s">
        <v>469</v>
      </c>
      <c r="G4722" s="15" t="s">
        <v>469</v>
      </c>
      <c r="H4722" s="14" t="s">
        <v>15</v>
      </c>
      <c r="I4722" s="15" t="s">
        <v>15</v>
      </c>
      <c r="J4722" s="16" t="s">
        <v>16</v>
      </c>
      <c r="K4722" s="15" t="s">
        <v>470</v>
      </c>
      <c r="L4722" s="10">
        <f t="shared" si="73"/>
        <v>95</v>
      </c>
      <c r="M4722" s="10" t="str">
        <f>VLOOKUP(C4722,pomocne!$A:$C,3,FALSE)</f>
        <v>Rodič</v>
      </c>
    </row>
    <row r="4723" spans="1:13" x14ac:dyDescent="0.25">
      <c r="A4723" s="13">
        <v>4722</v>
      </c>
      <c r="B4723" s="14" t="s">
        <v>467</v>
      </c>
      <c r="C4723" s="15" t="s">
        <v>468</v>
      </c>
      <c r="D4723" s="16" t="s">
        <v>82</v>
      </c>
      <c r="E4723" s="16" t="s">
        <v>13</v>
      </c>
      <c r="F4723" s="14" t="s">
        <v>469</v>
      </c>
      <c r="G4723" s="15" t="s">
        <v>469</v>
      </c>
      <c r="H4723" s="14" t="s">
        <v>15</v>
      </c>
      <c r="I4723" s="15" t="s">
        <v>15</v>
      </c>
      <c r="J4723" s="16" t="s">
        <v>16</v>
      </c>
      <c r="K4723" s="15" t="s">
        <v>470</v>
      </c>
      <c r="L4723" s="10">
        <f t="shared" si="73"/>
        <v>95</v>
      </c>
      <c r="M4723" s="10" t="str">
        <f>VLOOKUP(C4723,pomocne!$A:$C,3,FALSE)</f>
        <v>Rodič</v>
      </c>
    </row>
    <row r="4724" spans="1:13" x14ac:dyDescent="0.25">
      <c r="A4724" s="13">
        <v>4723</v>
      </c>
      <c r="B4724" s="14" t="s">
        <v>467</v>
      </c>
      <c r="C4724" s="15" t="s">
        <v>468</v>
      </c>
      <c r="D4724" s="16" t="s">
        <v>83</v>
      </c>
      <c r="E4724" s="16" t="s">
        <v>13</v>
      </c>
      <c r="F4724" s="14" t="s">
        <v>469</v>
      </c>
      <c r="G4724" s="15" t="s">
        <v>469</v>
      </c>
      <c r="H4724" s="14" t="s">
        <v>15</v>
      </c>
      <c r="I4724" s="15" t="s">
        <v>15</v>
      </c>
      <c r="J4724" s="16" t="s">
        <v>16</v>
      </c>
      <c r="K4724" s="15" t="s">
        <v>470</v>
      </c>
      <c r="L4724" s="10">
        <f t="shared" si="73"/>
        <v>95</v>
      </c>
      <c r="M4724" s="10" t="str">
        <f>VLOOKUP(C4724,pomocne!$A:$C,3,FALSE)</f>
        <v>Rodič</v>
      </c>
    </row>
    <row r="4725" spans="1:13" x14ac:dyDescent="0.25">
      <c r="A4725" s="13">
        <v>4724</v>
      </c>
      <c r="B4725" s="14" t="s">
        <v>467</v>
      </c>
      <c r="C4725" s="15" t="s">
        <v>468</v>
      </c>
      <c r="D4725" s="16" t="s">
        <v>84</v>
      </c>
      <c r="E4725" s="16" t="s">
        <v>13</v>
      </c>
      <c r="F4725" s="14" t="s">
        <v>469</v>
      </c>
      <c r="G4725" s="15" t="s">
        <v>469</v>
      </c>
      <c r="H4725" s="14" t="s">
        <v>15</v>
      </c>
      <c r="I4725" s="15" t="s">
        <v>15</v>
      </c>
      <c r="J4725" s="16" t="s">
        <v>16</v>
      </c>
      <c r="K4725" s="15" t="s">
        <v>470</v>
      </c>
      <c r="L4725" s="10">
        <f t="shared" si="73"/>
        <v>95</v>
      </c>
      <c r="M4725" s="10" t="str">
        <f>VLOOKUP(C4725,pomocne!$A:$C,3,FALSE)</f>
        <v>Rodič</v>
      </c>
    </row>
    <row r="4726" spans="1:13" x14ac:dyDescent="0.25">
      <c r="A4726" s="13">
        <v>4725</v>
      </c>
      <c r="B4726" s="14" t="s">
        <v>467</v>
      </c>
      <c r="C4726" s="15" t="s">
        <v>468</v>
      </c>
      <c r="D4726" s="16" t="s">
        <v>85</v>
      </c>
      <c r="E4726" s="16" t="s">
        <v>13</v>
      </c>
      <c r="F4726" s="14" t="s">
        <v>469</v>
      </c>
      <c r="G4726" s="15" t="s">
        <v>469</v>
      </c>
      <c r="H4726" s="14" t="s">
        <v>15</v>
      </c>
      <c r="I4726" s="15" t="s">
        <v>15</v>
      </c>
      <c r="J4726" s="16" t="s">
        <v>16</v>
      </c>
      <c r="K4726" s="15" t="s">
        <v>470</v>
      </c>
      <c r="L4726" s="10">
        <f t="shared" si="73"/>
        <v>95</v>
      </c>
      <c r="M4726" s="10" t="str">
        <f>VLOOKUP(C4726,pomocne!$A:$C,3,FALSE)</f>
        <v>Rodič</v>
      </c>
    </row>
    <row r="4727" spans="1:13" x14ac:dyDescent="0.25">
      <c r="A4727" s="13">
        <v>4726</v>
      </c>
      <c r="B4727" s="14" t="s">
        <v>467</v>
      </c>
      <c r="C4727" s="15" t="s">
        <v>468</v>
      </c>
      <c r="D4727" s="16" t="s">
        <v>86</v>
      </c>
      <c r="E4727" s="16" t="s">
        <v>13</v>
      </c>
      <c r="F4727" s="14" t="s">
        <v>469</v>
      </c>
      <c r="G4727" s="15" t="s">
        <v>469</v>
      </c>
      <c r="H4727" s="14" t="s">
        <v>15</v>
      </c>
      <c r="I4727" s="15" t="s">
        <v>15</v>
      </c>
      <c r="J4727" s="16" t="s">
        <v>16</v>
      </c>
      <c r="K4727" s="15" t="s">
        <v>470</v>
      </c>
      <c r="L4727" s="10">
        <f t="shared" si="73"/>
        <v>95</v>
      </c>
      <c r="M4727" s="10" t="str">
        <f>VLOOKUP(C4727,pomocne!$A:$C,3,FALSE)</f>
        <v>Rodič</v>
      </c>
    </row>
    <row r="4728" spans="1:13" x14ac:dyDescent="0.25">
      <c r="A4728" s="13">
        <v>4727</v>
      </c>
      <c r="B4728" s="14" t="s">
        <v>467</v>
      </c>
      <c r="C4728" s="15" t="s">
        <v>468</v>
      </c>
      <c r="D4728" s="16" t="s">
        <v>87</v>
      </c>
      <c r="E4728" s="16" t="s">
        <v>13</v>
      </c>
      <c r="F4728" s="14" t="s">
        <v>469</v>
      </c>
      <c r="G4728" s="15" t="s">
        <v>469</v>
      </c>
      <c r="H4728" s="14" t="s">
        <v>15</v>
      </c>
      <c r="I4728" s="15" t="s">
        <v>15</v>
      </c>
      <c r="J4728" s="16" t="s">
        <v>16</v>
      </c>
      <c r="K4728" s="15" t="s">
        <v>470</v>
      </c>
      <c r="L4728" s="10">
        <f t="shared" si="73"/>
        <v>95</v>
      </c>
      <c r="M4728" s="10" t="str">
        <f>VLOOKUP(C4728,pomocne!$A:$C,3,FALSE)</f>
        <v>Rodič</v>
      </c>
    </row>
    <row r="4729" spans="1:13" x14ac:dyDescent="0.25">
      <c r="A4729" s="13">
        <v>4728</v>
      </c>
      <c r="B4729" s="14" t="s">
        <v>467</v>
      </c>
      <c r="C4729" s="15" t="s">
        <v>468</v>
      </c>
      <c r="D4729" s="16" t="s">
        <v>88</v>
      </c>
      <c r="E4729" s="16" t="s">
        <v>13</v>
      </c>
      <c r="F4729" s="14" t="s">
        <v>469</v>
      </c>
      <c r="G4729" s="15" t="s">
        <v>469</v>
      </c>
      <c r="H4729" s="14" t="s">
        <v>15</v>
      </c>
      <c r="I4729" s="15" t="s">
        <v>15</v>
      </c>
      <c r="J4729" s="16" t="s">
        <v>16</v>
      </c>
      <c r="K4729" s="15" t="s">
        <v>470</v>
      </c>
      <c r="L4729" s="10">
        <f t="shared" si="73"/>
        <v>95</v>
      </c>
      <c r="M4729" s="10" t="str">
        <f>VLOOKUP(C4729,pomocne!$A:$C,3,FALSE)</f>
        <v>Rodič</v>
      </c>
    </row>
    <row r="4730" spans="1:13" x14ac:dyDescent="0.25">
      <c r="A4730" s="13">
        <v>4729</v>
      </c>
      <c r="B4730" s="14" t="s">
        <v>472</v>
      </c>
      <c r="C4730" s="15" t="s">
        <v>473</v>
      </c>
      <c r="D4730" s="16" t="s">
        <v>511</v>
      </c>
      <c r="E4730" s="16" t="s">
        <v>135</v>
      </c>
      <c r="F4730" s="14" t="s">
        <v>474</v>
      </c>
      <c r="G4730" s="15" t="s">
        <v>474</v>
      </c>
      <c r="H4730" s="14" t="s">
        <v>15</v>
      </c>
      <c r="I4730" s="15" t="s">
        <v>15</v>
      </c>
      <c r="J4730" s="16" t="s">
        <v>102</v>
      </c>
      <c r="K4730" s="15" t="s">
        <v>475</v>
      </c>
      <c r="L4730" s="10">
        <f t="shared" si="73"/>
        <v>88</v>
      </c>
      <c r="M4730" s="10" t="str">
        <f>VLOOKUP(C4730,pomocne!$A:$C,3,FALSE)</f>
        <v>Rodič</v>
      </c>
    </row>
    <row r="4731" spans="1:13" x14ac:dyDescent="0.25">
      <c r="A4731" s="13">
        <v>4730</v>
      </c>
      <c r="B4731" s="14" t="s">
        <v>472</v>
      </c>
      <c r="C4731" s="15" t="s">
        <v>473</v>
      </c>
      <c r="D4731" s="16" t="s">
        <v>512</v>
      </c>
      <c r="E4731" s="16" t="s">
        <v>13</v>
      </c>
      <c r="F4731" s="14" t="s">
        <v>474</v>
      </c>
      <c r="G4731" s="15" t="s">
        <v>474</v>
      </c>
      <c r="H4731" s="14" t="s">
        <v>15</v>
      </c>
      <c r="I4731" s="15" t="s">
        <v>15</v>
      </c>
      <c r="J4731" s="16" t="s">
        <v>102</v>
      </c>
      <c r="K4731" s="15" t="s">
        <v>475</v>
      </c>
      <c r="L4731" s="10">
        <f t="shared" si="73"/>
        <v>88</v>
      </c>
      <c r="M4731" s="10" t="str">
        <f>VLOOKUP(C4731,pomocne!$A:$C,3,FALSE)</f>
        <v>Rodič</v>
      </c>
    </row>
    <row r="4732" spans="1:13" x14ac:dyDescent="0.25">
      <c r="A4732" s="13">
        <v>4731</v>
      </c>
      <c r="B4732" s="14" t="s">
        <v>472</v>
      </c>
      <c r="C4732" s="15" t="s">
        <v>473</v>
      </c>
      <c r="D4732" s="16" t="s">
        <v>513</v>
      </c>
      <c r="E4732" s="16" t="s">
        <v>18</v>
      </c>
      <c r="F4732" s="14" t="s">
        <v>474</v>
      </c>
      <c r="G4732" s="15" t="s">
        <v>474</v>
      </c>
      <c r="H4732" s="14" t="s">
        <v>15</v>
      </c>
      <c r="I4732" s="15" t="s">
        <v>15</v>
      </c>
      <c r="J4732" s="16" t="s">
        <v>102</v>
      </c>
      <c r="K4732" s="15" t="s">
        <v>475</v>
      </c>
      <c r="L4732" s="10">
        <f t="shared" si="73"/>
        <v>88</v>
      </c>
      <c r="M4732" s="10" t="str">
        <f>VLOOKUP(C4732,pomocne!$A:$C,3,FALSE)</f>
        <v>Rodič</v>
      </c>
    </row>
    <row r="4733" spans="1:13" x14ac:dyDescent="0.25">
      <c r="A4733" s="13">
        <v>4732</v>
      </c>
      <c r="B4733" s="14" t="s">
        <v>472</v>
      </c>
      <c r="C4733" s="15" t="s">
        <v>473</v>
      </c>
      <c r="D4733" s="16" t="s">
        <v>514</v>
      </c>
      <c r="E4733" s="16" t="s">
        <v>13</v>
      </c>
      <c r="F4733" s="14" t="s">
        <v>474</v>
      </c>
      <c r="G4733" s="15" t="s">
        <v>474</v>
      </c>
      <c r="H4733" s="14" t="s">
        <v>15</v>
      </c>
      <c r="I4733" s="15" t="s">
        <v>15</v>
      </c>
      <c r="J4733" s="16" t="s">
        <v>102</v>
      </c>
      <c r="K4733" s="15" t="s">
        <v>475</v>
      </c>
      <c r="L4733" s="10">
        <f t="shared" si="73"/>
        <v>88</v>
      </c>
      <c r="M4733" s="10" t="str">
        <f>VLOOKUP(C4733,pomocne!$A:$C,3,FALSE)</f>
        <v>Rodič</v>
      </c>
    </row>
    <row r="4734" spans="1:13" x14ac:dyDescent="0.25">
      <c r="A4734" s="13">
        <v>4733</v>
      </c>
      <c r="B4734" s="14" t="s">
        <v>472</v>
      </c>
      <c r="C4734" s="15" t="s">
        <v>473</v>
      </c>
      <c r="D4734" s="16" t="s">
        <v>515</v>
      </c>
      <c r="E4734" s="16" t="s">
        <v>13</v>
      </c>
      <c r="F4734" s="14" t="s">
        <v>474</v>
      </c>
      <c r="G4734" s="15" t="s">
        <v>474</v>
      </c>
      <c r="H4734" s="14" t="s">
        <v>15</v>
      </c>
      <c r="I4734" s="15" t="s">
        <v>15</v>
      </c>
      <c r="J4734" s="16" t="s">
        <v>102</v>
      </c>
      <c r="K4734" s="15" t="s">
        <v>475</v>
      </c>
      <c r="L4734" s="10">
        <f t="shared" si="73"/>
        <v>88</v>
      </c>
      <c r="M4734" s="10" t="str">
        <f>VLOOKUP(C4734,pomocne!$A:$C,3,FALSE)</f>
        <v>Rodič</v>
      </c>
    </row>
    <row r="4735" spans="1:13" x14ac:dyDescent="0.25">
      <c r="A4735" s="13">
        <v>4734</v>
      </c>
      <c r="B4735" s="14" t="s">
        <v>472</v>
      </c>
      <c r="C4735" s="15" t="s">
        <v>473</v>
      </c>
      <c r="D4735" s="16" t="s">
        <v>516</v>
      </c>
      <c r="E4735" s="16" t="s">
        <v>18</v>
      </c>
      <c r="F4735" s="14" t="s">
        <v>474</v>
      </c>
      <c r="G4735" s="15" t="s">
        <v>474</v>
      </c>
      <c r="H4735" s="14" t="s">
        <v>15</v>
      </c>
      <c r="I4735" s="15" t="s">
        <v>15</v>
      </c>
      <c r="J4735" s="16" t="s">
        <v>102</v>
      </c>
      <c r="K4735" s="15" t="s">
        <v>475</v>
      </c>
      <c r="L4735" s="10">
        <f t="shared" si="73"/>
        <v>88</v>
      </c>
      <c r="M4735" s="10" t="str">
        <f>VLOOKUP(C4735,pomocne!$A:$C,3,FALSE)</f>
        <v>Rodič</v>
      </c>
    </row>
    <row r="4736" spans="1:13" x14ac:dyDescent="0.25">
      <c r="A4736" s="13">
        <v>4735</v>
      </c>
      <c r="B4736" s="14" t="s">
        <v>472</v>
      </c>
      <c r="C4736" s="15" t="s">
        <v>473</v>
      </c>
      <c r="D4736" s="16" t="s">
        <v>517</v>
      </c>
      <c r="E4736" s="16" t="s">
        <v>13</v>
      </c>
      <c r="F4736" s="14" t="s">
        <v>474</v>
      </c>
      <c r="G4736" s="15" t="s">
        <v>474</v>
      </c>
      <c r="H4736" s="14" t="s">
        <v>15</v>
      </c>
      <c r="I4736" s="15" t="s">
        <v>15</v>
      </c>
      <c r="J4736" s="16" t="s">
        <v>102</v>
      </c>
      <c r="K4736" s="15" t="s">
        <v>475</v>
      </c>
      <c r="L4736" s="10">
        <f t="shared" si="73"/>
        <v>88</v>
      </c>
      <c r="M4736" s="10" t="str">
        <f>VLOOKUP(C4736,pomocne!$A:$C,3,FALSE)</f>
        <v>Rodič</v>
      </c>
    </row>
    <row r="4737" spans="1:13" x14ac:dyDescent="0.25">
      <c r="A4737" s="13">
        <v>4736</v>
      </c>
      <c r="B4737" s="14" t="s">
        <v>472</v>
      </c>
      <c r="C4737" s="15" t="s">
        <v>473</v>
      </c>
      <c r="D4737" s="16" t="s">
        <v>518</v>
      </c>
      <c r="E4737" s="16" t="s">
        <v>13</v>
      </c>
      <c r="F4737" s="14" t="s">
        <v>474</v>
      </c>
      <c r="G4737" s="15" t="s">
        <v>474</v>
      </c>
      <c r="H4737" s="14" t="s">
        <v>15</v>
      </c>
      <c r="I4737" s="15" t="s">
        <v>15</v>
      </c>
      <c r="J4737" s="16" t="s">
        <v>102</v>
      </c>
      <c r="K4737" s="15" t="s">
        <v>475</v>
      </c>
      <c r="L4737" s="10">
        <f t="shared" si="73"/>
        <v>88</v>
      </c>
      <c r="M4737" s="10" t="str">
        <f>VLOOKUP(C4737,pomocne!$A:$C,3,FALSE)</f>
        <v>Rodič</v>
      </c>
    </row>
    <row r="4738" spans="1:13" x14ac:dyDescent="0.25">
      <c r="A4738" s="13">
        <v>4737</v>
      </c>
      <c r="B4738" s="14" t="s">
        <v>472</v>
      </c>
      <c r="C4738" s="15" t="s">
        <v>473</v>
      </c>
      <c r="D4738" s="16" t="s">
        <v>519</v>
      </c>
      <c r="E4738" s="16" t="s">
        <v>18</v>
      </c>
      <c r="F4738" s="14" t="s">
        <v>474</v>
      </c>
      <c r="G4738" s="15" t="s">
        <v>474</v>
      </c>
      <c r="H4738" s="14" t="s">
        <v>15</v>
      </c>
      <c r="I4738" s="15" t="s">
        <v>15</v>
      </c>
      <c r="J4738" s="16" t="s">
        <v>102</v>
      </c>
      <c r="K4738" s="15" t="s">
        <v>475</v>
      </c>
      <c r="L4738" s="10">
        <f t="shared" si="73"/>
        <v>88</v>
      </c>
      <c r="M4738" s="10" t="str">
        <f>VLOOKUP(C4738,pomocne!$A:$C,3,FALSE)</f>
        <v>Rodič</v>
      </c>
    </row>
    <row r="4739" spans="1:13" x14ac:dyDescent="0.25">
      <c r="A4739" s="13">
        <v>4738</v>
      </c>
      <c r="B4739" s="14" t="s">
        <v>472</v>
      </c>
      <c r="C4739" s="15" t="s">
        <v>473</v>
      </c>
      <c r="D4739" s="16" t="s">
        <v>520</v>
      </c>
      <c r="E4739" s="16" t="s">
        <v>18</v>
      </c>
      <c r="F4739" s="14" t="s">
        <v>474</v>
      </c>
      <c r="G4739" s="15" t="s">
        <v>474</v>
      </c>
      <c r="H4739" s="14" t="s">
        <v>15</v>
      </c>
      <c r="I4739" s="15" t="s">
        <v>15</v>
      </c>
      <c r="J4739" s="16" t="s">
        <v>102</v>
      </c>
      <c r="K4739" s="15" t="s">
        <v>475</v>
      </c>
      <c r="L4739" s="10">
        <f t="shared" ref="L4739:L4802" si="74">COUNTIF($C:$C,C4739)</f>
        <v>88</v>
      </c>
      <c r="M4739" s="10" t="str">
        <f>VLOOKUP(C4739,pomocne!$A:$C,3,FALSE)</f>
        <v>Rodič</v>
      </c>
    </row>
    <row r="4740" spans="1:13" x14ac:dyDescent="0.25">
      <c r="A4740" s="13">
        <v>4739</v>
      </c>
      <c r="B4740" s="14" t="s">
        <v>472</v>
      </c>
      <c r="C4740" s="15" t="s">
        <v>473</v>
      </c>
      <c r="D4740" s="16" t="s">
        <v>521</v>
      </c>
      <c r="E4740" s="16" t="s">
        <v>13</v>
      </c>
      <c r="F4740" s="14" t="s">
        <v>474</v>
      </c>
      <c r="G4740" s="15" t="s">
        <v>474</v>
      </c>
      <c r="H4740" s="14" t="s">
        <v>15</v>
      </c>
      <c r="I4740" s="15" t="s">
        <v>15</v>
      </c>
      <c r="J4740" s="16" t="s">
        <v>102</v>
      </c>
      <c r="K4740" s="15" t="s">
        <v>475</v>
      </c>
      <c r="L4740" s="10">
        <f t="shared" si="74"/>
        <v>88</v>
      </c>
      <c r="M4740" s="10" t="str">
        <f>VLOOKUP(C4740,pomocne!$A:$C,3,FALSE)</f>
        <v>Rodič</v>
      </c>
    </row>
    <row r="4741" spans="1:13" x14ac:dyDescent="0.25">
      <c r="A4741" s="13">
        <v>4740</v>
      </c>
      <c r="B4741" s="14" t="s">
        <v>472</v>
      </c>
      <c r="C4741" s="15" t="s">
        <v>473</v>
      </c>
      <c r="D4741" s="16" t="s">
        <v>522</v>
      </c>
      <c r="E4741" s="16" t="s">
        <v>13</v>
      </c>
      <c r="F4741" s="14" t="s">
        <v>474</v>
      </c>
      <c r="G4741" s="15" t="s">
        <v>474</v>
      </c>
      <c r="H4741" s="14" t="s">
        <v>15</v>
      </c>
      <c r="I4741" s="15" t="s">
        <v>15</v>
      </c>
      <c r="J4741" s="16" t="s">
        <v>102</v>
      </c>
      <c r="K4741" s="15" t="s">
        <v>475</v>
      </c>
      <c r="L4741" s="10">
        <f t="shared" si="74"/>
        <v>88</v>
      </c>
      <c r="M4741" s="10" t="str">
        <f>VLOOKUP(C4741,pomocne!$A:$C,3,FALSE)</f>
        <v>Rodič</v>
      </c>
    </row>
    <row r="4742" spans="1:13" x14ac:dyDescent="0.25">
      <c r="A4742" s="13">
        <v>4741</v>
      </c>
      <c r="B4742" s="14" t="s">
        <v>472</v>
      </c>
      <c r="C4742" s="15" t="s">
        <v>473</v>
      </c>
      <c r="D4742" s="16" t="s">
        <v>19</v>
      </c>
      <c r="E4742" s="16" t="s">
        <v>18</v>
      </c>
      <c r="F4742" s="14" t="s">
        <v>474</v>
      </c>
      <c r="G4742" s="15" t="s">
        <v>474</v>
      </c>
      <c r="H4742" s="14" t="s">
        <v>15</v>
      </c>
      <c r="I4742" s="15" t="s">
        <v>15</v>
      </c>
      <c r="J4742" s="16" t="s">
        <v>102</v>
      </c>
      <c r="K4742" s="15" t="s">
        <v>475</v>
      </c>
      <c r="L4742" s="10">
        <f t="shared" si="74"/>
        <v>88</v>
      </c>
      <c r="M4742" s="10" t="str">
        <f>VLOOKUP(C4742,pomocne!$A:$C,3,FALSE)</f>
        <v>Rodič</v>
      </c>
    </row>
    <row r="4743" spans="1:13" x14ac:dyDescent="0.25">
      <c r="A4743" s="13">
        <v>4742</v>
      </c>
      <c r="B4743" s="14" t="s">
        <v>472</v>
      </c>
      <c r="C4743" s="15" t="s">
        <v>473</v>
      </c>
      <c r="D4743" s="16" t="s">
        <v>20</v>
      </c>
      <c r="E4743" s="16" t="s">
        <v>13</v>
      </c>
      <c r="F4743" s="14" t="s">
        <v>474</v>
      </c>
      <c r="G4743" s="15" t="s">
        <v>474</v>
      </c>
      <c r="H4743" s="14" t="s">
        <v>15</v>
      </c>
      <c r="I4743" s="15" t="s">
        <v>15</v>
      </c>
      <c r="J4743" s="16" t="s">
        <v>102</v>
      </c>
      <c r="K4743" s="15" t="s">
        <v>475</v>
      </c>
      <c r="L4743" s="10">
        <f t="shared" si="74"/>
        <v>88</v>
      </c>
      <c r="M4743" s="10" t="str">
        <f>VLOOKUP(C4743,pomocne!$A:$C,3,FALSE)</f>
        <v>Rodič</v>
      </c>
    </row>
    <row r="4744" spans="1:13" x14ac:dyDescent="0.25">
      <c r="A4744" s="13">
        <v>4743</v>
      </c>
      <c r="B4744" s="14" t="s">
        <v>472</v>
      </c>
      <c r="C4744" s="15" t="s">
        <v>473</v>
      </c>
      <c r="D4744" s="16" t="s">
        <v>524</v>
      </c>
      <c r="E4744" s="16" t="s">
        <v>18</v>
      </c>
      <c r="F4744" s="14" t="s">
        <v>474</v>
      </c>
      <c r="G4744" s="15" t="s">
        <v>474</v>
      </c>
      <c r="H4744" s="14" t="s">
        <v>15</v>
      </c>
      <c r="I4744" s="15" t="s">
        <v>15</v>
      </c>
      <c r="J4744" s="16" t="s">
        <v>102</v>
      </c>
      <c r="K4744" s="15" t="s">
        <v>475</v>
      </c>
      <c r="L4744" s="10">
        <f t="shared" si="74"/>
        <v>88</v>
      </c>
      <c r="M4744" s="10" t="str">
        <f>VLOOKUP(C4744,pomocne!$A:$C,3,FALSE)</f>
        <v>Rodič</v>
      </c>
    </row>
    <row r="4745" spans="1:13" x14ac:dyDescent="0.25">
      <c r="A4745" s="13">
        <v>4744</v>
      </c>
      <c r="B4745" s="14" t="s">
        <v>472</v>
      </c>
      <c r="C4745" s="15" t="s">
        <v>473</v>
      </c>
      <c r="D4745" s="16" t="s">
        <v>525</v>
      </c>
      <c r="E4745" s="16" t="s">
        <v>18</v>
      </c>
      <c r="F4745" s="14" t="s">
        <v>474</v>
      </c>
      <c r="G4745" s="15" t="s">
        <v>474</v>
      </c>
      <c r="H4745" s="14" t="s">
        <v>15</v>
      </c>
      <c r="I4745" s="15" t="s">
        <v>15</v>
      </c>
      <c r="J4745" s="16" t="s">
        <v>102</v>
      </c>
      <c r="K4745" s="15" t="s">
        <v>475</v>
      </c>
      <c r="L4745" s="10">
        <f t="shared" si="74"/>
        <v>88</v>
      </c>
      <c r="M4745" s="10" t="str">
        <f>VLOOKUP(C4745,pomocne!$A:$C,3,FALSE)</f>
        <v>Rodič</v>
      </c>
    </row>
    <row r="4746" spans="1:13" x14ac:dyDescent="0.25">
      <c r="A4746" s="13">
        <v>4745</v>
      </c>
      <c r="B4746" s="14" t="s">
        <v>472</v>
      </c>
      <c r="C4746" s="15" t="s">
        <v>473</v>
      </c>
      <c r="D4746" s="16" t="s">
        <v>526</v>
      </c>
      <c r="E4746" s="16" t="s">
        <v>13</v>
      </c>
      <c r="F4746" s="14" t="s">
        <v>474</v>
      </c>
      <c r="G4746" s="15" t="s">
        <v>474</v>
      </c>
      <c r="H4746" s="14" t="s">
        <v>15</v>
      </c>
      <c r="I4746" s="15" t="s">
        <v>15</v>
      </c>
      <c r="J4746" s="16" t="s">
        <v>102</v>
      </c>
      <c r="K4746" s="15" t="s">
        <v>475</v>
      </c>
      <c r="L4746" s="10">
        <f t="shared" si="74"/>
        <v>88</v>
      </c>
      <c r="M4746" s="10" t="str">
        <f>VLOOKUP(C4746,pomocne!$A:$C,3,FALSE)</f>
        <v>Rodič</v>
      </c>
    </row>
    <row r="4747" spans="1:13" x14ac:dyDescent="0.25">
      <c r="A4747" s="13">
        <v>4746</v>
      </c>
      <c r="B4747" s="14" t="s">
        <v>472</v>
      </c>
      <c r="C4747" s="15" t="s">
        <v>473</v>
      </c>
      <c r="D4747" s="16" t="s">
        <v>527</v>
      </c>
      <c r="E4747" s="16" t="s">
        <v>13</v>
      </c>
      <c r="F4747" s="14" t="s">
        <v>474</v>
      </c>
      <c r="G4747" s="15" t="s">
        <v>474</v>
      </c>
      <c r="H4747" s="14" t="s">
        <v>15</v>
      </c>
      <c r="I4747" s="15" t="s">
        <v>15</v>
      </c>
      <c r="J4747" s="16" t="s">
        <v>102</v>
      </c>
      <c r="K4747" s="15" t="s">
        <v>475</v>
      </c>
      <c r="L4747" s="10">
        <f t="shared" si="74"/>
        <v>88</v>
      </c>
      <c r="M4747" s="10" t="str">
        <f>VLOOKUP(C4747,pomocne!$A:$C,3,FALSE)</f>
        <v>Rodič</v>
      </c>
    </row>
    <row r="4748" spans="1:13" x14ac:dyDescent="0.25">
      <c r="A4748" s="13">
        <v>4747</v>
      </c>
      <c r="B4748" s="14" t="s">
        <v>472</v>
      </c>
      <c r="C4748" s="15" t="s">
        <v>473</v>
      </c>
      <c r="D4748" s="16" t="s">
        <v>528</v>
      </c>
      <c r="E4748" s="16" t="s">
        <v>13</v>
      </c>
      <c r="F4748" s="14" t="s">
        <v>474</v>
      </c>
      <c r="G4748" s="15" t="s">
        <v>474</v>
      </c>
      <c r="H4748" s="14" t="s">
        <v>15</v>
      </c>
      <c r="I4748" s="15" t="s">
        <v>15</v>
      </c>
      <c r="J4748" s="16" t="s">
        <v>102</v>
      </c>
      <c r="K4748" s="15" t="s">
        <v>475</v>
      </c>
      <c r="L4748" s="10">
        <f t="shared" si="74"/>
        <v>88</v>
      </c>
      <c r="M4748" s="10" t="str">
        <f>VLOOKUP(C4748,pomocne!$A:$C,3,FALSE)</f>
        <v>Rodič</v>
      </c>
    </row>
    <row r="4749" spans="1:13" x14ac:dyDescent="0.25">
      <c r="A4749" s="13">
        <v>4748</v>
      </c>
      <c r="B4749" s="14" t="s">
        <v>472</v>
      </c>
      <c r="C4749" s="15" t="s">
        <v>473</v>
      </c>
      <c r="D4749" s="16" t="s">
        <v>529</v>
      </c>
      <c r="E4749" s="16" t="s">
        <v>13</v>
      </c>
      <c r="F4749" s="14" t="s">
        <v>474</v>
      </c>
      <c r="G4749" s="15" t="s">
        <v>474</v>
      </c>
      <c r="H4749" s="14" t="s">
        <v>15</v>
      </c>
      <c r="I4749" s="15" t="s">
        <v>15</v>
      </c>
      <c r="J4749" s="16" t="s">
        <v>102</v>
      </c>
      <c r="K4749" s="15" t="s">
        <v>475</v>
      </c>
      <c r="L4749" s="10">
        <f t="shared" si="74"/>
        <v>88</v>
      </c>
      <c r="M4749" s="10" t="str">
        <f>VLOOKUP(C4749,pomocne!$A:$C,3,FALSE)</f>
        <v>Rodič</v>
      </c>
    </row>
    <row r="4750" spans="1:13" x14ac:dyDescent="0.25">
      <c r="A4750" s="13">
        <v>4749</v>
      </c>
      <c r="B4750" s="14" t="s">
        <v>472</v>
      </c>
      <c r="C4750" s="15" t="s">
        <v>473</v>
      </c>
      <c r="D4750" s="16" t="s">
        <v>21</v>
      </c>
      <c r="E4750" s="16" t="s">
        <v>13</v>
      </c>
      <c r="F4750" s="14" t="s">
        <v>474</v>
      </c>
      <c r="G4750" s="15" t="s">
        <v>474</v>
      </c>
      <c r="H4750" s="14" t="s">
        <v>15</v>
      </c>
      <c r="I4750" s="15" t="s">
        <v>15</v>
      </c>
      <c r="J4750" s="16" t="s">
        <v>102</v>
      </c>
      <c r="K4750" s="15" t="s">
        <v>475</v>
      </c>
      <c r="L4750" s="10">
        <f t="shared" si="74"/>
        <v>88</v>
      </c>
      <c r="M4750" s="10" t="str">
        <f>VLOOKUP(C4750,pomocne!$A:$C,3,FALSE)</f>
        <v>Rodič</v>
      </c>
    </row>
    <row r="4751" spans="1:13" x14ac:dyDescent="0.25">
      <c r="A4751" s="13">
        <v>4750</v>
      </c>
      <c r="B4751" s="14" t="s">
        <v>472</v>
      </c>
      <c r="C4751" s="15" t="s">
        <v>473</v>
      </c>
      <c r="D4751" s="16" t="s">
        <v>22</v>
      </c>
      <c r="E4751" s="16" t="s">
        <v>18</v>
      </c>
      <c r="F4751" s="14" t="s">
        <v>474</v>
      </c>
      <c r="G4751" s="15" t="s">
        <v>474</v>
      </c>
      <c r="H4751" s="14" t="s">
        <v>15</v>
      </c>
      <c r="I4751" s="15" t="s">
        <v>15</v>
      </c>
      <c r="J4751" s="16" t="s">
        <v>102</v>
      </c>
      <c r="K4751" s="15" t="s">
        <v>475</v>
      </c>
      <c r="L4751" s="10">
        <f t="shared" si="74"/>
        <v>88</v>
      </c>
      <c r="M4751" s="10" t="str">
        <f>VLOOKUP(C4751,pomocne!$A:$C,3,FALSE)</f>
        <v>Rodič</v>
      </c>
    </row>
    <row r="4752" spans="1:13" x14ac:dyDescent="0.25">
      <c r="A4752" s="13">
        <v>4751</v>
      </c>
      <c r="B4752" s="14" t="s">
        <v>472</v>
      </c>
      <c r="C4752" s="15" t="s">
        <v>473</v>
      </c>
      <c r="D4752" s="16" t="s">
        <v>23</v>
      </c>
      <c r="E4752" s="16" t="s">
        <v>18</v>
      </c>
      <c r="F4752" s="14" t="s">
        <v>474</v>
      </c>
      <c r="G4752" s="15" t="s">
        <v>474</v>
      </c>
      <c r="H4752" s="14" t="s">
        <v>15</v>
      </c>
      <c r="I4752" s="15" t="s">
        <v>15</v>
      </c>
      <c r="J4752" s="16" t="s">
        <v>102</v>
      </c>
      <c r="K4752" s="15" t="s">
        <v>475</v>
      </c>
      <c r="L4752" s="10">
        <f t="shared" si="74"/>
        <v>88</v>
      </c>
      <c r="M4752" s="10" t="str">
        <f>VLOOKUP(C4752,pomocne!$A:$C,3,FALSE)</f>
        <v>Rodič</v>
      </c>
    </row>
    <row r="4753" spans="1:13" x14ac:dyDescent="0.25">
      <c r="A4753" s="13">
        <v>4752</v>
      </c>
      <c r="B4753" s="14" t="s">
        <v>472</v>
      </c>
      <c r="C4753" s="15" t="s">
        <v>473</v>
      </c>
      <c r="D4753" s="16" t="s">
        <v>24</v>
      </c>
      <c r="E4753" s="16" t="s">
        <v>18</v>
      </c>
      <c r="F4753" s="14" t="s">
        <v>474</v>
      </c>
      <c r="G4753" s="15" t="s">
        <v>474</v>
      </c>
      <c r="H4753" s="14" t="s">
        <v>15</v>
      </c>
      <c r="I4753" s="15" t="s">
        <v>15</v>
      </c>
      <c r="J4753" s="16" t="s">
        <v>102</v>
      </c>
      <c r="K4753" s="15" t="s">
        <v>475</v>
      </c>
      <c r="L4753" s="10">
        <f t="shared" si="74"/>
        <v>88</v>
      </c>
      <c r="M4753" s="10" t="str">
        <f>VLOOKUP(C4753,pomocne!$A:$C,3,FALSE)</f>
        <v>Rodič</v>
      </c>
    </row>
    <row r="4754" spans="1:13" x14ac:dyDescent="0.25">
      <c r="A4754" s="13">
        <v>4753</v>
      </c>
      <c r="B4754" s="14" t="s">
        <v>472</v>
      </c>
      <c r="C4754" s="15" t="s">
        <v>473</v>
      </c>
      <c r="D4754" s="16" t="s">
        <v>25</v>
      </c>
      <c r="E4754" s="16" t="s">
        <v>13</v>
      </c>
      <c r="F4754" s="14" t="s">
        <v>474</v>
      </c>
      <c r="G4754" s="15" t="s">
        <v>474</v>
      </c>
      <c r="H4754" s="14" t="s">
        <v>15</v>
      </c>
      <c r="I4754" s="15" t="s">
        <v>15</v>
      </c>
      <c r="J4754" s="16" t="s">
        <v>102</v>
      </c>
      <c r="K4754" s="15" t="s">
        <v>475</v>
      </c>
      <c r="L4754" s="10">
        <f t="shared" si="74"/>
        <v>88</v>
      </c>
      <c r="M4754" s="10" t="str">
        <f>VLOOKUP(C4754,pomocne!$A:$C,3,FALSE)</f>
        <v>Rodič</v>
      </c>
    </row>
    <row r="4755" spans="1:13" x14ac:dyDescent="0.25">
      <c r="A4755" s="13">
        <v>4754</v>
      </c>
      <c r="B4755" s="14" t="s">
        <v>472</v>
      </c>
      <c r="C4755" s="15" t="s">
        <v>473</v>
      </c>
      <c r="D4755" s="16" t="s">
        <v>26</v>
      </c>
      <c r="E4755" s="16" t="s">
        <v>13</v>
      </c>
      <c r="F4755" s="14" t="s">
        <v>474</v>
      </c>
      <c r="G4755" s="15" t="s">
        <v>474</v>
      </c>
      <c r="H4755" s="14" t="s">
        <v>15</v>
      </c>
      <c r="I4755" s="15" t="s">
        <v>15</v>
      </c>
      <c r="J4755" s="16" t="s">
        <v>102</v>
      </c>
      <c r="K4755" s="15" t="s">
        <v>475</v>
      </c>
      <c r="L4755" s="10">
        <f t="shared" si="74"/>
        <v>88</v>
      </c>
      <c r="M4755" s="10" t="str">
        <f>VLOOKUP(C4755,pomocne!$A:$C,3,FALSE)</f>
        <v>Rodič</v>
      </c>
    </row>
    <row r="4756" spans="1:13" x14ac:dyDescent="0.25">
      <c r="A4756" s="13">
        <v>4755</v>
      </c>
      <c r="B4756" s="14" t="s">
        <v>472</v>
      </c>
      <c r="C4756" s="15" t="s">
        <v>473</v>
      </c>
      <c r="D4756" s="16" t="s">
        <v>27</v>
      </c>
      <c r="E4756" s="16" t="s">
        <v>13</v>
      </c>
      <c r="F4756" s="14" t="s">
        <v>474</v>
      </c>
      <c r="G4756" s="15" t="s">
        <v>474</v>
      </c>
      <c r="H4756" s="14" t="s">
        <v>15</v>
      </c>
      <c r="I4756" s="15" t="s">
        <v>15</v>
      </c>
      <c r="J4756" s="16" t="s">
        <v>102</v>
      </c>
      <c r="K4756" s="15" t="s">
        <v>475</v>
      </c>
      <c r="L4756" s="10">
        <f t="shared" si="74"/>
        <v>88</v>
      </c>
      <c r="M4756" s="10" t="str">
        <f>VLOOKUP(C4756,pomocne!$A:$C,3,FALSE)</f>
        <v>Rodič</v>
      </c>
    </row>
    <row r="4757" spans="1:13" x14ac:dyDescent="0.25">
      <c r="A4757" s="13">
        <v>4756</v>
      </c>
      <c r="B4757" s="14" t="s">
        <v>472</v>
      </c>
      <c r="C4757" s="15" t="s">
        <v>473</v>
      </c>
      <c r="D4757" s="16" t="s">
        <v>28</v>
      </c>
      <c r="E4757" s="16" t="s">
        <v>13</v>
      </c>
      <c r="F4757" s="14" t="s">
        <v>474</v>
      </c>
      <c r="G4757" s="15" t="s">
        <v>474</v>
      </c>
      <c r="H4757" s="14" t="s">
        <v>15</v>
      </c>
      <c r="I4757" s="15" t="s">
        <v>15</v>
      </c>
      <c r="J4757" s="16" t="s">
        <v>102</v>
      </c>
      <c r="K4757" s="15" t="s">
        <v>475</v>
      </c>
      <c r="L4757" s="10">
        <f t="shared" si="74"/>
        <v>88</v>
      </c>
      <c r="M4757" s="10" t="str">
        <f>VLOOKUP(C4757,pomocne!$A:$C,3,FALSE)</f>
        <v>Rodič</v>
      </c>
    </row>
    <row r="4758" spans="1:13" x14ac:dyDescent="0.25">
      <c r="A4758" s="13">
        <v>4757</v>
      </c>
      <c r="B4758" s="14" t="s">
        <v>472</v>
      </c>
      <c r="C4758" s="15" t="s">
        <v>473</v>
      </c>
      <c r="D4758" s="16" t="s">
        <v>29</v>
      </c>
      <c r="E4758" s="16" t="s">
        <v>18</v>
      </c>
      <c r="F4758" s="14" t="s">
        <v>474</v>
      </c>
      <c r="G4758" s="15" t="s">
        <v>474</v>
      </c>
      <c r="H4758" s="14" t="s">
        <v>15</v>
      </c>
      <c r="I4758" s="15" t="s">
        <v>15</v>
      </c>
      <c r="J4758" s="16" t="s">
        <v>102</v>
      </c>
      <c r="K4758" s="15" t="s">
        <v>475</v>
      </c>
      <c r="L4758" s="10">
        <f t="shared" si="74"/>
        <v>88</v>
      </c>
      <c r="M4758" s="10" t="str">
        <f>VLOOKUP(C4758,pomocne!$A:$C,3,FALSE)</f>
        <v>Rodič</v>
      </c>
    </row>
    <row r="4759" spans="1:13" x14ac:dyDescent="0.25">
      <c r="A4759" s="13">
        <v>4758</v>
      </c>
      <c r="B4759" s="14" t="s">
        <v>472</v>
      </c>
      <c r="C4759" s="15" t="s">
        <v>473</v>
      </c>
      <c r="D4759" s="16" t="s">
        <v>30</v>
      </c>
      <c r="E4759" s="16" t="s">
        <v>13</v>
      </c>
      <c r="F4759" s="14" t="s">
        <v>474</v>
      </c>
      <c r="G4759" s="15" t="s">
        <v>474</v>
      </c>
      <c r="H4759" s="14" t="s">
        <v>15</v>
      </c>
      <c r="I4759" s="15" t="s">
        <v>15</v>
      </c>
      <c r="J4759" s="16" t="s">
        <v>102</v>
      </c>
      <c r="K4759" s="15" t="s">
        <v>475</v>
      </c>
      <c r="L4759" s="10">
        <f t="shared" si="74"/>
        <v>88</v>
      </c>
      <c r="M4759" s="10" t="str">
        <f>VLOOKUP(C4759,pomocne!$A:$C,3,FALSE)</f>
        <v>Rodič</v>
      </c>
    </row>
    <row r="4760" spans="1:13" x14ac:dyDescent="0.25">
      <c r="A4760" s="13">
        <v>4759</v>
      </c>
      <c r="B4760" s="14" t="s">
        <v>472</v>
      </c>
      <c r="C4760" s="15" t="s">
        <v>473</v>
      </c>
      <c r="D4760" s="16" t="s">
        <v>31</v>
      </c>
      <c r="E4760" s="16" t="s">
        <v>18</v>
      </c>
      <c r="F4760" s="14" t="s">
        <v>474</v>
      </c>
      <c r="G4760" s="15" t="s">
        <v>474</v>
      </c>
      <c r="H4760" s="14" t="s">
        <v>15</v>
      </c>
      <c r="I4760" s="15" t="s">
        <v>15</v>
      </c>
      <c r="J4760" s="16" t="s">
        <v>102</v>
      </c>
      <c r="K4760" s="15" t="s">
        <v>475</v>
      </c>
      <c r="L4760" s="10">
        <f t="shared" si="74"/>
        <v>88</v>
      </c>
      <c r="M4760" s="10" t="str">
        <f>VLOOKUP(C4760,pomocne!$A:$C,3,FALSE)</f>
        <v>Rodič</v>
      </c>
    </row>
    <row r="4761" spans="1:13" x14ac:dyDescent="0.25">
      <c r="A4761" s="13">
        <v>4760</v>
      </c>
      <c r="B4761" s="14" t="s">
        <v>472</v>
      </c>
      <c r="C4761" s="15" t="s">
        <v>473</v>
      </c>
      <c r="D4761" s="16" t="s">
        <v>32</v>
      </c>
      <c r="E4761" s="16" t="s">
        <v>18</v>
      </c>
      <c r="F4761" s="14" t="s">
        <v>474</v>
      </c>
      <c r="G4761" s="15" t="s">
        <v>474</v>
      </c>
      <c r="H4761" s="14" t="s">
        <v>15</v>
      </c>
      <c r="I4761" s="15" t="s">
        <v>15</v>
      </c>
      <c r="J4761" s="16" t="s">
        <v>102</v>
      </c>
      <c r="K4761" s="15" t="s">
        <v>475</v>
      </c>
      <c r="L4761" s="10">
        <f t="shared" si="74"/>
        <v>88</v>
      </c>
      <c r="M4761" s="10" t="str">
        <f>VLOOKUP(C4761,pomocne!$A:$C,3,FALSE)</f>
        <v>Rodič</v>
      </c>
    </row>
    <row r="4762" spans="1:13" x14ac:dyDescent="0.25">
      <c r="A4762" s="13">
        <v>4761</v>
      </c>
      <c r="B4762" s="14" t="s">
        <v>472</v>
      </c>
      <c r="C4762" s="15" t="s">
        <v>473</v>
      </c>
      <c r="D4762" s="16" t="s">
        <v>33</v>
      </c>
      <c r="E4762" s="16" t="s">
        <v>18</v>
      </c>
      <c r="F4762" s="14" t="s">
        <v>474</v>
      </c>
      <c r="G4762" s="15" t="s">
        <v>474</v>
      </c>
      <c r="H4762" s="14" t="s">
        <v>15</v>
      </c>
      <c r="I4762" s="15" t="s">
        <v>15</v>
      </c>
      <c r="J4762" s="16" t="s">
        <v>102</v>
      </c>
      <c r="K4762" s="15" t="s">
        <v>475</v>
      </c>
      <c r="L4762" s="10">
        <f t="shared" si="74"/>
        <v>88</v>
      </c>
      <c r="M4762" s="10" t="str">
        <f>VLOOKUP(C4762,pomocne!$A:$C,3,FALSE)</f>
        <v>Rodič</v>
      </c>
    </row>
    <row r="4763" spans="1:13" x14ac:dyDescent="0.25">
      <c r="A4763" s="13">
        <v>4762</v>
      </c>
      <c r="B4763" s="14" t="s">
        <v>472</v>
      </c>
      <c r="C4763" s="15" t="s">
        <v>473</v>
      </c>
      <c r="D4763" s="16" t="s">
        <v>34</v>
      </c>
      <c r="E4763" s="16" t="s">
        <v>13</v>
      </c>
      <c r="F4763" s="14" t="s">
        <v>474</v>
      </c>
      <c r="G4763" s="15" t="s">
        <v>474</v>
      </c>
      <c r="H4763" s="14" t="s">
        <v>15</v>
      </c>
      <c r="I4763" s="15" t="s">
        <v>15</v>
      </c>
      <c r="J4763" s="16" t="s">
        <v>102</v>
      </c>
      <c r="K4763" s="15" t="s">
        <v>475</v>
      </c>
      <c r="L4763" s="10">
        <f t="shared" si="74"/>
        <v>88</v>
      </c>
      <c r="M4763" s="10" t="str">
        <f>VLOOKUP(C4763,pomocne!$A:$C,3,FALSE)</f>
        <v>Rodič</v>
      </c>
    </row>
    <row r="4764" spans="1:13" x14ac:dyDescent="0.25">
      <c r="A4764" s="13">
        <v>4763</v>
      </c>
      <c r="B4764" s="14" t="s">
        <v>472</v>
      </c>
      <c r="C4764" s="15" t="s">
        <v>473</v>
      </c>
      <c r="D4764" s="16" t="s">
        <v>35</v>
      </c>
      <c r="E4764" s="16" t="s">
        <v>18</v>
      </c>
      <c r="F4764" s="14" t="s">
        <v>474</v>
      </c>
      <c r="G4764" s="15" t="s">
        <v>474</v>
      </c>
      <c r="H4764" s="14" t="s">
        <v>15</v>
      </c>
      <c r="I4764" s="15" t="s">
        <v>15</v>
      </c>
      <c r="J4764" s="16" t="s">
        <v>102</v>
      </c>
      <c r="K4764" s="15" t="s">
        <v>475</v>
      </c>
      <c r="L4764" s="10">
        <f t="shared" si="74"/>
        <v>88</v>
      </c>
      <c r="M4764" s="10" t="str">
        <f>VLOOKUP(C4764,pomocne!$A:$C,3,FALSE)</f>
        <v>Rodič</v>
      </c>
    </row>
    <row r="4765" spans="1:13" x14ac:dyDescent="0.25">
      <c r="A4765" s="13">
        <v>4764</v>
      </c>
      <c r="B4765" s="14" t="s">
        <v>472</v>
      </c>
      <c r="C4765" s="15" t="s">
        <v>473</v>
      </c>
      <c r="D4765" s="16" t="s">
        <v>36</v>
      </c>
      <c r="E4765" s="16" t="s">
        <v>18</v>
      </c>
      <c r="F4765" s="14" t="s">
        <v>474</v>
      </c>
      <c r="G4765" s="15" t="s">
        <v>474</v>
      </c>
      <c r="H4765" s="14" t="s">
        <v>15</v>
      </c>
      <c r="I4765" s="15" t="s">
        <v>15</v>
      </c>
      <c r="J4765" s="16" t="s">
        <v>102</v>
      </c>
      <c r="K4765" s="15" t="s">
        <v>475</v>
      </c>
      <c r="L4765" s="10">
        <f t="shared" si="74"/>
        <v>88</v>
      </c>
      <c r="M4765" s="10" t="str">
        <f>VLOOKUP(C4765,pomocne!$A:$C,3,FALSE)</f>
        <v>Rodič</v>
      </c>
    </row>
    <row r="4766" spans="1:13" x14ac:dyDescent="0.25">
      <c r="A4766" s="13">
        <v>4765</v>
      </c>
      <c r="B4766" s="14" t="s">
        <v>472</v>
      </c>
      <c r="C4766" s="15" t="s">
        <v>473</v>
      </c>
      <c r="D4766" s="16" t="s">
        <v>37</v>
      </c>
      <c r="E4766" s="16" t="s">
        <v>13</v>
      </c>
      <c r="F4766" s="14" t="s">
        <v>474</v>
      </c>
      <c r="G4766" s="15" t="s">
        <v>474</v>
      </c>
      <c r="H4766" s="14" t="s">
        <v>15</v>
      </c>
      <c r="I4766" s="15" t="s">
        <v>15</v>
      </c>
      <c r="J4766" s="16" t="s">
        <v>102</v>
      </c>
      <c r="K4766" s="15" t="s">
        <v>475</v>
      </c>
      <c r="L4766" s="10">
        <f t="shared" si="74"/>
        <v>88</v>
      </c>
      <c r="M4766" s="10" t="str">
        <f>VLOOKUP(C4766,pomocne!$A:$C,3,FALSE)</f>
        <v>Rodič</v>
      </c>
    </row>
    <row r="4767" spans="1:13" x14ac:dyDescent="0.25">
      <c r="A4767" s="13">
        <v>4766</v>
      </c>
      <c r="B4767" s="14" t="s">
        <v>472</v>
      </c>
      <c r="C4767" s="15" t="s">
        <v>473</v>
      </c>
      <c r="D4767" s="16" t="s">
        <v>38</v>
      </c>
      <c r="E4767" s="16" t="s">
        <v>13</v>
      </c>
      <c r="F4767" s="14" t="s">
        <v>474</v>
      </c>
      <c r="G4767" s="15" t="s">
        <v>474</v>
      </c>
      <c r="H4767" s="14" t="s">
        <v>15</v>
      </c>
      <c r="I4767" s="15" t="s">
        <v>15</v>
      </c>
      <c r="J4767" s="16" t="s">
        <v>102</v>
      </c>
      <c r="K4767" s="15" t="s">
        <v>475</v>
      </c>
      <c r="L4767" s="10">
        <f t="shared" si="74"/>
        <v>88</v>
      </c>
      <c r="M4767" s="10" t="str">
        <f>VLOOKUP(C4767,pomocne!$A:$C,3,FALSE)</f>
        <v>Rodič</v>
      </c>
    </row>
    <row r="4768" spans="1:13" x14ac:dyDescent="0.25">
      <c r="A4768" s="13">
        <v>4767</v>
      </c>
      <c r="B4768" s="14" t="s">
        <v>472</v>
      </c>
      <c r="C4768" s="15" t="s">
        <v>473</v>
      </c>
      <c r="D4768" s="16" t="s">
        <v>39</v>
      </c>
      <c r="E4768" s="16" t="s">
        <v>13</v>
      </c>
      <c r="F4768" s="14" t="s">
        <v>474</v>
      </c>
      <c r="G4768" s="15" t="s">
        <v>474</v>
      </c>
      <c r="H4768" s="14" t="s">
        <v>15</v>
      </c>
      <c r="I4768" s="15" t="s">
        <v>15</v>
      </c>
      <c r="J4768" s="16" t="s">
        <v>102</v>
      </c>
      <c r="K4768" s="15" t="s">
        <v>475</v>
      </c>
      <c r="L4768" s="10">
        <f t="shared" si="74"/>
        <v>88</v>
      </c>
      <c r="M4768" s="10" t="str">
        <f>VLOOKUP(C4768,pomocne!$A:$C,3,FALSE)</f>
        <v>Rodič</v>
      </c>
    </row>
    <row r="4769" spans="1:13" x14ac:dyDescent="0.25">
      <c r="A4769" s="13">
        <v>4768</v>
      </c>
      <c r="B4769" s="14" t="s">
        <v>472</v>
      </c>
      <c r="C4769" s="15" t="s">
        <v>473</v>
      </c>
      <c r="D4769" s="16" t="s">
        <v>40</v>
      </c>
      <c r="E4769" s="16" t="s">
        <v>13</v>
      </c>
      <c r="F4769" s="14" t="s">
        <v>474</v>
      </c>
      <c r="G4769" s="15" t="s">
        <v>474</v>
      </c>
      <c r="H4769" s="14" t="s">
        <v>15</v>
      </c>
      <c r="I4769" s="15" t="s">
        <v>15</v>
      </c>
      <c r="J4769" s="16" t="s">
        <v>102</v>
      </c>
      <c r="K4769" s="15" t="s">
        <v>475</v>
      </c>
      <c r="L4769" s="10">
        <f t="shared" si="74"/>
        <v>88</v>
      </c>
      <c r="M4769" s="10" t="str">
        <f>VLOOKUP(C4769,pomocne!$A:$C,3,FALSE)</f>
        <v>Rodič</v>
      </c>
    </row>
    <row r="4770" spans="1:13" x14ac:dyDescent="0.25">
      <c r="A4770" s="13">
        <v>4769</v>
      </c>
      <c r="B4770" s="14" t="s">
        <v>472</v>
      </c>
      <c r="C4770" s="15" t="s">
        <v>473</v>
      </c>
      <c r="D4770" s="16" t="s">
        <v>41</v>
      </c>
      <c r="E4770" s="16" t="s">
        <v>13</v>
      </c>
      <c r="F4770" s="14" t="s">
        <v>474</v>
      </c>
      <c r="G4770" s="15" t="s">
        <v>474</v>
      </c>
      <c r="H4770" s="14" t="s">
        <v>15</v>
      </c>
      <c r="I4770" s="15" t="s">
        <v>15</v>
      </c>
      <c r="J4770" s="16" t="s">
        <v>102</v>
      </c>
      <c r="K4770" s="15" t="s">
        <v>475</v>
      </c>
      <c r="L4770" s="10">
        <f t="shared" si="74"/>
        <v>88</v>
      </c>
      <c r="M4770" s="10" t="str">
        <f>VLOOKUP(C4770,pomocne!$A:$C,3,FALSE)</f>
        <v>Rodič</v>
      </c>
    </row>
    <row r="4771" spans="1:13" x14ac:dyDescent="0.25">
      <c r="A4771" s="13">
        <v>4770</v>
      </c>
      <c r="B4771" s="14" t="s">
        <v>472</v>
      </c>
      <c r="C4771" s="15" t="s">
        <v>473</v>
      </c>
      <c r="D4771" s="16" t="s">
        <v>42</v>
      </c>
      <c r="E4771" s="16" t="s">
        <v>13</v>
      </c>
      <c r="F4771" s="14" t="s">
        <v>474</v>
      </c>
      <c r="G4771" s="15" t="s">
        <v>474</v>
      </c>
      <c r="H4771" s="14" t="s">
        <v>15</v>
      </c>
      <c r="I4771" s="15" t="s">
        <v>15</v>
      </c>
      <c r="J4771" s="16" t="s">
        <v>102</v>
      </c>
      <c r="K4771" s="15" t="s">
        <v>475</v>
      </c>
      <c r="L4771" s="10">
        <f t="shared" si="74"/>
        <v>88</v>
      </c>
      <c r="M4771" s="10" t="str">
        <f>VLOOKUP(C4771,pomocne!$A:$C,3,FALSE)</f>
        <v>Rodič</v>
      </c>
    </row>
    <row r="4772" spans="1:13" x14ac:dyDescent="0.25">
      <c r="A4772" s="13">
        <v>4771</v>
      </c>
      <c r="B4772" s="14" t="s">
        <v>472</v>
      </c>
      <c r="C4772" s="15" t="s">
        <v>473</v>
      </c>
      <c r="D4772" s="16" t="s">
        <v>43</v>
      </c>
      <c r="E4772" s="16" t="s">
        <v>13</v>
      </c>
      <c r="F4772" s="14" t="s">
        <v>474</v>
      </c>
      <c r="G4772" s="15" t="s">
        <v>474</v>
      </c>
      <c r="H4772" s="14" t="s">
        <v>15</v>
      </c>
      <c r="I4772" s="15" t="s">
        <v>15</v>
      </c>
      <c r="J4772" s="16" t="s">
        <v>102</v>
      </c>
      <c r="K4772" s="15" t="s">
        <v>475</v>
      </c>
      <c r="L4772" s="10">
        <f t="shared" si="74"/>
        <v>88</v>
      </c>
      <c r="M4772" s="10" t="str">
        <f>VLOOKUP(C4772,pomocne!$A:$C,3,FALSE)</f>
        <v>Rodič</v>
      </c>
    </row>
    <row r="4773" spans="1:13" x14ac:dyDescent="0.25">
      <c r="A4773" s="13">
        <v>4772</v>
      </c>
      <c r="B4773" s="14" t="s">
        <v>472</v>
      </c>
      <c r="C4773" s="15" t="s">
        <v>473</v>
      </c>
      <c r="D4773" s="16" t="s">
        <v>44</v>
      </c>
      <c r="E4773" s="16" t="s">
        <v>18</v>
      </c>
      <c r="F4773" s="14" t="s">
        <v>474</v>
      </c>
      <c r="G4773" s="15" t="s">
        <v>474</v>
      </c>
      <c r="H4773" s="14" t="s">
        <v>15</v>
      </c>
      <c r="I4773" s="15" t="s">
        <v>15</v>
      </c>
      <c r="J4773" s="16" t="s">
        <v>102</v>
      </c>
      <c r="K4773" s="15" t="s">
        <v>475</v>
      </c>
      <c r="L4773" s="10">
        <f t="shared" si="74"/>
        <v>88</v>
      </c>
      <c r="M4773" s="10" t="str">
        <f>VLOOKUP(C4773,pomocne!$A:$C,3,FALSE)</f>
        <v>Rodič</v>
      </c>
    </row>
    <row r="4774" spans="1:13" x14ac:dyDescent="0.25">
      <c r="A4774" s="13">
        <v>4773</v>
      </c>
      <c r="B4774" s="14" t="s">
        <v>472</v>
      </c>
      <c r="C4774" s="15" t="s">
        <v>473</v>
      </c>
      <c r="D4774" s="16" t="s">
        <v>45</v>
      </c>
      <c r="E4774" s="16" t="s">
        <v>13</v>
      </c>
      <c r="F4774" s="14" t="s">
        <v>474</v>
      </c>
      <c r="G4774" s="15" t="s">
        <v>474</v>
      </c>
      <c r="H4774" s="14" t="s">
        <v>15</v>
      </c>
      <c r="I4774" s="15" t="s">
        <v>15</v>
      </c>
      <c r="J4774" s="16" t="s">
        <v>102</v>
      </c>
      <c r="K4774" s="15" t="s">
        <v>475</v>
      </c>
      <c r="L4774" s="10">
        <f t="shared" si="74"/>
        <v>88</v>
      </c>
      <c r="M4774" s="10" t="str">
        <f>VLOOKUP(C4774,pomocne!$A:$C,3,FALSE)</f>
        <v>Rodič</v>
      </c>
    </row>
    <row r="4775" spans="1:13" x14ac:dyDescent="0.25">
      <c r="A4775" s="13">
        <v>4774</v>
      </c>
      <c r="B4775" s="14" t="s">
        <v>472</v>
      </c>
      <c r="C4775" s="15" t="s">
        <v>473</v>
      </c>
      <c r="D4775" s="16" t="s">
        <v>46</v>
      </c>
      <c r="E4775" s="16" t="s">
        <v>13</v>
      </c>
      <c r="F4775" s="14" t="s">
        <v>474</v>
      </c>
      <c r="G4775" s="15" t="s">
        <v>474</v>
      </c>
      <c r="H4775" s="14" t="s">
        <v>15</v>
      </c>
      <c r="I4775" s="15" t="s">
        <v>15</v>
      </c>
      <c r="J4775" s="16" t="s">
        <v>102</v>
      </c>
      <c r="K4775" s="15" t="s">
        <v>475</v>
      </c>
      <c r="L4775" s="10">
        <f t="shared" si="74"/>
        <v>88</v>
      </c>
      <c r="M4775" s="10" t="str">
        <f>VLOOKUP(C4775,pomocne!$A:$C,3,FALSE)</f>
        <v>Rodič</v>
      </c>
    </row>
    <row r="4776" spans="1:13" x14ac:dyDescent="0.25">
      <c r="A4776" s="13">
        <v>4775</v>
      </c>
      <c r="B4776" s="14" t="s">
        <v>472</v>
      </c>
      <c r="C4776" s="15" t="s">
        <v>473</v>
      </c>
      <c r="D4776" s="16" t="s">
        <v>47</v>
      </c>
      <c r="E4776" s="16" t="s">
        <v>13</v>
      </c>
      <c r="F4776" s="14" t="s">
        <v>474</v>
      </c>
      <c r="G4776" s="15" t="s">
        <v>474</v>
      </c>
      <c r="H4776" s="14" t="s">
        <v>15</v>
      </c>
      <c r="I4776" s="15" t="s">
        <v>15</v>
      </c>
      <c r="J4776" s="16" t="s">
        <v>102</v>
      </c>
      <c r="K4776" s="15" t="s">
        <v>475</v>
      </c>
      <c r="L4776" s="10">
        <f t="shared" si="74"/>
        <v>88</v>
      </c>
      <c r="M4776" s="10" t="str">
        <f>VLOOKUP(C4776,pomocne!$A:$C,3,FALSE)</f>
        <v>Rodič</v>
      </c>
    </row>
    <row r="4777" spans="1:13" x14ac:dyDescent="0.25">
      <c r="A4777" s="13">
        <v>4776</v>
      </c>
      <c r="B4777" s="14" t="s">
        <v>472</v>
      </c>
      <c r="C4777" s="15" t="s">
        <v>473</v>
      </c>
      <c r="D4777" s="16" t="s">
        <v>48</v>
      </c>
      <c r="E4777" s="16" t="s">
        <v>13</v>
      </c>
      <c r="F4777" s="14" t="s">
        <v>474</v>
      </c>
      <c r="G4777" s="15" t="s">
        <v>474</v>
      </c>
      <c r="H4777" s="14" t="s">
        <v>15</v>
      </c>
      <c r="I4777" s="15" t="s">
        <v>15</v>
      </c>
      <c r="J4777" s="16" t="s">
        <v>102</v>
      </c>
      <c r="K4777" s="15" t="s">
        <v>475</v>
      </c>
      <c r="L4777" s="10">
        <f t="shared" si="74"/>
        <v>88</v>
      </c>
      <c r="M4777" s="10" t="str">
        <f>VLOOKUP(C4777,pomocne!$A:$C,3,FALSE)</f>
        <v>Rodič</v>
      </c>
    </row>
    <row r="4778" spans="1:13" x14ac:dyDescent="0.25">
      <c r="A4778" s="13">
        <v>4777</v>
      </c>
      <c r="B4778" s="14" t="s">
        <v>472</v>
      </c>
      <c r="C4778" s="15" t="s">
        <v>473</v>
      </c>
      <c r="D4778" s="16" t="s">
        <v>49</v>
      </c>
      <c r="E4778" s="16" t="s">
        <v>13</v>
      </c>
      <c r="F4778" s="14" t="s">
        <v>474</v>
      </c>
      <c r="G4778" s="15" t="s">
        <v>474</v>
      </c>
      <c r="H4778" s="14" t="s">
        <v>15</v>
      </c>
      <c r="I4778" s="15" t="s">
        <v>15</v>
      </c>
      <c r="J4778" s="16" t="s">
        <v>102</v>
      </c>
      <c r="K4778" s="15" t="s">
        <v>475</v>
      </c>
      <c r="L4778" s="10">
        <f t="shared" si="74"/>
        <v>88</v>
      </c>
      <c r="M4778" s="10" t="str">
        <f>VLOOKUP(C4778,pomocne!$A:$C,3,FALSE)</f>
        <v>Rodič</v>
      </c>
    </row>
    <row r="4779" spans="1:13" x14ac:dyDescent="0.25">
      <c r="A4779" s="13">
        <v>4778</v>
      </c>
      <c r="B4779" s="14" t="s">
        <v>472</v>
      </c>
      <c r="C4779" s="15" t="s">
        <v>473</v>
      </c>
      <c r="D4779" s="16" t="s">
        <v>50</v>
      </c>
      <c r="E4779" s="16" t="s">
        <v>13</v>
      </c>
      <c r="F4779" s="14" t="s">
        <v>474</v>
      </c>
      <c r="G4779" s="15" t="s">
        <v>474</v>
      </c>
      <c r="H4779" s="14" t="s">
        <v>15</v>
      </c>
      <c r="I4779" s="15" t="s">
        <v>15</v>
      </c>
      <c r="J4779" s="16" t="s">
        <v>102</v>
      </c>
      <c r="K4779" s="15" t="s">
        <v>475</v>
      </c>
      <c r="L4779" s="10">
        <f t="shared" si="74"/>
        <v>88</v>
      </c>
      <c r="M4779" s="10" t="str">
        <f>VLOOKUP(C4779,pomocne!$A:$C,3,FALSE)</f>
        <v>Rodič</v>
      </c>
    </row>
    <row r="4780" spans="1:13" x14ac:dyDescent="0.25">
      <c r="A4780" s="13">
        <v>4779</v>
      </c>
      <c r="B4780" s="14" t="s">
        <v>472</v>
      </c>
      <c r="C4780" s="15" t="s">
        <v>473</v>
      </c>
      <c r="D4780" s="16" t="s">
        <v>51</v>
      </c>
      <c r="E4780" s="16" t="s">
        <v>13</v>
      </c>
      <c r="F4780" s="14" t="s">
        <v>474</v>
      </c>
      <c r="G4780" s="15" t="s">
        <v>474</v>
      </c>
      <c r="H4780" s="14" t="s">
        <v>15</v>
      </c>
      <c r="I4780" s="15" t="s">
        <v>15</v>
      </c>
      <c r="J4780" s="16" t="s">
        <v>102</v>
      </c>
      <c r="K4780" s="15" t="s">
        <v>475</v>
      </c>
      <c r="L4780" s="10">
        <f t="shared" si="74"/>
        <v>88</v>
      </c>
      <c r="M4780" s="10" t="str">
        <f>VLOOKUP(C4780,pomocne!$A:$C,3,FALSE)</f>
        <v>Rodič</v>
      </c>
    </row>
    <row r="4781" spans="1:13" x14ac:dyDescent="0.25">
      <c r="A4781" s="13">
        <v>4780</v>
      </c>
      <c r="B4781" s="14" t="s">
        <v>472</v>
      </c>
      <c r="C4781" s="15" t="s">
        <v>473</v>
      </c>
      <c r="D4781" s="16" t="s">
        <v>52</v>
      </c>
      <c r="E4781" s="16" t="s">
        <v>13</v>
      </c>
      <c r="F4781" s="14" t="s">
        <v>474</v>
      </c>
      <c r="G4781" s="15" t="s">
        <v>474</v>
      </c>
      <c r="H4781" s="14" t="s">
        <v>15</v>
      </c>
      <c r="I4781" s="15" t="s">
        <v>15</v>
      </c>
      <c r="J4781" s="16" t="s">
        <v>102</v>
      </c>
      <c r="K4781" s="15" t="s">
        <v>475</v>
      </c>
      <c r="L4781" s="10">
        <f t="shared" si="74"/>
        <v>88</v>
      </c>
      <c r="M4781" s="10" t="str">
        <f>VLOOKUP(C4781,pomocne!$A:$C,3,FALSE)</f>
        <v>Rodič</v>
      </c>
    </row>
    <row r="4782" spans="1:13" x14ac:dyDescent="0.25">
      <c r="A4782" s="13">
        <v>4781</v>
      </c>
      <c r="B4782" s="14" t="s">
        <v>472</v>
      </c>
      <c r="C4782" s="15" t="s">
        <v>473</v>
      </c>
      <c r="D4782" s="16" t="s">
        <v>53</v>
      </c>
      <c r="E4782" s="16" t="s">
        <v>13</v>
      </c>
      <c r="F4782" s="14" t="s">
        <v>474</v>
      </c>
      <c r="G4782" s="15" t="s">
        <v>474</v>
      </c>
      <c r="H4782" s="14" t="s">
        <v>15</v>
      </c>
      <c r="I4782" s="15" t="s">
        <v>15</v>
      </c>
      <c r="J4782" s="16" t="s">
        <v>102</v>
      </c>
      <c r="K4782" s="15" t="s">
        <v>475</v>
      </c>
      <c r="L4782" s="10">
        <f t="shared" si="74"/>
        <v>88</v>
      </c>
      <c r="M4782" s="10" t="str">
        <f>VLOOKUP(C4782,pomocne!$A:$C,3,FALSE)</f>
        <v>Rodič</v>
      </c>
    </row>
    <row r="4783" spans="1:13" x14ac:dyDescent="0.25">
      <c r="A4783" s="13">
        <v>4782</v>
      </c>
      <c r="B4783" s="14" t="s">
        <v>472</v>
      </c>
      <c r="C4783" s="15" t="s">
        <v>473</v>
      </c>
      <c r="D4783" s="16" t="s">
        <v>54</v>
      </c>
      <c r="E4783" s="16" t="s">
        <v>13</v>
      </c>
      <c r="F4783" s="14" t="s">
        <v>474</v>
      </c>
      <c r="G4783" s="15" t="s">
        <v>474</v>
      </c>
      <c r="H4783" s="14" t="s">
        <v>15</v>
      </c>
      <c r="I4783" s="15" t="s">
        <v>15</v>
      </c>
      <c r="J4783" s="16" t="s">
        <v>102</v>
      </c>
      <c r="K4783" s="15" t="s">
        <v>475</v>
      </c>
      <c r="L4783" s="10">
        <f t="shared" si="74"/>
        <v>88</v>
      </c>
      <c r="M4783" s="10" t="str">
        <f>VLOOKUP(C4783,pomocne!$A:$C,3,FALSE)</f>
        <v>Rodič</v>
      </c>
    </row>
    <row r="4784" spans="1:13" x14ac:dyDescent="0.25">
      <c r="A4784" s="13">
        <v>4783</v>
      </c>
      <c r="B4784" s="14" t="s">
        <v>472</v>
      </c>
      <c r="C4784" s="15" t="s">
        <v>473</v>
      </c>
      <c r="D4784" s="16" t="s">
        <v>55</v>
      </c>
      <c r="E4784" s="16" t="s">
        <v>13</v>
      </c>
      <c r="F4784" s="14" t="s">
        <v>474</v>
      </c>
      <c r="G4784" s="15" t="s">
        <v>474</v>
      </c>
      <c r="H4784" s="14" t="s">
        <v>15</v>
      </c>
      <c r="I4784" s="15" t="s">
        <v>15</v>
      </c>
      <c r="J4784" s="16" t="s">
        <v>102</v>
      </c>
      <c r="K4784" s="15" t="s">
        <v>475</v>
      </c>
      <c r="L4784" s="10">
        <f t="shared" si="74"/>
        <v>88</v>
      </c>
      <c r="M4784" s="10" t="str">
        <f>VLOOKUP(C4784,pomocne!$A:$C,3,FALSE)</f>
        <v>Rodič</v>
      </c>
    </row>
    <row r="4785" spans="1:13" x14ac:dyDescent="0.25">
      <c r="A4785" s="13">
        <v>4784</v>
      </c>
      <c r="B4785" s="14" t="s">
        <v>472</v>
      </c>
      <c r="C4785" s="15" t="s">
        <v>473</v>
      </c>
      <c r="D4785" s="16" t="s">
        <v>56</v>
      </c>
      <c r="E4785" s="16" t="s">
        <v>13</v>
      </c>
      <c r="F4785" s="14" t="s">
        <v>474</v>
      </c>
      <c r="G4785" s="15" t="s">
        <v>474</v>
      </c>
      <c r="H4785" s="14" t="s">
        <v>15</v>
      </c>
      <c r="I4785" s="15" t="s">
        <v>15</v>
      </c>
      <c r="J4785" s="16" t="s">
        <v>102</v>
      </c>
      <c r="K4785" s="15" t="s">
        <v>475</v>
      </c>
      <c r="L4785" s="10">
        <f t="shared" si="74"/>
        <v>88</v>
      </c>
      <c r="M4785" s="10" t="str">
        <f>VLOOKUP(C4785,pomocne!$A:$C,3,FALSE)</f>
        <v>Rodič</v>
      </c>
    </row>
    <row r="4786" spans="1:13" x14ac:dyDescent="0.25">
      <c r="A4786" s="13">
        <v>4785</v>
      </c>
      <c r="B4786" s="14" t="s">
        <v>472</v>
      </c>
      <c r="C4786" s="15" t="s">
        <v>473</v>
      </c>
      <c r="D4786" s="16" t="s">
        <v>57</v>
      </c>
      <c r="E4786" s="16" t="s">
        <v>13</v>
      </c>
      <c r="F4786" s="14" t="s">
        <v>474</v>
      </c>
      <c r="G4786" s="15" t="s">
        <v>474</v>
      </c>
      <c r="H4786" s="14" t="s">
        <v>15</v>
      </c>
      <c r="I4786" s="15" t="s">
        <v>15</v>
      </c>
      <c r="J4786" s="16" t="s">
        <v>102</v>
      </c>
      <c r="K4786" s="15" t="s">
        <v>475</v>
      </c>
      <c r="L4786" s="10">
        <f t="shared" si="74"/>
        <v>88</v>
      </c>
      <c r="M4786" s="10" t="str">
        <f>VLOOKUP(C4786,pomocne!$A:$C,3,FALSE)</f>
        <v>Rodič</v>
      </c>
    </row>
    <row r="4787" spans="1:13" x14ac:dyDescent="0.25">
      <c r="A4787" s="13">
        <v>4786</v>
      </c>
      <c r="B4787" s="14" t="s">
        <v>472</v>
      </c>
      <c r="C4787" s="15" t="s">
        <v>473</v>
      </c>
      <c r="D4787" s="16" t="s">
        <v>58</v>
      </c>
      <c r="E4787" s="16" t="s">
        <v>13</v>
      </c>
      <c r="F4787" s="14" t="s">
        <v>474</v>
      </c>
      <c r="G4787" s="15" t="s">
        <v>474</v>
      </c>
      <c r="H4787" s="14" t="s">
        <v>15</v>
      </c>
      <c r="I4787" s="15" t="s">
        <v>15</v>
      </c>
      <c r="J4787" s="16" t="s">
        <v>102</v>
      </c>
      <c r="K4787" s="15" t="s">
        <v>475</v>
      </c>
      <c r="L4787" s="10">
        <f t="shared" si="74"/>
        <v>88</v>
      </c>
      <c r="M4787" s="10" t="str">
        <f>VLOOKUP(C4787,pomocne!$A:$C,3,FALSE)</f>
        <v>Rodič</v>
      </c>
    </row>
    <row r="4788" spans="1:13" x14ac:dyDescent="0.25">
      <c r="A4788" s="13">
        <v>4787</v>
      </c>
      <c r="B4788" s="14" t="s">
        <v>472</v>
      </c>
      <c r="C4788" s="15" t="s">
        <v>473</v>
      </c>
      <c r="D4788" s="16" t="s">
        <v>59</v>
      </c>
      <c r="E4788" s="16" t="s">
        <v>13</v>
      </c>
      <c r="F4788" s="14" t="s">
        <v>474</v>
      </c>
      <c r="G4788" s="15" t="s">
        <v>474</v>
      </c>
      <c r="H4788" s="14" t="s">
        <v>15</v>
      </c>
      <c r="I4788" s="15" t="s">
        <v>15</v>
      </c>
      <c r="J4788" s="16" t="s">
        <v>102</v>
      </c>
      <c r="K4788" s="15" t="s">
        <v>475</v>
      </c>
      <c r="L4788" s="10">
        <f t="shared" si="74"/>
        <v>88</v>
      </c>
      <c r="M4788" s="10" t="str">
        <f>VLOOKUP(C4788,pomocne!$A:$C,3,FALSE)</f>
        <v>Rodič</v>
      </c>
    </row>
    <row r="4789" spans="1:13" x14ac:dyDescent="0.25">
      <c r="A4789" s="13">
        <v>4788</v>
      </c>
      <c r="B4789" s="14" t="s">
        <v>472</v>
      </c>
      <c r="C4789" s="15" t="s">
        <v>473</v>
      </c>
      <c r="D4789" s="16" t="s">
        <v>60</v>
      </c>
      <c r="E4789" s="16" t="s">
        <v>13</v>
      </c>
      <c r="F4789" s="14" t="s">
        <v>474</v>
      </c>
      <c r="G4789" s="15" t="s">
        <v>474</v>
      </c>
      <c r="H4789" s="14" t="s">
        <v>15</v>
      </c>
      <c r="I4789" s="15" t="s">
        <v>15</v>
      </c>
      <c r="J4789" s="16" t="s">
        <v>102</v>
      </c>
      <c r="K4789" s="15" t="s">
        <v>475</v>
      </c>
      <c r="L4789" s="10">
        <f t="shared" si="74"/>
        <v>88</v>
      </c>
      <c r="M4789" s="10" t="str">
        <f>VLOOKUP(C4789,pomocne!$A:$C,3,FALSE)</f>
        <v>Rodič</v>
      </c>
    </row>
    <row r="4790" spans="1:13" x14ac:dyDescent="0.25">
      <c r="A4790" s="13">
        <v>4789</v>
      </c>
      <c r="B4790" s="14" t="s">
        <v>472</v>
      </c>
      <c r="C4790" s="15" t="s">
        <v>473</v>
      </c>
      <c r="D4790" s="16" t="s">
        <v>61</v>
      </c>
      <c r="E4790" s="16" t="s">
        <v>13</v>
      </c>
      <c r="F4790" s="14" t="s">
        <v>474</v>
      </c>
      <c r="G4790" s="15" t="s">
        <v>474</v>
      </c>
      <c r="H4790" s="14" t="s">
        <v>15</v>
      </c>
      <c r="I4790" s="15" t="s">
        <v>15</v>
      </c>
      <c r="J4790" s="16" t="s">
        <v>102</v>
      </c>
      <c r="K4790" s="15" t="s">
        <v>475</v>
      </c>
      <c r="L4790" s="10">
        <f t="shared" si="74"/>
        <v>88</v>
      </c>
      <c r="M4790" s="10" t="str">
        <f>VLOOKUP(C4790,pomocne!$A:$C,3,FALSE)</f>
        <v>Rodič</v>
      </c>
    </row>
    <row r="4791" spans="1:13" x14ac:dyDescent="0.25">
      <c r="A4791" s="13">
        <v>4790</v>
      </c>
      <c r="B4791" s="14" t="s">
        <v>472</v>
      </c>
      <c r="C4791" s="15" t="s">
        <v>473</v>
      </c>
      <c r="D4791" s="16" t="s">
        <v>63</v>
      </c>
      <c r="E4791" s="16" t="s">
        <v>18</v>
      </c>
      <c r="F4791" s="14" t="s">
        <v>474</v>
      </c>
      <c r="G4791" s="15" t="s">
        <v>474</v>
      </c>
      <c r="H4791" s="14" t="s">
        <v>15</v>
      </c>
      <c r="I4791" s="15" t="s">
        <v>15</v>
      </c>
      <c r="J4791" s="16" t="s">
        <v>102</v>
      </c>
      <c r="K4791" s="15" t="s">
        <v>475</v>
      </c>
      <c r="L4791" s="10">
        <f t="shared" si="74"/>
        <v>88</v>
      </c>
      <c r="M4791" s="10" t="str">
        <f>VLOOKUP(C4791,pomocne!$A:$C,3,FALSE)</f>
        <v>Rodič</v>
      </c>
    </row>
    <row r="4792" spans="1:13" x14ac:dyDescent="0.25">
      <c r="A4792" s="13">
        <v>4791</v>
      </c>
      <c r="B4792" s="14" t="s">
        <v>472</v>
      </c>
      <c r="C4792" s="15" t="s">
        <v>473</v>
      </c>
      <c r="D4792" s="16" t="s">
        <v>64</v>
      </c>
      <c r="E4792" s="16" t="s">
        <v>18</v>
      </c>
      <c r="F4792" s="14" t="s">
        <v>474</v>
      </c>
      <c r="G4792" s="15" t="s">
        <v>474</v>
      </c>
      <c r="H4792" s="14" t="s">
        <v>15</v>
      </c>
      <c r="I4792" s="15" t="s">
        <v>15</v>
      </c>
      <c r="J4792" s="16" t="s">
        <v>102</v>
      </c>
      <c r="K4792" s="15" t="s">
        <v>475</v>
      </c>
      <c r="L4792" s="10">
        <f t="shared" si="74"/>
        <v>88</v>
      </c>
      <c r="M4792" s="10" t="str">
        <f>VLOOKUP(C4792,pomocne!$A:$C,3,FALSE)</f>
        <v>Rodič</v>
      </c>
    </row>
    <row r="4793" spans="1:13" x14ac:dyDescent="0.25">
      <c r="A4793" s="13">
        <v>4792</v>
      </c>
      <c r="B4793" s="14" t="s">
        <v>472</v>
      </c>
      <c r="C4793" s="15" t="s">
        <v>473</v>
      </c>
      <c r="D4793" s="16" t="s">
        <v>65</v>
      </c>
      <c r="E4793" s="16" t="s">
        <v>18</v>
      </c>
      <c r="F4793" s="14" t="s">
        <v>474</v>
      </c>
      <c r="G4793" s="15" t="s">
        <v>474</v>
      </c>
      <c r="H4793" s="14" t="s">
        <v>15</v>
      </c>
      <c r="I4793" s="15" t="s">
        <v>15</v>
      </c>
      <c r="J4793" s="16" t="s">
        <v>102</v>
      </c>
      <c r="K4793" s="15" t="s">
        <v>475</v>
      </c>
      <c r="L4793" s="10">
        <f t="shared" si="74"/>
        <v>88</v>
      </c>
      <c r="M4793" s="10" t="str">
        <f>VLOOKUP(C4793,pomocne!$A:$C,3,FALSE)</f>
        <v>Rodič</v>
      </c>
    </row>
    <row r="4794" spans="1:13" x14ac:dyDescent="0.25">
      <c r="A4794" s="13">
        <v>4793</v>
      </c>
      <c r="B4794" s="14" t="s">
        <v>472</v>
      </c>
      <c r="C4794" s="15" t="s">
        <v>473</v>
      </c>
      <c r="D4794" s="16" t="s">
        <v>66</v>
      </c>
      <c r="E4794" s="16" t="s">
        <v>18</v>
      </c>
      <c r="F4794" s="14" t="s">
        <v>474</v>
      </c>
      <c r="G4794" s="15" t="s">
        <v>474</v>
      </c>
      <c r="H4794" s="14" t="s">
        <v>15</v>
      </c>
      <c r="I4794" s="15" t="s">
        <v>15</v>
      </c>
      <c r="J4794" s="16" t="s">
        <v>102</v>
      </c>
      <c r="K4794" s="15" t="s">
        <v>475</v>
      </c>
      <c r="L4794" s="10">
        <f t="shared" si="74"/>
        <v>88</v>
      </c>
      <c r="M4794" s="10" t="str">
        <f>VLOOKUP(C4794,pomocne!$A:$C,3,FALSE)</f>
        <v>Rodič</v>
      </c>
    </row>
    <row r="4795" spans="1:13" x14ac:dyDescent="0.25">
      <c r="A4795" s="13">
        <v>4794</v>
      </c>
      <c r="B4795" s="14" t="s">
        <v>472</v>
      </c>
      <c r="C4795" s="15" t="s">
        <v>473</v>
      </c>
      <c r="D4795" s="16" t="s">
        <v>67</v>
      </c>
      <c r="E4795" s="16" t="s">
        <v>13</v>
      </c>
      <c r="F4795" s="14" t="s">
        <v>474</v>
      </c>
      <c r="G4795" s="15" t="s">
        <v>474</v>
      </c>
      <c r="H4795" s="14" t="s">
        <v>15</v>
      </c>
      <c r="I4795" s="15" t="s">
        <v>15</v>
      </c>
      <c r="J4795" s="16" t="s">
        <v>102</v>
      </c>
      <c r="K4795" s="15" t="s">
        <v>475</v>
      </c>
      <c r="L4795" s="10">
        <f t="shared" si="74"/>
        <v>88</v>
      </c>
      <c r="M4795" s="10" t="str">
        <f>VLOOKUP(C4795,pomocne!$A:$C,3,FALSE)</f>
        <v>Rodič</v>
      </c>
    </row>
    <row r="4796" spans="1:13" x14ac:dyDescent="0.25">
      <c r="A4796" s="13">
        <v>4795</v>
      </c>
      <c r="B4796" s="14" t="s">
        <v>472</v>
      </c>
      <c r="C4796" s="15" t="s">
        <v>473</v>
      </c>
      <c r="D4796" s="16" t="s">
        <v>68</v>
      </c>
      <c r="E4796" s="16" t="s">
        <v>13</v>
      </c>
      <c r="F4796" s="14" t="s">
        <v>474</v>
      </c>
      <c r="G4796" s="15" t="s">
        <v>474</v>
      </c>
      <c r="H4796" s="14" t="s">
        <v>15</v>
      </c>
      <c r="I4796" s="15" t="s">
        <v>15</v>
      </c>
      <c r="J4796" s="16" t="s">
        <v>102</v>
      </c>
      <c r="K4796" s="15" t="s">
        <v>475</v>
      </c>
      <c r="L4796" s="10">
        <f t="shared" si="74"/>
        <v>88</v>
      </c>
      <c r="M4796" s="10" t="str">
        <f>VLOOKUP(C4796,pomocne!$A:$C,3,FALSE)</f>
        <v>Rodič</v>
      </c>
    </row>
    <row r="4797" spans="1:13" x14ac:dyDescent="0.25">
      <c r="A4797" s="13">
        <v>4796</v>
      </c>
      <c r="B4797" s="14" t="s">
        <v>472</v>
      </c>
      <c r="C4797" s="15" t="s">
        <v>473</v>
      </c>
      <c r="D4797" s="16" t="s">
        <v>116</v>
      </c>
      <c r="E4797" s="16" t="s">
        <v>476</v>
      </c>
      <c r="F4797" s="14" t="s">
        <v>474</v>
      </c>
      <c r="G4797" s="15" t="s">
        <v>474</v>
      </c>
      <c r="H4797" s="14" t="s">
        <v>15</v>
      </c>
      <c r="I4797" s="15" t="s">
        <v>15</v>
      </c>
      <c r="J4797" s="16" t="s">
        <v>102</v>
      </c>
      <c r="K4797" s="15" t="s">
        <v>475</v>
      </c>
      <c r="L4797" s="10">
        <f t="shared" si="74"/>
        <v>88</v>
      </c>
      <c r="M4797" s="10" t="str">
        <f>VLOOKUP(C4797,pomocne!$A:$C,3,FALSE)</f>
        <v>Rodič</v>
      </c>
    </row>
    <row r="4798" spans="1:13" x14ac:dyDescent="0.25">
      <c r="A4798" s="13">
        <v>4797</v>
      </c>
      <c r="B4798" s="14" t="s">
        <v>472</v>
      </c>
      <c r="C4798" s="15" t="s">
        <v>473</v>
      </c>
      <c r="D4798" s="16" t="s">
        <v>69</v>
      </c>
      <c r="E4798" s="16" t="s">
        <v>18</v>
      </c>
      <c r="F4798" s="14" t="s">
        <v>474</v>
      </c>
      <c r="G4798" s="15" t="s">
        <v>474</v>
      </c>
      <c r="H4798" s="14" t="s">
        <v>15</v>
      </c>
      <c r="I4798" s="15" t="s">
        <v>15</v>
      </c>
      <c r="J4798" s="16" t="s">
        <v>102</v>
      </c>
      <c r="K4798" s="15" t="s">
        <v>475</v>
      </c>
      <c r="L4798" s="10">
        <f t="shared" si="74"/>
        <v>88</v>
      </c>
      <c r="M4798" s="10" t="str">
        <f>VLOOKUP(C4798,pomocne!$A:$C,3,FALSE)</f>
        <v>Rodič</v>
      </c>
    </row>
    <row r="4799" spans="1:13" x14ac:dyDescent="0.25">
      <c r="A4799" s="13">
        <v>4798</v>
      </c>
      <c r="B4799" s="14" t="s">
        <v>472</v>
      </c>
      <c r="C4799" s="15" t="s">
        <v>473</v>
      </c>
      <c r="D4799" s="16" t="s">
        <v>70</v>
      </c>
      <c r="E4799" s="16" t="s">
        <v>18</v>
      </c>
      <c r="F4799" s="14" t="s">
        <v>474</v>
      </c>
      <c r="G4799" s="15" t="s">
        <v>474</v>
      </c>
      <c r="H4799" s="14" t="s">
        <v>15</v>
      </c>
      <c r="I4799" s="15" t="s">
        <v>15</v>
      </c>
      <c r="J4799" s="16" t="s">
        <v>102</v>
      </c>
      <c r="K4799" s="15" t="s">
        <v>475</v>
      </c>
      <c r="L4799" s="10">
        <f t="shared" si="74"/>
        <v>88</v>
      </c>
      <c r="M4799" s="10" t="str">
        <f>VLOOKUP(C4799,pomocne!$A:$C,3,FALSE)</f>
        <v>Rodič</v>
      </c>
    </row>
    <row r="4800" spans="1:13" x14ac:dyDescent="0.25">
      <c r="A4800" s="13">
        <v>4799</v>
      </c>
      <c r="B4800" s="14" t="s">
        <v>472</v>
      </c>
      <c r="C4800" s="15" t="s">
        <v>473</v>
      </c>
      <c r="D4800" s="16" t="s">
        <v>129</v>
      </c>
      <c r="E4800" s="16" t="s">
        <v>18</v>
      </c>
      <c r="F4800" s="14" t="s">
        <v>474</v>
      </c>
      <c r="G4800" s="15" t="s">
        <v>474</v>
      </c>
      <c r="H4800" s="14" t="s">
        <v>15</v>
      </c>
      <c r="I4800" s="15" t="s">
        <v>15</v>
      </c>
      <c r="J4800" s="16" t="s">
        <v>102</v>
      </c>
      <c r="K4800" s="15" t="s">
        <v>475</v>
      </c>
      <c r="L4800" s="10">
        <f t="shared" si="74"/>
        <v>88</v>
      </c>
      <c r="M4800" s="10" t="str">
        <f>VLOOKUP(C4800,pomocne!$A:$C,3,FALSE)</f>
        <v>Rodič</v>
      </c>
    </row>
    <row r="4801" spans="1:13" x14ac:dyDescent="0.25">
      <c r="A4801" s="13">
        <v>4800</v>
      </c>
      <c r="B4801" s="14" t="s">
        <v>472</v>
      </c>
      <c r="C4801" s="15" t="s">
        <v>473</v>
      </c>
      <c r="D4801" s="16" t="s">
        <v>130</v>
      </c>
      <c r="E4801" s="16" t="s">
        <v>18</v>
      </c>
      <c r="F4801" s="14" t="s">
        <v>474</v>
      </c>
      <c r="G4801" s="15" t="s">
        <v>474</v>
      </c>
      <c r="H4801" s="14" t="s">
        <v>15</v>
      </c>
      <c r="I4801" s="15" t="s">
        <v>15</v>
      </c>
      <c r="J4801" s="16" t="s">
        <v>102</v>
      </c>
      <c r="K4801" s="15" t="s">
        <v>475</v>
      </c>
      <c r="L4801" s="10">
        <f t="shared" si="74"/>
        <v>88</v>
      </c>
      <c r="M4801" s="10" t="str">
        <f>VLOOKUP(C4801,pomocne!$A:$C,3,FALSE)</f>
        <v>Rodič</v>
      </c>
    </row>
    <row r="4802" spans="1:13" x14ac:dyDescent="0.25">
      <c r="A4802" s="13">
        <v>4801</v>
      </c>
      <c r="B4802" s="14" t="s">
        <v>472</v>
      </c>
      <c r="C4802" s="15" t="s">
        <v>473</v>
      </c>
      <c r="D4802" s="16" t="s">
        <v>131</v>
      </c>
      <c r="E4802" s="16" t="s">
        <v>18</v>
      </c>
      <c r="F4802" s="14" t="s">
        <v>474</v>
      </c>
      <c r="G4802" s="15" t="s">
        <v>474</v>
      </c>
      <c r="H4802" s="14" t="s">
        <v>15</v>
      </c>
      <c r="I4802" s="15" t="s">
        <v>15</v>
      </c>
      <c r="J4802" s="16" t="s">
        <v>102</v>
      </c>
      <c r="K4802" s="15" t="s">
        <v>475</v>
      </c>
      <c r="L4802" s="10">
        <f t="shared" si="74"/>
        <v>88</v>
      </c>
      <c r="M4802" s="10" t="str">
        <f>VLOOKUP(C4802,pomocne!$A:$C,3,FALSE)</f>
        <v>Rodič</v>
      </c>
    </row>
    <row r="4803" spans="1:13" x14ac:dyDescent="0.25">
      <c r="A4803" s="13">
        <v>4802</v>
      </c>
      <c r="B4803" s="14" t="s">
        <v>472</v>
      </c>
      <c r="C4803" s="15" t="s">
        <v>473</v>
      </c>
      <c r="D4803" s="16" t="s">
        <v>75</v>
      </c>
      <c r="E4803" s="16" t="s">
        <v>18</v>
      </c>
      <c r="F4803" s="14" t="s">
        <v>474</v>
      </c>
      <c r="G4803" s="15" t="s">
        <v>474</v>
      </c>
      <c r="H4803" s="14" t="s">
        <v>15</v>
      </c>
      <c r="I4803" s="15" t="s">
        <v>15</v>
      </c>
      <c r="J4803" s="16" t="s">
        <v>102</v>
      </c>
      <c r="K4803" s="15" t="s">
        <v>475</v>
      </c>
      <c r="L4803" s="10">
        <f t="shared" ref="L4803:L4866" si="75">COUNTIF($C:$C,C4803)</f>
        <v>88</v>
      </c>
      <c r="M4803" s="10" t="str">
        <f>VLOOKUP(C4803,pomocne!$A:$C,3,FALSE)</f>
        <v>Rodič</v>
      </c>
    </row>
    <row r="4804" spans="1:13" x14ac:dyDescent="0.25">
      <c r="A4804" s="13">
        <v>4803</v>
      </c>
      <c r="B4804" s="14" t="s">
        <v>472</v>
      </c>
      <c r="C4804" s="15" t="s">
        <v>473</v>
      </c>
      <c r="D4804" s="16" t="s">
        <v>76</v>
      </c>
      <c r="E4804" s="16" t="s">
        <v>13</v>
      </c>
      <c r="F4804" s="14" t="s">
        <v>474</v>
      </c>
      <c r="G4804" s="15" t="s">
        <v>474</v>
      </c>
      <c r="H4804" s="14" t="s">
        <v>15</v>
      </c>
      <c r="I4804" s="15" t="s">
        <v>15</v>
      </c>
      <c r="J4804" s="16" t="s">
        <v>102</v>
      </c>
      <c r="K4804" s="15" t="s">
        <v>475</v>
      </c>
      <c r="L4804" s="10">
        <f t="shared" si="75"/>
        <v>88</v>
      </c>
      <c r="M4804" s="10" t="str">
        <f>VLOOKUP(C4804,pomocne!$A:$C,3,FALSE)</f>
        <v>Rodič</v>
      </c>
    </row>
    <row r="4805" spans="1:13" x14ac:dyDescent="0.25">
      <c r="A4805" s="13">
        <v>4804</v>
      </c>
      <c r="B4805" s="14" t="s">
        <v>472</v>
      </c>
      <c r="C4805" s="15" t="s">
        <v>473</v>
      </c>
      <c r="D4805" s="16" t="s">
        <v>77</v>
      </c>
      <c r="E4805" s="16" t="s">
        <v>13</v>
      </c>
      <c r="F4805" s="14" t="s">
        <v>474</v>
      </c>
      <c r="G4805" s="15" t="s">
        <v>474</v>
      </c>
      <c r="H4805" s="14" t="s">
        <v>15</v>
      </c>
      <c r="I4805" s="15" t="s">
        <v>15</v>
      </c>
      <c r="J4805" s="16" t="s">
        <v>102</v>
      </c>
      <c r="K4805" s="15" t="s">
        <v>475</v>
      </c>
      <c r="L4805" s="10">
        <f t="shared" si="75"/>
        <v>88</v>
      </c>
      <c r="M4805" s="10" t="str">
        <f>VLOOKUP(C4805,pomocne!$A:$C,3,FALSE)</f>
        <v>Rodič</v>
      </c>
    </row>
    <row r="4806" spans="1:13" x14ac:dyDescent="0.25">
      <c r="A4806" s="13">
        <v>4805</v>
      </c>
      <c r="B4806" s="14" t="s">
        <v>472</v>
      </c>
      <c r="C4806" s="15" t="s">
        <v>473</v>
      </c>
      <c r="D4806" s="16" t="s">
        <v>78</v>
      </c>
      <c r="E4806" s="16" t="s">
        <v>477</v>
      </c>
      <c r="F4806" s="14" t="s">
        <v>474</v>
      </c>
      <c r="G4806" s="15" t="s">
        <v>474</v>
      </c>
      <c r="H4806" s="14" t="s">
        <v>15</v>
      </c>
      <c r="I4806" s="15" t="s">
        <v>15</v>
      </c>
      <c r="J4806" s="16" t="s">
        <v>102</v>
      </c>
      <c r="K4806" s="15" t="s">
        <v>475</v>
      </c>
      <c r="L4806" s="10">
        <f t="shared" si="75"/>
        <v>88</v>
      </c>
      <c r="M4806" s="10" t="str">
        <f>VLOOKUP(C4806,pomocne!$A:$C,3,FALSE)</f>
        <v>Rodič</v>
      </c>
    </row>
    <row r="4807" spans="1:13" x14ac:dyDescent="0.25">
      <c r="A4807" s="13">
        <v>4806</v>
      </c>
      <c r="B4807" s="14" t="s">
        <v>472</v>
      </c>
      <c r="C4807" s="15" t="s">
        <v>473</v>
      </c>
      <c r="D4807" s="16" t="s">
        <v>80</v>
      </c>
      <c r="E4807" s="16" t="s">
        <v>13</v>
      </c>
      <c r="F4807" s="14" t="s">
        <v>474</v>
      </c>
      <c r="G4807" s="15" t="s">
        <v>474</v>
      </c>
      <c r="H4807" s="14" t="s">
        <v>15</v>
      </c>
      <c r="I4807" s="15" t="s">
        <v>15</v>
      </c>
      <c r="J4807" s="16" t="s">
        <v>102</v>
      </c>
      <c r="K4807" s="15" t="s">
        <v>475</v>
      </c>
      <c r="L4807" s="10">
        <f t="shared" si="75"/>
        <v>88</v>
      </c>
      <c r="M4807" s="10" t="str">
        <f>VLOOKUP(C4807,pomocne!$A:$C,3,FALSE)</f>
        <v>Rodič</v>
      </c>
    </row>
    <row r="4808" spans="1:13" x14ac:dyDescent="0.25">
      <c r="A4808" s="13">
        <v>4807</v>
      </c>
      <c r="B4808" s="14" t="s">
        <v>472</v>
      </c>
      <c r="C4808" s="15" t="s">
        <v>473</v>
      </c>
      <c r="D4808" s="16" t="s">
        <v>81</v>
      </c>
      <c r="E4808" s="16" t="s">
        <v>13</v>
      </c>
      <c r="F4808" s="14" t="s">
        <v>474</v>
      </c>
      <c r="G4808" s="15" t="s">
        <v>474</v>
      </c>
      <c r="H4808" s="14" t="s">
        <v>15</v>
      </c>
      <c r="I4808" s="15" t="s">
        <v>15</v>
      </c>
      <c r="J4808" s="16" t="s">
        <v>102</v>
      </c>
      <c r="K4808" s="15" t="s">
        <v>475</v>
      </c>
      <c r="L4808" s="10">
        <f t="shared" si="75"/>
        <v>88</v>
      </c>
      <c r="M4808" s="10" t="str">
        <f>VLOOKUP(C4808,pomocne!$A:$C,3,FALSE)</f>
        <v>Rodič</v>
      </c>
    </row>
    <row r="4809" spans="1:13" x14ac:dyDescent="0.25">
      <c r="A4809" s="13">
        <v>4808</v>
      </c>
      <c r="B4809" s="14" t="s">
        <v>472</v>
      </c>
      <c r="C4809" s="15" t="s">
        <v>473</v>
      </c>
      <c r="D4809" s="16" t="s">
        <v>82</v>
      </c>
      <c r="E4809" s="16" t="s">
        <v>18</v>
      </c>
      <c r="F4809" s="14" t="s">
        <v>474</v>
      </c>
      <c r="G4809" s="15" t="s">
        <v>474</v>
      </c>
      <c r="H4809" s="14" t="s">
        <v>15</v>
      </c>
      <c r="I4809" s="15" t="s">
        <v>15</v>
      </c>
      <c r="J4809" s="16" t="s">
        <v>102</v>
      </c>
      <c r="K4809" s="15" t="s">
        <v>475</v>
      </c>
      <c r="L4809" s="10">
        <f t="shared" si="75"/>
        <v>88</v>
      </c>
      <c r="M4809" s="10" t="str">
        <f>VLOOKUP(C4809,pomocne!$A:$C,3,FALSE)</f>
        <v>Rodič</v>
      </c>
    </row>
    <row r="4810" spans="1:13" x14ac:dyDescent="0.25">
      <c r="A4810" s="13">
        <v>4809</v>
      </c>
      <c r="B4810" s="14" t="s">
        <v>472</v>
      </c>
      <c r="C4810" s="15" t="s">
        <v>473</v>
      </c>
      <c r="D4810" s="16" t="s">
        <v>83</v>
      </c>
      <c r="E4810" s="16" t="s">
        <v>13</v>
      </c>
      <c r="F4810" s="14" t="s">
        <v>474</v>
      </c>
      <c r="G4810" s="15" t="s">
        <v>474</v>
      </c>
      <c r="H4810" s="14" t="s">
        <v>15</v>
      </c>
      <c r="I4810" s="15" t="s">
        <v>15</v>
      </c>
      <c r="J4810" s="16" t="s">
        <v>102</v>
      </c>
      <c r="K4810" s="15" t="s">
        <v>475</v>
      </c>
      <c r="L4810" s="10">
        <f t="shared" si="75"/>
        <v>88</v>
      </c>
      <c r="M4810" s="10" t="str">
        <f>VLOOKUP(C4810,pomocne!$A:$C,3,FALSE)</f>
        <v>Rodič</v>
      </c>
    </row>
    <row r="4811" spans="1:13" x14ac:dyDescent="0.25">
      <c r="A4811" s="13">
        <v>4810</v>
      </c>
      <c r="B4811" s="14" t="s">
        <v>472</v>
      </c>
      <c r="C4811" s="15" t="s">
        <v>473</v>
      </c>
      <c r="D4811" s="16" t="s">
        <v>84</v>
      </c>
      <c r="E4811" s="16" t="s">
        <v>13</v>
      </c>
      <c r="F4811" s="14" t="s">
        <v>474</v>
      </c>
      <c r="G4811" s="15" t="s">
        <v>474</v>
      </c>
      <c r="H4811" s="14" t="s">
        <v>15</v>
      </c>
      <c r="I4811" s="15" t="s">
        <v>15</v>
      </c>
      <c r="J4811" s="16" t="s">
        <v>102</v>
      </c>
      <c r="K4811" s="15" t="s">
        <v>475</v>
      </c>
      <c r="L4811" s="10">
        <f t="shared" si="75"/>
        <v>88</v>
      </c>
      <c r="M4811" s="10" t="str">
        <f>VLOOKUP(C4811,pomocne!$A:$C,3,FALSE)</f>
        <v>Rodič</v>
      </c>
    </row>
    <row r="4812" spans="1:13" x14ac:dyDescent="0.25">
      <c r="A4812" s="13">
        <v>4811</v>
      </c>
      <c r="B4812" s="14" t="s">
        <v>472</v>
      </c>
      <c r="C4812" s="15" t="s">
        <v>473</v>
      </c>
      <c r="D4812" s="16" t="s">
        <v>85</v>
      </c>
      <c r="E4812" s="16" t="s">
        <v>13</v>
      </c>
      <c r="F4812" s="14" t="s">
        <v>474</v>
      </c>
      <c r="G4812" s="15" t="s">
        <v>474</v>
      </c>
      <c r="H4812" s="14" t="s">
        <v>15</v>
      </c>
      <c r="I4812" s="15" t="s">
        <v>15</v>
      </c>
      <c r="J4812" s="16" t="s">
        <v>102</v>
      </c>
      <c r="K4812" s="15" t="s">
        <v>475</v>
      </c>
      <c r="L4812" s="10">
        <f t="shared" si="75"/>
        <v>88</v>
      </c>
      <c r="M4812" s="10" t="str">
        <f>VLOOKUP(C4812,pomocne!$A:$C,3,FALSE)</f>
        <v>Rodič</v>
      </c>
    </row>
    <row r="4813" spans="1:13" x14ac:dyDescent="0.25">
      <c r="A4813" s="13">
        <v>4812</v>
      </c>
      <c r="B4813" s="14" t="s">
        <v>472</v>
      </c>
      <c r="C4813" s="15" t="s">
        <v>473</v>
      </c>
      <c r="D4813" s="16" t="s">
        <v>86</v>
      </c>
      <c r="E4813" s="16" t="s">
        <v>18</v>
      </c>
      <c r="F4813" s="14" t="s">
        <v>474</v>
      </c>
      <c r="G4813" s="15" t="s">
        <v>474</v>
      </c>
      <c r="H4813" s="14" t="s">
        <v>15</v>
      </c>
      <c r="I4813" s="15" t="s">
        <v>15</v>
      </c>
      <c r="J4813" s="16" t="s">
        <v>102</v>
      </c>
      <c r="K4813" s="15" t="s">
        <v>475</v>
      </c>
      <c r="L4813" s="10">
        <f t="shared" si="75"/>
        <v>88</v>
      </c>
      <c r="M4813" s="10" t="str">
        <f>VLOOKUP(C4813,pomocne!$A:$C,3,FALSE)</f>
        <v>Rodič</v>
      </c>
    </row>
    <row r="4814" spans="1:13" x14ac:dyDescent="0.25">
      <c r="A4814" s="13">
        <v>4813</v>
      </c>
      <c r="B4814" s="14" t="s">
        <v>472</v>
      </c>
      <c r="C4814" s="15" t="s">
        <v>473</v>
      </c>
      <c r="D4814" s="16" t="s">
        <v>87</v>
      </c>
      <c r="E4814" s="16" t="s">
        <v>18</v>
      </c>
      <c r="F4814" s="14" t="s">
        <v>474</v>
      </c>
      <c r="G4814" s="15" t="s">
        <v>474</v>
      </c>
      <c r="H4814" s="14" t="s">
        <v>15</v>
      </c>
      <c r="I4814" s="15" t="s">
        <v>15</v>
      </c>
      <c r="J4814" s="16" t="s">
        <v>102</v>
      </c>
      <c r="K4814" s="15" t="s">
        <v>475</v>
      </c>
      <c r="L4814" s="10">
        <f t="shared" si="75"/>
        <v>88</v>
      </c>
      <c r="M4814" s="10" t="str">
        <f>VLOOKUP(C4814,pomocne!$A:$C,3,FALSE)</f>
        <v>Rodič</v>
      </c>
    </row>
    <row r="4815" spans="1:13" x14ac:dyDescent="0.25">
      <c r="A4815" s="13">
        <v>4814</v>
      </c>
      <c r="B4815" s="14" t="s">
        <v>472</v>
      </c>
      <c r="C4815" s="15" t="s">
        <v>473</v>
      </c>
      <c r="D4815" s="16" t="s">
        <v>88</v>
      </c>
      <c r="E4815" s="16" t="s">
        <v>13</v>
      </c>
      <c r="F4815" s="14" t="s">
        <v>474</v>
      </c>
      <c r="G4815" s="15" t="s">
        <v>474</v>
      </c>
      <c r="H4815" s="14" t="s">
        <v>15</v>
      </c>
      <c r="I4815" s="15" t="s">
        <v>15</v>
      </c>
      <c r="J4815" s="16" t="s">
        <v>102</v>
      </c>
      <c r="K4815" s="15" t="s">
        <v>475</v>
      </c>
      <c r="L4815" s="10">
        <f t="shared" si="75"/>
        <v>88</v>
      </c>
      <c r="M4815" s="10" t="str">
        <f>VLOOKUP(C4815,pomocne!$A:$C,3,FALSE)</f>
        <v>Rodič</v>
      </c>
    </row>
    <row r="4816" spans="1:13" x14ac:dyDescent="0.25">
      <c r="A4816" s="13">
        <v>4815</v>
      </c>
      <c r="B4816" s="14" t="s">
        <v>472</v>
      </c>
      <c r="C4816" s="15" t="s">
        <v>473</v>
      </c>
      <c r="D4816" s="16" t="s">
        <v>196</v>
      </c>
      <c r="E4816" s="16" t="s">
        <v>478</v>
      </c>
      <c r="F4816" s="14" t="s">
        <v>474</v>
      </c>
      <c r="G4816" s="15" t="s">
        <v>474</v>
      </c>
      <c r="H4816" s="14" t="s">
        <v>15</v>
      </c>
      <c r="I4816" s="15" t="s">
        <v>15</v>
      </c>
      <c r="J4816" s="16" t="s">
        <v>102</v>
      </c>
      <c r="K4816" s="15" t="s">
        <v>475</v>
      </c>
      <c r="L4816" s="10">
        <f t="shared" si="75"/>
        <v>88</v>
      </c>
      <c r="M4816" s="10" t="str">
        <f>VLOOKUP(C4816,pomocne!$A:$C,3,FALSE)</f>
        <v>Rodič</v>
      </c>
    </row>
    <row r="4817" spans="1:13" x14ac:dyDescent="0.25">
      <c r="A4817" s="13">
        <v>4816</v>
      </c>
      <c r="B4817" s="14" t="s">
        <v>472</v>
      </c>
      <c r="C4817" s="15" t="s">
        <v>473</v>
      </c>
      <c r="D4817" s="16" t="s">
        <v>530</v>
      </c>
      <c r="E4817" s="16" t="s">
        <v>216</v>
      </c>
      <c r="F4817" s="14" t="s">
        <v>474</v>
      </c>
      <c r="G4817" s="15" t="s">
        <v>474</v>
      </c>
      <c r="H4817" s="14" t="s">
        <v>15</v>
      </c>
      <c r="I4817" s="15" t="s">
        <v>15</v>
      </c>
      <c r="J4817" s="16" t="s">
        <v>102</v>
      </c>
      <c r="K4817" s="15" t="s">
        <v>475</v>
      </c>
      <c r="L4817" s="10">
        <f t="shared" si="75"/>
        <v>88</v>
      </c>
      <c r="M4817" s="10" t="str">
        <f>VLOOKUP(C4817,pomocne!$A:$C,3,FALSE)</f>
        <v>Rodič</v>
      </c>
    </row>
    <row r="4818" spans="1:13" x14ac:dyDescent="0.25">
      <c r="A4818" s="13">
        <v>4817</v>
      </c>
      <c r="B4818" s="14" t="s">
        <v>479</v>
      </c>
      <c r="C4818" s="15" t="s">
        <v>480</v>
      </c>
      <c r="D4818" s="16" t="s">
        <v>511</v>
      </c>
      <c r="E4818" s="16" t="s">
        <v>135</v>
      </c>
      <c r="F4818" s="14" t="s">
        <v>481</v>
      </c>
      <c r="G4818" s="15" t="s">
        <v>481</v>
      </c>
      <c r="H4818" s="14" t="s">
        <v>92</v>
      </c>
      <c r="I4818" s="15" t="s">
        <v>92</v>
      </c>
      <c r="J4818" s="16" t="s">
        <v>201</v>
      </c>
      <c r="K4818" s="15" t="s">
        <v>482</v>
      </c>
      <c r="L4818" s="10">
        <f t="shared" si="75"/>
        <v>91</v>
      </c>
      <c r="M4818" s="10" t="str">
        <f>VLOOKUP(C4818,pomocne!$A:$C,3,FALSE)</f>
        <v>Rodič</v>
      </c>
    </row>
    <row r="4819" spans="1:13" x14ac:dyDescent="0.25">
      <c r="A4819" s="13">
        <v>4818</v>
      </c>
      <c r="B4819" s="14" t="s">
        <v>479</v>
      </c>
      <c r="C4819" s="15" t="s">
        <v>480</v>
      </c>
      <c r="D4819" s="16" t="s">
        <v>512</v>
      </c>
      <c r="E4819" s="16" t="s">
        <v>13</v>
      </c>
      <c r="F4819" s="14" t="s">
        <v>481</v>
      </c>
      <c r="G4819" s="15" t="s">
        <v>481</v>
      </c>
      <c r="H4819" s="14" t="s">
        <v>92</v>
      </c>
      <c r="I4819" s="15" t="s">
        <v>92</v>
      </c>
      <c r="J4819" s="16" t="s">
        <v>201</v>
      </c>
      <c r="K4819" s="15" t="s">
        <v>482</v>
      </c>
      <c r="L4819" s="10">
        <f t="shared" si="75"/>
        <v>91</v>
      </c>
      <c r="M4819" s="10" t="str">
        <f>VLOOKUP(C4819,pomocne!$A:$C,3,FALSE)</f>
        <v>Rodič</v>
      </c>
    </row>
    <row r="4820" spans="1:13" x14ac:dyDescent="0.25">
      <c r="A4820" s="13">
        <v>4819</v>
      </c>
      <c r="B4820" s="14" t="s">
        <v>479</v>
      </c>
      <c r="C4820" s="15" t="s">
        <v>480</v>
      </c>
      <c r="D4820" s="16" t="s">
        <v>513</v>
      </c>
      <c r="E4820" s="16" t="s">
        <v>13</v>
      </c>
      <c r="F4820" s="14" t="s">
        <v>481</v>
      </c>
      <c r="G4820" s="15" t="s">
        <v>481</v>
      </c>
      <c r="H4820" s="14" t="s">
        <v>92</v>
      </c>
      <c r="I4820" s="15" t="s">
        <v>92</v>
      </c>
      <c r="J4820" s="16" t="s">
        <v>201</v>
      </c>
      <c r="K4820" s="15" t="s">
        <v>482</v>
      </c>
      <c r="L4820" s="10">
        <f t="shared" si="75"/>
        <v>91</v>
      </c>
      <c r="M4820" s="10" t="str">
        <f>VLOOKUP(C4820,pomocne!$A:$C,3,FALSE)</f>
        <v>Rodič</v>
      </c>
    </row>
    <row r="4821" spans="1:13" x14ac:dyDescent="0.25">
      <c r="A4821" s="13">
        <v>4820</v>
      </c>
      <c r="B4821" s="14" t="s">
        <v>479</v>
      </c>
      <c r="C4821" s="15" t="s">
        <v>480</v>
      </c>
      <c r="D4821" s="16" t="s">
        <v>514</v>
      </c>
      <c r="E4821" s="16" t="s">
        <v>13</v>
      </c>
      <c r="F4821" s="14" t="s">
        <v>481</v>
      </c>
      <c r="G4821" s="15" t="s">
        <v>481</v>
      </c>
      <c r="H4821" s="14" t="s">
        <v>92</v>
      </c>
      <c r="I4821" s="15" t="s">
        <v>92</v>
      </c>
      <c r="J4821" s="16" t="s">
        <v>201</v>
      </c>
      <c r="K4821" s="15" t="s">
        <v>482</v>
      </c>
      <c r="L4821" s="10">
        <f t="shared" si="75"/>
        <v>91</v>
      </c>
      <c r="M4821" s="10" t="str">
        <f>VLOOKUP(C4821,pomocne!$A:$C,3,FALSE)</f>
        <v>Rodič</v>
      </c>
    </row>
    <row r="4822" spans="1:13" x14ac:dyDescent="0.25">
      <c r="A4822" s="13">
        <v>4821</v>
      </c>
      <c r="B4822" s="14" t="s">
        <v>479</v>
      </c>
      <c r="C4822" s="15" t="s">
        <v>480</v>
      </c>
      <c r="D4822" s="16" t="s">
        <v>515</v>
      </c>
      <c r="E4822" s="16" t="s">
        <v>13</v>
      </c>
      <c r="F4822" s="14" t="s">
        <v>481</v>
      </c>
      <c r="G4822" s="15" t="s">
        <v>481</v>
      </c>
      <c r="H4822" s="14" t="s">
        <v>92</v>
      </c>
      <c r="I4822" s="15" t="s">
        <v>92</v>
      </c>
      <c r="J4822" s="16" t="s">
        <v>201</v>
      </c>
      <c r="K4822" s="15" t="s">
        <v>482</v>
      </c>
      <c r="L4822" s="10">
        <f t="shared" si="75"/>
        <v>91</v>
      </c>
      <c r="M4822" s="10" t="str">
        <f>VLOOKUP(C4822,pomocne!$A:$C,3,FALSE)</f>
        <v>Rodič</v>
      </c>
    </row>
    <row r="4823" spans="1:13" x14ac:dyDescent="0.25">
      <c r="A4823" s="13">
        <v>4822</v>
      </c>
      <c r="B4823" s="14" t="s">
        <v>479</v>
      </c>
      <c r="C4823" s="15" t="s">
        <v>480</v>
      </c>
      <c r="D4823" s="16" t="s">
        <v>516</v>
      </c>
      <c r="E4823" s="16" t="s">
        <v>13</v>
      </c>
      <c r="F4823" s="14" t="s">
        <v>481</v>
      </c>
      <c r="G4823" s="15" t="s">
        <v>481</v>
      </c>
      <c r="H4823" s="14" t="s">
        <v>92</v>
      </c>
      <c r="I4823" s="15" t="s">
        <v>92</v>
      </c>
      <c r="J4823" s="16" t="s">
        <v>201</v>
      </c>
      <c r="K4823" s="15" t="s">
        <v>482</v>
      </c>
      <c r="L4823" s="10">
        <f t="shared" si="75"/>
        <v>91</v>
      </c>
      <c r="M4823" s="10" t="str">
        <f>VLOOKUP(C4823,pomocne!$A:$C,3,FALSE)</f>
        <v>Rodič</v>
      </c>
    </row>
    <row r="4824" spans="1:13" x14ac:dyDescent="0.25">
      <c r="A4824" s="13">
        <v>4823</v>
      </c>
      <c r="B4824" s="14" t="s">
        <v>479</v>
      </c>
      <c r="C4824" s="15" t="s">
        <v>480</v>
      </c>
      <c r="D4824" s="16" t="s">
        <v>517</v>
      </c>
      <c r="E4824" s="16" t="s">
        <v>13</v>
      </c>
      <c r="F4824" s="14" t="s">
        <v>481</v>
      </c>
      <c r="G4824" s="15" t="s">
        <v>481</v>
      </c>
      <c r="H4824" s="14" t="s">
        <v>92</v>
      </c>
      <c r="I4824" s="15" t="s">
        <v>92</v>
      </c>
      <c r="J4824" s="16" t="s">
        <v>201</v>
      </c>
      <c r="K4824" s="15" t="s">
        <v>482</v>
      </c>
      <c r="L4824" s="10">
        <f t="shared" si="75"/>
        <v>91</v>
      </c>
      <c r="M4824" s="10" t="str">
        <f>VLOOKUP(C4824,pomocne!$A:$C,3,FALSE)</f>
        <v>Rodič</v>
      </c>
    </row>
    <row r="4825" spans="1:13" x14ac:dyDescent="0.25">
      <c r="A4825" s="13">
        <v>4824</v>
      </c>
      <c r="B4825" s="14" t="s">
        <v>479</v>
      </c>
      <c r="C4825" s="15" t="s">
        <v>480</v>
      </c>
      <c r="D4825" s="16" t="s">
        <v>518</v>
      </c>
      <c r="E4825" s="16" t="s">
        <v>13</v>
      </c>
      <c r="F4825" s="14" t="s">
        <v>481</v>
      </c>
      <c r="G4825" s="15" t="s">
        <v>481</v>
      </c>
      <c r="H4825" s="14" t="s">
        <v>92</v>
      </c>
      <c r="I4825" s="15" t="s">
        <v>92</v>
      </c>
      <c r="J4825" s="16" t="s">
        <v>201</v>
      </c>
      <c r="K4825" s="15" t="s">
        <v>482</v>
      </c>
      <c r="L4825" s="10">
        <f t="shared" si="75"/>
        <v>91</v>
      </c>
      <c r="M4825" s="10" t="str">
        <f>VLOOKUP(C4825,pomocne!$A:$C,3,FALSE)</f>
        <v>Rodič</v>
      </c>
    </row>
    <row r="4826" spans="1:13" x14ac:dyDescent="0.25">
      <c r="A4826" s="13">
        <v>4825</v>
      </c>
      <c r="B4826" s="14" t="s">
        <v>479</v>
      </c>
      <c r="C4826" s="15" t="s">
        <v>480</v>
      </c>
      <c r="D4826" s="16" t="s">
        <v>519</v>
      </c>
      <c r="E4826" s="16" t="s">
        <v>18</v>
      </c>
      <c r="F4826" s="14" t="s">
        <v>481</v>
      </c>
      <c r="G4826" s="15" t="s">
        <v>481</v>
      </c>
      <c r="H4826" s="14" t="s">
        <v>92</v>
      </c>
      <c r="I4826" s="15" t="s">
        <v>92</v>
      </c>
      <c r="J4826" s="16" t="s">
        <v>201</v>
      </c>
      <c r="K4826" s="15" t="s">
        <v>482</v>
      </c>
      <c r="L4826" s="10">
        <f t="shared" si="75"/>
        <v>91</v>
      </c>
      <c r="M4826" s="10" t="str">
        <f>VLOOKUP(C4826,pomocne!$A:$C,3,FALSE)</f>
        <v>Rodič</v>
      </c>
    </row>
    <row r="4827" spans="1:13" x14ac:dyDescent="0.25">
      <c r="A4827" s="13">
        <v>4826</v>
      </c>
      <c r="B4827" s="14" t="s">
        <v>479</v>
      </c>
      <c r="C4827" s="15" t="s">
        <v>480</v>
      </c>
      <c r="D4827" s="16" t="s">
        <v>520</v>
      </c>
      <c r="E4827" s="16" t="s">
        <v>18</v>
      </c>
      <c r="F4827" s="14" t="s">
        <v>481</v>
      </c>
      <c r="G4827" s="15" t="s">
        <v>481</v>
      </c>
      <c r="H4827" s="14" t="s">
        <v>92</v>
      </c>
      <c r="I4827" s="15" t="s">
        <v>92</v>
      </c>
      <c r="J4827" s="16" t="s">
        <v>201</v>
      </c>
      <c r="K4827" s="15" t="s">
        <v>482</v>
      </c>
      <c r="L4827" s="10">
        <f t="shared" si="75"/>
        <v>91</v>
      </c>
      <c r="M4827" s="10" t="str">
        <f>VLOOKUP(C4827,pomocne!$A:$C,3,FALSE)</f>
        <v>Rodič</v>
      </c>
    </row>
    <row r="4828" spans="1:13" x14ac:dyDescent="0.25">
      <c r="A4828" s="13">
        <v>4827</v>
      </c>
      <c r="B4828" s="14" t="s">
        <v>479</v>
      </c>
      <c r="C4828" s="15" t="s">
        <v>480</v>
      </c>
      <c r="D4828" s="16" t="s">
        <v>521</v>
      </c>
      <c r="E4828" s="16" t="s">
        <v>13</v>
      </c>
      <c r="F4828" s="14" t="s">
        <v>481</v>
      </c>
      <c r="G4828" s="15" t="s">
        <v>481</v>
      </c>
      <c r="H4828" s="14" t="s">
        <v>92</v>
      </c>
      <c r="I4828" s="15" t="s">
        <v>92</v>
      </c>
      <c r="J4828" s="16" t="s">
        <v>201</v>
      </c>
      <c r="K4828" s="15" t="s">
        <v>482</v>
      </c>
      <c r="L4828" s="10">
        <f t="shared" si="75"/>
        <v>91</v>
      </c>
      <c r="M4828" s="10" t="str">
        <f>VLOOKUP(C4828,pomocne!$A:$C,3,FALSE)</f>
        <v>Rodič</v>
      </c>
    </row>
    <row r="4829" spans="1:13" x14ac:dyDescent="0.25">
      <c r="A4829" s="13">
        <v>4828</v>
      </c>
      <c r="B4829" s="14" t="s">
        <v>479</v>
      </c>
      <c r="C4829" s="15" t="s">
        <v>480</v>
      </c>
      <c r="D4829" s="16" t="s">
        <v>522</v>
      </c>
      <c r="E4829" s="16" t="s">
        <v>18</v>
      </c>
      <c r="F4829" s="14" t="s">
        <v>481</v>
      </c>
      <c r="G4829" s="15" t="s">
        <v>481</v>
      </c>
      <c r="H4829" s="14" t="s">
        <v>92</v>
      </c>
      <c r="I4829" s="15" t="s">
        <v>92</v>
      </c>
      <c r="J4829" s="16" t="s">
        <v>201</v>
      </c>
      <c r="K4829" s="15" t="s">
        <v>482</v>
      </c>
      <c r="L4829" s="10">
        <f t="shared" si="75"/>
        <v>91</v>
      </c>
      <c r="M4829" s="10" t="str">
        <f>VLOOKUP(C4829,pomocne!$A:$C,3,FALSE)</f>
        <v>Rodič</v>
      </c>
    </row>
    <row r="4830" spans="1:13" x14ac:dyDescent="0.25">
      <c r="A4830" s="13">
        <v>4829</v>
      </c>
      <c r="B4830" s="14" t="s">
        <v>479</v>
      </c>
      <c r="C4830" s="15" t="s">
        <v>480</v>
      </c>
      <c r="D4830" s="16" t="s">
        <v>19</v>
      </c>
      <c r="E4830" s="16" t="s">
        <v>13</v>
      </c>
      <c r="F4830" s="14" t="s">
        <v>481</v>
      </c>
      <c r="G4830" s="15" t="s">
        <v>481</v>
      </c>
      <c r="H4830" s="14" t="s">
        <v>92</v>
      </c>
      <c r="I4830" s="15" t="s">
        <v>92</v>
      </c>
      <c r="J4830" s="16" t="s">
        <v>201</v>
      </c>
      <c r="K4830" s="15" t="s">
        <v>482</v>
      </c>
      <c r="L4830" s="10">
        <f t="shared" si="75"/>
        <v>91</v>
      </c>
      <c r="M4830" s="10" t="str">
        <f>VLOOKUP(C4830,pomocne!$A:$C,3,FALSE)</f>
        <v>Rodič</v>
      </c>
    </row>
    <row r="4831" spans="1:13" x14ac:dyDescent="0.25">
      <c r="A4831" s="13">
        <v>4830</v>
      </c>
      <c r="B4831" s="14" t="s">
        <v>479</v>
      </c>
      <c r="C4831" s="15" t="s">
        <v>480</v>
      </c>
      <c r="D4831" s="16" t="s">
        <v>20</v>
      </c>
      <c r="E4831" s="16" t="s">
        <v>13</v>
      </c>
      <c r="F4831" s="14" t="s">
        <v>481</v>
      </c>
      <c r="G4831" s="15" t="s">
        <v>481</v>
      </c>
      <c r="H4831" s="14" t="s">
        <v>92</v>
      </c>
      <c r="I4831" s="15" t="s">
        <v>92</v>
      </c>
      <c r="J4831" s="16" t="s">
        <v>201</v>
      </c>
      <c r="K4831" s="15" t="s">
        <v>482</v>
      </c>
      <c r="L4831" s="10">
        <f t="shared" si="75"/>
        <v>91</v>
      </c>
      <c r="M4831" s="10" t="str">
        <f>VLOOKUP(C4831,pomocne!$A:$C,3,FALSE)</f>
        <v>Rodič</v>
      </c>
    </row>
    <row r="4832" spans="1:13" x14ac:dyDescent="0.25">
      <c r="A4832" s="13">
        <v>4831</v>
      </c>
      <c r="B4832" s="14" t="s">
        <v>479</v>
      </c>
      <c r="C4832" s="15" t="s">
        <v>480</v>
      </c>
      <c r="D4832" s="16" t="s">
        <v>524</v>
      </c>
      <c r="E4832" s="16" t="s">
        <v>13</v>
      </c>
      <c r="F4832" s="14" t="s">
        <v>481</v>
      </c>
      <c r="G4832" s="15" t="s">
        <v>481</v>
      </c>
      <c r="H4832" s="14" t="s">
        <v>92</v>
      </c>
      <c r="I4832" s="15" t="s">
        <v>92</v>
      </c>
      <c r="J4832" s="16" t="s">
        <v>201</v>
      </c>
      <c r="K4832" s="15" t="s">
        <v>482</v>
      </c>
      <c r="L4832" s="10">
        <f t="shared" si="75"/>
        <v>91</v>
      </c>
      <c r="M4832" s="10" t="str">
        <f>VLOOKUP(C4832,pomocne!$A:$C,3,FALSE)</f>
        <v>Rodič</v>
      </c>
    </row>
    <row r="4833" spans="1:13" x14ac:dyDescent="0.25">
      <c r="A4833" s="13">
        <v>4832</v>
      </c>
      <c r="B4833" s="14" t="s">
        <v>479</v>
      </c>
      <c r="C4833" s="15" t="s">
        <v>480</v>
      </c>
      <c r="D4833" s="16" t="s">
        <v>525</v>
      </c>
      <c r="E4833" s="16" t="s">
        <v>13</v>
      </c>
      <c r="F4833" s="14" t="s">
        <v>481</v>
      </c>
      <c r="G4833" s="15" t="s">
        <v>481</v>
      </c>
      <c r="H4833" s="14" t="s">
        <v>92</v>
      </c>
      <c r="I4833" s="15" t="s">
        <v>92</v>
      </c>
      <c r="J4833" s="16" t="s">
        <v>201</v>
      </c>
      <c r="K4833" s="15" t="s">
        <v>482</v>
      </c>
      <c r="L4833" s="10">
        <f t="shared" si="75"/>
        <v>91</v>
      </c>
      <c r="M4833" s="10" t="str">
        <f>VLOOKUP(C4833,pomocne!$A:$C,3,FALSE)</f>
        <v>Rodič</v>
      </c>
    </row>
    <row r="4834" spans="1:13" x14ac:dyDescent="0.25">
      <c r="A4834" s="13">
        <v>4833</v>
      </c>
      <c r="B4834" s="14" t="s">
        <v>479</v>
      </c>
      <c r="C4834" s="15" t="s">
        <v>480</v>
      </c>
      <c r="D4834" s="16" t="s">
        <v>526</v>
      </c>
      <c r="E4834" s="16" t="s">
        <v>13</v>
      </c>
      <c r="F4834" s="14" t="s">
        <v>481</v>
      </c>
      <c r="G4834" s="15" t="s">
        <v>481</v>
      </c>
      <c r="H4834" s="14" t="s">
        <v>92</v>
      </c>
      <c r="I4834" s="15" t="s">
        <v>92</v>
      </c>
      <c r="J4834" s="16" t="s">
        <v>201</v>
      </c>
      <c r="K4834" s="15" t="s">
        <v>482</v>
      </c>
      <c r="L4834" s="10">
        <f t="shared" si="75"/>
        <v>91</v>
      </c>
      <c r="M4834" s="10" t="str">
        <f>VLOOKUP(C4834,pomocne!$A:$C,3,FALSE)</f>
        <v>Rodič</v>
      </c>
    </row>
    <row r="4835" spans="1:13" x14ac:dyDescent="0.25">
      <c r="A4835" s="13">
        <v>4834</v>
      </c>
      <c r="B4835" s="14" t="s">
        <v>479</v>
      </c>
      <c r="C4835" s="15" t="s">
        <v>480</v>
      </c>
      <c r="D4835" s="16" t="s">
        <v>527</v>
      </c>
      <c r="E4835" s="16" t="s">
        <v>18</v>
      </c>
      <c r="F4835" s="14" t="s">
        <v>481</v>
      </c>
      <c r="G4835" s="15" t="s">
        <v>481</v>
      </c>
      <c r="H4835" s="14" t="s">
        <v>92</v>
      </c>
      <c r="I4835" s="15" t="s">
        <v>92</v>
      </c>
      <c r="J4835" s="16" t="s">
        <v>201</v>
      </c>
      <c r="K4835" s="15" t="s">
        <v>482</v>
      </c>
      <c r="L4835" s="10">
        <f t="shared" si="75"/>
        <v>91</v>
      </c>
      <c r="M4835" s="10" t="str">
        <f>VLOOKUP(C4835,pomocne!$A:$C,3,FALSE)</f>
        <v>Rodič</v>
      </c>
    </row>
    <row r="4836" spans="1:13" x14ac:dyDescent="0.25">
      <c r="A4836" s="13">
        <v>4835</v>
      </c>
      <c r="B4836" s="14" t="s">
        <v>479</v>
      </c>
      <c r="C4836" s="15" t="s">
        <v>480</v>
      </c>
      <c r="D4836" s="16" t="s">
        <v>528</v>
      </c>
      <c r="E4836" s="16" t="s">
        <v>13</v>
      </c>
      <c r="F4836" s="14" t="s">
        <v>481</v>
      </c>
      <c r="G4836" s="15" t="s">
        <v>481</v>
      </c>
      <c r="H4836" s="14" t="s">
        <v>92</v>
      </c>
      <c r="I4836" s="15" t="s">
        <v>92</v>
      </c>
      <c r="J4836" s="16" t="s">
        <v>201</v>
      </c>
      <c r="K4836" s="15" t="s">
        <v>482</v>
      </c>
      <c r="L4836" s="10">
        <f t="shared" si="75"/>
        <v>91</v>
      </c>
      <c r="M4836" s="10" t="str">
        <f>VLOOKUP(C4836,pomocne!$A:$C,3,FALSE)</f>
        <v>Rodič</v>
      </c>
    </row>
    <row r="4837" spans="1:13" x14ac:dyDescent="0.25">
      <c r="A4837" s="13">
        <v>4836</v>
      </c>
      <c r="B4837" s="14" t="s">
        <v>479</v>
      </c>
      <c r="C4837" s="15" t="s">
        <v>480</v>
      </c>
      <c r="D4837" s="16" t="s">
        <v>529</v>
      </c>
      <c r="E4837" s="16" t="s">
        <v>13</v>
      </c>
      <c r="F4837" s="14" t="s">
        <v>481</v>
      </c>
      <c r="G4837" s="15" t="s">
        <v>481</v>
      </c>
      <c r="H4837" s="14" t="s">
        <v>92</v>
      </c>
      <c r="I4837" s="15" t="s">
        <v>92</v>
      </c>
      <c r="J4837" s="16" t="s">
        <v>201</v>
      </c>
      <c r="K4837" s="15" t="s">
        <v>482</v>
      </c>
      <c r="L4837" s="10">
        <f t="shared" si="75"/>
        <v>91</v>
      </c>
      <c r="M4837" s="10" t="str">
        <f>VLOOKUP(C4837,pomocne!$A:$C,3,FALSE)</f>
        <v>Rodič</v>
      </c>
    </row>
    <row r="4838" spans="1:13" x14ac:dyDescent="0.25">
      <c r="A4838" s="13">
        <v>4837</v>
      </c>
      <c r="B4838" s="14" t="s">
        <v>479</v>
      </c>
      <c r="C4838" s="15" t="s">
        <v>480</v>
      </c>
      <c r="D4838" s="16" t="s">
        <v>21</v>
      </c>
      <c r="E4838" s="16" t="s">
        <v>13</v>
      </c>
      <c r="F4838" s="14" t="s">
        <v>481</v>
      </c>
      <c r="G4838" s="15" t="s">
        <v>481</v>
      </c>
      <c r="H4838" s="14" t="s">
        <v>92</v>
      </c>
      <c r="I4838" s="15" t="s">
        <v>92</v>
      </c>
      <c r="J4838" s="16" t="s">
        <v>201</v>
      </c>
      <c r="K4838" s="15" t="s">
        <v>482</v>
      </c>
      <c r="L4838" s="10">
        <f t="shared" si="75"/>
        <v>91</v>
      </c>
      <c r="M4838" s="10" t="str">
        <f>VLOOKUP(C4838,pomocne!$A:$C,3,FALSE)</f>
        <v>Rodič</v>
      </c>
    </row>
    <row r="4839" spans="1:13" x14ac:dyDescent="0.25">
      <c r="A4839" s="13">
        <v>4838</v>
      </c>
      <c r="B4839" s="14" t="s">
        <v>479</v>
      </c>
      <c r="C4839" s="15" t="s">
        <v>480</v>
      </c>
      <c r="D4839" s="16" t="s">
        <v>22</v>
      </c>
      <c r="E4839" s="16" t="s">
        <v>13</v>
      </c>
      <c r="F4839" s="14" t="s">
        <v>481</v>
      </c>
      <c r="G4839" s="15" t="s">
        <v>481</v>
      </c>
      <c r="H4839" s="14" t="s">
        <v>92</v>
      </c>
      <c r="I4839" s="15" t="s">
        <v>92</v>
      </c>
      <c r="J4839" s="16" t="s">
        <v>201</v>
      </c>
      <c r="K4839" s="15" t="s">
        <v>482</v>
      </c>
      <c r="L4839" s="10">
        <f t="shared" si="75"/>
        <v>91</v>
      </c>
      <c r="M4839" s="10" t="str">
        <f>VLOOKUP(C4839,pomocne!$A:$C,3,FALSE)</f>
        <v>Rodič</v>
      </c>
    </row>
    <row r="4840" spans="1:13" x14ac:dyDescent="0.25">
      <c r="A4840" s="13">
        <v>4839</v>
      </c>
      <c r="B4840" s="14" t="s">
        <v>479</v>
      </c>
      <c r="C4840" s="15" t="s">
        <v>480</v>
      </c>
      <c r="D4840" s="16" t="s">
        <v>23</v>
      </c>
      <c r="E4840" s="16" t="s">
        <v>18</v>
      </c>
      <c r="F4840" s="14" t="s">
        <v>481</v>
      </c>
      <c r="G4840" s="15" t="s">
        <v>481</v>
      </c>
      <c r="H4840" s="14" t="s">
        <v>92</v>
      </c>
      <c r="I4840" s="15" t="s">
        <v>92</v>
      </c>
      <c r="J4840" s="16" t="s">
        <v>201</v>
      </c>
      <c r="K4840" s="15" t="s">
        <v>482</v>
      </c>
      <c r="L4840" s="10">
        <f t="shared" si="75"/>
        <v>91</v>
      </c>
      <c r="M4840" s="10" t="str">
        <f>VLOOKUP(C4840,pomocne!$A:$C,3,FALSE)</f>
        <v>Rodič</v>
      </c>
    </row>
    <row r="4841" spans="1:13" x14ac:dyDescent="0.25">
      <c r="A4841" s="13">
        <v>4840</v>
      </c>
      <c r="B4841" s="14" t="s">
        <v>479</v>
      </c>
      <c r="C4841" s="15" t="s">
        <v>480</v>
      </c>
      <c r="D4841" s="16" t="s">
        <v>24</v>
      </c>
      <c r="E4841" s="16" t="s">
        <v>13</v>
      </c>
      <c r="F4841" s="14" t="s">
        <v>481</v>
      </c>
      <c r="G4841" s="15" t="s">
        <v>481</v>
      </c>
      <c r="H4841" s="14" t="s">
        <v>92</v>
      </c>
      <c r="I4841" s="15" t="s">
        <v>92</v>
      </c>
      <c r="J4841" s="16" t="s">
        <v>201</v>
      </c>
      <c r="K4841" s="15" t="s">
        <v>482</v>
      </c>
      <c r="L4841" s="10">
        <f t="shared" si="75"/>
        <v>91</v>
      </c>
      <c r="M4841" s="10" t="str">
        <f>VLOOKUP(C4841,pomocne!$A:$C,3,FALSE)</f>
        <v>Rodič</v>
      </c>
    </row>
    <row r="4842" spans="1:13" x14ac:dyDescent="0.25">
      <c r="A4842" s="13">
        <v>4841</v>
      </c>
      <c r="B4842" s="14" t="s">
        <v>479</v>
      </c>
      <c r="C4842" s="15" t="s">
        <v>480</v>
      </c>
      <c r="D4842" s="16" t="s">
        <v>25</v>
      </c>
      <c r="E4842" s="16" t="s">
        <v>13</v>
      </c>
      <c r="F4842" s="14" t="s">
        <v>481</v>
      </c>
      <c r="G4842" s="15" t="s">
        <v>481</v>
      </c>
      <c r="H4842" s="14" t="s">
        <v>92</v>
      </c>
      <c r="I4842" s="15" t="s">
        <v>92</v>
      </c>
      <c r="J4842" s="16" t="s">
        <v>201</v>
      </c>
      <c r="K4842" s="15" t="s">
        <v>482</v>
      </c>
      <c r="L4842" s="10">
        <f t="shared" si="75"/>
        <v>91</v>
      </c>
      <c r="M4842" s="10" t="str">
        <f>VLOOKUP(C4842,pomocne!$A:$C,3,FALSE)</f>
        <v>Rodič</v>
      </c>
    </row>
    <row r="4843" spans="1:13" x14ac:dyDescent="0.25">
      <c r="A4843" s="13">
        <v>4842</v>
      </c>
      <c r="B4843" s="14" t="s">
        <v>479</v>
      </c>
      <c r="C4843" s="15" t="s">
        <v>480</v>
      </c>
      <c r="D4843" s="16" t="s">
        <v>26</v>
      </c>
      <c r="E4843" s="16" t="s">
        <v>13</v>
      </c>
      <c r="F4843" s="14" t="s">
        <v>481</v>
      </c>
      <c r="G4843" s="15" t="s">
        <v>481</v>
      </c>
      <c r="H4843" s="14" t="s">
        <v>92</v>
      </c>
      <c r="I4843" s="15" t="s">
        <v>92</v>
      </c>
      <c r="J4843" s="16" t="s">
        <v>201</v>
      </c>
      <c r="K4843" s="15" t="s">
        <v>482</v>
      </c>
      <c r="L4843" s="10">
        <f t="shared" si="75"/>
        <v>91</v>
      </c>
      <c r="M4843" s="10" t="str">
        <f>VLOOKUP(C4843,pomocne!$A:$C,3,FALSE)</f>
        <v>Rodič</v>
      </c>
    </row>
    <row r="4844" spans="1:13" x14ac:dyDescent="0.25">
      <c r="A4844" s="13">
        <v>4843</v>
      </c>
      <c r="B4844" s="14" t="s">
        <v>479</v>
      </c>
      <c r="C4844" s="15" t="s">
        <v>480</v>
      </c>
      <c r="D4844" s="16" t="s">
        <v>27</v>
      </c>
      <c r="E4844" s="16" t="s">
        <v>18</v>
      </c>
      <c r="F4844" s="14" t="s">
        <v>481</v>
      </c>
      <c r="G4844" s="15" t="s">
        <v>481</v>
      </c>
      <c r="H4844" s="14" t="s">
        <v>92</v>
      </c>
      <c r="I4844" s="15" t="s">
        <v>92</v>
      </c>
      <c r="J4844" s="16" t="s">
        <v>201</v>
      </c>
      <c r="K4844" s="15" t="s">
        <v>482</v>
      </c>
      <c r="L4844" s="10">
        <f t="shared" si="75"/>
        <v>91</v>
      </c>
      <c r="M4844" s="10" t="str">
        <f>VLOOKUP(C4844,pomocne!$A:$C,3,FALSE)</f>
        <v>Rodič</v>
      </c>
    </row>
    <row r="4845" spans="1:13" x14ac:dyDescent="0.25">
      <c r="A4845" s="13">
        <v>4844</v>
      </c>
      <c r="B4845" s="14" t="s">
        <v>479</v>
      </c>
      <c r="C4845" s="15" t="s">
        <v>480</v>
      </c>
      <c r="D4845" s="16" t="s">
        <v>28</v>
      </c>
      <c r="E4845" s="16" t="s">
        <v>18</v>
      </c>
      <c r="F4845" s="14" t="s">
        <v>481</v>
      </c>
      <c r="G4845" s="15" t="s">
        <v>481</v>
      </c>
      <c r="H4845" s="14" t="s">
        <v>92</v>
      </c>
      <c r="I4845" s="15" t="s">
        <v>92</v>
      </c>
      <c r="J4845" s="16" t="s">
        <v>201</v>
      </c>
      <c r="K4845" s="15" t="s">
        <v>482</v>
      </c>
      <c r="L4845" s="10">
        <f t="shared" si="75"/>
        <v>91</v>
      </c>
      <c r="M4845" s="10" t="str">
        <f>VLOOKUP(C4845,pomocne!$A:$C,3,FALSE)</f>
        <v>Rodič</v>
      </c>
    </row>
    <row r="4846" spans="1:13" x14ac:dyDescent="0.25">
      <c r="A4846" s="13">
        <v>4845</v>
      </c>
      <c r="B4846" s="14" t="s">
        <v>479</v>
      </c>
      <c r="C4846" s="15" t="s">
        <v>480</v>
      </c>
      <c r="D4846" s="16" t="s">
        <v>29</v>
      </c>
      <c r="E4846" s="16" t="s">
        <v>18</v>
      </c>
      <c r="F4846" s="14" t="s">
        <v>481</v>
      </c>
      <c r="G4846" s="15" t="s">
        <v>481</v>
      </c>
      <c r="H4846" s="14" t="s">
        <v>92</v>
      </c>
      <c r="I4846" s="15" t="s">
        <v>92</v>
      </c>
      <c r="J4846" s="16" t="s">
        <v>201</v>
      </c>
      <c r="K4846" s="15" t="s">
        <v>482</v>
      </c>
      <c r="L4846" s="10">
        <f t="shared" si="75"/>
        <v>91</v>
      </c>
      <c r="M4846" s="10" t="str">
        <f>VLOOKUP(C4846,pomocne!$A:$C,3,FALSE)</f>
        <v>Rodič</v>
      </c>
    </row>
    <row r="4847" spans="1:13" x14ac:dyDescent="0.25">
      <c r="A4847" s="13">
        <v>4846</v>
      </c>
      <c r="B4847" s="14" t="s">
        <v>479</v>
      </c>
      <c r="C4847" s="15" t="s">
        <v>480</v>
      </c>
      <c r="D4847" s="16" t="s">
        <v>30</v>
      </c>
      <c r="E4847" s="16" t="s">
        <v>13</v>
      </c>
      <c r="F4847" s="14" t="s">
        <v>481</v>
      </c>
      <c r="G4847" s="15" t="s">
        <v>481</v>
      </c>
      <c r="H4847" s="14" t="s">
        <v>92</v>
      </c>
      <c r="I4847" s="15" t="s">
        <v>92</v>
      </c>
      <c r="J4847" s="16" t="s">
        <v>201</v>
      </c>
      <c r="K4847" s="15" t="s">
        <v>482</v>
      </c>
      <c r="L4847" s="10">
        <f t="shared" si="75"/>
        <v>91</v>
      </c>
      <c r="M4847" s="10" t="str">
        <f>VLOOKUP(C4847,pomocne!$A:$C,3,FALSE)</f>
        <v>Rodič</v>
      </c>
    </row>
    <row r="4848" spans="1:13" x14ac:dyDescent="0.25">
      <c r="A4848" s="13">
        <v>4847</v>
      </c>
      <c r="B4848" s="14" t="s">
        <v>479</v>
      </c>
      <c r="C4848" s="15" t="s">
        <v>480</v>
      </c>
      <c r="D4848" s="16" t="s">
        <v>31</v>
      </c>
      <c r="E4848" s="16" t="s">
        <v>13</v>
      </c>
      <c r="F4848" s="14" t="s">
        <v>481</v>
      </c>
      <c r="G4848" s="15" t="s">
        <v>481</v>
      </c>
      <c r="H4848" s="14" t="s">
        <v>92</v>
      </c>
      <c r="I4848" s="15" t="s">
        <v>92</v>
      </c>
      <c r="J4848" s="16" t="s">
        <v>201</v>
      </c>
      <c r="K4848" s="15" t="s">
        <v>482</v>
      </c>
      <c r="L4848" s="10">
        <f t="shared" si="75"/>
        <v>91</v>
      </c>
      <c r="M4848" s="10" t="str">
        <f>VLOOKUP(C4848,pomocne!$A:$C,3,FALSE)</f>
        <v>Rodič</v>
      </c>
    </row>
    <row r="4849" spans="1:13" x14ac:dyDescent="0.25">
      <c r="A4849" s="13">
        <v>4848</v>
      </c>
      <c r="B4849" s="14" t="s">
        <v>479</v>
      </c>
      <c r="C4849" s="15" t="s">
        <v>480</v>
      </c>
      <c r="D4849" s="16" t="s">
        <v>32</v>
      </c>
      <c r="E4849" s="16" t="s">
        <v>13</v>
      </c>
      <c r="F4849" s="14" t="s">
        <v>481</v>
      </c>
      <c r="G4849" s="15" t="s">
        <v>481</v>
      </c>
      <c r="H4849" s="14" t="s">
        <v>92</v>
      </c>
      <c r="I4849" s="15" t="s">
        <v>92</v>
      </c>
      <c r="J4849" s="16" t="s">
        <v>201</v>
      </c>
      <c r="K4849" s="15" t="s">
        <v>482</v>
      </c>
      <c r="L4849" s="10">
        <f t="shared" si="75"/>
        <v>91</v>
      </c>
      <c r="M4849" s="10" t="str">
        <f>VLOOKUP(C4849,pomocne!$A:$C,3,FALSE)</f>
        <v>Rodič</v>
      </c>
    </row>
    <row r="4850" spans="1:13" x14ac:dyDescent="0.25">
      <c r="A4850" s="13">
        <v>4849</v>
      </c>
      <c r="B4850" s="14" t="s">
        <v>479</v>
      </c>
      <c r="C4850" s="15" t="s">
        <v>480</v>
      </c>
      <c r="D4850" s="16" t="s">
        <v>33</v>
      </c>
      <c r="E4850" s="16" t="s">
        <v>13</v>
      </c>
      <c r="F4850" s="14" t="s">
        <v>481</v>
      </c>
      <c r="G4850" s="15" t="s">
        <v>481</v>
      </c>
      <c r="H4850" s="14" t="s">
        <v>92</v>
      </c>
      <c r="I4850" s="15" t="s">
        <v>92</v>
      </c>
      <c r="J4850" s="16" t="s">
        <v>201</v>
      </c>
      <c r="K4850" s="15" t="s">
        <v>482</v>
      </c>
      <c r="L4850" s="10">
        <f t="shared" si="75"/>
        <v>91</v>
      </c>
      <c r="M4850" s="10" t="str">
        <f>VLOOKUP(C4850,pomocne!$A:$C,3,FALSE)</f>
        <v>Rodič</v>
      </c>
    </row>
    <row r="4851" spans="1:13" x14ac:dyDescent="0.25">
      <c r="A4851" s="13">
        <v>4850</v>
      </c>
      <c r="B4851" s="14" t="s">
        <v>479</v>
      </c>
      <c r="C4851" s="15" t="s">
        <v>480</v>
      </c>
      <c r="D4851" s="16" t="s">
        <v>34</v>
      </c>
      <c r="E4851" s="16" t="s">
        <v>13</v>
      </c>
      <c r="F4851" s="14" t="s">
        <v>481</v>
      </c>
      <c r="G4851" s="15" t="s">
        <v>481</v>
      </c>
      <c r="H4851" s="14" t="s">
        <v>92</v>
      </c>
      <c r="I4851" s="15" t="s">
        <v>92</v>
      </c>
      <c r="J4851" s="16" t="s">
        <v>201</v>
      </c>
      <c r="K4851" s="15" t="s">
        <v>482</v>
      </c>
      <c r="L4851" s="10">
        <f t="shared" si="75"/>
        <v>91</v>
      </c>
      <c r="M4851" s="10" t="str">
        <f>VLOOKUP(C4851,pomocne!$A:$C,3,FALSE)</f>
        <v>Rodič</v>
      </c>
    </row>
    <row r="4852" spans="1:13" x14ac:dyDescent="0.25">
      <c r="A4852" s="13">
        <v>4851</v>
      </c>
      <c r="B4852" s="14" t="s">
        <v>479</v>
      </c>
      <c r="C4852" s="15" t="s">
        <v>480</v>
      </c>
      <c r="D4852" s="16" t="s">
        <v>35</v>
      </c>
      <c r="E4852" s="16" t="s">
        <v>13</v>
      </c>
      <c r="F4852" s="14" t="s">
        <v>481</v>
      </c>
      <c r="G4852" s="15" t="s">
        <v>481</v>
      </c>
      <c r="H4852" s="14" t="s">
        <v>92</v>
      </c>
      <c r="I4852" s="15" t="s">
        <v>92</v>
      </c>
      <c r="J4852" s="16" t="s">
        <v>201</v>
      </c>
      <c r="K4852" s="15" t="s">
        <v>482</v>
      </c>
      <c r="L4852" s="10">
        <f t="shared" si="75"/>
        <v>91</v>
      </c>
      <c r="M4852" s="10" t="str">
        <f>VLOOKUP(C4852,pomocne!$A:$C,3,FALSE)</f>
        <v>Rodič</v>
      </c>
    </row>
    <row r="4853" spans="1:13" x14ac:dyDescent="0.25">
      <c r="A4853" s="13">
        <v>4852</v>
      </c>
      <c r="B4853" s="14" t="s">
        <v>479</v>
      </c>
      <c r="C4853" s="15" t="s">
        <v>480</v>
      </c>
      <c r="D4853" s="16" t="s">
        <v>36</v>
      </c>
      <c r="E4853" s="16" t="s">
        <v>13</v>
      </c>
      <c r="F4853" s="14" t="s">
        <v>481</v>
      </c>
      <c r="G4853" s="15" t="s">
        <v>481</v>
      </c>
      <c r="H4853" s="14" t="s">
        <v>92</v>
      </c>
      <c r="I4853" s="15" t="s">
        <v>92</v>
      </c>
      <c r="J4853" s="16" t="s">
        <v>201</v>
      </c>
      <c r="K4853" s="15" t="s">
        <v>482</v>
      </c>
      <c r="L4853" s="10">
        <f t="shared" si="75"/>
        <v>91</v>
      </c>
      <c r="M4853" s="10" t="str">
        <f>VLOOKUP(C4853,pomocne!$A:$C,3,FALSE)</f>
        <v>Rodič</v>
      </c>
    </row>
    <row r="4854" spans="1:13" x14ac:dyDescent="0.25">
      <c r="A4854" s="13">
        <v>4853</v>
      </c>
      <c r="B4854" s="14" t="s">
        <v>479</v>
      </c>
      <c r="C4854" s="15" t="s">
        <v>480</v>
      </c>
      <c r="D4854" s="16" t="s">
        <v>37</v>
      </c>
      <c r="E4854" s="16" t="s">
        <v>18</v>
      </c>
      <c r="F4854" s="14" t="s">
        <v>481</v>
      </c>
      <c r="G4854" s="15" t="s">
        <v>481</v>
      </c>
      <c r="H4854" s="14" t="s">
        <v>92</v>
      </c>
      <c r="I4854" s="15" t="s">
        <v>92</v>
      </c>
      <c r="J4854" s="16" t="s">
        <v>201</v>
      </c>
      <c r="K4854" s="15" t="s">
        <v>482</v>
      </c>
      <c r="L4854" s="10">
        <f t="shared" si="75"/>
        <v>91</v>
      </c>
      <c r="M4854" s="10" t="str">
        <f>VLOOKUP(C4854,pomocne!$A:$C,3,FALSE)</f>
        <v>Rodič</v>
      </c>
    </row>
    <row r="4855" spans="1:13" x14ac:dyDescent="0.25">
      <c r="A4855" s="13">
        <v>4854</v>
      </c>
      <c r="B4855" s="14" t="s">
        <v>479</v>
      </c>
      <c r="C4855" s="15" t="s">
        <v>480</v>
      </c>
      <c r="D4855" s="16" t="s">
        <v>38</v>
      </c>
      <c r="E4855" s="16" t="s">
        <v>13</v>
      </c>
      <c r="F4855" s="14" t="s">
        <v>481</v>
      </c>
      <c r="G4855" s="15" t="s">
        <v>481</v>
      </c>
      <c r="H4855" s="14" t="s">
        <v>92</v>
      </c>
      <c r="I4855" s="15" t="s">
        <v>92</v>
      </c>
      <c r="J4855" s="16" t="s">
        <v>201</v>
      </c>
      <c r="K4855" s="15" t="s">
        <v>482</v>
      </c>
      <c r="L4855" s="10">
        <f t="shared" si="75"/>
        <v>91</v>
      </c>
      <c r="M4855" s="10" t="str">
        <f>VLOOKUP(C4855,pomocne!$A:$C,3,FALSE)</f>
        <v>Rodič</v>
      </c>
    </row>
    <row r="4856" spans="1:13" x14ac:dyDescent="0.25">
      <c r="A4856" s="13">
        <v>4855</v>
      </c>
      <c r="B4856" s="14" t="s">
        <v>479</v>
      </c>
      <c r="C4856" s="15" t="s">
        <v>480</v>
      </c>
      <c r="D4856" s="16" t="s">
        <v>39</v>
      </c>
      <c r="E4856" s="16" t="s">
        <v>13</v>
      </c>
      <c r="F4856" s="14" t="s">
        <v>481</v>
      </c>
      <c r="G4856" s="15" t="s">
        <v>481</v>
      </c>
      <c r="H4856" s="14" t="s">
        <v>92</v>
      </c>
      <c r="I4856" s="15" t="s">
        <v>92</v>
      </c>
      <c r="J4856" s="16" t="s">
        <v>201</v>
      </c>
      <c r="K4856" s="15" t="s">
        <v>482</v>
      </c>
      <c r="L4856" s="10">
        <f t="shared" si="75"/>
        <v>91</v>
      </c>
      <c r="M4856" s="10" t="str">
        <f>VLOOKUP(C4856,pomocne!$A:$C,3,FALSE)</f>
        <v>Rodič</v>
      </c>
    </row>
    <row r="4857" spans="1:13" x14ac:dyDescent="0.25">
      <c r="A4857" s="13">
        <v>4856</v>
      </c>
      <c r="B4857" s="14" t="s">
        <v>479</v>
      </c>
      <c r="C4857" s="15" t="s">
        <v>480</v>
      </c>
      <c r="D4857" s="16" t="s">
        <v>40</v>
      </c>
      <c r="E4857" s="16" t="s">
        <v>13</v>
      </c>
      <c r="F4857" s="14" t="s">
        <v>481</v>
      </c>
      <c r="G4857" s="15" t="s">
        <v>481</v>
      </c>
      <c r="H4857" s="14" t="s">
        <v>92</v>
      </c>
      <c r="I4857" s="15" t="s">
        <v>92</v>
      </c>
      <c r="J4857" s="16" t="s">
        <v>201</v>
      </c>
      <c r="K4857" s="15" t="s">
        <v>482</v>
      </c>
      <c r="L4857" s="10">
        <f t="shared" si="75"/>
        <v>91</v>
      </c>
      <c r="M4857" s="10" t="str">
        <f>VLOOKUP(C4857,pomocne!$A:$C,3,FALSE)</f>
        <v>Rodič</v>
      </c>
    </row>
    <row r="4858" spans="1:13" x14ac:dyDescent="0.25">
      <c r="A4858" s="13">
        <v>4857</v>
      </c>
      <c r="B4858" s="14" t="s">
        <v>479</v>
      </c>
      <c r="C4858" s="15" t="s">
        <v>480</v>
      </c>
      <c r="D4858" s="16" t="s">
        <v>41</v>
      </c>
      <c r="E4858" s="16" t="s">
        <v>13</v>
      </c>
      <c r="F4858" s="14" t="s">
        <v>481</v>
      </c>
      <c r="G4858" s="15" t="s">
        <v>481</v>
      </c>
      <c r="H4858" s="14" t="s">
        <v>92</v>
      </c>
      <c r="I4858" s="15" t="s">
        <v>92</v>
      </c>
      <c r="J4858" s="16" t="s">
        <v>201</v>
      </c>
      <c r="K4858" s="15" t="s">
        <v>482</v>
      </c>
      <c r="L4858" s="10">
        <f t="shared" si="75"/>
        <v>91</v>
      </c>
      <c r="M4858" s="10" t="str">
        <f>VLOOKUP(C4858,pomocne!$A:$C,3,FALSE)</f>
        <v>Rodič</v>
      </c>
    </row>
    <row r="4859" spans="1:13" x14ac:dyDescent="0.25">
      <c r="A4859" s="13">
        <v>4858</v>
      </c>
      <c r="B4859" s="14" t="s">
        <v>479</v>
      </c>
      <c r="C4859" s="15" t="s">
        <v>480</v>
      </c>
      <c r="D4859" s="16" t="s">
        <v>42</v>
      </c>
      <c r="E4859" s="16" t="s">
        <v>13</v>
      </c>
      <c r="F4859" s="14" t="s">
        <v>481</v>
      </c>
      <c r="G4859" s="15" t="s">
        <v>481</v>
      </c>
      <c r="H4859" s="14" t="s">
        <v>92</v>
      </c>
      <c r="I4859" s="15" t="s">
        <v>92</v>
      </c>
      <c r="J4859" s="16" t="s">
        <v>201</v>
      </c>
      <c r="K4859" s="15" t="s">
        <v>482</v>
      </c>
      <c r="L4859" s="10">
        <f t="shared" si="75"/>
        <v>91</v>
      </c>
      <c r="M4859" s="10" t="str">
        <f>VLOOKUP(C4859,pomocne!$A:$C,3,FALSE)</f>
        <v>Rodič</v>
      </c>
    </row>
    <row r="4860" spans="1:13" x14ac:dyDescent="0.25">
      <c r="A4860" s="13">
        <v>4859</v>
      </c>
      <c r="B4860" s="14" t="s">
        <v>479</v>
      </c>
      <c r="C4860" s="15" t="s">
        <v>480</v>
      </c>
      <c r="D4860" s="16" t="s">
        <v>43</v>
      </c>
      <c r="E4860" s="16" t="s">
        <v>13</v>
      </c>
      <c r="F4860" s="14" t="s">
        <v>481</v>
      </c>
      <c r="G4860" s="15" t="s">
        <v>481</v>
      </c>
      <c r="H4860" s="14" t="s">
        <v>92</v>
      </c>
      <c r="I4860" s="15" t="s">
        <v>92</v>
      </c>
      <c r="J4860" s="16" t="s">
        <v>201</v>
      </c>
      <c r="K4860" s="15" t="s">
        <v>482</v>
      </c>
      <c r="L4860" s="10">
        <f t="shared" si="75"/>
        <v>91</v>
      </c>
      <c r="M4860" s="10" t="str">
        <f>VLOOKUP(C4860,pomocne!$A:$C,3,FALSE)</f>
        <v>Rodič</v>
      </c>
    </row>
    <row r="4861" spans="1:13" x14ac:dyDescent="0.25">
      <c r="A4861" s="13">
        <v>4860</v>
      </c>
      <c r="B4861" s="14" t="s">
        <v>479</v>
      </c>
      <c r="C4861" s="15" t="s">
        <v>480</v>
      </c>
      <c r="D4861" s="16" t="s">
        <v>44</v>
      </c>
      <c r="E4861" s="16" t="s">
        <v>13</v>
      </c>
      <c r="F4861" s="14" t="s">
        <v>481</v>
      </c>
      <c r="G4861" s="15" t="s">
        <v>481</v>
      </c>
      <c r="H4861" s="14" t="s">
        <v>92</v>
      </c>
      <c r="I4861" s="15" t="s">
        <v>92</v>
      </c>
      <c r="J4861" s="16" t="s">
        <v>201</v>
      </c>
      <c r="K4861" s="15" t="s">
        <v>482</v>
      </c>
      <c r="L4861" s="10">
        <f t="shared" si="75"/>
        <v>91</v>
      </c>
      <c r="M4861" s="10" t="str">
        <f>VLOOKUP(C4861,pomocne!$A:$C,3,FALSE)</f>
        <v>Rodič</v>
      </c>
    </row>
    <row r="4862" spans="1:13" x14ac:dyDescent="0.25">
      <c r="A4862" s="13">
        <v>4861</v>
      </c>
      <c r="B4862" s="14" t="s">
        <v>479</v>
      </c>
      <c r="C4862" s="15" t="s">
        <v>480</v>
      </c>
      <c r="D4862" s="16" t="s">
        <v>45</v>
      </c>
      <c r="E4862" s="16" t="s">
        <v>13</v>
      </c>
      <c r="F4862" s="14" t="s">
        <v>481</v>
      </c>
      <c r="G4862" s="15" t="s">
        <v>481</v>
      </c>
      <c r="H4862" s="14" t="s">
        <v>92</v>
      </c>
      <c r="I4862" s="15" t="s">
        <v>92</v>
      </c>
      <c r="J4862" s="16" t="s">
        <v>201</v>
      </c>
      <c r="K4862" s="15" t="s">
        <v>482</v>
      </c>
      <c r="L4862" s="10">
        <f t="shared" si="75"/>
        <v>91</v>
      </c>
      <c r="M4862" s="10" t="str">
        <f>VLOOKUP(C4862,pomocne!$A:$C,3,FALSE)</f>
        <v>Rodič</v>
      </c>
    </row>
    <row r="4863" spans="1:13" x14ac:dyDescent="0.25">
      <c r="A4863" s="13">
        <v>4862</v>
      </c>
      <c r="B4863" s="14" t="s">
        <v>479</v>
      </c>
      <c r="C4863" s="15" t="s">
        <v>480</v>
      </c>
      <c r="D4863" s="16" t="s">
        <v>46</v>
      </c>
      <c r="E4863" s="16" t="s">
        <v>13</v>
      </c>
      <c r="F4863" s="14" t="s">
        <v>481</v>
      </c>
      <c r="G4863" s="15" t="s">
        <v>481</v>
      </c>
      <c r="H4863" s="14" t="s">
        <v>92</v>
      </c>
      <c r="I4863" s="15" t="s">
        <v>92</v>
      </c>
      <c r="J4863" s="16" t="s">
        <v>201</v>
      </c>
      <c r="K4863" s="15" t="s">
        <v>482</v>
      </c>
      <c r="L4863" s="10">
        <f t="shared" si="75"/>
        <v>91</v>
      </c>
      <c r="M4863" s="10" t="str">
        <f>VLOOKUP(C4863,pomocne!$A:$C,3,FALSE)</f>
        <v>Rodič</v>
      </c>
    </row>
    <row r="4864" spans="1:13" x14ac:dyDescent="0.25">
      <c r="A4864" s="13">
        <v>4863</v>
      </c>
      <c r="B4864" s="14" t="s">
        <v>479</v>
      </c>
      <c r="C4864" s="15" t="s">
        <v>480</v>
      </c>
      <c r="D4864" s="16" t="s">
        <v>47</v>
      </c>
      <c r="E4864" s="16" t="s">
        <v>13</v>
      </c>
      <c r="F4864" s="14" t="s">
        <v>481</v>
      </c>
      <c r="G4864" s="15" t="s">
        <v>481</v>
      </c>
      <c r="H4864" s="14" t="s">
        <v>92</v>
      </c>
      <c r="I4864" s="15" t="s">
        <v>92</v>
      </c>
      <c r="J4864" s="16" t="s">
        <v>201</v>
      </c>
      <c r="K4864" s="15" t="s">
        <v>482</v>
      </c>
      <c r="L4864" s="10">
        <f t="shared" si="75"/>
        <v>91</v>
      </c>
      <c r="M4864" s="10" t="str">
        <f>VLOOKUP(C4864,pomocne!$A:$C,3,FALSE)</f>
        <v>Rodič</v>
      </c>
    </row>
    <row r="4865" spans="1:13" x14ac:dyDescent="0.25">
      <c r="A4865" s="13">
        <v>4864</v>
      </c>
      <c r="B4865" s="14" t="s">
        <v>479</v>
      </c>
      <c r="C4865" s="15" t="s">
        <v>480</v>
      </c>
      <c r="D4865" s="16" t="s">
        <v>48</v>
      </c>
      <c r="E4865" s="16" t="s">
        <v>13</v>
      </c>
      <c r="F4865" s="14" t="s">
        <v>481</v>
      </c>
      <c r="G4865" s="15" t="s">
        <v>481</v>
      </c>
      <c r="H4865" s="14" t="s">
        <v>92</v>
      </c>
      <c r="I4865" s="15" t="s">
        <v>92</v>
      </c>
      <c r="J4865" s="16" t="s">
        <v>201</v>
      </c>
      <c r="K4865" s="15" t="s">
        <v>482</v>
      </c>
      <c r="L4865" s="10">
        <f t="shared" si="75"/>
        <v>91</v>
      </c>
      <c r="M4865" s="10" t="str">
        <f>VLOOKUP(C4865,pomocne!$A:$C,3,FALSE)</f>
        <v>Rodič</v>
      </c>
    </row>
    <row r="4866" spans="1:13" x14ac:dyDescent="0.25">
      <c r="A4866" s="13">
        <v>4865</v>
      </c>
      <c r="B4866" s="14" t="s">
        <v>479</v>
      </c>
      <c r="C4866" s="15" t="s">
        <v>480</v>
      </c>
      <c r="D4866" s="16" t="s">
        <v>49</v>
      </c>
      <c r="E4866" s="16" t="s">
        <v>13</v>
      </c>
      <c r="F4866" s="14" t="s">
        <v>481</v>
      </c>
      <c r="G4866" s="15" t="s">
        <v>481</v>
      </c>
      <c r="H4866" s="14" t="s">
        <v>92</v>
      </c>
      <c r="I4866" s="15" t="s">
        <v>92</v>
      </c>
      <c r="J4866" s="16" t="s">
        <v>201</v>
      </c>
      <c r="K4866" s="15" t="s">
        <v>482</v>
      </c>
      <c r="L4866" s="10">
        <f t="shared" si="75"/>
        <v>91</v>
      </c>
      <c r="M4866" s="10" t="str">
        <f>VLOOKUP(C4866,pomocne!$A:$C,3,FALSE)</f>
        <v>Rodič</v>
      </c>
    </row>
    <row r="4867" spans="1:13" x14ac:dyDescent="0.25">
      <c r="A4867" s="13">
        <v>4866</v>
      </c>
      <c r="B4867" s="14" t="s">
        <v>479</v>
      </c>
      <c r="C4867" s="15" t="s">
        <v>480</v>
      </c>
      <c r="D4867" s="16" t="s">
        <v>50</v>
      </c>
      <c r="E4867" s="16" t="s">
        <v>13</v>
      </c>
      <c r="F4867" s="14" t="s">
        <v>481</v>
      </c>
      <c r="G4867" s="15" t="s">
        <v>481</v>
      </c>
      <c r="H4867" s="14" t="s">
        <v>92</v>
      </c>
      <c r="I4867" s="15" t="s">
        <v>92</v>
      </c>
      <c r="J4867" s="16" t="s">
        <v>201</v>
      </c>
      <c r="K4867" s="15" t="s">
        <v>482</v>
      </c>
      <c r="L4867" s="10">
        <f t="shared" ref="L4867:L4930" si="76">COUNTIF($C:$C,C4867)</f>
        <v>91</v>
      </c>
      <c r="M4867" s="10" t="str">
        <f>VLOOKUP(C4867,pomocne!$A:$C,3,FALSE)</f>
        <v>Rodič</v>
      </c>
    </row>
    <row r="4868" spans="1:13" x14ac:dyDescent="0.25">
      <c r="A4868" s="13">
        <v>4867</v>
      </c>
      <c r="B4868" s="14" t="s">
        <v>479</v>
      </c>
      <c r="C4868" s="15" t="s">
        <v>480</v>
      </c>
      <c r="D4868" s="16" t="s">
        <v>51</v>
      </c>
      <c r="E4868" s="16" t="s">
        <v>13</v>
      </c>
      <c r="F4868" s="14" t="s">
        <v>481</v>
      </c>
      <c r="G4868" s="15" t="s">
        <v>481</v>
      </c>
      <c r="H4868" s="14" t="s">
        <v>92</v>
      </c>
      <c r="I4868" s="15" t="s">
        <v>92</v>
      </c>
      <c r="J4868" s="16" t="s">
        <v>201</v>
      </c>
      <c r="K4868" s="15" t="s">
        <v>482</v>
      </c>
      <c r="L4868" s="10">
        <f t="shared" si="76"/>
        <v>91</v>
      </c>
      <c r="M4868" s="10" t="str">
        <f>VLOOKUP(C4868,pomocne!$A:$C,3,FALSE)</f>
        <v>Rodič</v>
      </c>
    </row>
    <row r="4869" spans="1:13" x14ac:dyDescent="0.25">
      <c r="A4869" s="13">
        <v>4868</v>
      </c>
      <c r="B4869" s="14" t="s">
        <v>479</v>
      </c>
      <c r="C4869" s="15" t="s">
        <v>480</v>
      </c>
      <c r="D4869" s="16" t="s">
        <v>52</v>
      </c>
      <c r="E4869" s="16" t="s">
        <v>13</v>
      </c>
      <c r="F4869" s="14" t="s">
        <v>481</v>
      </c>
      <c r="G4869" s="15" t="s">
        <v>481</v>
      </c>
      <c r="H4869" s="14" t="s">
        <v>92</v>
      </c>
      <c r="I4869" s="15" t="s">
        <v>92</v>
      </c>
      <c r="J4869" s="16" t="s">
        <v>201</v>
      </c>
      <c r="K4869" s="15" t="s">
        <v>482</v>
      </c>
      <c r="L4869" s="10">
        <f t="shared" si="76"/>
        <v>91</v>
      </c>
      <c r="M4869" s="10" t="str">
        <f>VLOOKUP(C4869,pomocne!$A:$C,3,FALSE)</f>
        <v>Rodič</v>
      </c>
    </row>
    <row r="4870" spans="1:13" x14ac:dyDescent="0.25">
      <c r="A4870" s="13">
        <v>4869</v>
      </c>
      <c r="B4870" s="14" t="s">
        <v>479</v>
      </c>
      <c r="C4870" s="15" t="s">
        <v>480</v>
      </c>
      <c r="D4870" s="16" t="s">
        <v>53</v>
      </c>
      <c r="E4870" s="16" t="s">
        <v>13</v>
      </c>
      <c r="F4870" s="14" t="s">
        <v>481</v>
      </c>
      <c r="G4870" s="15" t="s">
        <v>481</v>
      </c>
      <c r="H4870" s="14" t="s">
        <v>92</v>
      </c>
      <c r="I4870" s="15" t="s">
        <v>92</v>
      </c>
      <c r="J4870" s="16" t="s">
        <v>201</v>
      </c>
      <c r="K4870" s="15" t="s">
        <v>482</v>
      </c>
      <c r="L4870" s="10">
        <f t="shared" si="76"/>
        <v>91</v>
      </c>
      <c r="M4870" s="10" t="str">
        <f>VLOOKUP(C4870,pomocne!$A:$C,3,FALSE)</f>
        <v>Rodič</v>
      </c>
    </row>
    <row r="4871" spans="1:13" x14ac:dyDescent="0.25">
      <c r="A4871" s="13">
        <v>4870</v>
      </c>
      <c r="B4871" s="14" t="s">
        <v>479</v>
      </c>
      <c r="C4871" s="15" t="s">
        <v>480</v>
      </c>
      <c r="D4871" s="16" t="s">
        <v>54</v>
      </c>
      <c r="E4871" s="16" t="s">
        <v>13</v>
      </c>
      <c r="F4871" s="14" t="s">
        <v>481</v>
      </c>
      <c r="G4871" s="15" t="s">
        <v>481</v>
      </c>
      <c r="H4871" s="14" t="s">
        <v>92</v>
      </c>
      <c r="I4871" s="15" t="s">
        <v>92</v>
      </c>
      <c r="J4871" s="16" t="s">
        <v>201</v>
      </c>
      <c r="K4871" s="15" t="s">
        <v>482</v>
      </c>
      <c r="L4871" s="10">
        <f t="shared" si="76"/>
        <v>91</v>
      </c>
      <c r="M4871" s="10" t="str">
        <f>VLOOKUP(C4871,pomocne!$A:$C,3,FALSE)</f>
        <v>Rodič</v>
      </c>
    </row>
    <row r="4872" spans="1:13" x14ac:dyDescent="0.25">
      <c r="A4872" s="13">
        <v>4871</v>
      </c>
      <c r="B4872" s="14" t="s">
        <v>479</v>
      </c>
      <c r="C4872" s="15" t="s">
        <v>480</v>
      </c>
      <c r="D4872" s="16" t="s">
        <v>55</v>
      </c>
      <c r="E4872" s="16" t="s">
        <v>13</v>
      </c>
      <c r="F4872" s="14" t="s">
        <v>481</v>
      </c>
      <c r="G4872" s="15" t="s">
        <v>481</v>
      </c>
      <c r="H4872" s="14" t="s">
        <v>92</v>
      </c>
      <c r="I4872" s="15" t="s">
        <v>92</v>
      </c>
      <c r="J4872" s="16" t="s">
        <v>201</v>
      </c>
      <c r="K4872" s="15" t="s">
        <v>482</v>
      </c>
      <c r="L4872" s="10">
        <f t="shared" si="76"/>
        <v>91</v>
      </c>
      <c r="M4872" s="10" t="str">
        <f>VLOOKUP(C4872,pomocne!$A:$C,3,FALSE)</f>
        <v>Rodič</v>
      </c>
    </row>
    <row r="4873" spans="1:13" x14ac:dyDescent="0.25">
      <c r="A4873" s="13">
        <v>4872</v>
      </c>
      <c r="B4873" s="14" t="s">
        <v>479</v>
      </c>
      <c r="C4873" s="15" t="s">
        <v>480</v>
      </c>
      <c r="D4873" s="16" t="s">
        <v>56</v>
      </c>
      <c r="E4873" s="16" t="s">
        <v>13</v>
      </c>
      <c r="F4873" s="14" t="s">
        <v>481</v>
      </c>
      <c r="G4873" s="15" t="s">
        <v>481</v>
      </c>
      <c r="H4873" s="14" t="s">
        <v>92</v>
      </c>
      <c r="I4873" s="15" t="s">
        <v>92</v>
      </c>
      <c r="J4873" s="16" t="s">
        <v>201</v>
      </c>
      <c r="K4873" s="15" t="s">
        <v>482</v>
      </c>
      <c r="L4873" s="10">
        <f t="shared" si="76"/>
        <v>91</v>
      </c>
      <c r="M4873" s="10" t="str">
        <f>VLOOKUP(C4873,pomocne!$A:$C,3,FALSE)</f>
        <v>Rodič</v>
      </c>
    </row>
    <row r="4874" spans="1:13" x14ac:dyDescent="0.25">
      <c r="A4874" s="13">
        <v>4873</v>
      </c>
      <c r="B4874" s="14" t="s">
        <v>479</v>
      </c>
      <c r="C4874" s="15" t="s">
        <v>480</v>
      </c>
      <c r="D4874" s="16" t="s">
        <v>57</v>
      </c>
      <c r="E4874" s="16" t="s">
        <v>13</v>
      </c>
      <c r="F4874" s="14" t="s">
        <v>481</v>
      </c>
      <c r="G4874" s="15" t="s">
        <v>481</v>
      </c>
      <c r="H4874" s="14" t="s">
        <v>92</v>
      </c>
      <c r="I4874" s="15" t="s">
        <v>92</v>
      </c>
      <c r="J4874" s="16" t="s">
        <v>201</v>
      </c>
      <c r="K4874" s="15" t="s">
        <v>482</v>
      </c>
      <c r="L4874" s="10">
        <f t="shared" si="76"/>
        <v>91</v>
      </c>
      <c r="M4874" s="10" t="str">
        <f>VLOOKUP(C4874,pomocne!$A:$C,3,FALSE)</f>
        <v>Rodič</v>
      </c>
    </row>
    <row r="4875" spans="1:13" x14ac:dyDescent="0.25">
      <c r="A4875" s="13">
        <v>4874</v>
      </c>
      <c r="B4875" s="14" t="s">
        <v>479</v>
      </c>
      <c r="C4875" s="15" t="s">
        <v>480</v>
      </c>
      <c r="D4875" s="16" t="s">
        <v>58</v>
      </c>
      <c r="E4875" s="16" t="s">
        <v>13</v>
      </c>
      <c r="F4875" s="14" t="s">
        <v>481</v>
      </c>
      <c r="G4875" s="15" t="s">
        <v>481</v>
      </c>
      <c r="H4875" s="14" t="s">
        <v>92</v>
      </c>
      <c r="I4875" s="15" t="s">
        <v>92</v>
      </c>
      <c r="J4875" s="16" t="s">
        <v>201</v>
      </c>
      <c r="K4875" s="15" t="s">
        <v>482</v>
      </c>
      <c r="L4875" s="10">
        <f t="shared" si="76"/>
        <v>91</v>
      </c>
      <c r="M4875" s="10" t="str">
        <f>VLOOKUP(C4875,pomocne!$A:$C,3,FALSE)</f>
        <v>Rodič</v>
      </c>
    </row>
    <row r="4876" spans="1:13" x14ac:dyDescent="0.25">
      <c r="A4876" s="13">
        <v>4875</v>
      </c>
      <c r="B4876" s="14" t="s">
        <v>479</v>
      </c>
      <c r="C4876" s="15" t="s">
        <v>480</v>
      </c>
      <c r="D4876" s="16" t="s">
        <v>59</v>
      </c>
      <c r="E4876" s="16" t="s">
        <v>13</v>
      </c>
      <c r="F4876" s="14" t="s">
        <v>481</v>
      </c>
      <c r="G4876" s="15" t="s">
        <v>481</v>
      </c>
      <c r="H4876" s="14" t="s">
        <v>92</v>
      </c>
      <c r="I4876" s="15" t="s">
        <v>92</v>
      </c>
      <c r="J4876" s="16" t="s">
        <v>201</v>
      </c>
      <c r="K4876" s="15" t="s">
        <v>482</v>
      </c>
      <c r="L4876" s="10">
        <f t="shared" si="76"/>
        <v>91</v>
      </c>
      <c r="M4876" s="10" t="str">
        <f>VLOOKUP(C4876,pomocne!$A:$C,3,FALSE)</f>
        <v>Rodič</v>
      </c>
    </row>
    <row r="4877" spans="1:13" x14ac:dyDescent="0.25">
      <c r="A4877" s="13">
        <v>4876</v>
      </c>
      <c r="B4877" s="14" t="s">
        <v>479</v>
      </c>
      <c r="C4877" s="15" t="s">
        <v>480</v>
      </c>
      <c r="D4877" s="16" t="s">
        <v>60</v>
      </c>
      <c r="E4877" s="16" t="s">
        <v>13</v>
      </c>
      <c r="F4877" s="14" t="s">
        <v>481</v>
      </c>
      <c r="G4877" s="15" t="s">
        <v>481</v>
      </c>
      <c r="H4877" s="14" t="s">
        <v>92</v>
      </c>
      <c r="I4877" s="15" t="s">
        <v>92</v>
      </c>
      <c r="J4877" s="16" t="s">
        <v>201</v>
      </c>
      <c r="K4877" s="15" t="s">
        <v>482</v>
      </c>
      <c r="L4877" s="10">
        <f t="shared" si="76"/>
        <v>91</v>
      </c>
      <c r="M4877" s="10" t="str">
        <f>VLOOKUP(C4877,pomocne!$A:$C,3,FALSE)</f>
        <v>Rodič</v>
      </c>
    </row>
    <row r="4878" spans="1:13" x14ac:dyDescent="0.25">
      <c r="A4878" s="13">
        <v>4877</v>
      </c>
      <c r="B4878" s="14" t="s">
        <v>479</v>
      </c>
      <c r="C4878" s="15" t="s">
        <v>480</v>
      </c>
      <c r="D4878" s="16" t="s">
        <v>61</v>
      </c>
      <c r="E4878" s="16" t="s">
        <v>13</v>
      </c>
      <c r="F4878" s="14" t="s">
        <v>481</v>
      </c>
      <c r="G4878" s="15" t="s">
        <v>481</v>
      </c>
      <c r="H4878" s="14" t="s">
        <v>92</v>
      </c>
      <c r="I4878" s="15" t="s">
        <v>92</v>
      </c>
      <c r="J4878" s="16" t="s">
        <v>201</v>
      </c>
      <c r="K4878" s="15" t="s">
        <v>482</v>
      </c>
      <c r="L4878" s="10">
        <f t="shared" si="76"/>
        <v>91</v>
      </c>
      <c r="M4878" s="10" t="str">
        <f>VLOOKUP(C4878,pomocne!$A:$C,3,FALSE)</f>
        <v>Rodič</v>
      </c>
    </row>
    <row r="4879" spans="1:13" x14ac:dyDescent="0.25">
      <c r="A4879" s="13">
        <v>4878</v>
      </c>
      <c r="B4879" s="14" t="s">
        <v>479</v>
      </c>
      <c r="C4879" s="15" t="s">
        <v>480</v>
      </c>
      <c r="D4879" s="16" t="s">
        <v>63</v>
      </c>
      <c r="E4879" s="16" t="s">
        <v>13</v>
      </c>
      <c r="F4879" s="14" t="s">
        <v>481</v>
      </c>
      <c r="G4879" s="15" t="s">
        <v>481</v>
      </c>
      <c r="H4879" s="14" t="s">
        <v>92</v>
      </c>
      <c r="I4879" s="15" t="s">
        <v>92</v>
      </c>
      <c r="J4879" s="16" t="s">
        <v>201</v>
      </c>
      <c r="K4879" s="15" t="s">
        <v>482</v>
      </c>
      <c r="L4879" s="10">
        <f t="shared" si="76"/>
        <v>91</v>
      </c>
      <c r="M4879" s="10" t="str">
        <f>VLOOKUP(C4879,pomocne!$A:$C,3,FALSE)</f>
        <v>Rodič</v>
      </c>
    </row>
    <row r="4880" spans="1:13" x14ac:dyDescent="0.25">
      <c r="A4880" s="13">
        <v>4879</v>
      </c>
      <c r="B4880" s="14" t="s">
        <v>479</v>
      </c>
      <c r="C4880" s="15" t="s">
        <v>480</v>
      </c>
      <c r="D4880" s="16" t="s">
        <v>64</v>
      </c>
      <c r="E4880" s="16" t="s">
        <v>13</v>
      </c>
      <c r="F4880" s="14" t="s">
        <v>481</v>
      </c>
      <c r="G4880" s="15" t="s">
        <v>481</v>
      </c>
      <c r="H4880" s="14" t="s">
        <v>92</v>
      </c>
      <c r="I4880" s="15" t="s">
        <v>92</v>
      </c>
      <c r="J4880" s="16" t="s">
        <v>201</v>
      </c>
      <c r="K4880" s="15" t="s">
        <v>482</v>
      </c>
      <c r="L4880" s="10">
        <f t="shared" si="76"/>
        <v>91</v>
      </c>
      <c r="M4880" s="10" t="str">
        <f>VLOOKUP(C4880,pomocne!$A:$C,3,FALSE)</f>
        <v>Rodič</v>
      </c>
    </row>
    <row r="4881" spans="1:13" x14ac:dyDescent="0.25">
      <c r="A4881" s="13">
        <v>4880</v>
      </c>
      <c r="B4881" s="14" t="s">
        <v>479</v>
      </c>
      <c r="C4881" s="15" t="s">
        <v>480</v>
      </c>
      <c r="D4881" s="16" t="s">
        <v>65</v>
      </c>
      <c r="E4881" s="16" t="s">
        <v>13</v>
      </c>
      <c r="F4881" s="14" t="s">
        <v>481</v>
      </c>
      <c r="G4881" s="15" t="s">
        <v>481</v>
      </c>
      <c r="H4881" s="14" t="s">
        <v>92</v>
      </c>
      <c r="I4881" s="15" t="s">
        <v>92</v>
      </c>
      <c r="J4881" s="16" t="s">
        <v>201</v>
      </c>
      <c r="K4881" s="15" t="s">
        <v>482</v>
      </c>
      <c r="L4881" s="10">
        <f t="shared" si="76"/>
        <v>91</v>
      </c>
      <c r="M4881" s="10" t="str">
        <f>VLOOKUP(C4881,pomocne!$A:$C,3,FALSE)</f>
        <v>Rodič</v>
      </c>
    </row>
    <row r="4882" spans="1:13" x14ac:dyDescent="0.25">
      <c r="A4882" s="13">
        <v>4881</v>
      </c>
      <c r="B4882" s="14" t="s">
        <v>479</v>
      </c>
      <c r="C4882" s="15" t="s">
        <v>480</v>
      </c>
      <c r="D4882" s="16" t="s">
        <v>66</v>
      </c>
      <c r="E4882" s="16" t="s">
        <v>13</v>
      </c>
      <c r="F4882" s="14" t="s">
        <v>481</v>
      </c>
      <c r="G4882" s="15" t="s">
        <v>481</v>
      </c>
      <c r="H4882" s="14" t="s">
        <v>92</v>
      </c>
      <c r="I4882" s="15" t="s">
        <v>92</v>
      </c>
      <c r="J4882" s="16" t="s">
        <v>201</v>
      </c>
      <c r="K4882" s="15" t="s">
        <v>482</v>
      </c>
      <c r="L4882" s="10">
        <f t="shared" si="76"/>
        <v>91</v>
      </c>
      <c r="M4882" s="10" t="str">
        <f>VLOOKUP(C4882,pomocne!$A:$C,3,FALSE)</f>
        <v>Rodič</v>
      </c>
    </row>
    <row r="4883" spans="1:13" x14ac:dyDescent="0.25">
      <c r="A4883" s="13">
        <v>4882</v>
      </c>
      <c r="B4883" s="14" t="s">
        <v>479</v>
      </c>
      <c r="C4883" s="15" t="s">
        <v>480</v>
      </c>
      <c r="D4883" s="16" t="s">
        <v>67</v>
      </c>
      <c r="E4883" s="16" t="s">
        <v>13</v>
      </c>
      <c r="F4883" s="14" t="s">
        <v>481</v>
      </c>
      <c r="G4883" s="15" t="s">
        <v>481</v>
      </c>
      <c r="H4883" s="14" t="s">
        <v>92</v>
      </c>
      <c r="I4883" s="15" t="s">
        <v>92</v>
      </c>
      <c r="J4883" s="16" t="s">
        <v>201</v>
      </c>
      <c r="K4883" s="15" t="s">
        <v>482</v>
      </c>
      <c r="L4883" s="10">
        <f t="shared" si="76"/>
        <v>91</v>
      </c>
      <c r="M4883" s="10" t="str">
        <f>VLOOKUP(C4883,pomocne!$A:$C,3,FALSE)</f>
        <v>Rodič</v>
      </c>
    </row>
    <row r="4884" spans="1:13" x14ac:dyDescent="0.25">
      <c r="A4884" s="13">
        <v>4883</v>
      </c>
      <c r="B4884" s="14" t="s">
        <v>479</v>
      </c>
      <c r="C4884" s="15" t="s">
        <v>480</v>
      </c>
      <c r="D4884" s="16" t="s">
        <v>68</v>
      </c>
      <c r="E4884" s="16" t="s">
        <v>18</v>
      </c>
      <c r="F4884" s="14" t="s">
        <v>481</v>
      </c>
      <c r="G4884" s="15" t="s">
        <v>481</v>
      </c>
      <c r="H4884" s="14" t="s">
        <v>92</v>
      </c>
      <c r="I4884" s="15" t="s">
        <v>92</v>
      </c>
      <c r="J4884" s="16" t="s">
        <v>201</v>
      </c>
      <c r="K4884" s="15" t="s">
        <v>482</v>
      </c>
      <c r="L4884" s="10">
        <f t="shared" si="76"/>
        <v>91</v>
      </c>
      <c r="M4884" s="10" t="str">
        <f>VLOOKUP(C4884,pomocne!$A:$C,3,FALSE)</f>
        <v>Rodič</v>
      </c>
    </row>
    <row r="4885" spans="1:13" x14ac:dyDescent="0.25">
      <c r="A4885" s="13">
        <v>4884</v>
      </c>
      <c r="B4885" s="14" t="s">
        <v>479</v>
      </c>
      <c r="C4885" s="15" t="s">
        <v>480</v>
      </c>
      <c r="D4885" s="16" t="s">
        <v>69</v>
      </c>
      <c r="E4885" s="16" t="s">
        <v>18</v>
      </c>
      <c r="F4885" s="14" t="s">
        <v>481</v>
      </c>
      <c r="G4885" s="15" t="s">
        <v>481</v>
      </c>
      <c r="H4885" s="14" t="s">
        <v>92</v>
      </c>
      <c r="I4885" s="15" t="s">
        <v>92</v>
      </c>
      <c r="J4885" s="16" t="s">
        <v>201</v>
      </c>
      <c r="K4885" s="15" t="s">
        <v>482</v>
      </c>
      <c r="L4885" s="10">
        <f t="shared" si="76"/>
        <v>91</v>
      </c>
      <c r="M4885" s="10" t="str">
        <f>VLOOKUP(C4885,pomocne!$A:$C,3,FALSE)</f>
        <v>Rodič</v>
      </c>
    </row>
    <row r="4886" spans="1:13" x14ac:dyDescent="0.25">
      <c r="A4886" s="13">
        <v>4885</v>
      </c>
      <c r="B4886" s="14" t="s">
        <v>479</v>
      </c>
      <c r="C4886" s="15" t="s">
        <v>480</v>
      </c>
      <c r="D4886" s="16" t="s">
        <v>70</v>
      </c>
      <c r="E4886" s="16" t="s">
        <v>13</v>
      </c>
      <c r="F4886" s="14" t="s">
        <v>481</v>
      </c>
      <c r="G4886" s="15" t="s">
        <v>481</v>
      </c>
      <c r="H4886" s="14" t="s">
        <v>92</v>
      </c>
      <c r="I4886" s="15" t="s">
        <v>92</v>
      </c>
      <c r="J4886" s="16" t="s">
        <v>201</v>
      </c>
      <c r="K4886" s="15" t="s">
        <v>482</v>
      </c>
      <c r="L4886" s="10">
        <f t="shared" si="76"/>
        <v>91</v>
      </c>
      <c r="M4886" s="10" t="str">
        <f>VLOOKUP(C4886,pomocne!$A:$C,3,FALSE)</f>
        <v>Rodič</v>
      </c>
    </row>
    <row r="4887" spans="1:13" x14ac:dyDescent="0.25">
      <c r="A4887" s="13">
        <v>4886</v>
      </c>
      <c r="B4887" s="14" t="s">
        <v>479</v>
      </c>
      <c r="C4887" s="15" t="s">
        <v>480</v>
      </c>
      <c r="D4887" s="16" t="s">
        <v>129</v>
      </c>
      <c r="E4887" s="16" t="s">
        <v>18</v>
      </c>
      <c r="F4887" s="14" t="s">
        <v>481</v>
      </c>
      <c r="G4887" s="15" t="s">
        <v>481</v>
      </c>
      <c r="H4887" s="14" t="s">
        <v>92</v>
      </c>
      <c r="I4887" s="15" t="s">
        <v>92</v>
      </c>
      <c r="J4887" s="16" t="s">
        <v>201</v>
      </c>
      <c r="K4887" s="15" t="s">
        <v>482</v>
      </c>
      <c r="L4887" s="10">
        <f t="shared" si="76"/>
        <v>91</v>
      </c>
      <c r="M4887" s="10" t="str">
        <f>VLOOKUP(C4887,pomocne!$A:$C,3,FALSE)</f>
        <v>Rodič</v>
      </c>
    </row>
    <row r="4888" spans="1:13" x14ac:dyDescent="0.25">
      <c r="A4888" s="13">
        <v>4887</v>
      </c>
      <c r="B4888" s="14" t="s">
        <v>479</v>
      </c>
      <c r="C4888" s="15" t="s">
        <v>480</v>
      </c>
      <c r="D4888" s="16" t="s">
        <v>130</v>
      </c>
      <c r="E4888" s="16" t="s">
        <v>18</v>
      </c>
      <c r="F4888" s="14" t="s">
        <v>481</v>
      </c>
      <c r="G4888" s="15" t="s">
        <v>481</v>
      </c>
      <c r="H4888" s="14" t="s">
        <v>92</v>
      </c>
      <c r="I4888" s="15" t="s">
        <v>92</v>
      </c>
      <c r="J4888" s="16" t="s">
        <v>201</v>
      </c>
      <c r="K4888" s="15" t="s">
        <v>482</v>
      </c>
      <c r="L4888" s="10">
        <f t="shared" si="76"/>
        <v>91</v>
      </c>
      <c r="M4888" s="10" t="str">
        <f>VLOOKUP(C4888,pomocne!$A:$C,3,FALSE)</f>
        <v>Rodič</v>
      </c>
    </row>
    <row r="4889" spans="1:13" x14ac:dyDescent="0.25">
      <c r="A4889" s="13">
        <v>4888</v>
      </c>
      <c r="B4889" s="14" t="s">
        <v>479</v>
      </c>
      <c r="C4889" s="15" t="s">
        <v>480</v>
      </c>
      <c r="D4889" s="16" t="s">
        <v>131</v>
      </c>
      <c r="E4889" s="16" t="s">
        <v>18</v>
      </c>
      <c r="F4889" s="14" t="s">
        <v>481</v>
      </c>
      <c r="G4889" s="15" t="s">
        <v>481</v>
      </c>
      <c r="H4889" s="14" t="s">
        <v>92</v>
      </c>
      <c r="I4889" s="15" t="s">
        <v>92</v>
      </c>
      <c r="J4889" s="16" t="s">
        <v>201</v>
      </c>
      <c r="K4889" s="15" t="s">
        <v>482</v>
      </c>
      <c r="L4889" s="10">
        <f t="shared" si="76"/>
        <v>91</v>
      </c>
      <c r="M4889" s="10" t="str">
        <f>VLOOKUP(C4889,pomocne!$A:$C,3,FALSE)</f>
        <v>Rodič</v>
      </c>
    </row>
    <row r="4890" spans="1:13" x14ac:dyDescent="0.25">
      <c r="A4890" s="13">
        <v>4889</v>
      </c>
      <c r="B4890" s="14" t="s">
        <v>479</v>
      </c>
      <c r="C4890" s="15" t="s">
        <v>480</v>
      </c>
      <c r="D4890" s="16" t="s">
        <v>71</v>
      </c>
      <c r="E4890" s="16" t="s">
        <v>13</v>
      </c>
      <c r="F4890" s="14" t="s">
        <v>481</v>
      </c>
      <c r="G4890" s="15" t="s">
        <v>481</v>
      </c>
      <c r="H4890" s="14" t="s">
        <v>92</v>
      </c>
      <c r="I4890" s="15" t="s">
        <v>92</v>
      </c>
      <c r="J4890" s="16" t="s">
        <v>201</v>
      </c>
      <c r="K4890" s="15" t="s">
        <v>482</v>
      </c>
      <c r="L4890" s="10">
        <f t="shared" si="76"/>
        <v>91</v>
      </c>
      <c r="M4890" s="10" t="str">
        <f>VLOOKUP(C4890,pomocne!$A:$C,3,FALSE)</f>
        <v>Rodič</v>
      </c>
    </row>
    <row r="4891" spans="1:13" x14ac:dyDescent="0.25">
      <c r="A4891" s="13">
        <v>4890</v>
      </c>
      <c r="B4891" s="14" t="s">
        <v>479</v>
      </c>
      <c r="C4891" s="15" t="s">
        <v>480</v>
      </c>
      <c r="D4891" s="16" t="s">
        <v>72</v>
      </c>
      <c r="E4891" s="16" t="s">
        <v>13</v>
      </c>
      <c r="F4891" s="14" t="s">
        <v>481</v>
      </c>
      <c r="G4891" s="15" t="s">
        <v>481</v>
      </c>
      <c r="H4891" s="14" t="s">
        <v>92</v>
      </c>
      <c r="I4891" s="15" t="s">
        <v>92</v>
      </c>
      <c r="J4891" s="16" t="s">
        <v>201</v>
      </c>
      <c r="K4891" s="15" t="s">
        <v>482</v>
      </c>
      <c r="L4891" s="10">
        <f t="shared" si="76"/>
        <v>91</v>
      </c>
      <c r="M4891" s="10" t="str">
        <f>VLOOKUP(C4891,pomocne!$A:$C,3,FALSE)</f>
        <v>Rodič</v>
      </c>
    </row>
    <row r="4892" spans="1:13" x14ac:dyDescent="0.25">
      <c r="A4892" s="13">
        <v>4891</v>
      </c>
      <c r="B4892" s="14" t="s">
        <v>479</v>
      </c>
      <c r="C4892" s="15" t="s">
        <v>480</v>
      </c>
      <c r="D4892" s="16" t="s">
        <v>73</v>
      </c>
      <c r="E4892" s="16" t="s">
        <v>13</v>
      </c>
      <c r="F4892" s="14" t="s">
        <v>481</v>
      </c>
      <c r="G4892" s="15" t="s">
        <v>481</v>
      </c>
      <c r="H4892" s="14" t="s">
        <v>92</v>
      </c>
      <c r="I4892" s="15" t="s">
        <v>92</v>
      </c>
      <c r="J4892" s="16" t="s">
        <v>201</v>
      </c>
      <c r="K4892" s="15" t="s">
        <v>482</v>
      </c>
      <c r="L4892" s="10">
        <f t="shared" si="76"/>
        <v>91</v>
      </c>
      <c r="M4892" s="10" t="str">
        <f>VLOOKUP(C4892,pomocne!$A:$C,3,FALSE)</f>
        <v>Rodič</v>
      </c>
    </row>
    <row r="4893" spans="1:13" x14ac:dyDescent="0.25">
      <c r="A4893" s="13">
        <v>4892</v>
      </c>
      <c r="B4893" s="14" t="s">
        <v>479</v>
      </c>
      <c r="C4893" s="15" t="s">
        <v>480</v>
      </c>
      <c r="D4893" s="16" t="s">
        <v>74</v>
      </c>
      <c r="E4893" s="16" t="s">
        <v>13</v>
      </c>
      <c r="F4893" s="14" t="s">
        <v>481</v>
      </c>
      <c r="G4893" s="15" t="s">
        <v>481</v>
      </c>
      <c r="H4893" s="14" t="s">
        <v>92</v>
      </c>
      <c r="I4893" s="15" t="s">
        <v>92</v>
      </c>
      <c r="J4893" s="16" t="s">
        <v>201</v>
      </c>
      <c r="K4893" s="15" t="s">
        <v>482</v>
      </c>
      <c r="L4893" s="10">
        <f t="shared" si="76"/>
        <v>91</v>
      </c>
      <c r="M4893" s="10" t="str">
        <f>VLOOKUP(C4893,pomocne!$A:$C,3,FALSE)</f>
        <v>Rodič</v>
      </c>
    </row>
    <row r="4894" spans="1:13" x14ac:dyDescent="0.25">
      <c r="A4894" s="13">
        <v>4893</v>
      </c>
      <c r="B4894" s="14" t="s">
        <v>479</v>
      </c>
      <c r="C4894" s="15" t="s">
        <v>480</v>
      </c>
      <c r="D4894" s="16" t="s">
        <v>75</v>
      </c>
      <c r="E4894" s="16" t="s">
        <v>13</v>
      </c>
      <c r="F4894" s="14" t="s">
        <v>481</v>
      </c>
      <c r="G4894" s="15" t="s">
        <v>481</v>
      </c>
      <c r="H4894" s="14" t="s">
        <v>92</v>
      </c>
      <c r="I4894" s="15" t="s">
        <v>92</v>
      </c>
      <c r="J4894" s="16" t="s">
        <v>201</v>
      </c>
      <c r="K4894" s="15" t="s">
        <v>482</v>
      </c>
      <c r="L4894" s="10">
        <f t="shared" si="76"/>
        <v>91</v>
      </c>
      <c r="M4894" s="10" t="str">
        <f>VLOOKUP(C4894,pomocne!$A:$C,3,FALSE)</f>
        <v>Rodič</v>
      </c>
    </row>
    <row r="4895" spans="1:13" x14ac:dyDescent="0.25">
      <c r="A4895" s="13">
        <v>4894</v>
      </c>
      <c r="B4895" s="14" t="s">
        <v>479</v>
      </c>
      <c r="C4895" s="15" t="s">
        <v>480</v>
      </c>
      <c r="D4895" s="16" t="s">
        <v>95</v>
      </c>
      <c r="E4895" s="16" t="s">
        <v>13</v>
      </c>
      <c r="F4895" s="14" t="s">
        <v>481</v>
      </c>
      <c r="G4895" s="15" t="s">
        <v>481</v>
      </c>
      <c r="H4895" s="14" t="s">
        <v>92</v>
      </c>
      <c r="I4895" s="15" t="s">
        <v>92</v>
      </c>
      <c r="J4895" s="16" t="s">
        <v>201</v>
      </c>
      <c r="K4895" s="15" t="s">
        <v>482</v>
      </c>
      <c r="L4895" s="10">
        <f t="shared" si="76"/>
        <v>91</v>
      </c>
      <c r="M4895" s="10" t="str">
        <f>VLOOKUP(C4895,pomocne!$A:$C,3,FALSE)</f>
        <v>Rodič</v>
      </c>
    </row>
    <row r="4896" spans="1:13" x14ac:dyDescent="0.25">
      <c r="A4896" s="13">
        <v>4895</v>
      </c>
      <c r="B4896" s="14" t="s">
        <v>479</v>
      </c>
      <c r="C4896" s="15" t="s">
        <v>480</v>
      </c>
      <c r="D4896" s="16" t="s">
        <v>96</v>
      </c>
      <c r="E4896" s="16" t="s">
        <v>13</v>
      </c>
      <c r="F4896" s="14" t="s">
        <v>481</v>
      </c>
      <c r="G4896" s="15" t="s">
        <v>481</v>
      </c>
      <c r="H4896" s="14" t="s">
        <v>92</v>
      </c>
      <c r="I4896" s="15" t="s">
        <v>92</v>
      </c>
      <c r="J4896" s="16" t="s">
        <v>201</v>
      </c>
      <c r="K4896" s="15" t="s">
        <v>482</v>
      </c>
      <c r="L4896" s="10">
        <f t="shared" si="76"/>
        <v>91</v>
      </c>
      <c r="M4896" s="10" t="str">
        <f>VLOOKUP(C4896,pomocne!$A:$C,3,FALSE)</f>
        <v>Rodič</v>
      </c>
    </row>
    <row r="4897" spans="1:13" x14ac:dyDescent="0.25">
      <c r="A4897" s="13">
        <v>4896</v>
      </c>
      <c r="B4897" s="14" t="s">
        <v>479</v>
      </c>
      <c r="C4897" s="15" t="s">
        <v>480</v>
      </c>
      <c r="D4897" s="16" t="s">
        <v>98</v>
      </c>
      <c r="E4897" s="16" t="s">
        <v>13</v>
      </c>
      <c r="F4897" s="14" t="s">
        <v>481</v>
      </c>
      <c r="G4897" s="15" t="s">
        <v>481</v>
      </c>
      <c r="H4897" s="14" t="s">
        <v>92</v>
      </c>
      <c r="I4897" s="15" t="s">
        <v>92</v>
      </c>
      <c r="J4897" s="16" t="s">
        <v>201</v>
      </c>
      <c r="K4897" s="15" t="s">
        <v>482</v>
      </c>
      <c r="L4897" s="10">
        <f t="shared" si="76"/>
        <v>91</v>
      </c>
      <c r="M4897" s="10" t="str">
        <f>VLOOKUP(C4897,pomocne!$A:$C,3,FALSE)</f>
        <v>Rodič</v>
      </c>
    </row>
    <row r="4898" spans="1:13" x14ac:dyDescent="0.25">
      <c r="A4898" s="13">
        <v>4897</v>
      </c>
      <c r="B4898" s="14" t="s">
        <v>479</v>
      </c>
      <c r="C4898" s="15" t="s">
        <v>480</v>
      </c>
      <c r="D4898" s="16" t="s">
        <v>76</v>
      </c>
      <c r="E4898" s="16" t="s">
        <v>13</v>
      </c>
      <c r="F4898" s="14" t="s">
        <v>481</v>
      </c>
      <c r="G4898" s="15" t="s">
        <v>481</v>
      </c>
      <c r="H4898" s="14" t="s">
        <v>92</v>
      </c>
      <c r="I4898" s="15" t="s">
        <v>92</v>
      </c>
      <c r="J4898" s="16" t="s">
        <v>201</v>
      </c>
      <c r="K4898" s="15" t="s">
        <v>482</v>
      </c>
      <c r="L4898" s="10">
        <f t="shared" si="76"/>
        <v>91</v>
      </c>
      <c r="M4898" s="10" t="str">
        <f>VLOOKUP(C4898,pomocne!$A:$C,3,FALSE)</f>
        <v>Rodič</v>
      </c>
    </row>
    <row r="4899" spans="1:13" x14ac:dyDescent="0.25">
      <c r="A4899" s="13">
        <v>4898</v>
      </c>
      <c r="B4899" s="14" t="s">
        <v>479</v>
      </c>
      <c r="C4899" s="15" t="s">
        <v>480</v>
      </c>
      <c r="D4899" s="16" t="s">
        <v>77</v>
      </c>
      <c r="E4899" s="16" t="s">
        <v>18</v>
      </c>
      <c r="F4899" s="14" t="s">
        <v>481</v>
      </c>
      <c r="G4899" s="15" t="s">
        <v>481</v>
      </c>
      <c r="H4899" s="14" t="s">
        <v>92</v>
      </c>
      <c r="I4899" s="15" t="s">
        <v>92</v>
      </c>
      <c r="J4899" s="16" t="s">
        <v>201</v>
      </c>
      <c r="K4899" s="15" t="s">
        <v>482</v>
      </c>
      <c r="L4899" s="10">
        <f t="shared" si="76"/>
        <v>91</v>
      </c>
      <c r="M4899" s="10" t="str">
        <f>VLOOKUP(C4899,pomocne!$A:$C,3,FALSE)</f>
        <v>Rodič</v>
      </c>
    </row>
    <row r="4900" spans="1:13" x14ac:dyDescent="0.25">
      <c r="A4900" s="13">
        <v>4899</v>
      </c>
      <c r="B4900" s="14" t="s">
        <v>479</v>
      </c>
      <c r="C4900" s="15" t="s">
        <v>480</v>
      </c>
      <c r="D4900" s="16" t="s">
        <v>80</v>
      </c>
      <c r="E4900" s="16" t="s">
        <v>18</v>
      </c>
      <c r="F4900" s="14" t="s">
        <v>481</v>
      </c>
      <c r="G4900" s="15" t="s">
        <v>481</v>
      </c>
      <c r="H4900" s="14" t="s">
        <v>92</v>
      </c>
      <c r="I4900" s="15" t="s">
        <v>92</v>
      </c>
      <c r="J4900" s="16" t="s">
        <v>201</v>
      </c>
      <c r="K4900" s="15" t="s">
        <v>482</v>
      </c>
      <c r="L4900" s="10">
        <f t="shared" si="76"/>
        <v>91</v>
      </c>
      <c r="M4900" s="10" t="str">
        <f>VLOOKUP(C4900,pomocne!$A:$C,3,FALSE)</f>
        <v>Rodič</v>
      </c>
    </row>
    <row r="4901" spans="1:13" x14ac:dyDescent="0.25">
      <c r="A4901" s="13">
        <v>4900</v>
      </c>
      <c r="B4901" s="14" t="s">
        <v>479</v>
      </c>
      <c r="C4901" s="15" t="s">
        <v>480</v>
      </c>
      <c r="D4901" s="16" t="s">
        <v>81</v>
      </c>
      <c r="E4901" s="16" t="s">
        <v>18</v>
      </c>
      <c r="F4901" s="14" t="s">
        <v>481</v>
      </c>
      <c r="G4901" s="15" t="s">
        <v>481</v>
      </c>
      <c r="H4901" s="14" t="s">
        <v>92</v>
      </c>
      <c r="I4901" s="15" t="s">
        <v>92</v>
      </c>
      <c r="J4901" s="16" t="s">
        <v>201</v>
      </c>
      <c r="K4901" s="15" t="s">
        <v>482</v>
      </c>
      <c r="L4901" s="10">
        <f t="shared" si="76"/>
        <v>91</v>
      </c>
      <c r="M4901" s="10" t="str">
        <f>VLOOKUP(C4901,pomocne!$A:$C,3,FALSE)</f>
        <v>Rodič</v>
      </c>
    </row>
    <row r="4902" spans="1:13" x14ac:dyDescent="0.25">
      <c r="A4902" s="13">
        <v>4901</v>
      </c>
      <c r="B4902" s="14" t="s">
        <v>479</v>
      </c>
      <c r="C4902" s="15" t="s">
        <v>480</v>
      </c>
      <c r="D4902" s="16" t="s">
        <v>82</v>
      </c>
      <c r="E4902" s="16" t="s">
        <v>13</v>
      </c>
      <c r="F4902" s="14" t="s">
        <v>481</v>
      </c>
      <c r="G4902" s="15" t="s">
        <v>481</v>
      </c>
      <c r="H4902" s="14" t="s">
        <v>92</v>
      </c>
      <c r="I4902" s="15" t="s">
        <v>92</v>
      </c>
      <c r="J4902" s="16" t="s">
        <v>201</v>
      </c>
      <c r="K4902" s="15" t="s">
        <v>482</v>
      </c>
      <c r="L4902" s="10">
        <f t="shared" si="76"/>
        <v>91</v>
      </c>
      <c r="M4902" s="10" t="str">
        <f>VLOOKUP(C4902,pomocne!$A:$C,3,FALSE)</f>
        <v>Rodič</v>
      </c>
    </row>
    <row r="4903" spans="1:13" x14ac:dyDescent="0.25">
      <c r="A4903" s="13">
        <v>4902</v>
      </c>
      <c r="B4903" s="14" t="s">
        <v>479</v>
      </c>
      <c r="C4903" s="15" t="s">
        <v>480</v>
      </c>
      <c r="D4903" s="16" t="s">
        <v>83</v>
      </c>
      <c r="E4903" s="16" t="s">
        <v>13</v>
      </c>
      <c r="F4903" s="14" t="s">
        <v>481</v>
      </c>
      <c r="G4903" s="15" t="s">
        <v>481</v>
      </c>
      <c r="H4903" s="14" t="s">
        <v>92</v>
      </c>
      <c r="I4903" s="15" t="s">
        <v>92</v>
      </c>
      <c r="J4903" s="16" t="s">
        <v>201</v>
      </c>
      <c r="K4903" s="15" t="s">
        <v>482</v>
      </c>
      <c r="L4903" s="10">
        <f t="shared" si="76"/>
        <v>91</v>
      </c>
      <c r="M4903" s="10" t="str">
        <f>VLOOKUP(C4903,pomocne!$A:$C,3,FALSE)</f>
        <v>Rodič</v>
      </c>
    </row>
    <row r="4904" spans="1:13" x14ac:dyDescent="0.25">
      <c r="A4904" s="13">
        <v>4903</v>
      </c>
      <c r="B4904" s="14" t="s">
        <v>479</v>
      </c>
      <c r="C4904" s="15" t="s">
        <v>480</v>
      </c>
      <c r="D4904" s="16" t="s">
        <v>84</v>
      </c>
      <c r="E4904" s="16" t="s">
        <v>13</v>
      </c>
      <c r="F4904" s="14" t="s">
        <v>481</v>
      </c>
      <c r="G4904" s="15" t="s">
        <v>481</v>
      </c>
      <c r="H4904" s="14" t="s">
        <v>92</v>
      </c>
      <c r="I4904" s="15" t="s">
        <v>92</v>
      </c>
      <c r="J4904" s="16" t="s">
        <v>201</v>
      </c>
      <c r="K4904" s="15" t="s">
        <v>482</v>
      </c>
      <c r="L4904" s="10">
        <f t="shared" si="76"/>
        <v>91</v>
      </c>
      <c r="M4904" s="10" t="str">
        <f>VLOOKUP(C4904,pomocne!$A:$C,3,FALSE)</f>
        <v>Rodič</v>
      </c>
    </row>
    <row r="4905" spans="1:13" x14ac:dyDescent="0.25">
      <c r="A4905" s="13">
        <v>4904</v>
      </c>
      <c r="B4905" s="14" t="s">
        <v>479</v>
      </c>
      <c r="C4905" s="15" t="s">
        <v>480</v>
      </c>
      <c r="D4905" s="16" t="s">
        <v>85</v>
      </c>
      <c r="E4905" s="16" t="s">
        <v>13</v>
      </c>
      <c r="F4905" s="14" t="s">
        <v>481</v>
      </c>
      <c r="G4905" s="15" t="s">
        <v>481</v>
      </c>
      <c r="H4905" s="14" t="s">
        <v>92</v>
      </c>
      <c r="I4905" s="15" t="s">
        <v>92</v>
      </c>
      <c r="J4905" s="16" t="s">
        <v>201</v>
      </c>
      <c r="K4905" s="15" t="s">
        <v>482</v>
      </c>
      <c r="L4905" s="10">
        <f t="shared" si="76"/>
        <v>91</v>
      </c>
      <c r="M4905" s="10" t="str">
        <f>VLOOKUP(C4905,pomocne!$A:$C,3,FALSE)</f>
        <v>Rodič</v>
      </c>
    </row>
    <row r="4906" spans="1:13" x14ac:dyDescent="0.25">
      <c r="A4906" s="13">
        <v>4905</v>
      </c>
      <c r="B4906" s="14" t="s">
        <v>479</v>
      </c>
      <c r="C4906" s="15" t="s">
        <v>480</v>
      </c>
      <c r="D4906" s="16" t="s">
        <v>86</v>
      </c>
      <c r="E4906" s="16" t="s">
        <v>13</v>
      </c>
      <c r="F4906" s="14" t="s">
        <v>481</v>
      </c>
      <c r="G4906" s="15" t="s">
        <v>481</v>
      </c>
      <c r="H4906" s="14" t="s">
        <v>92</v>
      </c>
      <c r="I4906" s="15" t="s">
        <v>92</v>
      </c>
      <c r="J4906" s="16" t="s">
        <v>201</v>
      </c>
      <c r="K4906" s="15" t="s">
        <v>482</v>
      </c>
      <c r="L4906" s="10">
        <f t="shared" si="76"/>
        <v>91</v>
      </c>
      <c r="M4906" s="10" t="str">
        <f>VLOOKUP(C4906,pomocne!$A:$C,3,FALSE)</f>
        <v>Rodič</v>
      </c>
    </row>
    <row r="4907" spans="1:13" x14ac:dyDescent="0.25">
      <c r="A4907" s="13">
        <v>4906</v>
      </c>
      <c r="B4907" s="14" t="s">
        <v>479</v>
      </c>
      <c r="C4907" s="15" t="s">
        <v>480</v>
      </c>
      <c r="D4907" s="16" t="s">
        <v>87</v>
      </c>
      <c r="E4907" s="16" t="s">
        <v>13</v>
      </c>
      <c r="F4907" s="14" t="s">
        <v>481</v>
      </c>
      <c r="G4907" s="15" t="s">
        <v>481</v>
      </c>
      <c r="H4907" s="14" t="s">
        <v>92</v>
      </c>
      <c r="I4907" s="15" t="s">
        <v>92</v>
      </c>
      <c r="J4907" s="16" t="s">
        <v>201</v>
      </c>
      <c r="K4907" s="15" t="s">
        <v>482</v>
      </c>
      <c r="L4907" s="10">
        <f t="shared" si="76"/>
        <v>91</v>
      </c>
      <c r="M4907" s="10" t="str">
        <f>VLOOKUP(C4907,pomocne!$A:$C,3,FALSE)</f>
        <v>Rodič</v>
      </c>
    </row>
    <row r="4908" spans="1:13" x14ac:dyDescent="0.25">
      <c r="A4908" s="13">
        <v>4907</v>
      </c>
      <c r="B4908" s="14" t="s">
        <v>479</v>
      </c>
      <c r="C4908" s="15" t="s">
        <v>480</v>
      </c>
      <c r="D4908" s="16" t="s">
        <v>88</v>
      </c>
      <c r="E4908" s="16" t="s">
        <v>13</v>
      </c>
      <c r="F4908" s="14" t="s">
        <v>481</v>
      </c>
      <c r="G4908" s="15" t="s">
        <v>481</v>
      </c>
      <c r="H4908" s="14" t="s">
        <v>92</v>
      </c>
      <c r="I4908" s="15" t="s">
        <v>92</v>
      </c>
      <c r="J4908" s="16" t="s">
        <v>201</v>
      </c>
      <c r="K4908" s="15" t="s">
        <v>482</v>
      </c>
      <c r="L4908" s="10">
        <f t="shared" si="76"/>
        <v>91</v>
      </c>
      <c r="M4908" s="10" t="str">
        <f>VLOOKUP(C4908,pomocne!$A:$C,3,FALSE)</f>
        <v>Rodič</v>
      </c>
    </row>
    <row r="4909" spans="1:13" x14ac:dyDescent="0.25">
      <c r="A4909" s="13">
        <v>4908</v>
      </c>
      <c r="B4909" s="14" t="s">
        <v>483</v>
      </c>
      <c r="C4909" s="15" t="s">
        <v>484</v>
      </c>
      <c r="D4909" s="16" t="s">
        <v>511</v>
      </c>
      <c r="E4909" s="16" t="s">
        <v>147</v>
      </c>
      <c r="F4909" s="14" t="s">
        <v>165</v>
      </c>
      <c r="G4909" s="15" t="s">
        <v>165</v>
      </c>
      <c r="H4909" s="14" t="s">
        <v>15</v>
      </c>
      <c r="I4909" s="15" t="s">
        <v>15</v>
      </c>
      <c r="J4909" s="16" t="s">
        <v>16</v>
      </c>
      <c r="K4909" s="15" t="s">
        <v>485</v>
      </c>
      <c r="L4909" s="10">
        <f t="shared" si="76"/>
        <v>100</v>
      </c>
      <c r="M4909" s="10" t="str">
        <f>VLOOKUP(C4909,pomocne!$A:$C,3,FALSE)</f>
        <v>Pedagog nebo ředitel</v>
      </c>
    </row>
    <row r="4910" spans="1:13" x14ac:dyDescent="0.25">
      <c r="A4910" s="13">
        <v>4909</v>
      </c>
      <c r="B4910" s="14" t="s">
        <v>483</v>
      </c>
      <c r="C4910" s="15" t="s">
        <v>484</v>
      </c>
      <c r="D4910" s="16" t="s">
        <v>512</v>
      </c>
      <c r="E4910" s="16" t="s">
        <v>13</v>
      </c>
      <c r="F4910" s="14" t="s">
        <v>165</v>
      </c>
      <c r="G4910" s="15" t="s">
        <v>165</v>
      </c>
      <c r="H4910" s="14" t="s">
        <v>15</v>
      </c>
      <c r="I4910" s="15" t="s">
        <v>15</v>
      </c>
      <c r="J4910" s="16" t="s">
        <v>16</v>
      </c>
      <c r="K4910" s="15" t="s">
        <v>485</v>
      </c>
      <c r="L4910" s="10">
        <f t="shared" si="76"/>
        <v>100</v>
      </c>
      <c r="M4910" s="10" t="str">
        <f>VLOOKUP(C4910,pomocne!$A:$C,3,FALSE)</f>
        <v>Pedagog nebo ředitel</v>
      </c>
    </row>
    <row r="4911" spans="1:13" x14ac:dyDescent="0.25">
      <c r="A4911" s="13">
        <v>4910</v>
      </c>
      <c r="B4911" s="14" t="s">
        <v>483</v>
      </c>
      <c r="C4911" s="15" t="s">
        <v>484</v>
      </c>
      <c r="D4911" s="16" t="s">
        <v>513</v>
      </c>
      <c r="E4911" s="16" t="s">
        <v>13</v>
      </c>
      <c r="F4911" s="14" t="s">
        <v>165</v>
      </c>
      <c r="G4911" s="15" t="s">
        <v>165</v>
      </c>
      <c r="H4911" s="14" t="s">
        <v>15</v>
      </c>
      <c r="I4911" s="15" t="s">
        <v>15</v>
      </c>
      <c r="J4911" s="16" t="s">
        <v>16</v>
      </c>
      <c r="K4911" s="15" t="s">
        <v>485</v>
      </c>
      <c r="L4911" s="10">
        <f t="shared" si="76"/>
        <v>100</v>
      </c>
      <c r="M4911" s="10" t="str">
        <f>VLOOKUP(C4911,pomocne!$A:$C,3,FALSE)</f>
        <v>Pedagog nebo ředitel</v>
      </c>
    </row>
    <row r="4912" spans="1:13" x14ac:dyDescent="0.25">
      <c r="A4912" s="13">
        <v>4911</v>
      </c>
      <c r="B4912" s="14" t="s">
        <v>483</v>
      </c>
      <c r="C4912" s="15" t="s">
        <v>484</v>
      </c>
      <c r="D4912" s="16" t="s">
        <v>514</v>
      </c>
      <c r="E4912" s="16" t="s">
        <v>13</v>
      </c>
      <c r="F4912" s="14" t="s">
        <v>165</v>
      </c>
      <c r="G4912" s="15" t="s">
        <v>165</v>
      </c>
      <c r="H4912" s="14" t="s">
        <v>15</v>
      </c>
      <c r="I4912" s="15" t="s">
        <v>15</v>
      </c>
      <c r="J4912" s="16" t="s">
        <v>16</v>
      </c>
      <c r="K4912" s="15" t="s">
        <v>485</v>
      </c>
      <c r="L4912" s="10">
        <f t="shared" si="76"/>
        <v>100</v>
      </c>
      <c r="M4912" s="10" t="str">
        <f>VLOOKUP(C4912,pomocne!$A:$C,3,FALSE)</f>
        <v>Pedagog nebo ředitel</v>
      </c>
    </row>
    <row r="4913" spans="1:13" x14ac:dyDescent="0.25">
      <c r="A4913" s="13">
        <v>4912</v>
      </c>
      <c r="B4913" s="14" t="s">
        <v>483</v>
      </c>
      <c r="C4913" s="15" t="s">
        <v>484</v>
      </c>
      <c r="D4913" s="16" t="s">
        <v>515</v>
      </c>
      <c r="E4913" s="16" t="s">
        <v>13</v>
      </c>
      <c r="F4913" s="14" t="s">
        <v>165</v>
      </c>
      <c r="G4913" s="15" t="s">
        <v>165</v>
      </c>
      <c r="H4913" s="14" t="s">
        <v>15</v>
      </c>
      <c r="I4913" s="15" t="s">
        <v>15</v>
      </c>
      <c r="J4913" s="16" t="s">
        <v>16</v>
      </c>
      <c r="K4913" s="15" t="s">
        <v>485</v>
      </c>
      <c r="L4913" s="10">
        <f t="shared" si="76"/>
        <v>100</v>
      </c>
      <c r="M4913" s="10" t="str">
        <f>VLOOKUP(C4913,pomocne!$A:$C,3,FALSE)</f>
        <v>Pedagog nebo ředitel</v>
      </c>
    </row>
    <row r="4914" spans="1:13" x14ac:dyDescent="0.25">
      <c r="A4914" s="13">
        <v>4913</v>
      </c>
      <c r="B4914" s="14" t="s">
        <v>483</v>
      </c>
      <c r="C4914" s="15" t="s">
        <v>484</v>
      </c>
      <c r="D4914" s="16" t="s">
        <v>516</v>
      </c>
      <c r="E4914" s="16" t="s">
        <v>13</v>
      </c>
      <c r="F4914" s="14" t="s">
        <v>165</v>
      </c>
      <c r="G4914" s="15" t="s">
        <v>165</v>
      </c>
      <c r="H4914" s="14" t="s">
        <v>15</v>
      </c>
      <c r="I4914" s="15" t="s">
        <v>15</v>
      </c>
      <c r="J4914" s="16" t="s">
        <v>16</v>
      </c>
      <c r="K4914" s="15" t="s">
        <v>485</v>
      </c>
      <c r="L4914" s="10">
        <f t="shared" si="76"/>
        <v>100</v>
      </c>
      <c r="M4914" s="10" t="str">
        <f>VLOOKUP(C4914,pomocne!$A:$C,3,FALSE)</f>
        <v>Pedagog nebo ředitel</v>
      </c>
    </row>
    <row r="4915" spans="1:13" x14ac:dyDescent="0.25">
      <c r="A4915" s="13">
        <v>4914</v>
      </c>
      <c r="B4915" s="14" t="s">
        <v>483</v>
      </c>
      <c r="C4915" s="15" t="s">
        <v>484</v>
      </c>
      <c r="D4915" s="16" t="s">
        <v>517</v>
      </c>
      <c r="E4915" s="16" t="s">
        <v>13</v>
      </c>
      <c r="F4915" s="14" t="s">
        <v>165</v>
      </c>
      <c r="G4915" s="15" t="s">
        <v>165</v>
      </c>
      <c r="H4915" s="14" t="s">
        <v>15</v>
      </c>
      <c r="I4915" s="15" t="s">
        <v>15</v>
      </c>
      <c r="J4915" s="16" t="s">
        <v>16</v>
      </c>
      <c r="K4915" s="15" t="s">
        <v>485</v>
      </c>
      <c r="L4915" s="10">
        <f t="shared" si="76"/>
        <v>100</v>
      </c>
      <c r="M4915" s="10" t="str">
        <f>VLOOKUP(C4915,pomocne!$A:$C,3,FALSE)</f>
        <v>Pedagog nebo ředitel</v>
      </c>
    </row>
    <row r="4916" spans="1:13" x14ac:dyDescent="0.25">
      <c r="A4916" s="13">
        <v>4915</v>
      </c>
      <c r="B4916" s="14" t="s">
        <v>483</v>
      </c>
      <c r="C4916" s="15" t="s">
        <v>484</v>
      </c>
      <c r="D4916" s="16" t="s">
        <v>518</v>
      </c>
      <c r="E4916" s="16" t="s">
        <v>18</v>
      </c>
      <c r="F4916" s="14" t="s">
        <v>165</v>
      </c>
      <c r="G4916" s="15" t="s">
        <v>165</v>
      </c>
      <c r="H4916" s="14" t="s">
        <v>15</v>
      </c>
      <c r="I4916" s="15" t="s">
        <v>15</v>
      </c>
      <c r="J4916" s="16" t="s">
        <v>16</v>
      </c>
      <c r="K4916" s="15" t="s">
        <v>485</v>
      </c>
      <c r="L4916" s="10">
        <f t="shared" si="76"/>
        <v>100</v>
      </c>
      <c r="M4916" s="10" t="str">
        <f>VLOOKUP(C4916,pomocne!$A:$C,3,FALSE)</f>
        <v>Pedagog nebo ředitel</v>
      </c>
    </row>
    <row r="4917" spans="1:13" x14ac:dyDescent="0.25">
      <c r="A4917" s="13">
        <v>4916</v>
      </c>
      <c r="B4917" s="14" t="s">
        <v>483</v>
      </c>
      <c r="C4917" s="15" t="s">
        <v>484</v>
      </c>
      <c r="D4917" s="16" t="s">
        <v>519</v>
      </c>
      <c r="E4917" s="16" t="s">
        <v>13</v>
      </c>
      <c r="F4917" s="14" t="s">
        <v>165</v>
      </c>
      <c r="G4917" s="15" t="s">
        <v>165</v>
      </c>
      <c r="H4917" s="14" t="s">
        <v>15</v>
      </c>
      <c r="I4917" s="15" t="s">
        <v>15</v>
      </c>
      <c r="J4917" s="16" t="s">
        <v>16</v>
      </c>
      <c r="K4917" s="15" t="s">
        <v>485</v>
      </c>
      <c r="L4917" s="10">
        <f t="shared" si="76"/>
        <v>100</v>
      </c>
      <c r="M4917" s="10" t="str">
        <f>VLOOKUP(C4917,pomocne!$A:$C,3,FALSE)</f>
        <v>Pedagog nebo ředitel</v>
      </c>
    </row>
    <row r="4918" spans="1:13" x14ac:dyDescent="0.25">
      <c r="A4918" s="13">
        <v>4917</v>
      </c>
      <c r="B4918" s="14" t="s">
        <v>483</v>
      </c>
      <c r="C4918" s="15" t="s">
        <v>484</v>
      </c>
      <c r="D4918" s="16" t="s">
        <v>520</v>
      </c>
      <c r="E4918" s="16" t="s">
        <v>18</v>
      </c>
      <c r="F4918" s="14" t="s">
        <v>165</v>
      </c>
      <c r="G4918" s="15" t="s">
        <v>165</v>
      </c>
      <c r="H4918" s="14" t="s">
        <v>15</v>
      </c>
      <c r="I4918" s="15" t="s">
        <v>15</v>
      </c>
      <c r="J4918" s="16" t="s">
        <v>16</v>
      </c>
      <c r="K4918" s="15" t="s">
        <v>485</v>
      </c>
      <c r="L4918" s="10">
        <f t="shared" si="76"/>
        <v>100</v>
      </c>
      <c r="M4918" s="10" t="str">
        <f>VLOOKUP(C4918,pomocne!$A:$C,3,FALSE)</f>
        <v>Pedagog nebo ředitel</v>
      </c>
    </row>
    <row r="4919" spans="1:13" x14ac:dyDescent="0.25">
      <c r="A4919" s="13">
        <v>4918</v>
      </c>
      <c r="B4919" s="14" t="s">
        <v>483</v>
      </c>
      <c r="C4919" s="15" t="s">
        <v>484</v>
      </c>
      <c r="D4919" s="16" t="s">
        <v>521</v>
      </c>
      <c r="E4919" s="16" t="s">
        <v>18</v>
      </c>
      <c r="F4919" s="14" t="s">
        <v>165</v>
      </c>
      <c r="G4919" s="15" t="s">
        <v>165</v>
      </c>
      <c r="H4919" s="14" t="s">
        <v>15</v>
      </c>
      <c r="I4919" s="15" t="s">
        <v>15</v>
      </c>
      <c r="J4919" s="16" t="s">
        <v>16</v>
      </c>
      <c r="K4919" s="15" t="s">
        <v>485</v>
      </c>
      <c r="L4919" s="10">
        <f t="shared" si="76"/>
        <v>100</v>
      </c>
      <c r="M4919" s="10" t="str">
        <f>VLOOKUP(C4919,pomocne!$A:$C,3,FALSE)</f>
        <v>Pedagog nebo ředitel</v>
      </c>
    </row>
    <row r="4920" spans="1:13" x14ac:dyDescent="0.25">
      <c r="A4920" s="13">
        <v>4919</v>
      </c>
      <c r="B4920" s="14" t="s">
        <v>483</v>
      </c>
      <c r="C4920" s="15" t="s">
        <v>484</v>
      </c>
      <c r="D4920" s="16" t="s">
        <v>522</v>
      </c>
      <c r="E4920" s="16" t="s">
        <v>13</v>
      </c>
      <c r="F4920" s="14" t="s">
        <v>165</v>
      </c>
      <c r="G4920" s="15" t="s">
        <v>165</v>
      </c>
      <c r="H4920" s="14" t="s">
        <v>15</v>
      </c>
      <c r="I4920" s="15" t="s">
        <v>15</v>
      </c>
      <c r="J4920" s="16" t="s">
        <v>16</v>
      </c>
      <c r="K4920" s="15" t="s">
        <v>485</v>
      </c>
      <c r="L4920" s="10">
        <f t="shared" si="76"/>
        <v>100</v>
      </c>
      <c r="M4920" s="10" t="str">
        <f>VLOOKUP(C4920,pomocne!$A:$C,3,FALSE)</f>
        <v>Pedagog nebo ředitel</v>
      </c>
    </row>
    <row r="4921" spans="1:13" x14ac:dyDescent="0.25">
      <c r="A4921" s="13">
        <v>4920</v>
      </c>
      <c r="B4921" s="14" t="s">
        <v>483</v>
      </c>
      <c r="C4921" s="15" t="s">
        <v>484</v>
      </c>
      <c r="D4921" s="16" t="s">
        <v>19</v>
      </c>
      <c r="E4921" s="16" t="s">
        <v>13</v>
      </c>
      <c r="F4921" s="14" t="s">
        <v>165</v>
      </c>
      <c r="G4921" s="15" t="s">
        <v>165</v>
      </c>
      <c r="H4921" s="14" t="s">
        <v>15</v>
      </c>
      <c r="I4921" s="15" t="s">
        <v>15</v>
      </c>
      <c r="J4921" s="16" t="s">
        <v>16</v>
      </c>
      <c r="K4921" s="15" t="s">
        <v>485</v>
      </c>
      <c r="L4921" s="10">
        <f t="shared" si="76"/>
        <v>100</v>
      </c>
      <c r="M4921" s="10" t="str">
        <f>VLOOKUP(C4921,pomocne!$A:$C,3,FALSE)</f>
        <v>Pedagog nebo ředitel</v>
      </c>
    </row>
    <row r="4922" spans="1:13" x14ac:dyDescent="0.25">
      <c r="A4922" s="13">
        <v>4921</v>
      </c>
      <c r="B4922" s="14" t="s">
        <v>483</v>
      </c>
      <c r="C4922" s="15" t="s">
        <v>484</v>
      </c>
      <c r="D4922" s="16" t="s">
        <v>20</v>
      </c>
      <c r="E4922" s="16" t="s">
        <v>13</v>
      </c>
      <c r="F4922" s="14" t="s">
        <v>165</v>
      </c>
      <c r="G4922" s="15" t="s">
        <v>165</v>
      </c>
      <c r="H4922" s="14" t="s">
        <v>15</v>
      </c>
      <c r="I4922" s="15" t="s">
        <v>15</v>
      </c>
      <c r="J4922" s="16" t="s">
        <v>16</v>
      </c>
      <c r="K4922" s="15" t="s">
        <v>485</v>
      </c>
      <c r="L4922" s="10">
        <f t="shared" si="76"/>
        <v>100</v>
      </c>
      <c r="M4922" s="10" t="str">
        <f>VLOOKUP(C4922,pomocne!$A:$C,3,FALSE)</f>
        <v>Pedagog nebo ředitel</v>
      </c>
    </row>
    <row r="4923" spans="1:13" x14ac:dyDescent="0.25">
      <c r="A4923" s="13">
        <v>4922</v>
      </c>
      <c r="B4923" s="14" t="s">
        <v>483</v>
      </c>
      <c r="C4923" s="15" t="s">
        <v>484</v>
      </c>
      <c r="D4923" s="16" t="s">
        <v>524</v>
      </c>
      <c r="E4923" s="16" t="s">
        <v>13</v>
      </c>
      <c r="F4923" s="14" t="s">
        <v>165</v>
      </c>
      <c r="G4923" s="15" t="s">
        <v>165</v>
      </c>
      <c r="H4923" s="14" t="s">
        <v>15</v>
      </c>
      <c r="I4923" s="15" t="s">
        <v>15</v>
      </c>
      <c r="J4923" s="16" t="s">
        <v>16</v>
      </c>
      <c r="K4923" s="15" t="s">
        <v>485</v>
      </c>
      <c r="L4923" s="10">
        <f t="shared" si="76"/>
        <v>100</v>
      </c>
      <c r="M4923" s="10" t="str">
        <f>VLOOKUP(C4923,pomocne!$A:$C,3,FALSE)</f>
        <v>Pedagog nebo ředitel</v>
      </c>
    </row>
    <row r="4924" spans="1:13" x14ac:dyDescent="0.25">
      <c r="A4924" s="13">
        <v>4923</v>
      </c>
      <c r="B4924" s="14" t="s">
        <v>483</v>
      </c>
      <c r="C4924" s="15" t="s">
        <v>484</v>
      </c>
      <c r="D4924" s="16" t="s">
        <v>525</v>
      </c>
      <c r="E4924" s="16" t="s">
        <v>13</v>
      </c>
      <c r="F4924" s="14" t="s">
        <v>165</v>
      </c>
      <c r="G4924" s="15" t="s">
        <v>165</v>
      </c>
      <c r="H4924" s="14" t="s">
        <v>15</v>
      </c>
      <c r="I4924" s="15" t="s">
        <v>15</v>
      </c>
      <c r="J4924" s="16" t="s">
        <v>16</v>
      </c>
      <c r="K4924" s="15" t="s">
        <v>485</v>
      </c>
      <c r="L4924" s="10">
        <f t="shared" si="76"/>
        <v>100</v>
      </c>
      <c r="M4924" s="10" t="str">
        <f>VLOOKUP(C4924,pomocne!$A:$C,3,FALSE)</f>
        <v>Pedagog nebo ředitel</v>
      </c>
    </row>
    <row r="4925" spans="1:13" x14ac:dyDescent="0.25">
      <c r="A4925" s="13">
        <v>4924</v>
      </c>
      <c r="B4925" s="14" t="s">
        <v>483</v>
      </c>
      <c r="C4925" s="15" t="s">
        <v>484</v>
      </c>
      <c r="D4925" s="16" t="s">
        <v>526</v>
      </c>
      <c r="E4925" s="16" t="s">
        <v>18</v>
      </c>
      <c r="F4925" s="14" t="s">
        <v>165</v>
      </c>
      <c r="G4925" s="15" t="s">
        <v>165</v>
      </c>
      <c r="H4925" s="14" t="s">
        <v>15</v>
      </c>
      <c r="I4925" s="15" t="s">
        <v>15</v>
      </c>
      <c r="J4925" s="16" t="s">
        <v>16</v>
      </c>
      <c r="K4925" s="15" t="s">
        <v>485</v>
      </c>
      <c r="L4925" s="10">
        <f t="shared" si="76"/>
        <v>100</v>
      </c>
      <c r="M4925" s="10" t="str">
        <f>VLOOKUP(C4925,pomocne!$A:$C,3,FALSE)</f>
        <v>Pedagog nebo ředitel</v>
      </c>
    </row>
    <row r="4926" spans="1:13" x14ac:dyDescent="0.25">
      <c r="A4926" s="13">
        <v>4925</v>
      </c>
      <c r="B4926" s="14" t="s">
        <v>483</v>
      </c>
      <c r="C4926" s="15" t="s">
        <v>484</v>
      </c>
      <c r="D4926" s="16" t="s">
        <v>527</v>
      </c>
      <c r="E4926" s="16" t="s">
        <v>13</v>
      </c>
      <c r="F4926" s="14" t="s">
        <v>165</v>
      </c>
      <c r="G4926" s="15" t="s">
        <v>165</v>
      </c>
      <c r="H4926" s="14" t="s">
        <v>15</v>
      </c>
      <c r="I4926" s="15" t="s">
        <v>15</v>
      </c>
      <c r="J4926" s="16" t="s">
        <v>16</v>
      </c>
      <c r="K4926" s="15" t="s">
        <v>485</v>
      </c>
      <c r="L4926" s="10">
        <f t="shared" si="76"/>
        <v>100</v>
      </c>
      <c r="M4926" s="10" t="str">
        <f>VLOOKUP(C4926,pomocne!$A:$C,3,FALSE)</f>
        <v>Pedagog nebo ředitel</v>
      </c>
    </row>
    <row r="4927" spans="1:13" x14ac:dyDescent="0.25">
      <c r="A4927" s="13">
        <v>4926</v>
      </c>
      <c r="B4927" s="14" t="s">
        <v>483</v>
      </c>
      <c r="C4927" s="15" t="s">
        <v>484</v>
      </c>
      <c r="D4927" s="16" t="s">
        <v>528</v>
      </c>
      <c r="E4927" s="16" t="s">
        <v>13</v>
      </c>
      <c r="F4927" s="14" t="s">
        <v>165</v>
      </c>
      <c r="G4927" s="15" t="s">
        <v>165</v>
      </c>
      <c r="H4927" s="14" t="s">
        <v>15</v>
      </c>
      <c r="I4927" s="15" t="s">
        <v>15</v>
      </c>
      <c r="J4927" s="16" t="s">
        <v>16</v>
      </c>
      <c r="K4927" s="15" t="s">
        <v>485</v>
      </c>
      <c r="L4927" s="10">
        <f t="shared" si="76"/>
        <v>100</v>
      </c>
      <c r="M4927" s="10" t="str">
        <f>VLOOKUP(C4927,pomocne!$A:$C,3,FALSE)</f>
        <v>Pedagog nebo ředitel</v>
      </c>
    </row>
    <row r="4928" spans="1:13" x14ac:dyDescent="0.25">
      <c r="A4928" s="13">
        <v>4927</v>
      </c>
      <c r="B4928" s="14" t="s">
        <v>483</v>
      </c>
      <c r="C4928" s="15" t="s">
        <v>484</v>
      </c>
      <c r="D4928" s="16" t="s">
        <v>529</v>
      </c>
      <c r="E4928" s="16" t="s">
        <v>13</v>
      </c>
      <c r="F4928" s="14" t="s">
        <v>165</v>
      </c>
      <c r="G4928" s="15" t="s">
        <v>165</v>
      </c>
      <c r="H4928" s="14" t="s">
        <v>15</v>
      </c>
      <c r="I4928" s="15" t="s">
        <v>15</v>
      </c>
      <c r="J4928" s="16" t="s">
        <v>16</v>
      </c>
      <c r="K4928" s="15" t="s">
        <v>485</v>
      </c>
      <c r="L4928" s="10">
        <f t="shared" si="76"/>
        <v>100</v>
      </c>
      <c r="M4928" s="10" t="str">
        <f>VLOOKUP(C4928,pomocne!$A:$C,3,FALSE)</f>
        <v>Pedagog nebo ředitel</v>
      </c>
    </row>
    <row r="4929" spans="1:13" x14ac:dyDescent="0.25">
      <c r="A4929" s="13">
        <v>4928</v>
      </c>
      <c r="B4929" s="14" t="s">
        <v>483</v>
      </c>
      <c r="C4929" s="15" t="s">
        <v>484</v>
      </c>
      <c r="D4929" s="16" t="s">
        <v>21</v>
      </c>
      <c r="E4929" s="16" t="s">
        <v>13</v>
      </c>
      <c r="F4929" s="14" t="s">
        <v>165</v>
      </c>
      <c r="G4929" s="15" t="s">
        <v>165</v>
      </c>
      <c r="H4929" s="14" t="s">
        <v>15</v>
      </c>
      <c r="I4929" s="15" t="s">
        <v>15</v>
      </c>
      <c r="J4929" s="16" t="s">
        <v>16</v>
      </c>
      <c r="K4929" s="15" t="s">
        <v>485</v>
      </c>
      <c r="L4929" s="10">
        <f t="shared" si="76"/>
        <v>100</v>
      </c>
      <c r="M4929" s="10" t="str">
        <f>VLOOKUP(C4929,pomocne!$A:$C,3,FALSE)</f>
        <v>Pedagog nebo ředitel</v>
      </c>
    </row>
    <row r="4930" spans="1:13" x14ac:dyDescent="0.25">
      <c r="A4930" s="13">
        <v>4929</v>
      </c>
      <c r="B4930" s="14" t="s">
        <v>483</v>
      </c>
      <c r="C4930" s="15" t="s">
        <v>484</v>
      </c>
      <c r="D4930" s="16" t="s">
        <v>22</v>
      </c>
      <c r="E4930" s="16" t="s">
        <v>13</v>
      </c>
      <c r="F4930" s="14" t="s">
        <v>165</v>
      </c>
      <c r="G4930" s="15" t="s">
        <v>165</v>
      </c>
      <c r="H4930" s="14" t="s">
        <v>15</v>
      </c>
      <c r="I4930" s="15" t="s">
        <v>15</v>
      </c>
      <c r="J4930" s="16" t="s">
        <v>16</v>
      </c>
      <c r="K4930" s="15" t="s">
        <v>485</v>
      </c>
      <c r="L4930" s="10">
        <f t="shared" si="76"/>
        <v>100</v>
      </c>
      <c r="M4930" s="10" t="str">
        <f>VLOOKUP(C4930,pomocne!$A:$C,3,FALSE)</f>
        <v>Pedagog nebo ředitel</v>
      </c>
    </row>
    <row r="4931" spans="1:13" x14ac:dyDescent="0.25">
      <c r="A4931" s="13">
        <v>4930</v>
      </c>
      <c r="B4931" s="14" t="s">
        <v>483</v>
      </c>
      <c r="C4931" s="15" t="s">
        <v>484</v>
      </c>
      <c r="D4931" s="16" t="s">
        <v>23</v>
      </c>
      <c r="E4931" s="16" t="s">
        <v>13</v>
      </c>
      <c r="F4931" s="14" t="s">
        <v>165</v>
      </c>
      <c r="G4931" s="15" t="s">
        <v>165</v>
      </c>
      <c r="H4931" s="14" t="s">
        <v>15</v>
      </c>
      <c r="I4931" s="15" t="s">
        <v>15</v>
      </c>
      <c r="J4931" s="16" t="s">
        <v>16</v>
      </c>
      <c r="K4931" s="15" t="s">
        <v>485</v>
      </c>
      <c r="L4931" s="10">
        <f t="shared" ref="L4931:L4994" si="77">COUNTIF($C:$C,C4931)</f>
        <v>100</v>
      </c>
      <c r="M4931" s="10" t="str">
        <f>VLOOKUP(C4931,pomocne!$A:$C,3,FALSE)</f>
        <v>Pedagog nebo ředitel</v>
      </c>
    </row>
    <row r="4932" spans="1:13" x14ac:dyDescent="0.25">
      <c r="A4932" s="13">
        <v>4931</v>
      </c>
      <c r="B4932" s="14" t="s">
        <v>483</v>
      </c>
      <c r="C4932" s="15" t="s">
        <v>484</v>
      </c>
      <c r="D4932" s="16" t="s">
        <v>24</v>
      </c>
      <c r="E4932" s="16" t="s">
        <v>18</v>
      </c>
      <c r="F4932" s="14" t="s">
        <v>165</v>
      </c>
      <c r="G4932" s="15" t="s">
        <v>165</v>
      </c>
      <c r="H4932" s="14" t="s">
        <v>15</v>
      </c>
      <c r="I4932" s="15" t="s">
        <v>15</v>
      </c>
      <c r="J4932" s="16" t="s">
        <v>16</v>
      </c>
      <c r="K4932" s="15" t="s">
        <v>485</v>
      </c>
      <c r="L4932" s="10">
        <f t="shared" si="77"/>
        <v>100</v>
      </c>
      <c r="M4932" s="10" t="str">
        <f>VLOOKUP(C4932,pomocne!$A:$C,3,FALSE)</f>
        <v>Pedagog nebo ředitel</v>
      </c>
    </row>
    <row r="4933" spans="1:13" x14ac:dyDescent="0.25">
      <c r="A4933" s="13">
        <v>4932</v>
      </c>
      <c r="B4933" s="14" t="s">
        <v>483</v>
      </c>
      <c r="C4933" s="15" t="s">
        <v>484</v>
      </c>
      <c r="D4933" s="16" t="s">
        <v>25</v>
      </c>
      <c r="E4933" s="16" t="s">
        <v>13</v>
      </c>
      <c r="F4933" s="14" t="s">
        <v>165</v>
      </c>
      <c r="G4933" s="15" t="s">
        <v>165</v>
      </c>
      <c r="H4933" s="14" t="s">
        <v>15</v>
      </c>
      <c r="I4933" s="15" t="s">
        <v>15</v>
      </c>
      <c r="J4933" s="16" t="s">
        <v>16</v>
      </c>
      <c r="K4933" s="15" t="s">
        <v>485</v>
      </c>
      <c r="L4933" s="10">
        <f t="shared" si="77"/>
        <v>100</v>
      </c>
      <c r="M4933" s="10" t="str">
        <f>VLOOKUP(C4933,pomocne!$A:$C,3,FALSE)</f>
        <v>Pedagog nebo ředitel</v>
      </c>
    </row>
    <row r="4934" spans="1:13" x14ac:dyDescent="0.25">
      <c r="A4934" s="13">
        <v>4933</v>
      </c>
      <c r="B4934" s="14" t="s">
        <v>483</v>
      </c>
      <c r="C4934" s="15" t="s">
        <v>484</v>
      </c>
      <c r="D4934" s="16" t="s">
        <v>26</v>
      </c>
      <c r="E4934" s="16" t="s">
        <v>13</v>
      </c>
      <c r="F4934" s="14" t="s">
        <v>165</v>
      </c>
      <c r="G4934" s="15" t="s">
        <v>165</v>
      </c>
      <c r="H4934" s="14" t="s">
        <v>15</v>
      </c>
      <c r="I4934" s="15" t="s">
        <v>15</v>
      </c>
      <c r="J4934" s="16" t="s">
        <v>16</v>
      </c>
      <c r="K4934" s="15" t="s">
        <v>485</v>
      </c>
      <c r="L4934" s="10">
        <f t="shared" si="77"/>
        <v>100</v>
      </c>
      <c r="M4934" s="10" t="str">
        <f>VLOOKUP(C4934,pomocne!$A:$C,3,FALSE)</f>
        <v>Pedagog nebo ředitel</v>
      </c>
    </row>
    <row r="4935" spans="1:13" x14ac:dyDescent="0.25">
      <c r="A4935" s="13">
        <v>4934</v>
      </c>
      <c r="B4935" s="14" t="s">
        <v>483</v>
      </c>
      <c r="C4935" s="15" t="s">
        <v>484</v>
      </c>
      <c r="D4935" s="16" t="s">
        <v>27</v>
      </c>
      <c r="E4935" s="16" t="s">
        <v>18</v>
      </c>
      <c r="F4935" s="14" t="s">
        <v>165</v>
      </c>
      <c r="G4935" s="15" t="s">
        <v>165</v>
      </c>
      <c r="H4935" s="14" t="s">
        <v>15</v>
      </c>
      <c r="I4935" s="15" t="s">
        <v>15</v>
      </c>
      <c r="J4935" s="16" t="s">
        <v>16</v>
      </c>
      <c r="K4935" s="15" t="s">
        <v>485</v>
      </c>
      <c r="L4935" s="10">
        <f t="shared" si="77"/>
        <v>100</v>
      </c>
      <c r="M4935" s="10" t="str">
        <f>VLOOKUP(C4935,pomocne!$A:$C,3,FALSE)</f>
        <v>Pedagog nebo ředitel</v>
      </c>
    </row>
    <row r="4936" spans="1:13" x14ac:dyDescent="0.25">
      <c r="A4936" s="13">
        <v>4935</v>
      </c>
      <c r="B4936" s="14" t="s">
        <v>483</v>
      </c>
      <c r="C4936" s="15" t="s">
        <v>484</v>
      </c>
      <c r="D4936" s="16" t="s">
        <v>28</v>
      </c>
      <c r="E4936" s="16" t="s">
        <v>18</v>
      </c>
      <c r="F4936" s="14" t="s">
        <v>165</v>
      </c>
      <c r="G4936" s="15" t="s">
        <v>165</v>
      </c>
      <c r="H4936" s="14" t="s">
        <v>15</v>
      </c>
      <c r="I4936" s="15" t="s">
        <v>15</v>
      </c>
      <c r="J4936" s="16" t="s">
        <v>16</v>
      </c>
      <c r="K4936" s="15" t="s">
        <v>485</v>
      </c>
      <c r="L4936" s="10">
        <f t="shared" si="77"/>
        <v>100</v>
      </c>
      <c r="M4936" s="10" t="str">
        <f>VLOOKUP(C4936,pomocne!$A:$C,3,FALSE)</f>
        <v>Pedagog nebo ředitel</v>
      </c>
    </row>
    <row r="4937" spans="1:13" x14ac:dyDescent="0.25">
      <c r="A4937" s="13">
        <v>4936</v>
      </c>
      <c r="B4937" s="14" t="s">
        <v>483</v>
      </c>
      <c r="C4937" s="15" t="s">
        <v>484</v>
      </c>
      <c r="D4937" s="16" t="s">
        <v>29</v>
      </c>
      <c r="E4937" s="16" t="s">
        <v>18</v>
      </c>
      <c r="F4937" s="14" t="s">
        <v>165</v>
      </c>
      <c r="G4937" s="15" t="s">
        <v>165</v>
      </c>
      <c r="H4937" s="14" t="s">
        <v>15</v>
      </c>
      <c r="I4937" s="15" t="s">
        <v>15</v>
      </c>
      <c r="J4937" s="16" t="s">
        <v>16</v>
      </c>
      <c r="K4937" s="15" t="s">
        <v>485</v>
      </c>
      <c r="L4937" s="10">
        <f t="shared" si="77"/>
        <v>100</v>
      </c>
      <c r="M4937" s="10" t="str">
        <f>VLOOKUP(C4937,pomocne!$A:$C,3,FALSE)</f>
        <v>Pedagog nebo ředitel</v>
      </c>
    </row>
    <row r="4938" spans="1:13" x14ac:dyDescent="0.25">
      <c r="A4938" s="13">
        <v>4937</v>
      </c>
      <c r="B4938" s="14" t="s">
        <v>483</v>
      </c>
      <c r="C4938" s="15" t="s">
        <v>484</v>
      </c>
      <c r="D4938" s="16" t="s">
        <v>30</v>
      </c>
      <c r="E4938" s="16" t="s">
        <v>13</v>
      </c>
      <c r="F4938" s="14" t="s">
        <v>165</v>
      </c>
      <c r="G4938" s="15" t="s">
        <v>165</v>
      </c>
      <c r="H4938" s="14" t="s">
        <v>15</v>
      </c>
      <c r="I4938" s="15" t="s">
        <v>15</v>
      </c>
      <c r="J4938" s="16" t="s">
        <v>16</v>
      </c>
      <c r="K4938" s="15" t="s">
        <v>485</v>
      </c>
      <c r="L4938" s="10">
        <f t="shared" si="77"/>
        <v>100</v>
      </c>
      <c r="M4938" s="10" t="str">
        <f>VLOOKUP(C4938,pomocne!$A:$C,3,FALSE)</f>
        <v>Pedagog nebo ředitel</v>
      </c>
    </row>
    <row r="4939" spans="1:13" x14ac:dyDescent="0.25">
      <c r="A4939" s="13">
        <v>4938</v>
      </c>
      <c r="B4939" s="14" t="s">
        <v>483</v>
      </c>
      <c r="C4939" s="15" t="s">
        <v>484</v>
      </c>
      <c r="D4939" s="16" t="s">
        <v>31</v>
      </c>
      <c r="E4939" s="16" t="s">
        <v>13</v>
      </c>
      <c r="F4939" s="14" t="s">
        <v>165</v>
      </c>
      <c r="G4939" s="15" t="s">
        <v>165</v>
      </c>
      <c r="H4939" s="14" t="s">
        <v>15</v>
      </c>
      <c r="I4939" s="15" t="s">
        <v>15</v>
      </c>
      <c r="J4939" s="16" t="s">
        <v>16</v>
      </c>
      <c r="K4939" s="15" t="s">
        <v>485</v>
      </c>
      <c r="L4939" s="10">
        <f t="shared" si="77"/>
        <v>100</v>
      </c>
      <c r="M4939" s="10" t="str">
        <f>VLOOKUP(C4939,pomocne!$A:$C,3,FALSE)</f>
        <v>Pedagog nebo ředitel</v>
      </c>
    </row>
    <row r="4940" spans="1:13" x14ac:dyDescent="0.25">
      <c r="A4940" s="13">
        <v>4939</v>
      </c>
      <c r="B4940" s="14" t="s">
        <v>483</v>
      </c>
      <c r="C4940" s="15" t="s">
        <v>484</v>
      </c>
      <c r="D4940" s="16" t="s">
        <v>32</v>
      </c>
      <c r="E4940" s="16" t="s">
        <v>13</v>
      </c>
      <c r="F4940" s="14" t="s">
        <v>165</v>
      </c>
      <c r="G4940" s="15" t="s">
        <v>165</v>
      </c>
      <c r="H4940" s="14" t="s">
        <v>15</v>
      </c>
      <c r="I4940" s="15" t="s">
        <v>15</v>
      </c>
      <c r="J4940" s="16" t="s">
        <v>16</v>
      </c>
      <c r="K4940" s="15" t="s">
        <v>485</v>
      </c>
      <c r="L4940" s="10">
        <f t="shared" si="77"/>
        <v>100</v>
      </c>
      <c r="M4940" s="10" t="str">
        <f>VLOOKUP(C4940,pomocne!$A:$C,3,FALSE)</f>
        <v>Pedagog nebo ředitel</v>
      </c>
    </row>
    <row r="4941" spans="1:13" x14ac:dyDescent="0.25">
      <c r="A4941" s="13">
        <v>4940</v>
      </c>
      <c r="B4941" s="14" t="s">
        <v>483</v>
      </c>
      <c r="C4941" s="15" t="s">
        <v>484</v>
      </c>
      <c r="D4941" s="16" t="s">
        <v>33</v>
      </c>
      <c r="E4941" s="16" t="s">
        <v>13</v>
      </c>
      <c r="F4941" s="14" t="s">
        <v>165</v>
      </c>
      <c r="G4941" s="15" t="s">
        <v>165</v>
      </c>
      <c r="H4941" s="14" t="s">
        <v>15</v>
      </c>
      <c r="I4941" s="15" t="s">
        <v>15</v>
      </c>
      <c r="J4941" s="16" t="s">
        <v>16</v>
      </c>
      <c r="K4941" s="15" t="s">
        <v>485</v>
      </c>
      <c r="L4941" s="10">
        <f t="shared" si="77"/>
        <v>100</v>
      </c>
      <c r="M4941" s="10" t="str">
        <f>VLOOKUP(C4941,pomocne!$A:$C,3,FALSE)</f>
        <v>Pedagog nebo ředitel</v>
      </c>
    </row>
    <row r="4942" spans="1:13" x14ac:dyDescent="0.25">
      <c r="A4942" s="13">
        <v>4941</v>
      </c>
      <c r="B4942" s="14" t="s">
        <v>483</v>
      </c>
      <c r="C4942" s="15" t="s">
        <v>484</v>
      </c>
      <c r="D4942" s="16" t="s">
        <v>34</v>
      </c>
      <c r="E4942" s="16" t="s">
        <v>18</v>
      </c>
      <c r="F4942" s="14" t="s">
        <v>165</v>
      </c>
      <c r="G4942" s="15" t="s">
        <v>165</v>
      </c>
      <c r="H4942" s="14" t="s">
        <v>15</v>
      </c>
      <c r="I4942" s="15" t="s">
        <v>15</v>
      </c>
      <c r="J4942" s="16" t="s">
        <v>16</v>
      </c>
      <c r="K4942" s="15" t="s">
        <v>485</v>
      </c>
      <c r="L4942" s="10">
        <f t="shared" si="77"/>
        <v>100</v>
      </c>
      <c r="M4942" s="10" t="str">
        <f>VLOOKUP(C4942,pomocne!$A:$C,3,FALSE)</f>
        <v>Pedagog nebo ředitel</v>
      </c>
    </row>
    <row r="4943" spans="1:13" x14ac:dyDescent="0.25">
      <c r="A4943" s="13">
        <v>4942</v>
      </c>
      <c r="B4943" s="14" t="s">
        <v>483</v>
      </c>
      <c r="C4943" s="15" t="s">
        <v>484</v>
      </c>
      <c r="D4943" s="16" t="s">
        <v>35</v>
      </c>
      <c r="E4943" s="16" t="s">
        <v>13</v>
      </c>
      <c r="F4943" s="14" t="s">
        <v>165</v>
      </c>
      <c r="G4943" s="15" t="s">
        <v>165</v>
      </c>
      <c r="H4943" s="14" t="s">
        <v>15</v>
      </c>
      <c r="I4943" s="15" t="s">
        <v>15</v>
      </c>
      <c r="J4943" s="16" t="s">
        <v>16</v>
      </c>
      <c r="K4943" s="15" t="s">
        <v>485</v>
      </c>
      <c r="L4943" s="10">
        <f t="shared" si="77"/>
        <v>100</v>
      </c>
      <c r="M4943" s="10" t="str">
        <f>VLOOKUP(C4943,pomocne!$A:$C,3,FALSE)</f>
        <v>Pedagog nebo ředitel</v>
      </c>
    </row>
    <row r="4944" spans="1:13" x14ac:dyDescent="0.25">
      <c r="A4944" s="13">
        <v>4943</v>
      </c>
      <c r="B4944" s="14" t="s">
        <v>483</v>
      </c>
      <c r="C4944" s="15" t="s">
        <v>484</v>
      </c>
      <c r="D4944" s="16" t="s">
        <v>36</v>
      </c>
      <c r="E4944" s="16" t="s">
        <v>13</v>
      </c>
      <c r="F4944" s="14" t="s">
        <v>165</v>
      </c>
      <c r="G4944" s="15" t="s">
        <v>165</v>
      </c>
      <c r="H4944" s="14" t="s">
        <v>15</v>
      </c>
      <c r="I4944" s="15" t="s">
        <v>15</v>
      </c>
      <c r="J4944" s="16" t="s">
        <v>16</v>
      </c>
      <c r="K4944" s="15" t="s">
        <v>485</v>
      </c>
      <c r="L4944" s="10">
        <f t="shared" si="77"/>
        <v>100</v>
      </c>
      <c r="M4944" s="10" t="str">
        <f>VLOOKUP(C4944,pomocne!$A:$C,3,FALSE)</f>
        <v>Pedagog nebo ředitel</v>
      </c>
    </row>
    <row r="4945" spans="1:13" x14ac:dyDescent="0.25">
      <c r="A4945" s="13">
        <v>4944</v>
      </c>
      <c r="B4945" s="14" t="s">
        <v>483</v>
      </c>
      <c r="C4945" s="15" t="s">
        <v>484</v>
      </c>
      <c r="D4945" s="16" t="s">
        <v>37</v>
      </c>
      <c r="E4945" s="16" t="s">
        <v>18</v>
      </c>
      <c r="F4945" s="14" t="s">
        <v>165</v>
      </c>
      <c r="G4945" s="15" t="s">
        <v>165</v>
      </c>
      <c r="H4945" s="14" t="s">
        <v>15</v>
      </c>
      <c r="I4945" s="15" t="s">
        <v>15</v>
      </c>
      <c r="J4945" s="16" t="s">
        <v>16</v>
      </c>
      <c r="K4945" s="15" t="s">
        <v>485</v>
      </c>
      <c r="L4945" s="10">
        <f t="shared" si="77"/>
        <v>100</v>
      </c>
      <c r="M4945" s="10" t="str">
        <f>VLOOKUP(C4945,pomocne!$A:$C,3,FALSE)</f>
        <v>Pedagog nebo ředitel</v>
      </c>
    </row>
    <row r="4946" spans="1:13" x14ac:dyDescent="0.25">
      <c r="A4946" s="13">
        <v>4945</v>
      </c>
      <c r="B4946" s="14" t="s">
        <v>483</v>
      </c>
      <c r="C4946" s="15" t="s">
        <v>484</v>
      </c>
      <c r="D4946" s="16" t="s">
        <v>38</v>
      </c>
      <c r="E4946" s="16" t="s">
        <v>13</v>
      </c>
      <c r="F4946" s="14" t="s">
        <v>165</v>
      </c>
      <c r="G4946" s="15" t="s">
        <v>165</v>
      </c>
      <c r="H4946" s="14" t="s">
        <v>15</v>
      </c>
      <c r="I4946" s="15" t="s">
        <v>15</v>
      </c>
      <c r="J4946" s="16" t="s">
        <v>16</v>
      </c>
      <c r="K4946" s="15" t="s">
        <v>485</v>
      </c>
      <c r="L4946" s="10">
        <f t="shared" si="77"/>
        <v>100</v>
      </c>
      <c r="M4946" s="10" t="str">
        <f>VLOOKUP(C4946,pomocne!$A:$C,3,FALSE)</f>
        <v>Pedagog nebo ředitel</v>
      </c>
    </row>
    <row r="4947" spans="1:13" x14ac:dyDescent="0.25">
      <c r="A4947" s="13">
        <v>4946</v>
      </c>
      <c r="B4947" s="14" t="s">
        <v>483</v>
      </c>
      <c r="C4947" s="15" t="s">
        <v>484</v>
      </c>
      <c r="D4947" s="16" t="s">
        <v>39</v>
      </c>
      <c r="E4947" s="16" t="s">
        <v>13</v>
      </c>
      <c r="F4947" s="14" t="s">
        <v>165</v>
      </c>
      <c r="G4947" s="15" t="s">
        <v>165</v>
      </c>
      <c r="H4947" s="14" t="s">
        <v>15</v>
      </c>
      <c r="I4947" s="15" t="s">
        <v>15</v>
      </c>
      <c r="J4947" s="16" t="s">
        <v>16</v>
      </c>
      <c r="K4947" s="15" t="s">
        <v>485</v>
      </c>
      <c r="L4947" s="10">
        <f t="shared" si="77"/>
        <v>100</v>
      </c>
      <c r="M4947" s="10" t="str">
        <f>VLOOKUP(C4947,pomocne!$A:$C,3,FALSE)</f>
        <v>Pedagog nebo ředitel</v>
      </c>
    </row>
    <row r="4948" spans="1:13" x14ac:dyDescent="0.25">
      <c r="A4948" s="13">
        <v>4947</v>
      </c>
      <c r="B4948" s="14" t="s">
        <v>483</v>
      </c>
      <c r="C4948" s="15" t="s">
        <v>484</v>
      </c>
      <c r="D4948" s="16" t="s">
        <v>40</v>
      </c>
      <c r="E4948" s="16" t="s">
        <v>13</v>
      </c>
      <c r="F4948" s="14" t="s">
        <v>165</v>
      </c>
      <c r="G4948" s="15" t="s">
        <v>165</v>
      </c>
      <c r="H4948" s="14" t="s">
        <v>15</v>
      </c>
      <c r="I4948" s="15" t="s">
        <v>15</v>
      </c>
      <c r="J4948" s="16" t="s">
        <v>16</v>
      </c>
      <c r="K4948" s="15" t="s">
        <v>485</v>
      </c>
      <c r="L4948" s="10">
        <f t="shared" si="77"/>
        <v>100</v>
      </c>
      <c r="M4948" s="10" t="str">
        <f>VLOOKUP(C4948,pomocne!$A:$C,3,FALSE)</f>
        <v>Pedagog nebo ředitel</v>
      </c>
    </row>
    <row r="4949" spans="1:13" x14ac:dyDescent="0.25">
      <c r="A4949" s="13">
        <v>4948</v>
      </c>
      <c r="B4949" s="14" t="s">
        <v>483</v>
      </c>
      <c r="C4949" s="15" t="s">
        <v>484</v>
      </c>
      <c r="D4949" s="16" t="s">
        <v>41</v>
      </c>
      <c r="E4949" s="16" t="s">
        <v>13</v>
      </c>
      <c r="F4949" s="14" t="s">
        <v>165</v>
      </c>
      <c r="G4949" s="15" t="s">
        <v>165</v>
      </c>
      <c r="H4949" s="14" t="s">
        <v>15</v>
      </c>
      <c r="I4949" s="15" t="s">
        <v>15</v>
      </c>
      <c r="J4949" s="16" t="s">
        <v>16</v>
      </c>
      <c r="K4949" s="15" t="s">
        <v>485</v>
      </c>
      <c r="L4949" s="10">
        <f t="shared" si="77"/>
        <v>100</v>
      </c>
      <c r="M4949" s="10" t="str">
        <f>VLOOKUP(C4949,pomocne!$A:$C,3,FALSE)</f>
        <v>Pedagog nebo ředitel</v>
      </c>
    </row>
    <row r="4950" spans="1:13" x14ac:dyDescent="0.25">
      <c r="A4950" s="13">
        <v>4949</v>
      </c>
      <c r="B4950" s="14" t="s">
        <v>483</v>
      </c>
      <c r="C4950" s="15" t="s">
        <v>484</v>
      </c>
      <c r="D4950" s="16" t="s">
        <v>42</v>
      </c>
      <c r="E4950" s="16" t="s">
        <v>13</v>
      </c>
      <c r="F4950" s="14" t="s">
        <v>165</v>
      </c>
      <c r="G4950" s="15" t="s">
        <v>165</v>
      </c>
      <c r="H4950" s="14" t="s">
        <v>15</v>
      </c>
      <c r="I4950" s="15" t="s">
        <v>15</v>
      </c>
      <c r="J4950" s="16" t="s">
        <v>16</v>
      </c>
      <c r="K4950" s="15" t="s">
        <v>485</v>
      </c>
      <c r="L4950" s="10">
        <f t="shared" si="77"/>
        <v>100</v>
      </c>
      <c r="M4950" s="10" t="str">
        <f>VLOOKUP(C4950,pomocne!$A:$C,3,FALSE)</f>
        <v>Pedagog nebo ředitel</v>
      </c>
    </row>
    <row r="4951" spans="1:13" x14ac:dyDescent="0.25">
      <c r="A4951" s="13">
        <v>4950</v>
      </c>
      <c r="B4951" s="14" t="s">
        <v>483</v>
      </c>
      <c r="C4951" s="15" t="s">
        <v>484</v>
      </c>
      <c r="D4951" s="16" t="s">
        <v>43</v>
      </c>
      <c r="E4951" s="16" t="s">
        <v>13</v>
      </c>
      <c r="F4951" s="14" t="s">
        <v>165</v>
      </c>
      <c r="G4951" s="15" t="s">
        <v>165</v>
      </c>
      <c r="H4951" s="14" t="s">
        <v>15</v>
      </c>
      <c r="I4951" s="15" t="s">
        <v>15</v>
      </c>
      <c r="J4951" s="16" t="s">
        <v>16</v>
      </c>
      <c r="K4951" s="15" t="s">
        <v>485</v>
      </c>
      <c r="L4951" s="10">
        <f t="shared" si="77"/>
        <v>100</v>
      </c>
      <c r="M4951" s="10" t="str">
        <f>VLOOKUP(C4951,pomocne!$A:$C,3,FALSE)</f>
        <v>Pedagog nebo ředitel</v>
      </c>
    </row>
    <row r="4952" spans="1:13" x14ac:dyDescent="0.25">
      <c r="A4952" s="13">
        <v>4951</v>
      </c>
      <c r="B4952" s="14" t="s">
        <v>483</v>
      </c>
      <c r="C4952" s="15" t="s">
        <v>484</v>
      </c>
      <c r="D4952" s="16" t="s">
        <v>44</v>
      </c>
      <c r="E4952" s="16" t="s">
        <v>13</v>
      </c>
      <c r="F4952" s="14" t="s">
        <v>165</v>
      </c>
      <c r="G4952" s="15" t="s">
        <v>165</v>
      </c>
      <c r="H4952" s="14" t="s">
        <v>15</v>
      </c>
      <c r="I4952" s="15" t="s">
        <v>15</v>
      </c>
      <c r="J4952" s="16" t="s">
        <v>16</v>
      </c>
      <c r="K4952" s="15" t="s">
        <v>485</v>
      </c>
      <c r="L4952" s="10">
        <f t="shared" si="77"/>
        <v>100</v>
      </c>
      <c r="M4952" s="10" t="str">
        <f>VLOOKUP(C4952,pomocne!$A:$C,3,FALSE)</f>
        <v>Pedagog nebo ředitel</v>
      </c>
    </row>
    <row r="4953" spans="1:13" x14ac:dyDescent="0.25">
      <c r="A4953" s="13">
        <v>4952</v>
      </c>
      <c r="B4953" s="14" t="s">
        <v>483</v>
      </c>
      <c r="C4953" s="15" t="s">
        <v>484</v>
      </c>
      <c r="D4953" s="16" t="s">
        <v>45</v>
      </c>
      <c r="E4953" s="16" t="s">
        <v>13</v>
      </c>
      <c r="F4953" s="14" t="s">
        <v>165</v>
      </c>
      <c r="G4953" s="15" t="s">
        <v>165</v>
      </c>
      <c r="H4953" s="14" t="s">
        <v>15</v>
      </c>
      <c r="I4953" s="15" t="s">
        <v>15</v>
      </c>
      <c r="J4953" s="16" t="s">
        <v>16</v>
      </c>
      <c r="K4953" s="15" t="s">
        <v>485</v>
      </c>
      <c r="L4953" s="10">
        <f t="shared" si="77"/>
        <v>100</v>
      </c>
      <c r="M4953" s="10" t="str">
        <f>VLOOKUP(C4953,pomocne!$A:$C,3,FALSE)</f>
        <v>Pedagog nebo ředitel</v>
      </c>
    </row>
    <row r="4954" spans="1:13" x14ac:dyDescent="0.25">
      <c r="A4954" s="13">
        <v>4953</v>
      </c>
      <c r="B4954" s="14" t="s">
        <v>483</v>
      </c>
      <c r="C4954" s="15" t="s">
        <v>484</v>
      </c>
      <c r="D4954" s="16" t="s">
        <v>46</v>
      </c>
      <c r="E4954" s="16" t="s">
        <v>13</v>
      </c>
      <c r="F4954" s="14" t="s">
        <v>165</v>
      </c>
      <c r="G4954" s="15" t="s">
        <v>165</v>
      </c>
      <c r="H4954" s="14" t="s">
        <v>15</v>
      </c>
      <c r="I4954" s="15" t="s">
        <v>15</v>
      </c>
      <c r="J4954" s="16" t="s">
        <v>16</v>
      </c>
      <c r="K4954" s="15" t="s">
        <v>485</v>
      </c>
      <c r="L4954" s="10">
        <f t="shared" si="77"/>
        <v>100</v>
      </c>
      <c r="M4954" s="10" t="str">
        <f>VLOOKUP(C4954,pomocne!$A:$C,3,FALSE)</f>
        <v>Pedagog nebo ředitel</v>
      </c>
    </row>
    <row r="4955" spans="1:13" x14ac:dyDescent="0.25">
      <c r="A4955" s="13">
        <v>4954</v>
      </c>
      <c r="B4955" s="14" t="s">
        <v>483</v>
      </c>
      <c r="C4955" s="15" t="s">
        <v>484</v>
      </c>
      <c r="D4955" s="16" t="s">
        <v>47</v>
      </c>
      <c r="E4955" s="16" t="s">
        <v>13</v>
      </c>
      <c r="F4955" s="14" t="s">
        <v>165</v>
      </c>
      <c r="G4955" s="15" t="s">
        <v>165</v>
      </c>
      <c r="H4955" s="14" t="s">
        <v>15</v>
      </c>
      <c r="I4955" s="15" t="s">
        <v>15</v>
      </c>
      <c r="J4955" s="16" t="s">
        <v>16</v>
      </c>
      <c r="K4955" s="15" t="s">
        <v>485</v>
      </c>
      <c r="L4955" s="10">
        <f t="shared" si="77"/>
        <v>100</v>
      </c>
      <c r="M4955" s="10" t="str">
        <f>VLOOKUP(C4955,pomocne!$A:$C,3,FALSE)</f>
        <v>Pedagog nebo ředitel</v>
      </c>
    </row>
    <row r="4956" spans="1:13" x14ac:dyDescent="0.25">
      <c r="A4956" s="13">
        <v>4955</v>
      </c>
      <c r="B4956" s="14" t="s">
        <v>483</v>
      </c>
      <c r="C4956" s="15" t="s">
        <v>484</v>
      </c>
      <c r="D4956" s="16" t="s">
        <v>48</v>
      </c>
      <c r="E4956" s="16" t="s">
        <v>13</v>
      </c>
      <c r="F4956" s="14" t="s">
        <v>165</v>
      </c>
      <c r="G4956" s="15" t="s">
        <v>165</v>
      </c>
      <c r="H4956" s="14" t="s">
        <v>15</v>
      </c>
      <c r="I4956" s="15" t="s">
        <v>15</v>
      </c>
      <c r="J4956" s="16" t="s">
        <v>16</v>
      </c>
      <c r="K4956" s="15" t="s">
        <v>485</v>
      </c>
      <c r="L4956" s="10">
        <f t="shared" si="77"/>
        <v>100</v>
      </c>
      <c r="M4956" s="10" t="str">
        <f>VLOOKUP(C4956,pomocne!$A:$C,3,FALSE)</f>
        <v>Pedagog nebo ředitel</v>
      </c>
    </row>
    <row r="4957" spans="1:13" x14ac:dyDescent="0.25">
      <c r="A4957" s="13">
        <v>4956</v>
      </c>
      <c r="B4957" s="14" t="s">
        <v>483</v>
      </c>
      <c r="C4957" s="15" t="s">
        <v>484</v>
      </c>
      <c r="D4957" s="16" t="s">
        <v>49</v>
      </c>
      <c r="E4957" s="16" t="s">
        <v>13</v>
      </c>
      <c r="F4957" s="14" t="s">
        <v>165</v>
      </c>
      <c r="G4957" s="15" t="s">
        <v>165</v>
      </c>
      <c r="H4957" s="14" t="s">
        <v>15</v>
      </c>
      <c r="I4957" s="15" t="s">
        <v>15</v>
      </c>
      <c r="J4957" s="16" t="s">
        <v>16</v>
      </c>
      <c r="K4957" s="15" t="s">
        <v>485</v>
      </c>
      <c r="L4957" s="10">
        <f t="shared" si="77"/>
        <v>100</v>
      </c>
      <c r="M4957" s="10" t="str">
        <f>VLOOKUP(C4957,pomocne!$A:$C,3,FALSE)</f>
        <v>Pedagog nebo ředitel</v>
      </c>
    </row>
    <row r="4958" spans="1:13" x14ac:dyDescent="0.25">
      <c r="A4958" s="13">
        <v>4957</v>
      </c>
      <c r="B4958" s="14" t="s">
        <v>483</v>
      </c>
      <c r="C4958" s="15" t="s">
        <v>484</v>
      </c>
      <c r="D4958" s="16" t="s">
        <v>50</v>
      </c>
      <c r="E4958" s="16" t="s">
        <v>13</v>
      </c>
      <c r="F4958" s="14" t="s">
        <v>165</v>
      </c>
      <c r="G4958" s="15" t="s">
        <v>165</v>
      </c>
      <c r="H4958" s="14" t="s">
        <v>15</v>
      </c>
      <c r="I4958" s="15" t="s">
        <v>15</v>
      </c>
      <c r="J4958" s="16" t="s">
        <v>16</v>
      </c>
      <c r="K4958" s="15" t="s">
        <v>485</v>
      </c>
      <c r="L4958" s="10">
        <f t="shared" si="77"/>
        <v>100</v>
      </c>
      <c r="M4958" s="10" t="str">
        <f>VLOOKUP(C4958,pomocne!$A:$C,3,FALSE)</f>
        <v>Pedagog nebo ředitel</v>
      </c>
    </row>
    <row r="4959" spans="1:13" x14ac:dyDescent="0.25">
      <c r="A4959" s="13">
        <v>4958</v>
      </c>
      <c r="B4959" s="14" t="s">
        <v>483</v>
      </c>
      <c r="C4959" s="15" t="s">
        <v>484</v>
      </c>
      <c r="D4959" s="16" t="s">
        <v>51</v>
      </c>
      <c r="E4959" s="16" t="s">
        <v>13</v>
      </c>
      <c r="F4959" s="14" t="s">
        <v>165</v>
      </c>
      <c r="G4959" s="15" t="s">
        <v>165</v>
      </c>
      <c r="H4959" s="14" t="s">
        <v>15</v>
      </c>
      <c r="I4959" s="15" t="s">
        <v>15</v>
      </c>
      <c r="J4959" s="16" t="s">
        <v>16</v>
      </c>
      <c r="K4959" s="15" t="s">
        <v>485</v>
      </c>
      <c r="L4959" s="10">
        <f t="shared" si="77"/>
        <v>100</v>
      </c>
      <c r="M4959" s="10" t="str">
        <f>VLOOKUP(C4959,pomocne!$A:$C,3,FALSE)</f>
        <v>Pedagog nebo ředitel</v>
      </c>
    </row>
    <row r="4960" spans="1:13" x14ac:dyDescent="0.25">
      <c r="A4960" s="13">
        <v>4959</v>
      </c>
      <c r="B4960" s="14" t="s">
        <v>483</v>
      </c>
      <c r="C4960" s="15" t="s">
        <v>484</v>
      </c>
      <c r="D4960" s="16" t="s">
        <v>52</v>
      </c>
      <c r="E4960" s="16" t="s">
        <v>13</v>
      </c>
      <c r="F4960" s="14" t="s">
        <v>165</v>
      </c>
      <c r="G4960" s="15" t="s">
        <v>165</v>
      </c>
      <c r="H4960" s="14" t="s">
        <v>15</v>
      </c>
      <c r="I4960" s="15" t="s">
        <v>15</v>
      </c>
      <c r="J4960" s="16" t="s">
        <v>16</v>
      </c>
      <c r="K4960" s="15" t="s">
        <v>485</v>
      </c>
      <c r="L4960" s="10">
        <f t="shared" si="77"/>
        <v>100</v>
      </c>
      <c r="M4960" s="10" t="str">
        <f>VLOOKUP(C4960,pomocne!$A:$C,3,FALSE)</f>
        <v>Pedagog nebo ředitel</v>
      </c>
    </row>
    <row r="4961" spans="1:13" x14ac:dyDescent="0.25">
      <c r="A4961" s="13">
        <v>4960</v>
      </c>
      <c r="B4961" s="14" t="s">
        <v>483</v>
      </c>
      <c r="C4961" s="15" t="s">
        <v>484</v>
      </c>
      <c r="D4961" s="16" t="s">
        <v>53</v>
      </c>
      <c r="E4961" s="16" t="s">
        <v>13</v>
      </c>
      <c r="F4961" s="14" t="s">
        <v>165</v>
      </c>
      <c r="G4961" s="15" t="s">
        <v>165</v>
      </c>
      <c r="H4961" s="14" t="s">
        <v>15</v>
      </c>
      <c r="I4961" s="15" t="s">
        <v>15</v>
      </c>
      <c r="J4961" s="16" t="s">
        <v>16</v>
      </c>
      <c r="K4961" s="15" t="s">
        <v>485</v>
      </c>
      <c r="L4961" s="10">
        <f t="shared" si="77"/>
        <v>100</v>
      </c>
      <c r="M4961" s="10" t="str">
        <f>VLOOKUP(C4961,pomocne!$A:$C,3,FALSE)</f>
        <v>Pedagog nebo ředitel</v>
      </c>
    </row>
    <row r="4962" spans="1:13" x14ac:dyDescent="0.25">
      <c r="A4962" s="13">
        <v>4961</v>
      </c>
      <c r="B4962" s="14" t="s">
        <v>483</v>
      </c>
      <c r="C4962" s="15" t="s">
        <v>484</v>
      </c>
      <c r="D4962" s="16" t="s">
        <v>54</v>
      </c>
      <c r="E4962" s="16" t="s">
        <v>13</v>
      </c>
      <c r="F4962" s="14" t="s">
        <v>165</v>
      </c>
      <c r="G4962" s="15" t="s">
        <v>165</v>
      </c>
      <c r="H4962" s="14" t="s">
        <v>15</v>
      </c>
      <c r="I4962" s="15" t="s">
        <v>15</v>
      </c>
      <c r="J4962" s="16" t="s">
        <v>16</v>
      </c>
      <c r="K4962" s="15" t="s">
        <v>485</v>
      </c>
      <c r="L4962" s="10">
        <f t="shared" si="77"/>
        <v>100</v>
      </c>
      <c r="M4962" s="10" t="str">
        <f>VLOOKUP(C4962,pomocne!$A:$C,3,FALSE)</f>
        <v>Pedagog nebo ředitel</v>
      </c>
    </row>
    <row r="4963" spans="1:13" x14ac:dyDescent="0.25">
      <c r="A4963" s="13">
        <v>4962</v>
      </c>
      <c r="B4963" s="14" t="s">
        <v>483</v>
      </c>
      <c r="C4963" s="15" t="s">
        <v>484</v>
      </c>
      <c r="D4963" s="16" t="s">
        <v>55</v>
      </c>
      <c r="E4963" s="16" t="s">
        <v>13</v>
      </c>
      <c r="F4963" s="14" t="s">
        <v>165</v>
      </c>
      <c r="G4963" s="15" t="s">
        <v>165</v>
      </c>
      <c r="H4963" s="14" t="s">
        <v>15</v>
      </c>
      <c r="I4963" s="15" t="s">
        <v>15</v>
      </c>
      <c r="J4963" s="16" t="s">
        <v>16</v>
      </c>
      <c r="K4963" s="15" t="s">
        <v>485</v>
      </c>
      <c r="L4963" s="10">
        <f t="shared" si="77"/>
        <v>100</v>
      </c>
      <c r="M4963" s="10" t="str">
        <f>VLOOKUP(C4963,pomocne!$A:$C,3,FALSE)</f>
        <v>Pedagog nebo ředitel</v>
      </c>
    </row>
    <row r="4964" spans="1:13" x14ac:dyDescent="0.25">
      <c r="A4964" s="13">
        <v>4963</v>
      </c>
      <c r="B4964" s="14" t="s">
        <v>483</v>
      </c>
      <c r="C4964" s="15" t="s">
        <v>484</v>
      </c>
      <c r="D4964" s="16" t="s">
        <v>56</v>
      </c>
      <c r="E4964" s="16" t="s">
        <v>13</v>
      </c>
      <c r="F4964" s="14" t="s">
        <v>165</v>
      </c>
      <c r="G4964" s="15" t="s">
        <v>165</v>
      </c>
      <c r="H4964" s="14" t="s">
        <v>15</v>
      </c>
      <c r="I4964" s="15" t="s">
        <v>15</v>
      </c>
      <c r="J4964" s="16" t="s">
        <v>16</v>
      </c>
      <c r="K4964" s="15" t="s">
        <v>485</v>
      </c>
      <c r="L4964" s="10">
        <f t="shared" si="77"/>
        <v>100</v>
      </c>
      <c r="M4964" s="10" t="str">
        <f>VLOOKUP(C4964,pomocne!$A:$C,3,FALSE)</f>
        <v>Pedagog nebo ředitel</v>
      </c>
    </row>
    <row r="4965" spans="1:13" x14ac:dyDescent="0.25">
      <c r="A4965" s="13">
        <v>4964</v>
      </c>
      <c r="B4965" s="14" t="s">
        <v>483</v>
      </c>
      <c r="C4965" s="15" t="s">
        <v>484</v>
      </c>
      <c r="D4965" s="16" t="s">
        <v>57</v>
      </c>
      <c r="E4965" s="16" t="s">
        <v>13</v>
      </c>
      <c r="F4965" s="14" t="s">
        <v>165</v>
      </c>
      <c r="G4965" s="15" t="s">
        <v>165</v>
      </c>
      <c r="H4965" s="14" t="s">
        <v>15</v>
      </c>
      <c r="I4965" s="15" t="s">
        <v>15</v>
      </c>
      <c r="J4965" s="16" t="s">
        <v>16</v>
      </c>
      <c r="K4965" s="15" t="s">
        <v>485</v>
      </c>
      <c r="L4965" s="10">
        <f t="shared" si="77"/>
        <v>100</v>
      </c>
      <c r="M4965" s="10" t="str">
        <f>VLOOKUP(C4965,pomocne!$A:$C,3,FALSE)</f>
        <v>Pedagog nebo ředitel</v>
      </c>
    </row>
    <row r="4966" spans="1:13" x14ac:dyDescent="0.25">
      <c r="A4966" s="13">
        <v>4965</v>
      </c>
      <c r="B4966" s="14" t="s">
        <v>483</v>
      </c>
      <c r="C4966" s="15" t="s">
        <v>484</v>
      </c>
      <c r="D4966" s="16" t="s">
        <v>58</v>
      </c>
      <c r="E4966" s="16" t="s">
        <v>13</v>
      </c>
      <c r="F4966" s="14" t="s">
        <v>165</v>
      </c>
      <c r="G4966" s="15" t="s">
        <v>165</v>
      </c>
      <c r="H4966" s="14" t="s">
        <v>15</v>
      </c>
      <c r="I4966" s="15" t="s">
        <v>15</v>
      </c>
      <c r="J4966" s="16" t="s">
        <v>16</v>
      </c>
      <c r="K4966" s="15" t="s">
        <v>485</v>
      </c>
      <c r="L4966" s="10">
        <f t="shared" si="77"/>
        <v>100</v>
      </c>
      <c r="M4966" s="10" t="str">
        <f>VLOOKUP(C4966,pomocne!$A:$C,3,FALSE)</f>
        <v>Pedagog nebo ředitel</v>
      </c>
    </row>
    <row r="4967" spans="1:13" x14ac:dyDescent="0.25">
      <c r="A4967" s="13">
        <v>4966</v>
      </c>
      <c r="B4967" s="14" t="s">
        <v>483</v>
      </c>
      <c r="C4967" s="15" t="s">
        <v>484</v>
      </c>
      <c r="D4967" s="16" t="s">
        <v>59</v>
      </c>
      <c r="E4967" s="16" t="s">
        <v>13</v>
      </c>
      <c r="F4967" s="14" t="s">
        <v>165</v>
      </c>
      <c r="G4967" s="15" t="s">
        <v>165</v>
      </c>
      <c r="H4967" s="14" t="s">
        <v>15</v>
      </c>
      <c r="I4967" s="15" t="s">
        <v>15</v>
      </c>
      <c r="J4967" s="16" t="s">
        <v>16</v>
      </c>
      <c r="K4967" s="15" t="s">
        <v>485</v>
      </c>
      <c r="L4967" s="10">
        <f t="shared" si="77"/>
        <v>100</v>
      </c>
      <c r="M4967" s="10" t="str">
        <f>VLOOKUP(C4967,pomocne!$A:$C,3,FALSE)</f>
        <v>Pedagog nebo ředitel</v>
      </c>
    </row>
    <row r="4968" spans="1:13" x14ac:dyDescent="0.25">
      <c r="A4968" s="13">
        <v>4967</v>
      </c>
      <c r="B4968" s="14" t="s">
        <v>483</v>
      </c>
      <c r="C4968" s="15" t="s">
        <v>484</v>
      </c>
      <c r="D4968" s="16" t="s">
        <v>60</v>
      </c>
      <c r="E4968" s="16" t="s">
        <v>13</v>
      </c>
      <c r="F4968" s="14" t="s">
        <v>165</v>
      </c>
      <c r="G4968" s="15" t="s">
        <v>165</v>
      </c>
      <c r="H4968" s="14" t="s">
        <v>15</v>
      </c>
      <c r="I4968" s="15" t="s">
        <v>15</v>
      </c>
      <c r="J4968" s="16" t="s">
        <v>16</v>
      </c>
      <c r="K4968" s="15" t="s">
        <v>485</v>
      </c>
      <c r="L4968" s="10">
        <f t="shared" si="77"/>
        <v>100</v>
      </c>
      <c r="M4968" s="10" t="str">
        <f>VLOOKUP(C4968,pomocne!$A:$C,3,FALSE)</f>
        <v>Pedagog nebo ředitel</v>
      </c>
    </row>
    <row r="4969" spans="1:13" x14ac:dyDescent="0.25">
      <c r="A4969" s="13">
        <v>4968</v>
      </c>
      <c r="B4969" s="14" t="s">
        <v>483</v>
      </c>
      <c r="C4969" s="15" t="s">
        <v>484</v>
      </c>
      <c r="D4969" s="16" t="s">
        <v>61</v>
      </c>
      <c r="E4969" s="16" t="s">
        <v>13</v>
      </c>
      <c r="F4969" s="14" t="s">
        <v>165</v>
      </c>
      <c r="G4969" s="15" t="s">
        <v>165</v>
      </c>
      <c r="H4969" s="14" t="s">
        <v>15</v>
      </c>
      <c r="I4969" s="15" t="s">
        <v>15</v>
      </c>
      <c r="J4969" s="16" t="s">
        <v>16</v>
      </c>
      <c r="K4969" s="15" t="s">
        <v>485</v>
      </c>
      <c r="L4969" s="10">
        <f t="shared" si="77"/>
        <v>100</v>
      </c>
      <c r="M4969" s="10" t="str">
        <f>VLOOKUP(C4969,pomocne!$A:$C,3,FALSE)</f>
        <v>Pedagog nebo ředitel</v>
      </c>
    </row>
    <row r="4970" spans="1:13" x14ac:dyDescent="0.25">
      <c r="A4970" s="13">
        <v>4969</v>
      </c>
      <c r="B4970" s="14" t="s">
        <v>483</v>
      </c>
      <c r="C4970" s="15" t="s">
        <v>484</v>
      </c>
      <c r="D4970" s="16" t="s">
        <v>63</v>
      </c>
      <c r="E4970" s="16" t="s">
        <v>18</v>
      </c>
      <c r="F4970" s="14" t="s">
        <v>165</v>
      </c>
      <c r="G4970" s="15" t="s">
        <v>165</v>
      </c>
      <c r="H4970" s="14" t="s">
        <v>15</v>
      </c>
      <c r="I4970" s="15" t="s">
        <v>15</v>
      </c>
      <c r="J4970" s="16" t="s">
        <v>16</v>
      </c>
      <c r="K4970" s="15" t="s">
        <v>485</v>
      </c>
      <c r="L4970" s="10">
        <f t="shared" si="77"/>
        <v>100</v>
      </c>
      <c r="M4970" s="10" t="str">
        <f>VLOOKUP(C4970,pomocne!$A:$C,3,FALSE)</f>
        <v>Pedagog nebo ředitel</v>
      </c>
    </row>
    <row r="4971" spans="1:13" x14ac:dyDescent="0.25">
      <c r="A4971" s="13">
        <v>4970</v>
      </c>
      <c r="B4971" s="14" t="s">
        <v>483</v>
      </c>
      <c r="C4971" s="15" t="s">
        <v>484</v>
      </c>
      <c r="D4971" s="16" t="s">
        <v>64</v>
      </c>
      <c r="E4971" s="16" t="s">
        <v>13</v>
      </c>
      <c r="F4971" s="14" t="s">
        <v>165</v>
      </c>
      <c r="G4971" s="15" t="s">
        <v>165</v>
      </c>
      <c r="H4971" s="14" t="s">
        <v>15</v>
      </c>
      <c r="I4971" s="15" t="s">
        <v>15</v>
      </c>
      <c r="J4971" s="16" t="s">
        <v>16</v>
      </c>
      <c r="K4971" s="15" t="s">
        <v>485</v>
      </c>
      <c r="L4971" s="10">
        <f t="shared" si="77"/>
        <v>100</v>
      </c>
      <c r="M4971" s="10" t="str">
        <f>VLOOKUP(C4971,pomocne!$A:$C,3,FALSE)</f>
        <v>Pedagog nebo ředitel</v>
      </c>
    </row>
    <row r="4972" spans="1:13" x14ac:dyDescent="0.25">
      <c r="A4972" s="13">
        <v>4971</v>
      </c>
      <c r="B4972" s="14" t="s">
        <v>483</v>
      </c>
      <c r="C4972" s="15" t="s">
        <v>484</v>
      </c>
      <c r="D4972" s="16" t="s">
        <v>65</v>
      </c>
      <c r="E4972" s="16" t="s">
        <v>13</v>
      </c>
      <c r="F4972" s="14" t="s">
        <v>165</v>
      </c>
      <c r="G4972" s="15" t="s">
        <v>165</v>
      </c>
      <c r="H4972" s="14" t="s">
        <v>15</v>
      </c>
      <c r="I4972" s="15" t="s">
        <v>15</v>
      </c>
      <c r="J4972" s="16" t="s">
        <v>16</v>
      </c>
      <c r="K4972" s="15" t="s">
        <v>485</v>
      </c>
      <c r="L4972" s="10">
        <f t="shared" si="77"/>
        <v>100</v>
      </c>
      <c r="M4972" s="10" t="str">
        <f>VLOOKUP(C4972,pomocne!$A:$C,3,FALSE)</f>
        <v>Pedagog nebo ředitel</v>
      </c>
    </row>
    <row r="4973" spans="1:13" x14ac:dyDescent="0.25">
      <c r="A4973" s="13">
        <v>4972</v>
      </c>
      <c r="B4973" s="14" t="s">
        <v>483</v>
      </c>
      <c r="C4973" s="15" t="s">
        <v>484</v>
      </c>
      <c r="D4973" s="16" t="s">
        <v>66</v>
      </c>
      <c r="E4973" s="16" t="s">
        <v>18</v>
      </c>
      <c r="F4973" s="14" t="s">
        <v>165</v>
      </c>
      <c r="G4973" s="15" t="s">
        <v>165</v>
      </c>
      <c r="H4973" s="14" t="s">
        <v>15</v>
      </c>
      <c r="I4973" s="15" t="s">
        <v>15</v>
      </c>
      <c r="J4973" s="16" t="s">
        <v>16</v>
      </c>
      <c r="K4973" s="15" t="s">
        <v>485</v>
      </c>
      <c r="L4973" s="10">
        <f t="shared" si="77"/>
        <v>100</v>
      </c>
      <c r="M4973" s="10" t="str">
        <f>VLOOKUP(C4973,pomocne!$A:$C,3,FALSE)</f>
        <v>Pedagog nebo ředitel</v>
      </c>
    </row>
    <row r="4974" spans="1:13" x14ac:dyDescent="0.25">
      <c r="A4974" s="13">
        <v>4973</v>
      </c>
      <c r="B4974" s="14" t="s">
        <v>483</v>
      </c>
      <c r="C4974" s="15" t="s">
        <v>484</v>
      </c>
      <c r="D4974" s="16" t="s">
        <v>67</v>
      </c>
      <c r="E4974" s="16" t="s">
        <v>18</v>
      </c>
      <c r="F4974" s="14" t="s">
        <v>165</v>
      </c>
      <c r="G4974" s="15" t="s">
        <v>165</v>
      </c>
      <c r="H4974" s="14" t="s">
        <v>15</v>
      </c>
      <c r="I4974" s="15" t="s">
        <v>15</v>
      </c>
      <c r="J4974" s="16" t="s">
        <v>16</v>
      </c>
      <c r="K4974" s="15" t="s">
        <v>485</v>
      </c>
      <c r="L4974" s="10">
        <f t="shared" si="77"/>
        <v>100</v>
      </c>
      <c r="M4974" s="10" t="str">
        <f>VLOOKUP(C4974,pomocne!$A:$C,3,FALSE)</f>
        <v>Pedagog nebo ředitel</v>
      </c>
    </row>
    <row r="4975" spans="1:13" x14ac:dyDescent="0.25">
      <c r="A4975" s="13">
        <v>4974</v>
      </c>
      <c r="B4975" s="14" t="s">
        <v>483</v>
      </c>
      <c r="C4975" s="15" t="s">
        <v>484</v>
      </c>
      <c r="D4975" s="16" t="s">
        <v>68</v>
      </c>
      <c r="E4975" s="16" t="s">
        <v>13</v>
      </c>
      <c r="F4975" s="14" t="s">
        <v>165</v>
      </c>
      <c r="G4975" s="15" t="s">
        <v>165</v>
      </c>
      <c r="H4975" s="14" t="s">
        <v>15</v>
      </c>
      <c r="I4975" s="15" t="s">
        <v>15</v>
      </c>
      <c r="J4975" s="16" t="s">
        <v>16</v>
      </c>
      <c r="K4975" s="15" t="s">
        <v>485</v>
      </c>
      <c r="L4975" s="10">
        <f t="shared" si="77"/>
        <v>100</v>
      </c>
      <c r="M4975" s="10" t="str">
        <f>VLOOKUP(C4975,pomocne!$A:$C,3,FALSE)</f>
        <v>Pedagog nebo ředitel</v>
      </c>
    </row>
    <row r="4976" spans="1:13" x14ac:dyDescent="0.25">
      <c r="A4976" s="13">
        <v>4975</v>
      </c>
      <c r="B4976" s="14" t="s">
        <v>483</v>
      </c>
      <c r="C4976" s="15" t="s">
        <v>484</v>
      </c>
      <c r="D4976" s="16" t="s">
        <v>116</v>
      </c>
      <c r="E4976" s="16" t="s">
        <v>486</v>
      </c>
      <c r="F4976" s="14" t="s">
        <v>165</v>
      </c>
      <c r="G4976" s="15" t="s">
        <v>165</v>
      </c>
      <c r="H4976" s="14" t="s">
        <v>15</v>
      </c>
      <c r="I4976" s="15" t="s">
        <v>15</v>
      </c>
      <c r="J4976" s="16" t="s">
        <v>16</v>
      </c>
      <c r="K4976" s="15" t="s">
        <v>485</v>
      </c>
      <c r="L4976" s="10">
        <f t="shared" si="77"/>
        <v>100</v>
      </c>
      <c r="M4976" s="10" t="str">
        <f>VLOOKUP(C4976,pomocne!$A:$C,3,FALSE)</f>
        <v>Pedagog nebo ředitel</v>
      </c>
    </row>
    <row r="4977" spans="1:13" x14ac:dyDescent="0.25">
      <c r="A4977" s="13">
        <v>4976</v>
      </c>
      <c r="B4977" s="14" t="s">
        <v>483</v>
      </c>
      <c r="C4977" s="15" t="s">
        <v>484</v>
      </c>
      <c r="D4977" s="16" t="s">
        <v>69</v>
      </c>
      <c r="E4977" s="16" t="s">
        <v>13</v>
      </c>
      <c r="F4977" s="14" t="s">
        <v>165</v>
      </c>
      <c r="G4977" s="15" t="s">
        <v>165</v>
      </c>
      <c r="H4977" s="14" t="s">
        <v>15</v>
      </c>
      <c r="I4977" s="15" t="s">
        <v>15</v>
      </c>
      <c r="J4977" s="16" t="s">
        <v>16</v>
      </c>
      <c r="K4977" s="15" t="s">
        <v>485</v>
      </c>
      <c r="L4977" s="10">
        <f t="shared" si="77"/>
        <v>100</v>
      </c>
      <c r="M4977" s="10" t="str">
        <f>VLOOKUP(C4977,pomocne!$A:$C,3,FALSE)</f>
        <v>Pedagog nebo ředitel</v>
      </c>
    </row>
    <row r="4978" spans="1:13" x14ac:dyDescent="0.25">
      <c r="A4978" s="13">
        <v>4977</v>
      </c>
      <c r="B4978" s="14" t="s">
        <v>483</v>
      </c>
      <c r="C4978" s="15" t="s">
        <v>484</v>
      </c>
      <c r="D4978" s="16" t="s">
        <v>69</v>
      </c>
      <c r="E4978" s="16" t="s">
        <v>487</v>
      </c>
      <c r="F4978" s="14" t="s">
        <v>165</v>
      </c>
      <c r="G4978" s="15" t="s">
        <v>165</v>
      </c>
      <c r="H4978" s="14" t="s">
        <v>15</v>
      </c>
      <c r="I4978" s="15" t="s">
        <v>15</v>
      </c>
      <c r="J4978" s="16" t="s">
        <v>16</v>
      </c>
      <c r="K4978" s="15" t="s">
        <v>485</v>
      </c>
      <c r="L4978" s="10">
        <f t="shared" si="77"/>
        <v>100</v>
      </c>
      <c r="M4978" s="10" t="str">
        <f>VLOOKUP(C4978,pomocne!$A:$C,3,FALSE)</f>
        <v>Pedagog nebo ředitel</v>
      </c>
    </row>
    <row r="4979" spans="1:13" x14ac:dyDescent="0.25">
      <c r="A4979" s="13">
        <v>4978</v>
      </c>
      <c r="B4979" s="14" t="s">
        <v>483</v>
      </c>
      <c r="C4979" s="15" t="s">
        <v>484</v>
      </c>
      <c r="D4979" s="16" t="s">
        <v>105</v>
      </c>
      <c r="E4979" s="16" t="s">
        <v>13</v>
      </c>
      <c r="F4979" s="14" t="s">
        <v>165</v>
      </c>
      <c r="G4979" s="15" t="s">
        <v>165</v>
      </c>
      <c r="H4979" s="14" t="s">
        <v>15</v>
      </c>
      <c r="I4979" s="15" t="s">
        <v>15</v>
      </c>
      <c r="J4979" s="16" t="s">
        <v>16</v>
      </c>
      <c r="K4979" s="15" t="s">
        <v>485</v>
      </c>
      <c r="L4979" s="10">
        <f t="shared" si="77"/>
        <v>100</v>
      </c>
      <c r="M4979" s="10" t="str">
        <f>VLOOKUP(C4979,pomocne!$A:$C,3,FALSE)</f>
        <v>Pedagog nebo ředitel</v>
      </c>
    </row>
    <row r="4980" spans="1:13" x14ac:dyDescent="0.25">
      <c r="A4980" s="13">
        <v>4979</v>
      </c>
      <c r="B4980" s="14" t="s">
        <v>483</v>
      </c>
      <c r="C4980" s="15" t="s">
        <v>484</v>
      </c>
      <c r="D4980" s="16" t="s">
        <v>106</v>
      </c>
      <c r="E4980" s="16" t="s">
        <v>13</v>
      </c>
      <c r="F4980" s="14" t="s">
        <v>165</v>
      </c>
      <c r="G4980" s="15" t="s">
        <v>165</v>
      </c>
      <c r="H4980" s="14" t="s">
        <v>15</v>
      </c>
      <c r="I4980" s="15" t="s">
        <v>15</v>
      </c>
      <c r="J4980" s="16" t="s">
        <v>16</v>
      </c>
      <c r="K4980" s="15" t="s">
        <v>485</v>
      </c>
      <c r="L4980" s="10">
        <f t="shared" si="77"/>
        <v>100</v>
      </c>
      <c r="M4980" s="10" t="str">
        <f>VLOOKUP(C4980,pomocne!$A:$C,3,FALSE)</f>
        <v>Pedagog nebo ředitel</v>
      </c>
    </row>
    <row r="4981" spans="1:13" x14ac:dyDescent="0.25">
      <c r="A4981" s="13">
        <v>4980</v>
      </c>
      <c r="B4981" s="14" t="s">
        <v>483</v>
      </c>
      <c r="C4981" s="15" t="s">
        <v>484</v>
      </c>
      <c r="D4981" s="16" t="s">
        <v>107</v>
      </c>
      <c r="E4981" s="16" t="s">
        <v>18</v>
      </c>
      <c r="F4981" s="14" t="s">
        <v>165</v>
      </c>
      <c r="G4981" s="15" t="s">
        <v>165</v>
      </c>
      <c r="H4981" s="14" t="s">
        <v>15</v>
      </c>
      <c r="I4981" s="15" t="s">
        <v>15</v>
      </c>
      <c r="J4981" s="16" t="s">
        <v>16</v>
      </c>
      <c r="K4981" s="15" t="s">
        <v>485</v>
      </c>
      <c r="L4981" s="10">
        <f t="shared" si="77"/>
        <v>100</v>
      </c>
      <c r="M4981" s="10" t="str">
        <f>VLOOKUP(C4981,pomocne!$A:$C,3,FALSE)</f>
        <v>Pedagog nebo ředitel</v>
      </c>
    </row>
    <row r="4982" spans="1:13" x14ac:dyDescent="0.25">
      <c r="A4982" s="13">
        <v>4981</v>
      </c>
      <c r="B4982" s="14" t="s">
        <v>483</v>
      </c>
      <c r="C4982" s="15" t="s">
        <v>484</v>
      </c>
      <c r="D4982" s="16" t="s">
        <v>191</v>
      </c>
      <c r="E4982" s="16" t="s">
        <v>488</v>
      </c>
      <c r="F4982" s="14" t="s">
        <v>165</v>
      </c>
      <c r="G4982" s="15" t="s">
        <v>165</v>
      </c>
      <c r="H4982" s="14" t="s">
        <v>15</v>
      </c>
      <c r="I4982" s="15" t="s">
        <v>15</v>
      </c>
      <c r="J4982" s="16" t="s">
        <v>16</v>
      </c>
      <c r="K4982" s="15" t="s">
        <v>485</v>
      </c>
      <c r="L4982" s="10">
        <f t="shared" si="77"/>
        <v>100</v>
      </c>
      <c r="M4982" s="10" t="str">
        <f>VLOOKUP(C4982,pomocne!$A:$C,3,FALSE)</f>
        <v>Pedagog nebo ředitel</v>
      </c>
    </row>
    <row r="4983" spans="1:13" x14ac:dyDescent="0.25">
      <c r="A4983" s="13">
        <v>4982</v>
      </c>
      <c r="B4983" s="14" t="s">
        <v>483</v>
      </c>
      <c r="C4983" s="15" t="s">
        <v>484</v>
      </c>
      <c r="D4983" s="16" t="s">
        <v>70</v>
      </c>
      <c r="E4983" s="16" t="s">
        <v>13</v>
      </c>
      <c r="F4983" s="14" t="s">
        <v>165</v>
      </c>
      <c r="G4983" s="15" t="s">
        <v>165</v>
      </c>
      <c r="H4983" s="14" t="s">
        <v>15</v>
      </c>
      <c r="I4983" s="15" t="s">
        <v>15</v>
      </c>
      <c r="J4983" s="16" t="s">
        <v>16</v>
      </c>
      <c r="K4983" s="15" t="s">
        <v>485</v>
      </c>
      <c r="L4983" s="10">
        <f t="shared" si="77"/>
        <v>100</v>
      </c>
      <c r="M4983" s="10" t="str">
        <f>VLOOKUP(C4983,pomocne!$A:$C,3,FALSE)</f>
        <v>Pedagog nebo ředitel</v>
      </c>
    </row>
    <row r="4984" spans="1:13" x14ac:dyDescent="0.25">
      <c r="A4984" s="13">
        <v>4983</v>
      </c>
      <c r="B4984" s="14" t="s">
        <v>483</v>
      </c>
      <c r="C4984" s="15" t="s">
        <v>484</v>
      </c>
      <c r="D4984" s="16" t="s">
        <v>129</v>
      </c>
      <c r="E4984" s="16" t="s">
        <v>13</v>
      </c>
      <c r="F4984" s="14" t="s">
        <v>165</v>
      </c>
      <c r="G4984" s="15" t="s">
        <v>165</v>
      </c>
      <c r="H4984" s="14" t="s">
        <v>15</v>
      </c>
      <c r="I4984" s="15" t="s">
        <v>15</v>
      </c>
      <c r="J4984" s="16" t="s">
        <v>16</v>
      </c>
      <c r="K4984" s="15" t="s">
        <v>485</v>
      </c>
      <c r="L4984" s="10">
        <f t="shared" si="77"/>
        <v>100</v>
      </c>
      <c r="M4984" s="10" t="str">
        <f>VLOOKUP(C4984,pomocne!$A:$C,3,FALSE)</f>
        <v>Pedagog nebo ředitel</v>
      </c>
    </row>
    <row r="4985" spans="1:13" x14ac:dyDescent="0.25">
      <c r="A4985" s="13">
        <v>4984</v>
      </c>
      <c r="B4985" s="14" t="s">
        <v>483</v>
      </c>
      <c r="C4985" s="15" t="s">
        <v>484</v>
      </c>
      <c r="D4985" s="16" t="s">
        <v>130</v>
      </c>
      <c r="E4985" s="16" t="s">
        <v>18</v>
      </c>
      <c r="F4985" s="14" t="s">
        <v>165</v>
      </c>
      <c r="G4985" s="15" t="s">
        <v>165</v>
      </c>
      <c r="H4985" s="14" t="s">
        <v>15</v>
      </c>
      <c r="I4985" s="15" t="s">
        <v>15</v>
      </c>
      <c r="J4985" s="16" t="s">
        <v>16</v>
      </c>
      <c r="K4985" s="15" t="s">
        <v>485</v>
      </c>
      <c r="L4985" s="10">
        <f t="shared" si="77"/>
        <v>100</v>
      </c>
      <c r="M4985" s="10" t="str">
        <f>VLOOKUP(C4985,pomocne!$A:$C,3,FALSE)</f>
        <v>Pedagog nebo ředitel</v>
      </c>
    </row>
    <row r="4986" spans="1:13" x14ac:dyDescent="0.25">
      <c r="A4986" s="13">
        <v>4985</v>
      </c>
      <c r="B4986" s="14" t="s">
        <v>483</v>
      </c>
      <c r="C4986" s="15" t="s">
        <v>484</v>
      </c>
      <c r="D4986" s="16" t="s">
        <v>131</v>
      </c>
      <c r="E4986" s="16" t="s">
        <v>13</v>
      </c>
      <c r="F4986" s="14" t="s">
        <v>165</v>
      </c>
      <c r="G4986" s="15" t="s">
        <v>165</v>
      </c>
      <c r="H4986" s="14" t="s">
        <v>15</v>
      </c>
      <c r="I4986" s="15" t="s">
        <v>15</v>
      </c>
      <c r="J4986" s="16" t="s">
        <v>16</v>
      </c>
      <c r="K4986" s="15" t="s">
        <v>485</v>
      </c>
      <c r="L4986" s="10">
        <f t="shared" si="77"/>
        <v>100</v>
      </c>
      <c r="M4986" s="10" t="str">
        <f>VLOOKUP(C4986,pomocne!$A:$C,3,FALSE)</f>
        <v>Pedagog nebo ředitel</v>
      </c>
    </row>
    <row r="4987" spans="1:13" x14ac:dyDescent="0.25">
      <c r="A4987" s="13">
        <v>4986</v>
      </c>
      <c r="B4987" s="14" t="s">
        <v>483</v>
      </c>
      <c r="C4987" s="15" t="s">
        <v>484</v>
      </c>
      <c r="D4987" s="16" t="s">
        <v>71</v>
      </c>
      <c r="E4987" s="16" t="s">
        <v>13</v>
      </c>
      <c r="F4987" s="14" t="s">
        <v>165</v>
      </c>
      <c r="G4987" s="15" t="s">
        <v>165</v>
      </c>
      <c r="H4987" s="14" t="s">
        <v>15</v>
      </c>
      <c r="I4987" s="15" t="s">
        <v>15</v>
      </c>
      <c r="J4987" s="16" t="s">
        <v>16</v>
      </c>
      <c r="K4987" s="15" t="s">
        <v>485</v>
      </c>
      <c r="L4987" s="10">
        <f t="shared" si="77"/>
        <v>100</v>
      </c>
      <c r="M4987" s="10" t="str">
        <f>VLOOKUP(C4987,pomocne!$A:$C,3,FALSE)</f>
        <v>Pedagog nebo ředitel</v>
      </c>
    </row>
    <row r="4988" spans="1:13" x14ac:dyDescent="0.25">
      <c r="A4988" s="13">
        <v>4987</v>
      </c>
      <c r="B4988" s="14" t="s">
        <v>483</v>
      </c>
      <c r="C4988" s="15" t="s">
        <v>484</v>
      </c>
      <c r="D4988" s="16" t="s">
        <v>72</v>
      </c>
      <c r="E4988" s="16" t="s">
        <v>13</v>
      </c>
      <c r="F4988" s="14" t="s">
        <v>165</v>
      </c>
      <c r="G4988" s="15" t="s">
        <v>165</v>
      </c>
      <c r="H4988" s="14" t="s">
        <v>15</v>
      </c>
      <c r="I4988" s="15" t="s">
        <v>15</v>
      </c>
      <c r="J4988" s="16" t="s">
        <v>16</v>
      </c>
      <c r="K4988" s="15" t="s">
        <v>485</v>
      </c>
      <c r="L4988" s="10">
        <f t="shared" si="77"/>
        <v>100</v>
      </c>
      <c r="M4988" s="10" t="str">
        <f>VLOOKUP(C4988,pomocne!$A:$C,3,FALSE)</f>
        <v>Pedagog nebo ředitel</v>
      </c>
    </row>
    <row r="4989" spans="1:13" x14ac:dyDescent="0.25">
      <c r="A4989" s="13">
        <v>4988</v>
      </c>
      <c r="B4989" s="14" t="s">
        <v>483</v>
      </c>
      <c r="C4989" s="15" t="s">
        <v>484</v>
      </c>
      <c r="D4989" s="16" t="s">
        <v>73</v>
      </c>
      <c r="E4989" s="16" t="s">
        <v>13</v>
      </c>
      <c r="F4989" s="14" t="s">
        <v>165</v>
      </c>
      <c r="G4989" s="15" t="s">
        <v>165</v>
      </c>
      <c r="H4989" s="14" t="s">
        <v>15</v>
      </c>
      <c r="I4989" s="15" t="s">
        <v>15</v>
      </c>
      <c r="J4989" s="16" t="s">
        <v>16</v>
      </c>
      <c r="K4989" s="15" t="s">
        <v>485</v>
      </c>
      <c r="L4989" s="10">
        <f t="shared" si="77"/>
        <v>100</v>
      </c>
      <c r="M4989" s="10" t="str">
        <f>VLOOKUP(C4989,pomocne!$A:$C,3,FALSE)</f>
        <v>Pedagog nebo ředitel</v>
      </c>
    </row>
    <row r="4990" spans="1:13" x14ac:dyDescent="0.25">
      <c r="A4990" s="13">
        <v>4989</v>
      </c>
      <c r="B4990" s="14" t="s">
        <v>483</v>
      </c>
      <c r="C4990" s="15" t="s">
        <v>484</v>
      </c>
      <c r="D4990" s="16" t="s">
        <v>74</v>
      </c>
      <c r="E4990" s="16" t="s">
        <v>13</v>
      </c>
      <c r="F4990" s="14" t="s">
        <v>165</v>
      </c>
      <c r="G4990" s="15" t="s">
        <v>165</v>
      </c>
      <c r="H4990" s="14" t="s">
        <v>15</v>
      </c>
      <c r="I4990" s="15" t="s">
        <v>15</v>
      </c>
      <c r="J4990" s="16" t="s">
        <v>16</v>
      </c>
      <c r="K4990" s="15" t="s">
        <v>485</v>
      </c>
      <c r="L4990" s="10">
        <f t="shared" si="77"/>
        <v>100</v>
      </c>
      <c r="M4990" s="10" t="str">
        <f>VLOOKUP(C4990,pomocne!$A:$C,3,FALSE)</f>
        <v>Pedagog nebo ředitel</v>
      </c>
    </row>
    <row r="4991" spans="1:13" x14ac:dyDescent="0.25">
      <c r="A4991" s="13">
        <v>4990</v>
      </c>
      <c r="B4991" s="14" t="s">
        <v>483</v>
      </c>
      <c r="C4991" s="15" t="s">
        <v>484</v>
      </c>
      <c r="D4991" s="16" t="s">
        <v>193</v>
      </c>
      <c r="E4991" s="16" t="s">
        <v>378</v>
      </c>
      <c r="F4991" s="14" t="s">
        <v>165</v>
      </c>
      <c r="G4991" s="15" t="s">
        <v>165</v>
      </c>
      <c r="H4991" s="14" t="s">
        <v>15</v>
      </c>
      <c r="I4991" s="15" t="s">
        <v>15</v>
      </c>
      <c r="J4991" s="16" t="s">
        <v>16</v>
      </c>
      <c r="K4991" s="15" t="s">
        <v>485</v>
      </c>
      <c r="L4991" s="10">
        <f t="shared" si="77"/>
        <v>100</v>
      </c>
      <c r="M4991" s="10" t="str">
        <f>VLOOKUP(C4991,pomocne!$A:$C,3,FALSE)</f>
        <v>Pedagog nebo ředitel</v>
      </c>
    </row>
    <row r="4992" spans="1:13" x14ac:dyDescent="0.25">
      <c r="A4992" s="13">
        <v>4991</v>
      </c>
      <c r="B4992" s="14" t="s">
        <v>483</v>
      </c>
      <c r="C4992" s="15" t="s">
        <v>484</v>
      </c>
      <c r="D4992" s="16" t="s">
        <v>75</v>
      </c>
      <c r="E4992" s="16" t="s">
        <v>13</v>
      </c>
      <c r="F4992" s="14" t="s">
        <v>165</v>
      </c>
      <c r="G4992" s="15" t="s">
        <v>165</v>
      </c>
      <c r="H4992" s="14" t="s">
        <v>15</v>
      </c>
      <c r="I4992" s="15" t="s">
        <v>15</v>
      </c>
      <c r="J4992" s="16" t="s">
        <v>16</v>
      </c>
      <c r="K4992" s="15" t="s">
        <v>485</v>
      </c>
      <c r="L4992" s="10">
        <f t="shared" si="77"/>
        <v>100</v>
      </c>
      <c r="M4992" s="10" t="str">
        <f>VLOOKUP(C4992,pomocne!$A:$C,3,FALSE)</f>
        <v>Pedagog nebo ředitel</v>
      </c>
    </row>
    <row r="4993" spans="1:13" x14ac:dyDescent="0.25">
      <c r="A4993" s="13">
        <v>4992</v>
      </c>
      <c r="B4993" s="14" t="s">
        <v>483</v>
      </c>
      <c r="C4993" s="15" t="s">
        <v>484</v>
      </c>
      <c r="D4993" s="16" t="s">
        <v>95</v>
      </c>
      <c r="E4993" s="16" t="s">
        <v>13</v>
      </c>
      <c r="F4993" s="14" t="s">
        <v>165</v>
      </c>
      <c r="G4993" s="15" t="s">
        <v>165</v>
      </c>
      <c r="H4993" s="14" t="s">
        <v>15</v>
      </c>
      <c r="I4993" s="15" t="s">
        <v>15</v>
      </c>
      <c r="J4993" s="16" t="s">
        <v>16</v>
      </c>
      <c r="K4993" s="15" t="s">
        <v>485</v>
      </c>
      <c r="L4993" s="10">
        <f t="shared" si="77"/>
        <v>100</v>
      </c>
      <c r="M4993" s="10" t="str">
        <f>VLOOKUP(C4993,pomocne!$A:$C,3,FALSE)</f>
        <v>Pedagog nebo ředitel</v>
      </c>
    </row>
    <row r="4994" spans="1:13" x14ac:dyDescent="0.25">
      <c r="A4994" s="13">
        <v>4993</v>
      </c>
      <c r="B4994" s="14" t="s">
        <v>483</v>
      </c>
      <c r="C4994" s="15" t="s">
        <v>484</v>
      </c>
      <c r="D4994" s="16" t="s">
        <v>96</v>
      </c>
      <c r="E4994" s="16" t="s">
        <v>13</v>
      </c>
      <c r="F4994" s="14" t="s">
        <v>165</v>
      </c>
      <c r="G4994" s="15" t="s">
        <v>165</v>
      </c>
      <c r="H4994" s="14" t="s">
        <v>15</v>
      </c>
      <c r="I4994" s="15" t="s">
        <v>15</v>
      </c>
      <c r="J4994" s="16" t="s">
        <v>16</v>
      </c>
      <c r="K4994" s="15" t="s">
        <v>485</v>
      </c>
      <c r="L4994" s="10">
        <f t="shared" si="77"/>
        <v>100</v>
      </c>
      <c r="M4994" s="10" t="str">
        <f>VLOOKUP(C4994,pomocne!$A:$C,3,FALSE)</f>
        <v>Pedagog nebo ředitel</v>
      </c>
    </row>
    <row r="4995" spans="1:13" x14ac:dyDescent="0.25">
      <c r="A4995" s="13">
        <v>4994</v>
      </c>
      <c r="B4995" s="14" t="s">
        <v>483</v>
      </c>
      <c r="C4995" s="15" t="s">
        <v>484</v>
      </c>
      <c r="D4995" s="16" t="s">
        <v>97</v>
      </c>
      <c r="E4995" s="16" t="s">
        <v>13</v>
      </c>
      <c r="F4995" s="14" t="s">
        <v>165</v>
      </c>
      <c r="G4995" s="15" t="s">
        <v>165</v>
      </c>
      <c r="H4995" s="14" t="s">
        <v>15</v>
      </c>
      <c r="I4995" s="15" t="s">
        <v>15</v>
      </c>
      <c r="J4995" s="16" t="s">
        <v>16</v>
      </c>
      <c r="K4995" s="15" t="s">
        <v>485</v>
      </c>
      <c r="L4995" s="10">
        <f t="shared" ref="L4995:L5058" si="78">COUNTIF($C:$C,C4995)</f>
        <v>100</v>
      </c>
      <c r="M4995" s="10" t="str">
        <f>VLOOKUP(C4995,pomocne!$A:$C,3,FALSE)</f>
        <v>Pedagog nebo ředitel</v>
      </c>
    </row>
    <row r="4996" spans="1:13" x14ac:dyDescent="0.25">
      <c r="A4996" s="13">
        <v>4995</v>
      </c>
      <c r="B4996" s="14" t="s">
        <v>483</v>
      </c>
      <c r="C4996" s="15" t="s">
        <v>484</v>
      </c>
      <c r="D4996" s="16" t="s">
        <v>98</v>
      </c>
      <c r="E4996" s="16" t="s">
        <v>13</v>
      </c>
      <c r="F4996" s="14" t="s">
        <v>165</v>
      </c>
      <c r="G4996" s="15" t="s">
        <v>165</v>
      </c>
      <c r="H4996" s="14" t="s">
        <v>15</v>
      </c>
      <c r="I4996" s="15" t="s">
        <v>15</v>
      </c>
      <c r="J4996" s="16" t="s">
        <v>16</v>
      </c>
      <c r="K4996" s="15" t="s">
        <v>485</v>
      </c>
      <c r="L4996" s="10">
        <f t="shared" si="78"/>
        <v>100</v>
      </c>
      <c r="M4996" s="10" t="str">
        <f>VLOOKUP(C4996,pomocne!$A:$C,3,FALSE)</f>
        <v>Pedagog nebo ředitel</v>
      </c>
    </row>
    <row r="4997" spans="1:13" x14ac:dyDescent="0.25">
      <c r="A4997" s="13">
        <v>4996</v>
      </c>
      <c r="B4997" s="14" t="s">
        <v>483</v>
      </c>
      <c r="C4997" s="15" t="s">
        <v>484</v>
      </c>
      <c r="D4997" s="16" t="s">
        <v>76</v>
      </c>
      <c r="E4997" s="16" t="s">
        <v>13</v>
      </c>
      <c r="F4997" s="14" t="s">
        <v>165</v>
      </c>
      <c r="G4997" s="15" t="s">
        <v>165</v>
      </c>
      <c r="H4997" s="14" t="s">
        <v>15</v>
      </c>
      <c r="I4997" s="15" t="s">
        <v>15</v>
      </c>
      <c r="J4997" s="16" t="s">
        <v>16</v>
      </c>
      <c r="K4997" s="15" t="s">
        <v>485</v>
      </c>
      <c r="L4997" s="10">
        <f t="shared" si="78"/>
        <v>100</v>
      </c>
      <c r="M4997" s="10" t="str">
        <f>VLOOKUP(C4997,pomocne!$A:$C,3,FALSE)</f>
        <v>Pedagog nebo ředitel</v>
      </c>
    </row>
    <row r="4998" spans="1:13" x14ac:dyDescent="0.25">
      <c r="A4998" s="13">
        <v>4997</v>
      </c>
      <c r="B4998" s="14" t="s">
        <v>483</v>
      </c>
      <c r="C4998" s="15" t="s">
        <v>484</v>
      </c>
      <c r="D4998" s="16" t="s">
        <v>77</v>
      </c>
      <c r="E4998" s="16" t="s">
        <v>13</v>
      </c>
      <c r="F4998" s="14" t="s">
        <v>165</v>
      </c>
      <c r="G4998" s="15" t="s">
        <v>165</v>
      </c>
      <c r="H4998" s="14" t="s">
        <v>15</v>
      </c>
      <c r="I4998" s="15" t="s">
        <v>15</v>
      </c>
      <c r="J4998" s="16" t="s">
        <v>16</v>
      </c>
      <c r="K4998" s="15" t="s">
        <v>485</v>
      </c>
      <c r="L4998" s="10">
        <f t="shared" si="78"/>
        <v>100</v>
      </c>
      <c r="M4998" s="10" t="str">
        <f>VLOOKUP(C4998,pomocne!$A:$C,3,FALSE)</f>
        <v>Pedagog nebo ředitel</v>
      </c>
    </row>
    <row r="4999" spans="1:13" x14ac:dyDescent="0.25">
      <c r="A4999" s="13">
        <v>4998</v>
      </c>
      <c r="B4999" s="14" t="s">
        <v>483</v>
      </c>
      <c r="C4999" s="15" t="s">
        <v>484</v>
      </c>
      <c r="D4999" s="16" t="s">
        <v>78</v>
      </c>
      <c r="E4999" s="16" t="s">
        <v>489</v>
      </c>
      <c r="F4999" s="14" t="s">
        <v>165</v>
      </c>
      <c r="G4999" s="15" t="s">
        <v>165</v>
      </c>
      <c r="H4999" s="14" t="s">
        <v>15</v>
      </c>
      <c r="I4999" s="15" t="s">
        <v>15</v>
      </c>
      <c r="J4999" s="16" t="s">
        <v>16</v>
      </c>
      <c r="K4999" s="15" t="s">
        <v>485</v>
      </c>
      <c r="L4999" s="10">
        <f t="shared" si="78"/>
        <v>100</v>
      </c>
      <c r="M4999" s="10" t="str">
        <f>VLOOKUP(C4999,pomocne!$A:$C,3,FALSE)</f>
        <v>Pedagog nebo ředitel</v>
      </c>
    </row>
    <row r="5000" spans="1:13" x14ac:dyDescent="0.25">
      <c r="A5000" s="13">
        <v>4999</v>
      </c>
      <c r="B5000" s="14" t="s">
        <v>483</v>
      </c>
      <c r="C5000" s="15" t="s">
        <v>484</v>
      </c>
      <c r="D5000" s="16" t="s">
        <v>80</v>
      </c>
      <c r="E5000" s="16" t="s">
        <v>13</v>
      </c>
      <c r="F5000" s="14" t="s">
        <v>165</v>
      </c>
      <c r="G5000" s="15" t="s">
        <v>165</v>
      </c>
      <c r="H5000" s="14" t="s">
        <v>15</v>
      </c>
      <c r="I5000" s="15" t="s">
        <v>15</v>
      </c>
      <c r="J5000" s="16" t="s">
        <v>16</v>
      </c>
      <c r="K5000" s="15" t="s">
        <v>485</v>
      </c>
      <c r="L5000" s="10">
        <f t="shared" si="78"/>
        <v>100</v>
      </c>
      <c r="M5000" s="10" t="str">
        <f>VLOOKUP(C5000,pomocne!$A:$C,3,FALSE)</f>
        <v>Pedagog nebo ředitel</v>
      </c>
    </row>
    <row r="5001" spans="1:13" x14ac:dyDescent="0.25">
      <c r="A5001" s="13">
        <v>5000</v>
      </c>
      <c r="B5001" s="14" t="s">
        <v>483</v>
      </c>
      <c r="C5001" s="15" t="s">
        <v>484</v>
      </c>
      <c r="D5001" s="16" t="s">
        <v>81</v>
      </c>
      <c r="E5001" s="16" t="s">
        <v>13</v>
      </c>
      <c r="F5001" s="14" t="s">
        <v>165</v>
      </c>
      <c r="G5001" s="15" t="s">
        <v>165</v>
      </c>
      <c r="H5001" s="14" t="s">
        <v>15</v>
      </c>
      <c r="I5001" s="15" t="s">
        <v>15</v>
      </c>
      <c r="J5001" s="16" t="s">
        <v>16</v>
      </c>
      <c r="K5001" s="15" t="s">
        <v>485</v>
      </c>
      <c r="L5001" s="10">
        <f t="shared" si="78"/>
        <v>100</v>
      </c>
      <c r="M5001" s="10" t="str">
        <f>VLOOKUP(C5001,pomocne!$A:$C,3,FALSE)</f>
        <v>Pedagog nebo ředitel</v>
      </c>
    </row>
    <row r="5002" spans="1:13" x14ac:dyDescent="0.25">
      <c r="A5002" s="13">
        <v>5001</v>
      </c>
      <c r="B5002" s="14" t="s">
        <v>483</v>
      </c>
      <c r="C5002" s="15" t="s">
        <v>484</v>
      </c>
      <c r="D5002" s="16" t="s">
        <v>82</v>
      </c>
      <c r="E5002" s="16" t="s">
        <v>13</v>
      </c>
      <c r="F5002" s="14" t="s">
        <v>165</v>
      </c>
      <c r="G5002" s="15" t="s">
        <v>165</v>
      </c>
      <c r="H5002" s="14" t="s">
        <v>15</v>
      </c>
      <c r="I5002" s="15" t="s">
        <v>15</v>
      </c>
      <c r="J5002" s="16" t="s">
        <v>16</v>
      </c>
      <c r="K5002" s="15" t="s">
        <v>485</v>
      </c>
      <c r="L5002" s="10">
        <f t="shared" si="78"/>
        <v>100</v>
      </c>
      <c r="M5002" s="10" t="str">
        <f>VLOOKUP(C5002,pomocne!$A:$C,3,FALSE)</f>
        <v>Pedagog nebo ředitel</v>
      </c>
    </row>
    <row r="5003" spans="1:13" x14ac:dyDescent="0.25">
      <c r="A5003" s="13">
        <v>5002</v>
      </c>
      <c r="B5003" s="14" t="s">
        <v>483</v>
      </c>
      <c r="C5003" s="15" t="s">
        <v>484</v>
      </c>
      <c r="D5003" s="16" t="s">
        <v>83</v>
      </c>
      <c r="E5003" s="16" t="s">
        <v>13</v>
      </c>
      <c r="F5003" s="14" t="s">
        <v>165</v>
      </c>
      <c r="G5003" s="15" t="s">
        <v>165</v>
      </c>
      <c r="H5003" s="14" t="s">
        <v>15</v>
      </c>
      <c r="I5003" s="15" t="s">
        <v>15</v>
      </c>
      <c r="J5003" s="16" t="s">
        <v>16</v>
      </c>
      <c r="K5003" s="15" t="s">
        <v>485</v>
      </c>
      <c r="L5003" s="10">
        <f t="shared" si="78"/>
        <v>100</v>
      </c>
      <c r="M5003" s="10" t="str">
        <f>VLOOKUP(C5003,pomocne!$A:$C,3,FALSE)</f>
        <v>Pedagog nebo ředitel</v>
      </c>
    </row>
    <row r="5004" spans="1:13" x14ac:dyDescent="0.25">
      <c r="A5004" s="13">
        <v>5003</v>
      </c>
      <c r="B5004" s="14" t="s">
        <v>483</v>
      </c>
      <c r="C5004" s="15" t="s">
        <v>484</v>
      </c>
      <c r="D5004" s="16" t="s">
        <v>84</v>
      </c>
      <c r="E5004" s="16" t="s">
        <v>13</v>
      </c>
      <c r="F5004" s="14" t="s">
        <v>165</v>
      </c>
      <c r="G5004" s="15" t="s">
        <v>165</v>
      </c>
      <c r="H5004" s="14" t="s">
        <v>15</v>
      </c>
      <c r="I5004" s="15" t="s">
        <v>15</v>
      </c>
      <c r="J5004" s="16" t="s">
        <v>16</v>
      </c>
      <c r="K5004" s="15" t="s">
        <v>485</v>
      </c>
      <c r="L5004" s="10">
        <f t="shared" si="78"/>
        <v>100</v>
      </c>
      <c r="M5004" s="10" t="str">
        <f>VLOOKUP(C5004,pomocne!$A:$C,3,FALSE)</f>
        <v>Pedagog nebo ředitel</v>
      </c>
    </row>
    <row r="5005" spans="1:13" x14ac:dyDescent="0.25">
      <c r="A5005" s="13">
        <v>5004</v>
      </c>
      <c r="B5005" s="14" t="s">
        <v>483</v>
      </c>
      <c r="C5005" s="15" t="s">
        <v>484</v>
      </c>
      <c r="D5005" s="16" t="s">
        <v>85</v>
      </c>
      <c r="E5005" s="16" t="s">
        <v>13</v>
      </c>
      <c r="F5005" s="14" t="s">
        <v>165</v>
      </c>
      <c r="G5005" s="15" t="s">
        <v>165</v>
      </c>
      <c r="H5005" s="14" t="s">
        <v>15</v>
      </c>
      <c r="I5005" s="15" t="s">
        <v>15</v>
      </c>
      <c r="J5005" s="16" t="s">
        <v>16</v>
      </c>
      <c r="K5005" s="15" t="s">
        <v>485</v>
      </c>
      <c r="L5005" s="10">
        <f t="shared" si="78"/>
        <v>100</v>
      </c>
      <c r="M5005" s="10" t="str">
        <f>VLOOKUP(C5005,pomocne!$A:$C,3,FALSE)</f>
        <v>Pedagog nebo ředitel</v>
      </c>
    </row>
    <row r="5006" spans="1:13" x14ac:dyDescent="0.25">
      <c r="A5006" s="13">
        <v>5005</v>
      </c>
      <c r="B5006" s="14" t="s">
        <v>483</v>
      </c>
      <c r="C5006" s="15" t="s">
        <v>484</v>
      </c>
      <c r="D5006" s="16" t="s">
        <v>86</v>
      </c>
      <c r="E5006" s="16" t="s">
        <v>13</v>
      </c>
      <c r="F5006" s="14" t="s">
        <v>165</v>
      </c>
      <c r="G5006" s="15" t="s">
        <v>165</v>
      </c>
      <c r="H5006" s="14" t="s">
        <v>15</v>
      </c>
      <c r="I5006" s="15" t="s">
        <v>15</v>
      </c>
      <c r="J5006" s="16" t="s">
        <v>16</v>
      </c>
      <c r="K5006" s="15" t="s">
        <v>485</v>
      </c>
      <c r="L5006" s="10">
        <f t="shared" si="78"/>
        <v>100</v>
      </c>
      <c r="M5006" s="10" t="str">
        <f>VLOOKUP(C5006,pomocne!$A:$C,3,FALSE)</f>
        <v>Pedagog nebo ředitel</v>
      </c>
    </row>
    <row r="5007" spans="1:13" x14ac:dyDescent="0.25">
      <c r="A5007" s="13">
        <v>5006</v>
      </c>
      <c r="B5007" s="14" t="s">
        <v>483</v>
      </c>
      <c r="C5007" s="15" t="s">
        <v>484</v>
      </c>
      <c r="D5007" s="16" t="s">
        <v>87</v>
      </c>
      <c r="E5007" s="16" t="s">
        <v>13</v>
      </c>
      <c r="F5007" s="14" t="s">
        <v>165</v>
      </c>
      <c r="G5007" s="15" t="s">
        <v>165</v>
      </c>
      <c r="H5007" s="14" t="s">
        <v>15</v>
      </c>
      <c r="I5007" s="15" t="s">
        <v>15</v>
      </c>
      <c r="J5007" s="16" t="s">
        <v>16</v>
      </c>
      <c r="K5007" s="15" t="s">
        <v>485</v>
      </c>
      <c r="L5007" s="10">
        <f t="shared" si="78"/>
        <v>100</v>
      </c>
      <c r="M5007" s="10" t="str">
        <f>VLOOKUP(C5007,pomocne!$A:$C,3,FALSE)</f>
        <v>Pedagog nebo ředitel</v>
      </c>
    </row>
    <row r="5008" spans="1:13" x14ac:dyDescent="0.25">
      <c r="A5008" s="13">
        <v>5007</v>
      </c>
      <c r="B5008" s="14" t="s">
        <v>483</v>
      </c>
      <c r="C5008" s="15" t="s">
        <v>484</v>
      </c>
      <c r="D5008" s="16" t="s">
        <v>88</v>
      </c>
      <c r="E5008" s="16" t="s">
        <v>13</v>
      </c>
      <c r="F5008" s="14" t="s">
        <v>165</v>
      </c>
      <c r="G5008" s="15" t="s">
        <v>165</v>
      </c>
      <c r="H5008" s="14" t="s">
        <v>15</v>
      </c>
      <c r="I5008" s="15" t="s">
        <v>15</v>
      </c>
      <c r="J5008" s="16" t="s">
        <v>16</v>
      </c>
      <c r="K5008" s="15" t="s">
        <v>485</v>
      </c>
      <c r="L5008" s="10">
        <f t="shared" si="78"/>
        <v>100</v>
      </c>
      <c r="M5008" s="10" t="str">
        <f>VLOOKUP(C5008,pomocne!$A:$C,3,FALSE)</f>
        <v>Pedagog nebo ředitel</v>
      </c>
    </row>
    <row r="5009" spans="1:13" x14ac:dyDescent="0.25">
      <c r="A5009" s="13">
        <v>5008</v>
      </c>
      <c r="B5009" s="14" t="s">
        <v>168</v>
      </c>
      <c r="C5009" s="15" t="s">
        <v>169</v>
      </c>
      <c r="D5009" s="16" t="s">
        <v>511</v>
      </c>
      <c r="E5009" s="16" t="s">
        <v>147</v>
      </c>
      <c r="F5009" s="14" t="s">
        <v>170</v>
      </c>
      <c r="G5009" s="15" t="s">
        <v>170</v>
      </c>
      <c r="H5009" s="14" t="s">
        <v>15</v>
      </c>
      <c r="I5009" s="15" t="s">
        <v>15</v>
      </c>
      <c r="J5009" s="16" t="s">
        <v>171</v>
      </c>
      <c r="K5009" s="15" t="s">
        <v>172</v>
      </c>
      <c r="L5009" s="10">
        <f t="shared" si="78"/>
        <v>83</v>
      </c>
      <c r="M5009" s="10" t="str">
        <f>VLOOKUP(C5009,pomocne!$A:$C,3,FALSE)</f>
        <v>Pedagog nebo ředitel</v>
      </c>
    </row>
    <row r="5010" spans="1:13" x14ac:dyDescent="0.25">
      <c r="A5010" s="13">
        <v>5009</v>
      </c>
      <c r="B5010" s="14" t="s">
        <v>168</v>
      </c>
      <c r="C5010" s="15" t="s">
        <v>169</v>
      </c>
      <c r="D5010" s="16" t="s">
        <v>512</v>
      </c>
      <c r="E5010" s="16" t="s">
        <v>18</v>
      </c>
      <c r="F5010" s="14" t="s">
        <v>170</v>
      </c>
      <c r="G5010" s="15" t="s">
        <v>170</v>
      </c>
      <c r="H5010" s="14" t="s">
        <v>15</v>
      </c>
      <c r="I5010" s="15" t="s">
        <v>15</v>
      </c>
      <c r="J5010" s="16" t="s">
        <v>171</v>
      </c>
      <c r="K5010" s="15" t="s">
        <v>172</v>
      </c>
      <c r="L5010" s="10">
        <f t="shared" si="78"/>
        <v>83</v>
      </c>
      <c r="M5010" s="10" t="str">
        <f>VLOOKUP(C5010,pomocne!$A:$C,3,FALSE)</f>
        <v>Pedagog nebo ředitel</v>
      </c>
    </row>
    <row r="5011" spans="1:13" x14ac:dyDescent="0.25">
      <c r="A5011" s="13">
        <v>5010</v>
      </c>
      <c r="B5011" s="14" t="s">
        <v>168</v>
      </c>
      <c r="C5011" s="15" t="s">
        <v>169</v>
      </c>
      <c r="D5011" s="16" t="s">
        <v>513</v>
      </c>
      <c r="E5011" s="16" t="s">
        <v>13</v>
      </c>
      <c r="F5011" s="14" t="s">
        <v>170</v>
      </c>
      <c r="G5011" s="15" t="s">
        <v>170</v>
      </c>
      <c r="H5011" s="14" t="s">
        <v>15</v>
      </c>
      <c r="I5011" s="15" t="s">
        <v>15</v>
      </c>
      <c r="J5011" s="16" t="s">
        <v>171</v>
      </c>
      <c r="K5011" s="15" t="s">
        <v>172</v>
      </c>
      <c r="L5011" s="10">
        <f t="shared" si="78"/>
        <v>83</v>
      </c>
      <c r="M5011" s="10" t="str">
        <f>VLOOKUP(C5011,pomocne!$A:$C,3,FALSE)</f>
        <v>Pedagog nebo ředitel</v>
      </c>
    </row>
    <row r="5012" spans="1:13" x14ac:dyDescent="0.25">
      <c r="A5012" s="13">
        <v>5011</v>
      </c>
      <c r="B5012" s="14" t="s">
        <v>168</v>
      </c>
      <c r="C5012" s="15" t="s">
        <v>169</v>
      </c>
      <c r="D5012" s="16" t="s">
        <v>514</v>
      </c>
      <c r="E5012" s="16" t="s">
        <v>18</v>
      </c>
      <c r="F5012" s="14" t="s">
        <v>170</v>
      </c>
      <c r="G5012" s="15" t="s">
        <v>170</v>
      </c>
      <c r="H5012" s="14" t="s">
        <v>15</v>
      </c>
      <c r="I5012" s="15" t="s">
        <v>15</v>
      </c>
      <c r="J5012" s="16" t="s">
        <v>171</v>
      </c>
      <c r="K5012" s="15" t="s">
        <v>172</v>
      </c>
      <c r="L5012" s="10">
        <f t="shared" si="78"/>
        <v>83</v>
      </c>
      <c r="M5012" s="10" t="str">
        <f>VLOOKUP(C5012,pomocne!$A:$C,3,FALSE)</f>
        <v>Pedagog nebo ředitel</v>
      </c>
    </row>
    <row r="5013" spans="1:13" x14ac:dyDescent="0.25">
      <c r="A5013" s="13">
        <v>5012</v>
      </c>
      <c r="B5013" s="14" t="s">
        <v>168</v>
      </c>
      <c r="C5013" s="15" t="s">
        <v>169</v>
      </c>
      <c r="D5013" s="16" t="s">
        <v>515</v>
      </c>
      <c r="E5013" s="16" t="s">
        <v>13</v>
      </c>
      <c r="F5013" s="14" t="s">
        <v>170</v>
      </c>
      <c r="G5013" s="15" t="s">
        <v>170</v>
      </c>
      <c r="H5013" s="14" t="s">
        <v>15</v>
      </c>
      <c r="I5013" s="15" t="s">
        <v>15</v>
      </c>
      <c r="J5013" s="16" t="s">
        <v>171</v>
      </c>
      <c r="K5013" s="15" t="s">
        <v>172</v>
      </c>
      <c r="L5013" s="10">
        <f t="shared" si="78"/>
        <v>83</v>
      </c>
      <c r="M5013" s="10" t="str">
        <f>VLOOKUP(C5013,pomocne!$A:$C,3,FALSE)</f>
        <v>Pedagog nebo ředitel</v>
      </c>
    </row>
    <row r="5014" spans="1:13" x14ac:dyDescent="0.25">
      <c r="A5014" s="13">
        <v>5013</v>
      </c>
      <c r="B5014" s="14" t="s">
        <v>168</v>
      </c>
      <c r="C5014" s="15" t="s">
        <v>169</v>
      </c>
      <c r="D5014" s="16" t="s">
        <v>516</v>
      </c>
      <c r="E5014" s="16" t="s">
        <v>13</v>
      </c>
      <c r="F5014" s="14" t="s">
        <v>170</v>
      </c>
      <c r="G5014" s="15" t="s">
        <v>170</v>
      </c>
      <c r="H5014" s="14" t="s">
        <v>15</v>
      </c>
      <c r="I5014" s="15" t="s">
        <v>15</v>
      </c>
      <c r="J5014" s="16" t="s">
        <v>171</v>
      </c>
      <c r="K5014" s="15" t="s">
        <v>172</v>
      </c>
      <c r="L5014" s="10">
        <f t="shared" si="78"/>
        <v>83</v>
      </c>
      <c r="M5014" s="10" t="str">
        <f>VLOOKUP(C5014,pomocne!$A:$C,3,FALSE)</f>
        <v>Pedagog nebo ředitel</v>
      </c>
    </row>
    <row r="5015" spans="1:13" x14ac:dyDescent="0.25">
      <c r="A5015" s="13">
        <v>5014</v>
      </c>
      <c r="B5015" s="14" t="s">
        <v>168</v>
      </c>
      <c r="C5015" s="15" t="s">
        <v>169</v>
      </c>
      <c r="D5015" s="16" t="s">
        <v>517</v>
      </c>
      <c r="E5015" s="16" t="s">
        <v>13</v>
      </c>
      <c r="F5015" s="14" t="s">
        <v>170</v>
      </c>
      <c r="G5015" s="15" t="s">
        <v>170</v>
      </c>
      <c r="H5015" s="14" t="s">
        <v>15</v>
      </c>
      <c r="I5015" s="15" t="s">
        <v>15</v>
      </c>
      <c r="J5015" s="16" t="s">
        <v>171</v>
      </c>
      <c r="K5015" s="15" t="s">
        <v>172</v>
      </c>
      <c r="L5015" s="10">
        <f t="shared" si="78"/>
        <v>83</v>
      </c>
      <c r="M5015" s="10" t="str">
        <f>VLOOKUP(C5015,pomocne!$A:$C,3,FALSE)</f>
        <v>Pedagog nebo ředitel</v>
      </c>
    </row>
    <row r="5016" spans="1:13" x14ac:dyDescent="0.25">
      <c r="A5016" s="13">
        <v>5015</v>
      </c>
      <c r="B5016" s="14" t="s">
        <v>168</v>
      </c>
      <c r="C5016" s="15" t="s">
        <v>169</v>
      </c>
      <c r="D5016" s="16" t="s">
        <v>518</v>
      </c>
      <c r="E5016" s="16" t="s">
        <v>13</v>
      </c>
      <c r="F5016" s="14" t="s">
        <v>170</v>
      </c>
      <c r="G5016" s="15" t="s">
        <v>170</v>
      </c>
      <c r="H5016" s="14" t="s">
        <v>15</v>
      </c>
      <c r="I5016" s="15" t="s">
        <v>15</v>
      </c>
      <c r="J5016" s="16" t="s">
        <v>171</v>
      </c>
      <c r="K5016" s="15" t="s">
        <v>172</v>
      </c>
      <c r="L5016" s="10">
        <f t="shared" si="78"/>
        <v>83</v>
      </c>
      <c r="M5016" s="10" t="str">
        <f>VLOOKUP(C5016,pomocne!$A:$C,3,FALSE)</f>
        <v>Pedagog nebo ředitel</v>
      </c>
    </row>
    <row r="5017" spans="1:13" x14ac:dyDescent="0.25">
      <c r="A5017" s="13">
        <v>5016</v>
      </c>
      <c r="B5017" s="14" t="s">
        <v>168</v>
      </c>
      <c r="C5017" s="15" t="s">
        <v>169</v>
      </c>
      <c r="D5017" s="16" t="s">
        <v>519</v>
      </c>
      <c r="E5017" s="16" t="s">
        <v>13</v>
      </c>
      <c r="F5017" s="14" t="s">
        <v>170</v>
      </c>
      <c r="G5017" s="15" t="s">
        <v>170</v>
      </c>
      <c r="H5017" s="14" t="s">
        <v>15</v>
      </c>
      <c r="I5017" s="15" t="s">
        <v>15</v>
      </c>
      <c r="J5017" s="16" t="s">
        <v>171</v>
      </c>
      <c r="K5017" s="15" t="s">
        <v>172</v>
      </c>
      <c r="L5017" s="10">
        <f t="shared" si="78"/>
        <v>83</v>
      </c>
      <c r="M5017" s="10" t="str">
        <f>VLOOKUP(C5017,pomocne!$A:$C,3,FALSE)</f>
        <v>Pedagog nebo ředitel</v>
      </c>
    </row>
    <row r="5018" spans="1:13" x14ac:dyDescent="0.25">
      <c r="A5018" s="13">
        <v>5017</v>
      </c>
      <c r="B5018" s="14" t="s">
        <v>168</v>
      </c>
      <c r="C5018" s="15" t="s">
        <v>169</v>
      </c>
      <c r="D5018" s="16" t="s">
        <v>520</v>
      </c>
      <c r="E5018" s="16" t="s">
        <v>18</v>
      </c>
      <c r="F5018" s="14" t="s">
        <v>170</v>
      </c>
      <c r="G5018" s="15" t="s">
        <v>170</v>
      </c>
      <c r="H5018" s="14" t="s">
        <v>15</v>
      </c>
      <c r="I5018" s="15" t="s">
        <v>15</v>
      </c>
      <c r="J5018" s="16" t="s">
        <v>171</v>
      </c>
      <c r="K5018" s="15" t="s">
        <v>172</v>
      </c>
      <c r="L5018" s="10">
        <f t="shared" si="78"/>
        <v>83</v>
      </c>
      <c r="M5018" s="10" t="str">
        <f>VLOOKUP(C5018,pomocne!$A:$C,3,FALSE)</f>
        <v>Pedagog nebo ředitel</v>
      </c>
    </row>
    <row r="5019" spans="1:13" x14ac:dyDescent="0.25">
      <c r="A5019" s="13">
        <v>5018</v>
      </c>
      <c r="B5019" s="14" t="s">
        <v>168</v>
      </c>
      <c r="C5019" s="15" t="s">
        <v>169</v>
      </c>
      <c r="D5019" s="16" t="s">
        <v>521</v>
      </c>
      <c r="E5019" s="16" t="s">
        <v>18</v>
      </c>
      <c r="F5019" s="14" t="s">
        <v>170</v>
      </c>
      <c r="G5019" s="15" t="s">
        <v>170</v>
      </c>
      <c r="H5019" s="14" t="s">
        <v>15</v>
      </c>
      <c r="I5019" s="15" t="s">
        <v>15</v>
      </c>
      <c r="J5019" s="16" t="s">
        <v>171</v>
      </c>
      <c r="K5019" s="15" t="s">
        <v>172</v>
      </c>
      <c r="L5019" s="10">
        <f t="shared" si="78"/>
        <v>83</v>
      </c>
      <c r="M5019" s="10" t="str">
        <f>VLOOKUP(C5019,pomocne!$A:$C,3,FALSE)</f>
        <v>Pedagog nebo ředitel</v>
      </c>
    </row>
    <row r="5020" spans="1:13" x14ac:dyDescent="0.25">
      <c r="A5020" s="13">
        <v>5019</v>
      </c>
      <c r="B5020" s="14" t="s">
        <v>168</v>
      </c>
      <c r="C5020" s="15" t="s">
        <v>169</v>
      </c>
      <c r="D5020" s="16" t="s">
        <v>522</v>
      </c>
      <c r="E5020" s="16" t="s">
        <v>18</v>
      </c>
      <c r="F5020" s="14" t="s">
        <v>170</v>
      </c>
      <c r="G5020" s="15" t="s">
        <v>170</v>
      </c>
      <c r="H5020" s="14" t="s">
        <v>15</v>
      </c>
      <c r="I5020" s="15" t="s">
        <v>15</v>
      </c>
      <c r="J5020" s="16" t="s">
        <v>171</v>
      </c>
      <c r="K5020" s="15" t="s">
        <v>172</v>
      </c>
      <c r="L5020" s="10">
        <f t="shared" si="78"/>
        <v>83</v>
      </c>
      <c r="M5020" s="10" t="str">
        <f>VLOOKUP(C5020,pomocne!$A:$C,3,FALSE)</f>
        <v>Pedagog nebo ředitel</v>
      </c>
    </row>
    <row r="5021" spans="1:13" x14ac:dyDescent="0.25">
      <c r="A5021" s="13">
        <v>5020</v>
      </c>
      <c r="B5021" s="14" t="s">
        <v>168</v>
      </c>
      <c r="C5021" s="15" t="s">
        <v>169</v>
      </c>
      <c r="D5021" s="16" t="s">
        <v>19</v>
      </c>
      <c r="E5021" s="16" t="s">
        <v>18</v>
      </c>
      <c r="F5021" s="14" t="s">
        <v>170</v>
      </c>
      <c r="G5021" s="15" t="s">
        <v>170</v>
      </c>
      <c r="H5021" s="14" t="s">
        <v>15</v>
      </c>
      <c r="I5021" s="15" t="s">
        <v>15</v>
      </c>
      <c r="J5021" s="16" t="s">
        <v>171</v>
      </c>
      <c r="K5021" s="15" t="s">
        <v>172</v>
      </c>
      <c r="L5021" s="10">
        <f t="shared" si="78"/>
        <v>83</v>
      </c>
      <c r="M5021" s="10" t="str">
        <f>VLOOKUP(C5021,pomocne!$A:$C,3,FALSE)</f>
        <v>Pedagog nebo ředitel</v>
      </c>
    </row>
    <row r="5022" spans="1:13" x14ac:dyDescent="0.25">
      <c r="A5022" s="13">
        <v>5021</v>
      </c>
      <c r="B5022" s="14" t="s">
        <v>168</v>
      </c>
      <c r="C5022" s="15" t="s">
        <v>169</v>
      </c>
      <c r="D5022" s="16" t="s">
        <v>20</v>
      </c>
      <c r="E5022" s="16" t="s">
        <v>18</v>
      </c>
      <c r="F5022" s="14" t="s">
        <v>170</v>
      </c>
      <c r="G5022" s="15" t="s">
        <v>170</v>
      </c>
      <c r="H5022" s="14" t="s">
        <v>15</v>
      </c>
      <c r="I5022" s="15" t="s">
        <v>15</v>
      </c>
      <c r="J5022" s="16" t="s">
        <v>171</v>
      </c>
      <c r="K5022" s="15" t="s">
        <v>172</v>
      </c>
      <c r="L5022" s="10">
        <f t="shared" si="78"/>
        <v>83</v>
      </c>
      <c r="M5022" s="10" t="str">
        <f>VLOOKUP(C5022,pomocne!$A:$C,3,FALSE)</f>
        <v>Pedagog nebo ředitel</v>
      </c>
    </row>
    <row r="5023" spans="1:13" x14ac:dyDescent="0.25">
      <c r="A5023" s="13">
        <v>5022</v>
      </c>
      <c r="B5023" s="14" t="s">
        <v>168</v>
      </c>
      <c r="C5023" s="15" t="s">
        <v>169</v>
      </c>
      <c r="D5023" s="16" t="s">
        <v>23</v>
      </c>
      <c r="E5023" s="16" t="s">
        <v>13</v>
      </c>
      <c r="F5023" s="14" t="s">
        <v>170</v>
      </c>
      <c r="G5023" s="15" t="s">
        <v>170</v>
      </c>
      <c r="H5023" s="14" t="s">
        <v>15</v>
      </c>
      <c r="I5023" s="15" t="s">
        <v>15</v>
      </c>
      <c r="J5023" s="16" t="s">
        <v>171</v>
      </c>
      <c r="K5023" s="15" t="s">
        <v>172</v>
      </c>
      <c r="L5023" s="10">
        <f t="shared" si="78"/>
        <v>83</v>
      </c>
      <c r="M5023" s="10" t="str">
        <f>VLOOKUP(C5023,pomocne!$A:$C,3,FALSE)</f>
        <v>Pedagog nebo ředitel</v>
      </c>
    </row>
    <row r="5024" spans="1:13" x14ac:dyDescent="0.25">
      <c r="A5024" s="13">
        <v>5023</v>
      </c>
      <c r="B5024" s="14" t="s">
        <v>168</v>
      </c>
      <c r="C5024" s="15" t="s">
        <v>169</v>
      </c>
      <c r="D5024" s="16" t="s">
        <v>24</v>
      </c>
      <c r="E5024" s="16" t="s">
        <v>18</v>
      </c>
      <c r="F5024" s="14" t="s">
        <v>170</v>
      </c>
      <c r="G5024" s="15" t="s">
        <v>170</v>
      </c>
      <c r="H5024" s="14" t="s">
        <v>15</v>
      </c>
      <c r="I5024" s="15" t="s">
        <v>15</v>
      </c>
      <c r="J5024" s="16" t="s">
        <v>171</v>
      </c>
      <c r="K5024" s="15" t="s">
        <v>172</v>
      </c>
      <c r="L5024" s="10">
        <f t="shared" si="78"/>
        <v>83</v>
      </c>
      <c r="M5024" s="10" t="str">
        <f>VLOOKUP(C5024,pomocne!$A:$C,3,FALSE)</f>
        <v>Pedagog nebo ředitel</v>
      </c>
    </row>
    <row r="5025" spans="1:13" x14ac:dyDescent="0.25">
      <c r="A5025" s="13">
        <v>5024</v>
      </c>
      <c r="B5025" s="14" t="s">
        <v>168</v>
      </c>
      <c r="C5025" s="15" t="s">
        <v>169</v>
      </c>
      <c r="D5025" s="16" t="s">
        <v>25</v>
      </c>
      <c r="E5025" s="16" t="s">
        <v>18</v>
      </c>
      <c r="F5025" s="14" t="s">
        <v>170</v>
      </c>
      <c r="G5025" s="15" t="s">
        <v>170</v>
      </c>
      <c r="H5025" s="14" t="s">
        <v>15</v>
      </c>
      <c r="I5025" s="15" t="s">
        <v>15</v>
      </c>
      <c r="J5025" s="16" t="s">
        <v>171</v>
      </c>
      <c r="K5025" s="15" t="s">
        <v>172</v>
      </c>
      <c r="L5025" s="10">
        <f t="shared" si="78"/>
        <v>83</v>
      </c>
      <c r="M5025" s="10" t="str">
        <f>VLOOKUP(C5025,pomocne!$A:$C,3,FALSE)</f>
        <v>Pedagog nebo ředitel</v>
      </c>
    </row>
    <row r="5026" spans="1:13" x14ac:dyDescent="0.25">
      <c r="A5026" s="13">
        <v>5025</v>
      </c>
      <c r="B5026" s="14" t="s">
        <v>168</v>
      </c>
      <c r="C5026" s="15" t="s">
        <v>169</v>
      </c>
      <c r="D5026" s="16" t="s">
        <v>26</v>
      </c>
      <c r="E5026" s="16" t="s">
        <v>13</v>
      </c>
      <c r="F5026" s="14" t="s">
        <v>170</v>
      </c>
      <c r="G5026" s="15" t="s">
        <v>170</v>
      </c>
      <c r="H5026" s="14" t="s">
        <v>15</v>
      </c>
      <c r="I5026" s="15" t="s">
        <v>15</v>
      </c>
      <c r="J5026" s="16" t="s">
        <v>171</v>
      </c>
      <c r="K5026" s="15" t="s">
        <v>172</v>
      </c>
      <c r="L5026" s="10">
        <f t="shared" si="78"/>
        <v>83</v>
      </c>
      <c r="M5026" s="10" t="str">
        <f>VLOOKUP(C5026,pomocne!$A:$C,3,FALSE)</f>
        <v>Pedagog nebo ředitel</v>
      </c>
    </row>
    <row r="5027" spans="1:13" x14ac:dyDescent="0.25">
      <c r="A5027" s="13">
        <v>5026</v>
      </c>
      <c r="B5027" s="14" t="s">
        <v>168</v>
      </c>
      <c r="C5027" s="15" t="s">
        <v>169</v>
      </c>
      <c r="D5027" s="16" t="s">
        <v>27</v>
      </c>
      <c r="E5027" s="16" t="s">
        <v>13</v>
      </c>
      <c r="F5027" s="14" t="s">
        <v>170</v>
      </c>
      <c r="G5027" s="15" t="s">
        <v>170</v>
      </c>
      <c r="H5027" s="14" t="s">
        <v>15</v>
      </c>
      <c r="I5027" s="15" t="s">
        <v>15</v>
      </c>
      <c r="J5027" s="16" t="s">
        <v>171</v>
      </c>
      <c r="K5027" s="15" t="s">
        <v>172</v>
      </c>
      <c r="L5027" s="10">
        <f t="shared" si="78"/>
        <v>83</v>
      </c>
      <c r="M5027" s="10" t="str">
        <f>VLOOKUP(C5027,pomocne!$A:$C,3,FALSE)</f>
        <v>Pedagog nebo ředitel</v>
      </c>
    </row>
    <row r="5028" spans="1:13" x14ac:dyDescent="0.25">
      <c r="A5028" s="13">
        <v>5027</v>
      </c>
      <c r="B5028" s="14" t="s">
        <v>168</v>
      </c>
      <c r="C5028" s="15" t="s">
        <v>169</v>
      </c>
      <c r="D5028" s="16" t="s">
        <v>28</v>
      </c>
      <c r="E5028" s="16" t="s">
        <v>18</v>
      </c>
      <c r="F5028" s="14" t="s">
        <v>170</v>
      </c>
      <c r="G5028" s="15" t="s">
        <v>170</v>
      </c>
      <c r="H5028" s="14" t="s">
        <v>15</v>
      </c>
      <c r="I5028" s="15" t="s">
        <v>15</v>
      </c>
      <c r="J5028" s="16" t="s">
        <v>171</v>
      </c>
      <c r="K5028" s="15" t="s">
        <v>172</v>
      </c>
      <c r="L5028" s="10">
        <f t="shared" si="78"/>
        <v>83</v>
      </c>
      <c r="M5028" s="10" t="str">
        <f>VLOOKUP(C5028,pomocne!$A:$C,3,FALSE)</f>
        <v>Pedagog nebo ředitel</v>
      </c>
    </row>
    <row r="5029" spans="1:13" x14ac:dyDescent="0.25">
      <c r="A5029" s="13">
        <v>5028</v>
      </c>
      <c r="B5029" s="14" t="s">
        <v>168</v>
      </c>
      <c r="C5029" s="15" t="s">
        <v>169</v>
      </c>
      <c r="D5029" s="16" t="s">
        <v>29</v>
      </c>
      <c r="E5029" s="16" t="s">
        <v>18</v>
      </c>
      <c r="F5029" s="14" t="s">
        <v>170</v>
      </c>
      <c r="G5029" s="15" t="s">
        <v>170</v>
      </c>
      <c r="H5029" s="14" t="s">
        <v>15</v>
      </c>
      <c r="I5029" s="15" t="s">
        <v>15</v>
      </c>
      <c r="J5029" s="16" t="s">
        <v>171</v>
      </c>
      <c r="K5029" s="15" t="s">
        <v>172</v>
      </c>
      <c r="L5029" s="10">
        <f t="shared" si="78"/>
        <v>83</v>
      </c>
      <c r="M5029" s="10" t="str">
        <f>VLOOKUP(C5029,pomocne!$A:$C,3,FALSE)</f>
        <v>Pedagog nebo ředitel</v>
      </c>
    </row>
    <row r="5030" spans="1:13" x14ac:dyDescent="0.25">
      <c r="A5030" s="13">
        <v>5029</v>
      </c>
      <c r="B5030" s="14" t="s">
        <v>168</v>
      </c>
      <c r="C5030" s="15" t="s">
        <v>169</v>
      </c>
      <c r="D5030" s="16" t="s">
        <v>30</v>
      </c>
      <c r="E5030" s="16" t="s">
        <v>13</v>
      </c>
      <c r="F5030" s="14" t="s">
        <v>170</v>
      </c>
      <c r="G5030" s="15" t="s">
        <v>170</v>
      </c>
      <c r="H5030" s="14" t="s">
        <v>15</v>
      </c>
      <c r="I5030" s="15" t="s">
        <v>15</v>
      </c>
      <c r="J5030" s="16" t="s">
        <v>171</v>
      </c>
      <c r="K5030" s="15" t="s">
        <v>172</v>
      </c>
      <c r="L5030" s="10">
        <f t="shared" si="78"/>
        <v>83</v>
      </c>
      <c r="M5030" s="10" t="str">
        <f>VLOOKUP(C5030,pomocne!$A:$C,3,FALSE)</f>
        <v>Pedagog nebo ředitel</v>
      </c>
    </row>
    <row r="5031" spans="1:13" x14ac:dyDescent="0.25">
      <c r="A5031" s="13">
        <v>5030</v>
      </c>
      <c r="B5031" s="14" t="s">
        <v>168</v>
      </c>
      <c r="C5031" s="15" t="s">
        <v>169</v>
      </c>
      <c r="D5031" s="16" t="s">
        <v>31</v>
      </c>
      <c r="E5031" s="16" t="s">
        <v>13</v>
      </c>
      <c r="F5031" s="14" t="s">
        <v>170</v>
      </c>
      <c r="G5031" s="15" t="s">
        <v>170</v>
      </c>
      <c r="H5031" s="14" t="s">
        <v>15</v>
      </c>
      <c r="I5031" s="15" t="s">
        <v>15</v>
      </c>
      <c r="J5031" s="16" t="s">
        <v>171</v>
      </c>
      <c r="K5031" s="15" t="s">
        <v>172</v>
      </c>
      <c r="L5031" s="10">
        <f t="shared" si="78"/>
        <v>83</v>
      </c>
      <c r="M5031" s="10" t="str">
        <f>VLOOKUP(C5031,pomocne!$A:$C,3,FALSE)</f>
        <v>Pedagog nebo ředitel</v>
      </c>
    </row>
    <row r="5032" spans="1:13" x14ac:dyDescent="0.25">
      <c r="A5032" s="13">
        <v>5031</v>
      </c>
      <c r="B5032" s="14" t="s">
        <v>168</v>
      </c>
      <c r="C5032" s="15" t="s">
        <v>169</v>
      </c>
      <c r="D5032" s="16" t="s">
        <v>32</v>
      </c>
      <c r="E5032" s="16" t="s">
        <v>13</v>
      </c>
      <c r="F5032" s="14" t="s">
        <v>170</v>
      </c>
      <c r="G5032" s="15" t="s">
        <v>170</v>
      </c>
      <c r="H5032" s="14" t="s">
        <v>15</v>
      </c>
      <c r="I5032" s="15" t="s">
        <v>15</v>
      </c>
      <c r="J5032" s="16" t="s">
        <v>171</v>
      </c>
      <c r="K5032" s="15" t="s">
        <v>172</v>
      </c>
      <c r="L5032" s="10">
        <f t="shared" si="78"/>
        <v>83</v>
      </c>
      <c r="M5032" s="10" t="str">
        <f>VLOOKUP(C5032,pomocne!$A:$C,3,FALSE)</f>
        <v>Pedagog nebo ředitel</v>
      </c>
    </row>
    <row r="5033" spans="1:13" x14ac:dyDescent="0.25">
      <c r="A5033" s="13">
        <v>5032</v>
      </c>
      <c r="B5033" s="14" t="s">
        <v>168</v>
      </c>
      <c r="C5033" s="15" t="s">
        <v>169</v>
      </c>
      <c r="D5033" s="16" t="s">
        <v>33</v>
      </c>
      <c r="E5033" s="16" t="s">
        <v>13</v>
      </c>
      <c r="F5033" s="14" t="s">
        <v>170</v>
      </c>
      <c r="G5033" s="15" t="s">
        <v>170</v>
      </c>
      <c r="H5033" s="14" t="s">
        <v>15</v>
      </c>
      <c r="I5033" s="15" t="s">
        <v>15</v>
      </c>
      <c r="J5033" s="16" t="s">
        <v>171</v>
      </c>
      <c r="K5033" s="15" t="s">
        <v>172</v>
      </c>
      <c r="L5033" s="10">
        <f t="shared" si="78"/>
        <v>83</v>
      </c>
      <c r="M5033" s="10" t="str">
        <f>VLOOKUP(C5033,pomocne!$A:$C,3,FALSE)</f>
        <v>Pedagog nebo ředitel</v>
      </c>
    </row>
    <row r="5034" spans="1:13" x14ac:dyDescent="0.25">
      <c r="A5034" s="13">
        <v>5033</v>
      </c>
      <c r="B5034" s="14" t="s">
        <v>168</v>
      </c>
      <c r="C5034" s="15" t="s">
        <v>169</v>
      </c>
      <c r="D5034" s="16" t="s">
        <v>34</v>
      </c>
      <c r="E5034" s="16" t="s">
        <v>13</v>
      </c>
      <c r="F5034" s="14" t="s">
        <v>170</v>
      </c>
      <c r="G5034" s="15" t="s">
        <v>170</v>
      </c>
      <c r="H5034" s="14" t="s">
        <v>15</v>
      </c>
      <c r="I5034" s="15" t="s">
        <v>15</v>
      </c>
      <c r="J5034" s="16" t="s">
        <v>171</v>
      </c>
      <c r="K5034" s="15" t="s">
        <v>172</v>
      </c>
      <c r="L5034" s="10">
        <f t="shared" si="78"/>
        <v>83</v>
      </c>
      <c r="M5034" s="10" t="str">
        <f>VLOOKUP(C5034,pomocne!$A:$C,3,FALSE)</f>
        <v>Pedagog nebo ředitel</v>
      </c>
    </row>
    <row r="5035" spans="1:13" x14ac:dyDescent="0.25">
      <c r="A5035" s="13">
        <v>5034</v>
      </c>
      <c r="B5035" s="14" t="s">
        <v>168</v>
      </c>
      <c r="C5035" s="15" t="s">
        <v>169</v>
      </c>
      <c r="D5035" s="16" t="s">
        <v>35</v>
      </c>
      <c r="E5035" s="16" t="s">
        <v>18</v>
      </c>
      <c r="F5035" s="14" t="s">
        <v>170</v>
      </c>
      <c r="G5035" s="15" t="s">
        <v>170</v>
      </c>
      <c r="H5035" s="14" t="s">
        <v>15</v>
      </c>
      <c r="I5035" s="15" t="s">
        <v>15</v>
      </c>
      <c r="J5035" s="16" t="s">
        <v>171</v>
      </c>
      <c r="K5035" s="15" t="s">
        <v>172</v>
      </c>
      <c r="L5035" s="10">
        <f t="shared" si="78"/>
        <v>83</v>
      </c>
      <c r="M5035" s="10" t="str">
        <f>VLOOKUP(C5035,pomocne!$A:$C,3,FALSE)</f>
        <v>Pedagog nebo ředitel</v>
      </c>
    </row>
    <row r="5036" spans="1:13" x14ac:dyDescent="0.25">
      <c r="A5036" s="13">
        <v>5035</v>
      </c>
      <c r="B5036" s="14" t="s">
        <v>168</v>
      </c>
      <c r="C5036" s="15" t="s">
        <v>169</v>
      </c>
      <c r="D5036" s="16" t="s">
        <v>36</v>
      </c>
      <c r="E5036" s="16" t="s">
        <v>13</v>
      </c>
      <c r="F5036" s="14" t="s">
        <v>170</v>
      </c>
      <c r="G5036" s="15" t="s">
        <v>170</v>
      </c>
      <c r="H5036" s="14" t="s">
        <v>15</v>
      </c>
      <c r="I5036" s="15" t="s">
        <v>15</v>
      </c>
      <c r="J5036" s="16" t="s">
        <v>171</v>
      </c>
      <c r="K5036" s="15" t="s">
        <v>172</v>
      </c>
      <c r="L5036" s="10">
        <f t="shared" si="78"/>
        <v>83</v>
      </c>
      <c r="M5036" s="10" t="str">
        <f>VLOOKUP(C5036,pomocne!$A:$C,3,FALSE)</f>
        <v>Pedagog nebo ředitel</v>
      </c>
    </row>
    <row r="5037" spans="1:13" x14ac:dyDescent="0.25">
      <c r="A5037" s="13">
        <v>5036</v>
      </c>
      <c r="B5037" s="14" t="s">
        <v>168</v>
      </c>
      <c r="C5037" s="15" t="s">
        <v>169</v>
      </c>
      <c r="D5037" s="16" t="s">
        <v>37</v>
      </c>
      <c r="E5037" s="16" t="s">
        <v>18</v>
      </c>
      <c r="F5037" s="14" t="s">
        <v>170</v>
      </c>
      <c r="G5037" s="15" t="s">
        <v>170</v>
      </c>
      <c r="H5037" s="14" t="s">
        <v>15</v>
      </c>
      <c r="I5037" s="15" t="s">
        <v>15</v>
      </c>
      <c r="J5037" s="16" t="s">
        <v>171</v>
      </c>
      <c r="K5037" s="15" t="s">
        <v>172</v>
      </c>
      <c r="L5037" s="10">
        <f t="shared" si="78"/>
        <v>83</v>
      </c>
      <c r="M5037" s="10" t="str">
        <f>VLOOKUP(C5037,pomocne!$A:$C,3,FALSE)</f>
        <v>Pedagog nebo ředitel</v>
      </c>
    </row>
    <row r="5038" spans="1:13" x14ac:dyDescent="0.25">
      <c r="A5038" s="13">
        <v>5037</v>
      </c>
      <c r="B5038" s="14" t="s">
        <v>168</v>
      </c>
      <c r="C5038" s="15" t="s">
        <v>169</v>
      </c>
      <c r="D5038" s="16" t="s">
        <v>38</v>
      </c>
      <c r="E5038" s="16" t="s">
        <v>13</v>
      </c>
      <c r="F5038" s="14" t="s">
        <v>170</v>
      </c>
      <c r="G5038" s="15" t="s">
        <v>170</v>
      </c>
      <c r="H5038" s="14" t="s">
        <v>15</v>
      </c>
      <c r="I5038" s="15" t="s">
        <v>15</v>
      </c>
      <c r="J5038" s="16" t="s">
        <v>171</v>
      </c>
      <c r="K5038" s="15" t="s">
        <v>172</v>
      </c>
      <c r="L5038" s="10">
        <f t="shared" si="78"/>
        <v>83</v>
      </c>
      <c r="M5038" s="10" t="str">
        <f>VLOOKUP(C5038,pomocne!$A:$C,3,FALSE)</f>
        <v>Pedagog nebo ředitel</v>
      </c>
    </row>
    <row r="5039" spans="1:13" x14ac:dyDescent="0.25">
      <c r="A5039" s="13">
        <v>5038</v>
      </c>
      <c r="B5039" s="14" t="s">
        <v>168</v>
      </c>
      <c r="C5039" s="15" t="s">
        <v>169</v>
      </c>
      <c r="D5039" s="16" t="s">
        <v>39</v>
      </c>
      <c r="E5039" s="16" t="s">
        <v>18</v>
      </c>
      <c r="F5039" s="14" t="s">
        <v>170</v>
      </c>
      <c r="G5039" s="15" t="s">
        <v>170</v>
      </c>
      <c r="H5039" s="14" t="s">
        <v>15</v>
      </c>
      <c r="I5039" s="15" t="s">
        <v>15</v>
      </c>
      <c r="J5039" s="16" t="s">
        <v>171</v>
      </c>
      <c r="K5039" s="15" t="s">
        <v>172</v>
      </c>
      <c r="L5039" s="10">
        <f t="shared" si="78"/>
        <v>83</v>
      </c>
      <c r="M5039" s="10" t="str">
        <f>VLOOKUP(C5039,pomocne!$A:$C,3,FALSE)</f>
        <v>Pedagog nebo ředitel</v>
      </c>
    </row>
    <row r="5040" spans="1:13" x14ac:dyDescent="0.25">
      <c r="A5040" s="13">
        <v>5039</v>
      </c>
      <c r="B5040" s="14" t="s">
        <v>168</v>
      </c>
      <c r="C5040" s="15" t="s">
        <v>169</v>
      </c>
      <c r="D5040" s="16" t="s">
        <v>40</v>
      </c>
      <c r="E5040" s="16" t="s">
        <v>13</v>
      </c>
      <c r="F5040" s="14" t="s">
        <v>170</v>
      </c>
      <c r="G5040" s="15" t="s">
        <v>170</v>
      </c>
      <c r="H5040" s="14" t="s">
        <v>15</v>
      </c>
      <c r="I5040" s="15" t="s">
        <v>15</v>
      </c>
      <c r="J5040" s="16" t="s">
        <v>171</v>
      </c>
      <c r="K5040" s="15" t="s">
        <v>172</v>
      </c>
      <c r="L5040" s="10">
        <f t="shared" si="78"/>
        <v>83</v>
      </c>
      <c r="M5040" s="10" t="str">
        <f>VLOOKUP(C5040,pomocne!$A:$C,3,FALSE)</f>
        <v>Pedagog nebo ředitel</v>
      </c>
    </row>
    <row r="5041" spans="1:13" x14ac:dyDescent="0.25">
      <c r="A5041" s="13">
        <v>5040</v>
      </c>
      <c r="B5041" s="14" t="s">
        <v>168</v>
      </c>
      <c r="C5041" s="15" t="s">
        <v>169</v>
      </c>
      <c r="D5041" s="16" t="s">
        <v>41</v>
      </c>
      <c r="E5041" s="16" t="s">
        <v>18</v>
      </c>
      <c r="F5041" s="14" t="s">
        <v>170</v>
      </c>
      <c r="G5041" s="15" t="s">
        <v>170</v>
      </c>
      <c r="H5041" s="14" t="s">
        <v>15</v>
      </c>
      <c r="I5041" s="15" t="s">
        <v>15</v>
      </c>
      <c r="J5041" s="16" t="s">
        <v>171</v>
      </c>
      <c r="K5041" s="15" t="s">
        <v>172</v>
      </c>
      <c r="L5041" s="10">
        <f t="shared" si="78"/>
        <v>83</v>
      </c>
      <c r="M5041" s="10" t="str">
        <f>VLOOKUP(C5041,pomocne!$A:$C,3,FALSE)</f>
        <v>Pedagog nebo ředitel</v>
      </c>
    </row>
    <row r="5042" spans="1:13" x14ac:dyDescent="0.25">
      <c r="A5042" s="13">
        <v>5041</v>
      </c>
      <c r="B5042" s="14" t="s">
        <v>168</v>
      </c>
      <c r="C5042" s="15" t="s">
        <v>169</v>
      </c>
      <c r="D5042" s="16" t="s">
        <v>42</v>
      </c>
      <c r="E5042" s="16" t="s">
        <v>13</v>
      </c>
      <c r="F5042" s="14" t="s">
        <v>170</v>
      </c>
      <c r="G5042" s="15" t="s">
        <v>170</v>
      </c>
      <c r="H5042" s="14" t="s">
        <v>15</v>
      </c>
      <c r="I5042" s="15" t="s">
        <v>15</v>
      </c>
      <c r="J5042" s="16" t="s">
        <v>171</v>
      </c>
      <c r="K5042" s="15" t="s">
        <v>172</v>
      </c>
      <c r="L5042" s="10">
        <f t="shared" si="78"/>
        <v>83</v>
      </c>
      <c r="M5042" s="10" t="str">
        <f>VLOOKUP(C5042,pomocne!$A:$C,3,FALSE)</f>
        <v>Pedagog nebo ředitel</v>
      </c>
    </row>
    <row r="5043" spans="1:13" x14ac:dyDescent="0.25">
      <c r="A5043" s="13">
        <v>5042</v>
      </c>
      <c r="B5043" s="14" t="s">
        <v>168</v>
      </c>
      <c r="C5043" s="15" t="s">
        <v>169</v>
      </c>
      <c r="D5043" s="16" t="s">
        <v>43</v>
      </c>
      <c r="E5043" s="16" t="s">
        <v>18</v>
      </c>
      <c r="F5043" s="14" t="s">
        <v>170</v>
      </c>
      <c r="G5043" s="15" t="s">
        <v>170</v>
      </c>
      <c r="H5043" s="14" t="s">
        <v>15</v>
      </c>
      <c r="I5043" s="15" t="s">
        <v>15</v>
      </c>
      <c r="J5043" s="16" t="s">
        <v>171</v>
      </c>
      <c r="K5043" s="15" t="s">
        <v>172</v>
      </c>
      <c r="L5043" s="10">
        <f t="shared" si="78"/>
        <v>83</v>
      </c>
      <c r="M5043" s="10" t="str">
        <f>VLOOKUP(C5043,pomocne!$A:$C,3,FALSE)</f>
        <v>Pedagog nebo ředitel</v>
      </c>
    </row>
    <row r="5044" spans="1:13" x14ac:dyDescent="0.25">
      <c r="A5044" s="13">
        <v>5043</v>
      </c>
      <c r="B5044" s="14" t="s">
        <v>168</v>
      </c>
      <c r="C5044" s="15" t="s">
        <v>169</v>
      </c>
      <c r="D5044" s="16" t="s">
        <v>44</v>
      </c>
      <c r="E5044" s="16" t="s">
        <v>18</v>
      </c>
      <c r="F5044" s="14" t="s">
        <v>170</v>
      </c>
      <c r="G5044" s="15" t="s">
        <v>170</v>
      </c>
      <c r="H5044" s="14" t="s">
        <v>15</v>
      </c>
      <c r="I5044" s="15" t="s">
        <v>15</v>
      </c>
      <c r="J5044" s="16" t="s">
        <v>171</v>
      </c>
      <c r="K5044" s="15" t="s">
        <v>172</v>
      </c>
      <c r="L5044" s="10">
        <f t="shared" si="78"/>
        <v>83</v>
      </c>
      <c r="M5044" s="10" t="str">
        <f>VLOOKUP(C5044,pomocne!$A:$C,3,FALSE)</f>
        <v>Pedagog nebo ředitel</v>
      </c>
    </row>
    <row r="5045" spans="1:13" x14ac:dyDescent="0.25">
      <c r="A5045" s="13">
        <v>5044</v>
      </c>
      <c r="B5045" s="14" t="s">
        <v>168</v>
      </c>
      <c r="C5045" s="15" t="s">
        <v>169</v>
      </c>
      <c r="D5045" s="16" t="s">
        <v>114</v>
      </c>
      <c r="E5045" s="16" t="s">
        <v>490</v>
      </c>
      <c r="F5045" s="14" t="s">
        <v>170</v>
      </c>
      <c r="G5045" s="15" t="s">
        <v>170</v>
      </c>
      <c r="H5045" s="14" t="s">
        <v>15</v>
      </c>
      <c r="I5045" s="15" t="s">
        <v>15</v>
      </c>
      <c r="J5045" s="16" t="s">
        <v>171</v>
      </c>
      <c r="K5045" s="15" t="s">
        <v>172</v>
      </c>
      <c r="L5045" s="10">
        <f t="shared" si="78"/>
        <v>83</v>
      </c>
      <c r="M5045" s="10" t="str">
        <f>VLOOKUP(C5045,pomocne!$A:$C,3,FALSE)</f>
        <v>Pedagog nebo ředitel</v>
      </c>
    </row>
    <row r="5046" spans="1:13" x14ac:dyDescent="0.25">
      <c r="A5046" s="13">
        <v>5045</v>
      </c>
      <c r="B5046" s="14" t="s">
        <v>168</v>
      </c>
      <c r="C5046" s="15" t="s">
        <v>169</v>
      </c>
      <c r="D5046" s="16" t="s">
        <v>45</v>
      </c>
      <c r="E5046" s="16" t="s">
        <v>13</v>
      </c>
      <c r="F5046" s="14" t="s">
        <v>170</v>
      </c>
      <c r="G5046" s="15" t="s">
        <v>170</v>
      </c>
      <c r="H5046" s="14" t="s">
        <v>15</v>
      </c>
      <c r="I5046" s="15" t="s">
        <v>15</v>
      </c>
      <c r="J5046" s="16" t="s">
        <v>171</v>
      </c>
      <c r="K5046" s="15" t="s">
        <v>172</v>
      </c>
      <c r="L5046" s="10">
        <f t="shared" si="78"/>
        <v>83</v>
      </c>
      <c r="M5046" s="10" t="str">
        <f>VLOOKUP(C5046,pomocne!$A:$C,3,FALSE)</f>
        <v>Pedagog nebo ředitel</v>
      </c>
    </row>
    <row r="5047" spans="1:13" x14ac:dyDescent="0.25">
      <c r="A5047" s="13">
        <v>5046</v>
      </c>
      <c r="B5047" s="14" t="s">
        <v>168</v>
      </c>
      <c r="C5047" s="15" t="s">
        <v>169</v>
      </c>
      <c r="D5047" s="16" t="s">
        <v>46</v>
      </c>
      <c r="E5047" s="16" t="s">
        <v>13</v>
      </c>
      <c r="F5047" s="14" t="s">
        <v>170</v>
      </c>
      <c r="G5047" s="15" t="s">
        <v>170</v>
      </c>
      <c r="H5047" s="14" t="s">
        <v>15</v>
      </c>
      <c r="I5047" s="15" t="s">
        <v>15</v>
      </c>
      <c r="J5047" s="16" t="s">
        <v>171</v>
      </c>
      <c r="K5047" s="15" t="s">
        <v>172</v>
      </c>
      <c r="L5047" s="10">
        <f t="shared" si="78"/>
        <v>83</v>
      </c>
      <c r="M5047" s="10" t="str">
        <f>VLOOKUP(C5047,pomocne!$A:$C,3,FALSE)</f>
        <v>Pedagog nebo ředitel</v>
      </c>
    </row>
    <row r="5048" spans="1:13" x14ac:dyDescent="0.25">
      <c r="A5048" s="13">
        <v>5047</v>
      </c>
      <c r="B5048" s="14" t="s">
        <v>168</v>
      </c>
      <c r="C5048" s="15" t="s">
        <v>169</v>
      </c>
      <c r="D5048" s="16" t="s">
        <v>47</v>
      </c>
      <c r="E5048" s="16" t="s">
        <v>13</v>
      </c>
      <c r="F5048" s="14" t="s">
        <v>170</v>
      </c>
      <c r="G5048" s="15" t="s">
        <v>170</v>
      </c>
      <c r="H5048" s="14" t="s">
        <v>15</v>
      </c>
      <c r="I5048" s="15" t="s">
        <v>15</v>
      </c>
      <c r="J5048" s="16" t="s">
        <v>171</v>
      </c>
      <c r="K5048" s="15" t="s">
        <v>172</v>
      </c>
      <c r="L5048" s="10">
        <f t="shared" si="78"/>
        <v>83</v>
      </c>
      <c r="M5048" s="10" t="str">
        <f>VLOOKUP(C5048,pomocne!$A:$C,3,FALSE)</f>
        <v>Pedagog nebo ředitel</v>
      </c>
    </row>
    <row r="5049" spans="1:13" x14ac:dyDescent="0.25">
      <c r="A5049" s="13">
        <v>5048</v>
      </c>
      <c r="B5049" s="14" t="s">
        <v>168</v>
      </c>
      <c r="C5049" s="15" t="s">
        <v>169</v>
      </c>
      <c r="D5049" s="16" t="s">
        <v>48</v>
      </c>
      <c r="E5049" s="16" t="s">
        <v>13</v>
      </c>
      <c r="F5049" s="14" t="s">
        <v>170</v>
      </c>
      <c r="G5049" s="15" t="s">
        <v>170</v>
      </c>
      <c r="H5049" s="14" t="s">
        <v>15</v>
      </c>
      <c r="I5049" s="15" t="s">
        <v>15</v>
      </c>
      <c r="J5049" s="16" t="s">
        <v>171</v>
      </c>
      <c r="K5049" s="15" t="s">
        <v>172</v>
      </c>
      <c r="L5049" s="10">
        <f t="shared" si="78"/>
        <v>83</v>
      </c>
      <c r="M5049" s="10" t="str">
        <f>VLOOKUP(C5049,pomocne!$A:$C,3,FALSE)</f>
        <v>Pedagog nebo ředitel</v>
      </c>
    </row>
    <row r="5050" spans="1:13" x14ac:dyDescent="0.25">
      <c r="A5050" s="13">
        <v>5049</v>
      </c>
      <c r="B5050" s="14" t="s">
        <v>168</v>
      </c>
      <c r="C5050" s="15" t="s">
        <v>169</v>
      </c>
      <c r="D5050" s="16" t="s">
        <v>49</v>
      </c>
      <c r="E5050" s="16" t="s">
        <v>13</v>
      </c>
      <c r="F5050" s="14" t="s">
        <v>170</v>
      </c>
      <c r="G5050" s="15" t="s">
        <v>170</v>
      </c>
      <c r="H5050" s="14" t="s">
        <v>15</v>
      </c>
      <c r="I5050" s="15" t="s">
        <v>15</v>
      </c>
      <c r="J5050" s="16" t="s">
        <v>171</v>
      </c>
      <c r="K5050" s="15" t="s">
        <v>172</v>
      </c>
      <c r="L5050" s="10">
        <f t="shared" si="78"/>
        <v>83</v>
      </c>
      <c r="M5050" s="10" t="str">
        <f>VLOOKUP(C5050,pomocne!$A:$C,3,FALSE)</f>
        <v>Pedagog nebo ředitel</v>
      </c>
    </row>
    <row r="5051" spans="1:13" x14ac:dyDescent="0.25">
      <c r="A5051" s="13">
        <v>5050</v>
      </c>
      <c r="B5051" s="14" t="s">
        <v>168</v>
      </c>
      <c r="C5051" s="15" t="s">
        <v>169</v>
      </c>
      <c r="D5051" s="16" t="s">
        <v>50</v>
      </c>
      <c r="E5051" s="16" t="s">
        <v>13</v>
      </c>
      <c r="F5051" s="14" t="s">
        <v>170</v>
      </c>
      <c r="G5051" s="15" t="s">
        <v>170</v>
      </c>
      <c r="H5051" s="14" t="s">
        <v>15</v>
      </c>
      <c r="I5051" s="15" t="s">
        <v>15</v>
      </c>
      <c r="J5051" s="16" t="s">
        <v>171</v>
      </c>
      <c r="K5051" s="15" t="s">
        <v>172</v>
      </c>
      <c r="L5051" s="10">
        <f t="shared" si="78"/>
        <v>83</v>
      </c>
      <c r="M5051" s="10" t="str">
        <f>VLOOKUP(C5051,pomocne!$A:$C,3,FALSE)</f>
        <v>Pedagog nebo ředitel</v>
      </c>
    </row>
    <row r="5052" spans="1:13" x14ac:dyDescent="0.25">
      <c r="A5052" s="13">
        <v>5051</v>
      </c>
      <c r="B5052" s="14" t="s">
        <v>168</v>
      </c>
      <c r="C5052" s="15" t="s">
        <v>169</v>
      </c>
      <c r="D5052" s="16" t="s">
        <v>72</v>
      </c>
      <c r="E5052" s="16" t="s">
        <v>13</v>
      </c>
      <c r="F5052" s="14" t="s">
        <v>170</v>
      </c>
      <c r="G5052" s="15" t="s">
        <v>170</v>
      </c>
      <c r="H5052" s="14" t="s">
        <v>15</v>
      </c>
      <c r="I5052" s="15" t="s">
        <v>15</v>
      </c>
      <c r="J5052" s="16" t="s">
        <v>171</v>
      </c>
      <c r="K5052" s="15" t="s">
        <v>172</v>
      </c>
      <c r="L5052" s="10">
        <f t="shared" si="78"/>
        <v>83</v>
      </c>
      <c r="M5052" s="10" t="str">
        <f>VLOOKUP(C5052,pomocne!$A:$C,3,FALSE)</f>
        <v>Pedagog nebo ředitel</v>
      </c>
    </row>
    <row r="5053" spans="1:13" x14ac:dyDescent="0.25">
      <c r="A5053" s="13">
        <v>5052</v>
      </c>
      <c r="B5053" s="14" t="s">
        <v>168</v>
      </c>
      <c r="C5053" s="15" t="s">
        <v>169</v>
      </c>
      <c r="D5053" s="16" t="s">
        <v>73</v>
      </c>
      <c r="E5053" s="16" t="s">
        <v>18</v>
      </c>
      <c r="F5053" s="14" t="s">
        <v>170</v>
      </c>
      <c r="G5053" s="15" t="s">
        <v>170</v>
      </c>
      <c r="H5053" s="14" t="s">
        <v>15</v>
      </c>
      <c r="I5053" s="15" t="s">
        <v>15</v>
      </c>
      <c r="J5053" s="16" t="s">
        <v>171</v>
      </c>
      <c r="K5053" s="15" t="s">
        <v>172</v>
      </c>
      <c r="L5053" s="10">
        <f t="shared" si="78"/>
        <v>83</v>
      </c>
      <c r="M5053" s="10" t="str">
        <f>VLOOKUP(C5053,pomocne!$A:$C,3,FALSE)</f>
        <v>Pedagog nebo ředitel</v>
      </c>
    </row>
    <row r="5054" spans="1:13" x14ac:dyDescent="0.25">
      <c r="A5054" s="13">
        <v>5053</v>
      </c>
      <c r="B5054" s="14" t="s">
        <v>168</v>
      </c>
      <c r="C5054" s="15" t="s">
        <v>169</v>
      </c>
      <c r="D5054" s="16" t="s">
        <v>74</v>
      </c>
      <c r="E5054" s="16" t="s">
        <v>18</v>
      </c>
      <c r="F5054" s="14" t="s">
        <v>170</v>
      </c>
      <c r="G5054" s="15" t="s">
        <v>170</v>
      </c>
      <c r="H5054" s="14" t="s">
        <v>15</v>
      </c>
      <c r="I5054" s="15" t="s">
        <v>15</v>
      </c>
      <c r="J5054" s="16" t="s">
        <v>171</v>
      </c>
      <c r="K5054" s="15" t="s">
        <v>172</v>
      </c>
      <c r="L5054" s="10">
        <f t="shared" si="78"/>
        <v>83</v>
      </c>
      <c r="M5054" s="10" t="str">
        <f>VLOOKUP(C5054,pomocne!$A:$C,3,FALSE)</f>
        <v>Pedagog nebo ředitel</v>
      </c>
    </row>
    <row r="5055" spans="1:13" x14ac:dyDescent="0.25">
      <c r="A5055" s="13">
        <v>5054</v>
      </c>
      <c r="B5055" s="14" t="s">
        <v>168</v>
      </c>
      <c r="C5055" s="15" t="s">
        <v>169</v>
      </c>
      <c r="D5055" s="16" t="s">
        <v>75</v>
      </c>
      <c r="E5055" s="16" t="s">
        <v>18</v>
      </c>
      <c r="F5055" s="14" t="s">
        <v>170</v>
      </c>
      <c r="G5055" s="15" t="s">
        <v>170</v>
      </c>
      <c r="H5055" s="14" t="s">
        <v>15</v>
      </c>
      <c r="I5055" s="15" t="s">
        <v>15</v>
      </c>
      <c r="J5055" s="16" t="s">
        <v>171</v>
      </c>
      <c r="K5055" s="15" t="s">
        <v>172</v>
      </c>
      <c r="L5055" s="10">
        <f t="shared" si="78"/>
        <v>83</v>
      </c>
      <c r="M5055" s="10" t="str">
        <f>VLOOKUP(C5055,pomocne!$A:$C,3,FALSE)</f>
        <v>Pedagog nebo ředitel</v>
      </c>
    </row>
    <row r="5056" spans="1:13" x14ac:dyDescent="0.25">
      <c r="A5056" s="13">
        <v>5055</v>
      </c>
      <c r="B5056" s="14" t="s">
        <v>168</v>
      </c>
      <c r="C5056" s="15" t="s">
        <v>169</v>
      </c>
      <c r="D5056" s="16" t="s">
        <v>76</v>
      </c>
      <c r="E5056" s="16" t="s">
        <v>13</v>
      </c>
      <c r="F5056" s="14" t="s">
        <v>170</v>
      </c>
      <c r="G5056" s="15" t="s">
        <v>170</v>
      </c>
      <c r="H5056" s="14" t="s">
        <v>15</v>
      </c>
      <c r="I5056" s="15" t="s">
        <v>15</v>
      </c>
      <c r="J5056" s="16" t="s">
        <v>171</v>
      </c>
      <c r="K5056" s="15" t="s">
        <v>172</v>
      </c>
      <c r="L5056" s="10">
        <f t="shared" si="78"/>
        <v>83</v>
      </c>
      <c r="M5056" s="10" t="str">
        <f>VLOOKUP(C5056,pomocne!$A:$C,3,FALSE)</f>
        <v>Pedagog nebo ředitel</v>
      </c>
    </row>
    <row r="5057" spans="1:13" x14ac:dyDescent="0.25">
      <c r="A5057" s="13">
        <v>5056</v>
      </c>
      <c r="B5057" s="14" t="s">
        <v>168</v>
      </c>
      <c r="C5057" s="15" t="s">
        <v>169</v>
      </c>
      <c r="D5057" s="16" t="s">
        <v>77</v>
      </c>
      <c r="E5057" s="16" t="s">
        <v>13</v>
      </c>
      <c r="F5057" s="14" t="s">
        <v>170</v>
      </c>
      <c r="G5057" s="15" t="s">
        <v>170</v>
      </c>
      <c r="H5057" s="14" t="s">
        <v>15</v>
      </c>
      <c r="I5057" s="15" t="s">
        <v>15</v>
      </c>
      <c r="J5057" s="16" t="s">
        <v>171</v>
      </c>
      <c r="K5057" s="15" t="s">
        <v>172</v>
      </c>
      <c r="L5057" s="10">
        <f t="shared" si="78"/>
        <v>83</v>
      </c>
      <c r="M5057" s="10" t="str">
        <f>VLOOKUP(C5057,pomocne!$A:$C,3,FALSE)</f>
        <v>Pedagog nebo ředitel</v>
      </c>
    </row>
    <row r="5058" spans="1:13" x14ac:dyDescent="0.25">
      <c r="A5058" s="13">
        <v>5057</v>
      </c>
      <c r="B5058" s="14" t="s">
        <v>168</v>
      </c>
      <c r="C5058" s="15" t="s">
        <v>169</v>
      </c>
      <c r="D5058" s="16" t="s">
        <v>78</v>
      </c>
      <c r="E5058" s="16" t="s">
        <v>491</v>
      </c>
      <c r="F5058" s="14" t="s">
        <v>170</v>
      </c>
      <c r="G5058" s="15" t="s">
        <v>170</v>
      </c>
      <c r="H5058" s="14" t="s">
        <v>15</v>
      </c>
      <c r="I5058" s="15" t="s">
        <v>15</v>
      </c>
      <c r="J5058" s="16" t="s">
        <v>171</v>
      </c>
      <c r="K5058" s="15" t="s">
        <v>172</v>
      </c>
      <c r="L5058" s="10">
        <f t="shared" si="78"/>
        <v>83</v>
      </c>
      <c r="M5058" s="10" t="str">
        <f>VLOOKUP(C5058,pomocne!$A:$C,3,FALSE)</f>
        <v>Pedagog nebo ředitel</v>
      </c>
    </row>
    <row r="5059" spans="1:13" x14ac:dyDescent="0.25">
      <c r="A5059" s="13">
        <v>5058</v>
      </c>
      <c r="B5059" s="14" t="s">
        <v>168</v>
      </c>
      <c r="C5059" s="15" t="s">
        <v>169</v>
      </c>
      <c r="D5059" s="16" t="s">
        <v>80</v>
      </c>
      <c r="E5059" s="16" t="s">
        <v>18</v>
      </c>
      <c r="F5059" s="14" t="s">
        <v>170</v>
      </c>
      <c r="G5059" s="15" t="s">
        <v>170</v>
      </c>
      <c r="H5059" s="14" t="s">
        <v>15</v>
      </c>
      <c r="I5059" s="15" t="s">
        <v>15</v>
      </c>
      <c r="J5059" s="16" t="s">
        <v>171</v>
      </c>
      <c r="K5059" s="15" t="s">
        <v>172</v>
      </c>
      <c r="L5059" s="10">
        <f t="shared" ref="L5059:L5122" si="79">COUNTIF($C:$C,C5059)</f>
        <v>83</v>
      </c>
      <c r="M5059" s="10" t="str">
        <f>VLOOKUP(C5059,pomocne!$A:$C,3,FALSE)</f>
        <v>Pedagog nebo ředitel</v>
      </c>
    </row>
    <row r="5060" spans="1:13" x14ac:dyDescent="0.25">
      <c r="A5060" s="13">
        <v>5059</v>
      </c>
      <c r="B5060" s="14" t="s">
        <v>168</v>
      </c>
      <c r="C5060" s="15" t="s">
        <v>169</v>
      </c>
      <c r="D5060" s="16" t="s">
        <v>81</v>
      </c>
      <c r="E5060" s="16" t="s">
        <v>13</v>
      </c>
      <c r="F5060" s="14" t="s">
        <v>170</v>
      </c>
      <c r="G5060" s="15" t="s">
        <v>170</v>
      </c>
      <c r="H5060" s="14" t="s">
        <v>15</v>
      </c>
      <c r="I5060" s="15" t="s">
        <v>15</v>
      </c>
      <c r="J5060" s="16" t="s">
        <v>171</v>
      </c>
      <c r="K5060" s="15" t="s">
        <v>172</v>
      </c>
      <c r="L5060" s="10">
        <f t="shared" si="79"/>
        <v>83</v>
      </c>
      <c r="M5060" s="10" t="str">
        <f>VLOOKUP(C5060,pomocne!$A:$C,3,FALSE)</f>
        <v>Pedagog nebo ředitel</v>
      </c>
    </row>
    <row r="5061" spans="1:13" x14ac:dyDescent="0.25">
      <c r="A5061" s="13">
        <v>5060</v>
      </c>
      <c r="B5061" s="14" t="s">
        <v>168</v>
      </c>
      <c r="C5061" s="15" t="s">
        <v>169</v>
      </c>
      <c r="D5061" s="16" t="s">
        <v>82</v>
      </c>
      <c r="E5061" s="16" t="s">
        <v>13</v>
      </c>
      <c r="F5061" s="14" t="s">
        <v>170</v>
      </c>
      <c r="G5061" s="15" t="s">
        <v>170</v>
      </c>
      <c r="H5061" s="14" t="s">
        <v>15</v>
      </c>
      <c r="I5061" s="15" t="s">
        <v>15</v>
      </c>
      <c r="J5061" s="16" t="s">
        <v>171</v>
      </c>
      <c r="K5061" s="15" t="s">
        <v>172</v>
      </c>
      <c r="L5061" s="10">
        <f t="shared" si="79"/>
        <v>83</v>
      </c>
      <c r="M5061" s="10" t="str">
        <f>VLOOKUP(C5061,pomocne!$A:$C,3,FALSE)</f>
        <v>Pedagog nebo ředitel</v>
      </c>
    </row>
    <row r="5062" spans="1:13" x14ac:dyDescent="0.25">
      <c r="A5062" s="13">
        <v>5061</v>
      </c>
      <c r="B5062" s="14" t="s">
        <v>168</v>
      </c>
      <c r="C5062" s="15" t="s">
        <v>169</v>
      </c>
      <c r="D5062" s="16" t="s">
        <v>83</v>
      </c>
      <c r="E5062" s="16" t="s">
        <v>13</v>
      </c>
      <c r="F5062" s="14" t="s">
        <v>170</v>
      </c>
      <c r="G5062" s="15" t="s">
        <v>170</v>
      </c>
      <c r="H5062" s="14" t="s">
        <v>15</v>
      </c>
      <c r="I5062" s="15" t="s">
        <v>15</v>
      </c>
      <c r="J5062" s="16" t="s">
        <v>171</v>
      </c>
      <c r="K5062" s="15" t="s">
        <v>172</v>
      </c>
      <c r="L5062" s="10">
        <f t="shared" si="79"/>
        <v>83</v>
      </c>
      <c r="M5062" s="10" t="str">
        <f>VLOOKUP(C5062,pomocne!$A:$C,3,FALSE)</f>
        <v>Pedagog nebo ředitel</v>
      </c>
    </row>
    <row r="5063" spans="1:13" x14ac:dyDescent="0.25">
      <c r="A5063" s="13">
        <v>5062</v>
      </c>
      <c r="B5063" s="14" t="s">
        <v>168</v>
      </c>
      <c r="C5063" s="15" t="s">
        <v>169</v>
      </c>
      <c r="D5063" s="16" t="s">
        <v>84</v>
      </c>
      <c r="E5063" s="16" t="s">
        <v>13</v>
      </c>
      <c r="F5063" s="14" t="s">
        <v>170</v>
      </c>
      <c r="G5063" s="15" t="s">
        <v>170</v>
      </c>
      <c r="H5063" s="14" t="s">
        <v>15</v>
      </c>
      <c r="I5063" s="15" t="s">
        <v>15</v>
      </c>
      <c r="J5063" s="16" t="s">
        <v>171</v>
      </c>
      <c r="K5063" s="15" t="s">
        <v>172</v>
      </c>
      <c r="L5063" s="10">
        <f t="shared" si="79"/>
        <v>83</v>
      </c>
      <c r="M5063" s="10" t="str">
        <f>VLOOKUP(C5063,pomocne!$A:$C,3,FALSE)</f>
        <v>Pedagog nebo ředitel</v>
      </c>
    </row>
    <row r="5064" spans="1:13" x14ac:dyDescent="0.25">
      <c r="A5064" s="13">
        <v>5063</v>
      </c>
      <c r="B5064" s="14" t="s">
        <v>168</v>
      </c>
      <c r="C5064" s="15" t="s">
        <v>169</v>
      </c>
      <c r="D5064" s="16" t="s">
        <v>85</v>
      </c>
      <c r="E5064" s="16" t="s">
        <v>13</v>
      </c>
      <c r="F5064" s="14" t="s">
        <v>170</v>
      </c>
      <c r="G5064" s="15" t="s">
        <v>170</v>
      </c>
      <c r="H5064" s="14" t="s">
        <v>15</v>
      </c>
      <c r="I5064" s="15" t="s">
        <v>15</v>
      </c>
      <c r="J5064" s="16" t="s">
        <v>171</v>
      </c>
      <c r="K5064" s="15" t="s">
        <v>172</v>
      </c>
      <c r="L5064" s="10">
        <f t="shared" si="79"/>
        <v>83</v>
      </c>
      <c r="M5064" s="10" t="str">
        <f>VLOOKUP(C5064,pomocne!$A:$C,3,FALSE)</f>
        <v>Pedagog nebo ředitel</v>
      </c>
    </row>
    <row r="5065" spans="1:13" x14ac:dyDescent="0.25">
      <c r="A5065" s="13">
        <v>5064</v>
      </c>
      <c r="B5065" s="14" t="s">
        <v>168</v>
      </c>
      <c r="C5065" s="15" t="s">
        <v>169</v>
      </c>
      <c r="D5065" s="16" t="s">
        <v>86</v>
      </c>
      <c r="E5065" s="16" t="s">
        <v>13</v>
      </c>
      <c r="F5065" s="14" t="s">
        <v>170</v>
      </c>
      <c r="G5065" s="15" t="s">
        <v>170</v>
      </c>
      <c r="H5065" s="14" t="s">
        <v>15</v>
      </c>
      <c r="I5065" s="15" t="s">
        <v>15</v>
      </c>
      <c r="J5065" s="16" t="s">
        <v>171</v>
      </c>
      <c r="K5065" s="15" t="s">
        <v>172</v>
      </c>
      <c r="L5065" s="10">
        <f t="shared" si="79"/>
        <v>83</v>
      </c>
      <c r="M5065" s="10" t="str">
        <f>VLOOKUP(C5065,pomocne!$A:$C,3,FALSE)</f>
        <v>Pedagog nebo ředitel</v>
      </c>
    </row>
    <row r="5066" spans="1:13" x14ac:dyDescent="0.25">
      <c r="A5066" s="13">
        <v>5065</v>
      </c>
      <c r="B5066" s="14" t="s">
        <v>168</v>
      </c>
      <c r="C5066" s="15" t="s">
        <v>169</v>
      </c>
      <c r="D5066" s="16" t="s">
        <v>87</v>
      </c>
      <c r="E5066" s="16" t="s">
        <v>13</v>
      </c>
      <c r="F5066" s="14" t="s">
        <v>170</v>
      </c>
      <c r="G5066" s="15" t="s">
        <v>170</v>
      </c>
      <c r="H5066" s="14" t="s">
        <v>15</v>
      </c>
      <c r="I5066" s="15" t="s">
        <v>15</v>
      </c>
      <c r="J5066" s="16" t="s">
        <v>171</v>
      </c>
      <c r="K5066" s="15" t="s">
        <v>172</v>
      </c>
      <c r="L5066" s="10">
        <f t="shared" si="79"/>
        <v>83</v>
      </c>
      <c r="M5066" s="10" t="str">
        <f>VLOOKUP(C5066,pomocne!$A:$C,3,FALSE)</f>
        <v>Pedagog nebo ředitel</v>
      </c>
    </row>
    <row r="5067" spans="1:13" x14ac:dyDescent="0.25">
      <c r="A5067" s="13">
        <v>5066</v>
      </c>
      <c r="B5067" s="14" t="s">
        <v>168</v>
      </c>
      <c r="C5067" s="15" t="s">
        <v>169</v>
      </c>
      <c r="D5067" s="16" t="s">
        <v>88</v>
      </c>
      <c r="E5067" s="16" t="s">
        <v>13</v>
      </c>
      <c r="F5067" s="14" t="s">
        <v>170</v>
      </c>
      <c r="G5067" s="15" t="s">
        <v>170</v>
      </c>
      <c r="H5067" s="14" t="s">
        <v>15</v>
      </c>
      <c r="I5067" s="15" t="s">
        <v>15</v>
      </c>
      <c r="J5067" s="16" t="s">
        <v>171</v>
      </c>
      <c r="K5067" s="15" t="s">
        <v>172</v>
      </c>
      <c r="L5067" s="10">
        <f t="shared" si="79"/>
        <v>83</v>
      </c>
      <c r="M5067" s="10" t="str">
        <f>VLOOKUP(C5067,pomocne!$A:$C,3,FALSE)</f>
        <v>Pedagog nebo ředitel</v>
      </c>
    </row>
    <row r="5068" spans="1:13" x14ac:dyDescent="0.25">
      <c r="A5068" s="13">
        <v>5067</v>
      </c>
      <c r="B5068" s="14" t="s">
        <v>492</v>
      </c>
      <c r="C5068" s="15" t="s">
        <v>493</v>
      </c>
      <c r="D5068" s="16" t="s">
        <v>511</v>
      </c>
      <c r="E5068" s="16" t="s">
        <v>135</v>
      </c>
      <c r="F5068" s="14" t="s">
        <v>494</v>
      </c>
      <c r="G5068" s="15" t="s">
        <v>494</v>
      </c>
      <c r="H5068" s="14" t="s">
        <v>15</v>
      </c>
      <c r="I5068" s="15" t="s">
        <v>15</v>
      </c>
      <c r="J5068" s="16" t="s">
        <v>495</v>
      </c>
      <c r="K5068" s="15" t="s">
        <v>496</v>
      </c>
      <c r="L5068" s="10">
        <f t="shared" si="79"/>
        <v>77</v>
      </c>
      <c r="M5068" s="10" t="str">
        <f>VLOOKUP(C5068,pomocne!$A:$C,3,FALSE)</f>
        <v>Rodič</v>
      </c>
    </row>
    <row r="5069" spans="1:13" x14ac:dyDescent="0.25">
      <c r="A5069" s="13">
        <v>5068</v>
      </c>
      <c r="B5069" s="14" t="s">
        <v>492</v>
      </c>
      <c r="C5069" s="15" t="s">
        <v>493</v>
      </c>
      <c r="D5069" s="16" t="s">
        <v>512</v>
      </c>
      <c r="E5069" s="16" t="s">
        <v>13</v>
      </c>
      <c r="F5069" s="14" t="s">
        <v>494</v>
      </c>
      <c r="G5069" s="15" t="s">
        <v>494</v>
      </c>
      <c r="H5069" s="14" t="s">
        <v>15</v>
      </c>
      <c r="I5069" s="15" t="s">
        <v>15</v>
      </c>
      <c r="J5069" s="16" t="s">
        <v>495</v>
      </c>
      <c r="K5069" s="15" t="s">
        <v>496</v>
      </c>
      <c r="L5069" s="10">
        <f t="shared" si="79"/>
        <v>77</v>
      </c>
      <c r="M5069" s="10" t="str">
        <f>VLOOKUP(C5069,pomocne!$A:$C,3,FALSE)</f>
        <v>Rodič</v>
      </c>
    </row>
    <row r="5070" spans="1:13" x14ac:dyDescent="0.25">
      <c r="A5070" s="13">
        <v>5069</v>
      </c>
      <c r="B5070" s="14" t="s">
        <v>492</v>
      </c>
      <c r="C5070" s="15" t="s">
        <v>493</v>
      </c>
      <c r="D5070" s="16" t="s">
        <v>513</v>
      </c>
      <c r="E5070" s="16" t="s">
        <v>13</v>
      </c>
      <c r="F5070" s="14" t="s">
        <v>494</v>
      </c>
      <c r="G5070" s="15" t="s">
        <v>494</v>
      </c>
      <c r="H5070" s="14" t="s">
        <v>15</v>
      </c>
      <c r="I5070" s="15" t="s">
        <v>15</v>
      </c>
      <c r="J5070" s="16" t="s">
        <v>495</v>
      </c>
      <c r="K5070" s="15" t="s">
        <v>496</v>
      </c>
      <c r="L5070" s="10">
        <f t="shared" si="79"/>
        <v>77</v>
      </c>
      <c r="M5070" s="10" t="str">
        <f>VLOOKUP(C5070,pomocne!$A:$C,3,FALSE)</f>
        <v>Rodič</v>
      </c>
    </row>
    <row r="5071" spans="1:13" x14ac:dyDescent="0.25">
      <c r="A5071" s="13">
        <v>5070</v>
      </c>
      <c r="B5071" s="14" t="s">
        <v>492</v>
      </c>
      <c r="C5071" s="15" t="s">
        <v>493</v>
      </c>
      <c r="D5071" s="16" t="s">
        <v>514</v>
      </c>
      <c r="E5071" s="16" t="s">
        <v>13</v>
      </c>
      <c r="F5071" s="14" t="s">
        <v>494</v>
      </c>
      <c r="G5071" s="15" t="s">
        <v>494</v>
      </c>
      <c r="H5071" s="14" t="s">
        <v>15</v>
      </c>
      <c r="I5071" s="15" t="s">
        <v>15</v>
      </c>
      <c r="J5071" s="16" t="s">
        <v>495</v>
      </c>
      <c r="K5071" s="15" t="s">
        <v>496</v>
      </c>
      <c r="L5071" s="10">
        <f t="shared" si="79"/>
        <v>77</v>
      </c>
      <c r="M5071" s="10" t="str">
        <f>VLOOKUP(C5071,pomocne!$A:$C,3,FALSE)</f>
        <v>Rodič</v>
      </c>
    </row>
    <row r="5072" spans="1:13" x14ac:dyDescent="0.25">
      <c r="A5072" s="13">
        <v>5071</v>
      </c>
      <c r="B5072" s="14" t="s">
        <v>492</v>
      </c>
      <c r="C5072" s="15" t="s">
        <v>493</v>
      </c>
      <c r="D5072" s="16" t="s">
        <v>523</v>
      </c>
      <c r="E5072" s="16" t="s">
        <v>497</v>
      </c>
      <c r="F5072" s="14" t="s">
        <v>494</v>
      </c>
      <c r="G5072" s="15" t="s">
        <v>494</v>
      </c>
      <c r="H5072" s="14" t="s">
        <v>15</v>
      </c>
      <c r="I5072" s="15" t="s">
        <v>15</v>
      </c>
      <c r="J5072" s="16" t="s">
        <v>495</v>
      </c>
      <c r="K5072" s="15" t="s">
        <v>496</v>
      </c>
      <c r="L5072" s="10">
        <f t="shared" si="79"/>
        <v>77</v>
      </c>
      <c r="M5072" s="10" t="str">
        <f>VLOOKUP(C5072,pomocne!$A:$C,3,FALSE)</f>
        <v>Rodič</v>
      </c>
    </row>
    <row r="5073" spans="1:13" x14ac:dyDescent="0.25">
      <c r="A5073" s="13">
        <v>5072</v>
      </c>
      <c r="B5073" s="14" t="s">
        <v>492</v>
      </c>
      <c r="C5073" s="15" t="s">
        <v>493</v>
      </c>
      <c r="D5073" s="16" t="s">
        <v>519</v>
      </c>
      <c r="E5073" s="16" t="s">
        <v>13</v>
      </c>
      <c r="F5073" s="14" t="s">
        <v>494</v>
      </c>
      <c r="G5073" s="15" t="s">
        <v>494</v>
      </c>
      <c r="H5073" s="14" t="s">
        <v>15</v>
      </c>
      <c r="I5073" s="15" t="s">
        <v>15</v>
      </c>
      <c r="J5073" s="16" t="s">
        <v>495</v>
      </c>
      <c r="K5073" s="15" t="s">
        <v>496</v>
      </c>
      <c r="L5073" s="10">
        <f t="shared" si="79"/>
        <v>77</v>
      </c>
      <c r="M5073" s="10" t="str">
        <f>VLOOKUP(C5073,pomocne!$A:$C,3,FALSE)</f>
        <v>Rodič</v>
      </c>
    </row>
    <row r="5074" spans="1:13" x14ac:dyDescent="0.25">
      <c r="A5074" s="13">
        <v>5073</v>
      </c>
      <c r="B5074" s="14" t="s">
        <v>492</v>
      </c>
      <c r="C5074" s="15" t="s">
        <v>493</v>
      </c>
      <c r="D5074" s="16" t="s">
        <v>520</v>
      </c>
      <c r="E5074" s="16" t="s">
        <v>18</v>
      </c>
      <c r="F5074" s="14" t="s">
        <v>494</v>
      </c>
      <c r="G5074" s="15" t="s">
        <v>494</v>
      </c>
      <c r="H5074" s="14" t="s">
        <v>15</v>
      </c>
      <c r="I5074" s="15" t="s">
        <v>15</v>
      </c>
      <c r="J5074" s="16" t="s">
        <v>495</v>
      </c>
      <c r="K5074" s="15" t="s">
        <v>496</v>
      </c>
      <c r="L5074" s="10">
        <f t="shared" si="79"/>
        <v>77</v>
      </c>
      <c r="M5074" s="10" t="str">
        <f>VLOOKUP(C5074,pomocne!$A:$C,3,FALSE)</f>
        <v>Rodič</v>
      </c>
    </row>
    <row r="5075" spans="1:13" x14ac:dyDescent="0.25">
      <c r="A5075" s="13">
        <v>5074</v>
      </c>
      <c r="B5075" s="14" t="s">
        <v>492</v>
      </c>
      <c r="C5075" s="15" t="s">
        <v>493</v>
      </c>
      <c r="D5075" s="16" t="s">
        <v>521</v>
      </c>
      <c r="E5075" s="16" t="s">
        <v>18</v>
      </c>
      <c r="F5075" s="14" t="s">
        <v>494</v>
      </c>
      <c r="G5075" s="15" t="s">
        <v>494</v>
      </c>
      <c r="H5075" s="14" t="s">
        <v>15</v>
      </c>
      <c r="I5075" s="15" t="s">
        <v>15</v>
      </c>
      <c r="J5075" s="16" t="s">
        <v>495</v>
      </c>
      <c r="K5075" s="15" t="s">
        <v>496</v>
      </c>
      <c r="L5075" s="10">
        <f t="shared" si="79"/>
        <v>77</v>
      </c>
      <c r="M5075" s="10" t="str">
        <f>VLOOKUP(C5075,pomocne!$A:$C,3,FALSE)</f>
        <v>Rodič</v>
      </c>
    </row>
    <row r="5076" spans="1:13" x14ac:dyDescent="0.25">
      <c r="A5076" s="13">
        <v>5075</v>
      </c>
      <c r="B5076" s="14" t="s">
        <v>492</v>
      </c>
      <c r="C5076" s="15" t="s">
        <v>493</v>
      </c>
      <c r="D5076" s="16" t="s">
        <v>522</v>
      </c>
      <c r="E5076" s="16" t="s">
        <v>13</v>
      </c>
      <c r="F5076" s="14" t="s">
        <v>494</v>
      </c>
      <c r="G5076" s="15" t="s">
        <v>494</v>
      </c>
      <c r="H5076" s="14" t="s">
        <v>15</v>
      </c>
      <c r="I5076" s="15" t="s">
        <v>15</v>
      </c>
      <c r="J5076" s="16" t="s">
        <v>495</v>
      </c>
      <c r="K5076" s="15" t="s">
        <v>496</v>
      </c>
      <c r="L5076" s="10">
        <f t="shared" si="79"/>
        <v>77</v>
      </c>
      <c r="M5076" s="10" t="str">
        <f>VLOOKUP(C5076,pomocne!$A:$C,3,FALSE)</f>
        <v>Rodič</v>
      </c>
    </row>
    <row r="5077" spans="1:13" x14ac:dyDescent="0.25">
      <c r="A5077" s="13">
        <v>5076</v>
      </c>
      <c r="B5077" s="14" t="s">
        <v>492</v>
      </c>
      <c r="C5077" s="15" t="s">
        <v>493</v>
      </c>
      <c r="D5077" s="16" t="s">
        <v>20</v>
      </c>
      <c r="E5077" s="16" t="s">
        <v>13</v>
      </c>
      <c r="F5077" s="14" t="s">
        <v>494</v>
      </c>
      <c r="G5077" s="15" t="s">
        <v>494</v>
      </c>
      <c r="H5077" s="14" t="s">
        <v>15</v>
      </c>
      <c r="I5077" s="15" t="s">
        <v>15</v>
      </c>
      <c r="J5077" s="16" t="s">
        <v>495</v>
      </c>
      <c r="K5077" s="15" t="s">
        <v>496</v>
      </c>
      <c r="L5077" s="10">
        <f t="shared" si="79"/>
        <v>77</v>
      </c>
      <c r="M5077" s="10" t="str">
        <f>VLOOKUP(C5077,pomocne!$A:$C,3,FALSE)</f>
        <v>Rodič</v>
      </c>
    </row>
    <row r="5078" spans="1:13" x14ac:dyDescent="0.25">
      <c r="A5078" s="13">
        <v>5077</v>
      </c>
      <c r="B5078" s="14" t="s">
        <v>492</v>
      </c>
      <c r="C5078" s="15" t="s">
        <v>493</v>
      </c>
      <c r="D5078" s="16" t="s">
        <v>526</v>
      </c>
      <c r="E5078" s="16" t="s">
        <v>13</v>
      </c>
      <c r="F5078" s="14" t="s">
        <v>494</v>
      </c>
      <c r="G5078" s="15" t="s">
        <v>494</v>
      </c>
      <c r="H5078" s="14" t="s">
        <v>15</v>
      </c>
      <c r="I5078" s="15" t="s">
        <v>15</v>
      </c>
      <c r="J5078" s="16" t="s">
        <v>495</v>
      </c>
      <c r="K5078" s="15" t="s">
        <v>496</v>
      </c>
      <c r="L5078" s="10">
        <f t="shared" si="79"/>
        <v>77</v>
      </c>
      <c r="M5078" s="10" t="str">
        <f>VLOOKUP(C5078,pomocne!$A:$C,3,FALSE)</f>
        <v>Rodič</v>
      </c>
    </row>
    <row r="5079" spans="1:13" x14ac:dyDescent="0.25">
      <c r="A5079" s="13">
        <v>5078</v>
      </c>
      <c r="B5079" s="14" t="s">
        <v>492</v>
      </c>
      <c r="C5079" s="15" t="s">
        <v>493</v>
      </c>
      <c r="D5079" s="16" t="s">
        <v>527</v>
      </c>
      <c r="E5079" s="16" t="s">
        <v>13</v>
      </c>
      <c r="F5079" s="14" t="s">
        <v>494</v>
      </c>
      <c r="G5079" s="15" t="s">
        <v>494</v>
      </c>
      <c r="H5079" s="14" t="s">
        <v>15</v>
      </c>
      <c r="I5079" s="15" t="s">
        <v>15</v>
      </c>
      <c r="J5079" s="16" t="s">
        <v>495</v>
      </c>
      <c r="K5079" s="15" t="s">
        <v>496</v>
      </c>
      <c r="L5079" s="10">
        <f t="shared" si="79"/>
        <v>77</v>
      </c>
      <c r="M5079" s="10" t="str">
        <f>VLOOKUP(C5079,pomocne!$A:$C,3,FALSE)</f>
        <v>Rodič</v>
      </c>
    </row>
    <row r="5080" spans="1:13" x14ac:dyDescent="0.25">
      <c r="A5080" s="13">
        <v>5079</v>
      </c>
      <c r="B5080" s="14" t="s">
        <v>492</v>
      </c>
      <c r="C5080" s="15" t="s">
        <v>493</v>
      </c>
      <c r="D5080" s="16" t="s">
        <v>529</v>
      </c>
      <c r="E5080" s="16" t="s">
        <v>13</v>
      </c>
      <c r="F5080" s="14" t="s">
        <v>494</v>
      </c>
      <c r="G5080" s="15" t="s">
        <v>494</v>
      </c>
      <c r="H5080" s="14" t="s">
        <v>15</v>
      </c>
      <c r="I5080" s="15" t="s">
        <v>15</v>
      </c>
      <c r="J5080" s="16" t="s">
        <v>495</v>
      </c>
      <c r="K5080" s="15" t="s">
        <v>496</v>
      </c>
      <c r="L5080" s="10">
        <f t="shared" si="79"/>
        <v>77</v>
      </c>
      <c r="M5080" s="10" t="str">
        <f>VLOOKUP(C5080,pomocne!$A:$C,3,FALSE)</f>
        <v>Rodič</v>
      </c>
    </row>
    <row r="5081" spans="1:13" x14ac:dyDescent="0.25">
      <c r="A5081" s="13">
        <v>5080</v>
      </c>
      <c r="B5081" s="14" t="s">
        <v>492</v>
      </c>
      <c r="C5081" s="15" t="s">
        <v>493</v>
      </c>
      <c r="D5081" s="16" t="s">
        <v>21</v>
      </c>
      <c r="E5081" s="16" t="s">
        <v>13</v>
      </c>
      <c r="F5081" s="14" t="s">
        <v>494</v>
      </c>
      <c r="G5081" s="15" t="s">
        <v>494</v>
      </c>
      <c r="H5081" s="14" t="s">
        <v>15</v>
      </c>
      <c r="I5081" s="15" t="s">
        <v>15</v>
      </c>
      <c r="J5081" s="16" t="s">
        <v>495</v>
      </c>
      <c r="K5081" s="15" t="s">
        <v>496</v>
      </c>
      <c r="L5081" s="10">
        <f t="shared" si="79"/>
        <v>77</v>
      </c>
      <c r="M5081" s="10" t="str">
        <f>VLOOKUP(C5081,pomocne!$A:$C,3,FALSE)</f>
        <v>Rodič</v>
      </c>
    </row>
    <row r="5082" spans="1:13" x14ac:dyDescent="0.25">
      <c r="A5082" s="13">
        <v>5081</v>
      </c>
      <c r="B5082" s="14" t="s">
        <v>492</v>
      </c>
      <c r="C5082" s="15" t="s">
        <v>493</v>
      </c>
      <c r="D5082" s="16" t="s">
        <v>22</v>
      </c>
      <c r="E5082" s="16" t="s">
        <v>13</v>
      </c>
      <c r="F5082" s="14" t="s">
        <v>494</v>
      </c>
      <c r="G5082" s="15" t="s">
        <v>494</v>
      </c>
      <c r="H5082" s="14" t="s">
        <v>15</v>
      </c>
      <c r="I5082" s="15" t="s">
        <v>15</v>
      </c>
      <c r="J5082" s="16" t="s">
        <v>495</v>
      </c>
      <c r="K5082" s="15" t="s">
        <v>496</v>
      </c>
      <c r="L5082" s="10">
        <f t="shared" si="79"/>
        <v>77</v>
      </c>
      <c r="M5082" s="10" t="str">
        <f>VLOOKUP(C5082,pomocne!$A:$C,3,FALSE)</f>
        <v>Rodič</v>
      </c>
    </row>
    <row r="5083" spans="1:13" x14ac:dyDescent="0.25">
      <c r="A5083" s="13">
        <v>5082</v>
      </c>
      <c r="B5083" s="14" t="s">
        <v>492</v>
      </c>
      <c r="C5083" s="15" t="s">
        <v>493</v>
      </c>
      <c r="D5083" s="16" t="s">
        <v>23</v>
      </c>
      <c r="E5083" s="16" t="s">
        <v>13</v>
      </c>
      <c r="F5083" s="14" t="s">
        <v>494</v>
      </c>
      <c r="G5083" s="15" t="s">
        <v>494</v>
      </c>
      <c r="H5083" s="14" t="s">
        <v>15</v>
      </c>
      <c r="I5083" s="15" t="s">
        <v>15</v>
      </c>
      <c r="J5083" s="16" t="s">
        <v>495</v>
      </c>
      <c r="K5083" s="15" t="s">
        <v>496</v>
      </c>
      <c r="L5083" s="10">
        <f t="shared" si="79"/>
        <v>77</v>
      </c>
      <c r="M5083" s="10" t="str">
        <f>VLOOKUP(C5083,pomocne!$A:$C,3,FALSE)</f>
        <v>Rodič</v>
      </c>
    </row>
    <row r="5084" spans="1:13" x14ac:dyDescent="0.25">
      <c r="A5084" s="13">
        <v>5083</v>
      </c>
      <c r="B5084" s="14" t="s">
        <v>492</v>
      </c>
      <c r="C5084" s="15" t="s">
        <v>493</v>
      </c>
      <c r="D5084" s="16" t="s">
        <v>24</v>
      </c>
      <c r="E5084" s="16" t="s">
        <v>18</v>
      </c>
      <c r="F5084" s="14" t="s">
        <v>494</v>
      </c>
      <c r="G5084" s="15" t="s">
        <v>494</v>
      </c>
      <c r="H5084" s="14" t="s">
        <v>15</v>
      </c>
      <c r="I5084" s="15" t="s">
        <v>15</v>
      </c>
      <c r="J5084" s="16" t="s">
        <v>495</v>
      </c>
      <c r="K5084" s="15" t="s">
        <v>496</v>
      </c>
      <c r="L5084" s="10">
        <f t="shared" si="79"/>
        <v>77</v>
      </c>
      <c r="M5084" s="10" t="str">
        <f>VLOOKUP(C5084,pomocne!$A:$C,3,FALSE)</f>
        <v>Rodič</v>
      </c>
    </row>
    <row r="5085" spans="1:13" x14ac:dyDescent="0.25">
      <c r="A5085" s="13">
        <v>5084</v>
      </c>
      <c r="B5085" s="14" t="s">
        <v>492</v>
      </c>
      <c r="C5085" s="15" t="s">
        <v>493</v>
      </c>
      <c r="D5085" s="16" t="s">
        <v>25</v>
      </c>
      <c r="E5085" s="16" t="s">
        <v>13</v>
      </c>
      <c r="F5085" s="14" t="s">
        <v>494</v>
      </c>
      <c r="G5085" s="15" t="s">
        <v>494</v>
      </c>
      <c r="H5085" s="14" t="s">
        <v>15</v>
      </c>
      <c r="I5085" s="15" t="s">
        <v>15</v>
      </c>
      <c r="J5085" s="16" t="s">
        <v>495</v>
      </c>
      <c r="K5085" s="15" t="s">
        <v>496</v>
      </c>
      <c r="L5085" s="10">
        <f t="shared" si="79"/>
        <v>77</v>
      </c>
      <c r="M5085" s="10" t="str">
        <f>VLOOKUP(C5085,pomocne!$A:$C,3,FALSE)</f>
        <v>Rodič</v>
      </c>
    </row>
    <row r="5086" spans="1:13" x14ac:dyDescent="0.25">
      <c r="A5086" s="13">
        <v>5085</v>
      </c>
      <c r="B5086" s="14" t="s">
        <v>492</v>
      </c>
      <c r="C5086" s="15" t="s">
        <v>493</v>
      </c>
      <c r="D5086" s="16" t="s">
        <v>26</v>
      </c>
      <c r="E5086" s="16" t="s">
        <v>13</v>
      </c>
      <c r="F5086" s="14" t="s">
        <v>494</v>
      </c>
      <c r="G5086" s="15" t="s">
        <v>494</v>
      </c>
      <c r="H5086" s="14" t="s">
        <v>15</v>
      </c>
      <c r="I5086" s="15" t="s">
        <v>15</v>
      </c>
      <c r="J5086" s="16" t="s">
        <v>495</v>
      </c>
      <c r="K5086" s="15" t="s">
        <v>496</v>
      </c>
      <c r="L5086" s="10">
        <f t="shared" si="79"/>
        <v>77</v>
      </c>
      <c r="M5086" s="10" t="str">
        <f>VLOOKUP(C5086,pomocne!$A:$C,3,FALSE)</f>
        <v>Rodič</v>
      </c>
    </row>
    <row r="5087" spans="1:13" x14ac:dyDescent="0.25">
      <c r="A5087" s="13">
        <v>5086</v>
      </c>
      <c r="B5087" s="14" t="s">
        <v>492</v>
      </c>
      <c r="C5087" s="15" t="s">
        <v>493</v>
      </c>
      <c r="D5087" s="16" t="s">
        <v>27</v>
      </c>
      <c r="E5087" s="16" t="s">
        <v>18</v>
      </c>
      <c r="F5087" s="14" t="s">
        <v>494</v>
      </c>
      <c r="G5087" s="15" t="s">
        <v>494</v>
      </c>
      <c r="H5087" s="14" t="s">
        <v>15</v>
      </c>
      <c r="I5087" s="15" t="s">
        <v>15</v>
      </c>
      <c r="J5087" s="16" t="s">
        <v>495</v>
      </c>
      <c r="K5087" s="15" t="s">
        <v>496</v>
      </c>
      <c r="L5087" s="10">
        <f t="shared" si="79"/>
        <v>77</v>
      </c>
      <c r="M5087" s="10" t="str">
        <f>VLOOKUP(C5087,pomocne!$A:$C,3,FALSE)</f>
        <v>Rodič</v>
      </c>
    </row>
    <row r="5088" spans="1:13" x14ac:dyDescent="0.25">
      <c r="A5088" s="13">
        <v>5087</v>
      </c>
      <c r="B5088" s="14" t="s">
        <v>492</v>
      </c>
      <c r="C5088" s="15" t="s">
        <v>493</v>
      </c>
      <c r="D5088" s="16" t="s">
        <v>28</v>
      </c>
      <c r="E5088" s="16" t="s">
        <v>18</v>
      </c>
      <c r="F5088" s="14" t="s">
        <v>494</v>
      </c>
      <c r="G5088" s="15" t="s">
        <v>494</v>
      </c>
      <c r="H5088" s="14" t="s">
        <v>15</v>
      </c>
      <c r="I5088" s="15" t="s">
        <v>15</v>
      </c>
      <c r="J5088" s="16" t="s">
        <v>495</v>
      </c>
      <c r="K5088" s="15" t="s">
        <v>496</v>
      </c>
      <c r="L5088" s="10">
        <f t="shared" si="79"/>
        <v>77</v>
      </c>
      <c r="M5088" s="10" t="str">
        <f>VLOOKUP(C5088,pomocne!$A:$C,3,FALSE)</f>
        <v>Rodič</v>
      </c>
    </row>
    <row r="5089" spans="1:13" x14ac:dyDescent="0.25">
      <c r="A5089" s="13">
        <v>5088</v>
      </c>
      <c r="B5089" s="14" t="s">
        <v>492</v>
      </c>
      <c r="C5089" s="15" t="s">
        <v>493</v>
      </c>
      <c r="D5089" s="16" t="s">
        <v>29</v>
      </c>
      <c r="E5089" s="16" t="s">
        <v>13</v>
      </c>
      <c r="F5089" s="14" t="s">
        <v>494</v>
      </c>
      <c r="G5089" s="15" t="s">
        <v>494</v>
      </c>
      <c r="H5089" s="14" t="s">
        <v>15</v>
      </c>
      <c r="I5089" s="15" t="s">
        <v>15</v>
      </c>
      <c r="J5089" s="16" t="s">
        <v>495</v>
      </c>
      <c r="K5089" s="15" t="s">
        <v>496</v>
      </c>
      <c r="L5089" s="10">
        <f t="shared" si="79"/>
        <v>77</v>
      </c>
      <c r="M5089" s="10" t="str">
        <f>VLOOKUP(C5089,pomocne!$A:$C,3,FALSE)</f>
        <v>Rodič</v>
      </c>
    </row>
    <row r="5090" spans="1:13" x14ac:dyDescent="0.25">
      <c r="A5090" s="13">
        <v>5089</v>
      </c>
      <c r="B5090" s="14" t="s">
        <v>492</v>
      </c>
      <c r="C5090" s="15" t="s">
        <v>493</v>
      </c>
      <c r="D5090" s="16" t="s">
        <v>30</v>
      </c>
      <c r="E5090" s="16" t="s">
        <v>13</v>
      </c>
      <c r="F5090" s="14" t="s">
        <v>494</v>
      </c>
      <c r="G5090" s="15" t="s">
        <v>494</v>
      </c>
      <c r="H5090" s="14" t="s">
        <v>15</v>
      </c>
      <c r="I5090" s="15" t="s">
        <v>15</v>
      </c>
      <c r="J5090" s="16" t="s">
        <v>495</v>
      </c>
      <c r="K5090" s="15" t="s">
        <v>496</v>
      </c>
      <c r="L5090" s="10">
        <f t="shared" si="79"/>
        <v>77</v>
      </c>
      <c r="M5090" s="10" t="str">
        <f>VLOOKUP(C5090,pomocne!$A:$C,3,FALSE)</f>
        <v>Rodič</v>
      </c>
    </row>
    <row r="5091" spans="1:13" x14ac:dyDescent="0.25">
      <c r="A5091" s="13">
        <v>5090</v>
      </c>
      <c r="B5091" s="14" t="s">
        <v>492</v>
      </c>
      <c r="C5091" s="15" t="s">
        <v>493</v>
      </c>
      <c r="D5091" s="16" t="s">
        <v>31</v>
      </c>
      <c r="E5091" s="16" t="s">
        <v>13</v>
      </c>
      <c r="F5091" s="14" t="s">
        <v>494</v>
      </c>
      <c r="G5091" s="15" t="s">
        <v>494</v>
      </c>
      <c r="H5091" s="14" t="s">
        <v>15</v>
      </c>
      <c r="I5091" s="15" t="s">
        <v>15</v>
      </c>
      <c r="J5091" s="16" t="s">
        <v>495</v>
      </c>
      <c r="K5091" s="15" t="s">
        <v>496</v>
      </c>
      <c r="L5091" s="10">
        <f t="shared" si="79"/>
        <v>77</v>
      </c>
      <c r="M5091" s="10" t="str">
        <f>VLOOKUP(C5091,pomocne!$A:$C,3,FALSE)</f>
        <v>Rodič</v>
      </c>
    </row>
    <row r="5092" spans="1:13" x14ac:dyDescent="0.25">
      <c r="A5092" s="13">
        <v>5091</v>
      </c>
      <c r="B5092" s="14" t="s">
        <v>492</v>
      </c>
      <c r="C5092" s="15" t="s">
        <v>493</v>
      </c>
      <c r="D5092" s="16" t="s">
        <v>32</v>
      </c>
      <c r="E5092" s="16" t="s">
        <v>13</v>
      </c>
      <c r="F5092" s="14" t="s">
        <v>494</v>
      </c>
      <c r="G5092" s="15" t="s">
        <v>494</v>
      </c>
      <c r="H5092" s="14" t="s">
        <v>15</v>
      </c>
      <c r="I5092" s="15" t="s">
        <v>15</v>
      </c>
      <c r="J5092" s="16" t="s">
        <v>495</v>
      </c>
      <c r="K5092" s="15" t="s">
        <v>496</v>
      </c>
      <c r="L5092" s="10">
        <f t="shared" si="79"/>
        <v>77</v>
      </c>
      <c r="M5092" s="10" t="str">
        <f>VLOOKUP(C5092,pomocne!$A:$C,3,FALSE)</f>
        <v>Rodič</v>
      </c>
    </row>
    <row r="5093" spans="1:13" x14ac:dyDescent="0.25">
      <c r="A5093" s="13">
        <v>5092</v>
      </c>
      <c r="B5093" s="14" t="s">
        <v>492</v>
      </c>
      <c r="C5093" s="15" t="s">
        <v>493</v>
      </c>
      <c r="D5093" s="16" t="s">
        <v>33</v>
      </c>
      <c r="E5093" s="16" t="s">
        <v>13</v>
      </c>
      <c r="F5093" s="14" t="s">
        <v>494</v>
      </c>
      <c r="G5093" s="15" t="s">
        <v>494</v>
      </c>
      <c r="H5093" s="14" t="s">
        <v>15</v>
      </c>
      <c r="I5093" s="15" t="s">
        <v>15</v>
      </c>
      <c r="J5093" s="16" t="s">
        <v>495</v>
      </c>
      <c r="K5093" s="15" t="s">
        <v>496</v>
      </c>
      <c r="L5093" s="10">
        <f t="shared" si="79"/>
        <v>77</v>
      </c>
      <c r="M5093" s="10" t="str">
        <f>VLOOKUP(C5093,pomocne!$A:$C,3,FALSE)</f>
        <v>Rodič</v>
      </c>
    </row>
    <row r="5094" spans="1:13" x14ac:dyDescent="0.25">
      <c r="A5094" s="13">
        <v>5093</v>
      </c>
      <c r="B5094" s="14" t="s">
        <v>492</v>
      </c>
      <c r="C5094" s="15" t="s">
        <v>493</v>
      </c>
      <c r="D5094" s="16" t="s">
        <v>36</v>
      </c>
      <c r="E5094" s="16" t="s">
        <v>13</v>
      </c>
      <c r="F5094" s="14" t="s">
        <v>494</v>
      </c>
      <c r="G5094" s="15" t="s">
        <v>494</v>
      </c>
      <c r="H5094" s="14" t="s">
        <v>15</v>
      </c>
      <c r="I5094" s="15" t="s">
        <v>15</v>
      </c>
      <c r="J5094" s="16" t="s">
        <v>495</v>
      </c>
      <c r="K5094" s="15" t="s">
        <v>496</v>
      </c>
      <c r="L5094" s="10">
        <f t="shared" si="79"/>
        <v>77</v>
      </c>
      <c r="M5094" s="10" t="str">
        <f>VLOOKUP(C5094,pomocne!$A:$C,3,FALSE)</f>
        <v>Rodič</v>
      </c>
    </row>
    <row r="5095" spans="1:13" x14ac:dyDescent="0.25">
      <c r="A5095" s="13">
        <v>5094</v>
      </c>
      <c r="B5095" s="14" t="s">
        <v>492</v>
      </c>
      <c r="C5095" s="15" t="s">
        <v>493</v>
      </c>
      <c r="D5095" s="16" t="s">
        <v>37</v>
      </c>
      <c r="E5095" s="16" t="s">
        <v>13</v>
      </c>
      <c r="F5095" s="14" t="s">
        <v>494</v>
      </c>
      <c r="G5095" s="15" t="s">
        <v>494</v>
      </c>
      <c r="H5095" s="14" t="s">
        <v>15</v>
      </c>
      <c r="I5095" s="15" t="s">
        <v>15</v>
      </c>
      <c r="J5095" s="16" t="s">
        <v>495</v>
      </c>
      <c r="K5095" s="15" t="s">
        <v>496</v>
      </c>
      <c r="L5095" s="10">
        <f t="shared" si="79"/>
        <v>77</v>
      </c>
      <c r="M5095" s="10" t="str">
        <f>VLOOKUP(C5095,pomocne!$A:$C,3,FALSE)</f>
        <v>Rodič</v>
      </c>
    </row>
    <row r="5096" spans="1:13" x14ac:dyDescent="0.25">
      <c r="A5096" s="13">
        <v>5095</v>
      </c>
      <c r="B5096" s="14" t="s">
        <v>492</v>
      </c>
      <c r="C5096" s="15" t="s">
        <v>493</v>
      </c>
      <c r="D5096" s="16" t="s">
        <v>38</v>
      </c>
      <c r="E5096" s="16" t="s">
        <v>13</v>
      </c>
      <c r="F5096" s="14" t="s">
        <v>494</v>
      </c>
      <c r="G5096" s="15" t="s">
        <v>494</v>
      </c>
      <c r="H5096" s="14" t="s">
        <v>15</v>
      </c>
      <c r="I5096" s="15" t="s">
        <v>15</v>
      </c>
      <c r="J5096" s="16" t="s">
        <v>495</v>
      </c>
      <c r="K5096" s="15" t="s">
        <v>496</v>
      </c>
      <c r="L5096" s="10">
        <f t="shared" si="79"/>
        <v>77</v>
      </c>
      <c r="M5096" s="10" t="str">
        <f>VLOOKUP(C5096,pomocne!$A:$C,3,FALSE)</f>
        <v>Rodič</v>
      </c>
    </row>
    <row r="5097" spans="1:13" x14ac:dyDescent="0.25">
      <c r="A5097" s="13">
        <v>5096</v>
      </c>
      <c r="B5097" s="14" t="s">
        <v>492</v>
      </c>
      <c r="C5097" s="15" t="s">
        <v>493</v>
      </c>
      <c r="D5097" s="16" t="s">
        <v>39</v>
      </c>
      <c r="E5097" s="16" t="s">
        <v>13</v>
      </c>
      <c r="F5097" s="14" t="s">
        <v>494</v>
      </c>
      <c r="G5097" s="15" t="s">
        <v>494</v>
      </c>
      <c r="H5097" s="14" t="s">
        <v>15</v>
      </c>
      <c r="I5097" s="15" t="s">
        <v>15</v>
      </c>
      <c r="J5097" s="16" t="s">
        <v>495</v>
      </c>
      <c r="K5097" s="15" t="s">
        <v>496</v>
      </c>
      <c r="L5097" s="10">
        <f t="shared" si="79"/>
        <v>77</v>
      </c>
      <c r="M5097" s="10" t="str">
        <f>VLOOKUP(C5097,pomocne!$A:$C,3,FALSE)</f>
        <v>Rodič</v>
      </c>
    </row>
    <row r="5098" spans="1:13" x14ac:dyDescent="0.25">
      <c r="A5098" s="13">
        <v>5097</v>
      </c>
      <c r="B5098" s="14" t="s">
        <v>492</v>
      </c>
      <c r="C5098" s="15" t="s">
        <v>493</v>
      </c>
      <c r="D5098" s="16" t="s">
        <v>40</v>
      </c>
      <c r="E5098" s="16" t="s">
        <v>13</v>
      </c>
      <c r="F5098" s="14" t="s">
        <v>494</v>
      </c>
      <c r="G5098" s="15" t="s">
        <v>494</v>
      </c>
      <c r="H5098" s="14" t="s">
        <v>15</v>
      </c>
      <c r="I5098" s="15" t="s">
        <v>15</v>
      </c>
      <c r="J5098" s="16" t="s">
        <v>495</v>
      </c>
      <c r="K5098" s="15" t="s">
        <v>496</v>
      </c>
      <c r="L5098" s="10">
        <f t="shared" si="79"/>
        <v>77</v>
      </c>
      <c r="M5098" s="10" t="str">
        <f>VLOOKUP(C5098,pomocne!$A:$C,3,FALSE)</f>
        <v>Rodič</v>
      </c>
    </row>
    <row r="5099" spans="1:13" x14ac:dyDescent="0.25">
      <c r="A5099" s="13">
        <v>5098</v>
      </c>
      <c r="B5099" s="14" t="s">
        <v>492</v>
      </c>
      <c r="C5099" s="15" t="s">
        <v>493</v>
      </c>
      <c r="D5099" s="16" t="s">
        <v>41</v>
      </c>
      <c r="E5099" s="16" t="s">
        <v>13</v>
      </c>
      <c r="F5099" s="14" t="s">
        <v>494</v>
      </c>
      <c r="G5099" s="15" t="s">
        <v>494</v>
      </c>
      <c r="H5099" s="14" t="s">
        <v>15</v>
      </c>
      <c r="I5099" s="15" t="s">
        <v>15</v>
      </c>
      <c r="J5099" s="16" t="s">
        <v>495</v>
      </c>
      <c r="K5099" s="15" t="s">
        <v>496</v>
      </c>
      <c r="L5099" s="10">
        <f t="shared" si="79"/>
        <v>77</v>
      </c>
      <c r="M5099" s="10" t="str">
        <f>VLOOKUP(C5099,pomocne!$A:$C,3,FALSE)</f>
        <v>Rodič</v>
      </c>
    </row>
    <row r="5100" spans="1:13" x14ac:dyDescent="0.25">
      <c r="A5100" s="13">
        <v>5099</v>
      </c>
      <c r="B5100" s="14" t="s">
        <v>492</v>
      </c>
      <c r="C5100" s="15" t="s">
        <v>493</v>
      </c>
      <c r="D5100" s="16" t="s">
        <v>42</v>
      </c>
      <c r="E5100" s="16" t="s">
        <v>13</v>
      </c>
      <c r="F5100" s="14" t="s">
        <v>494</v>
      </c>
      <c r="G5100" s="15" t="s">
        <v>494</v>
      </c>
      <c r="H5100" s="14" t="s">
        <v>15</v>
      </c>
      <c r="I5100" s="15" t="s">
        <v>15</v>
      </c>
      <c r="J5100" s="16" t="s">
        <v>495</v>
      </c>
      <c r="K5100" s="15" t="s">
        <v>496</v>
      </c>
      <c r="L5100" s="10">
        <f t="shared" si="79"/>
        <v>77</v>
      </c>
      <c r="M5100" s="10" t="str">
        <f>VLOOKUP(C5100,pomocne!$A:$C,3,FALSE)</f>
        <v>Rodič</v>
      </c>
    </row>
    <row r="5101" spans="1:13" x14ac:dyDescent="0.25">
      <c r="A5101" s="13">
        <v>5100</v>
      </c>
      <c r="B5101" s="14" t="s">
        <v>492</v>
      </c>
      <c r="C5101" s="15" t="s">
        <v>493</v>
      </c>
      <c r="D5101" s="16" t="s">
        <v>43</v>
      </c>
      <c r="E5101" s="16" t="s">
        <v>13</v>
      </c>
      <c r="F5101" s="14" t="s">
        <v>494</v>
      </c>
      <c r="G5101" s="15" t="s">
        <v>494</v>
      </c>
      <c r="H5101" s="14" t="s">
        <v>15</v>
      </c>
      <c r="I5101" s="15" t="s">
        <v>15</v>
      </c>
      <c r="J5101" s="16" t="s">
        <v>495</v>
      </c>
      <c r="K5101" s="15" t="s">
        <v>496</v>
      </c>
      <c r="L5101" s="10">
        <f t="shared" si="79"/>
        <v>77</v>
      </c>
      <c r="M5101" s="10" t="str">
        <f>VLOOKUP(C5101,pomocne!$A:$C,3,FALSE)</f>
        <v>Rodič</v>
      </c>
    </row>
    <row r="5102" spans="1:13" x14ac:dyDescent="0.25">
      <c r="A5102" s="13">
        <v>5101</v>
      </c>
      <c r="B5102" s="14" t="s">
        <v>492</v>
      </c>
      <c r="C5102" s="15" t="s">
        <v>493</v>
      </c>
      <c r="D5102" s="16" t="s">
        <v>44</v>
      </c>
      <c r="E5102" s="16" t="s">
        <v>13</v>
      </c>
      <c r="F5102" s="14" t="s">
        <v>494</v>
      </c>
      <c r="G5102" s="15" t="s">
        <v>494</v>
      </c>
      <c r="H5102" s="14" t="s">
        <v>15</v>
      </c>
      <c r="I5102" s="15" t="s">
        <v>15</v>
      </c>
      <c r="J5102" s="16" t="s">
        <v>495</v>
      </c>
      <c r="K5102" s="15" t="s">
        <v>496</v>
      </c>
      <c r="L5102" s="10">
        <f t="shared" si="79"/>
        <v>77</v>
      </c>
      <c r="M5102" s="10" t="str">
        <f>VLOOKUP(C5102,pomocne!$A:$C,3,FALSE)</f>
        <v>Rodič</v>
      </c>
    </row>
    <row r="5103" spans="1:13" x14ac:dyDescent="0.25">
      <c r="A5103" s="13">
        <v>5102</v>
      </c>
      <c r="B5103" s="14" t="s">
        <v>492</v>
      </c>
      <c r="C5103" s="15" t="s">
        <v>493</v>
      </c>
      <c r="D5103" s="16" t="s">
        <v>114</v>
      </c>
      <c r="E5103" s="16" t="s">
        <v>498</v>
      </c>
      <c r="F5103" s="14" t="s">
        <v>494</v>
      </c>
      <c r="G5103" s="15" t="s">
        <v>494</v>
      </c>
      <c r="H5103" s="14" t="s">
        <v>15</v>
      </c>
      <c r="I5103" s="15" t="s">
        <v>15</v>
      </c>
      <c r="J5103" s="16" t="s">
        <v>495</v>
      </c>
      <c r="K5103" s="15" t="s">
        <v>496</v>
      </c>
      <c r="L5103" s="10">
        <f t="shared" si="79"/>
        <v>77</v>
      </c>
      <c r="M5103" s="10" t="str">
        <f>VLOOKUP(C5103,pomocne!$A:$C,3,FALSE)</f>
        <v>Rodič</v>
      </c>
    </row>
    <row r="5104" spans="1:13" x14ac:dyDescent="0.25">
      <c r="A5104" s="13">
        <v>5103</v>
      </c>
      <c r="B5104" s="14" t="s">
        <v>492</v>
      </c>
      <c r="C5104" s="15" t="s">
        <v>493</v>
      </c>
      <c r="D5104" s="16" t="s">
        <v>45</v>
      </c>
      <c r="E5104" s="16" t="s">
        <v>13</v>
      </c>
      <c r="F5104" s="14" t="s">
        <v>494</v>
      </c>
      <c r="G5104" s="15" t="s">
        <v>494</v>
      </c>
      <c r="H5104" s="14" t="s">
        <v>15</v>
      </c>
      <c r="I5104" s="15" t="s">
        <v>15</v>
      </c>
      <c r="J5104" s="16" t="s">
        <v>495</v>
      </c>
      <c r="K5104" s="15" t="s">
        <v>496</v>
      </c>
      <c r="L5104" s="10">
        <f t="shared" si="79"/>
        <v>77</v>
      </c>
      <c r="M5104" s="10" t="str">
        <f>VLOOKUP(C5104,pomocne!$A:$C,3,FALSE)</f>
        <v>Rodič</v>
      </c>
    </row>
    <row r="5105" spans="1:13" x14ac:dyDescent="0.25">
      <c r="A5105" s="13">
        <v>5104</v>
      </c>
      <c r="B5105" s="14" t="s">
        <v>492</v>
      </c>
      <c r="C5105" s="15" t="s">
        <v>493</v>
      </c>
      <c r="D5105" s="16" t="s">
        <v>46</v>
      </c>
      <c r="E5105" s="16" t="s">
        <v>13</v>
      </c>
      <c r="F5105" s="14" t="s">
        <v>494</v>
      </c>
      <c r="G5105" s="15" t="s">
        <v>494</v>
      </c>
      <c r="H5105" s="14" t="s">
        <v>15</v>
      </c>
      <c r="I5105" s="15" t="s">
        <v>15</v>
      </c>
      <c r="J5105" s="16" t="s">
        <v>495</v>
      </c>
      <c r="K5105" s="15" t="s">
        <v>496</v>
      </c>
      <c r="L5105" s="10">
        <f t="shared" si="79"/>
        <v>77</v>
      </c>
      <c r="M5105" s="10" t="str">
        <f>VLOOKUP(C5105,pomocne!$A:$C,3,FALSE)</f>
        <v>Rodič</v>
      </c>
    </row>
    <row r="5106" spans="1:13" x14ac:dyDescent="0.25">
      <c r="A5106" s="13">
        <v>5105</v>
      </c>
      <c r="B5106" s="14" t="s">
        <v>492</v>
      </c>
      <c r="C5106" s="15" t="s">
        <v>493</v>
      </c>
      <c r="D5106" s="16" t="s">
        <v>47</v>
      </c>
      <c r="E5106" s="16" t="s">
        <v>13</v>
      </c>
      <c r="F5106" s="14" t="s">
        <v>494</v>
      </c>
      <c r="G5106" s="15" t="s">
        <v>494</v>
      </c>
      <c r="H5106" s="14" t="s">
        <v>15</v>
      </c>
      <c r="I5106" s="15" t="s">
        <v>15</v>
      </c>
      <c r="J5106" s="16" t="s">
        <v>495</v>
      </c>
      <c r="K5106" s="15" t="s">
        <v>496</v>
      </c>
      <c r="L5106" s="10">
        <f t="shared" si="79"/>
        <v>77</v>
      </c>
      <c r="M5106" s="10" t="str">
        <f>VLOOKUP(C5106,pomocne!$A:$C,3,FALSE)</f>
        <v>Rodič</v>
      </c>
    </row>
    <row r="5107" spans="1:13" x14ac:dyDescent="0.25">
      <c r="A5107" s="13">
        <v>5106</v>
      </c>
      <c r="B5107" s="14" t="s">
        <v>492</v>
      </c>
      <c r="C5107" s="15" t="s">
        <v>493</v>
      </c>
      <c r="D5107" s="16" t="s">
        <v>48</v>
      </c>
      <c r="E5107" s="16" t="s">
        <v>13</v>
      </c>
      <c r="F5107" s="14" t="s">
        <v>494</v>
      </c>
      <c r="G5107" s="15" t="s">
        <v>494</v>
      </c>
      <c r="H5107" s="14" t="s">
        <v>15</v>
      </c>
      <c r="I5107" s="15" t="s">
        <v>15</v>
      </c>
      <c r="J5107" s="16" t="s">
        <v>495</v>
      </c>
      <c r="K5107" s="15" t="s">
        <v>496</v>
      </c>
      <c r="L5107" s="10">
        <f t="shared" si="79"/>
        <v>77</v>
      </c>
      <c r="M5107" s="10" t="str">
        <f>VLOOKUP(C5107,pomocne!$A:$C,3,FALSE)</f>
        <v>Rodič</v>
      </c>
    </row>
    <row r="5108" spans="1:13" x14ac:dyDescent="0.25">
      <c r="A5108" s="13">
        <v>5107</v>
      </c>
      <c r="B5108" s="14" t="s">
        <v>492</v>
      </c>
      <c r="C5108" s="15" t="s">
        <v>493</v>
      </c>
      <c r="D5108" s="16" t="s">
        <v>49</v>
      </c>
      <c r="E5108" s="16" t="s">
        <v>13</v>
      </c>
      <c r="F5108" s="14" t="s">
        <v>494</v>
      </c>
      <c r="G5108" s="15" t="s">
        <v>494</v>
      </c>
      <c r="H5108" s="14" t="s">
        <v>15</v>
      </c>
      <c r="I5108" s="15" t="s">
        <v>15</v>
      </c>
      <c r="J5108" s="16" t="s">
        <v>495</v>
      </c>
      <c r="K5108" s="15" t="s">
        <v>496</v>
      </c>
      <c r="L5108" s="10">
        <f t="shared" si="79"/>
        <v>77</v>
      </c>
      <c r="M5108" s="10" t="str">
        <f>VLOOKUP(C5108,pomocne!$A:$C,3,FALSE)</f>
        <v>Rodič</v>
      </c>
    </row>
    <row r="5109" spans="1:13" x14ac:dyDescent="0.25">
      <c r="A5109" s="13">
        <v>5108</v>
      </c>
      <c r="B5109" s="14" t="s">
        <v>492</v>
      </c>
      <c r="C5109" s="15" t="s">
        <v>493</v>
      </c>
      <c r="D5109" s="16" t="s">
        <v>50</v>
      </c>
      <c r="E5109" s="16" t="s">
        <v>13</v>
      </c>
      <c r="F5109" s="14" t="s">
        <v>494</v>
      </c>
      <c r="G5109" s="15" t="s">
        <v>494</v>
      </c>
      <c r="H5109" s="14" t="s">
        <v>15</v>
      </c>
      <c r="I5109" s="15" t="s">
        <v>15</v>
      </c>
      <c r="J5109" s="16" t="s">
        <v>495</v>
      </c>
      <c r="K5109" s="15" t="s">
        <v>496</v>
      </c>
      <c r="L5109" s="10">
        <f t="shared" si="79"/>
        <v>77</v>
      </c>
      <c r="M5109" s="10" t="str">
        <f>VLOOKUP(C5109,pomocne!$A:$C,3,FALSE)</f>
        <v>Rodič</v>
      </c>
    </row>
    <row r="5110" spans="1:13" x14ac:dyDescent="0.25">
      <c r="A5110" s="13">
        <v>5109</v>
      </c>
      <c r="B5110" s="14" t="s">
        <v>492</v>
      </c>
      <c r="C5110" s="15" t="s">
        <v>493</v>
      </c>
      <c r="D5110" s="16" t="s">
        <v>51</v>
      </c>
      <c r="E5110" s="16" t="s">
        <v>13</v>
      </c>
      <c r="F5110" s="14" t="s">
        <v>494</v>
      </c>
      <c r="G5110" s="15" t="s">
        <v>494</v>
      </c>
      <c r="H5110" s="14" t="s">
        <v>15</v>
      </c>
      <c r="I5110" s="15" t="s">
        <v>15</v>
      </c>
      <c r="J5110" s="16" t="s">
        <v>495</v>
      </c>
      <c r="K5110" s="15" t="s">
        <v>496</v>
      </c>
      <c r="L5110" s="10">
        <f t="shared" si="79"/>
        <v>77</v>
      </c>
      <c r="M5110" s="10" t="str">
        <f>VLOOKUP(C5110,pomocne!$A:$C,3,FALSE)</f>
        <v>Rodič</v>
      </c>
    </row>
    <row r="5111" spans="1:13" x14ac:dyDescent="0.25">
      <c r="A5111" s="13">
        <v>5110</v>
      </c>
      <c r="B5111" s="14" t="s">
        <v>492</v>
      </c>
      <c r="C5111" s="15" t="s">
        <v>493</v>
      </c>
      <c r="D5111" s="16" t="s">
        <v>52</v>
      </c>
      <c r="E5111" s="16" t="s">
        <v>13</v>
      </c>
      <c r="F5111" s="14" t="s">
        <v>494</v>
      </c>
      <c r="G5111" s="15" t="s">
        <v>494</v>
      </c>
      <c r="H5111" s="14" t="s">
        <v>15</v>
      </c>
      <c r="I5111" s="15" t="s">
        <v>15</v>
      </c>
      <c r="J5111" s="16" t="s">
        <v>495</v>
      </c>
      <c r="K5111" s="15" t="s">
        <v>496</v>
      </c>
      <c r="L5111" s="10">
        <f t="shared" si="79"/>
        <v>77</v>
      </c>
      <c r="M5111" s="10" t="str">
        <f>VLOOKUP(C5111,pomocne!$A:$C,3,FALSE)</f>
        <v>Rodič</v>
      </c>
    </row>
    <row r="5112" spans="1:13" x14ac:dyDescent="0.25">
      <c r="A5112" s="13">
        <v>5111</v>
      </c>
      <c r="B5112" s="14" t="s">
        <v>492</v>
      </c>
      <c r="C5112" s="15" t="s">
        <v>493</v>
      </c>
      <c r="D5112" s="16" t="s">
        <v>123</v>
      </c>
      <c r="E5112" s="16" t="s">
        <v>499</v>
      </c>
      <c r="F5112" s="14" t="s">
        <v>494</v>
      </c>
      <c r="G5112" s="15" t="s">
        <v>494</v>
      </c>
      <c r="H5112" s="14" t="s">
        <v>15</v>
      </c>
      <c r="I5112" s="15" t="s">
        <v>15</v>
      </c>
      <c r="J5112" s="16" t="s">
        <v>495</v>
      </c>
      <c r="K5112" s="15" t="s">
        <v>496</v>
      </c>
      <c r="L5112" s="10">
        <f t="shared" si="79"/>
        <v>77</v>
      </c>
      <c r="M5112" s="10" t="str">
        <f>VLOOKUP(C5112,pomocne!$A:$C,3,FALSE)</f>
        <v>Rodič</v>
      </c>
    </row>
    <row r="5113" spans="1:13" x14ac:dyDescent="0.25">
      <c r="A5113" s="13">
        <v>5112</v>
      </c>
      <c r="B5113" s="14" t="s">
        <v>492</v>
      </c>
      <c r="C5113" s="15" t="s">
        <v>493</v>
      </c>
      <c r="D5113" s="16" t="s">
        <v>53</v>
      </c>
      <c r="E5113" s="16" t="s">
        <v>13</v>
      </c>
      <c r="F5113" s="14" t="s">
        <v>494</v>
      </c>
      <c r="G5113" s="15" t="s">
        <v>494</v>
      </c>
      <c r="H5113" s="14" t="s">
        <v>15</v>
      </c>
      <c r="I5113" s="15" t="s">
        <v>15</v>
      </c>
      <c r="J5113" s="16" t="s">
        <v>495</v>
      </c>
      <c r="K5113" s="15" t="s">
        <v>496</v>
      </c>
      <c r="L5113" s="10">
        <f t="shared" si="79"/>
        <v>77</v>
      </c>
      <c r="M5113" s="10" t="str">
        <f>VLOOKUP(C5113,pomocne!$A:$C,3,FALSE)</f>
        <v>Rodič</v>
      </c>
    </row>
    <row r="5114" spans="1:13" x14ac:dyDescent="0.25">
      <c r="A5114" s="13">
        <v>5113</v>
      </c>
      <c r="B5114" s="14" t="s">
        <v>492</v>
      </c>
      <c r="C5114" s="15" t="s">
        <v>493</v>
      </c>
      <c r="D5114" s="16" t="s">
        <v>54</v>
      </c>
      <c r="E5114" s="16" t="s">
        <v>13</v>
      </c>
      <c r="F5114" s="14" t="s">
        <v>494</v>
      </c>
      <c r="G5114" s="15" t="s">
        <v>494</v>
      </c>
      <c r="H5114" s="14" t="s">
        <v>15</v>
      </c>
      <c r="I5114" s="15" t="s">
        <v>15</v>
      </c>
      <c r="J5114" s="16" t="s">
        <v>495</v>
      </c>
      <c r="K5114" s="15" t="s">
        <v>496</v>
      </c>
      <c r="L5114" s="10">
        <f t="shared" si="79"/>
        <v>77</v>
      </c>
      <c r="M5114" s="10" t="str">
        <f>VLOOKUP(C5114,pomocne!$A:$C,3,FALSE)</f>
        <v>Rodič</v>
      </c>
    </row>
    <row r="5115" spans="1:13" x14ac:dyDescent="0.25">
      <c r="A5115" s="13">
        <v>5114</v>
      </c>
      <c r="B5115" s="14" t="s">
        <v>492</v>
      </c>
      <c r="C5115" s="15" t="s">
        <v>493</v>
      </c>
      <c r="D5115" s="16" t="s">
        <v>55</v>
      </c>
      <c r="E5115" s="16" t="s">
        <v>13</v>
      </c>
      <c r="F5115" s="14" t="s">
        <v>494</v>
      </c>
      <c r="G5115" s="15" t="s">
        <v>494</v>
      </c>
      <c r="H5115" s="14" t="s">
        <v>15</v>
      </c>
      <c r="I5115" s="15" t="s">
        <v>15</v>
      </c>
      <c r="J5115" s="16" t="s">
        <v>495</v>
      </c>
      <c r="K5115" s="15" t="s">
        <v>496</v>
      </c>
      <c r="L5115" s="10">
        <f t="shared" si="79"/>
        <v>77</v>
      </c>
      <c r="M5115" s="10" t="str">
        <f>VLOOKUP(C5115,pomocne!$A:$C,3,FALSE)</f>
        <v>Rodič</v>
      </c>
    </row>
    <row r="5116" spans="1:13" x14ac:dyDescent="0.25">
      <c r="A5116" s="13">
        <v>5115</v>
      </c>
      <c r="B5116" s="14" t="s">
        <v>492</v>
      </c>
      <c r="C5116" s="15" t="s">
        <v>493</v>
      </c>
      <c r="D5116" s="16" t="s">
        <v>56</v>
      </c>
      <c r="E5116" s="16" t="s">
        <v>13</v>
      </c>
      <c r="F5116" s="14" t="s">
        <v>494</v>
      </c>
      <c r="G5116" s="15" t="s">
        <v>494</v>
      </c>
      <c r="H5116" s="14" t="s">
        <v>15</v>
      </c>
      <c r="I5116" s="15" t="s">
        <v>15</v>
      </c>
      <c r="J5116" s="16" t="s">
        <v>495</v>
      </c>
      <c r="K5116" s="15" t="s">
        <v>496</v>
      </c>
      <c r="L5116" s="10">
        <f t="shared" si="79"/>
        <v>77</v>
      </c>
      <c r="M5116" s="10" t="str">
        <f>VLOOKUP(C5116,pomocne!$A:$C,3,FALSE)</f>
        <v>Rodič</v>
      </c>
    </row>
    <row r="5117" spans="1:13" x14ac:dyDescent="0.25">
      <c r="A5117" s="13">
        <v>5116</v>
      </c>
      <c r="B5117" s="14" t="s">
        <v>492</v>
      </c>
      <c r="C5117" s="15" t="s">
        <v>493</v>
      </c>
      <c r="D5117" s="16" t="s">
        <v>57</v>
      </c>
      <c r="E5117" s="16" t="s">
        <v>13</v>
      </c>
      <c r="F5117" s="14" t="s">
        <v>494</v>
      </c>
      <c r="G5117" s="15" t="s">
        <v>494</v>
      </c>
      <c r="H5117" s="14" t="s">
        <v>15</v>
      </c>
      <c r="I5117" s="15" t="s">
        <v>15</v>
      </c>
      <c r="J5117" s="16" t="s">
        <v>495</v>
      </c>
      <c r="K5117" s="15" t="s">
        <v>496</v>
      </c>
      <c r="L5117" s="10">
        <f t="shared" si="79"/>
        <v>77</v>
      </c>
      <c r="M5117" s="10" t="str">
        <f>VLOOKUP(C5117,pomocne!$A:$C,3,FALSE)</f>
        <v>Rodič</v>
      </c>
    </row>
    <row r="5118" spans="1:13" x14ac:dyDescent="0.25">
      <c r="A5118" s="13">
        <v>5117</v>
      </c>
      <c r="B5118" s="14" t="s">
        <v>492</v>
      </c>
      <c r="C5118" s="15" t="s">
        <v>493</v>
      </c>
      <c r="D5118" s="16" t="s">
        <v>58</v>
      </c>
      <c r="E5118" s="16" t="s">
        <v>13</v>
      </c>
      <c r="F5118" s="14" t="s">
        <v>494</v>
      </c>
      <c r="G5118" s="15" t="s">
        <v>494</v>
      </c>
      <c r="H5118" s="14" t="s">
        <v>15</v>
      </c>
      <c r="I5118" s="15" t="s">
        <v>15</v>
      </c>
      <c r="J5118" s="16" t="s">
        <v>495</v>
      </c>
      <c r="K5118" s="15" t="s">
        <v>496</v>
      </c>
      <c r="L5118" s="10">
        <f t="shared" si="79"/>
        <v>77</v>
      </c>
      <c r="M5118" s="10" t="str">
        <f>VLOOKUP(C5118,pomocne!$A:$C,3,FALSE)</f>
        <v>Rodič</v>
      </c>
    </row>
    <row r="5119" spans="1:13" x14ac:dyDescent="0.25">
      <c r="A5119" s="13">
        <v>5118</v>
      </c>
      <c r="B5119" s="14" t="s">
        <v>492</v>
      </c>
      <c r="C5119" s="15" t="s">
        <v>493</v>
      </c>
      <c r="D5119" s="16" t="s">
        <v>59</v>
      </c>
      <c r="E5119" s="16" t="s">
        <v>13</v>
      </c>
      <c r="F5119" s="14" t="s">
        <v>494</v>
      </c>
      <c r="G5119" s="15" t="s">
        <v>494</v>
      </c>
      <c r="H5119" s="14" t="s">
        <v>15</v>
      </c>
      <c r="I5119" s="15" t="s">
        <v>15</v>
      </c>
      <c r="J5119" s="16" t="s">
        <v>495</v>
      </c>
      <c r="K5119" s="15" t="s">
        <v>496</v>
      </c>
      <c r="L5119" s="10">
        <f t="shared" si="79"/>
        <v>77</v>
      </c>
      <c r="M5119" s="10" t="str">
        <f>VLOOKUP(C5119,pomocne!$A:$C,3,FALSE)</f>
        <v>Rodič</v>
      </c>
    </row>
    <row r="5120" spans="1:13" x14ac:dyDescent="0.25">
      <c r="A5120" s="13">
        <v>5119</v>
      </c>
      <c r="B5120" s="14" t="s">
        <v>492</v>
      </c>
      <c r="C5120" s="15" t="s">
        <v>493</v>
      </c>
      <c r="D5120" s="16" t="s">
        <v>60</v>
      </c>
      <c r="E5120" s="16" t="s">
        <v>13</v>
      </c>
      <c r="F5120" s="14" t="s">
        <v>494</v>
      </c>
      <c r="G5120" s="15" t="s">
        <v>494</v>
      </c>
      <c r="H5120" s="14" t="s">
        <v>15</v>
      </c>
      <c r="I5120" s="15" t="s">
        <v>15</v>
      </c>
      <c r="J5120" s="16" t="s">
        <v>495</v>
      </c>
      <c r="K5120" s="15" t="s">
        <v>496</v>
      </c>
      <c r="L5120" s="10">
        <f t="shared" si="79"/>
        <v>77</v>
      </c>
      <c r="M5120" s="10" t="str">
        <f>VLOOKUP(C5120,pomocne!$A:$C,3,FALSE)</f>
        <v>Rodič</v>
      </c>
    </row>
    <row r="5121" spans="1:13" x14ac:dyDescent="0.25">
      <c r="A5121" s="13">
        <v>5120</v>
      </c>
      <c r="B5121" s="14" t="s">
        <v>492</v>
      </c>
      <c r="C5121" s="15" t="s">
        <v>493</v>
      </c>
      <c r="D5121" s="16" t="s">
        <v>61</v>
      </c>
      <c r="E5121" s="16" t="s">
        <v>13</v>
      </c>
      <c r="F5121" s="14" t="s">
        <v>494</v>
      </c>
      <c r="G5121" s="15" t="s">
        <v>494</v>
      </c>
      <c r="H5121" s="14" t="s">
        <v>15</v>
      </c>
      <c r="I5121" s="15" t="s">
        <v>15</v>
      </c>
      <c r="J5121" s="16" t="s">
        <v>495</v>
      </c>
      <c r="K5121" s="15" t="s">
        <v>496</v>
      </c>
      <c r="L5121" s="10">
        <f t="shared" si="79"/>
        <v>77</v>
      </c>
      <c r="M5121" s="10" t="str">
        <f>VLOOKUP(C5121,pomocne!$A:$C,3,FALSE)</f>
        <v>Rodič</v>
      </c>
    </row>
    <row r="5122" spans="1:13" x14ac:dyDescent="0.25">
      <c r="A5122" s="13">
        <v>5121</v>
      </c>
      <c r="B5122" s="14" t="s">
        <v>492</v>
      </c>
      <c r="C5122" s="15" t="s">
        <v>493</v>
      </c>
      <c r="D5122" s="16" t="s">
        <v>63</v>
      </c>
      <c r="E5122" s="16" t="s">
        <v>13</v>
      </c>
      <c r="F5122" s="14" t="s">
        <v>494</v>
      </c>
      <c r="G5122" s="15" t="s">
        <v>494</v>
      </c>
      <c r="H5122" s="14" t="s">
        <v>15</v>
      </c>
      <c r="I5122" s="15" t="s">
        <v>15</v>
      </c>
      <c r="J5122" s="16" t="s">
        <v>495</v>
      </c>
      <c r="K5122" s="15" t="s">
        <v>496</v>
      </c>
      <c r="L5122" s="10">
        <f t="shared" si="79"/>
        <v>77</v>
      </c>
      <c r="M5122" s="10" t="str">
        <f>VLOOKUP(C5122,pomocne!$A:$C,3,FALSE)</f>
        <v>Rodič</v>
      </c>
    </row>
    <row r="5123" spans="1:13" x14ac:dyDescent="0.25">
      <c r="A5123" s="13">
        <v>5122</v>
      </c>
      <c r="B5123" s="14" t="s">
        <v>492</v>
      </c>
      <c r="C5123" s="15" t="s">
        <v>493</v>
      </c>
      <c r="D5123" s="16" t="s">
        <v>64</v>
      </c>
      <c r="E5123" s="16" t="s">
        <v>13</v>
      </c>
      <c r="F5123" s="14" t="s">
        <v>494</v>
      </c>
      <c r="G5123" s="15" t="s">
        <v>494</v>
      </c>
      <c r="H5123" s="14" t="s">
        <v>15</v>
      </c>
      <c r="I5123" s="15" t="s">
        <v>15</v>
      </c>
      <c r="J5123" s="16" t="s">
        <v>495</v>
      </c>
      <c r="K5123" s="15" t="s">
        <v>496</v>
      </c>
      <c r="L5123" s="10">
        <f t="shared" ref="L5123:L5144" si="80">COUNTIF($C:$C,C5123)</f>
        <v>77</v>
      </c>
      <c r="M5123" s="10" t="str">
        <f>VLOOKUP(C5123,pomocne!$A:$C,3,FALSE)</f>
        <v>Rodič</v>
      </c>
    </row>
    <row r="5124" spans="1:13" x14ac:dyDescent="0.25">
      <c r="A5124" s="13">
        <v>5123</v>
      </c>
      <c r="B5124" s="14" t="s">
        <v>492</v>
      </c>
      <c r="C5124" s="15" t="s">
        <v>493</v>
      </c>
      <c r="D5124" s="16" t="s">
        <v>65</v>
      </c>
      <c r="E5124" s="16" t="s">
        <v>13</v>
      </c>
      <c r="F5124" s="14" t="s">
        <v>494</v>
      </c>
      <c r="G5124" s="15" t="s">
        <v>494</v>
      </c>
      <c r="H5124" s="14" t="s">
        <v>15</v>
      </c>
      <c r="I5124" s="15" t="s">
        <v>15</v>
      </c>
      <c r="J5124" s="16" t="s">
        <v>495</v>
      </c>
      <c r="K5124" s="15" t="s">
        <v>496</v>
      </c>
      <c r="L5124" s="10">
        <f t="shared" si="80"/>
        <v>77</v>
      </c>
      <c r="M5124" s="10" t="str">
        <f>VLOOKUP(C5124,pomocne!$A:$C,3,FALSE)</f>
        <v>Rodič</v>
      </c>
    </row>
    <row r="5125" spans="1:13" x14ac:dyDescent="0.25">
      <c r="A5125" s="13">
        <v>5124</v>
      </c>
      <c r="B5125" s="14" t="s">
        <v>492</v>
      </c>
      <c r="C5125" s="15" t="s">
        <v>493</v>
      </c>
      <c r="D5125" s="16" t="s">
        <v>116</v>
      </c>
      <c r="E5125" s="16" t="s">
        <v>500</v>
      </c>
      <c r="F5125" s="14" t="s">
        <v>494</v>
      </c>
      <c r="G5125" s="15" t="s">
        <v>494</v>
      </c>
      <c r="H5125" s="14" t="s">
        <v>15</v>
      </c>
      <c r="I5125" s="15" t="s">
        <v>15</v>
      </c>
      <c r="J5125" s="16" t="s">
        <v>495</v>
      </c>
      <c r="K5125" s="15" t="s">
        <v>496</v>
      </c>
      <c r="L5125" s="10">
        <f t="shared" si="80"/>
        <v>77</v>
      </c>
      <c r="M5125" s="10" t="str">
        <f>VLOOKUP(C5125,pomocne!$A:$C,3,FALSE)</f>
        <v>Rodič</v>
      </c>
    </row>
    <row r="5126" spans="1:13" x14ac:dyDescent="0.25">
      <c r="A5126" s="13">
        <v>5125</v>
      </c>
      <c r="B5126" s="14" t="s">
        <v>501</v>
      </c>
      <c r="C5126" s="15" t="s">
        <v>493</v>
      </c>
      <c r="D5126" s="16" t="s">
        <v>70</v>
      </c>
      <c r="E5126" s="16" t="s">
        <v>13</v>
      </c>
      <c r="F5126" s="14" t="s">
        <v>494</v>
      </c>
      <c r="G5126" s="15" t="s">
        <v>494</v>
      </c>
      <c r="H5126" s="14" t="s">
        <v>15</v>
      </c>
      <c r="I5126" s="15" t="s">
        <v>15</v>
      </c>
      <c r="J5126" s="16" t="s">
        <v>495</v>
      </c>
      <c r="K5126" s="15" t="s">
        <v>502</v>
      </c>
      <c r="L5126" s="10">
        <f t="shared" si="80"/>
        <v>77</v>
      </c>
      <c r="M5126" s="10" t="str">
        <f>VLOOKUP(C5126,pomocne!$A:$C,3,FALSE)</f>
        <v>Rodič</v>
      </c>
    </row>
    <row r="5127" spans="1:13" x14ac:dyDescent="0.25">
      <c r="A5127" s="13">
        <v>5126</v>
      </c>
      <c r="B5127" s="14" t="s">
        <v>501</v>
      </c>
      <c r="C5127" s="15" t="s">
        <v>493</v>
      </c>
      <c r="D5127" s="16" t="s">
        <v>129</v>
      </c>
      <c r="E5127" s="16" t="s">
        <v>18</v>
      </c>
      <c r="F5127" s="14" t="s">
        <v>494</v>
      </c>
      <c r="G5127" s="15" t="s">
        <v>494</v>
      </c>
      <c r="H5127" s="14" t="s">
        <v>15</v>
      </c>
      <c r="I5127" s="15" t="s">
        <v>15</v>
      </c>
      <c r="J5127" s="16" t="s">
        <v>495</v>
      </c>
      <c r="K5127" s="15" t="s">
        <v>502</v>
      </c>
      <c r="L5127" s="10">
        <f t="shared" si="80"/>
        <v>77</v>
      </c>
      <c r="M5127" s="10" t="str">
        <f>VLOOKUP(C5127,pomocne!$A:$C,3,FALSE)</f>
        <v>Rodič</v>
      </c>
    </row>
    <row r="5128" spans="1:13" x14ac:dyDescent="0.25">
      <c r="A5128" s="13">
        <v>5127</v>
      </c>
      <c r="B5128" s="14" t="s">
        <v>501</v>
      </c>
      <c r="C5128" s="15" t="s">
        <v>493</v>
      </c>
      <c r="D5128" s="16" t="s">
        <v>130</v>
      </c>
      <c r="E5128" s="16" t="s">
        <v>18</v>
      </c>
      <c r="F5128" s="14" t="s">
        <v>494</v>
      </c>
      <c r="G5128" s="15" t="s">
        <v>494</v>
      </c>
      <c r="H5128" s="14" t="s">
        <v>15</v>
      </c>
      <c r="I5128" s="15" t="s">
        <v>15</v>
      </c>
      <c r="J5128" s="16" t="s">
        <v>495</v>
      </c>
      <c r="K5128" s="15" t="s">
        <v>502</v>
      </c>
      <c r="L5128" s="10">
        <f t="shared" si="80"/>
        <v>77</v>
      </c>
      <c r="M5128" s="10" t="str">
        <f>VLOOKUP(C5128,pomocne!$A:$C,3,FALSE)</f>
        <v>Rodič</v>
      </c>
    </row>
    <row r="5129" spans="1:13" x14ac:dyDescent="0.25">
      <c r="A5129" s="13">
        <v>5128</v>
      </c>
      <c r="B5129" s="14" t="s">
        <v>501</v>
      </c>
      <c r="C5129" s="15" t="s">
        <v>493</v>
      </c>
      <c r="D5129" s="16" t="s">
        <v>131</v>
      </c>
      <c r="E5129" s="16" t="s">
        <v>18</v>
      </c>
      <c r="F5129" s="14" t="s">
        <v>494</v>
      </c>
      <c r="G5129" s="15" t="s">
        <v>494</v>
      </c>
      <c r="H5129" s="14" t="s">
        <v>15</v>
      </c>
      <c r="I5129" s="15" t="s">
        <v>15</v>
      </c>
      <c r="J5129" s="16" t="s">
        <v>495</v>
      </c>
      <c r="K5129" s="15" t="s">
        <v>502</v>
      </c>
      <c r="L5129" s="10">
        <f t="shared" si="80"/>
        <v>77</v>
      </c>
      <c r="M5129" s="10" t="str">
        <f>VLOOKUP(C5129,pomocne!$A:$C,3,FALSE)</f>
        <v>Rodič</v>
      </c>
    </row>
    <row r="5130" spans="1:13" x14ac:dyDescent="0.25">
      <c r="A5130" s="13">
        <v>5129</v>
      </c>
      <c r="B5130" s="14" t="s">
        <v>501</v>
      </c>
      <c r="C5130" s="15" t="s">
        <v>493</v>
      </c>
      <c r="D5130" s="16" t="s">
        <v>75</v>
      </c>
      <c r="E5130" s="16" t="s">
        <v>13</v>
      </c>
      <c r="F5130" s="14" t="s">
        <v>494</v>
      </c>
      <c r="G5130" s="15" t="s">
        <v>494</v>
      </c>
      <c r="H5130" s="14" t="s">
        <v>15</v>
      </c>
      <c r="I5130" s="15" t="s">
        <v>15</v>
      </c>
      <c r="J5130" s="16" t="s">
        <v>495</v>
      </c>
      <c r="K5130" s="15" t="s">
        <v>502</v>
      </c>
      <c r="L5130" s="10">
        <f t="shared" si="80"/>
        <v>77</v>
      </c>
      <c r="M5130" s="10" t="str">
        <f>VLOOKUP(C5130,pomocne!$A:$C,3,FALSE)</f>
        <v>Rodič</v>
      </c>
    </row>
    <row r="5131" spans="1:13" x14ac:dyDescent="0.25">
      <c r="A5131" s="13">
        <v>5130</v>
      </c>
      <c r="B5131" s="14" t="s">
        <v>501</v>
      </c>
      <c r="C5131" s="15" t="s">
        <v>493</v>
      </c>
      <c r="D5131" s="16" t="s">
        <v>95</v>
      </c>
      <c r="E5131" s="16" t="s">
        <v>13</v>
      </c>
      <c r="F5131" s="14" t="s">
        <v>494</v>
      </c>
      <c r="G5131" s="15" t="s">
        <v>494</v>
      </c>
      <c r="H5131" s="14" t="s">
        <v>15</v>
      </c>
      <c r="I5131" s="15" t="s">
        <v>15</v>
      </c>
      <c r="J5131" s="16" t="s">
        <v>495</v>
      </c>
      <c r="K5131" s="15" t="s">
        <v>502</v>
      </c>
      <c r="L5131" s="10">
        <f t="shared" si="80"/>
        <v>77</v>
      </c>
      <c r="M5131" s="10" t="str">
        <f>VLOOKUP(C5131,pomocne!$A:$C,3,FALSE)</f>
        <v>Rodič</v>
      </c>
    </row>
    <row r="5132" spans="1:13" x14ac:dyDescent="0.25">
      <c r="A5132" s="13">
        <v>5131</v>
      </c>
      <c r="B5132" s="14" t="s">
        <v>501</v>
      </c>
      <c r="C5132" s="15" t="s">
        <v>493</v>
      </c>
      <c r="D5132" s="16" t="s">
        <v>96</v>
      </c>
      <c r="E5132" s="16" t="s">
        <v>13</v>
      </c>
      <c r="F5132" s="14" t="s">
        <v>494</v>
      </c>
      <c r="G5132" s="15" t="s">
        <v>494</v>
      </c>
      <c r="H5132" s="14" t="s">
        <v>15</v>
      </c>
      <c r="I5132" s="15" t="s">
        <v>15</v>
      </c>
      <c r="J5132" s="16" t="s">
        <v>495</v>
      </c>
      <c r="K5132" s="15" t="s">
        <v>502</v>
      </c>
      <c r="L5132" s="10">
        <f t="shared" si="80"/>
        <v>77</v>
      </c>
      <c r="M5132" s="10" t="str">
        <f>VLOOKUP(C5132,pomocne!$A:$C,3,FALSE)</f>
        <v>Rodič</v>
      </c>
    </row>
    <row r="5133" spans="1:13" x14ac:dyDescent="0.25">
      <c r="A5133" s="13">
        <v>5132</v>
      </c>
      <c r="B5133" s="14" t="s">
        <v>501</v>
      </c>
      <c r="C5133" s="15" t="s">
        <v>493</v>
      </c>
      <c r="D5133" s="16" t="s">
        <v>98</v>
      </c>
      <c r="E5133" s="16" t="s">
        <v>13</v>
      </c>
      <c r="F5133" s="14" t="s">
        <v>494</v>
      </c>
      <c r="G5133" s="15" t="s">
        <v>494</v>
      </c>
      <c r="H5133" s="14" t="s">
        <v>15</v>
      </c>
      <c r="I5133" s="15" t="s">
        <v>15</v>
      </c>
      <c r="J5133" s="16" t="s">
        <v>495</v>
      </c>
      <c r="K5133" s="15" t="s">
        <v>502</v>
      </c>
      <c r="L5133" s="10">
        <f t="shared" si="80"/>
        <v>77</v>
      </c>
      <c r="M5133" s="10" t="str">
        <f>VLOOKUP(C5133,pomocne!$A:$C,3,FALSE)</f>
        <v>Rodič</v>
      </c>
    </row>
    <row r="5134" spans="1:13" x14ac:dyDescent="0.25">
      <c r="A5134" s="13">
        <v>5133</v>
      </c>
      <c r="B5134" s="14" t="s">
        <v>501</v>
      </c>
      <c r="C5134" s="15" t="s">
        <v>493</v>
      </c>
      <c r="D5134" s="16" t="s">
        <v>76</v>
      </c>
      <c r="E5134" s="16" t="s">
        <v>13</v>
      </c>
      <c r="F5134" s="14" t="s">
        <v>494</v>
      </c>
      <c r="G5134" s="15" t="s">
        <v>494</v>
      </c>
      <c r="H5134" s="14" t="s">
        <v>15</v>
      </c>
      <c r="I5134" s="15" t="s">
        <v>15</v>
      </c>
      <c r="J5134" s="16" t="s">
        <v>495</v>
      </c>
      <c r="K5134" s="15" t="s">
        <v>502</v>
      </c>
      <c r="L5134" s="10">
        <f t="shared" si="80"/>
        <v>77</v>
      </c>
      <c r="M5134" s="10" t="str">
        <f>VLOOKUP(C5134,pomocne!$A:$C,3,FALSE)</f>
        <v>Rodič</v>
      </c>
    </row>
    <row r="5135" spans="1:13" x14ac:dyDescent="0.25">
      <c r="A5135" s="13">
        <v>5134</v>
      </c>
      <c r="B5135" s="14" t="s">
        <v>501</v>
      </c>
      <c r="C5135" s="15" t="s">
        <v>493</v>
      </c>
      <c r="D5135" s="16" t="s">
        <v>77</v>
      </c>
      <c r="E5135" s="16" t="s">
        <v>13</v>
      </c>
      <c r="F5135" s="14" t="s">
        <v>494</v>
      </c>
      <c r="G5135" s="15" t="s">
        <v>494</v>
      </c>
      <c r="H5135" s="14" t="s">
        <v>15</v>
      </c>
      <c r="I5135" s="15" t="s">
        <v>15</v>
      </c>
      <c r="J5135" s="16" t="s">
        <v>495</v>
      </c>
      <c r="K5135" s="15" t="s">
        <v>502</v>
      </c>
      <c r="L5135" s="10">
        <f t="shared" si="80"/>
        <v>77</v>
      </c>
      <c r="M5135" s="10" t="str">
        <f>VLOOKUP(C5135,pomocne!$A:$C,3,FALSE)</f>
        <v>Rodič</v>
      </c>
    </row>
    <row r="5136" spans="1:13" x14ac:dyDescent="0.25">
      <c r="A5136" s="13">
        <v>5135</v>
      </c>
      <c r="B5136" s="14" t="s">
        <v>501</v>
      </c>
      <c r="C5136" s="15" t="s">
        <v>493</v>
      </c>
      <c r="D5136" s="16" t="s">
        <v>78</v>
      </c>
      <c r="E5136" s="16" t="s">
        <v>503</v>
      </c>
      <c r="F5136" s="14" t="s">
        <v>494</v>
      </c>
      <c r="G5136" s="15" t="s">
        <v>494</v>
      </c>
      <c r="H5136" s="14" t="s">
        <v>15</v>
      </c>
      <c r="I5136" s="15" t="s">
        <v>15</v>
      </c>
      <c r="J5136" s="16" t="s">
        <v>495</v>
      </c>
      <c r="K5136" s="15" t="s">
        <v>502</v>
      </c>
      <c r="L5136" s="10">
        <f t="shared" si="80"/>
        <v>77</v>
      </c>
      <c r="M5136" s="10" t="str">
        <f>VLOOKUP(C5136,pomocne!$A:$C,3,FALSE)</f>
        <v>Rodič</v>
      </c>
    </row>
    <row r="5137" spans="1:13" x14ac:dyDescent="0.25">
      <c r="A5137" s="13">
        <v>5136</v>
      </c>
      <c r="B5137" s="14" t="s">
        <v>501</v>
      </c>
      <c r="C5137" s="15" t="s">
        <v>493</v>
      </c>
      <c r="D5137" s="16" t="s">
        <v>82</v>
      </c>
      <c r="E5137" s="16" t="s">
        <v>13</v>
      </c>
      <c r="F5137" s="14" t="s">
        <v>494</v>
      </c>
      <c r="G5137" s="15" t="s">
        <v>494</v>
      </c>
      <c r="H5137" s="14" t="s">
        <v>15</v>
      </c>
      <c r="I5137" s="15" t="s">
        <v>15</v>
      </c>
      <c r="J5137" s="16" t="s">
        <v>495</v>
      </c>
      <c r="K5137" s="15" t="s">
        <v>502</v>
      </c>
      <c r="L5137" s="10">
        <f t="shared" si="80"/>
        <v>77</v>
      </c>
      <c r="M5137" s="10" t="str">
        <f>VLOOKUP(C5137,pomocne!$A:$C,3,FALSE)</f>
        <v>Rodič</v>
      </c>
    </row>
    <row r="5138" spans="1:13" x14ac:dyDescent="0.25">
      <c r="A5138" s="13">
        <v>5137</v>
      </c>
      <c r="B5138" s="14" t="s">
        <v>501</v>
      </c>
      <c r="C5138" s="15" t="s">
        <v>493</v>
      </c>
      <c r="D5138" s="16" t="s">
        <v>83</v>
      </c>
      <c r="E5138" s="16" t="s">
        <v>13</v>
      </c>
      <c r="F5138" s="14" t="s">
        <v>494</v>
      </c>
      <c r="G5138" s="15" t="s">
        <v>494</v>
      </c>
      <c r="H5138" s="14" t="s">
        <v>15</v>
      </c>
      <c r="I5138" s="15" t="s">
        <v>15</v>
      </c>
      <c r="J5138" s="16" t="s">
        <v>495</v>
      </c>
      <c r="K5138" s="15" t="s">
        <v>502</v>
      </c>
      <c r="L5138" s="10">
        <f t="shared" si="80"/>
        <v>77</v>
      </c>
      <c r="M5138" s="10" t="str">
        <f>VLOOKUP(C5138,pomocne!$A:$C,3,FALSE)</f>
        <v>Rodič</v>
      </c>
    </row>
    <row r="5139" spans="1:13" x14ac:dyDescent="0.25">
      <c r="A5139" s="13">
        <v>5138</v>
      </c>
      <c r="B5139" s="14" t="s">
        <v>501</v>
      </c>
      <c r="C5139" s="15" t="s">
        <v>493</v>
      </c>
      <c r="D5139" s="16" t="s">
        <v>84</v>
      </c>
      <c r="E5139" s="16" t="s">
        <v>13</v>
      </c>
      <c r="F5139" s="14" t="s">
        <v>494</v>
      </c>
      <c r="G5139" s="15" t="s">
        <v>494</v>
      </c>
      <c r="H5139" s="14" t="s">
        <v>15</v>
      </c>
      <c r="I5139" s="15" t="s">
        <v>15</v>
      </c>
      <c r="J5139" s="16" t="s">
        <v>495</v>
      </c>
      <c r="K5139" s="15" t="s">
        <v>502</v>
      </c>
      <c r="L5139" s="10">
        <f t="shared" si="80"/>
        <v>77</v>
      </c>
      <c r="M5139" s="10" t="str">
        <f>VLOOKUP(C5139,pomocne!$A:$C,3,FALSE)</f>
        <v>Rodič</v>
      </c>
    </row>
    <row r="5140" spans="1:13" x14ac:dyDescent="0.25">
      <c r="A5140" s="13">
        <v>5139</v>
      </c>
      <c r="B5140" s="14" t="s">
        <v>501</v>
      </c>
      <c r="C5140" s="15" t="s">
        <v>493</v>
      </c>
      <c r="D5140" s="16" t="s">
        <v>85</v>
      </c>
      <c r="E5140" s="16" t="s">
        <v>13</v>
      </c>
      <c r="F5140" s="14" t="s">
        <v>494</v>
      </c>
      <c r="G5140" s="15" t="s">
        <v>494</v>
      </c>
      <c r="H5140" s="14" t="s">
        <v>15</v>
      </c>
      <c r="I5140" s="15" t="s">
        <v>15</v>
      </c>
      <c r="J5140" s="16" t="s">
        <v>495</v>
      </c>
      <c r="K5140" s="15" t="s">
        <v>502</v>
      </c>
      <c r="L5140" s="10">
        <f t="shared" si="80"/>
        <v>77</v>
      </c>
      <c r="M5140" s="10" t="str">
        <f>VLOOKUP(C5140,pomocne!$A:$C,3,FALSE)</f>
        <v>Rodič</v>
      </c>
    </row>
    <row r="5141" spans="1:13" x14ac:dyDescent="0.25">
      <c r="A5141" s="13">
        <v>5140</v>
      </c>
      <c r="B5141" s="14" t="s">
        <v>501</v>
      </c>
      <c r="C5141" s="15" t="s">
        <v>493</v>
      </c>
      <c r="D5141" s="16" t="s">
        <v>86</v>
      </c>
      <c r="E5141" s="16" t="s">
        <v>13</v>
      </c>
      <c r="F5141" s="14" t="s">
        <v>494</v>
      </c>
      <c r="G5141" s="15" t="s">
        <v>494</v>
      </c>
      <c r="H5141" s="14" t="s">
        <v>15</v>
      </c>
      <c r="I5141" s="15" t="s">
        <v>15</v>
      </c>
      <c r="J5141" s="16" t="s">
        <v>495</v>
      </c>
      <c r="K5141" s="15" t="s">
        <v>502</v>
      </c>
      <c r="L5141" s="10">
        <f t="shared" si="80"/>
        <v>77</v>
      </c>
      <c r="M5141" s="10" t="str">
        <f>VLOOKUP(C5141,pomocne!$A:$C,3,FALSE)</f>
        <v>Rodič</v>
      </c>
    </row>
    <row r="5142" spans="1:13" x14ac:dyDescent="0.25">
      <c r="A5142" s="13">
        <v>5141</v>
      </c>
      <c r="B5142" s="14" t="s">
        <v>501</v>
      </c>
      <c r="C5142" s="15" t="s">
        <v>493</v>
      </c>
      <c r="D5142" s="16" t="s">
        <v>87</v>
      </c>
      <c r="E5142" s="16" t="s">
        <v>13</v>
      </c>
      <c r="F5142" s="14" t="s">
        <v>494</v>
      </c>
      <c r="G5142" s="15" t="s">
        <v>494</v>
      </c>
      <c r="H5142" s="14" t="s">
        <v>15</v>
      </c>
      <c r="I5142" s="15" t="s">
        <v>15</v>
      </c>
      <c r="J5142" s="16" t="s">
        <v>495</v>
      </c>
      <c r="K5142" s="15" t="s">
        <v>502</v>
      </c>
      <c r="L5142" s="10">
        <f t="shared" si="80"/>
        <v>77</v>
      </c>
      <c r="M5142" s="10" t="str">
        <f>VLOOKUP(C5142,pomocne!$A:$C,3,FALSE)</f>
        <v>Rodič</v>
      </c>
    </row>
    <row r="5143" spans="1:13" x14ac:dyDescent="0.25">
      <c r="A5143" s="13">
        <v>5142</v>
      </c>
      <c r="B5143" s="14" t="s">
        <v>501</v>
      </c>
      <c r="C5143" s="15" t="s">
        <v>493</v>
      </c>
      <c r="D5143" s="16" t="s">
        <v>88</v>
      </c>
      <c r="E5143" s="16" t="s">
        <v>13</v>
      </c>
      <c r="F5143" s="14" t="s">
        <v>494</v>
      </c>
      <c r="G5143" s="15" t="s">
        <v>494</v>
      </c>
      <c r="H5143" s="14" t="s">
        <v>15</v>
      </c>
      <c r="I5143" s="15" t="s">
        <v>15</v>
      </c>
      <c r="J5143" s="16" t="s">
        <v>495</v>
      </c>
      <c r="K5143" s="15" t="s">
        <v>502</v>
      </c>
      <c r="L5143" s="10">
        <f t="shared" si="80"/>
        <v>77</v>
      </c>
      <c r="M5143" s="10" t="str">
        <f>VLOOKUP(C5143,pomocne!$A:$C,3,FALSE)</f>
        <v>Rodič</v>
      </c>
    </row>
    <row r="5144" spans="1:13" x14ac:dyDescent="0.25">
      <c r="A5144" s="13">
        <v>5143</v>
      </c>
      <c r="B5144" s="14" t="s">
        <v>501</v>
      </c>
      <c r="C5144" s="15" t="s">
        <v>493</v>
      </c>
      <c r="D5144" s="16" t="s">
        <v>530</v>
      </c>
      <c r="E5144" s="16" t="s">
        <v>504</v>
      </c>
      <c r="F5144" s="14" t="s">
        <v>494</v>
      </c>
      <c r="G5144" s="15" t="s">
        <v>494</v>
      </c>
      <c r="H5144" s="14" t="s">
        <v>15</v>
      </c>
      <c r="I5144" s="15" t="s">
        <v>15</v>
      </c>
      <c r="J5144" s="16" t="s">
        <v>495</v>
      </c>
      <c r="K5144" s="15" t="s">
        <v>502</v>
      </c>
      <c r="L5144" s="10">
        <f t="shared" si="80"/>
        <v>77</v>
      </c>
      <c r="M5144" s="10" t="str">
        <f>VLOOKUP(C5144,pomocne!$A:$C,3,FALSE)</f>
        <v>Rodič</v>
      </c>
    </row>
  </sheetData>
  <autoFilter ref="A1:M514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154"/>
  <sheetViews>
    <sheetView workbookViewId="0">
      <pane ySplit="1" topLeftCell="A2" activePane="bottomLeft" state="frozen"/>
      <selection activeCell="A2471" sqref="A2471:M2907"/>
      <selection pane="bottomLeft" activeCell="B2" sqref="B2:C136"/>
    </sheetView>
  </sheetViews>
  <sheetFormatPr defaultRowHeight="15" x14ac:dyDescent="0.25"/>
  <sheetData>
    <row r="1" spans="1:5" x14ac:dyDescent="0.25">
      <c r="A1" s="1" t="s">
        <v>2</v>
      </c>
      <c r="B1" s="1" t="s">
        <v>3</v>
      </c>
      <c r="C1" s="1" t="s">
        <v>4</v>
      </c>
      <c r="D1" s="12" t="s">
        <v>508</v>
      </c>
      <c r="E1" s="11" t="s">
        <v>509</v>
      </c>
    </row>
    <row r="2" spans="1:5" x14ac:dyDescent="0.25">
      <c r="A2" s="25" t="s">
        <v>645</v>
      </c>
      <c r="B2" s="25" t="s">
        <v>511</v>
      </c>
      <c r="C2" s="25" t="s">
        <v>282</v>
      </c>
      <c r="D2" s="26" t="e">
        <v>#N/A</v>
      </c>
      <c r="E2" s="10" t="s">
        <v>282</v>
      </c>
    </row>
    <row r="3" spans="1:5" hidden="1" x14ac:dyDescent="0.25">
      <c r="A3" s="25" t="s">
        <v>645</v>
      </c>
      <c r="B3" s="25" t="s">
        <v>512</v>
      </c>
      <c r="C3" s="25" t="s">
        <v>18</v>
      </c>
      <c r="D3" s="26" t="e">
        <v>#N/A</v>
      </c>
      <c r="E3" s="10" t="s">
        <v>282</v>
      </c>
    </row>
    <row r="4" spans="1:5" hidden="1" x14ac:dyDescent="0.25">
      <c r="A4" s="25" t="s">
        <v>645</v>
      </c>
      <c r="B4" s="25" t="s">
        <v>513</v>
      </c>
      <c r="C4" s="25" t="s">
        <v>13</v>
      </c>
      <c r="D4" s="26" t="e">
        <v>#N/A</v>
      </c>
      <c r="E4" s="10" t="s">
        <v>282</v>
      </c>
    </row>
    <row r="5" spans="1:5" hidden="1" x14ac:dyDescent="0.25">
      <c r="A5" s="25" t="s">
        <v>645</v>
      </c>
      <c r="B5" s="25" t="s">
        <v>514</v>
      </c>
      <c r="C5" s="25" t="s">
        <v>18</v>
      </c>
      <c r="D5" s="26" t="e">
        <v>#N/A</v>
      </c>
      <c r="E5" s="10" t="s">
        <v>282</v>
      </c>
    </row>
    <row r="6" spans="1:5" hidden="1" x14ac:dyDescent="0.25">
      <c r="A6" s="25" t="s">
        <v>645</v>
      </c>
      <c r="B6" s="25" t="s">
        <v>515</v>
      </c>
      <c r="C6" s="25" t="s">
        <v>13</v>
      </c>
      <c r="D6" s="26" t="e">
        <v>#N/A</v>
      </c>
      <c r="E6" s="10" t="s">
        <v>282</v>
      </c>
    </row>
    <row r="7" spans="1:5" hidden="1" x14ac:dyDescent="0.25">
      <c r="A7" s="25" t="s">
        <v>645</v>
      </c>
      <c r="B7" s="25" t="s">
        <v>736</v>
      </c>
      <c r="C7" s="25" t="s">
        <v>13</v>
      </c>
      <c r="D7" s="26" t="e">
        <v>#N/A</v>
      </c>
      <c r="E7" s="10" t="s">
        <v>282</v>
      </c>
    </row>
    <row r="8" spans="1:5" x14ac:dyDescent="0.25">
      <c r="A8" s="25" t="s">
        <v>645</v>
      </c>
      <c r="B8" s="25" t="s">
        <v>523</v>
      </c>
      <c r="C8" s="25" t="s">
        <v>646</v>
      </c>
      <c r="D8" s="26" t="e">
        <v>#N/A</v>
      </c>
      <c r="E8" s="10" t="s">
        <v>282</v>
      </c>
    </row>
    <row r="9" spans="1:5" hidden="1" x14ac:dyDescent="0.25">
      <c r="A9" s="25" t="s">
        <v>645</v>
      </c>
      <c r="B9" s="25" t="s">
        <v>519</v>
      </c>
      <c r="C9" s="25" t="s">
        <v>13</v>
      </c>
      <c r="D9" s="26" t="e">
        <v>#N/A</v>
      </c>
      <c r="E9" s="10" t="s">
        <v>282</v>
      </c>
    </row>
    <row r="10" spans="1:5" hidden="1" x14ac:dyDescent="0.25">
      <c r="A10" s="25" t="s">
        <v>645</v>
      </c>
      <c r="B10" s="25" t="s">
        <v>520</v>
      </c>
      <c r="C10" s="25" t="s">
        <v>13</v>
      </c>
      <c r="D10" s="26" t="e">
        <v>#N/A</v>
      </c>
      <c r="E10" s="10" t="s">
        <v>282</v>
      </c>
    </row>
    <row r="11" spans="1:5" hidden="1" x14ac:dyDescent="0.25">
      <c r="A11" s="25" t="s">
        <v>645</v>
      </c>
      <c r="B11" s="25" t="s">
        <v>521</v>
      </c>
      <c r="C11" s="25" t="s">
        <v>18</v>
      </c>
      <c r="D11" s="26" t="e">
        <v>#N/A</v>
      </c>
      <c r="E11" s="10" t="s">
        <v>282</v>
      </c>
    </row>
    <row r="12" spans="1:5" hidden="1" x14ac:dyDescent="0.25">
      <c r="A12" s="25" t="s">
        <v>645</v>
      </c>
      <c r="B12" s="25" t="s">
        <v>522</v>
      </c>
      <c r="C12" s="25" t="s">
        <v>13</v>
      </c>
      <c r="D12" s="26" t="e">
        <v>#N/A</v>
      </c>
      <c r="E12" s="10" t="s">
        <v>282</v>
      </c>
    </row>
    <row r="13" spans="1:5" hidden="1" x14ac:dyDescent="0.25">
      <c r="A13" s="25" t="s">
        <v>645</v>
      </c>
      <c r="B13" s="25" t="s">
        <v>19</v>
      </c>
      <c r="C13" s="25" t="s">
        <v>18</v>
      </c>
      <c r="D13" s="26" t="e">
        <v>#N/A</v>
      </c>
      <c r="E13" s="10" t="s">
        <v>282</v>
      </c>
    </row>
    <row r="14" spans="1:5" hidden="1" x14ac:dyDescent="0.25">
      <c r="A14" s="25" t="s">
        <v>645</v>
      </c>
      <c r="B14" s="25" t="s">
        <v>20</v>
      </c>
      <c r="C14" s="25" t="s">
        <v>18</v>
      </c>
      <c r="D14" s="26" t="e">
        <v>#N/A</v>
      </c>
      <c r="E14" s="10" t="s">
        <v>282</v>
      </c>
    </row>
    <row r="15" spans="1:5" hidden="1" x14ac:dyDescent="0.25">
      <c r="A15" s="25" t="s">
        <v>645</v>
      </c>
      <c r="B15" s="25" t="s">
        <v>562</v>
      </c>
      <c r="C15" s="25" t="s">
        <v>13</v>
      </c>
      <c r="D15" s="26" t="e">
        <v>#N/A</v>
      </c>
      <c r="E15" s="10" t="s">
        <v>282</v>
      </c>
    </row>
    <row r="16" spans="1:5" hidden="1" x14ac:dyDescent="0.25">
      <c r="A16" s="25" t="s">
        <v>645</v>
      </c>
      <c r="B16" s="25" t="s">
        <v>563</v>
      </c>
      <c r="C16" s="25" t="s">
        <v>13</v>
      </c>
      <c r="D16" s="26" t="e">
        <v>#N/A</v>
      </c>
      <c r="E16" s="10" t="s">
        <v>282</v>
      </c>
    </row>
    <row r="17" spans="1:5" hidden="1" x14ac:dyDescent="0.25">
      <c r="A17" s="25" t="s">
        <v>645</v>
      </c>
      <c r="B17" s="25" t="s">
        <v>566</v>
      </c>
      <c r="C17" s="25" t="s">
        <v>13</v>
      </c>
      <c r="D17" s="26" t="e">
        <v>#N/A</v>
      </c>
      <c r="E17" s="10" t="s">
        <v>282</v>
      </c>
    </row>
    <row r="18" spans="1:5" hidden="1" x14ac:dyDescent="0.25">
      <c r="A18" s="25" t="s">
        <v>645</v>
      </c>
      <c r="B18" s="25" t="s">
        <v>567</v>
      </c>
      <c r="C18" s="25" t="s">
        <v>13</v>
      </c>
      <c r="D18" s="26" t="e">
        <v>#N/A</v>
      </c>
      <c r="E18" s="10" t="s">
        <v>282</v>
      </c>
    </row>
    <row r="19" spans="1:5" hidden="1" x14ac:dyDescent="0.25">
      <c r="A19" s="25" t="s">
        <v>645</v>
      </c>
      <c r="B19" s="25" t="s">
        <v>569</v>
      </c>
      <c r="C19" s="25" t="s">
        <v>13</v>
      </c>
      <c r="D19" s="26" t="e">
        <v>#N/A</v>
      </c>
      <c r="E19" s="10" t="s">
        <v>282</v>
      </c>
    </row>
    <row r="20" spans="1:5" hidden="1" x14ac:dyDescent="0.25">
      <c r="A20" s="25" t="s">
        <v>645</v>
      </c>
      <c r="B20" s="25" t="s">
        <v>30</v>
      </c>
      <c r="C20" s="25" t="s">
        <v>13</v>
      </c>
      <c r="D20" s="26" t="e">
        <v>#N/A</v>
      </c>
      <c r="E20" s="10" t="s">
        <v>282</v>
      </c>
    </row>
    <row r="21" spans="1:5" hidden="1" x14ac:dyDescent="0.25">
      <c r="A21" s="25" t="s">
        <v>645</v>
      </c>
      <c r="B21" s="25" t="s">
        <v>571</v>
      </c>
      <c r="C21" s="25" t="s">
        <v>13</v>
      </c>
      <c r="D21" s="26" t="e">
        <v>#N/A</v>
      </c>
      <c r="E21" s="10" t="s">
        <v>282</v>
      </c>
    </row>
    <row r="22" spans="1:5" hidden="1" x14ac:dyDescent="0.25">
      <c r="A22" s="25" t="s">
        <v>645</v>
      </c>
      <c r="B22" s="25" t="s">
        <v>572</v>
      </c>
      <c r="C22" s="25" t="s">
        <v>13</v>
      </c>
      <c r="D22" s="26" t="e">
        <v>#N/A</v>
      </c>
      <c r="E22" s="10" t="s">
        <v>282</v>
      </c>
    </row>
    <row r="23" spans="1:5" hidden="1" x14ac:dyDescent="0.25">
      <c r="A23" s="25" t="s">
        <v>645</v>
      </c>
      <c r="B23" s="25" t="s">
        <v>607</v>
      </c>
      <c r="C23" s="25" t="s">
        <v>18</v>
      </c>
      <c r="D23" s="26" t="e">
        <v>#N/A</v>
      </c>
      <c r="E23" s="10" t="s">
        <v>282</v>
      </c>
    </row>
    <row r="24" spans="1:5" hidden="1" x14ac:dyDescent="0.25">
      <c r="A24" s="25" t="s">
        <v>645</v>
      </c>
      <c r="B24" s="25" t="s">
        <v>573</v>
      </c>
      <c r="C24" s="25" t="s">
        <v>13</v>
      </c>
      <c r="D24" s="26" t="e">
        <v>#N/A</v>
      </c>
      <c r="E24" s="10" t="s">
        <v>282</v>
      </c>
    </row>
    <row r="25" spans="1:5" hidden="1" x14ac:dyDescent="0.25">
      <c r="A25" s="25" t="s">
        <v>645</v>
      </c>
      <c r="B25" s="25" t="s">
        <v>608</v>
      </c>
      <c r="C25" s="25" t="s">
        <v>13</v>
      </c>
      <c r="D25" s="26" t="e">
        <v>#N/A</v>
      </c>
      <c r="E25" s="10" t="s">
        <v>282</v>
      </c>
    </row>
    <row r="26" spans="1:5" hidden="1" x14ac:dyDescent="0.25">
      <c r="A26" s="25" t="s">
        <v>645</v>
      </c>
      <c r="B26" s="25" t="s">
        <v>38</v>
      </c>
      <c r="C26" s="25" t="s">
        <v>13</v>
      </c>
      <c r="D26" s="26" t="e">
        <v>#N/A</v>
      </c>
      <c r="E26" s="10" t="s">
        <v>282</v>
      </c>
    </row>
    <row r="27" spans="1:5" hidden="1" x14ac:dyDescent="0.25">
      <c r="A27" s="25" t="s">
        <v>645</v>
      </c>
      <c r="B27" s="25" t="s">
        <v>575</v>
      </c>
      <c r="C27" s="25" t="s">
        <v>13</v>
      </c>
      <c r="D27" s="26" t="e">
        <v>#N/A</v>
      </c>
      <c r="E27" s="10" t="s">
        <v>282</v>
      </c>
    </row>
    <row r="28" spans="1:5" hidden="1" x14ac:dyDescent="0.25">
      <c r="A28" s="25" t="s">
        <v>645</v>
      </c>
      <c r="B28" s="25" t="s">
        <v>576</v>
      </c>
      <c r="C28" s="25" t="s">
        <v>13</v>
      </c>
      <c r="D28" s="26" t="e">
        <v>#N/A</v>
      </c>
      <c r="E28" s="10" t="s">
        <v>282</v>
      </c>
    </row>
    <row r="29" spans="1:5" hidden="1" x14ac:dyDescent="0.25">
      <c r="A29" s="25" t="s">
        <v>645</v>
      </c>
      <c r="B29" s="25" t="s">
        <v>579</v>
      </c>
      <c r="C29" s="25" t="s">
        <v>13</v>
      </c>
      <c r="D29" s="26" t="e">
        <v>#N/A</v>
      </c>
      <c r="E29" s="10" t="s">
        <v>282</v>
      </c>
    </row>
    <row r="30" spans="1:5" hidden="1" x14ac:dyDescent="0.25">
      <c r="A30" s="25" t="s">
        <v>645</v>
      </c>
      <c r="B30" s="25" t="s">
        <v>610</v>
      </c>
      <c r="C30" s="25" t="s">
        <v>13</v>
      </c>
      <c r="D30" s="26" t="e">
        <v>#N/A</v>
      </c>
      <c r="E30" s="10" t="s">
        <v>282</v>
      </c>
    </row>
    <row r="31" spans="1:5" hidden="1" x14ac:dyDescent="0.25">
      <c r="A31" s="25" t="s">
        <v>645</v>
      </c>
      <c r="B31" s="25" t="s">
        <v>580</v>
      </c>
      <c r="C31" s="25" t="s">
        <v>13</v>
      </c>
      <c r="D31" s="26" t="e">
        <v>#N/A</v>
      </c>
      <c r="E31" s="10" t="s">
        <v>282</v>
      </c>
    </row>
    <row r="32" spans="1:5" hidden="1" x14ac:dyDescent="0.25">
      <c r="A32" s="25" t="s">
        <v>645</v>
      </c>
      <c r="B32" s="25" t="s">
        <v>611</v>
      </c>
      <c r="C32" s="25" t="s">
        <v>13</v>
      </c>
      <c r="D32" s="26" t="e">
        <v>#N/A</v>
      </c>
      <c r="E32" s="10" t="s">
        <v>282</v>
      </c>
    </row>
    <row r="33" spans="1:5" hidden="1" x14ac:dyDescent="0.25">
      <c r="A33" s="25" t="s">
        <v>645</v>
      </c>
      <c r="B33" s="25" t="s">
        <v>581</v>
      </c>
      <c r="C33" s="25" t="s">
        <v>13</v>
      </c>
      <c r="D33" s="26" t="e">
        <v>#N/A</v>
      </c>
      <c r="E33" s="10" t="s">
        <v>282</v>
      </c>
    </row>
    <row r="34" spans="1:5" hidden="1" x14ac:dyDescent="0.25">
      <c r="A34" s="25" t="s">
        <v>645</v>
      </c>
      <c r="B34" s="25" t="s">
        <v>582</v>
      </c>
      <c r="C34" s="25" t="s">
        <v>13</v>
      </c>
      <c r="D34" s="26" t="e">
        <v>#N/A</v>
      </c>
      <c r="E34" s="10" t="s">
        <v>282</v>
      </c>
    </row>
    <row r="35" spans="1:5" hidden="1" x14ac:dyDescent="0.25">
      <c r="A35" s="25" t="s">
        <v>645</v>
      </c>
      <c r="B35" s="25" t="s">
        <v>583</v>
      </c>
      <c r="C35" s="25" t="s">
        <v>13</v>
      </c>
      <c r="D35" s="26" t="e">
        <v>#N/A</v>
      </c>
      <c r="E35" s="10" t="s">
        <v>282</v>
      </c>
    </row>
    <row r="36" spans="1:5" hidden="1" x14ac:dyDescent="0.25">
      <c r="A36" s="25" t="s">
        <v>645</v>
      </c>
      <c r="B36" s="25" t="s">
        <v>584</v>
      </c>
      <c r="C36" s="25" t="s">
        <v>13</v>
      </c>
      <c r="D36" s="26" t="e">
        <v>#N/A</v>
      </c>
      <c r="E36" s="10" t="s">
        <v>282</v>
      </c>
    </row>
    <row r="37" spans="1:5" hidden="1" x14ac:dyDescent="0.25">
      <c r="A37" s="25" t="s">
        <v>645</v>
      </c>
      <c r="B37" s="25" t="s">
        <v>585</v>
      </c>
      <c r="C37" s="25" t="s">
        <v>13</v>
      </c>
      <c r="D37" s="26" t="e">
        <v>#N/A</v>
      </c>
      <c r="E37" s="10" t="s">
        <v>282</v>
      </c>
    </row>
    <row r="38" spans="1:5" hidden="1" x14ac:dyDescent="0.25">
      <c r="A38" s="25" t="s">
        <v>645</v>
      </c>
      <c r="B38" s="25" t="s">
        <v>586</v>
      </c>
      <c r="C38" s="25" t="s">
        <v>13</v>
      </c>
      <c r="D38" s="26" t="e">
        <v>#N/A</v>
      </c>
      <c r="E38" s="10" t="s">
        <v>282</v>
      </c>
    </row>
    <row r="39" spans="1:5" hidden="1" x14ac:dyDescent="0.25">
      <c r="A39" s="25" t="s">
        <v>645</v>
      </c>
      <c r="B39" s="25" t="s">
        <v>613</v>
      </c>
      <c r="C39" s="25" t="s">
        <v>13</v>
      </c>
      <c r="D39" s="26" t="e">
        <v>#N/A</v>
      </c>
      <c r="E39" s="10" t="s">
        <v>282</v>
      </c>
    </row>
    <row r="40" spans="1:5" hidden="1" x14ac:dyDescent="0.25">
      <c r="A40" s="25" t="s">
        <v>645</v>
      </c>
      <c r="B40" s="25" t="s">
        <v>614</v>
      </c>
      <c r="C40" s="25" t="s">
        <v>13</v>
      </c>
      <c r="D40" s="26" t="e">
        <v>#N/A</v>
      </c>
      <c r="E40" s="10" t="s">
        <v>282</v>
      </c>
    </row>
    <row r="41" spans="1:5" hidden="1" x14ac:dyDescent="0.25">
      <c r="A41" s="25" t="s">
        <v>645</v>
      </c>
      <c r="B41" s="25" t="s">
        <v>587</v>
      </c>
      <c r="C41" s="25" t="s">
        <v>13</v>
      </c>
      <c r="D41" s="26" t="e">
        <v>#N/A</v>
      </c>
      <c r="E41" s="10" t="s">
        <v>282</v>
      </c>
    </row>
    <row r="42" spans="1:5" hidden="1" x14ac:dyDescent="0.25">
      <c r="A42" s="25" t="s">
        <v>645</v>
      </c>
      <c r="B42" s="25" t="s">
        <v>588</v>
      </c>
      <c r="C42" s="25" t="s">
        <v>13</v>
      </c>
      <c r="D42" s="26" t="e">
        <v>#N/A</v>
      </c>
      <c r="E42" s="10" t="s">
        <v>282</v>
      </c>
    </row>
    <row r="43" spans="1:5" hidden="1" x14ac:dyDescent="0.25">
      <c r="A43" s="25" t="s">
        <v>645</v>
      </c>
      <c r="B43" s="25" t="s">
        <v>589</v>
      </c>
      <c r="C43" s="25" t="s">
        <v>13</v>
      </c>
      <c r="D43" s="26" t="e">
        <v>#N/A</v>
      </c>
      <c r="E43" s="10" t="s">
        <v>282</v>
      </c>
    </row>
    <row r="44" spans="1:5" hidden="1" x14ac:dyDescent="0.25">
      <c r="A44" s="25" t="s">
        <v>645</v>
      </c>
      <c r="B44" s="25" t="s">
        <v>617</v>
      </c>
      <c r="C44" s="25" t="s">
        <v>18</v>
      </c>
      <c r="D44" s="26" t="e">
        <v>#N/A</v>
      </c>
      <c r="E44" s="10" t="s">
        <v>282</v>
      </c>
    </row>
    <row r="45" spans="1:5" hidden="1" x14ac:dyDescent="0.25">
      <c r="A45" s="25" t="s">
        <v>645</v>
      </c>
      <c r="B45" s="25" t="s">
        <v>66</v>
      </c>
      <c r="C45" s="25" t="s">
        <v>13</v>
      </c>
      <c r="D45" s="26" t="e">
        <v>#N/A</v>
      </c>
      <c r="E45" s="10" t="s">
        <v>282</v>
      </c>
    </row>
    <row r="46" spans="1:5" hidden="1" x14ac:dyDescent="0.25">
      <c r="A46" s="25" t="s">
        <v>645</v>
      </c>
      <c r="B46" s="25" t="s">
        <v>67</v>
      </c>
      <c r="C46" s="25" t="s">
        <v>13</v>
      </c>
      <c r="D46" s="26" t="e">
        <v>#N/A</v>
      </c>
      <c r="E46" s="10" t="s">
        <v>282</v>
      </c>
    </row>
    <row r="47" spans="1:5" hidden="1" x14ac:dyDescent="0.25">
      <c r="A47" s="25" t="s">
        <v>645</v>
      </c>
      <c r="B47" s="25" t="s">
        <v>68</v>
      </c>
      <c r="C47" s="25" t="s">
        <v>13</v>
      </c>
      <c r="D47" s="26" t="e">
        <v>#N/A</v>
      </c>
      <c r="E47" s="10" t="s">
        <v>282</v>
      </c>
    </row>
    <row r="48" spans="1:5" x14ac:dyDescent="0.25">
      <c r="A48" s="25" t="s">
        <v>645</v>
      </c>
      <c r="B48" s="25" t="s">
        <v>116</v>
      </c>
      <c r="C48" s="25" t="s">
        <v>647</v>
      </c>
      <c r="D48" s="26" t="e">
        <v>#N/A</v>
      </c>
      <c r="E48" s="10" t="s">
        <v>282</v>
      </c>
    </row>
    <row r="49" spans="1:5" hidden="1" x14ac:dyDescent="0.25">
      <c r="A49" s="25" t="s">
        <v>645</v>
      </c>
      <c r="B49" s="25" t="s">
        <v>69</v>
      </c>
      <c r="C49" s="25" t="s">
        <v>18</v>
      </c>
      <c r="D49" s="26" t="e">
        <v>#N/A</v>
      </c>
      <c r="E49" s="10" t="s">
        <v>282</v>
      </c>
    </row>
    <row r="50" spans="1:5" hidden="1" x14ac:dyDescent="0.25">
      <c r="A50" s="25" t="s">
        <v>645</v>
      </c>
      <c r="B50" s="25" t="s">
        <v>70</v>
      </c>
      <c r="C50" s="25" t="s">
        <v>13</v>
      </c>
      <c r="D50" s="26" t="e">
        <v>#N/A</v>
      </c>
      <c r="E50" s="10" t="s">
        <v>282</v>
      </c>
    </row>
    <row r="51" spans="1:5" hidden="1" x14ac:dyDescent="0.25">
      <c r="A51" s="25" t="s">
        <v>645</v>
      </c>
      <c r="B51" s="25" t="s">
        <v>129</v>
      </c>
      <c r="C51" s="25" t="s">
        <v>13</v>
      </c>
      <c r="D51" s="26" t="e">
        <v>#N/A</v>
      </c>
      <c r="E51" s="10" t="s">
        <v>282</v>
      </c>
    </row>
    <row r="52" spans="1:5" hidden="1" x14ac:dyDescent="0.25">
      <c r="A52" s="25" t="s">
        <v>645</v>
      </c>
      <c r="B52" s="25" t="s">
        <v>130</v>
      </c>
      <c r="C52" s="25" t="s">
        <v>18</v>
      </c>
      <c r="D52" s="26" t="e">
        <v>#N/A</v>
      </c>
      <c r="E52" s="10" t="s">
        <v>282</v>
      </c>
    </row>
    <row r="53" spans="1:5" hidden="1" x14ac:dyDescent="0.25">
      <c r="A53" s="25" t="s">
        <v>645</v>
      </c>
      <c r="B53" s="25" t="s">
        <v>131</v>
      </c>
      <c r="C53" s="25" t="s">
        <v>18</v>
      </c>
      <c r="D53" s="26" t="e">
        <v>#N/A</v>
      </c>
      <c r="E53" s="10" t="s">
        <v>282</v>
      </c>
    </row>
    <row r="54" spans="1:5" hidden="1" x14ac:dyDescent="0.25">
      <c r="A54" s="25" t="s">
        <v>645</v>
      </c>
      <c r="B54" s="25" t="s">
        <v>590</v>
      </c>
      <c r="C54" s="25" t="s">
        <v>13</v>
      </c>
      <c r="D54" s="26" t="e">
        <v>#N/A</v>
      </c>
      <c r="E54" s="10" t="s">
        <v>282</v>
      </c>
    </row>
    <row r="55" spans="1:5" hidden="1" x14ac:dyDescent="0.25">
      <c r="A55" s="25" t="s">
        <v>645</v>
      </c>
      <c r="B55" s="25" t="s">
        <v>620</v>
      </c>
      <c r="C55" s="25" t="s">
        <v>13</v>
      </c>
      <c r="D55" s="26" t="e">
        <v>#N/A</v>
      </c>
      <c r="E55" s="10" t="s">
        <v>282</v>
      </c>
    </row>
    <row r="56" spans="1:5" hidden="1" x14ac:dyDescent="0.25">
      <c r="A56" s="25" t="s">
        <v>645</v>
      </c>
      <c r="B56" s="25" t="s">
        <v>75</v>
      </c>
      <c r="C56" s="25" t="s">
        <v>13</v>
      </c>
      <c r="D56" s="26" t="e">
        <v>#N/A</v>
      </c>
      <c r="E56" s="10" t="s">
        <v>282</v>
      </c>
    </row>
    <row r="57" spans="1:5" hidden="1" x14ac:dyDescent="0.25">
      <c r="A57" s="25" t="s">
        <v>645</v>
      </c>
      <c r="B57" s="25" t="s">
        <v>592</v>
      </c>
      <c r="C57" s="25" t="s">
        <v>13</v>
      </c>
      <c r="D57" s="26" t="e">
        <v>#N/A</v>
      </c>
      <c r="E57" s="10" t="s">
        <v>282</v>
      </c>
    </row>
    <row r="58" spans="1:5" hidden="1" x14ac:dyDescent="0.25">
      <c r="A58" s="25" t="s">
        <v>645</v>
      </c>
      <c r="B58" s="25" t="s">
        <v>593</v>
      </c>
      <c r="C58" s="25" t="s">
        <v>13</v>
      </c>
      <c r="D58" s="26" t="e">
        <v>#N/A</v>
      </c>
      <c r="E58" s="10" t="s">
        <v>282</v>
      </c>
    </row>
    <row r="59" spans="1:5" hidden="1" x14ac:dyDescent="0.25">
      <c r="A59" s="25" t="s">
        <v>645</v>
      </c>
      <c r="B59" s="25" t="s">
        <v>76</v>
      </c>
      <c r="C59" s="25" t="s">
        <v>13</v>
      </c>
      <c r="D59" s="26" t="e">
        <v>#N/A</v>
      </c>
      <c r="E59" s="10" t="s">
        <v>282</v>
      </c>
    </row>
    <row r="60" spans="1:5" hidden="1" x14ac:dyDescent="0.25">
      <c r="A60" s="25" t="s">
        <v>645</v>
      </c>
      <c r="B60" s="25" t="s">
        <v>77</v>
      </c>
      <c r="C60" s="25" t="s">
        <v>13</v>
      </c>
      <c r="D60" s="26" t="e">
        <v>#N/A</v>
      </c>
      <c r="E60" s="10" t="s">
        <v>282</v>
      </c>
    </row>
    <row r="61" spans="1:5" x14ac:dyDescent="0.25">
      <c r="A61" s="25" t="s">
        <v>645</v>
      </c>
      <c r="B61" s="25" t="s">
        <v>78</v>
      </c>
      <c r="C61" s="25" t="s">
        <v>648</v>
      </c>
      <c r="D61" s="26" t="e">
        <v>#N/A</v>
      </c>
      <c r="E61" s="10" t="s">
        <v>282</v>
      </c>
    </row>
    <row r="62" spans="1:5" hidden="1" x14ac:dyDescent="0.25">
      <c r="A62" s="25" t="s">
        <v>645</v>
      </c>
      <c r="B62" s="25" t="s">
        <v>594</v>
      </c>
      <c r="C62" s="25" t="s">
        <v>13</v>
      </c>
      <c r="D62" s="26" t="e">
        <v>#N/A</v>
      </c>
      <c r="E62" s="10" t="s">
        <v>282</v>
      </c>
    </row>
    <row r="63" spans="1:5" hidden="1" x14ac:dyDescent="0.25">
      <c r="A63" s="25" t="s">
        <v>645</v>
      </c>
      <c r="B63" s="25" t="s">
        <v>595</v>
      </c>
      <c r="C63" s="25" t="s">
        <v>13</v>
      </c>
      <c r="D63" s="26" t="e">
        <v>#N/A</v>
      </c>
      <c r="E63" s="10" t="s">
        <v>282</v>
      </c>
    </row>
    <row r="64" spans="1:5" hidden="1" x14ac:dyDescent="0.25">
      <c r="A64" s="25" t="s">
        <v>645</v>
      </c>
      <c r="B64" s="25" t="s">
        <v>82</v>
      </c>
      <c r="C64" s="25" t="s">
        <v>13</v>
      </c>
      <c r="D64" s="26" t="e">
        <v>#N/A</v>
      </c>
      <c r="E64" s="10" t="s">
        <v>282</v>
      </c>
    </row>
    <row r="65" spans="1:5" hidden="1" x14ac:dyDescent="0.25">
      <c r="A65" s="25" t="s">
        <v>645</v>
      </c>
      <c r="B65" s="25" t="s">
        <v>596</v>
      </c>
      <c r="C65" s="25" t="s">
        <v>13</v>
      </c>
      <c r="D65" s="26" t="e">
        <v>#N/A</v>
      </c>
      <c r="E65" s="10" t="s">
        <v>282</v>
      </c>
    </row>
    <row r="66" spans="1:5" hidden="1" x14ac:dyDescent="0.25">
      <c r="A66" s="25" t="s">
        <v>645</v>
      </c>
      <c r="B66" s="25" t="s">
        <v>84</v>
      </c>
      <c r="C66" s="25" t="s">
        <v>18</v>
      </c>
      <c r="D66" s="26" t="e">
        <v>#N/A</v>
      </c>
      <c r="E66" s="10" t="s">
        <v>282</v>
      </c>
    </row>
    <row r="67" spans="1:5" hidden="1" x14ac:dyDescent="0.25">
      <c r="A67" s="25" t="s">
        <v>645</v>
      </c>
      <c r="B67" s="25" t="s">
        <v>597</v>
      </c>
      <c r="C67" s="25" t="s">
        <v>13</v>
      </c>
      <c r="D67" s="26" t="e">
        <v>#N/A</v>
      </c>
      <c r="E67" s="10" t="s">
        <v>282</v>
      </c>
    </row>
    <row r="68" spans="1:5" hidden="1" x14ac:dyDescent="0.25">
      <c r="A68" s="25" t="s">
        <v>645</v>
      </c>
      <c r="B68" s="25" t="s">
        <v>598</v>
      </c>
      <c r="C68" s="25" t="s">
        <v>18</v>
      </c>
      <c r="D68" s="26" t="e">
        <v>#N/A</v>
      </c>
      <c r="E68" s="10" t="s">
        <v>282</v>
      </c>
    </row>
    <row r="69" spans="1:5" hidden="1" x14ac:dyDescent="0.25">
      <c r="A69" s="25" t="s">
        <v>645</v>
      </c>
      <c r="B69" s="25" t="s">
        <v>87</v>
      </c>
      <c r="C69" s="25" t="s">
        <v>18</v>
      </c>
      <c r="D69" s="26" t="e">
        <v>#N/A</v>
      </c>
      <c r="E69" s="10" t="s">
        <v>282</v>
      </c>
    </row>
    <row r="70" spans="1:5" hidden="1" x14ac:dyDescent="0.25">
      <c r="A70" s="25" t="s">
        <v>645</v>
      </c>
      <c r="B70" s="25" t="s">
        <v>88</v>
      </c>
      <c r="C70" s="25" t="s">
        <v>13</v>
      </c>
      <c r="D70" s="26" t="e">
        <v>#N/A</v>
      </c>
      <c r="E70" s="10" t="s">
        <v>282</v>
      </c>
    </row>
    <row r="71" spans="1:5" x14ac:dyDescent="0.25">
      <c r="A71" s="25" t="s">
        <v>281</v>
      </c>
      <c r="B71" s="25" t="s">
        <v>511</v>
      </c>
      <c r="C71" s="25" t="s">
        <v>282</v>
      </c>
      <c r="D71" s="26" t="s">
        <v>281</v>
      </c>
      <c r="E71" s="10" t="s">
        <v>282</v>
      </c>
    </row>
    <row r="72" spans="1:5" hidden="1" x14ac:dyDescent="0.25">
      <c r="A72" s="25" t="s">
        <v>281</v>
      </c>
      <c r="B72" s="25" t="s">
        <v>512</v>
      </c>
      <c r="C72" s="25" t="s">
        <v>13</v>
      </c>
      <c r="D72" s="26" t="s">
        <v>281</v>
      </c>
      <c r="E72" s="10" t="s">
        <v>282</v>
      </c>
    </row>
    <row r="73" spans="1:5" hidden="1" x14ac:dyDescent="0.25">
      <c r="A73" s="25" t="s">
        <v>281</v>
      </c>
      <c r="B73" s="25" t="s">
        <v>513</v>
      </c>
      <c r="C73" s="25" t="s">
        <v>13</v>
      </c>
      <c r="D73" s="26" t="s">
        <v>281</v>
      </c>
      <c r="E73" s="10" t="s">
        <v>282</v>
      </c>
    </row>
    <row r="74" spans="1:5" hidden="1" x14ac:dyDescent="0.25">
      <c r="A74" s="25" t="s">
        <v>281</v>
      </c>
      <c r="B74" s="25" t="s">
        <v>514</v>
      </c>
      <c r="C74" s="25" t="s">
        <v>13</v>
      </c>
      <c r="D74" s="26" t="s">
        <v>281</v>
      </c>
      <c r="E74" s="10" t="s">
        <v>282</v>
      </c>
    </row>
    <row r="75" spans="1:5" hidden="1" x14ac:dyDescent="0.25">
      <c r="A75" s="25" t="s">
        <v>281</v>
      </c>
      <c r="B75" s="25" t="s">
        <v>515</v>
      </c>
      <c r="C75" s="25" t="s">
        <v>13</v>
      </c>
      <c r="D75" s="26" t="s">
        <v>281</v>
      </c>
      <c r="E75" s="10" t="s">
        <v>282</v>
      </c>
    </row>
    <row r="76" spans="1:5" hidden="1" x14ac:dyDescent="0.25">
      <c r="A76" s="25" t="s">
        <v>281</v>
      </c>
      <c r="B76" s="25" t="s">
        <v>735</v>
      </c>
      <c r="C76" s="25" t="s">
        <v>13</v>
      </c>
      <c r="D76" s="26" t="s">
        <v>281</v>
      </c>
      <c r="E76" s="10" t="s">
        <v>282</v>
      </c>
    </row>
    <row r="77" spans="1:5" hidden="1" x14ac:dyDescent="0.25">
      <c r="A77" s="25" t="s">
        <v>281</v>
      </c>
      <c r="B77" s="25" t="s">
        <v>519</v>
      </c>
      <c r="C77" s="25" t="s">
        <v>18</v>
      </c>
      <c r="D77" s="26" t="s">
        <v>281</v>
      </c>
      <c r="E77" s="10" t="s">
        <v>282</v>
      </c>
    </row>
    <row r="78" spans="1:5" hidden="1" x14ac:dyDescent="0.25">
      <c r="A78" s="25" t="s">
        <v>281</v>
      </c>
      <c r="B78" s="25" t="s">
        <v>520</v>
      </c>
      <c r="C78" s="25" t="s">
        <v>13</v>
      </c>
      <c r="D78" s="26" t="s">
        <v>281</v>
      </c>
      <c r="E78" s="10" t="s">
        <v>282</v>
      </c>
    </row>
    <row r="79" spans="1:5" hidden="1" x14ac:dyDescent="0.25">
      <c r="A79" s="25" t="s">
        <v>281</v>
      </c>
      <c r="B79" s="25" t="s">
        <v>521</v>
      </c>
      <c r="C79" s="25" t="s">
        <v>13</v>
      </c>
      <c r="D79" s="26" t="s">
        <v>281</v>
      </c>
      <c r="E79" s="10" t="s">
        <v>282</v>
      </c>
    </row>
    <row r="80" spans="1:5" hidden="1" x14ac:dyDescent="0.25">
      <c r="A80" s="25" t="s">
        <v>281</v>
      </c>
      <c r="B80" s="25" t="s">
        <v>522</v>
      </c>
      <c r="C80" s="25" t="s">
        <v>13</v>
      </c>
      <c r="D80" s="26" t="s">
        <v>281</v>
      </c>
      <c r="E80" s="10" t="s">
        <v>282</v>
      </c>
    </row>
    <row r="81" spans="1:5" hidden="1" x14ac:dyDescent="0.25">
      <c r="A81" s="25" t="s">
        <v>281</v>
      </c>
      <c r="B81" s="25" t="s">
        <v>19</v>
      </c>
      <c r="C81" s="25" t="s">
        <v>18</v>
      </c>
      <c r="D81" s="26" t="s">
        <v>281</v>
      </c>
      <c r="E81" s="10" t="s">
        <v>282</v>
      </c>
    </row>
    <row r="82" spans="1:5" hidden="1" x14ac:dyDescent="0.25">
      <c r="A82" s="25" t="s">
        <v>281</v>
      </c>
      <c r="B82" s="25" t="s">
        <v>20</v>
      </c>
      <c r="C82" s="25" t="s">
        <v>13</v>
      </c>
      <c r="D82" s="26" t="s">
        <v>281</v>
      </c>
      <c r="E82" s="10" t="s">
        <v>282</v>
      </c>
    </row>
    <row r="83" spans="1:5" hidden="1" x14ac:dyDescent="0.25">
      <c r="A83" s="25" t="s">
        <v>281</v>
      </c>
      <c r="B83" s="25" t="s">
        <v>600</v>
      </c>
      <c r="C83" s="25" t="s">
        <v>18</v>
      </c>
      <c r="D83" s="26" t="s">
        <v>281</v>
      </c>
      <c r="E83" s="10" t="s">
        <v>282</v>
      </c>
    </row>
    <row r="84" spans="1:5" hidden="1" x14ac:dyDescent="0.25">
      <c r="A84" s="25" t="s">
        <v>281</v>
      </c>
      <c r="B84" s="25" t="s">
        <v>601</v>
      </c>
      <c r="C84" s="25" t="s">
        <v>13</v>
      </c>
      <c r="D84" s="26" t="s">
        <v>281</v>
      </c>
      <c r="E84" s="10" t="s">
        <v>282</v>
      </c>
    </row>
    <row r="85" spans="1:5" hidden="1" x14ac:dyDescent="0.25">
      <c r="A85" s="25" t="s">
        <v>281</v>
      </c>
      <c r="B85" s="25" t="s">
        <v>602</v>
      </c>
      <c r="C85" s="25" t="s">
        <v>13</v>
      </c>
      <c r="D85" s="26" t="s">
        <v>281</v>
      </c>
      <c r="E85" s="10" t="s">
        <v>282</v>
      </c>
    </row>
    <row r="86" spans="1:5" hidden="1" x14ac:dyDescent="0.25">
      <c r="A86" s="25" t="s">
        <v>281</v>
      </c>
      <c r="B86" s="25" t="s">
        <v>603</v>
      </c>
      <c r="C86" s="25" t="s">
        <v>13</v>
      </c>
      <c r="D86" s="26" t="s">
        <v>281</v>
      </c>
      <c r="E86" s="10" t="s">
        <v>282</v>
      </c>
    </row>
    <row r="87" spans="1:5" hidden="1" x14ac:dyDescent="0.25">
      <c r="A87" s="25" t="s">
        <v>281</v>
      </c>
      <c r="B87" s="25" t="s">
        <v>604</v>
      </c>
      <c r="C87" s="25" t="s">
        <v>13</v>
      </c>
      <c r="D87" s="26" t="s">
        <v>281</v>
      </c>
      <c r="E87" s="10" t="s">
        <v>282</v>
      </c>
    </row>
    <row r="88" spans="1:5" hidden="1" x14ac:dyDescent="0.25">
      <c r="A88" s="25" t="s">
        <v>281</v>
      </c>
      <c r="B88" s="25" t="s">
        <v>605</v>
      </c>
      <c r="C88" s="25" t="s">
        <v>18</v>
      </c>
      <c r="D88" s="26" t="s">
        <v>281</v>
      </c>
      <c r="E88" s="10" t="s">
        <v>282</v>
      </c>
    </row>
    <row r="89" spans="1:5" hidden="1" x14ac:dyDescent="0.25">
      <c r="A89" s="25" t="s">
        <v>281</v>
      </c>
      <c r="B89" s="25" t="s">
        <v>562</v>
      </c>
      <c r="C89" s="25" t="s">
        <v>13</v>
      </c>
      <c r="D89" s="26" t="s">
        <v>281</v>
      </c>
      <c r="E89" s="10" t="s">
        <v>282</v>
      </c>
    </row>
    <row r="90" spans="1:5" hidden="1" x14ac:dyDescent="0.25">
      <c r="A90" s="25" t="s">
        <v>281</v>
      </c>
      <c r="B90" s="25" t="s">
        <v>563</v>
      </c>
      <c r="C90" s="25" t="s">
        <v>18</v>
      </c>
      <c r="D90" s="26" t="s">
        <v>281</v>
      </c>
      <c r="E90" s="10" t="s">
        <v>282</v>
      </c>
    </row>
    <row r="91" spans="1:5" hidden="1" x14ac:dyDescent="0.25">
      <c r="A91" s="25" t="s">
        <v>281</v>
      </c>
      <c r="B91" s="25" t="s">
        <v>564</v>
      </c>
      <c r="C91" s="25" t="s">
        <v>13</v>
      </c>
      <c r="D91" s="26" t="s">
        <v>281</v>
      </c>
      <c r="E91" s="10" t="s">
        <v>282</v>
      </c>
    </row>
    <row r="92" spans="1:5" hidden="1" x14ac:dyDescent="0.25">
      <c r="A92" s="25" t="s">
        <v>281</v>
      </c>
      <c r="B92" s="25" t="s">
        <v>565</v>
      </c>
      <c r="C92" s="25" t="s">
        <v>13</v>
      </c>
      <c r="D92" s="26" t="s">
        <v>281</v>
      </c>
      <c r="E92" s="10" t="s">
        <v>282</v>
      </c>
    </row>
    <row r="93" spans="1:5" hidden="1" x14ac:dyDescent="0.25">
      <c r="A93" s="25" t="s">
        <v>281</v>
      </c>
      <c r="B93" s="25" t="s">
        <v>566</v>
      </c>
      <c r="C93" s="25" t="s">
        <v>13</v>
      </c>
      <c r="D93" s="26" t="s">
        <v>281</v>
      </c>
      <c r="E93" s="10" t="s">
        <v>282</v>
      </c>
    </row>
    <row r="94" spans="1:5" hidden="1" x14ac:dyDescent="0.25">
      <c r="A94" s="25" t="s">
        <v>281</v>
      </c>
      <c r="B94" s="25" t="s">
        <v>567</v>
      </c>
      <c r="C94" s="25" t="s">
        <v>13</v>
      </c>
      <c r="D94" s="26" t="s">
        <v>281</v>
      </c>
      <c r="E94" s="10" t="s">
        <v>282</v>
      </c>
    </row>
    <row r="95" spans="1:5" hidden="1" x14ac:dyDescent="0.25">
      <c r="A95" s="25" t="s">
        <v>281</v>
      </c>
      <c r="B95" s="25" t="s">
        <v>568</v>
      </c>
      <c r="C95" s="25" t="s">
        <v>13</v>
      </c>
      <c r="D95" s="26" t="s">
        <v>281</v>
      </c>
      <c r="E95" s="10" t="s">
        <v>282</v>
      </c>
    </row>
    <row r="96" spans="1:5" hidden="1" x14ac:dyDescent="0.25">
      <c r="A96" s="25" t="s">
        <v>281</v>
      </c>
      <c r="B96" s="25" t="s">
        <v>569</v>
      </c>
      <c r="C96" s="25" t="s">
        <v>13</v>
      </c>
      <c r="D96" s="26" t="s">
        <v>281</v>
      </c>
      <c r="E96" s="10" t="s">
        <v>282</v>
      </c>
    </row>
    <row r="97" spans="1:5" hidden="1" x14ac:dyDescent="0.25">
      <c r="A97" s="25" t="s">
        <v>281</v>
      </c>
      <c r="B97" s="25" t="s">
        <v>570</v>
      </c>
      <c r="C97" s="25" t="s">
        <v>18</v>
      </c>
      <c r="D97" s="26" t="s">
        <v>281</v>
      </c>
      <c r="E97" s="10" t="s">
        <v>282</v>
      </c>
    </row>
    <row r="98" spans="1:5" hidden="1" x14ac:dyDescent="0.25">
      <c r="A98" s="25" t="s">
        <v>281</v>
      </c>
      <c r="B98" s="25" t="s">
        <v>30</v>
      </c>
      <c r="C98" s="25" t="s">
        <v>13</v>
      </c>
      <c r="D98" s="26" t="s">
        <v>281</v>
      </c>
      <c r="E98" s="10" t="s">
        <v>282</v>
      </c>
    </row>
    <row r="99" spans="1:5" hidden="1" x14ac:dyDescent="0.25">
      <c r="A99" s="25" t="s">
        <v>281</v>
      </c>
      <c r="B99" s="25" t="s">
        <v>571</v>
      </c>
      <c r="C99" s="25" t="s">
        <v>13</v>
      </c>
      <c r="D99" s="26" t="s">
        <v>281</v>
      </c>
      <c r="E99" s="10" t="s">
        <v>282</v>
      </c>
    </row>
    <row r="100" spans="1:5" hidden="1" x14ac:dyDescent="0.25">
      <c r="A100" s="25" t="s">
        <v>281</v>
      </c>
      <c r="B100" s="25" t="s">
        <v>572</v>
      </c>
      <c r="C100" s="25" t="s">
        <v>13</v>
      </c>
      <c r="D100" s="26" t="s">
        <v>281</v>
      </c>
      <c r="E100" s="10" t="s">
        <v>282</v>
      </c>
    </row>
    <row r="101" spans="1:5" hidden="1" x14ac:dyDescent="0.25">
      <c r="A101" s="25" t="s">
        <v>281</v>
      </c>
      <c r="B101" s="25" t="s">
        <v>33</v>
      </c>
      <c r="C101" s="25" t="s">
        <v>13</v>
      </c>
      <c r="D101" s="26" t="s">
        <v>281</v>
      </c>
      <c r="E101" s="10" t="s">
        <v>282</v>
      </c>
    </row>
    <row r="102" spans="1:5" hidden="1" x14ac:dyDescent="0.25">
      <c r="A102" s="25" t="s">
        <v>281</v>
      </c>
      <c r="B102" s="25" t="s">
        <v>606</v>
      </c>
      <c r="C102" s="25" t="s">
        <v>18</v>
      </c>
      <c r="D102" s="26" t="s">
        <v>281</v>
      </c>
      <c r="E102" s="10" t="s">
        <v>282</v>
      </c>
    </row>
    <row r="103" spans="1:5" hidden="1" x14ac:dyDescent="0.25">
      <c r="A103" s="25" t="s">
        <v>281</v>
      </c>
      <c r="B103" s="25" t="s">
        <v>607</v>
      </c>
      <c r="C103" s="25" t="s">
        <v>18</v>
      </c>
      <c r="D103" s="26" t="s">
        <v>281</v>
      </c>
      <c r="E103" s="10" t="s">
        <v>282</v>
      </c>
    </row>
    <row r="104" spans="1:5" hidden="1" x14ac:dyDescent="0.25">
      <c r="A104" s="25" t="s">
        <v>281</v>
      </c>
      <c r="B104" s="25" t="s">
        <v>573</v>
      </c>
      <c r="C104" s="25" t="s">
        <v>13</v>
      </c>
      <c r="D104" s="26" t="s">
        <v>281</v>
      </c>
      <c r="E104" s="10" t="s">
        <v>282</v>
      </c>
    </row>
    <row r="105" spans="1:5" hidden="1" x14ac:dyDescent="0.25">
      <c r="A105" s="25" t="s">
        <v>281</v>
      </c>
      <c r="B105" s="25" t="s">
        <v>608</v>
      </c>
      <c r="C105" s="25" t="s">
        <v>18</v>
      </c>
      <c r="D105" s="26" t="s">
        <v>281</v>
      </c>
      <c r="E105" s="10" t="s">
        <v>282</v>
      </c>
    </row>
    <row r="106" spans="1:5" hidden="1" x14ac:dyDescent="0.25">
      <c r="A106" s="25" t="s">
        <v>281</v>
      </c>
      <c r="B106" s="25" t="s">
        <v>38</v>
      </c>
      <c r="C106" s="25" t="s">
        <v>13</v>
      </c>
      <c r="D106" s="26" t="s">
        <v>281</v>
      </c>
      <c r="E106" s="10" t="s">
        <v>282</v>
      </c>
    </row>
    <row r="107" spans="1:5" hidden="1" x14ac:dyDescent="0.25">
      <c r="A107" s="25" t="s">
        <v>281</v>
      </c>
      <c r="B107" s="25" t="s">
        <v>574</v>
      </c>
      <c r="C107" s="25" t="s">
        <v>13</v>
      </c>
      <c r="D107" s="26" t="s">
        <v>281</v>
      </c>
      <c r="E107" s="10" t="s">
        <v>282</v>
      </c>
    </row>
    <row r="108" spans="1:5" hidden="1" x14ac:dyDescent="0.25">
      <c r="A108" s="25" t="s">
        <v>281</v>
      </c>
      <c r="B108" s="25" t="s">
        <v>575</v>
      </c>
      <c r="C108" s="25" t="s">
        <v>13</v>
      </c>
      <c r="D108" s="26" t="s">
        <v>281</v>
      </c>
      <c r="E108" s="10" t="s">
        <v>282</v>
      </c>
    </row>
    <row r="109" spans="1:5" hidden="1" x14ac:dyDescent="0.25">
      <c r="A109" s="25" t="s">
        <v>281</v>
      </c>
      <c r="B109" s="25" t="s">
        <v>576</v>
      </c>
      <c r="C109" s="25" t="s">
        <v>13</v>
      </c>
      <c r="D109" s="26" t="s">
        <v>281</v>
      </c>
      <c r="E109" s="10" t="s">
        <v>282</v>
      </c>
    </row>
    <row r="110" spans="1:5" hidden="1" x14ac:dyDescent="0.25">
      <c r="A110" s="25" t="s">
        <v>281</v>
      </c>
      <c r="B110" s="25" t="s">
        <v>577</v>
      </c>
      <c r="C110" s="25" t="s">
        <v>13</v>
      </c>
      <c r="D110" s="26" t="s">
        <v>281</v>
      </c>
      <c r="E110" s="10" t="s">
        <v>282</v>
      </c>
    </row>
    <row r="111" spans="1:5" hidden="1" x14ac:dyDescent="0.25">
      <c r="A111" s="25" t="s">
        <v>281</v>
      </c>
      <c r="B111" s="25" t="s">
        <v>578</v>
      </c>
      <c r="C111" s="25" t="s">
        <v>13</v>
      </c>
      <c r="D111" s="26" t="s">
        <v>281</v>
      </c>
      <c r="E111" s="10" t="s">
        <v>282</v>
      </c>
    </row>
    <row r="112" spans="1:5" hidden="1" x14ac:dyDescent="0.25">
      <c r="A112" s="25" t="s">
        <v>281</v>
      </c>
      <c r="B112" s="25" t="s">
        <v>44</v>
      </c>
      <c r="C112" s="25" t="s">
        <v>13</v>
      </c>
      <c r="D112" s="26" t="s">
        <v>281</v>
      </c>
      <c r="E112" s="10" t="s">
        <v>282</v>
      </c>
    </row>
    <row r="113" spans="1:5" hidden="1" x14ac:dyDescent="0.25">
      <c r="A113" s="25" t="s">
        <v>281</v>
      </c>
      <c r="B113" s="25" t="s">
        <v>579</v>
      </c>
      <c r="C113" s="25" t="s">
        <v>13</v>
      </c>
      <c r="D113" s="26" t="s">
        <v>281</v>
      </c>
      <c r="E113" s="10" t="s">
        <v>282</v>
      </c>
    </row>
    <row r="114" spans="1:5" hidden="1" x14ac:dyDescent="0.25">
      <c r="A114" s="25" t="s">
        <v>281</v>
      </c>
      <c r="B114" s="25" t="s">
        <v>609</v>
      </c>
      <c r="C114" s="25" t="s">
        <v>13</v>
      </c>
      <c r="D114" s="26" t="s">
        <v>281</v>
      </c>
      <c r="E114" s="10" t="s">
        <v>282</v>
      </c>
    </row>
    <row r="115" spans="1:5" hidden="1" x14ac:dyDescent="0.25">
      <c r="A115" s="25" t="s">
        <v>281</v>
      </c>
      <c r="B115" s="25" t="s">
        <v>610</v>
      </c>
      <c r="C115" s="25" t="s">
        <v>13</v>
      </c>
      <c r="D115" s="26" t="s">
        <v>281</v>
      </c>
      <c r="E115" s="10" t="s">
        <v>282</v>
      </c>
    </row>
    <row r="116" spans="1:5" hidden="1" x14ac:dyDescent="0.25">
      <c r="A116" s="25" t="s">
        <v>281</v>
      </c>
      <c r="B116" s="25" t="s">
        <v>580</v>
      </c>
      <c r="C116" s="25" t="s">
        <v>13</v>
      </c>
      <c r="D116" s="26" t="s">
        <v>281</v>
      </c>
      <c r="E116" s="10" t="s">
        <v>282</v>
      </c>
    </row>
    <row r="117" spans="1:5" hidden="1" x14ac:dyDescent="0.25">
      <c r="A117" s="25" t="s">
        <v>281</v>
      </c>
      <c r="B117" s="25" t="s">
        <v>611</v>
      </c>
      <c r="C117" s="25" t="s">
        <v>13</v>
      </c>
      <c r="D117" s="26" t="s">
        <v>281</v>
      </c>
      <c r="E117" s="10" t="s">
        <v>282</v>
      </c>
    </row>
    <row r="118" spans="1:5" hidden="1" x14ac:dyDescent="0.25">
      <c r="A118" s="25" t="s">
        <v>281</v>
      </c>
      <c r="B118" s="25" t="s">
        <v>612</v>
      </c>
      <c r="C118" s="25" t="s">
        <v>13</v>
      </c>
      <c r="D118" s="26" t="s">
        <v>281</v>
      </c>
      <c r="E118" s="10" t="s">
        <v>282</v>
      </c>
    </row>
    <row r="119" spans="1:5" hidden="1" x14ac:dyDescent="0.25">
      <c r="A119" s="25" t="s">
        <v>281</v>
      </c>
      <c r="B119" s="25" t="s">
        <v>581</v>
      </c>
      <c r="C119" s="25" t="s">
        <v>18</v>
      </c>
      <c r="D119" s="26" t="s">
        <v>281</v>
      </c>
      <c r="E119" s="10" t="s">
        <v>282</v>
      </c>
    </row>
    <row r="120" spans="1:5" hidden="1" x14ac:dyDescent="0.25">
      <c r="A120" s="25" t="s">
        <v>281</v>
      </c>
      <c r="B120" s="25" t="s">
        <v>582</v>
      </c>
      <c r="C120" s="25" t="s">
        <v>18</v>
      </c>
      <c r="D120" s="26" t="s">
        <v>281</v>
      </c>
      <c r="E120" s="10" t="s">
        <v>282</v>
      </c>
    </row>
    <row r="121" spans="1:5" hidden="1" x14ac:dyDescent="0.25">
      <c r="A121" s="25" t="s">
        <v>281</v>
      </c>
      <c r="B121" s="25" t="s">
        <v>583</v>
      </c>
      <c r="C121" s="25" t="s">
        <v>13</v>
      </c>
      <c r="D121" s="26" t="s">
        <v>281</v>
      </c>
      <c r="E121" s="10" t="s">
        <v>282</v>
      </c>
    </row>
    <row r="122" spans="1:5" hidden="1" x14ac:dyDescent="0.25">
      <c r="A122" s="25" t="s">
        <v>281</v>
      </c>
      <c r="B122" s="25" t="s">
        <v>584</v>
      </c>
      <c r="C122" s="25" t="s">
        <v>13</v>
      </c>
      <c r="D122" s="26" t="s">
        <v>281</v>
      </c>
      <c r="E122" s="10" t="s">
        <v>282</v>
      </c>
    </row>
    <row r="123" spans="1:5" hidden="1" x14ac:dyDescent="0.25">
      <c r="A123" s="25" t="s">
        <v>281</v>
      </c>
      <c r="B123" s="25" t="s">
        <v>585</v>
      </c>
      <c r="C123" s="25" t="s">
        <v>13</v>
      </c>
      <c r="D123" s="26" t="s">
        <v>281</v>
      </c>
      <c r="E123" s="10" t="s">
        <v>282</v>
      </c>
    </row>
    <row r="124" spans="1:5" hidden="1" x14ac:dyDescent="0.25">
      <c r="A124" s="25" t="s">
        <v>281</v>
      </c>
      <c r="B124" s="25" t="s">
        <v>586</v>
      </c>
      <c r="C124" s="25" t="s">
        <v>13</v>
      </c>
      <c r="D124" s="26" t="s">
        <v>281</v>
      </c>
      <c r="E124" s="10" t="s">
        <v>282</v>
      </c>
    </row>
    <row r="125" spans="1:5" hidden="1" x14ac:dyDescent="0.25">
      <c r="A125" s="25" t="s">
        <v>281</v>
      </c>
      <c r="B125" s="25" t="s">
        <v>613</v>
      </c>
      <c r="C125" s="25" t="s">
        <v>13</v>
      </c>
      <c r="D125" s="26" t="s">
        <v>281</v>
      </c>
      <c r="E125" s="10" t="s">
        <v>282</v>
      </c>
    </row>
    <row r="126" spans="1:5" hidden="1" x14ac:dyDescent="0.25">
      <c r="A126" s="25" t="s">
        <v>281</v>
      </c>
      <c r="B126" s="25" t="s">
        <v>614</v>
      </c>
      <c r="C126" s="25" t="s">
        <v>13</v>
      </c>
      <c r="D126" s="26" t="s">
        <v>281</v>
      </c>
      <c r="E126" s="10" t="s">
        <v>282</v>
      </c>
    </row>
    <row r="127" spans="1:5" hidden="1" x14ac:dyDescent="0.25">
      <c r="A127" s="25" t="s">
        <v>281</v>
      </c>
      <c r="B127" s="25" t="s">
        <v>615</v>
      </c>
      <c r="C127" s="25" t="s">
        <v>13</v>
      </c>
      <c r="D127" s="26" t="s">
        <v>281</v>
      </c>
      <c r="E127" s="10" t="s">
        <v>282</v>
      </c>
    </row>
    <row r="128" spans="1:5" hidden="1" x14ac:dyDescent="0.25">
      <c r="A128" s="25" t="s">
        <v>281</v>
      </c>
      <c r="B128" s="25" t="s">
        <v>616</v>
      </c>
      <c r="C128" s="25" t="s">
        <v>13</v>
      </c>
      <c r="D128" s="26" t="s">
        <v>281</v>
      </c>
      <c r="E128" s="10" t="s">
        <v>282</v>
      </c>
    </row>
    <row r="129" spans="1:5" hidden="1" x14ac:dyDescent="0.25">
      <c r="A129" s="25" t="s">
        <v>281</v>
      </c>
      <c r="B129" s="25" t="s">
        <v>587</v>
      </c>
      <c r="C129" s="25" t="s">
        <v>13</v>
      </c>
      <c r="D129" s="26" t="s">
        <v>281</v>
      </c>
      <c r="E129" s="10" t="s">
        <v>282</v>
      </c>
    </row>
    <row r="130" spans="1:5" hidden="1" x14ac:dyDescent="0.25">
      <c r="A130" s="25" t="s">
        <v>281</v>
      </c>
      <c r="B130" s="25" t="s">
        <v>588</v>
      </c>
      <c r="C130" s="25" t="s">
        <v>18</v>
      </c>
      <c r="D130" s="26" t="s">
        <v>281</v>
      </c>
      <c r="E130" s="10" t="s">
        <v>282</v>
      </c>
    </row>
    <row r="131" spans="1:5" hidden="1" x14ac:dyDescent="0.25">
      <c r="A131" s="25" t="s">
        <v>281</v>
      </c>
      <c r="B131" s="25" t="s">
        <v>589</v>
      </c>
      <c r="C131" s="25" t="s">
        <v>13</v>
      </c>
      <c r="D131" s="26" t="s">
        <v>281</v>
      </c>
      <c r="E131" s="10" t="s">
        <v>282</v>
      </c>
    </row>
    <row r="132" spans="1:5" hidden="1" x14ac:dyDescent="0.25">
      <c r="A132" s="25" t="s">
        <v>281</v>
      </c>
      <c r="B132" s="25" t="s">
        <v>617</v>
      </c>
      <c r="C132" s="25" t="s">
        <v>13</v>
      </c>
      <c r="D132" s="26" t="s">
        <v>281</v>
      </c>
      <c r="E132" s="10" t="s">
        <v>282</v>
      </c>
    </row>
    <row r="133" spans="1:5" hidden="1" x14ac:dyDescent="0.25">
      <c r="A133" s="25" t="s">
        <v>281</v>
      </c>
      <c r="B133" s="25" t="s">
        <v>66</v>
      </c>
      <c r="C133" s="25" t="s">
        <v>13</v>
      </c>
      <c r="D133" s="26" t="s">
        <v>281</v>
      </c>
      <c r="E133" s="10" t="s">
        <v>282</v>
      </c>
    </row>
    <row r="134" spans="1:5" hidden="1" x14ac:dyDescent="0.25">
      <c r="A134" s="25" t="s">
        <v>281</v>
      </c>
      <c r="B134" s="25" t="s">
        <v>67</v>
      </c>
      <c r="C134" s="25" t="s">
        <v>13</v>
      </c>
      <c r="D134" s="26" t="s">
        <v>281</v>
      </c>
      <c r="E134" s="10" t="s">
        <v>282</v>
      </c>
    </row>
    <row r="135" spans="1:5" hidden="1" x14ac:dyDescent="0.25">
      <c r="A135" s="25" t="s">
        <v>281</v>
      </c>
      <c r="B135" s="25" t="s">
        <v>68</v>
      </c>
      <c r="C135" s="25" t="s">
        <v>13</v>
      </c>
      <c r="D135" s="26" t="s">
        <v>281</v>
      </c>
      <c r="E135" s="10" t="s">
        <v>282</v>
      </c>
    </row>
    <row r="136" spans="1:5" x14ac:dyDescent="0.25">
      <c r="A136" s="25" t="s">
        <v>281</v>
      </c>
      <c r="B136" s="25" t="s">
        <v>116</v>
      </c>
      <c r="C136" s="25" t="s">
        <v>286</v>
      </c>
      <c r="D136" s="26" t="s">
        <v>281</v>
      </c>
      <c r="E136" s="10" t="s">
        <v>282</v>
      </c>
    </row>
    <row r="137" spans="1:5" hidden="1" x14ac:dyDescent="0.25">
      <c r="A137" s="25" t="s">
        <v>281</v>
      </c>
      <c r="B137" s="25" t="s">
        <v>69</v>
      </c>
      <c r="C137" s="25" t="s">
        <v>18</v>
      </c>
      <c r="D137" s="26" t="s">
        <v>281</v>
      </c>
      <c r="E137" s="10" t="s">
        <v>282</v>
      </c>
    </row>
    <row r="138" spans="1:5" hidden="1" x14ac:dyDescent="0.25">
      <c r="A138" s="25" t="s">
        <v>281</v>
      </c>
      <c r="B138" s="25" t="s">
        <v>70</v>
      </c>
      <c r="C138" s="25" t="s">
        <v>18</v>
      </c>
      <c r="D138" s="26" t="s">
        <v>281</v>
      </c>
      <c r="E138" s="10" t="s">
        <v>282</v>
      </c>
    </row>
    <row r="139" spans="1:5" hidden="1" x14ac:dyDescent="0.25">
      <c r="A139" s="25" t="s">
        <v>281</v>
      </c>
      <c r="B139" s="25" t="s">
        <v>129</v>
      </c>
      <c r="C139" s="25" t="s">
        <v>13</v>
      </c>
      <c r="D139" s="26" t="s">
        <v>281</v>
      </c>
      <c r="E139" s="10" t="s">
        <v>282</v>
      </c>
    </row>
    <row r="140" spans="1:5" hidden="1" x14ac:dyDescent="0.25">
      <c r="A140" s="25" t="s">
        <v>281</v>
      </c>
      <c r="B140" s="25" t="s">
        <v>130</v>
      </c>
      <c r="C140" s="25" t="s">
        <v>18</v>
      </c>
      <c r="D140" s="26" t="s">
        <v>281</v>
      </c>
      <c r="E140" s="10" t="s">
        <v>282</v>
      </c>
    </row>
    <row r="141" spans="1:5" hidden="1" x14ac:dyDescent="0.25">
      <c r="A141" s="25" t="s">
        <v>281</v>
      </c>
      <c r="B141" s="25" t="s">
        <v>131</v>
      </c>
      <c r="C141" s="25" t="s">
        <v>18</v>
      </c>
      <c r="D141" s="26" t="s">
        <v>281</v>
      </c>
      <c r="E141" s="10" t="s">
        <v>282</v>
      </c>
    </row>
    <row r="142" spans="1:5" hidden="1" x14ac:dyDescent="0.25">
      <c r="A142" s="25" t="s">
        <v>281</v>
      </c>
      <c r="B142" s="25" t="s">
        <v>620</v>
      </c>
      <c r="C142" s="25" t="s">
        <v>13</v>
      </c>
      <c r="D142" s="26" t="s">
        <v>281</v>
      </c>
      <c r="E142" s="10" t="s">
        <v>282</v>
      </c>
    </row>
    <row r="143" spans="1:5" hidden="1" x14ac:dyDescent="0.25">
      <c r="A143" s="25" t="s">
        <v>281</v>
      </c>
      <c r="B143" s="25" t="s">
        <v>75</v>
      </c>
      <c r="C143" s="25" t="s">
        <v>18</v>
      </c>
      <c r="D143" s="26" t="s">
        <v>281</v>
      </c>
      <c r="E143" s="10" t="s">
        <v>282</v>
      </c>
    </row>
    <row r="144" spans="1:5" hidden="1" x14ac:dyDescent="0.25">
      <c r="A144" s="25" t="s">
        <v>281</v>
      </c>
      <c r="B144" s="25" t="s">
        <v>76</v>
      </c>
      <c r="C144" s="25" t="s">
        <v>13</v>
      </c>
      <c r="D144" s="26" t="s">
        <v>281</v>
      </c>
      <c r="E144" s="10" t="s">
        <v>282</v>
      </c>
    </row>
    <row r="145" spans="1:5" hidden="1" x14ac:dyDescent="0.25">
      <c r="A145" s="25" t="s">
        <v>281</v>
      </c>
      <c r="B145" s="25" t="s">
        <v>77</v>
      </c>
      <c r="C145" s="25" t="s">
        <v>18</v>
      </c>
      <c r="D145" s="26" t="s">
        <v>281</v>
      </c>
      <c r="E145" s="10" t="s">
        <v>282</v>
      </c>
    </row>
    <row r="146" spans="1:5" hidden="1" x14ac:dyDescent="0.25">
      <c r="A146" s="25" t="s">
        <v>281</v>
      </c>
      <c r="B146" s="25" t="s">
        <v>594</v>
      </c>
      <c r="C146" s="25" t="s">
        <v>13</v>
      </c>
      <c r="D146" s="26" t="s">
        <v>281</v>
      </c>
      <c r="E146" s="10" t="s">
        <v>282</v>
      </c>
    </row>
    <row r="147" spans="1:5" hidden="1" x14ac:dyDescent="0.25">
      <c r="A147" s="25" t="s">
        <v>281</v>
      </c>
      <c r="B147" s="25" t="s">
        <v>595</v>
      </c>
      <c r="C147" s="25" t="s">
        <v>13</v>
      </c>
      <c r="D147" s="26" t="s">
        <v>281</v>
      </c>
      <c r="E147" s="10" t="s">
        <v>282</v>
      </c>
    </row>
    <row r="148" spans="1:5" hidden="1" x14ac:dyDescent="0.25">
      <c r="A148" s="25" t="s">
        <v>281</v>
      </c>
      <c r="B148" s="25" t="s">
        <v>82</v>
      </c>
      <c r="C148" s="25" t="s">
        <v>18</v>
      </c>
      <c r="D148" s="26" t="s">
        <v>281</v>
      </c>
      <c r="E148" s="10" t="s">
        <v>282</v>
      </c>
    </row>
    <row r="149" spans="1:5" hidden="1" x14ac:dyDescent="0.25">
      <c r="A149" s="25" t="s">
        <v>281</v>
      </c>
      <c r="B149" s="25" t="s">
        <v>596</v>
      </c>
      <c r="C149" s="25" t="s">
        <v>13</v>
      </c>
      <c r="D149" s="26" t="s">
        <v>281</v>
      </c>
      <c r="E149" s="10" t="s">
        <v>282</v>
      </c>
    </row>
    <row r="150" spans="1:5" hidden="1" x14ac:dyDescent="0.25">
      <c r="A150" s="25" t="s">
        <v>281</v>
      </c>
      <c r="B150" s="25" t="s">
        <v>84</v>
      </c>
      <c r="C150" s="25" t="s">
        <v>13</v>
      </c>
      <c r="D150" s="26" t="s">
        <v>281</v>
      </c>
      <c r="E150" s="10" t="s">
        <v>282</v>
      </c>
    </row>
    <row r="151" spans="1:5" hidden="1" x14ac:dyDescent="0.25">
      <c r="A151" s="25" t="s">
        <v>281</v>
      </c>
      <c r="B151" s="25" t="s">
        <v>597</v>
      </c>
      <c r="C151" s="25" t="s">
        <v>13</v>
      </c>
      <c r="D151" s="26" t="s">
        <v>281</v>
      </c>
      <c r="E151" s="10" t="s">
        <v>282</v>
      </c>
    </row>
    <row r="152" spans="1:5" hidden="1" x14ac:dyDescent="0.25">
      <c r="A152" s="25" t="s">
        <v>281</v>
      </c>
      <c r="B152" s="25" t="s">
        <v>598</v>
      </c>
      <c r="C152" s="25" t="s">
        <v>18</v>
      </c>
      <c r="D152" s="26" t="s">
        <v>281</v>
      </c>
      <c r="E152" s="10" t="s">
        <v>282</v>
      </c>
    </row>
    <row r="153" spans="1:5" hidden="1" x14ac:dyDescent="0.25">
      <c r="A153" s="25" t="s">
        <v>281</v>
      </c>
      <c r="B153" s="25" t="s">
        <v>87</v>
      </c>
      <c r="C153" s="25" t="s">
        <v>18</v>
      </c>
      <c r="D153" s="26" t="s">
        <v>281</v>
      </c>
      <c r="E153" s="10" t="s">
        <v>282</v>
      </c>
    </row>
    <row r="154" spans="1:5" hidden="1" x14ac:dyDescent="0.25">
      <c r="A154" s="25" t="s">
        <v>281</v>
      </c>
      <c r="B154" s="25" t="s">
        <v>88</v>
      </c>
      <c r="C154" s="25" t="s">
        <v>13</v>
      </c>
      <c r="D154" s="26" t="s">
        <v>281</v>
      </c>
      <c r="E154" s="10" t="s">
        <v>282</v>
      </c>
    </row>
  </sheetData>
  <autoFilter ref="A1:E154">
    <filterColumn colId="2">
      <filters>
        <filter val="absence omluvená i neomluvená, výchovné problémy, nerespekt pedagoga, drobné krádež, šikana"/>
        <filter val="pedagog by měl být autoritou pro celé okolí - děti i rodiče_x000d__x000a_práce pedagoga by měla být formou poslání, samozřejmě dostatečně finančně ohodnocené"/>
        <filter val="SKP - NZDM - Pardubice, Šance pro Tebe NZDM, Chrudim, Centrum J.J. Pestalozziho"/>
        <filter val="Specialista"/>
        <filter val="Šance pro tebe"/>
      </filters>
    </filterColumn>
  </autoFilter>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08"/>
  <sheetViews>
    <sheetView zoomScale="70" zoomScaleNormal="70" workbookViewId="0">
      <pane ySplit="4" topLeftCell="A92" activePane="bottomLeft" state="frozen"/>
      <selection pane="bottomLeft" activeCell="A92" sqref="A92"/>
    </sheetView>
  </sheetViews>
  <sheetFormatPr defaultRowHeight="15" x14ac:dyDescent="0.25"/>
  <cols>
    <col min="1" max="1" width="149.5703125" customWidth="1"/>
    <col min="2" max="2" width="17.7109375" bestFit="1" customWidth="1"/>
    <col min="3" max="3" width="4.5703125" customWidth="1"/>
    <col min="4" max="4" width="14.5703125" customWidth="1"/>
    <col min="5" max="5" width="60.140625" bestFit="1" customWidth="1"/>
    <col min="6" max="6" width="33.42578125" bestFit="1" customWidth="1"/>
    <col min="7" max="7" width="255.7109375" bestFit="1" customWidth="1"/>
    <col min="8" max="8" width="61.85546875" bestFit="1" customWidth="1"/>
    <col min="9" max="9" width="20" bestFit="1" customWidth="1"/>
    <col min="10" max="10" width="9.7109375" bestFit="1" customWidth="1"/>
    <col min="11" max="11" width="7.42578125" customWidth="1"/>
    <col min="12" max="12" width="14.42578125" bestFit="1" customWidth="1"/>
  </cols>
  <sheetData>
    <row r="3" spans="1:4" x14ac:dyDescent="0.25">
      <c r="A3" s="4" t="s">
        <v>507</v>
      </c>
      <c r="B3" s="4" t="s">
        <v>510</v>
      </c>
    </row>
    <row r="4" spans="1:4" x14ac:dyDescent="0.25">
      <c r="A4" s="4" t="s">
        <v>505</v>
      </c>
      <c r="B4" t="s">
        <v>18</v>
      </c>
      <c r="C4" t="s">
        <v>13</v>
      </c>
      <c r="D4" t="s">
        <v>506</v>
      </c>
    </row>
    <row r="5" spans="1:4" x14ac:dyDescent="0.25">
      <c r="A5" s="5" t="s">
        <v>512</v>
      </c>
      <c r="B5" s="6">
        <v>1</v>
      </c>
      <c r="C5" s="6">
        <v>1</v>
      </c>
      <c r="D5" s="6">
        <v>2</v>
      </c>
    </row>
    <row r="6" spans="1:4" x14ac:dyDescent="0.25">
      <c r="A6" s="5" t="s">
        <v>513</v>
      </c>
      <c r="B6" s="6">
        <v>1</v>
      </c>
      <c r="C6" s="6">
        <v>1</v>
      </c>
      <c r="D6" s="6">
        <v>2</v>
      </c>
    </row>
    <row r="7" spans="1:4" x14ac:dyDescent="0.25">
      <c r="A7" s="5" t="s">
        <v>514</v>
      </c>
      <c r="B7" s="6">
        <v>1</v>
      </c>
      <c r="C7" s="6">
        <v>1</v>
      </c>
      <c r="D7" s="6">
        <v>2</v>
      </c>
    </row>
    <row r="8" spans="1:4" x14ac:dyDescent="0.25">
      <c r="A8" s="5" t="s">
        <v>515</v>
      </c>
      <c r="B8" s="6"/>
      <c r="C8" s="6">
        <v>2</v>
      </c>
      <c r="D8" s="6">
        <v>2</v>
      </c>
    </row>
    <row r="9" spans="1:4" x14ac:dyDescent="0.25">
      <c r="A9" s="5" t="s">
        <v>517</v>
      </c>
      <c r="B9" s="6"/>
      <c r="C9" s="6">
        <v>2</v>
      </c>
      <c r="D9" s="6">
        <v>2</v>
      </c>
    </row>
    <row r="10" spans="1:4" x14ac:dyDescent="0.25">
      <c r="A10" s="5" t="s">
        <v>519</v>
      </c>
      <c r="B10" s="6">
        <v>2</v>
      </c>
      <c r="C10" s="6"/>
      <c r="D10" s="6">
        <v>2</v>
      </c>
    </row>
    <row r="11" spans="1:4" x14ac:dyDescent="0.25">
      <c r="A11" s="5" t="s">
        <v>520</v>
      </c>
      <c r="B11" s="6">
        <v>2</v>
      </c>
      <c r="C11" s="6"/>
      <c r="D11" s="6">
        <v>2</v>
      </c>
    </row>
    <row r="12" spans="1:4" x14ac:dyDescent="0.25">
      <c r="A12" s="5" t="s">
        <v>521</v>
      </c>
      <c r="B12" s="6">
        <v>1</v>
      </c>
      <c r="C12" s="6">
        <v>1</v>
      </c>
      <c r="D12" s="6">
        <v>2</v>
      </c>
    </row>
    <row r="13" spans="1:4" x14ac:dyDescent="0.25">
      <c r="A13" s="5" t="s">
        <v>522</v>
      </c>
      <c r="B13" s="6"/>
      <c r="C13" s="6">
        <v>2</v>
      </c>
      <c r="D13" s="6">
        <v>2</v>
      </c>
    </row>
    <row r="14" spans="1:4" x14ac:dyDescent="0.25">
      <c r="A14" s="5" t="s">
        <v>19</v>
      </c>
      <c r="B14" s="6">
        <v>1</v>
      </c>
      <c r="C14" s="6">
        <v>1</v>
      </c>
      <c r="D14" s="6">
        <v>2</v>
      </c>
    </row>
    <row r="15" spans="1:4" x14ac:dyDescent="0.25">
      <c r="A15" s="5" t="s">
        <v>20</v>
      </c>
      <c r="B15" s="6"/>
      <c r="C15" s="6">
        <v>2</v>
      </c>
      <c r="D15" s="6">
        <v>2</v>
      </c>
    </row>
    <row r="16" spans="1:4" x14ac:dyDescent="0.25">
      <c r="A16" s="5" t="s">
        <v>30</v>
      </c>
      <c r="B16" s="6"/>
      <c r="C16" s="6">
        <v>2</v>
      </c>
      <c r="D16" s="6">
        <v>2</v>
      </c>
    </row>
    <row r="17" spans="1:4" x14ac:dyDescent="0.25">
      <c r="A17" s="5" t="s">
        <v>33</v>
      </c>
      <c r="B17" s="6">
        <v>1</v>
      </c>
      <c r="C17" s="6">
        <v>1</v>
      </c>
      <c r="D17" s="6">
        <v>2</v>
      </c>
    </row>
    <row r="18" spans="1:4" x14ac:dyDescent="0.25">
      <c r="A18" s="5" t="s">
        <v>38</v>
      </c>
      <c r="B18" s="6"/>
      <c r="C18" s="6">
        <v>2</v>
      </c>
      <c r="D18" s="6">
        <v>2</v>
      </c>
    </row>
    <row r="19" spans="1:4" x14ac:dyDescent="0.25">
      <c r="A19" s="5" t="s">
        <v>44</v>
      </c>
      <c r="B19" s="6">
        <v>1</v>
      </c>
      <c r="C19" s="6">
        <v>1</v>
      </c>
      <c r="D19" s="6">
        <v>2</v>
      </c>
    </row>
    <row r="20" spans="1:4" x14ac:dyDescent="0.25">
      <c r="A20" s="5" t="s">
        <v>66</v>
      </c>
      <c r="B20" s="6">
        <v>2</v>
      </c>
      <c r="C20" s="6"/>
      <c r="D20" s="6">
        <v>2</v>
      </c>
    </row>
    <row r="21" spans="1:4" x14ac:dyDescent="0.25">
      <c r="A21" s="5" t="s">
        <v>67</v>
      </c>
      <c r="B21" s="6">
        <v>1</v>
      </c>
      <c r="C21" s="6">
        <v>1</v>
      </c>
      <c r="D21" s="6">
        <v>2</v>
      </c>
    </row>
    <row r="22" spans="1:4" x14ac:dyDescent="0.25">
      <c r="A22" s="5" t="s">
        <v>68</v>
      </c>
      <c r="B22" s="6">
        <v>2</v>
      </c>
      <c r="C22" s="6"/>
      <c r="D22" s="6">
        <v>2</v>
      </c>
    </row>
    <row r="23" spans="1:4" x14ac:dyDescent="0.25">
      <c r="A23" s="5" t="s">
        <v>69</v>
      </c>
      <c r="B23" s="6">
        <v>1</v>
      </c>
      <c r="C23" s="6">
        <v>1</v>
      </c>
      <c r="D23" s="6">
        <v>2</v>
      </c>
    </row>
    <row r="24" spans="1:4" x14ac:dyDescent="0.25">
      <c r="A24" s="5" t="s">
        <v>105</v>
      </c>
      <c r="B24" s="6">
        <v>1</v>
      </c>
      <c r="C24" s="6">
        <v>1</v>
      </c>
      <c r="D24" s="6">
        <v>2</v>
      </c>
    </row>
    <row r="25" spans="1:4" x14ac:dyDescent="0.25">
      <c r="A25" s="5" t="s">
        <v>73</v>
      </c>
      <c r="B25" s="6">
        <v>1</v>
      </c>
      <c r="C25" s="6">
        <v>1</v>
      </c>
      <c r="D25" s="6">
        <v>2</v>
      </c>
    </row>
    <row r="26" spans="1:4" x14ac:dyDescent="0.25">
      <c r="A26" s="5" t="s">
        <v>130</v>
      </c>
      <c r="B26" s="6">
        <v>2</v>
      </c>
      <c r="C26" s="6"/>
      <c r="D26" s="6">
        <v>2</v>
      </c>
    </row>
    <row r="27" spans="1:4" x14ac:dyDescent="0.25">
      <c r="A27" s="5" t="s">
        <v>70</v>
      </c>
      <c r="B27" s="6">
        <v>1</v>
      </c>
      <c r="C27" s="6">
        <v>1</v>
      </c>
      <c r="D27" s="6">
        <v>2</v>
      </c>
    </row>
    <row r="28" spans="1:4" x14ac:dyDescent="0.25">
      <c r="A28" s="5" t="s">
        <v>129</v>
      </c>
      <c r="B28" s="6">
        <v>1</v>
      </c>
      <c r="C28" s="6">
        <v>1</v>
      </c>
      <c r="D28" s="6">
        <v>2</v>
      </c>
    </row>
    <row r="29" spans="1:4" x14ac:dyDescent="0.25">
      <c r="A29" s="5" t="s">
        <v>131</v>
      </c>
      <c r="B29" s="6">
        <v>2</v>
      </c>
      <c r="C29" s="6"/>
      <c r="D29" s="6">
        <v>2</v>
      </c>
    </row>
    <row r="30" spans="1:4" x14ac:dyDescent="0.25">
      <c r="A30" s="5" t="s">
        <v>75</v>
      </c>
      <c r="B30" s="6">
        <v>1</v>
      </c>
      <c r="C30" s="6">
        <v>1</v>
      </c>
      <c r="D30" s="6">
        <v>2</v>
      </c>
    </row>
    <row r="31" spans="1:4" x14ac:dyDescent="0.25">
      <c r="A31" s="5" t="s">
        <v>76</v>
      </c>
      <c r="B31" s="6">
        <v>1</v>
      </c>
      <c r="C31" s="6">
        <v>1</v>
      </c>
      <c r="D31" s="6">
        <v>2</v>
      </c>
    </row>
    <row r="32" spans="1:4" x14ac:dyDescent="0.25">
      <c r="A32" s="5" t="s">
        <v>77</v>
      </c>
      <c r="B32" s="6"/>
      <c r="C32" s="6">
        <v>2</v>
      </c>
      <c r="D32" s="6">
        <v>2</v>
      </c>
    </row>
    <row r="33" spans="1:4" x14ac:dyDescent="0.25">
      <c r="A33" s="5" t="s">
        <v>82</v>
      </c>
      <c r="B33" s="6">
        <v>1</v>
      </c>
      <c r="C33" s="6">
        <v>1</v>
      </c>
      <c r="D33" s="6">
        <v>2</v>
      </c>
    </row>
    <row r="34" spans="1:4" x14ac:dyDescent="0.25">
      <c r="A34" s="5" t="s">
        <v>84</v>
      </c>
      <c r="B34" s="6">
        <v>1</v>
      </c>
      <c r="C34" s="6">
        <v>1</v>
      </c>
      <c r="D34" s="6">
        <v>2</v>
      </c>
    </row>
    <row r="35" spans="1:4" x14ac:dyDescent="0.25">
      <c r="A35" s="5" t="s">
        <v>87</v>
      </c>
      <c r="B35" s="6">
        <v>1</v>
      </c>
      <c r="C35" s="6">
        <v>1</v>
      </c>
      <c r="D35" s="6">
        <v>2</v>
      </c>
    </row>
    <row r="36" spans="1:4" x14ac:dyDescent="0.25">
      <c r="A36" s="5" t="s">
        <v>88</v>
      </c>
      <c r="B36" s="6"/>
      <c r="C36" s="6">
        <v>2</v>
      </c>
      <c r="D36" s="6">
        <v>2</v>
      </c>
    </row>
    <row r="37" spans="1:4" x14ac:dyDescent="0.25">
      <c r="A37" s="5" t="s">
        <v>735</v>
      </c>
      <c r="B37" s="6"/>
      <c r="C37" s="6">
        <v>2</v>
      </c>
      <c r="D37" s="6">
        <v>2</v>
      </c>
    </row>
    <row r="38" spans="1:4" x14ac:dyDescent="0.25">
      <c r="A38" s="5" t="s">
        <v>736</v>
      </c>
      <c r="B38" s="6">
        <v>1</v>
      </c>
      <c r="C38" s="6">
        <v>1</v>
      </c>
      <c r="D38" s="6">
        <v>2</v>
      </c>
    </row>
    <row r="39" spans="1:4" x14ac:dyDescent="0.25">
      <c r="A39" s="5" t="s">
        <v>600</v>
      </c>
      <c r="B39" s="6">
        <v>1</v>
      </c>
      <c r="C39" s="6">
        <v>1</v>
      </c>
      <c r="D39" s="6">
        <v>2</v>
      </c>
    </row>
    <row r="40" spans="1:4" x14ac:dyDescent="0.25">
      <c r="A40" s="5" t="s">
        <v>601</v>
      </c>
      <c r="B40" s="6"/>
      <c r="C40" s="6">
        <v>2</v>
      </c>
      <c r="D40" s="6">
        <v>2</v>
      </c>
    </row>
    <row r="41" spans="1:4" x14ac:dyDescent="0.25">
      <c r="A41" s="5" t="s">
        <v>602</v>
      </c>
      <c r="B41" s="6"/>
      <c r="C41" s="6">
        <v>2</v>
      </c>
      <c r="D41" s="6">
        <v>2</v>
      </c>
    </row>
    <row r="42" spans="1:4" x14ac:dyDescent="0.25">
      <c r="A42" s="5" t="s">
        <v>603</v>
      </c>
      <c r="B42" s="6"/>
      <c r="C42" s="6">
        <v>2</v>
      </c>
      <c r="D42" s="6">
        <v>2</v>
      </c>
    </row>
    <row r="43" spans="1:4" x14ac:dyDescent="0.25">
      <c r="A43" s="5" t="s">
        <v>604</v>
      </c>
      <c r="B43" s="6">
        <v>1</v>
      </c>
      <c r="C43" s="6">
        <v>1</v>
      </c>
      <c r="D43" s="6">
        <v>2</v>
      </c>
    </row>
    <row r="44" spans="1:4" x14ac:dyDescent="0.25">
      <c r="A44" s="5" t="s">
        <v>605</v>
      </c>
      <c r="B44" s="6"/>
      <c r="C44" s="6">
        <v>2</v>
      </c>
      <c r="D44" s="6">
        <v>2</v>
      </c>
    </row>
    <row r="45" spans="1:4" x14ac:dyDescent="0.25">
      <c r="A45" s="5" t="s">
        <v>562</v>
      </c>
      <c r="B45" s="6"/>
      <c r="C45" s="6">
        <v>2</v>
      </c>
      <c r="D45" s="6">
        <v>2</v>
      </c>
    </row>
    <row r="46" spans="1:4" x14ac:dyDescent="0.25">
      <c r="A46" s="5" t="s">
        <v>563</v>
      </c>
      <c r="B46" s="6"/>
      <c r="C46" s="6">
        <v>2</v>
      </c>
      <c r="D46" s="6">
        <v>2</v>
      </c>
    </row>
    <row r="47" spans="1:4" x14ac:dyDescent="0.25">
      <c r="A47" s="5" t="s">
        <v>564</v>
      </c>
      <c r="B47" s="6">
        <v>1</v>
      </c>
      <c r="C47" s="6">
        <v>1</v>
      </c>
      <c r="D47" s="6">
        <v>2</v>
      </c>
    </row>
    <row r="48" spans="1:4" x14ac:dyDescent="0.25">
      <c r="A48" s="5" t="s">
        <v>565</v>
      </c>
      <c r="B48" s="6">
        <v>1</v>
      </c>
      <c r="C48" s="6">
        <v>1</v>
      </c>
      <c r="D48" s="6">
        <v>2</v>
      </c>
    </row>
    <row r="49" spans="1:4" x14ac:dyDescent="0.25">
      <c r="A49" s="5" t="s">
        <v>566</v>
      </c>
      <c r="B49" s="6"/>
      <c r="C49" s="6">
        <v>2</v>
      </c>
      <c r="D49" s="6">
        <v>2</v>
      </c>
    </row>
    <row r="50" spans="1:4" x14ac:dyDescent="0.25">
      <c r="A50" s="5" t="s">
        <v>567</v>
      </c>
      <c r="B50" s="6"/>
      <c r="C50" s="6">
        <v>2</v>
      </c>
      <c r="D50" s="6">
        <v>2</v>
      </c>
    </row>
    <row r="51" spans="1:4" x14ac:dyDescent="0.25">
      <c r="A51" s="5" t="s">
        <v>568</v>
      </c>
      <c r="B51" s="6">
        <v>1</v>
      </c>
      <c r="C51" s="6">
        <v>1</v>
      </c>
      <c r="D51" s="6">
        <v>2</v>
      </c>
    </row>
    <row r="52" spans="1:4" x14ac:dyDescent="0.25">
      <c r="A52" s="5" t="s">
        <v>569</v>
      </c>
      <c r="B52" s="6">
        <v>1</v>
      </c>
      <c r="C52" s="6">
        <v>1</v>
      </c>
      <c r="D52" s="6">
        <v>2</v>
      </c>
    </row>
    <row r="53" spans="1:4" x14ac:dyDescent="0.25">
      <c r="A53" s="5" t="s">
        <v>570</v>
      </c>
      <c r="B53" s="6"/>
      <c r="C53" s="6">
        <v>2</v>
      </c>
      <c r="D53" s="6">
        <v>2</v>
      </c>
    </row>
    <row r="54" spans="1:4" x14ac:dyDescent="0.25">
      <c r="A54" s="5" t="s">
        <v>571</v>
      </c>
      <c r="B54" s="6">
        <v>1</v>
      </c>
      <c r="C54" s="6">
        <v>1</v>
      </c>
      <c r="D54" s="6">
        <v>2</v>
      </c>
    </row>
    <row r="55" spans="1:4" x14ac:dyDescent="0.25">
      <c r="A55" s="5" t="s">
        <v>572</v>
      </c>
      <c r="B55" s="6">
        <v>1</v>
      </c>
      <c r="C55" s="6">
        <v>1</v>
      </c>
      <c r="D55" s="6">
        <v>2</v>
      </c>
    </row>
    <row r="56" spans="1:4" x14ac:dyDescent="0.25">
      <c r="A56" s="5" t="s">
        <v>606</v>
      </c>
      <c r="B56" s="6"/>
      <c r="C56" s="6">
        <v>2</v>
      </c>
      <c r="D56" s="6">
        <v>2</v>
      </c>
    </row>
    <row r="57" spans="1:4" x14ac:dyDescent="0.25">
      <c r="A57" s="5" t="s">
        <v>607</v>
      </c>
      <c r="B57" s="6"/>
      <c r="C57" s="6">
        <v>2</v>
      </c>
      <c r="D57" s="6">
        <v>2</v>
      </c>
    </row>
    <row r="58" spans="1:4" x14ac:dyDescent="0.25">
      <c r="A58" s="5" t="s">
        <v>573</v>
      </c>
      <c r="B58" s="6"/>
      <c r="C58" s="6">
        <v>2</v>
      </c>
      <c r="D58" s="6">
        <v>2</v>
      </c>
    </row>
    <row r="59" spans="1:4" x14ac:dyDescent="0.25">
      <c r="A59" s="5" t="s">
        <v>608</v>
      </c>
      <c r="B59" s="6">
        <v>1</v>
      </c>
      <c r="C59" s="6">
        <v>1</v>
      </c>
      <c r="D59" s="6">
        <v>2</v>
      </c>
    </row>
    <row r="60" spans="1:4" x14ac:dyDescent="0.25">
      <c r="A60" s="5" t="s">
        <v>574</v>
      </c>
      <c r="B60" s="6"/>
      <c r="C60" s="6">
        <v>2</v>
      </c>
      <c r="D60" s="6">
        <v>2</v>
      </c>
    </row>
    <row r="61" spans="1:4" x14ac:dyDescent="0.25">
      <c r="A61" s="5" t="s">
        <v>575</v>
      </c>
      <c r="B61" s="6"/>
      <c r="C61" s="6">
        <v>2</v>
      </c>
      <c r="D61" s="6">
        <v>2</v>
      </c>
    </row>
    <row r="62" spans="1:4" x14ac:dyDescent="0.25">
      <c r="A62" s="5" t="s">
        <v>576</v>
      </c>
      <c r="B62" s="6"/>
      <c r="C62" s="6">
        <v>2</v>
      </c>
      <c r="D62" s="6">
        <v>2</v>
      </c>
    </row>
    <row r="63" spans="1:4" x14ac:dyDescent="0.25">
      <c r="A63" s="5" t="s">
        <v>577</v>
      </c>
      <c r="B63" s="6"/>
      <c r="C63" s="6">
        <v>2</v>
      </c>
      <c r="D63" s="6">
        <v>2</v>
      </c>
    </row>
    <row r="64" spans="1:4" x14ac:dyDescent="0.25">
      <c r="A64" s="5" t="s">
        <v>578</v>
      </c>
      <c r="B64" s="6">
        <v>1</v>
      </c>
      <c r="C64" s="6">
        <v>1</v>
      </c>
      <c r="D64" s="6">
        <v>2</v>
      </c>
    </row>
    <row r="65" spans="1:4" x14ac:dyDescent="0.25">
      <c r="A65" s="5" t="s">
        <v>579</v>
      </c>
      <c r="B65" s="6">
        <v>1</v>
      </c>
      <c r="C65" s="6">
        <v>1</v>
      </c>
      <c r="D65" s="6">
        <v>2</v>
      </c>
    </row>
    <row r="66" spans="1:4" x14ac:dyDescent="0.25">
      <c r="A66" s="5" t="s">
        <v>609</v>
      </c>
      <c r="B66" s="6">
        <v>1</v>
      </c>
      <c r="C66" s="6">
        <v>1</v>
      </c>
      <c r="D66" s="6">
        <v>2</v>
      </c>
    </row>
    <row r="67" spans="1:4" x14ac:dyDescent="0.25">
      <c r="A67" s="5" t="s">
        <v>610</v>
      </c>
      <c r="B67" s="6"/>
      <c r="C67" s="6">
        <v>2</v>
      </c>
      <c r="D67" s="6">
        <v>2</v>
      </c>
    </row>
    <row r="68" spans="1:4" x14ac:dyDescent="0.25">
      <c r="A68" s="5" t="s">
        <v>580</v>
      </c>
      <c r="B68" s="6"/>
      <c r="C68" s="6">
        <v>2</v>
      </c>
      <c r="D68" s="6">
        <v>2</v>
      </c>
    </row>
    <row r="69" spans="1:4" x14ac:dyDescent="0.25">
      <c r="A69" s="5" t="s">
        <v>611</v>
      </c>
      <c r="B69" s="6">
        <v>1</v>
      </c>
      <c r="C69" s="6">
        <v>1</v>
      </c>
      <c r="D69" s="6">
        <v>2</v>
      </c>
    </row>
    <row r="70" spans="1:4" x14ac:dyDescent="0.25">
      <c r="A70" s="5" t="s">
        <v>612</v>
      </c>
      <c r="B70" s="6">
        <v>1</v>
      </c>
      <c r="C70" s="6">
        <v>1</v>
      </c>
      <c r="D70" s="6">
        <v>2</v>
      </c>
    </row>
    <row r="71" spans="1:4" x14ac:dyDescent="0.25">
      <c r="A71" s="5" t="s">
        <v>581</v>
      </c>
      <c r="B71" s="6"/>
      <c r="C71" s="6">
        <v>2</v>
      </c>
      <c r="D71" s="6">
        <v>2</v>
      </c>
    </row>
    <row r="72" spans="1:4" x14ac:dyDescent="0.25">
      <c r="A72" s="5" t="s">
        <v>582</v>
      </c>
      <c r="B72" s="6"/>
      <c r="C72" s="6">
        <v>2</v>
      </c>
      <c r="D72" s="6">
        <v>2</v>
      </c>
    </row>
    <row r="73" spans="1:4" x14ac:dyDescent="0.25">
      <c r="A73" s="5" t="s">
        <v>583</v>
      </c>
      <c r="B73" s="6"/>
      <c r="C73" s="6">
        <v>2</v>
      </c>
      <c r="D73" s="6">
        <v>2</v>
      </c>
    </row>
    <row r="74" spans="1:4" x14ac:dyDescent="0.25">
      <c r="A74" s="5" t="s">
        <v>584</v>
      </c>
      <c r="B74" s="6"/>
      <c r="C74" s="6">
        <v>2</v>
      </c>
      <c r="D74" s="6">
        <v>2</v>
      </c>
    </row>
    <row r="75" spans="1:4" x14ac:dyDescent="0.25">
      <c r="A75" s="5" t="s">
        <v>585</v>
      </c>
      <c r="B75" s="6">
        <v>1</v>
      </c>
      <c r="C75" s="6">
        <v>1</v>
      </c>
      <c r="D75" s="6">
        <v>2</v>
      </c>
    </row>
    <row r="76" spans="1:4" x14ac:dyDescent="0.25">
      <c r="A76" s="5" t="s">
        <v>586</v>
      </c>
      <c r="B76" s="6"/>
      <c r="C76" s="6">
        <v>2</v>
      </c>
      <c r="D76" s="6">
        <v>2</v>
      </c>
    </row>
    <row r="77" spans="1:4" x14ac:dyDescent="0.25">
      <c r="A77" s="5" t="s">
        <v>613</v>
      </c>
      <c r="B77" s="6"/>
      <c r="C77" s="6">
        <v>2</v>
      </c>
      <c r="D77" s="6">
        <v>2</v>
      </c>
    </row>
    <row r="78" spans="1:4" x14ac:dyDescent="0.25">
      <c r="A78" s="5" t="s">
        <v>614</v>
      </c>
      <c r="B78" s="6"/>
      <c r="C78" s="6">
        <v>2</v>
      </c>
      <c r="D78" s="6">
        <v>2</v>
      </c>
    </row>
    <row r="79" spans="1:4" x14ac:dyDescent="0.25">
      <c r="A79" s="5" t="s">
        <v>615</v>
      </c>
      <c r="B79" s="6"/>
      <c r="C79" s="6">
        <v>2</v>
      </c>
      <c r="D79" s="6">
        <v>2</v>
      </c>
    </row>
    <row r="80" spans="1:4" x14ac:dyDescent="0.25">
      <c r="A80" s="5" t="s">
        <v>616</v>
      </c>
      <c r="B80" s="6"/>
      <c r="C80" s="6">
        <v>2</v>
      </c>
      <c r="D80" s="6">
        <v>2</v>
      </c>
    </row>
    <row r="81" spans="1:4" x14ac:dyDescent="0.25">
      <c r="A81" s="5" t="s">
        <v>587</v>
      </c>
      <c r="B81" s="6"/>
      <c r="C81" s="6">
        <v>2</v>
      </c>
      <c r="D81" s="6">
        <v>2</v>
      </c>
    </row>
    <row r="82" spans="1:4" x14ac:dyDescent="0.25">
      <c r="A82" s="5" t="s">
        <v>588</v>
      </c>
      <c r="B82" s="6">
        <v>1</v>
      </c>
      <c r="C82" s="6">
        <v>1</v>
      </c>
      <c r="D82" s="6">
        <v>2</v>
      </c>
    </row>
    <row r="83" spans="1:4" x14ac:dyDescent="0.25">
      <c r="A83" s="5" t="s">
        <v>589</v>
      </c>
      <c r="B83" s="6">
        <v>2</v>
      </c>
      <c r="C83" s="6"/>
      <c r="D83" s="6">
        <v>2</v>
      </c>
    </row>
    <row r="84" spans="1:4" x14ac:dyDescent="0.25">
      <c r="A84" s="5" t="s">
        <v>617</v>
      </c>
      <c r="B84" s="6">
        <v>1</v>
      </c>
      <c r="C84" s="6">
        <v>1</v>
      </c>
      <c r="D84" s="6">
        <v>2</v>
      </c>
    </row>
    <row r="85" spans="1:4" x14ac:dyDescent="0.25">
      <c r="A85" s="5" t="s">
        <v>618</v>
      </c>
      <c r="B85" s="6">
        <v>2</v>
      </c>
      <c r="C85" s="6"/>
      <c r="D85" s="6">
        <v>2</v>
      </c>
    </row>
    <row r="86" spans="1:4" x14ac:dyDescent="0.25">
      <c r="A86" s="5" t="s">
        <v>619</v>
      </c>
      <c r="B86" s="6">
        <v>2</v>
      </c>
      <c r="C86" s="6"/>
      <c r="D86" s="6">
        <v>2</v>
      </c>
    </row>
    <row r="87" spans="1:4" x14ac:dyDescent="0.25">
      <c r="A87" s="5" t="s">
        <v>592</v>
      </c>
      <c r="B87" s="6">
        <v>2</v>
      </c>
      <c r="C87" s="6"/>
      <c r="D87" s="6">
        <v>2</v>
      </c>
    </row>
    <row r="88" spans="1:4" x14ac:dyDescent="0.25">
      <c r="A88" s="5" t="s">
        <v>593</v>
      </c>
      <c r="B88" s="6">
        <v>1</v>
      </c>
      <c r="C88" s="6">
        <v>1</v>
      </c>
      <c r="D88" s="6">
        <v>2</v>
      </c>
    </row>
    <row r="89" spans="1:4" x14ac:dyDescent="0.25">
      <c r="A89" s="5" t="s">
        <v>622</v>
      </c>
      <c r="B89" s="6">
        <v>2</v>
      </c>
      <c r="C89" s="6"/>
      <c r="D89" s="6">
        <v>2</v>
      </c>
    </row>
    <row r="90" spans="1:4" x14ac:dyDescent="0.25">
      <c r="A90" s="5" t="s">
        <v>623</v>
      </c>
      <c r="B90" s="6">
        <v>1</v>
      </c>
      <c r="C90" s="6">
        <v>1</v>
      </c>
      <c r="D90" s="6">
        <v>2</v>
      </c>
    </row>
    <row r="91" spans="1:4" x14ac:dyDescent="0.25">
      <c r="A91" s="5" t="s">
        <v>594</v>
      </c>
      <c r="B91" s="6"/>
      <c r="C91" s="6">
        <v>2</v>
      </c>
      <c r="D91" s="6">
        <v>2</v>
      </c>
    </row>
    <row r="92" spans="1:4" x14ac:dyDescent="0.25">
      <c r="A92" s="5" t="s">
        <v>595</v>
      </c>
      <c r="B92" s="6"/>
      <c r="C92" s="6">
        <v>2</v>
      </c>
      <c r="D92" s="6">
        <v>2</v>
      </c>
    </row>
    <row r="93" spans="1:4" x14ac:dyDescent="0.25">
      <c r="A93" s="5" t="s">
        <v>596</v>
      </c>
      <c r="B93" s="6">
        <v>1</v>
      </c>
      <c r="C93" s="6">
        <v>1</v>
      </c>
      <c r="D93" s="6">
        <v>2</v>
      </c>
    </row>
    <row r="94" spans="1:4" x14ac:dyDescent="0.25">
      <c r="A94" s="5" t="s">
        <v>597</v>
      </c>
      <c r="B94" s="6">
        <v>1</v>
      </c>
      <c r="C94" s="6">
        <v>1</v>
      </c>
      <c r="D94" s="6">
        <v>2</v>
      </c>
    </row>
    <row r="95" spans="1:4" x14ac:dyDescent="0.25">
      <c r="A95" s="5" t="s">
        <v>598</v>
      </c>
      <c r="B95" s="6">
        <v>1</v>
      </c>
      <c r="C95" s="6">
        <v>1</v>
      </c>
      <c r="D95" s="6">
        <v>2</v>
      </c>
    </row>
    <row r="96" spans="1:4" x14ac:dyDescent="0.25">
      <c r="A96" s="5" t="s">
        <v>590</v>
      </c>
      <c r="B96" s="6"/>
      <c r="C96" s="6">
        <v>1</v>
      </c>
      <c r="D96" s="6">
        <v>1</v>
      </c>
    </row>
    <row r="97" spans="1:4" x14ac:dyDescent="0.25">
      <c r="A97" s="5" t="s">
        <v>620</v>
      </c>
      <c r="B97" s="6">
        <v>1</v>
      </c>
      <c r="C97" s="6"/>
      <c r="D97" s="6">
        <v>1</v>
      </c>
    </row>
    <row r="98" spans="1:4" x14ac:dyDescent="0.25">
      <c r="A98" s="5" t="s">
        <v>591</v>
      </c>
      <c r="B98" s="6">
        <v>1</v>
      </c>
      <c r="C98" s="6"/>
      <c r="D98" s="6">
        <v>1</v>
      </c>
    </row>
    <row r="99" spans="1:4" x14ac:dyDescent="0.25">
      <c r="A99" s="5" t="s">
        <v>506</v>
      </c>
      <c r="B99" s="6">
        <v>65</v>
      </c>
      <c r="C99" s="6">
        <v>120</v>
      </c>
      <c r="D99" s="6">
        <v>185</v>
      </c>
    </row>
    <row r="103" spans="1:4" x14ac:dyDescent="0.25">
      <c r="A103" s="20" t="s">
        <v>531</v>
      </c>
    </row>
    <row r="104" spans="1:4" x14ac:dyDescent="0.25">
      <c r="A104" s="17" t="s">
        <v>511</v>
      </c>
      <c r="B104" s="16" t="s">
        <v>304</v>
      </c>
    </row>
    <row r="105" spans="1:4" x14ac:dyDescent="0.25">
      <c r="A105" s="17" t="s">
        <v>523</v>
      </c>
      <c r="B105" s="16" t="s">
        <v>327</v>
      </c>
    </row>
    <row r="106" spans="1:4" x14ac:dyDescent="0.25">
      <c r="A106" s="16" t="s">
        <v>114</v>
      </c>
      <c r="B106" s="22" t="s">
        <v>560</v>
      </c>
    </row>
    <row r="107" spans="1:4" x14ac:dyDescent="0.25">
      <c r="A107" s="16" t="s">
        <v>78</v>
      </c>
      <c r="B107" s="16" t="s">
        <v>308</v>
      </c>
    </row>
    <row r="108" spans="1:4" x14ac:dyDescent="0.25">
      <c r="A108" s="16" t="s">
        <v>530</v>
      </c>
      <c r="B108" s="16" t="s">
        <v>216</v>
      </c>
    </row>
  </sheetData>
  <sortState ref="A104:B110">
    <sortCondition ref="A104:A110"/>
  </sortState>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195"/>
  <sheetViews>
    <sheetView workbookViewId="0">
      <pane ySplit="1" topLeftCell="A2" activePane="bottomLeft" state="frozen"/>
      <selection activeCell="A2471" sqref="A2471:M2907"/>
      <selection pane="bottomLeft" activeCell="B2" sqref="B2:C195"/>
    </sheetView>
  </sheetViews>
  <sheetFormatPr defaultRowHeight="15" x14ac:dyDescent="0.25"/>
  <sheetData>
    <row r="1" spans="1:5" x14ac:dyDescent="0.25">
      <c r="A1" s="1" t="s">
        <v>2</v>
      </c>
      <c r="B1" s="1" t="s">
        <v>3</v>
      </c>
      <c r="C1" s="1" t="s">
        <v>4</v>
      </c>
      <c r="D1" s="12" t="s">
        <v>508</v>
      </c>
      <c r="E1" s="11" t="s">
        <v>509</v>
      </c>
    </row>
    <row r="2" spans="1:5" x14ac:dyDescent="0.25">
      <c r="A2" s="25" t="s">
        <v>325</v>
      </c>
      <c r="B2" s="25" t="s">
        <v>511</v>
      </c>
      <c r="C2" s="25" t="s">
        <v>304</v>
      </c>
      <c r="D2" s="26" t="s">
        <v>325</v>
      </c>
      <c r="E2" s="10" t="s">
        <v>304</v>
      </c>
    </row>
    <row r="3" spans="1:5" hidden="1" x14ac:dyDescent="0.25">
      <c r="A3" s="25" t="s">
        <v>325</v>
      </c>
      <c r="B3" s="25" t="s">
        <v>512</v>
      </c>
      <c r="C3" s="25" t="s">
        <v>13</v>
      </c>
      <c r="D3" s="26" t="s">
        <v>325</v>
      </c>
      <c r="E3" s="10" t="s">
        <v>304</v>
      </c>
    </row>
    <row r="4" spans="1:5" hidden="1" x14ac:dyDescent="0.25">
      <c r="A4" s="25" t="s">
        <v>325</v>
      </c>
      <c r="B4" s="25" t="s">
        <v>513</v>
      </c>
      <c r="C4" s="25" t="s">
        <v>13</v>
      </c>
      <c r="D4" s="26" t="s">
        <v>325</v>
      </c>
      <c r="E4" s="10" t="s">
        <v>304</v>
      </c>
    </row>
    <row r="5" spans="1:5" hidden="1" x14ac:dyDescent="0.25">
      <c r="A5" s="25" t="s">
        <v>325</v>
      </c>
      <c r="B5" s="25" t="s">
        <v>514</v>
      </c>
      <c r="C5" s="25" t="s">
        <v>18</v>
      </c>
      <c r="D5" s="26" t="s">
        <v>325</v>
      </c>
      <c r="E5" s="10" t="s">
        <v>304</v>
      </c>
    </row>
    <row r="6" spans="1:5" hidden="1" x14ac:dyDescent="0.25">
      <c r="A6" s="25" t="s">
        <v>325</v>
      </c>
      <c r="B6" s="25" t="s">
        <v>515</v>
      </c>
      <c r="C6" s="25" t="s">
        <v>13</v>
      </c>
      <c r="D6" s="26" t="s">
        <v>325</v>
      </c>
      <c r="E6" s="10" t="s">
        <v>304</v>
      </c>
    </row>
    <row r="7" spans="1:5" hidden="1" x14ac:dyDescent="0.25">
      <c r="A7" s="25" t="s">
        <v>325</v>
      </c>
      <c r="B7" s="25" t="s">
        <v>735</v>
      </c>
      <c r="C7" s="25" t="s">
        <v>13</v>
      </c>
      <c r="D7" s="26" t="s">
        <v>325</v>
      </c>
      <c r="E7" s="10" t="s">
        <v>304</v>
      </c>
    </row>
    <row r="8" spans="1:5" hidden="1" x14ac:dyDescent="0.25">
      <c r="A8" s="25" t="s">
        <v>325</v>
      </c>
      <c r="B8" s="25" t="s">
        <v>517</v>
      </c>
      <c r="C8" s="25" t="s">
        <v>13</v>
      </c>
      <c r="D8" s="26" t="s">
        <v>325</v>
      </c>
      <c r="E8" s="10" t="s">
        <v>304</v>
      </c>
    </row>
    <row r="9" spans="1:5" hidden="1" x14ac:dyDescent="0.25">
      <c r="A9" s="25" t="s">
        <v>325</v>
      </c>
      <c r="B9" s="25" t="s">
        <v>736</v>
      </c>
      <c r="C9" s="25" t="s">
        <v>18</v>
      </c>
      <c r="D9" s="26" t="s">
        <v>325</v>
      </c>
      <c r="E9" s="10" t="s">
        <v>304</v>
      </c>
    </row>
    <row r="10" spans="1:5" x14ac:dyDescent="0.25">
      <c r="A10" s="25" t="s">
        <v>325</v>
      </c>
      <c r="B10" s="25" t="s">
        <v>523</v>
      </c>
      <c r="C10" s="25" t="s">
        <v>651</v>
      </c>
      <c r="D10" s="26" t="s">
        <v>325</v>
      </c>
      <c r="E10" s="10" t="s">
        <v>304</v>
      </c>
    </row>
    <row r="11" spans="1:5" hidden="1" x14ac:dyDescent="0.25">
      <c r="A11" s="25" t="s">
        <v>325</v>
      </c>
      <c r="B11" s="25" t="s">
        <v>519</v>
      </c>
      <c r="C11" s="25" t="s">
        <v>18</v>
      </c>
      <c r="D11" s="26" t="s">
        <v>325</v>
      </c>
      <c r="E11" s="10" t="s">
        <v>304</v>
      </c>
    </row>
    <row r="12" spans="1:5" hidden="1" x14ac:dyDescent="0.25">
      <c r="A12" s="25" t="s">
        <v>325</v>
      </c>
      <c r="B12" s="25" t="s">
        <v>520</v>
      </c>
      <c r="C12" s="25" t="s">
        <v>18</v>
      </c>
      <c r="D12" s="26" t="s">
        <v>325</v>
      </c>
      <c r="E12" s="10" t="s">
        <v>304</v>
      </c>
    </row>
    <row r="13" spans="1:5" hidden="1" x14ac:dyDescent="0.25">
      <c r="A13" s="25" t="s">
        <v>325</v>
      </c>
      <c r="B13" s="25" t="s">
        <v>521</v>
      </c>
      <c r="C13" s="25" t="s">
        <v>13</v>
      </c>
      <c r="D13" s="26" t="s">
        <v>325</v>
      </c>
      <c r="E13" s="10" t="s">
        <v>304</v>
      </c>
    </row>
    <row r="14" spans="1:5" hidden="1" x14ac:dyDescent="0.25">
      <c r="A14" s="25" t="s">
        <v>325</v>
      </c>
      <c r="B14" s="25" t="s">
        <v>522</v>
      </c>
      <c r="C14" s="25" t="s">
        <v>13</v>
      </c>
      <c r="D14" s="26" t="s">
        <v>325</v>
      </c>
      <c r="E14" s="10" t="s">
        <v>304</v>
      </c>
    </row>
    <row r="15" spans="1:5" hidden="1" x14ac:dyDescent="0.25">
      <c r="A15" s="25" t="s">
        <v>325</v>
      </c>
      <c r="B15" s="25" t="s">
        <v>19</v>
      </c>
      <c r="C15" s="25" t="s">
        <v>13</v>
      </c>
      <c r="D15" s="26" t="s">
        <v>325</v>
      </c>
      <c r="E15" s="10" t="s">
        <v>304</v>
      </c>
    </row>
    <row r="16" spans="1:5" hidden="1" x14ac:dyDescent="0.25">
      <c r="A16" s="25" t="s">
        <v>325</v>
      </c>
      <c r="B16" s="25" t="s">
        <v>20</v>
      </c>
      <c r="C16" s="25" t="s">
        <v>13</v>
      </c>
      <c r="D16" s="26" t="s">
        <v>325</v>
      </c>
      <c r="E16" s="10" t="s">
        <v>304</v>
      </c>
    </row>
    <row r="17" spans="1:5" hidden="1" x14ac:dyDescent="0.25">
      <c r="A17" s="25" t="s">
        <v>325</v>
      </c>
      <c r="B17" s="25" t="s">
        <v>600</v>
      </c>
      <c r="C17" s="25" t="s">
        <v>18</v>
      </c>
      <c r="D17" s="26" t="s">
        <v>325</v>
      </c>
      <c r="E17" s="10" t="s">
        <v>304</v>
      </c>
    </row>
    <row r="18" spans="1:5" hidden="1" x14ac:dyDescent="0.25">
      <c r="A18" s="25" t="s">
        <v>325</v>
      </c>
      <c r="B18" s="25" t="s">
        <v>601</v>
      </c>
      <c r="C18" s="25" t="s">
        <v>13</v>
      </c>
      <c r="D18" s="26" t="s">
        <v>325</v>
      </c>
      <c r="E18" s="10" t="s">
        <v>304</v>
      </c>
    </row>
    <row r="19" spans="1:5" hidden="1" x14ac:dyDescent="0.25">
      <c r="A19" s="25" t="s">
        <v>325</v>
      </c>
      <c r="B19" s="25" t="s">
        <v>602</v>
      </c>
      <c r="C19" s="25" t="s">
        <v>13</v>
      </c>
      <c r="D19" s="26" t="s">
        <v>325</v>
      </c>
      <c r="E19" s="10" t="s">
        <v>304</v>
      </c>
    </row>
    <row r="20" spans="1:5" hidden="1" x14ac:dyDescent="0.25">
      <c r="A20" s="25" t="s">
        <v>325</v>
      </c>
      <c r="B20" s="25" t="s">
        <v>603</v>
      </c>
      <c r="C20" s="25" t="s">
        <v>13</v>
      </c>
      <c r="D20" s="26" t="s">
        <v>325</v>
      </c>
      <c r="E20" s="10" t="s">
        <v>304</v>
      </c>
    </row>
    <row r="21" spans="1:5" hidden="1" x14ac:dyDescent="0.25">
      <c r="A21" s="25" t="s">
        <v>325</v>
      </c>
      <c r="B21" s="25" t="s">
        <v>604</v>
      </c>
      <c r="C21" s="25" t="s">
        <v>18</v>
      </c>
      <c r="D21" s="26" t="s">
        <v>325</v>
      </c>
      <c r="E21" s="10" t="s">
        <v>304</v>
      </c>
    </row>
    <row r="22" spans="1:5" hidden="1" x14ac:dyDescent="0.25">
      <c r="A22" s="25" t="s">
        <v>325</v>
      </c>
      <c r="B22" s="25" t="s">
        <v>605</v>
      </c>
      <c r="C22" s="25" t="s">
        <v>13</v>
      </c>
      <c r="D22" s="26" t="s">
        <v>325</v>
      </c>
      <c r="E22" s="10" t="s">
        <v>304</v>
      </c>
    </row>
    <row r="23" spans="1:5" hidden="1" x14ac:dyDescent="0.25">
      <c r="A23" s="25" t="s">
        <v>325</v>
      </c>
      <c r="B23" s="25" t="s">
        <v>562</v>
      </c>
      <c r="C23" s="25" t="s">
        <v>13</v>
      </c>
      <c r="D23" s="26" t="s">
        <v>325</v>
      </c>
      <c r="E23" s="10" t="s">
        <v>304</v>
      </c>
    </row>
    <row r="24" spans="1:5" hidden="1" x14ac:dyDescent="0.25">
      <c r="A24" s="25" t="s">
        <v>325</v>
      </c>
      <c r="B24" s="25" t="s">
        <v>563</v>
      </c>
      <c r="C24" s="25" t="s">
        <v>13</v>
      </c>
      <c r="D24" s="26" t="s">
        <v>325</v>
      </c>
      <c r="E24" s="10" t="s">
        <v>304</v>
      </c>
    </row>
    <row r="25" spans="1:5" hidden="1" x14ac:dyDescent="0.25">
      <c r="A25" s="25" t="s">
        <v>325</v>
      </c>
      <c r="B25" s="25" t="s">
        <v>564</v>
      </c>
      <c r="C25" s="25" t="s">
        <v>13</v>
      </c>
      <c r="D25" s="26" t="s">
        <v>325</v>
      </c>
      <c r="E25" s="10" t="s">
        <v>304</v>
      </c>
    </row>
    <row r="26" spans="1:5" hidden="1" x14ac:dyDescent="0.25">
      <c r="A26" s="25" t="s">
        <v>325</v>
      </c>
      <c r="B26" s="25" t="s">
        <v>565</v>
      </c>
      <c r="C26" s="25" t="s">
        <v>13</v>
      </c>
      <c r="D26" s="26" t="s">
        <v>325</v>
      </c>
      <c r="E26" s="10" t="s">
        <v>304</v>
      </c>
    </row>
    <row r="27" spans="1:5" hidden="1" x14ac:dyDescent="0.25">
      <c r="A27" s="25" t="s">
        <v>325</v>
      </c>
      <c r="B27" s="25" t="s">
        <v>566</v>
      </c>
      <c r="C27" s="25" t="s">
        <v>13</v>
      </c>
      <c r="D27" s="26" t="s">
        <v>325</v>
      </c>
      <c r="E27" s="10" t="s">
        <v>304</v>
      </c>
    </row>
    <row r="28" spans="1:5" hidden="1" x14ac:dyDescent="0.25">
      <c r="A28" s="25" t="s">
        <v>325</v>
      </c>
      <c r="B28" s="25" t="s">
        <v>567</v>
      </c>
      <c r="C28" s="25" t="s">
        <v>13</v>
      </c>
      <c r="D28" s="26" t="s">
        <v>325</v>
      </c>
      <c r="E28" s="10" t="s">
        <v>304</v>
      </c>
    </row>
    <row r="29" spans="1:5" hidden="1" x14ac:dyDescent="0.25">
      <c r="A29" s="25" t="s">
        <v>325</v>
      </c>
      <c r="B29" s="25" t="s">
        <v>568</v>
      </c>
      <c r="C29" s="25" t="s">
        <v>18</v>
      </c>
      <c r="D29" s="26" t="s">
        <v>325</v>
      </c>
      <c r="E29" s="10" t="s">
        <v>304</v>
      </c>
    </row>
    <row r="30" spans="1:5" hidden="1" x14ac:dyDescent="0.25">
      <c r="A30" s="25" t="s">
        <v>325</v>
      </c>
      <c r="B30" s="25" t="s">
        <v>569</v>
      </c>
      <c r="C30" s="25" t="s">
        <v>18</v>
      </c>
      <c r="D30" s="26" t="s">
        <v>325</v>
      </c>
      <c r="E30" s="10" t="s">
        <v>304</v>
      </c>
    </row>
    <row r="31" spans="1:5" hidden="1" x14ac:dyDescent="0.25">
      <c r="A31" s="25" t="s">
        <v>325</v>
      </c>
      <c r="B31" s="25" t="s">
        <v>570</v>
      </c>
      <c r="C31" s="25" t="s">
        <v>13</v>
      </c>
      <c r="D31" s="26" t="s">
        <v>325</v>
      </c>
      <c r="E31" s="10" t="s">
        <v>304</v>
      </c>
    </row>
    <row r="32" spans="1:5" hidden="1" x14ac:dyDescent="0.25">
      <c r="A32" s="25" t="s">
        <v>325</v>
      </c>
      <c r="B32" s="25" t="s">
        <v>30</v>
      </c>
      <c r="C32" s="25" t="s">
        <v>13</v>
      </c>
      <c r="D32" s="26" t="s">
        <v>325</v>
      </c>
      <c r="E32" s="10" t="s">
        <v>304</v>
      </c>
    </row>
    <row r="33" spans="1:5" hidden="1" x14ac:dyDescent="0.25">
      <c r="A33" s="25" t="s">
        <v>325</v>
      </c>
      <c r="B33" s="25" t="s">
        <v>571</v>
      </c>
      <c r="C33" s="25" t="s">
        <v>13</v>
      </c>
      <c r="D33" s="26" t="s">
        <v>325</v>
      </c>
      <c r="E33" s="10" t="s">
        <v>304</v>
      </c>
    </row>
    <row r="34" spans="1:5" hidden="1" x14ac:dyDescent="0.25">
      <c r="A34" s="25" t="s">
        <v>325</v>
      </c>
      <c r="B34" s="25" t="s">
        <v>572</v>
      </c>
      <c r="C34" s="25" t="s">
        <v>13</v>
      </c>
      <c r="D34" s="26" t="s">
        <v>325</v>
      </c>
      <c r="E34" s="10" t="s">
        <v>304</v>
      </c>
    </row>
    <row r="35" spans="1:5" hidden="1" x14ac:dyDescent="0.25">
      <c r="A35" s="25" t="s">
        <v>325</v>
      </c>
      <c r="B35" s="25" t="s">
        <v>33</v>
      </c>
      <c r="C35" s="25" t="s">
        <v>13</v>
      </c>
      <c r="D35" s="26" t="s">
        <v>325</v>
      </c>
      <c r="E35" s="10" t="s">
        <v>304</v>
      </c>
    </row>
    <row r="36" spans="1:5" hidden="1" x14ac:dyDescent="0.25">
      <c r="A36" s="25" t="s">
        <v>325</v>
      </c>
      <c r="B36" s="25" t="s">
        <v>606</v>
      </c>
      <c r="C36" s="25" t="s">
        <v>13</v>
      </c>
      <c r="D36" s="26" t="s">
        <v>325</v>
      </c>
      <c r="E36" s="10" t="s">
        <v>304</v>
      </c>
    </row>
    <row r="37" spans="1:5" hidden="1" x14ac:dyDescent="0.25">
      <c r="A37" s="25" t="s">
        <v>325</v>
      </c>
      <c r="B37" s="25" t="s">
        <v>607</v>
      </c>
      <c r="C37" s="25" t="s">
        <v>13</v>
      </c>
      <c r="D37" s="26" t="s">
        <v>325</v>
      </c>
      <c r="E37" s="10" t="s">
        <v>304</v>
      </c>
    </row>
    <row r="38" spans="1:5" hidden="1" x14ac:dyDescent="0.25">
      <c r="A38" s="25" t="s">
        <v>325</v>
      </c>
      <c r="B38" s="25" t="s">
        <v>573</v>
      </c>
      <c r="C38" s="25" t="s">
        <v>13</v>
      </c>
      <c r="D38" s="26" t="s">
        <v>325</v>
      </c>
      <c r="E38" s="10" t="s">
        <v>304</v>
      </c>
    </row>
    <row r="39" spans="1:5" hidden="1" x14ac:dyDescent="0.25">
      <c r="A39" s="25" t="s">
        <v>325</v>
      </c>
      <c r="B39" s="25" t="s">
        <v>608</v>
      </c>
      <c r="C39" s="25" t="s">
        <v>18</v>
      </c>
      <c r="D39" s="26" t="s">
        <v>325</v>
      </c>
      <c r="E39" s="10" t="s">
        <v>304</v>
      </c>
    </row>
    <row r="40" spans="1:5" hidden="1" x14ac:dyDescent="0.25">
      <c r="A40" s="25" t="s">
        <v>325</v>
      </c>
      <c r="B40" s="25" t="s">
        <v>38</v>
      </c>
      <c r="C40" s="25" t="s">
        <v>13</v>
      </c>
      <c r="D40" s="26" t="s">
        <v>325</v>
      </c>
      <c r="E40" s="10" t="s">
        <v>304</v>
      </c>
    </row>
    <row r="41" spans="1:5" hidden="1" x14ac:dyDescent="0.25">
      <c r="A41" s="25" t="s">
        <v>325</v>
      </c>
      <c r="B41" s="25" t="s">
        <v>574</v>
      </c>
      <c r="C41" s="25" t="s">
        <v>13</v>
      </c>
      <c r="D41" s="26" t="s">
        <v>325</v>
      </c>
      <c r="E41" s="10" t="s">
        <v>304</v>
      </c>
    </row>
    <row r="42" spans="1:5" hidden="1" x14ac:dyDescent="0.25">
      <c r="A42" s="25" t="s">
        <v>325</v>
      </c>
      <c r="B42" s="25" t="s">
        <v>575</v>
      </c>
      <c r="C42" s="25" t="s">
        <v>13</v>
      </c>
      <c r="D42" s="26" t="s">
        <v>325</v>
      </c>
      <c r="E42" s="10" t="s">
        <v>304</v>
      </c>
    </row>
    <row r="43" spans="1:5" hidden="1" x14ac:dyDescent="0.25">
      <c r="A43" s="25" t="s">
        <v>325</v>
      </c>
      <c r="B43" s="25" t="s">
        <v>576</v>
      </c>
      <c r="C43" s="25" t="s">
        <v>13</v>
      </c>
      <c r="D43" s="26" t="s">
        <v>325</v>
      </c>
      <c r="E43" s="10" t="s">
        <v>304</v>
      </c>
    </row>
    <row r="44" spans="1:5" hidden="1" x14ac:dyDescent="0.25">
      <c r="A44" s="25" t="s">
        <v>325</v>
      </c>
      <c r="B44" s="25" t="s">
        <v>577</v>
      </c>
      <c r="C44" s="25" t="s">
        <v>13</v>
      </c>
      <c r="D44" s="26" t="s">
        <v>325</v>
      </c>
      <c r="E44" s="10" t="s">
        <v>304</v>
      </c>
    </row>
    <row r="45" spans="1:5" hidden="1" x14ac:dyDescent="0.25">
      <c r="A45" s="25" t="s">
        <v>325</v>
      </c>
      <c r="B45" s="25" t="s">
        <v>578</v>
      </c>
      <c r="C45" s="25" t="s">
        <v>13</v>
      </c>
      <c r="D45" s="26" t="s">
        <v>325</v>
      </c>
      <c r="E45" s="10" t="s">
        <v>304</v>
      </c>
    </row>
    <row r="46" spans="1:5" hidden="1" x14ac:dyDescent="0.25">
      <c r="A46" s="25" t="s">
        <v>325</v>
      </c>
      <c r="B46" s="25" t="s">
        <v>44</v>
      </c>
      <c r="C46" s="25" t="s">
        <v>18</v>
      </c>
      <c r="D46" s="26" t="s">
        <v>325</v>
      </c>
      <c r="E46" s="10" t="s">
        <v>304</v>
      </c>
    </row>
    <row r="47" spans="1:5" x14ac:dyDescent="0.25">
      <c r="A47" s="25" t="s">
        <v>325</v>
      </c>
      <c r="B47" s="25" t="s">
        <v>114</v>
      </c>
      <c r="C47" s="25" t="s">
        <v>328</v>
      </c>
      <c r="D47" s="26" t="s">
        <v>325</v>
      </c>
      <c r="E47" s="10" t="s">
        <v>304</v>
      </c>
    </row>
    <row r="48" spans="1:5" hidden="1" x14ac:dyDescent="0.25">
      <c r="A48" s="25" t="s">
        <v>325</v>
      </c>
      <c r="B48" s="25" t="s">
        <v>579</v>
      </c>
      <c r="C48" s="25" t="s">
        <v>13</v>
      </c>
      <c r="D48" s="26" t="s">
        <v>325</v>
      </c>
      <c r="E48" s="10" t="s">
        <v>304</v>
      </c>
    </row>
    <row r="49" spans="1:5" hidden="1" x14ac:dyDescent="0.25">
      <c r="A49" s="25" t="s">
        <v>325</v>
      </c>
      <c r="B49" s="25" t="s">
        <v>609</v>
      </c>
      <c r="C49" s="25" t="s">
        <v>13</v>
      </c>
      <c r="D49" s="26" t="s">
        <v>325</v>
      </c>
      <c r="E49" s="10" t="s">
        <v>304</v>
      </c>
    </row>
    <row r="50" spans="1:5" hidden="1" x14ac:dyDescent="0.25">
      <c r="A50" s="25" t="s">
        <v>325</v>
      </c>
      <c r="B50" s="25" t="s">
        <v>610</v>
      </c>
      <c r="C50" s="25" t="s">
        <v>13</v>
      </c>
      <c r="D50" s="26" t="s">
        <v>325</v>
      </c>
      <c r="E50" s="10" t="s">
        <v>304</v>
      </c>
    </row>
    <row r="51" spans="1:5" hidden="1" x14ac:dyDescent="0.25">
      <c r="A51" s="25" t="s">
        <v>325</v>
      </c>
      <c r="B51" s="25" t="s">
        <v>580</v>
      </c>
      <c r="C51" s="25" t="s">
        <v>13</v>
      </c>
      <c r="D51" s="26" t="s">
        <v>325</v>
      </c>
      <c r="E51" s="10" t="s">
        <v>304</v>
      </c>
    </row>
    <row r="52" spans="1:5" hidden="1" x14ac:dyDescent="0.25">
      <c r="A52" s="25" t="s">
        <v>325</v>
      </c>
      <c r="B52" s="25" t="s">
        <v>611</v>
      </c>
      <c r="C52" s="25" t="s">
        <v>18</v>
      </c>
      <c r="D52" s="26" t="s">
        <v>325</v>
      </c>
      <c r="E52" s="10" t="s">
        <v>304</v>
      </c>
    </row>
    <row r="53" spans="1:5" hidden="1" x14ac:dyDescent="0.25">
      <c r="A53" s="25" t="s">
        <v>325</v>
      </c>
      <c r="B53" s="25" t="s">
        <v>612</v>
      </c>
      <c r="C53" s="25" t="s">
        <v>18</v>
      </c>
      <c r="D53" s="26" t="s">
        <v>325</v>
      </c>
      <c r="E53" s="10" t="s">
        <v>304</v>
      </c>
    </row>
    <row r="54" spans="1:5" hidden="1" x14ac:dyDescent="0.25">
      <c r="A54" s="25" t="s">
        <v>325</v>
      </c>
      <c r="B54" s="25" t="s">
        <v>581</v>
      </c>
      <c r="C54" s="25" t="s">
        <v>13</v>
      </c>
      <c r="D54" s="26" t="s">
        <v>325</v>
      </c>
      <c r="E54" s="10" t="s">
        <v>304</v>
      </c>
    </row>
    <row r="55" spans="1:5" hidden="1" x14ac:dyDescent="0.25">
      <c r="A55" s="25" t="s">
        <v>325</v>
      </c>
      <c r="B55" s="25" t="s">
        <v>582</v>
      </c>
      <c r="C55" s="25" t="s">
        <v>13</v>
      </c>
      <c r="D55" s="26" t="s">
        <v>325</v>
      </c>
      <c r="E55" s="10" t="s">
        <v>304</v>
      </c>
    </row>
    <row r="56" spans="1:5" hidden="1" x14ac:dyDescent="0.25">
      <c r="A56" s="25" t="s">
        <v>325</v>
      </c>
      <c r="B56" s="25" t="s">
        <v>583</v>
      </c>
      <c r="C56" s="25" t="s">
        <v>13</v>
      </c>
      <c r="D56" s="26" t="s">
        <v>325</v>
      </c>
      <c r="E56" s="10" t="s">
        <v>304</v>
      </c>
    </row>
    <row r="57" spans="1:5" hidden="1" x14ac:dyDescent="0.25">
      <c r="A57" s="25" t="s">
        <v>325</v>
      </c>
      <c r="B57" s="25" t="s">
        <v>584</v>
      </c>
      <c r="C57" s="25" t="s">
        <v>13</v>
      </c>
      <c r="D57" s="26" t="s">
        <v>325</v>
      </c>
      <c r="E57" s="10" t="s">
        <v>304</v>
      </c>
    </row>
    <row r="58" spans="1:5" hidden="1" x14ac:dyDescent="0.25">
      <c r="A58" s="25" t="s">
        <v>325</v>
      </c>
      <c r="B58" s="25" t="s">
        <v>585</v>
      </c>
      <c r="C58" s="25" t="s">
        <v>18</v>
      </c>
      <c r="D58" s="26" t="s">
        <v>325</v>
      </c>
      <c r="E58" s="10" t="s">
        <v>304</v>
      </c>
    </row>
    <row r="59" spans="1:5" hidden="1" x14ac:dyDescent="0.25">
      <c r="A59" s="25" t="s">
        <v>325</v>
      </c>
      <c r="B59" s="25" t="s">
        <v>586</v>
      </c>
      <c r="C59" s="25" t="s">
        <v>13</v>
      </c>
      <c r="D59" s="26" t="s">
        <v>325</v>
      </c>
      <c r="E59" s="10" t="s">
        <v>304</v>
      </c>
    </row>
    <row r="60" spans="1:5" hidden="1" x14ac:dyDescent="0.25">
      <c r="A60" s="25" t="s">
        <v>325</v>
      </c>
      <c r="B60" s="25" t="s">
        <v>613</v>
      </c>
      <c r="C60" s="25" t="s">
        <v>13</v>
      </c>
      <c r="D60" s="26" t="s">
        <v>325</v>
      </c>
      <c r="E60" s="10" t="s">
        <v>304</v>
      </c>
    </row>
    <row r="61" spans="1:5" hidden="1" x14ac:dyDescent="0.25">
      <c r="A61" s="25" t="s">
        <v>325</v>
      </c>
      <c r="B61" s="25" t="s">
        <v>614</v>
      </c>
      <c r="C61" s="25" t="s">
        <v>13</v>
      </c>
      <c r="D61" s="26" t="s">
        <v>325</v>
      </c>
      <c r="E61" s="10" t="s">
        <v>304</v>
      </c>
    </row>
    <row r="62" spans="1:5" hidden="1" x14ac:dyDescent="0.25">
      <c r="A62" s="25" t="s">
        <v>325</v>
      </c>
      <c r="B62" s="25" t="s">
        <v>615</v>
      </c>
      <c r="C62" s="25" t="s">
        <v>13</v>
      </c>
      <c r="D62" s="26" t="s">
        <v>325</v>
      </c>
      <c r="E62" s="10" t="s">
        <v>304</v>
      </c>
    </row>
    <row r="63" spans="1:5" hidden="1" x14ac:dyDescent="0.25">
      <c r="A63" s="25" t="s">
        <v>325</v>
      </c>
      <c r="B63" s="25" t="s">
        <v>616</v>
      </c>
      <c r="C63" s="25" t="s">
        <v>13</v>
      </c>
      <c r="D63" s="26" t="s">
        <v>325</v>
      </c>
      <c r="E63" s="10" t="s">
        <v>304</v>
      </c>
    </row>
    <row r="64" spans="1:5" hidden="1" x14ac:dyDescent="0.25">
      <c r="A64" s="25" t="s">
        <v>325</v>
      </c>
      <c r="B64" s="25" t="s">
        <v>587</v>
      </c>
      <c r="C64" s="25" t="s">
        <v>13</v>
      </c>
      <c r="D64" s="26" t="s">
        <v>325</v>
      </c>
      <c r="E64" s="10" t="s">
        <v>304</v>
      </c>
    </row>
    <row r="65" spans="1:5" hidden="1" x14ac:dyDescent="0.25">
      <c r="A65" s="25" t="s">
        <v>325</v>
      </c>
      <c r="B65" s="25" t="s">
        <v>588</v>
      </c>
      <c r="C65" s="25" t="s">
        <v>13</v>
      </c>
      <c r="D65" s="26" t="s">
        <v>325</v>
      </c>
      <c r="E65" s="10" t="s">
        <v>304</v>
      </c>
    </row>
    <row r="66" spans="1:5" hidden="1" x14ac:dyDescent="0.25">
      <c r="A66" s="25" t="s">
        <v>325</v>
      </c>
      <c r="B66" s="25" t="s">
        <v>589</v>
      </c>
      <c r="C66" s="25" t="s">
        <v>18</v>
      </c>
      <c r="D66" s="26" t="s">
        <v>325</v>
      </c>
      <c r="E66" s="10" t="s">
        <v>304</v>
      </c>
    </row>
    <row r="67" spans="1:5" hidden="1" x14ac:dyDescent="0.25">
      <c r="A67" s="25" t="s">
        <v>325</v>
      </c>
      <c r="B67" s="25" t="s">
        <v>617</v>
      </c>
      <c r="C67" s="25" t="s">
        <v>13</v>
      </c>
      <c r="D67" s="26" t="s">
        <v>325</v>
      </c>
      <c r="E67" s="10" t="s">
        <v>304</v>
      </c>
    </row>
    <row r="68" spans="1:5" hidden="1" x14ac:dyDescent="0.25">
      <c r="A68" s="25" t="s">
        <v>325</v>
      </c>
      <c r="B68" s="25" t="s">
        <v>66</v>
      </c>
      <c r="C68" s="25" t="s">
        <v>18</v>
      </c>
      <c r="D68" s="26" t="s">
        <v>325</v>
      </c>
      <c r="E68" s="10" t="s">
        <v>304</v>
      </c>
    </row>
    <row r="69" spans="1:5" hidden="1" x14ac:dyDescent="0.25">
      <c r="A69" s="25" t="s">
        <v>325</v>
      </c>
      <c r="B69" s="25" t="s">
        <v>67</v>
      </c>
      <c r="C69" s="25" t="s">
        <v>13</v>
      </c>
      <c r="D69" s="26" t="s">
        <v>325</v>
      </c>
      <c r="E69" s="10" t="s">
        <v>304</v>
      </c>
    </row>
    <row r="70" spans="1:5" hidden="1" x14ac:dyDescent="0.25">
      <c r="A70" s="25" t="s">
        <v>325</v>
      </c>
      <c r="B70" s="25" t="s">
        <v>68</v>
      </c>
      <c r="C70" s="25" t="s">
        <v>18</v>
      </c>
      <c r="D70" s="26" t="s">
        <v>325</v>
      </c>
      <c r="E70" s="10" t="s">
        <v>304</v>
      </c>
    </row>
    <row r="71" spans="1:5" hidden="1" x14ac:dyDescent="0.25">
      <c r="A71" s="25" t="s">
        <v>325</v>
      </c>
      <c r="B71" s="25" t="s">
        <v>69</v>
      </c>
      <c r="C71" s="25" t="s">
        <v>13</v>
      </c>
      <c r="D71" s="26" t="s">
        <v>325</v>
      </c>
      <c r="E71" s="10" t="s">
        <v>304</v>
      </c>
    </row>
    <row r="72" spans="1:5" hidden="1" x14ac:dyDescent="0.25">
      <c r="A72" s="25" t="s">
        <v>325</v>
      </c>
      <c r="B72" s="25" t="s">
        <v>105</v>
      </c>
      <c r="C72" s="25" t="s">
        <v>13</v>
      </c>
      <c r="D72" s="26" t="s">
        <v>325</v>
      </c>
      <c r="E72" s="10" t="s">
        <v>304</v>
      </c>
    </row>
    <row r="73" spans="1:5" hidden="1" x14ac:dyDescent="0.25">
      <c r="A73" s="25" t="s">
        <v>325</v>
      </c>
      <c r="B73" s="25" t="s">
        <v>618</v>
      </c>
      <c r="C73" s="25" t="s">
        <v>18</v>
      </c>
      <c r="D73" s="26" t="s">
        <v>325</v>
      </c>
      <c r="E73" s="10" t="s">
        <v>304</v>
      </c>
    </row>
    <row r="74" spans="1:5" hidden="1" x14ac:dyDescent="0.25">
      <c r="A74" s="25" t="s">
        <v>325</v>
      </c>
      <c r="B74" s="25" t="s">
        <v>619</v>
      </c>
      <c r="C74" s="25" t="s">
        <v>18</v>
      </c>
      <c r="D74" s="26" t="s">
        <v>325</v>
      </c>
      <c r="E74" s="10" t="s">
        <v>304</v>
      </c>
    </row>
    <row r="75" spans="1:5" hidden="1" x14ac:dyDescent="0.25">
      <c r="A75" s="25" t="s">
        <v>325</v>
      </c>
      <c r="B75" s="25" t="s">
        <v>70</v>
      </c>
      <c r="C75" s="25" t="s">
        <v>13</v>
      </c>
      <c r="D75" s="26" t="s">
        <v>325</v>
      </c>
      <c r="E75" s="10" t="s">
        <v>304</v>
      </c>
    </row>
    <row r="76" spans="1:5" hidden="1" x14ac:dyDescent="0.25">
      <c r="A76" s="25" t="s">
        <v>325</v>
      </c>
      <c r="B76" s="25" t="s">
        <v>129</v>
      </c>
      <c r="C76" s="25" t="s">
        <v>18</v>
      </c>
      <c r="D76" s="26" t="s">
        <v>325</v>
      </c>
      <c r="E76" s="10" t="s">
        <v>304</v>
      </c>
    </row>
    <row r="77" spans="1:5" hidden="1" x14ac:dyDescent="0.25">
      <c r="A77" s="25" t="s">
        <v>325</v>
      </c>
      <c r="B77" s="25" t="s">
        <v>130</v>
      </c>
      <c r="C77" s="25" t="s">
        <v>18</v>
      </c>
      <c r="D77" s="26" t="s">
        <v>325</v>
      </c>
      <c r="E77" s="10" t="s">
        <v>304</v>
      </c>
    </row>
    <row r="78" spans="1:5" hidden="1" x14ac:dyDescent="0.25">
      <c r="A78" s="25" t="s">
        <v>325</v>
      </c>
      <c r="B78" s="25" t="s">
        <v>131</v>
      </c>
      <c r="C78" s="25" t="s">
        <v>18</v>
      </c>
      <c r="D78" s="26" t="s">
        <v>325</v>
      </c>
      <c r="E78" s="10" t="s">
        <v>304</v>
      </c>
    </row>
    <row r="79" spans="1:5" hidden="1" x14ac:dyDescent="0.25">
      <c r="A79" s="25" t="s">
        <v>325</v>
      </c>
      <c r="B79" s="25" t="s">
        <v>73</v>
      </c>
      <c r="C79" s="25" t="s">
        <v>13</v>
      </c>
      <c r="D79" s="26" t="s">
        <v>325</v>
      </c>
      <c r="E79" s="10" t="s">
        <v>304</v>
      </c>
    </row>
    <row r="80" spans="1:5" hidden="1" x14ac:dyDescent="0.25">
      <c r="A80" s="25" t="s">
        <v>325</v>
      </c>
      <c r="B80" s="25" t="s">
        <v>75</v>
      </c>
      <c r="C80" s="25" t="s">
        <v>13</v>
      </c>
      <c r="D80" s="26" t="s">
        <v>325</v>
      </c>
      <c r="E80" s="10" t="s">
        <v>304</v>
      </c>
    </row>
    <row r="81" spans="1:5" hidden="1" x14ac:dyDescent="0.25">
      <c r="A81" s="25" t="s">
        <v>325</v>
      </c>
      <c r="B81" s="25" t="s">
        <v>592</v>
      </c>
      <c r="C81" s="25" t="s">
        <v>18</v>
      </c>
      <c r="D81" s="26" t="s">
        <v>325</v>
      </c>
      <c r="E81" s="10" t="s">
        <v>304</v>
      </c>
    </row>
    <row r="82" spans="1:5" hidden="1" x14ac:dyDescent="0.25">
      <c r="A82" s="25" t="s">
        <v>325</v>
      </c>
      <c r="B82" s="25" t="s">
        <v>593</v>
      </c>
      <c r="C82" s="25" t="s">
        <v>13</v>
      </c>
      <c r="D82" s="26" t="s">
        <v>325</v>
      </c>
      <c r="E82" s="10" t="s">
        <v>304</v>
      </c>
    </row>
    <row r="83" spans="1:5" hidden="1" x14ac:dyDescent="0.25">
      <c r="A83" s="25" t="s">
        <v>325</v>
      </c>
      <c r="B83" s="25" t="s">
        <v>622</v>
      </c>
      <c r="C83" s="25" t="s">
        <v>18</v>
      </c>
      <c r="D83" s="26" t="s">
        <v>325</v>
      </c>
      <c r="E83" s="10" t="s">
        <v>304</v>
      </c>
    </row>
    <row r="84" spans="1:5" hidden="1" x14ac:dyDescent="0.25">
      <c r="A84" s="25" t="s">
        <v>325</v>
      </c>
      <c r="B84" s="25" t="s">
        <v>623</v>
      </c>
      <c r="C84" s="25" t="s">
        <v>13</v>
      </c>
      <c r="D84" s="26" t="s">
        <v>325</v>
      </c>
      <c r="E84" s="10" t="s">
        <v>304</v>
      </c>
    </row>
    <row r="85" spans="1:5" hidden="1" x14ac:dyDescent="0.25">
      <c r="A85" s="25" t="s">
        <v>325</v>
      </c>
      <c r="B85" s="25" t="s">
        <v>76</v>
      </c>
      <c r="C85" s="25" t="s">
        <v>13</v>
      </c>
      <c r="D85" s="26" t="s">
        <v>325</v>
      </c>
      <c r="E85" s="10" t="s">
        <v>304</v>
      </c>
    </row>
    <row r="86" spans="1:5" hidden="1" x14ac:dyDescent="0.25">
      <c r="A86" s="25" t="s">
        <v>325</v>
      </c>
      <c r="B86" s="25" t="s">
        <v>77</v>
      </c>
      <c r="C86" s="25" t="s">
        <v>13</v>
      </c>
      <c r="D86" s="26" t="s">
        <v>325</v>
      </c>
      <c r="E86" s="10" t="s">
        <v>304</v>
      </c>
    </row>
    <row r="87" spans="1:5" hidden="1" x14ac:dyDescent="0.25">
      <c r="A87" s="25" t="s">
        <v>325</v>
      </c>
      <c r="B87" s="25" t="s">
        <v>594</v>
      </c>
      <c r="C87" s="25" t="s">
        <v>13</v>
      </c>
      <c r="D87" s="26" t="s">
        <v>325</v>
      </c>
      <c r="E87" s="10" t="s">
        <v>304</v>
      </c>
    </row>
    <row r="88" spans="1:5" hidden="1" x14ac:dyDescent="0.25">
      <c r="A88" s="25" t="s">
        <v>325</v>
      </c>
      <c r="B88" s="25" t="s">
        <v>595</v>
      </c>
      <c r="C88" s="25" t="s">
        <v>13</v>
      </c>
      <c r="D88" s="26" t="s">
        <v>325</v>
      </c>
      <c r="E88" s="10" t="s">
        <v>304</v>
      </c>
    </row>
    <row r="89" spans="1:5" hidden="1" x14ac:dyDescent="0.25">
      <c r="A89" s="25" t="s">
        <v>325</v>
      </c>
      <c r="B89" s="25" t="s">
        <v>82</v>
      </c>
      <c r="C89" s="25" t="s">
        <v>13</v>
      </c>
      <c r="D89" s="26" t="s">
        <v>325</v>
      </c>
      <c r="E89" s="10" t="s">
        <v>304</v>
      </c>
    </row>
    <row r="90" spans="1:5" hidden="1" x14ac:dyDescent="0.25">
      <c r="A90" s="25" t="s">
        <v>325</v>
      </c>
      <c r="B90" s="25" t="s">
        <v>596</v>
      </c>
      <c r="C90" s="25" t="s">
        <v>13</v>
      </c>
      <c r="D90" s="26" t="s">
        <v>325</v>
      </c>
      <c r="E90" s="10" t="s">
        <v>304</v>
      </c>
    </row>
    <row r="91" spans="1:5" hidden="1" x14ac:dyDescent="0.25">
      <c r="A91" s="25" t="s">
        <v>325</v>
      </c>
      <c r="B91" s="25" t="s">
        <v>84</v>
      </c>
      <c r="C91" s="25" t="s">
        <v>13</v>
      </c>
      <c r="D91" s="26" t="s">
        <v>325</v>
      </c>
      <c r="E91" s="10" t="s">
        <v>304</v>
      </c>
    </row>
    <row r="92" spans="1:5" hidden="1" x14ac:dyDescent="0.25">
      <c r="A92" s="25" t="s">
        <v>325</v>
      </c>
      <c r="B92" s="25" t="s">
        <v>597</v>
      </c>
      <c r="C92" s="25" t="s">
        <v>13</v>
      </c>
      <c r="D92" s="26" t="s">
        <v>325</v>
      </c>
      <c r="E92" s="10" t="s">
        <v>304</v>
      </c>
    </row>
    <row r="93" spans="1:5" hidden="1" x14ac:dyDescent="0.25">
      <c r="A93" s="25" t="s">
        <v>325</v>
      </c>
      <c r="B93" s="25" t="s">
        <v>598</v>
      </c>
      <c r="C93" s="25" t="s">
        <v>13</v>
      </c>
      <c r="D93" s="26" t="s">
        <v>325</v>
      </c>
      <c r="E93" s="10" t="s">
        <v>304</v>
      </c>
    </row>
    <row r="94" spans="1:5" hidden="1" x14ac:dyDescent="0.25">
      <c r="A94" s="25" t="s">
        <v>325</v>
      </c>
      <c r="B94" s="25" t="s">
        <v>87</v>
      </c>
      <c r="C94" s="25" t="s">
        <v>13</v>
      </c>
      <c r="D94" s="26" t="s">
        <v>325</v>
      </c>
      <c r="E94" s="10" t="s">
        <v>304</v>
      </c>
    </row>
    <row r="95" spans="1:5" hidden="1" x14ac:dyDescent="0.25">
      <c r="A95" s="25" t="s">
        <v>325</v>
      </c>
      <c r="B95" s="25" t="s">
        <v>88</v>
      </c>
      <c r="C95" s="25" t="s">
        <v>13</v>
      </c>
      <c r="D95" s="26" t="s">
        <v>325</v>
      </c>
      <c r="E95" s="10" t="s">
        <v>304</v>
      </c>
    </row>
    <row r="96" spans="1:5" hidden="1" x14ac:dyDescent="0.25">
      <c r="A96" s="25" t="s">
        <v>325</v>
      </c>
      <c r="B96" s="25" t="s">
        <v>196</v>
      </c>
      <c r="C96" s="25" t="s">
        <v>652</v>
      </c>
      <c r="D96" s="26" t="s">
        <v>325</v>
      </c>
      <c r="E96" s="10" t="s">
        <v>304</v>
      </c>
    </row>
    <row r="97" spans="1:5" x14ac:dyDescent="0.25">
      <c r="A97" s="25" t="s">
        <v>303</v>
      </c>
      <c r="B97" s="25" t="s">
        <v>511</v>
      </c>
      <c r="C97" s="25" t="s">
        <v>304</v>
      </c>
      <c r="D97" s="26" t="s">
        <v>303</v>
      </c>
      <c r="E97" s="10" t="s">
        <v>304</v>
      </c>
    </row>
    <row r="98" spans="1:5" hidden="1" x14ac:dyDescent="0.25">
      <c r="A98" s="25" t="s">
        <v>303</v>
      </c>
      <c r="B98" s="25" t="s">
        <v>512</v>
      </c>
      <c r="C98" s="25" t="s">
        <v>18</v>
      </c>
      <c r="D98" s="26" t="s">
        <v>303</v>
      </c>
      <c r="E98" s="10" t="s">
        <v>304</v>
      </c>
    </row>
    <row r="99" spans="1:5" hidden="1" x14ac:dyDescent="0.25">
      <c r="A99" s="25" t="s">
        <v>303</v>
      </c>
      <c r="B99" s="25" t="s">
        <v>513</v>
      </c>
      <c r="C99" s="25" t="s">
        <v>18</v>
      </c>
      <c r="D99" s="26" t="s">
        <v>303</v>
      </c>
      <c r="E99" s="10" t="s">
        <v>304</v>
      </c>
    </row>
    <row r="100" spans="1:5" hidden="1" x14ac:dyDescent="0.25">
      <c r="A100" s="25" t="s">
        <v>303</v>
      </c>
      <c r="B100" s="25" t="s">
        <v>514</v>
      </c>
      <c r="C100" s="25" t="s">
        <v>13</v>
      </c>
      <c r="D100" s="26" t="s">
        <v>303</v>
      </c>
      <c r="E100" s="10" t="s">
        <v>304</v>
      </c>
    </row>
    <row r="101" spans="1:5" hidden="1" x14ac:dyDescent="0.25">
      <c r="A101" s="25" t="s">
        <v>303</v>
      </c>
      <c r="B101" s="25" t="s">
        <v>515</v>
      </c>
      <c r="C101" s="25" t="s">
        <v>13</v>
      </c>
      <c r="D101" s="26" t="s">
        <v>303</v>
      </c>
      <c r="E101" s="10" t="s">
        <v>304</v>
      </c>
    </row>
    <row r="102" spans="1:5" hidden="1" x14ac:dyDescent="0.25">
      <c r="A102" s="25" t="s">
        <v>303</v>
      </c>
      <c r="B102" s="25" t="s">
        <v>735</v>
      </c>
      <c r="C102" s="25" t="s">
        <v>13</v>
      </c>
      <c r="D102" s="26" t="s">
        <v>303</v>
      </c>
      <c r="E102" s="10" t="s">
        <v>304</v>
      </c>
    </row>
    <row r="103" spans="1:5" hidden="1" x14ac:dyDescent="0.25">
      <c r="A103" s="25" t="s">
        <v>303</v>
      </c>
      <c r="B103" s="25" t="s">
        <v>517</v>
      </c>
      <c r="C103" s="25" t="s">
        <v>13</v>
      </c>
      <c r="D103" s="26" t="s">
        <v>303</v>
      </c>
      <c r="E103" s="10" t="s">
        <v>304</v>
      </c>
    </row>
    <row r="104" spans="1:5" hidden="1" x14ac:dyDescent="0.25">
      <c r="A104" s="25" t="s">
        <v>303</v>
      </c>
      <c r="B104" s="25" t="s">
        <v>736</v>
      </c>
      <c r="C104" s="25" t="s">
        <v>13</v>
      </c>
      <c r="D104" s="26" t="s">
        <v>303</v>
      </c>
      <c r="E104" s="10" t="s">
        <v>304</v>
      </c>
    </row>
    <row r="105" spans="1:5" hidden="1" x14ac:dyDescent="0.25">
      <c r="A105" s="25" t="s">
        <v>303</v>
      </c>
      <c r="B105" s="25" t="s">
        <v>519</v>
      </c>
      <c r="C105" s="25" t="s">
        <v>18</v>
      </c>
      <c r="D105" s="26" t="s">
        <v>303</v>
      </c>
      <c r="E105" s="10" t="s">
        <v>304</v>
      </c>
    </row>
    <row r="106" spans="1:5" hidden="1" x14ac:dyDescent="0.25">
      <c r="A106" s="25" t="s">
        <v>303</v>
      </c>
      <c r="B106" s="25" t="s">
        <v>520</v>
      </c>
      <c r="C106" s="25" t="s">
        <v>18</v>
      </c>
      <c r="D106" s="26" t="s">
        <v>303</v>
      </c>
      <c r="E106" s="10" t="s">
        <v>304</v>
      </c>
    </row>
    <row r="107" spans="1:5" hidden="1" x14ac:dyDescent="0.25">
      <c r="A107" s="25" t="s">
        <v>303</v>
      </c>
      <c r="B107" s="25" t="s">
        <v>521</v>
      </c>
      <c r="C107" s="25" t="s">
        <v>18</v>
      </c>
      <c r="D107" s="26" t="s">
        <v>303</v>
      </c>
      <c r="E107" s="10" t="s">
        <v>304</v>
      </c>
    </row>
    <row r="108" spans="1:5" hidden="1" x14ac:dyDescent="0.25">
      <c r="A108" s="25" t="s">
        <v>303</v>
      </c>
      <c r="B108" s="25" t="s">
        <v>522</v>
      </c>
      <c r="C108" s="25" t="s">
        <v>13</v>
      </c>
      <c r="D108" s="26" t="s">
        <v>303</v>
      </c>
      <c r="E108" s="10" t="s">
        <v>304</v>
      </c>
    </row>
    <row r="109" spans="1:5" hidden="1" x14ac:dyDescent="0.25">
      <c r="A109" s="25" t="s">
        <v>303</v>
      </c>
      <c r="B109" s="25" t="s">
        <v>19</v>
      </c>
      <c r="C109" s="25" t="s">
        <v>18</v>
      </c>
      <c r="D109" s="26" t="s">
        <v>303</v>
      </c>
      <c r="E109" s="10" t="s">
        <v>304</v>
      </c>
    </row>
    <row r="110" spans="1:5" hidden="1" x14ac:dyDescent="0.25">
      <c r="A110" s="25" t="s">
        <v>303</v>
      </c>
      <c r="B110" s="25" t="s">
        <v>20</v>
      </c>
      <c r="C110" s="25" t="s">
        <v>13</v>
      </c>
      <c r="D110" s="26" t="s">
        <v>303</v>
      </c>
      <c r="E110" s="10" t="s">
        <v>304</v>
      </c>
    </row>
    <row r="111" spans="1:5" hidden="1" x14ac:dyDescent="0.25">
      <c r="A111" s="25" t="s">
        <v>303</v>
      </c>
      <c r="B111" s="25" t="s">
        <v>600</v>
      </c>
      <c r="C111" s="25" t="s">
        <v>13</v>
      </c>
      <c r="D111" s="26" t="s">
        <v>303</v>
      </c>
      <c r="E111" s="10" t="s">
        <v>304</v>
      </c>
    </row>
    <row r="112" spans="1:5" hidden="1" x14ac:dyDescent="0.25">
      <c r="A112" s="25" t="s">
        <v>303</v>
      </c>
      <c r="B112" s="25" t="s">
        <v>601</v>
      </c>
      <c r="C112" s="25" t="s">
        <v>13</v>
      </c>
      <c r="D112" s="26" t="s">
        <v>303</v>
      </c>
      <c r="E112" s="10" t="s">
        <v>304</v>
      </c>
    </row>
    <row r="113" spans="1:5" hidden="1" x14ac:dyDescent="0.25">
      <c r="A113" s="25" t="s">
        <v>303</v>
      </c>
      <c r="B113" s="25" t="s">
        <v>602</v>
      </c>
      <c r="C113" s="25" t="s">
        <v>13</v>
      </c>
      <c r="D113" s="26" t="s">
        <v>303</v>
      </c>
      <c r="E113" s="10" t="s">
        <v>304</v>
      </c>
    </row>
    <row r="114" spans="1:5" hidden="1" x14ac:dyDescent="0.25">
      <c r="A114" s="25" t="s">
        <v>303</v>
      </c>
      <c r="B114" s="25" t="s">
        <v>603</v>
      </c>
      <c r="C114" s="25" t="s">
        <v>13</v>
      </c>
      <c r="D114" s="26" t="s">
        <v>303</v>
      </c>
      <c r="E114" s="10" t="s">
        <v>304</v>
      </c>
    </row>
    <row r="115" spans="1:5" hidden="1" x14ac:dyDescent="0.25">
      <c r="A115" s="25" t="s">
        <v>303</v>
      </c>
      <c r="B115" s="25" t="s">
        <v>604</v>
      </c>
      <c r="C115" s="25" t="s">
        <v>13</v>
      </c>
      <c r="D115" s="26" t="s">
        <v>303</v>
      </c>
      <c r="E115" s="10" t="s">
        <v>304</v>
      </c>
    </row>
    <row r="116" spans="1:5" hidden="1" x14ac:dyDescent="0.25">
      <c r="A116" s="25" t="s">
        <v>303</v>
      </c>
      <c r="B116" s="25" t="s">
        <v>605</v>
      </c>
      <c r="C116" s="25" t="s">
        <v>13</v>
      </c>
      <c r="D116" s="26" t="s">
        <v>303</v>
      </c>
      <c r="E116" s="10" t="s">
        <v>304</v>
      </c>
    </row>
    <row r="117" spans="1:5" hidden="1" x14ac:dyDescent="0.25">
      <c r="A117" s="25" t="s">
        <v>303</v>
      </c>
      <c r="B117" s="25" t="s">
        <v>562</v>
      </c>
      <c r="C117" s="25" t="s">
        <v>13</v>
      </c>
      <c r="D117" s="26" t="s">
        <v>303</v>
      </c>
      <c r="E117" s="10" t="s">
        <v>304</v>
      </c>
    </row>
    <row r="118" spans="1:5" hidden="1" x14ac:dyDescent="0.25">
      <c r="A118" s="25" t="s">
        <v>303</v>
      </c>
      <c r="B118" s="25" t="s">
        <v>563</v>
      </c>
      <c r="C118" s="25" t="s">
        <v>13</v>
      </c>
      <c r="D118" s="26" t="s">
        <v>303</v>
      </c>
      <c r="E118" s="10" t="s">
        <v>304</v>
      </c>
    </row>
    <row r="119" spans="1:5" hidden="1" x14ac:dyDescent="0.25">
      <c r="A119" s="25" t="s">
        <v>303</v>
      </c>
      <c r="B119" s="25" t="s">
        <v>564</v>
      </c>
      <c r="C119" s="25" t="s">
        <v>18</v>
      </c>
      <c r="D119" s="26" t="s">
        <v>303</v>
      </c>
      <c r="E119" s="10" t="s">
        <v>304</v>
      </c>
    </row>
    <row r="120" spans="1:5" hidden="1" x14ac:dyDescent="0.25">
      <c r="A120" s="25" t="s">
        <v>303</v>
      </c>
      <c r="B120" s="25" t="s">
        <v>565</v>
      </c>
      <c r="C120" s="25" t="s">
        <v>18</v>
      </c>
      <c r="D120" s="26" t="s">
        <v>303</v>
      </c>
      <c r="E120" s="10" t="s">
        <v>304</v>
      </c>
    </row>
    <row r="121" spans="1:5" hidden="1" x14ac:dyDescent="0.25">
      <c r="A121" s="25" t="s">
        <v>303</v>
      </c>
      <c r="B121" s="25" t="s">
        <v>566</v>
      </c>
      <c r="C121" s="25" t="s">
        <v>13</v>
      </c>
      <c r="D121" s="26" t="s">
        <v>303</v>
      </c>
      <c r="E121" s="10" t="s">
        <v>304</v>
      </c>
    </row>
    <row r="122" spans="1:5" hidden="1" x14ac:dyDescent="0.25">
      <c r="A122" s="25" t="s">
        <v>303</v>
      </c>
      <c r="B122" s="25" t="s">
        <v>567</v>
      </c>
      <c r="C122" s="25" t="s">
        <v>13</v>
      </c>
      <c r="D122" s="26" t="s">
        <v>303</v>
      </c>
      <c r="E122" s="10" t="s">
        <v>304</v>
      </c>
    </row>
    <row r="123" spans="1:5" hidden="1" x14ac:dyDescent="0.25">
      <c r="A123" s="25" t="s">
        <v>303</v>
      </c>
      <c r="B123" s="25" t="s">
        <v>568</v>
      </c>
      <c r="C123" s="25" t="s">
        <v>13</v>
      </c>
      <c r="D123" s="26" t="s">
        <v>303</v>
      </c>
      <c r="E123" s="10" t="s">
        <v>304</v>
      </c>
    </row>
    <row r="124" spans="1:5" hidden="1" x14ac:dyDescent="0.25">
      <c r="A124" s="25" t="s">
        <v>303</v>
      </c>
      <c r="B124" s="25" t="s">
        <v>569</v>
      </c>
      <c r="C124" s="25" t="s">
        <v>13</v>
      </c>
      <c r="D124" s="26" t="s">
        <v>303</v>
      </c>
      <c r="E124" s="10" t="s">
        <v>304</v>
      </c>
    </row>
    <row r="125" spans="1:5" hidden="1" x14ac:dyDescent="0.25">
      <c r="A125" s="25" t="s">
        <v>303</v>
      </c>
      <c r="B125" s="25" t="s">
        <v>570</v>
      </c>
      <c r="C125" s="25" t="s">
        <v>13</v>
      </c>
      <c r="D125" s="26" t="s">
        <v>303</v>
      </c>
      <c r="E125" s="10" t="s">
        <v>304</v>
      </c>
    </row>
    <row r="126" spans="1:5" hidden="1" x14ac:dyDescent="0.25">
      <c r="A126" s="25" t="s">
        <v>303</v>
      </c>
      <c r="B126" s="25" t="s">
        <v>30</v>
      </c>
      <c r="C126" s="25" t="s">
        <v>13</v>
      </c>
      <c r="D126" s="26" t="s">
        <v>303</v>
      </c>
      <c r="E126" s="10" t="s">
        <v>304</v>
      </c>
    </row>
    <row r="127" spans="1:5" hidden="1" x14ac:dyDescent="0.25">
      <c r="A127" s="25" t="s">
        <v>303</v>
      </c>
      <c r="B127" s="25" t="s">
        <v>571</v>
      </c>
      <c r="C127" s="25" t="s">
        <v>18</v>
      </c>
      <c r="D127" s="26" t="s">
        <v>303</v>
      </c>
      <c r="E127" s="10" t="s">
        <v>304</v>
      </c>
    </row>
    <row r="128" spans="1:5" hidden="1" x14ac:dyDescent="0.25">
      <c r="A128" s="25" t="s">
        <v>303</v>
      </c>
      <c r="B128" s="25" t="s">
        <v>572</v>
      </c>
      <c r="C128" s="25" t="s">
        <v>18</v>
      </c>
      <c r="D128" s="26" t="s">
        <v>303</v>
      </c>
      <c r="E128" s="10" t="s">
        <v>304</v>
      </c>
    </row>
    <row r="129" spans="1:5" hidden="1" x14ac:dyDescent="0.25">
      <c r="A129" s="25" t="s">
        <v>303</v>
      </c>
      <c r="B129" s="25" t="s">
        <v>33</v>
      </c>
      <c r="C129" s="25" t="s">
        <v>18</v>
      </c>
      <c r="D129" s="26" t="s">
        <v>303</v>
      </c>
      <c r="E129" s="10" t="s">
        <v>304</v>
      </c>
    </row>
    <row r="130" spans="1:5" hidden="1" x14ac:dyDescent="0.25">
      <c r="A130" s="25" t="s">
        <v>303</v>
      </c>
      <c r="B130" s="25" t="s">
        <v>606</v>
      </c>
      <c r="C130" s="25" t="s">
        <v>13</v>
      </c>
      <c r="D130" s="26" t="s">
        <v>303</v>
      </c>
      <c r="E130" s="10" t="s">
        <v>304</v>
      </c>
    </row>
    <row r="131" spans="1:5" hidden="1" x14ac:dyDescent="0.25">
      <c r="A131" s="25" t="s">
        <v>303</v>
      </c>
      <c r="B131" s="25" t="s">
        <v>607</v>
      </c>
      <c r="C131" s="25" t="s">
        <v>13</v>
      </c>
      <c r="D131" s="26" t="s">
        <v>303</v>
      </c>
      <c r="E131" s="10" t="s">
        <v>304</v>
      </c>
    </row>
    <row r="132" spans="1:5" hidden="1" x14ac:dyDescent="0.25">
      <c r="A132" s="25" t="s">
        <v>303</v>
      </c>
      <c r="B132" s="25" t="s">
        <v>573</v>
      </c>
      <c r="C132" s="25" t="s">
        <v>13</v>
      </c>
      <c r="D132" s="26" t="s">
        <v>303</v>
      </c>
      <c r="E132" s="10" t="s">
        <v>304</v>
      </c>
    </row>
    <row r="133" spans="1:5" hidden="1" x14ac:dyDescent="0.25">
      <c r="A133" s="25" t="s">
        <v>303</v>
      </c>
      <c r="B133" s="25" t="s">
        <v>608</v>
      </c>
      <c r="C133" s="25" t="s">
        <v>13</v>
      </c>
      <c r="D133" s="26" t="s">
        <v>303</v>
      </c>
      <c r="E133" s="10" t="s">
        <v>304</v>
      </c>
    </row>
    <row r="134" spans="1:5" hidden="1" x14ac:dyDescent="0.25">
      <c r="A134" s="25" t="s">
        <v>303</v>
      </c>
      <c r="B134" s="25" t="s">
        <v>38</v>
      </c>
      <c r="C134" s="25" t="s">
        <v>13</v>
      </c>
      <c r="D134" s="26" t="s">
        <v>303</v>
      </c>
      <c r="E134" s="10" t="s">
        <v>304</v>
      </c>
    </row>
    <row r="135" spans="1:5" hidden="1" x14ac:dyDescent="0.25">
      <c r="A135" s="25" t="s">
        <v>303</v>
      </c>
      <c r="B135" s="25" t="s">
        <v>574</v>
      </c>
      <c r="C135" s="25" t="s">
        <v>13</v>
      </c>
      <c r="D135" s="26" t="s">
        <v>303</v>
      </c>
      <c r="E135" s="10" t="s">
        <v>304</v>
      </c>
    </row>
    <row r="136" spans="1:5" hidden="1" x14ac:dyDescent="0.25">
      <c r="A136" s="25" t="s">
        <v>303</v>
      </c>
      <c r="B136" s="25" t="s">
        <v>575</v>
      </c>
      <c r="C136" s="25" t="s">
        <v>13</v>
      </c>
      <c r="D136" s="26" t="s">
        <v>303</v>
      </c>
      <c r="E136" s="10" t="s">
        <v>304</v>
      </c>
    </row>
    <row r="137" spans="1:5" hidden="1" x14ac:dyDescent="0.25">
      <c r="A137" s="25" t="s">
        <v>303</v>
      </c>
      <c r="B137" s="25" t="s">
        <v>576</v>
      </c>
      <c r="C137" s="25" t="s">
        <v>13</v>
      </c>
      <c r="D137" s="26" t="s">
        <v>303</v>
      </c>
      <c r="E137" s="10" t="s">
        <v>304</v>
      </c>
    </row>
    <row r="138" spans="1:5" hidden="1" x14ac:dyDescent="0.25">
      <c r="A138" s="25" t="s">
        <v>303</v>
      </c>
      <c r="B138" s="25" t="s">
        <v>577</v>
      </c>
      <c r="C138" s="25" t="s">
        <v>13</v>
      </c>
      <c r="D138" s="26" t="s">
        <v>303</v>
      </c>
      <c r="E138" s="10" t="s">
        <v>304</v>
      </c>
    </row>
    <row r="139" spans="1:5" hidden="1" x14ac:dyDescent="0.25">
      <c r="A139" s="25" t="s">
        <v>303</v>
      </c>
      <c r="B139" s="25" t="s">
        <v>578</v>
      </c>
      <c r="C139" s="25" t="s">
        <v>18</v>
      </c>
      <c r="D139" s="26" t="s">
        <v>303</v>
      </c>
      <c r="E139" s="10" t="s">
        <v>304</v>
      </c>
    </row>
    <row r="140" spans="1:5" hidden="1" x14ac:dyDescent="0.25">
      <c r="A140" s="25" t="s">
        <v>303</v>
      </c>
      <c r="B140" s="25" t="s">
        <v>44</v>
      </c>
      <c r="C140" s="25" t="s">
        <v>13</v>
      </c>
      <c r="D140" s="26" t="s">
        <v>303</v>
      </c>
      <c r="E140" s="10" t="s">
        <v>304</v>
      </c>
    </row>
    <row r="141" spans="1:5" x14ac:dyDescent="0.25">
      <c r="A141" s="25" t="s">
        <v>303</v>
      </c>
      <c r="B141" s="25" t="s">
        <v>114</v>
      </c>
      <c r="C141" s="25" t="s">
        <v>661</v>
      </c>
      <c r="D141" s="26" t="s">
        <v>303</v>
      </c>
      <c r="E141" s="10" t="s">
        <v>304</v>
      </c>
    </row>
    <row r="142" spans="1:5" hidden="1" x14ac:dyDescent="0.25">
      <c r="A142" s="25" t="s">
        <v>303</v>
      </c>
      <c r="B142" s="25" t="s">
        <v>579</v>
      </c>
      <c r="C142" s="25" t="s">
        <v>18</v>
      </c>
      <c r="D142" s="26" t="s">
        <v>303</v>
      </c>
      <c r="E142" s="10" t="s">
        <v>304</v>
      </c>
    </row>
    <row r="143" spans="1:5" hidden="1" x14ac:dyDescent="0.25">
      <c r="A143" s="25" t="s">
        <v>303</v>
      </c>
      <c r="B143" s="25" t="s">
        <v>609</v>
      </c>
      <c r="C143" s="25" t="s">
        <v>18</v>
      </c>
      <c r="D143" s="26" t="s">
        <v>303</v>
      </c>
      <c r="E143" s="10" t="s">
        <v>304</v>
      </c>
    </row>
    <row r="144" spans="1:5" hidden="1" x14ac:dyDescent="0.25">
      <c r="A144" s="25" t="s">
        <v>303</v>
      </c>
      <c r="B144" s="25" t="s">
        <v>610</v>
      </c>
      <c r="C144" s="25" t="s">
        <v>13</v>
      </c>
      <c r="D144" s="26" t="s">
        <v>303</v>
      </c>
      <c r="E144" s="10" t="s">
        <v>304</v>
      </c>
    </row>
    <row r="145" spans="1:5" hidden="1" x14ac:dyDescent="0.25">
      <c r="A145" s="25" t="s">
        <v>303</v>
      </c>
      <c r="B145" s="25" t="s">
        <v>580</v>
      </c>
      <c r="C145" s="25" t="s">
        <v>13</v>
      </c>
      <c r="D145" s="26" t="s">
        <v>303</v>
      </c>
      <c r="E145" s="10" t="s">
        <v>304</v>
      </c>
    </row>
    <row r="146" spans="1:5" hidden="1" x14ac:dyDescent="0.25">
      <c r="A146" s="25" t="s">
        <v>303</v>
      </c>
      <c r="B146" s="25" t="s">
        <v>611</v>
      </c>
      <c r="C146" s="25" t="s">
        <v>13</v>
      </c>
      <c r="D146" s="26" t="s">
        <v>303</v>
      </c>
      <c r="E146" s="10" t="s">
        <v>304</v>
      </c>
    </row>
    <row r="147" spans="1:5" hidden="1" x14ac:dyDescent="0.25">
      <c r="A147" s="25" t="s">
        <v>303</v>
      </c>
      <c r="B147" s="25" t="s">
        <v>612</v>
      </c>
      <c r="C147" s="25" t="s">
        <v>13</v>
      </c>
      <c r="D147" s="26" t="s">
        <v>303</v>
      </c>
      <c r="E147" s="10" t="s">
        <v>304</v>
      </c>
    </row>
    <row r="148" spans="1:5" hidden="1" x14ac:dyDescent="0.25">
      <c r="A148" s="25" t="s">
        <v>303</v>
      </c>
      <c r="B148" s="25" t="s">
        <v>581</v>
      </c>
      <c r="C148" s="25" t="s">
        <v>13</v>
      </c>
      <c r="D148" s="26" t="s">
        <v>303</v>
      </c>
      <c r="E148" s="10" t="s">
        <v>304</v>
      </c>
    </row>
    <row r="149" spans="1:5" hidden="1" x14ac:dyDescent="0.25">
      <c r="A149" s="25" t="s">
        <v>303</v>
      </c>
      <c r="B149" s="25" t="s">
        <v>582</v>
      </c>
      <c r="C149" s="25" t="s">
        <v>13</v>
      </c>
      <c r="D149" s="26" t="s">
        <v>303</v>
      </c>
      <c r="E149" s="10" t="s">
        <v>304</v>
      </c>
    </row>
    <row r="150" spans="1:5" hidden="1" x14ac:dyDescent="0.25">
      <c r="A150" s="25" t="s">
        <v>303</v>
      </c>
      <c r="B150" s="25" t="s">
        <v>583</v>
      </c>
      <c r="C150" s="25" t="s">
        <v>13</v>
      </c>
      <c r="D150" s="26" t="s">
        <v>303</v>
      </c>
      <c r="E150" s="10" t="s">
        <v>304</v>
      </c>
    </row>
    <row r="151" spans="1:5" hidden="1" x14ac:dyDescent="0.25">
      <c r="A151" s="25" t="s">
        <v>303</v>
      </c>
      <c r="B151" s="25" t="s">
        <v>584</v>
      </c>
      <c r="C151" s="25" t="s">
        <v>13</v>
      </c>
      <c r="D151" s="26" t="s">
        <v>303</v>
      </c>
      <c r="E151" s="10" t="s">
        <v>304</v>
      </c>
    </row>
    <row r="152" spans="1:5" hidden="1" x14ac:dyDescent="0.25">
      <c r="A152" s="25" t="s">
        <v>303</v>
      </c>
      <c r="B152" s="25" t="s">
        <v>585</v>
      </c>
      <c r="C152" s="25" t="s">
        <v>13</v>
      </c>
      <c r="D152" s="26" t="s">
        <v>303</v>
      </c>
      <c r="E152" s="10" t="s">
        <v>304</v>
      </c>
    </row>
    <row r="153" spans="1:5" hidden="1" x14ac:dyDescent="0.25">
      <c r="A153" s="25" t="s">
        <v>303</v>
      </c>
      <c r="B153" s="25" t="s">
        <v>586</v>
      </c>
      <c r="C153" s="25" t="s">
        <v>13</v>
      </c>
      <c r="D153" s="26" t="s">
        <v>303</v>
      </c>
      <c r="E153" s="10" t="s">
        <v>304</v>
      </c>
    </row>
    <row r="154" spans="1:5" hidden="1" x14ac:dyDescent="0.25">
      <c r="A154" s="25" t="s">
        <v>303</v>
      </c>
      <c r="B154" s="25" t="s">
        <v>613</v>
      </c>
      <c r="C154" s="25" t="s">
        <v>13</v>
      </c>
      <c r="D154" s="26" t="s">
        <v>303</v>
      </c>
      <c r="E154" s="10" t="s">
        <v>304</v>
      </c>
    </row>
    <row r="155" spans="1:5" hidden="1" x14ac:dyDescent="0.25">
      <c r="A155" s="25" t="s">
        <v>303</v>
      </c>
      <c r="B155" s="25" t="s">
        <v>614</v>
      </c>
      <c r="C155" s="25" t="s">
        <v>13</v>
      </c>
      <c r="D155" s="26" t="s">
        <v>303</v>
      </c>
      <c r="E155" s="10" t="s">
        <v>304</v>
      </c>
    </row>
    <row r="156" spans="1:5" hidden="1" x14ac:dyDescent="0.25">
      <c r="A156" s="25" t="s">
        <v>303</v>
      </c>
      <c r="B156" s="25" t="s">
        <v>615</v>
      </c>
      <c r="C156" s="25" t="s">
        <v>13</v>
      </c>
      <c r="D156" s="26" t="s">
        <v>303</v>
      </c>
      <c r="E156" s="10" t="s">
        <v>304</v>
      </c>
    </row>
    <row r="157" spans="1:5" hidden="1" x14ac:dyDescent="0.25">
      <c r="A157" s="25" t="s">
        <v>303</v>
      </c>
      <c r="B157" s="25" t="s">
        <v>616</v>
      </c>
      <c r="C157" s="25" t="s">
        <v>13</v>
      </c>
      <c r="D157" s="26" t="s">
        <v>303</v>
      </c>
      <c r="E157" s="10" t="s">
        <v>304</v>
      </c>
    </row>
    <row r="158" spans="1:5" hidden="1" x14ac:dyDescent="0.25">
      <c r="A158" s="25" t="s">
        <v>303</v>
      </c>
      <c r="B158" s="25" t="s">
        <v>587</v>
      </c>
      <c r="C158" s="25" t="s">
        <v>13</v>
      </c>
      <c r="D158" s="26" t="s">
        <v>303</v>
      </c>
      <c r="E158" s="10" t="s">
        <v>304</v>
      </c>
    </row>
    <row r="159" spans="1:5" hidden="1" x14ac:dyDescent="0.25">
      <c r="A159" s="25" t="s">
        <v>303</v>
      </c>
      <c r="B159" s="25" t="s">
        <v>588</v>
      </c>
      <c r="C159" s="25" t="s">
        <v>18</v>
      </c>
      <c r="D159" s="26" t="s">
        <v>303</v>
      </c>
      <c r="E159" s="10" t="s">
        <v>304</v>
      </c>
    </row>
    <row r="160" spans="1:5" hidden="1" x14ac:dyDescent="0.25">
      <c r="A160" s="25" t="s">
        <v>303</v>
      </c>
      <c r="B160" s="25" t="s">
        <v>589</v>
      </c>
      <c r="C160" s="25" t="s">
        <v>18</v>
      </c>
      <c r="D160" s="26" t="s">
        <v>303</v>
      </c>
      <c r="E160" s="10" t="s">
        <v>304</v>
      </c>
    </row>
    <row r="161" spans="1:5" hidden="1" x14ac:dyDescent="0.25">
      <c r="A161" s="25" t="s">
        <v>303</v>
      </c>
      <c r="B161" s="25" t="s">
        <v>617</v>
      </c>
      <c r="C161" s="25" t="s">
        <v>18</v>
      </c>
      <c r="D161" s="26" t="s">
        <v>303</v>
      </c>
      <c r="E161" s="10" t="s">
        <v>304</v>
      </c>
    </row>
    <row r="162" spans="1:5" hidden="1" x14ac:dyDescent="0.25">
      <c r="A162" s="25" t="s">
        <v>303</v>
      </c>
      <c r="B162" s="25" t="s">
        <v>66</v>
      </c>
      <c r="C162" s="25" t="s">
        <v>18</v>
      </c>
      <c r="D162" s="26" t="s">
        <v>303</v>
      </c>
      <c r="E162" s="10" t="s">
        <v>304</v>
      </c>
    </row>
    <row r="163" spans="1:5" hidden="1" x14ac:dyDescent="0.25">
      <c r="A163" s="25" t="s">
        <v>303</v>
      </c>
      <c r="B163" s="25" t="s">
        <v>67</v>
      </c>
      <c r="C163" s="25" t="s">
        <v>18</v>
      </c>
      <c r="D163" s="26" t="s">
        <v>303</v>
      </c>
      <c r="E163" s="10" t="s">
        <v>304</v>
      </c>
    </row>
    <row r="164" spans="1:5" hidden="1" x14ac:dyDescent="0.25">
      <c r="A164" s="25" t="s">
        <v>303</v>
      </c>
      <c r="B164" s="25" t="s">
        <v>68</v>
      </c>
      <c r="C164" s="25" t="s">
        <v>18</v>
      </c>
      <c r="D164" s="26" t="s">
        <v>303</v>
      </c>
      <c r="E164" s="10" t="s">
        <v>304</v>
      </c>
    </row>
    <row r="165" spans="1:5" hidden="1" x14ac:dyDescent="0.25">
      <c r="A165" s="25" t="s">
        <v>303</v>
      </c>
      <c r="B165" s="25" t="s">
        <v>69</v>
      </c>
      <c r="C165" s="25" t="s">
        <v>18</v>
      </c>
      <c r="D165" s="26" t="s">
        <v>303</v>
      </c>
      <c r="E165" s="10" t="s">
        <v>304</v>
      </c>
    </row>
    <row r="166" spans="1:5" hidden="1" x14ac:dyDescent="0.25">
      <c r="A166" s="25" t="s">
        <v>303</v>
      </c>
      <c r="B166" s="25" t="s">
        <v>105</v>
      </c>
      <c r="C166" s="25" t="s">
        <v>18</v>
      </c>
      <c r="D166" s="26" t="s">
        <v>303</v>
      </c>
      <c r="E166" s="10" t="s">
        <v>304</v>
      </c>
    </row>
    <row r="167" spans="1:5" hidden="1" x14ac:dyDescent="0.25">
      <c r="A167" s="25" t="s">
        <v>303</v>
      </c>
      <c r="B167" s="25" t="s">
        <v>618</v>
      </c>
      <c r="C167" s="25" t="s">
        <v>18</v>
      </c>
      <c r="D167" s="26" t="s">
        <v>303</v>
      </c>
      <c r="E167" s="10" t="s">
        <v>304</v>
      </c>
    </row>
    <row r="168" spans="1:5" hidden="1" x14ac:dyDescent="0.25">
      <c r="A168" s="25" t="s">
        <v>303</v>
      </c>
      <c r="B168" s="25" t="s">
        <v>619</v>
      </c>
      <c r="C168" s="25" t="s">
        <v>18</v>
      </c>
      <c r="D168" s="26" t="s">
        <v>303</v>
      </c>
      <c r="E168" s="10" t="s">
        <v>304</v>
      </c>
    </row>
    <row r="169" spans="1:5" hidden="1" x14ac:dyDescent="0.25">
      <c r="A169" s="25" t="s">
        <v>303</v>
      </c>
      <c r="B169" s="25" t="s">
        <v>70</v>
      </c>
      <c r="C169" s="25" t="s">
        <v>18</v>
      </c>
      <c r="D169" s="26" t="s">
        <v>303</v>
      </c>
      <c r="E169" s="10" t="s">
        <v>304</v>
      </c>
    </row>
    <row r="170" spans="1:5" hidden="1" x14ac:dyDescent="0.25">
      <c r="A170" s="25" t="s">
        <v>303</v>
      </c>
      <c r="B170" s="25" t="s">
        <v>129</v>
      </c>
      <c r="C170" s="25" t="s">
        <v>13</v>
      </c>
      <c r="D170" s="26" t="s">
        <v>303</v>
      </c>
      <c r="E170" s="10" t="s">
        <v>304</v>
      </c>
    </row>
    <row r="171" spans="1:5" hidden="1" x14ac:dyDescent="0.25">
      <c r="A171" s="25" t="s">
        <v>303</v>
      </c>
      <c r="B171" s="25" t="s">
        <v>130</v>
      </c>
      <c r="C171" s="25" t="s">
        <v>18</v>
      </c>
      <c r="D171" s="26" t="s">
        <v>303</v>
      </c>
      <c r="E171" s="10" t="s">
        <v>304</v>
      </c>
    </row>
    <row r="172" spans="1:5" hidden="1" x14ac:dyDescent="0.25">
      <c r="A172" s="25" t="s">
        <v>303</v>
      </c>
      <c r="B172" s="25" t="s">
        <v>131</v>
      </c>
      <c r="C172" s="25" t="s">
        <v>18</v>
      </c>
      <c r="D172" s="26" t="s">
        <v>303</v>
      </c>
      <c r="E172" s="10" t="s">
        <v>304</v>
      </c>
    </row>
    <row r="173" spans="1:5" hidden="1" x14ac:dyDescent="0.25">
      <c r="A173" s="25" t="s">
        <v>303</v>
      </c>
      <c r="B173" s="25" t="s">
        <v>590</v>
      </c>
      <c r="C173" s="25" t="s">
        <v>13</v>
      </c>
      <c r="D173" s="26" t="s">
        <v>303</v>
      </c>
      <c r="E173" s="10" t="s">
        <v>304</v>
      </c>
    </row>
    <row r="174" spans="1:5" hidden="1" x14ac:dyDescent="0.25">
      <c r="A174" s="25" t="s">
        <v>303</v>
      </c>
      <c r="B174" s="25" t="s">
        <v>620</v>
      </c>
      <c r="C174" s="25" t="s">
        <v>18</v>
      </c>
      <c r="D174" s="26" t="s">
        <v>303</v>
      </c>
      <c r="E174" s="10" t="s">
        <v>304</v>
      </c>
    </row>
    <row r="175" spans="1:5" hidden="1" x14ac:dyDescent="0.25">
      <c r="A175" s="25" t="s">
        <v>303</v>
      </c>
      <c r="B175" s="25" t="s">
        <v>73</v>
      </c>
      <c r="C175" s="25" t="s">
        <v>18</v>
      </c>
      <c r="D175" s="26" t="s">
        <v>303</v>
      </c>
      <c r="E175" s="10" t="s">
        <v>304</v>
      </c>
    </row>
    <row r="176" spans="1:5" hidden="1" x14ac:dyDescent="0.25">
      <c r="A176" s="25" t="s">
        <v>303</v>
      </c>
      <c r="B176" s="25" t="s">
        <v>591</v>
      </c>
      <c r="C176" s="25" t="s">
        <v>18</v>
      </c>
      <c r="D176" s="26" t="s">
        <v>303</v>
      </c>
      <c r="E176" s="10" t="s">
        <v>304</v>
      </c>
    </row>
    <row r="177" spans="1:5" hidden="1" x14ac:dyDescent="0.25">
      <c r="A177" s="25" t="s">
        <v>303</v>
      </c>
      <c r="B177" s="25" t="s">
        <v>75</v>
      </c>
      <c r="C177" s="25" t="s">
        <v>18</v>
      </c>
      <c r="D177" s="26" t="s">
        <v>303</v>
      </c>
      <c r="E177" s="10" t="s">
        <v>304</v>
      </c>
    </row>
    <row r="178" spans="1:5" hidden="1" x14ac:dyDescent="0.25">
      <c r="A178" s="25" t="s">
        <v>303</v>
      </c>
      <c r="B178" s="25" t="s">
        <v>592</v>
      </c>
      <c r="C178" s="25" t="s">
        <v>18</v>
      </c>
      <c r="D178" s="26" t="s">
        <v>303</v>
      </c>
      <c r="E178" s="10" t="s">
        <v>304</v>
      </c>
    </row>
    <row r="179" spans="1:5" hidden="1" x14ac:dyDescent="0.25">
      <c r="A179" s="25" t="s">
        <v>303</v>
      </c>
      <c r="B179" s="25" t="s">
        <v>593</v>
      </c>
      <c r="C179" s="25" t="s">
        <v>18</v>
      </c>
      <c r="D179" s="26" t="s">
        <v>303</v>
      </c>
      <c r="E179" s="10" t="s">
        <v>304</v>
      </c>
    </row>
    <row r="180" spans="1:5" hidden="1" x14ac:dyDescent="0.25">
      <c r="A180" s="25" t="s">
        <v>303</v>
      </c>
      <c r="B180" s="25" t="s">
        <v>622</v>
      </c>
      <c r="C180" s="25" t="s">
        <v>18</v>
      </c>
      <c r="D180" s="26" t="s">
        <v>303</v>
      </c>
      <c r="E180" s="10" t="s">
        <v>304</v>
      </c>
    </row>
    <row r="181" spans="1:5" hidden="1" x14ac:dyDescent="0.25">
      <c r="A181" s="25" t="s">
        <v>303</v>
      </c>
      <c r="B181" s="25" t="s">
        <v>623</v>
      </c>
      <c r="C181" s="25" t="s">
        <v>18</v>
      </c>
      <c r="D181" s="26" t="s">
        <v>303</v>
      </c>
      <c r="E181" s="10" t="s">
        <v>304</v>
      </c>
    </row>
    <row r="182" spans="1:5" hidden="1" x14ac:dyDescent="0.25">
      <c r="A182" s="25" t="s">
        <v>303</v>
      </c>
      <c r="B182" s="25" t="s">
        <v>76</v>
      </c>
      <c r="C182" s="25" t="s">
        <v>18</v>
      </c>
      <c r="D182" s="26" t="s">
        <v>303</v>
      </c>
      <c r="E182" s="10" t="s">
        <v>304</v>
      </c>
    </row>
    <row r="183" spans="1:5" hidden="1" x14ac:dyDescent="0.25">
      <c r="A183" s="25" t="s">
        <v>303</v>
      </c>
      <c r="B183" s="25" t="s">
        <v>77</v>
      </c>
      <c r="C183" s="25" t="s">
        <v>13</v>
      </c>
      <c r="D183" s="26" t="s">
        <v>303</v>
      </c>
      <c r="E183" s="10" t="s">
        <v>304</v>
      </c>
    </row>
    <row r="184" spans="1:5" x14ac:dyDescent="0.25">
      <c r="A184" s="25" t="s">
        <v>303</v>
      </c>
      <c r="B184" s="25" t="s">
        <v>78</v>
      </c>
      <c r="C184" s="25" t="s">
        <v>662</v>
      </c>
      <c r="D184" s="26" t="s">
        <v>303</v>
      </c>
      <c r="E184" s="10" t="s">
        <v>304</v>
      </c>
    </row>
    <row r="185" spans="1:5" hidden="1" x14ac:dyDescent="0.25">
      <c r="A185" s="25" t="s">
        <v>303</v>
      </c>
      <c r="B185" s="25" t="s">
        <v>594</v>
      </c>
      <c r="C185" s="25" t="s">
        <v>13</v>
      </c>
      <c r="D185" s="26" t="s">
        <v>303</v>
      </c>
      <c r="E185" s="10" t="s">
        <v>304</v>
      </c>
    </row>
    <row r="186" spans="1:5" hidden="1" x14ac:dyDescent="0.25">
      <c r="A186" s="25" t="s">
        <v>303</v>
      </c>
      <c r="B186" s="25" t="s">
        <v>595</v>
      </c>
      <c r="C186" s="25" t="s">
        <v>13</v>
      </c>
      <c r="D186" s="26" t="s">
        <v>303</v>
      </c>
      <c r="E186" s="10" t="s">
        <v>304</v>
      </c>
    </row>
    <row r="187" spans="1:5" hidden="1" x14ac:dyDescent="0.25">
      <c r="A187" s="25" t="s">
        <v>303</v>
      </c>
      <c r="B187" s="25" t="s">
        <v>82</v>
      </c>
      <c r="C187" s="25" t="s">
        <v>18</v>
      </c>
      <c r="D187" s="26" t="s">
        <v>303</v>
      </c>
      <c r="E187" s="10" t="s">
        <v>304</v>
      </c>
    </row>
    <row r="188" spans="1:5" hidden="1" x14ac:dyDescent="0.25">
      <c r="A188" s="25" t="s">
        <v>303</v>
      </c>
      <c r="B188" s="25" t="s">
        <v>596</v>
      </c>
      <c r="C188" s="25" t="s">
        <v>18</v>
      </c>
      <c r="D188" s="26" t="s">
        <v>303</v>
      </c>
      <c r="E188" s="10" t="s">
        <v>304</v>
      </c>
    </row>
    <row r="189" spans="1:5" hidden="1" x14ac:dyDescent="0.25">
      <c r="A189" s="25" t="s">
        <v>303</v>
      </c>
      <c r="B189" s="25" t="s">
        <v>84</v>
      </c>
      <c r="C189" s="25" t="s">
        <v>18</v>
      </c>
      <c r="D189" s="26" t="s">
        <v>303</v>
      </c>
      <c r="E189" s="10" t="s">
        <v>304</v>
      </c>
    </row>
    <row r="190" spans="1:5" hidden="1" x14ac:dyDescent="0.25">
      <c r="A190" s="25" t="s">
        <v>303</v>
      </c>
      <c r="B190" s="25" t="s">
        <v>597</v>
      </c>
      <c r="C190" s="25" t="s">
        <v>18</v>
      </c>
      <c r="D190" s="26" t="s">
        <v>303</v>
      </c>
      <c r="E190" s="10" t="s">
        <v>304</v>
      </c>
    </row>
    <row r="191" spans="1:5" hidden="1" x14ac:dyDescent="0.25">
      <c r="A191" s="25" t="s">
        <v>303</v>
      </c>
      <c r="B191" s="25" t="s">
        <v>598</v>
      </c>
      <c r="C191" s="25" t="s">
        <v>18</v>
      </c>
      <c r="D191" s="26" t="s">
        <v>303</v>
      </c>
      <c r="E191" s="10" t="s">
        <v>304</v>
      </c>
    </row>
    <row r="192" spans="1:5" hidden="1" x14ac:dyDescent="0.25">
      <c r="A192" s="25" t="s">
        <v>303</v>
      </c>
      <c r="B192" s="25" t="s">
        <v>87</v>
      </c>
      <c r="C192" s="25" t="s">
        <v>18</v>
      </c>
      <c r="D192" s="26" t="s">
        <v>303</v>
      </c>
      <c r="E192" s="10" t="s">
        <v>304</v>
      </c>
    </row>
    <row r="193" spans="1:5" hidden="1" x14ac:dyDescent="0.25">
      <c r="A193" s="25" t="s">
        <v>303</v>
      </c>
      <c r="B193" s="25" t="s">
        <v>88</v>
      </c>
      <c r="C193" s="25" t="s">
        <v>13</v>
      </c>
      <c r="D193" s="26" t="s">
        <v>303</v>
      </c>
      <c r="E193" s="10" t="s">
        <v>304</v>
      </c>
    </row>
    <row r="194" spans="1:5" hidden="1" x14ac:dyDescent="0.25">
      <c r="A194" s="25" t="s">
        <v>303</v>
      </c>
      <c r="B194" s="25" t="s">
        <v>196</v>
      </c>
      <c r="C194" s="25" t="s">
        <v>309</v>
      </c>
      <c r="D194" s="26" t="s">
        <v>303</v>
      </c>
      <c r="E194" s="10" t="s">
        <v>304</v>
      </c>
    </row>
    <row r="195" spans="1:5" x14ac:dyDescent="0.25">
      <c r="A195" s="25" t="s">
        <v>303</v>
      </c>
      <c r="B195" s="25" t="s">
        <v>737</v>
      </c>
      <c r="C195" s="25" t="s">
        <v>216</v>
      </c>
      <c r="D195" s="26" t="s">
        <v>303</v>
      </c>
      <c r="E195" s="10" t="s">
        <v>304</v>
      </c>
    </row>
  </sheetData>
  <autoFilter ref="A1:E195">
    <filterColumn colId="2">
      <filters>
        <filter val="důležitá je řada faktorů a volba je věcí jejich vyvážené kombinace"/>
        <filter val="jejich profesní odpovědnosti_x000d__x000a_rodičů!"/>
        <filter val="Prezentace školy svým zástupcem/ci_x000d__x000a_Transparentnost systému školy"/>
        <filter val="Rodinné centrum_x000d__x000a_ZUŠ"/>
        <filter val="Zřizovatel"/>
        <filter val="ZŠ Luže"/>
      </filters>
    </filterColumn>
  </autoFilter>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80"/>
  <sheetViews>
    <sheetView topLeftCell="A85" workbookViewId="0">
      <selection activeCell="A86" sqref="A86"/>
    </sheetView>
  </sheetViews>
  <sheetFormatPr defaultRowHeight="15" x14ac:dyDescent="0.25"/>
  <cols>
    <col min="1" max="1" width="9.85546875" bestFit="1" customWidth="1"/>
    <col min="2" max="2" width="7.85546875" bestFit="1" customWidth="1"/>
    <col min="3" max="3" width="11.5703125" bestFit="1" customWidth="1"/>
  </cols>
  <sheetData>
    <row r="1" spans="1:3" x14ac:dyDescent="0.25">
      <c r="A1" s="1" t="s">
        <v>2</v>
      </c>
      <c r="B1" s="1" t="s">
        <v>3</v>
      </c>
      <c r="C1" s="1" t="s">
        <v>4</v>
      </c>
    </row>
    <row r="2" spans="1:3" x14ac:dyDescent="0.25">
      <c r="A2" s="2" t="s">
        <v>133</v>
      </c>
      <c r="B2" s="3" t="s">
        <v>134</v>
      </c>
      <c r="C2" s="3" t="s">
        <v>135</v>
      </c>
    </row>
    <row r="3" spans="1:3" x14ac:dyDescent="0.25">
      <c r="A3" s="2" t="s">
        <v>140</v>
      </c>
      <c r="B3" s="3" t="s">
        <v>134</v>
      </c>
      <c r="C3" s="3" t="s">
        <v>135</v>
      </c>
    </row>
    <row r="4" spans="1:3" ht="45" x14ac:dyDescent="0.25">
      <c r="A4" s="2" t="s">
        <v>146</v>
      </c>
      <c r="B4" s="3" t="s">
        <v>134</v>
      </c>
      <c r="C4" s="3" t="s">
        <v>147</v>
      </c>
    </row>
    <row r="5" spans="1:3" ht="45" x14ac:dyDescent="0.25">
      <c r="A5" s="2" t="s">
        <v>164</v>
      </c>
      <c r="B5" s="3" t="s">
        <v>134</v>
      </c>
      <c r="C5" s="3" t="s">
        <v>147</v>
      </c>
    </row>
    <row r="6" spans="1:3" ht="45" x14ac:dyDescent="0.25">
      <c r="A6" s="2" t="s">
        <v>180</v>
      </c>
      <c r="B6" s="3" t="s">
        <v>134</v>
      </c>
      <c r="C6" s="3" t="s">
        <v>147</v>
      </c>
    </row>
    <row r="7" spans="1:3" ht="45" x14ac:dyDescent="0.25">
      <c r="A7" s="2" t="s">
        <v>152</v>
      </c>
      <c r="B7" s="3" t="s">
        <v>134</v>
      </c>
      <c r="C7" s="3" t="s">
        <v>147</v>
      </c>
    </row>
    <row r="8" spans="1:3" ht="45" x14ac:dyDescent="0.25">
      <c r="A8" s="2" t="s">
        <v>199</v>
      </c>
      <c r="B8" s="3" t="s">
        <v>134</v>
      </c>
      <c r="C8" s="3" t="s">
        <v>147</v>
      </c>
    </row>
    <row r="9" spans="1:3" x14ac:dyDescent="0.25">
      <c r="A9" s="2" t="s">
        <v>204</v>
      </c>
      <c r="B9" s="3" t="s">
        <v>134</v>
      </c>
      <c r="C9" s="3" t="s">
        <v>135</v>
      </c>
    </row>
    <row r="10" spans="1:3" ht="45" x14ac:dyDescent="0.25">
      <c r="A10" s="2" t="s">
        <v>218</v>
      </c>
      <c r="B10" s="3" t="s">
        <v>134</v>
      </c>
      <c r="C10" s="3" t="s">
        <v>147</v>
      </c>
    </row>
    <row r="11" spans="1:3" x14ac:dyDescent="0.25">
      <c r="A11" s="2" t="s">
        <v>235</v>
      </c>
      <c r="B11" s="3" t="s">
        <v>134</v>
      </c>
      <c r="C11" s="3" t="s">
        <v>135</v>
      </c>
    </row>
    <row r="12" spans="1:3" x14ac:dyDescent="0.25">
      <c r="A12" s="2" t="s">
        <v>243</v>
      </c>
      <c r="B12" s="3" t="s">
        <v>134</v>
      </c>
      <c r="C12" s="3" t="s">
        <v>135</v>
      </c>
    </row>
    <row r="13" spans="1:3" x14ac:dyDescent="0.25">
      <c r="A13" s="2" t="s">
        <v>248</v>
      </c>
      <c r="B13" s="3" t="s">
        <v>134</v>
      </c>
      <c r="C13" s="3" t="s">
        <v>135</v>
      </c>
    </row>
    <row r="14" spans="1:3" ht="45" x14ac:dyDescent="0.25">
      <c r="A14" s="2" t="s">
        <v>254</v>
      </c>
      <c r="B14" s="3" t="s">
        <v>134</v>
      </c>
      <c r="C14" s="3" t="s">
        <v>147</v>
      </c>
    </row>
    <row r="15" spans="1:3" x14ac:dyDescent="0.25">
      <c r="A15" s="2" t="s">
        <v>259</v>
      </c>
      <c r="B15" s="3" t="s">
        <v>134</v>
      </c>
      <c r="C15" s="3" t="s">
        <v>135</v>
      </c>
    </row>
    <row r="16" spans="1:3" ht="45" x14ac:dyDescent="0.25">
      <c r="A16" s="2" t="s">
        <v>265</v>
      </c>
      <c r="B16" s="3" t="s">
        <v>134</v>
      </c>
      <c r="C16" s="3" t="s">
        <v>147</v>
      </c>
    </row>
    <row r="17" spans="1:3" ht="45" x14ac:dyDescent="0.25">
      <c r="A17" s="2" t="s">
        <v>272</v>
      </c>
      <c r="B17" s="3" t="s">
        <v>134</v>
      </c>
      <c r="C17" s="3" t="s">
        <v>147</v>
      </c>
    </row>
    <row r="18" spans="1:3" x14ac:dyDescent="0.25">
      <c r="A18" s="2" t="s">
        <v>281</v>
      </c>
      <c r="B18" s="3" t="s">
        <v>134</v>
      </c>
      <c r="C18" s="3" t="s">
        <v>282</v>
      </c>
    </row>
    <row r="19" spans="1:3" ht="45" x14ac:dyDescent="0.25">
      <c r="A19" s="2" t="s">
        <v>288</v>
      </c>
      <c r="B19" s="3" t="s">
        <v>134</v>
      </c>
      <c r="C19" s="3" t="s">
        <v>147</v>
      </c>
    </row>
    <row r="20" spans="1:3" x14ac:dyDescent="0.25">
      <c r="A20" s="2" t="s">
        <v>159</v>
      </c>
      <c r="B20" s="3" t="s">
        <v>134</v>
      </c>
      <c r="C20" s="3" t="s">
        <v>135</v>
      </c>
    </row>
    <row r="21" spans="1:3" ht="45" x14ac:dyDescent="0.25">
      <c r="A21" s="2" t="s">
        <v>295</v>
      </c>
      <c r="B21" s="3" t="s">
        <v>134</v>
      </c>
      <c r="C21" s="3" t="s">
        <v>147</v>
      </c>
    </row>
    <row r="22" spans="1:3" x14ac:dyDescent="0.25">
      <c r="A22" s="2" t="s">
        <v>299</v>
      </c>
      <c r="B22" s="3" t="s">
        <v>134</v>
      </c>
      <c r="C22" s="3" t="s">
        <v>135</v>
      </c>
    </row>
    <row r="23" spans="1:3" x14ac:dyDescent="0.25">
      <c r="A23" s="2" t="s">
        <v>303</v>
      </c>
      <c r="B23" s="3" t="s">
        <v>134</v>
      </c>
      <c r="C23" s="3" t="s">
        <v>304</v>
      </c>
    </row>
    <row r="24" spans="1:3" ht="45" x14ac:dyDescent="0.25">
      <c r="A24" s="2" t="s">
        <v>311</v>
      </c>
      <c r="B24" s="3" t="s">
        <v>134</v>
      </c>
      <c r="C24" s="3" t="s">
        <v>147</v>
      </c>
    </row>
    <row r="25" spans="1:3" x14ac:dyDescent="0.25">
      <c r="A25" s="2" t="s">
        <v>211</v>
      </c>
      <c r="B25" s="3" t="s">
        <v>134</v>
      </c>
      <c r="C25" s="3" t="s">
        <v>135</v>
      </c>
    </row>
    <row r="26" spans="1:3" x14ac:dyDescent="0.25">
      <c r="A26" s="2" t="s">
        <v>325</v>
      </c>
      <c r="B26" s="3" t="s">
        <v>134</v>
      </c>
      <c r="C26" s="3" t="s">
        <v>304</v>
      </c>
    </row>
    <row r="27" spans="1:3" x14ac:dyDescent="0.25">
      <c r="A27" s="2" t="s">
        <v>331</v>
      </c>
      <c r="B27" s="3" t="s">
        <v>134</v>
      </c>
      <c r="C27" s="3" t="s">
        <v>135</v>
      </c>
    </row>
    <row r="28" spans="1:3" ht="45" x14ac:dyDescent="0.25">
      <c r="A28" s="2" t="s">
        <v>341</v>
      </c>
      <c r="B28" s="3" t="s">
        <v>134</v>
      </c>
      <c r="C28" s="3" t="s">
        <v>147</v>
      </c>
    </row>
    <row r="29" spans="1:3" x14ac:dyDescent="0.25">
      <c r="A29" s="2" t="s">
        <v>350</v>
      </c>
      <c r="B29" s="3" t="s">
        <v>134</v>
      </c>
      <c r="C29" s="3" t="s">
        <v>135</v>
      </c>
    </row>
    <row r="30" spans="1:3" x14ac:dyDescent="0.25">
      <c r="A30" s="2" t="s">
        <v>359</v>
      </c>
      <c r="B30" s="3" t="s">
        <v>134</v>
      </c>
      <c r="C30" s="3" t="s">
        <v>135</v>
      </c>
    </row>
    <row r="31" spans="1:3" ht="45" x14ac:dyDescent="0.25">
      <c r="A31" s="2" t="s">
        <v>367</v>
      </c>
      <c r="B31" s="3" t="s">
        <v>134</v>
      </c>
      <c r="C31" s="3" t="s">
        <v>147</v>
      </c>
    </row>
    <row r="32" spans="1:3" ht="45" x14ac:dyDescent="0.25">
      <c r="A32" s="2" t="s">
        <v>374</v>
      </c>
      <c r="B32" s="3" t="s">
        <v>134</v>
      </c>
      <c r="C32" s="3" t="s">
        <v>147</v>
      </c>
    </row>
    <row r="33" spans="1:3" ht="45" x14ac:dyDescent="0.25">
      <c r="A33" s="2" t="s">
        <v>383</v>
      </c>
      <c r="B33" s="3" t="s">
        <v>134</v>
      </c>
      <c r="C33" s="3" t="s">
        <v>147</v>
      </c>
    </row>
    <row r="34" spans="1:3" x14ac:dyDescent="0.25">
      <c r="A34" s="2" t="s">
        <v>389</v>
      </c>
      <c r="B34" s="3" t="s">
        <v>134</v>
      </c>
      <c r="C34" s="3" t="s">
        <v>135</v>
      </c>
    </row>
    <row r="35" spans="1:3" x14ac:dyDescent="0.25">
      <c r="A35" s="2" t="s">
        <v>394</v>
      </c>
      <c r="B35" s="3" t="s">
        <v>134</v>
      </c>
      <c r="C35" s="3" t="s">
        <v>135</v>
      </c>
    </row>
    <row r="36" spans="1:3" ht="45" x14ac:dyDescent="0.25">
      <c r="A36" s="2" t="s">
        <v>401</v>
      </c>
      <c r="B36" s="3" t="s">
        <v>134</v>
      </c>
      <c r="C36" s="3" t="s">
        <v>147</v>
      </c>
    </row>
    <row r="37" spans="1:3" ht="45" x14ac:dyDescent="0.25">
      <c r="A37" s="2" t="s">
        <v>223</v>
      </c>
      <c r="B37" s="3" t="s">
        <v>134</v>
      </c>
      <c r="C37" s="3" t="s">
        <v>147</v>
      </c>
    </row>
    <row r="38" spans="1:3" ht="45" x14ac:dyDescent="0.25">
      <c r="A38" s="2" t="s">
        <v>405</v>
      </c>
      <c r="B38" s="3" t="s">
        <v>134</v>
      </c>
      <c r="C38" s="3" t="s">
        <v>147</v>
      </c>
    </row>
    <row r="39" spans="1:3" ht="45" x14ac:dyDescent="0.25">
      <c r="A39" s="2" t="s">
        <v>415</v>
      </c>
      <c r="B39" s="3" t="s">
        <v>134</v>
      </c>
      <c r="C39" s="3" t="s">
        <v>147</v>
      </c>
    </row>
    <row r="40" spans="1:3" ht="45" x14ac:dyDescent="0.25">
      <c r="A40" s="2" t="s">
        <v>227</v>
      </c>
      <c r="B40" s="3" t="s">
        <v>134</v>
      </c>
      <c r="C40" s="3" t="s">
        <v>147</v>
      </c>
    </row>
    <row r="41" spans="1:3" ht="45" x14ac:dyDescent="0.25">
      <c r="A41" s="2" t="s">
        <v>424</v>
      </c>
      <c r="B41" s="3" t="s">
        <v>134</v>
      </c>
      <c r="C41" s="3" t="s">
        <v>147</v>
      </c>
    </row>
    <row r="42" spans="1:3" ht="45" x14ac:dyDescent="0.25">
      <c r="A42" s="2" t="s">
        <v>429</v>
      </c>
      <c r="B42" s="3" t="s">
        <v>134</v>
      </c>
      <c r="C42" s="3" t="s">
        <v>147</v>
      </c>
    </row>
    <row r="43" spans="1:3" ht="45" x14ac:dyDescent="0.25">
      <c r="A43" s="2" t="s">
        <v>438</v>
      </c>
      <c r="B43" s="3" t="s">
        <v>134</v>
      </c>
      <c r="C43" s="3" t="s">
        <v>147</v>
      </c>
    </row>
    <row r="44" spans="1:3" ht="45" x14ac:dyDescent="0.25">
      <c r="A44" s="2" t="s">
        <v>447</v>
      </c>
      <c r="B44" s="3" t="s">
        <v>134</v>
      </c>
      <c r="C44" s="3" t="s">
        <v>147</v>
      </c>
    </row>
    <row r="45" spans="1:3" ht="45" x14ac:dyDescent="0.25">
      <c r="A45" s="2" t="s">
        <v>453</v>
      </c>
      <c r="B45" s="3" t="s">
        <v>134</v>
      </c>
      <c r="C45" s="3" t="s">
        <v>147</v>
      </c>
    </row>
    <row r="46" spans="1:3" x14ac:dyDescent="0.25">
      <c r="A46" s="2" t="s">
        <v>458</v>
      </c>
      <c r="B46" s="3" t="s">
        <v>134</v>
      </c>
      <c r="C46" s="3" t="s">
        <v>135</v>
      </c>
    </row>
    <row r="47" spans="1:3" x14ac:dyDescent="0.25">
      <c r="A47" s="2" t="s">
        <v>462</v>
      </c>
      <c r="B47" s="3" t="s">
        <v>134</v>
      </c>
      <c r="C47" s="3" t="s">
        <v>135</v>
      </c>
    </row>
    <row r="48" spans="1:3" x14ac:dyDescent="0.25">
      <c r="A48" s="2" t="s">
        <v>468</v>
      </c>
      <c r="B48" s="3" t="s">
        <v>134</v>
      </c>
      <c r="C48" s="3" t="s">
        <v>135</v>
      </c>
    </row>
    <row r="49" spans="1:3" x14ac:dyDescent="0.25">
      <c r="A49" s="2" t="s">
        <v>473</v>
      </c>
      <c r="B49" s="3" t="s">
        <v>134</v>
      </c>
      <c r="C49" s="3" t="s">
        <v>135</v>
      </c>
    </row>
    <row r="50" spans="1:3" x14ac:dyDescent="0.25">
      <c r="A50" s="2" t="s">
        <v>480</v>
      </c>
      <c r="B50" s="3" t="s">
        <v>134</v>
      </c>
      <c r="C50" s="3" t="s">
        <v>135</v>
      </c>
    </row>
    <row r="51" spans="1:3" ht="45" x14ac:dyDescent="0.25">
      <c r="A51" s="2" t="s">
        <v>484</v>
      </c>
      <c r="B51" s="3" t="s">
        <v>134</v>
      </c>
      <c r="C51" s="3" t="s">
        <v>147</v>
      </c>
    </row>
    <row r="52" spans="1:3" ht="45" x14ac:dyDescent="0.25">
      <c r="A52" s="2" t="s">
        <v>169</v>
      </c>
      <c r="B52" s="3" t="s">
        <v>134</v>
      </c>
      <c r="C52" s="3" t="s">
        <v>147</v>
      </c>
    </row>
    <row r="53" spans="1:3" x14ac:dyDescent="0.25">
      <c r="A53" s="2" t="s">
        <v>493</v>
      </c>
      <c r="B53" s="3" t="s">
        <v>134</v>
      </c>
      <c r="C53" s="3" t="s">
        <v>135</v>
      </c>
    </row>
    <row r="54" spans="1:3" x14ac:dyDescent="0.25">
      <c r="A54" s="23" t="s">
        <v>599</v>
      </c>
      <c r="B54" s="23" t="s">
        <v>134</v>
      </c>
      <c r="C54" s="23" t="s">
        <v>135</v>
      </c>
    </row>
    <row r="55" spans="1:3" x14ac:dyDescent="0.25">
      <c r="A55" s="23" t="s">
        <v>621</v>
      </c>
      <c r="B55" s="23" t="s">
        <v>134</v>
      </c>
      <c r="C55" s="23" t="s">
        <v>135</v>
      </c>
    </row>
    <row r="56" spans="1:3" x14ac:dyDescent="0.25">
      <c r="A56" s="23" t="s">
        <v>624</v>
      </c>
      <c r="B56" s="23" t="s">
        <v>134</v>
      </c>
      <c r="C56" s="23" t="s">
        <v>135</v>
      </c>
    </row>
    <row r="57" spans="1:3" ht="45" x14ac:dyDescent="0.25">
      <c r="A57" s="23" t="s">
        <v>626</v>
      </c>
      <c r="B57" s="23" t="s">
        <v>134</v>
      </c>
      <c r="C57" s="23" t="s">
        <v>147</v>
      </c>
    </row>
    <row r="58" spans="1:3" x14ac:dyDescent="0.25">
      <c r="A58" s="23" t="s">
        <v>630</v>
      </c>
      <c r="B58" s="23" t="s">
        <v>134</v>
      </c>
      <c r="C58" s="23" t="s">
        <v>135</v>
      </c>
    </row>
    <row r="59" spans="1:3" x14ac:dyDescent="0.25">
      <c r="A59" s="23" t="s">
        <v>633</v>
      </c>
      <c r="B59" s="23" t="s">
        <v>134</v>
      </c>
      <c r="C59" s="23" t="s">
        <v>135</v>
      </c>
    </row>
    <row r="60" spans="1:3" x14ac:dyDescent="0.25">
      <c r="A60" s="23" t="s">
        <v>640</v>
      </c>
      <c r="B60" s="23" t="s">
        <v>134</v>
      </c>
      <c r="C60" s="23" t="s">
        <v>135</v>
      </c>
    </row>
    <row r="61" spans="1:3" x14ac:dyDescent="0.25">
      <c r="A61" s="23" t="s">
        <v>644</v>
      </c>
      <c r="B61" s="23" t="s">
        <v>134</v>
      </c>
      <c r="C61" s="23" t="s">
        <v>135</v>
      </c>
    </row>
    <row r="62" spans="1:3" x14ac:dyDescent="0.25">
      <c r="A62" s="23" t="s">
        <v>645</v>
      </c>
      <c r="B62" s="23" t="s">
        <v>134</v>
      </c>
      <c r="C62" s="23" t="s">
        <v>282</v>
      </c>
    </row>
    <row r="63" spans="1:3" x14ac:dyDescent="0.25">
      <c r="A63" s="23" t="s">
        <v>649</v>
      </c>
      <c r="B63" s="23" t="s">
        <v>134</v>
      </c>
      <c r="C63" s="23" t="s">
        <v>135</v>
      </c>
    </row>
    <row r="64" spans="1:3" x14ac:dyDescent="0.25">
      <c r="A64" s="23" t="s">
        <v>653</v>
      </c>
      <c r="B64" s="23" t="s">
        <v>134</v>
      </c>
      <c r="C64" s="23" t="s">
        <v>135</v>
      </c>
    </row>
    <row r="65" spans="1:3" x14ac:dyDescent="0.25">
      <c r="A65" s="23" t="s">
        <v>654</v>
      </c>
      <c r="B65" s="23" t="s">
        <v>134</v>
      </c>
      <c r="C65" s="23" t="s">
        <v>135</v>
      </c>
    </row>
    <row r="66" spans="1:3" x14ac:dyDescent="0.25">
      <c r="A66" s="23" t="s">
        <v>657</v>
      </c>
      <c r="B66" s="23" t="s">
        <v>134</v>
      </c>
      <c r="C66" s="23" t="s">
        <v>135</v>
      </c>
    </row>
    <row r="67" spans="1:3" ht="45" x14ac:dyDescent="0.25">
      <c r="A67" s="23" t="s">
        <v>658</v>
      </c>
      <c r="B67" s="23" t="s">
        <v>134</v>
      </c>
      <c r="C67" s="23" t="s">
        <v>147</v>
      </c>
    </row>
    <row r="68" spans="1:3" ht="45" x14ac:dyDescent="0.25">
      <c r="A68" s="23" t="s">
        <v>663</v>
      </c>
      <c r="B68" s="23" t="s">
        <v>134</v>
      </c>
      <c r="C68" s="23" t="s">
        <v>147</v>
      </c>
    </row>
    <row r="69" spans="1:3" x14ac:dyDescent="0.25">
      <c r="A69" s="23" t="s">
        <v>667</v>
      </c>
      <c r="B69" s="23" t="s">
        <v>134</v>
      </c>
      <c r="C69" s="23" t="s">
        <v>135</v>
      </c>
    </row>
    <row r="70" spans="1:3" x14ac:dyDescent="0.25">
      <c r="A70" s="23" t="s">
        <v>675</v>
      </c>
      <c r="B70" s="23" t="s">
        <v>134</v>
      </c>
      <c r="C70" s="23" t="s">
        <v>135</v>
      </c>
    </row>
    <row r="71" spans="1:3" ht="45" x14ac:dyDescent="0.25">
      <c r="A71" s="23" t="s">
        <v>676</v>
      </c>
      <c r="B71" s="23" t="s">
        <v>134</v>
      </c>
      <c r="C71" s="23" t="s">
        <v>147</v>
      </c>
    </row>
    <row r="72" spans="1:3" ht="45" x14ac:dyDescent="0.25">
      <c r="A72" s="23" t="s">
        <v>680</v>
      </c>
      <c r="B72" s="23" t="s">
        <v>134</v>
      </c>
      <c r="C72" s="23" t="s">
        <v>147</v>
      </c>
    </row>
    <row r="73" spans="1:3" ht="45" x14ac:dyDescent="0.25">
      <c r="A73" s="23" t="s">
        <v>683</v>
      </c>
      <c r="B73" s="23" t="s">
        <v>134</v>
      </c>
      <c r="C73" s="23" t="s">
        <v>147</v>
      </c>
    </row>
    <row r="74" spans="1:3" x14ac:dyDescent="0.25">
      <c r="A74" s="23" t="s">
        <v>687</v>
      </c>
      <c r="B74" s="23" t="s">
        <v>134</v>
      </c>
      <c r="C74" s="23" t="s">
        <v>135</v>
      </c>
    </row>
    <row r="75" spans="1:3" ht="45" x14ac:dyDescent="0.25">
      <c r="A75" s="23" t="s">
        <v>690</v>
      </c>
      <c r="B75" s="23" t="s">
        <v>134</v>
      </c>
      <c r="C75" s="23" t="s">
        <v>147</v>
      </c>
    </row>
    <row r="76" spans="1:3" ht="45" x14ac:dyDescent="0.25">
      <c r="A76" s="23" t="s">
        <v>692</v>
      </c>
      <c r="B76" s="23" t="s">
        <v>134</v>
      </c>
      <c r="C76" s="23" t="s">
        <v>147</v>
      </c>
    </row>
    <row r="77" spans="1:3" ht="45" x14ac:dyDescent="0.25">
      <c r="A77" s="23" t="s">
        <v>695</v>
      </c>
      <c r="B77" s="23" t="s">
        <v>134</v>
      </c>
      <c r="C77" s="23" t="s">
        <v>147</v>
      </c>
    </row>
    <row r="78" spans="1:3" ht="45" x14ac:dyDescent="0.25">
      <c r="A78" s="23" t="s">
        <v>696</v>
      </c>
      <c r="B78" s="23" t="s">
        <v>134</v>
      </c>
      <c r="C78" s="23" t="s">
        <v>147</v>
      </c>
    </row>
    <row r="79" spans="1:3" ht="45" x14ac:dyDescent="0.25">
      <c r="A79" s="23" t="s">
        <v>697</v>
      </c>
      <c r="B79" s="23" t="s">
        <v>134</v>
      </c>
      <c r="C79" s="23" t="s">
        <v>147</v>
      </c>
    </row>
    <row r="80" spans="1:3" ht="45" x14ac:dyDescent="0.25">
      <c r="A80" s="23" t="s">
        <v>699</v>
      </c>
      <c r="B80" s="23" t="s">
        <v>134</v>
      </c>
      <c r="C80" s="23" t="s">
        <v>147</v>
      </c>
    </row>
    <row r="81" spans="1:3" x14ac:dyDescent="0.25">
      <c r="A81" s="23" t="s">
        <v>702</v>
      </c>
      <c r="B81" s="23" t="s">
        <v>511</v>
      </c>
      <c r="C81" s="23" t="s">
        <v>135</v>
      </c>
    </row>
    <row r="82" spans="1:3" ht="165" x14ac:dyDescent="0.25">
      <c r="A82" s="23" t="s">
        <v>702</v>
      </c>
      <c r="B82" s="23" t="s">
        <v>512</v>
      </c>
      <c r="C82" s="23" t="s">
        <v>18</v>
      </c>
    </row>
    <row r="83" spans="1:3" ht="210" x14ac:dyDescent="0.25">
      <c r="A83" s="23" t="s">
        <v>702</v>
      </c>
      <c r="B83" s="23" t="s">
        <v>513</v>
      </c>
      <c r="C83" s="23" t="s">
        <v>18</v>
      </c>
    </row>
    <row r="84" spans="1:3" ht="225" x14ac:dyDescent="0.25">
      <c r="A84" s="23" t="s">
        <v>702</v>
      </c>
      <c r="B84" s="23" t="s">
        <v>514</v>
      </c>
      <c r="C84" s="23" t="s">
        <v>18</v>
      </c>
    </row>
    <row r="85" spans="1:3" ht="135" x14ac:dyDescent="0.25">
      <c r="A85" s="23" t="s">
        <v>702</v>
      </c>
      <c r="B85" s="23" t="s">
        <v>515</v>
      </c>
      <c r="C85" s="23" t="s">
        <v>13</v>
      </c>
    </row>
    <row r="86" spans="1:3" ht="135" x14ac:dyDescent="0.25">
      <c r="A86" s="23" t="s">
        <v>702</v>
      </c>
      <c r="B86" s="23" t="s">
        <v>735</v>
      </c>
      <c r="C86" s="23" t="s">
        <v>13</v>
      </c>
    </row>
    <row r="87" spans="1:3" ht="120" x14ac:dyDescent="0.25">
      <c r="A87" s="23" t="s">
        <v>702</v>
      </c>
      <c r="B87" s="23" t="s">
        <v>517</v>
      </c>
      <c r="C87" s="23" t="s">
        <v>13</v>
      </c>
    </row>
    <row r="88" spans="1:3" ht="150" x14ac:dyDescent="0.25">
      <c r="A88" s="23" t="s">
        <v>702</v>
      </c>
      <c r="B88" s="23" t="s">
        <v>736</v>
      </c>
      <c r="C88" s="23" t="s">
        <v>18</v>
      </c>
    </row>
    <row r="89" spans="1:3" ht="210" x14ac:dyDescent="0.25">
      <c r="A89" s="23" t="s">
        <v>702</v>
      </c>
      <c r="B89" s="23" t="s">
        <v>519</v>
      </c>
      <c r="C89" s="23" t="s">
        <v>18</v>
      </c>
    </row>
    <row r="90" spans="1:3" ht="180" x14ac:dyDescent="0.25">
      <c r="A90" s="23" t="s">
        <v>702</v>
      </c>
      <c r="B90" s="23" t="s">
        <v>520</v>
      </c>
      <c r="C90" s="23" t="s">
        <v>18</v>
      </c>
    </row>
    <row r="91" spans="1:3" ht="195" x14ac:dyDescent="0.25">
      <c r="A91" s="23" t="s">
        <v>702</v>
      </c>
      <c r="B91" s="23" t="s">
        <v>521</v>
      </c>
      <c r="C91" s="23" t="s">
        <v>18</v>
      </c>
    </row>
    <row r="92" spans="1:3" ht="180" x14ac:dyDescent="0.25">
      <c r="A92" s="23" t="s">
        <v>702</v>
      </c>
      <c r="B92" s="23" t="s">
        <v>522</v>
      </c>
      <c r="C92" s="23" t="s">
        <v>18</v>
      </c>
    </row>
    <row r="93" spans="1:3" ht="255" x14ac:dyDescent="0.25">
      <c r="A93" s="23" t="s">
        <v>702</v>
      </c>
      <c r="B93" s="23" t="s">
        <v>19</v>
      </c>
      <c r="C93" s="23" t="s">
        <v>18</v>
      </c>
    </row>
    <row r="94" spans="1:3" ht="240" x14ac:dyDescent="0.25">
      <c r="A94" s="23" t="s">
        <v>702</v>
      </c>
      <c r="B94" s="23" t="s">
        <v>20</v>
      </c>
      <c r="C94" s="23" t="s">
        <v>13</v>
      </c>
    </row>
    <row r="95" spans="1:3" ht="300" x14ac:dyDescent="0.25">
      <c r="A95" s="23" t="s">
        <v>702</v>
      </c>
      <c r="B95" s="23" t="s">
        <v>600</v>
      </c>
      <c r="C95" s="23" t="s">
        <v>13</v>
      </c>
    </row>
    <row r="96" spans="1:3" ht="345" x14ac:dyDescent="0.25">
      <c r="A96" s="23" t="s">
        <v>702</v>
      </c>
      <c r="B96" s="23" t="s">
        <v>601</v>
      </c>
      <c r="C96" s="23" t="s">
        <v>13</v>
      </c>
    </row>
    <row r="97" spans="1:3" ht="360" x14ac:dyDescent="0.25">
      <c r="A97" s="23" t="s">
        <v>702</v>
      </c>
      <c r="B97" s="23" t="s">
        <v>602</v>
      </c>
      <c r="C97" s="23" t="s">
        <v>13</v>
      </c>
    </row>
    <row r="98" spans="1:3" ht="360" x14ac:dyDescent="0.25">
      <c r="A98" s="23" t="s">
        <v>702</v>
      </c>
      <c r="B98" s="23" t="s">
        <v>603</v>
      </c>
      <c r="C98" s="23" t="s">
        <v>13</v>
      </c>
    </row>
    <row r="99" spans="1:3" ht="300" x14ac:dyDescent="0.25">
      <c r="A99" s="23" t="s">
        <v>702</v>
      </c>
      <c r="B99" s="23" t="s">
        <v>604</v>
      </c>
      <c r="C99" s="23" t="s">
        <v>18</v>
      </c>
    </row>
    <row r="100" spans="1:3" ht="375" x14ac:dyDescent="0.25">
      <c r="A100" s="23" t="s">
        <v>702</v>
      </c>
      <c r="B100" s="23" t="s">
        <v>605</v>
      </c>
      <c r="C100" s="23" t="s">
        <v>13</v>
      </c>
    </row>
    <row r="101" spans="1:3" ht="240" x14ac:dyDescent="0.25">
      <c r="A101" s="23" t="s">
        <v>702</v>
      </c>
      <c r="B101" s="23" t="s">
        <v>562</v>
      </c>
      <c r="C101" s="23" t="s">
        <v>13</v>
      </c>
    </row>
    <row r="102" spans="1:3" ht="300" x14ac:dyDescent="0.25">
      <c r="A102" s="23" t="s">
        <v>702</v>
      </c>
      <c r="B102" s="23" t="s">
        <v>563</v>
      </c>
      <c r="C102" s="23" t="s">
        <v>13</v>
      </c>
    </row>
    <row r="103" spans="1:3" ht="270" x14ac:dyDescent="0.25">
      <c r="A103" s="23" t="s">
        <v>702</v>
      </c>
      <c r="B103" s="23" t="s">
        <v>564</v>
      </c>
      <c r="C103" s="23" t="s">
        <v>18</v>
      </c>
    </row>
    <row r="104" spans="1:3" ht="255" x14ac:dyDescent="0.25">
      <c r="A104" s="23" t="s">
        <v>702</v>
      </c>
      <c r="B104" s="23" t="s">
        <v>565</v>
      </c>
      <c r="C104" s="23" t="s">
        <v>18</v>
      </c>
    </row>
    <row r="105" spans="1:3" ht="300" x14ac:dyDescent="0.25">
      <c r="A105" s="23" t="s">
        <v>702</v>
      </c>
      <c r="B105" s="23" t="s">
        <v>566</v>
      </c>
      <c r="C105" s="23" t="s">
        <v>13</v>
      </c>
    </row>
    <row r="106" spans="1:3" ht="315" x14ac:dyDescent="0.25">
      <c r="A106" s="23" t="s">
        <v>702</v>
      </c>
      <c r="B106" s="23" t="s">
        <v>567</v>
      </c>
      <c r="C106" s="23" t="s">
        <v>13</v>
      </c>
    </row>
    <row r="107" spans="1:3" ht="345" x14ac:dyDescent="0.25">
      <c r="A107" s="23" t="s">
        <v>702</v>
      </c>
      <c r="B107" s="23" t="s">
        <v>568</v>
      </c>
      <c r="C107" s="23" t="s">
        <v>13</v>
      </c>
    </row>
    <row r="108" spans="1:3" ht="375" x14ac:dyDescent="0.25">
      <c r="A108" s="23" t="s">
        <v>702</v>
      </c>
      <c r="B108" s="23" t="s">
        <v>569</v>
      </c>
      <c r="C108" s="23" t="s">
        <v>18</v>
      </c>
    </row>
    <row r="109" spans="1:3" ht="345" x14ac:dyDescent="0.25">
      <c r="A109" s="23" t="s">
        <v>702</v>
      </c>
      <c r="B109" s="23" t="s">
        <v>570</v>
      </c>
      <c r="C109" s="23" t="s">
        <v>18</v>
      </c>
    </row>
    <row r="110" spans="1:3" ht="150" x14ac:dyDescent="0.25">
      <c r="A110" s="23" t="s">
        <v>702</v>
      </c>
      <c r="B110" s="23" t="s">
        <v>30</v>
      </c>
      <c r="C110" s="23" t="s">
        <v>13</v>
      </c>
    </row>
    <row r="111" spans="1:3" ht="240" x14ac:dyDescent="0.25">
      <c r="A111" s="23" t="s">
        <v>702</v>
      </c>
      <c r="B111" s="23" t="s">
        <v>571</v>
      </c>
      <c r="C111" s="23" t="s">
        <v>18</v>
      </c>
    </row>
    <row r="112" spans="1:3" ht="180" x14ac:dyDescent="0.25">
      <c r="A112" s="23" t="s">
        <v>702</v>
      </c>
      <c r="B112" s="23" t="s">
        <v>572</v>
      </c>
      <c r="C112" s="23" t="s">
        <v>18</v>
      </c>
    </row>
    <row r="113" spans="1:3" ht="180" x14ac:dyDescent="0.25">
      <c r="A113" s="23" t="s">
        <v>702</v>
      </c>
      <c r="B113" s="23" t="s">
        <v>33</v>
      </c>
      <c r="C113" s="23" t="s">
        <v>18</v>
      </c>
    </row>
    <row r="114" spans="1:3" ht="210" x14ac:dyDescent="0.25">
      <c r="A114" s="23" t="s">
        <v>702</v>
      </c>
      <c r="B114" s="23" t="s">
        <v>606</v>
      </c>
      <c r="C114" s="23" t="s">
        <v>18</v>
      </c>
    </row>
    <row r="115" spans="1:3" ht="210" x14ac:dyDescent="0.25">
      <c r="A115" s="23" t="s">
        <v>702</v>
      </c>
      <c r="B115" s="23" t="s">
        <v>607</v>
      </c>
      <c r="C115" s="23" t="s">
        <v>13</v>
      </c>
    </row>
    <row r="116" spans="1:3" ht="225" x14ac:dyDescent="0.25">
      <c r="A116" s="23" t="s">
        <v>702</v>
      </c>
      <c r="B116" s="23" t="s">
        <v>573</v>
      </c>
      <c r="C116" s="23" t="s">
        <v>18</v>
      </c>
    </row>
    <row r="117" spans="1:3" ht="255" x14ac:dyDescent="0.25">
      <c r="A117" s="23" t="s">
        <v>702</v>
      </c>
      <c r="B117" s="23" t="s">
        <v>608</v>
      </c>
      <c r="C117" s="23" t="s">
        <v>13</v>
      </c>
    </row>
    <row r="118" spans="1:3" ht="180" x14ac:dyDescent="0.25">
      <c r="A118" s="23" t="s">
        <v>702</v>
      </c>
      <c r="B118" s="23" t="s">
        <v>38</v>
      </c>
      <c r="C118" s="23" t="s">
        <v>13</v>
      </c>
    </row>
    <row r="119" spans="1:3" ht="195" x14ac:dyDescent="0.25">
      <c r="A119" s="23" t="s">
        <v>702</v>
      </c>
      <c r="B119" s="23" t="s">
        <v>574</v>
      </c>
      <c r="C119" s="23" t="s">
        <v>13</v>
      </c>
    </row>
    <row r="120" spans="1:3" ht="195" x14ac:dyDescent="0.25">
      <c r="A120" s="23" t="s">
        <v>702</v>
      </c>
      <c r="B120" s="23" t="s">
        <v>575</v>
      </c>
      <c r="C120" s="23" t="s">
        <v>13</v>
      </c>
    </row>
    <row r="121" spans="1:3" ht="180" x14ac:dyDescent="0.25">
      <c r="A121" s="23" t="s">
        <v>702</v>
      </c>
      <c r="B121" s="23" t="s">
        <v>576</v>
      </c>
      <c r="C121" s="23" t="s">
        <v>13</v>
      </c>
    </row>
    <row r="122" spans="1:3" ht="180" x14ac:dyDescent="0.25">
      <c r="A122" s="23" t="s">
        <v>702</v>
      </c>
      <c r="B122" s="23" t="s">
        <v>577</v>
      </c>
      <c r="C122" s="23" t="s">
        <v>13</v>
      </c>
    </row>
    <row r="123" spans="1:3" ht="180" x14ac:dyDescent="0.25">
      <c r="A123" s="23" t="s">
        <v>702</v>
      </c>
      <c r="B123" s="23" t="s">
        <v>578</v>
      </c>
      <c r="C123" s="23" t="s">
        <v>13</v>
      </c>
    </row>
    <row r="124" spans="1:3" ht="165" x14ac:dyDescent="0.25">
      <c r="A124" s="23" t="s">
        <v>702</v>
      </c>
      <c r="B124" s="23" t="s">
        <v>44</v>
      </c>
      <c r="C124" s="23" t="s">
        <v>13</v>
      </c>
    </row>
    <row r="125" spans="1:3" ht="195" x14ac:dyDescent="0.25">
      <c r="A125" s="23" t="s">
        <v>702</v>
      </c>
      <c r="B125" s="23" t="s">
        <v>579</v>
      </c>
      <c r="C125" s="23" t="s">
        <v>13</v>
      </c>
    </row>
    <row r="126" spans="1:3" ht="195" x14ac:dyDescent="0.25">
      <c r="A126" s="23" t="s">
        <v>702</v>
      </c>
      <c r="B126" s="23" t="s">
        <v>609</v>
      </c>
      <c r="C126" s="23" t="s">
        <v>13</v>
      </c>
    </row>
    <row r="127" spans="1:3" ht="225" x14ac:dyDescent="0.25">
      <c r="A127" s="23" t="s">
        <v>702</v>
      </c>
      <c r="B127" s="23" t="s">
        <v>610</v>
      </c>
      <c r="C127" s="23" t="s">
        <v>13</v>
      </c>
    </row>
    <row r="128" spans="1:3" ht="180" x14ac:dyDescent="0.25">
      <c r="A128" s="23" t="s">
        <v>702</v>
      </c>
      <c r="B128" s="23" t="s">
        <v>580</v>
      </c>
      <c r="C128" s="23" t="s">
        <v>13</v>
      </c>
    </row>
    <row r="129" spans="1:3" ht="210" x14ac:dyDescent="0.25">
      <c r="A129" s="23" t="s">
        <v>702</v>
      </c>
      <c r="B129" s="23" t="s">
        <v>611</v>
      </c>
      <c r="C129" s="23" t="s">
        <v>18</v>
      </c>
    </row>
    <row r="130" spans="1:3" ht="195" x14ac:dyDescent="0.25">
      <c r="A130" s="23" t="s">
        <v>702</v>
      </c>
      <c r="B130" s="23" t="s">
        <v>612</v>
      </c>
      <c r="C130" s="23" t="s">
        <v>18</v>
      </c>
    </row>
    <row r="131" spans="1:3" ht="180" x14ac:dyDescent="0.25">
      <c r="A131" s="23" t="s">
        <v>702</v>
      </c>
      <c r="B131" s="23" t="s">
        <v>581</v>
      </c>
      <c r="C131" s="23" t="s">
        <v>13</v>
      </c>
    </row>
    <row r="132" spans="1:3" ht="180" x14ac:dyDescent="0.25">
      <c r="A132" s="23" t="s">
        <v>702</v>
      </c>
      <c r="B132" s="23" t="s">
        <v>582</v>
      </c>
      <c r="C132" s="23" t="s">
        <v>13</v>
      </c>
    </row>
    <row r="133" spans="1:3" ht="180" x14ac:dyDescent="0.25">
      <c r="A133" s="23" t="s">
        <v>702</v>
      </c>
      <c r="B133" s="23" t="s">
        <v>583</v>
      </c>
      <c r="C133" s="23" t="s">
        <v>13</v>
      </c>
    </row>
    <row r="134" spans="1:3" ht="330" x14ac:dyDescent="0.25">
      <c r="A134" s="23" t="s">
        <v>702</v>
      </c>
      <c r="B134" s="23" t="s">
        <v>584</v>
      </c>
      <c r="C134" s="23" t="s">
        <v>13</v>
      </c>
    </row>
    <row r="135" spans="1:3" ht="300" x14ac:dyDescent="0.25">
      <c r="A135" s="23" t="s">
        <v>702</v>
      </c>
      <c r="B135" s="23" t="s">
        <v>585</v>
      </c>
      <c r="C135" s="23" t="s">
        <v>13</v>
      </c>
    </row>
    <row r="136" spans="1:3" ht="240" x14ac:dyDescent="0.25">
      <c r="A136" s="23" t="s">
        <v>702</v>
      </c>
      <c r="B136" s="23" t="s">
        <v>586</v>
      </c>
      <c r="C136" s="23" t="s">
        <v>13</v>
      </c>
    </row>
    <row r="137" spans="1:3" ht="165" x14ac:dyDescent="0.25">
      <c r="A137" s="23" t="s">
        <v>702</v>
      </c>
      <c r="B137" s="23" t="s">
        <v>613</v>
      </c>
      <c r="C137" s="23" t="s">
        <v>13</v>
      </c>
    </row>
    <row r="138" spans="1:3" ht="165" x14ac:dyDescent="0.25">
      <c r="A138" s="23" t="s">
        <v>702</v>
      </c>
      <c r="B138" s="23" t="s">
        <v>614</v>
      </c>
      <c r="C138" s="23" t="s">
        <v>13</v>
      </c>
    </row>
    <row r="139" spans="1:3" ht="315" x14ac:dyDescent="0.25">
      <c r="A139" s="23" t="s">
        <v>702</v>
      </c>
      <c r="B139" s="23" t="s">
        <v>615</v>
      </c>
      <c r="C139" s="23" t="s">
        <v>13</v>
      </c>
    </row>
    <row r="140" spans="1:3" ht="195" x14ac:dyDescent="0.25">
      <c r="A140" s="23" t="s">
        <v>702</v>
      </c>
      <c r="B140" s="23" t="s">
        <v>616</v>
      </c>
      <c r="C140" s="23" t="s">
        <v>13</v>
      </c>
    </row>
    <row r="141" spans="1:3" ht="240" x14ac:dyDescent="0.25">
      <c r="A141" s="23" t="s">
        <v>702</v>
      </c>
      <c r="B141" s="23" t="s">
        <v>587</v>
      </c>
      <c r="C141" s="23" t="s">
        <v>13</v>
      </c>
    </row>
    <row r="142" spans="1:3" ht="240" x14ac:dyDescent="0.25">
      <c r="A142" s="23" t="s">
        <v>702</v>
      </c>
      <c r="B142" s="23" t="s">
        <v>588</v>
      </c>
      <c r="C142" s="23" t="s">
        <v>18</v>
      </c>
    </row>
    <row r="143" spans="1:3" ht="210" x14ac:dyDescent="0.25">
      <c r="A143" s="23" t="s">
        <v>702</v>
      </c>
      <c r="B143" s="23" t="s">
        <v>589</v>
      </c>
      <c r="C143" s="23" t="s">
        <v>18</v>
      </c>
    </row>
    <row r="144" spans="1:3" ht="255" x14ac:dyDescent="0.25">
      <c r="A144" s="23" t="s">
        <v>702</v>
      </c>
      <c r="B144" s="23" t="s">
        <v>617</v>
      </c>
      <c r="C144" s="23" t="s">
        <v>18</v>
      </c>
    </row>
    <row r="145" spans="1:3" ht="180" x14ac:dyDescent="0.25">
      <c r="A145" s="23" t="s">
        <v>702</v>
      </c>
      <c r="B145" s="23" t="s">
        <v>66</v>
      </c>
      <c r="C145" s="23" t="s">
        <v>13</v>
      </c>
    </row>
    <row r="146" spans="1:3" ht="225" x14ac:dyDescent="0.25">
      <c r="A146" s="23" t="s">
        <v>702</v>
      </c>
      <c r="B146" s="23" t="s">
        <v>67</v>
      </c>
      <c r="C146" s="23" t="s">
        <v>18</v>
      </c>
    </row>
    <row r="147" spans="1:3" ht="255" x14ac:dyDescent="0.25">
      <c r="A147" s="23" t="s">
        <v>702</v>
      </c>
      <c r="B147" s="23" t="s">
        <v>68</v>
      </c>
      <c r="C147" s="23" t="s">
        <v>18</v>
      </c>
    </row>
    <row r="148" spans="1:3" ht="165" x14ac:dyDescent="0.25">
      <c r="A148" s="23" t="s">
        <v>702</v>
      </c>
      <c r="B148" s="23" t="s">
        <v>69</v>
      </c>
      <c r="C148" s="23" t="s">
        <v>18</v>
      </c>
    </row>
    <row r="149" spans="1:3" ht="165" x14ac:dyDescent="0.25">
      <c r="A149" s="23" t="s">
        <v>702</v>
      </c>
      <c r="B149" s="23" t="s">
        <v>70</v>
      </c>
      <c r="C149" s="23" t="s">
        <v>13</v>
      </c>
    </row>
    <row r="150" spans="1:3" ht="165" x14ac:dyDescent="0.25">
      <c r="A150" s="23" t="s">
        <v>702</v>
      </c>
      <c r="B150" s="23" t="s">
        <v>129</v>
      </c>
      <c r="C150" s="23" t="s">
        <v>13</v>
      </c>
    </row>
    <row r="151" spans="1:3" ht="165" x14ac:dyDescent="0.25">
      <c r="A151" s="23" t="s">
        <v>702</v>
      </c>
      <c r="B151" s="23" t="s">
        <v>130</v>
      </c>
      <c r="C151" s="23" t="s">
        <v>18</v>
      </c>
    </row>
    <row r="152" spans="1:3" ht="165" x14ac:dyDescent="0.25">
      <c r="A152" s="23" t="s">
        <v>702</v>
      </c>
      <c r="B152" s="23" t="s">
        <v>131</v>
      </c>
      <c r="C152" s="23" t="s">
        <v>18</v>
      </c>
    </row>
    <row r="153" spans="1:3" ht="210" x14ac:dyDescent="0.25">
      <c r="A153" s="23" t="s">
        <v>702</v>
      </c>
      <c r="B153" s="23" t="s">
        <v>620</v>
      </c>
      <c r="C153" s="23" t="s">
        <v>13</v>
      </c>
    </row>
    <row r="154" spans="1:3" ht="180" x14ac:dyDescent="0.25">
      <c r="A154" s="23" t="s">
        <v>702</v>
      </c>
      <c r="B154" s="23" t="s">
        <v>73</v>
      </c>
      <c r="C154" s="23" t="s">
        <v>13</v>
      </c>
    </row>
    <row r="155" spans="1:3" ht="165" x14ac:dyDescent="0.25">
      <c r="A155" s="23" t="s">
        <v>702</v>
      </c>
      <c r="B155" s="23" t="s">
        <v>75</v>
      </c>
      <c r="C155" s="23" t="s">
        <v>18</v>
      </c>
    </row>
    <row r="156" spans="1:3" ht="270" x14ac:dyDescent="0.25">
      <c r="A156" s="23" t="s">
        <v>702</v>
      </c>
      <c r="B156" s="23" t="s">
        <v>592</v>
      </c>
      <c r="C156" s="23" t="s">
        <v>18</v>
      </c>
    </row>
    <row r="157" spans="1:3" ht="255" x14ac:dyDescent="0.25">
      <c r="A157" s="23" t="s">
        <v>702</v>
      </c>
      <c r="B157" s="23" t="s">
        <v>593</v>
      </c>
      <c r="C157" s="23" t="s">
        <v>18</v>
      </c>
    </row>
    <row r="158" spans="1:3" ht="225" x14ac:dyDescent="0.25">
      <c r="A158" s="23" t="s">
        <v>702</v>
      </c>
      <c r="B158" s="23" t="s">
        <v>622</v>
      </c>
      <c r="C158" s="23" t="s">
        <v>18</v>
      </c>
    </row>
    <row r="159" spans="1:3" ht="255" x14ac:dyDescent="0.25">
      <c r="A159" s="23" t="s">
        <v>702</v>
      </c>
      <c r="B159" s="23" t="s">
        <v>623</v>
      </c>
      <c r="C159" s="23" t="s">
        <v>18</v>
      </c>
    </row>
    <row r="160" spans="1:3" ht="135" x14ac:dyDescent="0.25">
      <c r="A160" s="23" t="s">
        <v>702</v>
      </c>
      <c r="B160" s="23" t="s">
        <v>76</v>
      </c>
      <c r="C160" s="23" t="s">
        <v>13</v>
      </c>
    </row>
    <row r="161" spans="1:3" ht="225" x14ac:dyDescent="0.25">
      <c r="A161" s="23" t="s">
        <v>702</v>
      </c>
      <c r="B161" s="23" t="s">
        <v>77</v>
      </c>
      <c r="C161" s="23" t="s">
        <v>18</v>
      </c>
    </row>
    <row r="162" spans="1:3" ht="210" x14ac:dyDescent="0.25">
      <c r="A162" s="23" t="s">
        <v>702</v>
      </c>
      <c r="B162" s="23" t="s">
        <v>594</v>
      </c>
      <c r="C162" s="23" t="s">
        <v>18</v>
      </c>
    </row>
    <row r="163" spans="1:3" ht="195" x14ac:dyDescent="0.25">
      <c r="A163" s="23" t="s">
        <v>702</v>
      </c>
      <c r="B163" s="23" t="s">
        <v>595</v>
      </c>
      <c r="C163" s="23" t="s">
        <v>13</v>
      </c>
    </row>
    <row r="164" spans="1:3" ht="180" x14ac:dyDescent="0.25">
      <c r="A164" s="23" t="s">
        <v>702</v>
      </c>
      <c r="B164" s="23" t="s">
        <v>82</v>
      </c>
      <c r="C164" s="23" t="s">
        <v>18</v>
      </c>
    </row>
    <row r="165" spans="1:3" ht="195" x14ac:dyDescent="0.25">
      <c r="A165" s="23" t="s">
        <v>702</v>
      </c>
      <c r="B165" s="23" t="s">
        <v>596</v>
      </c>
      <c r="C165" s="23" t="s">
        <v>18</v>
      </c>
    </row>
    <row r="166" spans="1:3" ht="165" x14ac:dyDescent="0.25">
      <c r="A166" s="23" t="s">
        <v>702</v>
      </c>
      <c r="B166" s="23" t="s">
        <v>84</v>
      </c>
      <c r="C166" s="23" t="s">
        <v>18</v>
      </c>
    </row>
    <row r="167" spans="1:3" ht="210" x14ac:dyDescent="0.25">
      <c r="A167" s="23" t="s">
        <v>702</v>
      </c>
      <c r="B167" s="23" t="s">
        <v>597</v>
      </c>
      <c r="C167" s="23" t="s">
        <v>18</v>
      </c>
    </row>
    <row r="168" spans="1:3" ht="210" x14ac:dyDescent="0.25">
      <c r="A168" s="23" t="s">
        <v>702</v>
      </c>
      <c r="B168" s="23" t="s">
        <v>598</v>
      </c>
      <c r="C168" s="23" t="s">
        <v>18</v>
      </c>
    </row>
    <row r="169" spans="1:3" ht="255" x14ac:dyDescent="0.25">
      <c r="A169" s="23" t="s">
        <v>702</v>
      </c>
      <c r="B169" s="23" t="s">
        <v>87</v>
      </c>
      <c r="C169" s="23" t="s">
        <v>18</v>
      </c>
    </row>
    <row r="170" spans="1:3" ht="405" x14ac:dyDescent="0.25">
      <c r="A170" s="23" t="s">
        <v>702</v>
      </c>
      <c r="B170" s="23" t="s">
        <v>88</v>
      </c>
      <c r="C170" s="23" t="s">
        <v>13</v>
      </c>
    </row>
    <row r="171" spans="1:3" x14ac:dyDescent="0.25">
      <c r="A171" s="23" t="s">
        <v>703</v>
      </c>
      <c r="B171" s="23" t="s">
        <v>511</v>
      </c>
      <c r="C171" s="23" t="s">
        <v>135</v>
      </c>
    </row>
    <row r="172" spans="1:3" ht="165" x14ac:dyDescent="0.25">
      <c r="A172" s="23" t="s">
        <v>703</v>
      </c>
      <c r="B172" s="23" t="s">
        <v>512</v>
      </c>
      <c r="C172" s="23" t="s">
        <v>13</v>
      </c>
    </row>
    <row r="173" spans="1:3" ht="210" x14ac:dyDescent="0.25">
      <c r="A173" s="23" t="s">
        <v>703</v>
      </c>
      <c r="B173" s="23" t="s">
        <v>513</v>
      </c>
      <c r="C173" s="23" t="s">
        <v>13</v>
      </c>
    </row>
    <row r="174" spans="1:3" ht="225" x14ac:dyDescent="0.25">
      <c r="A174" s="23" t="s">
        <v>703</v>
      </c>
      <c r="B174" s="23" t="s">
        <v>514</v>
      </c>
      <c r="C174" s="23" t="s">
        <v>13</v>
      </c>
    </row>
    <row r="175" spans="1:3" ht="135" x14ac:dyDescent="0.25">
      <c r="A175" s="23" t="s">
        <v>703</v>
      </c>
      <c r="B175" s="23" t="s">
        <v>515</v>
      </c>
      <c r="C175" s="23" t="s">
        <v>13</v>
      </c>
    </row>
    <row r="176" spans="1:3" ht="135" x14ac:dyDescent="0.25">
      <c r="A176" s="23" t="s">
        <v>703</v>
      </c>
      <c r="B176" s="23" t="s">
        <v>735</v>
      </c>
      <c r="C176" s="23" t="s">
        <v>18</v>
      </c>
    </row>
    <row r="177" spans="1:3" ht="120" x14ac:dyDescent="0.25">
      <c r="A177" s="23" t="s">
        <v>703</v>
      </c>
      <c r="B177" s="23" t="s">
        <v>517</v>
      </c>
      <c r="C177" s="23" t="s">
        <v>18</v>
      </c>
    </row>
    <row r="178" spans="1:3" ht="150" x14ac:dyDescent="0.25">
      <c r="A178" s="23" t="s">
        <v>703</v>
      </c>
      <c r="B178" s="23" t="s">
        <v>736</v>
      </c>
      <c r="C178" s="23" t="s">
        <v>13</v>
      </c>
    </row>
    <row r="179" spans="1:3" ht="210" x14ac:dyDescent="0.25">
      <c r="A179" s="23" t="s">
        <v>703</v>
      </c>
      <c r="B179" s="23" t="s">
        <v>519</v>
      </c>
      <c r="C179" s="23" t="s">
        <v>13</v>
      </c>
    </row>
    <row r="180" spans="1:3" ht="180" x14ac:dyDescent="0.25">
      <c r="A180" s="23" t="s">
        <v>703</v>
      </c>
      <c r="B180" s="23" t="s">
        <v>520</v>
      </c>
      <c r="C180" s="23" t="s">
        <v>18</v>
      </c>
    </row>
    <row r="181" spans="1:3" ht="195" x14ac:dyDescent="0.25">
      <c r="A181" s="23" t="s">
        <v>703</v>
      </c>
      <c r="B181" s="23" t="s">
        <v>521</v>
      </c>
      <c r="C181" s="23" t="s">
        <v>18</v>
      </c>
    </row>
    <row r="182" spans="1:3" ht="180" x14ac:dyDescent="0.25">
      <c r="A182" s="23" t="s">
        <v>703</v>
      </c>
      <c r="B182" s="23" t="s">
        <v>522</v>
      </c>
      <c r="C182" s="23" t="s">
        <v>13</v>
      </c>
    </row>
    <row r="183" spans="1:3" ht="255" x14ac:dyDescent="0.25">
      <c r="A183" s="23" t="s">
        <v>703</v>
      </c>
      <c r="B183" s="23" t="s">
        <v>19</v>
      </c>
      <c r="C183" s="23" t="s">
        <v>13</v>
      </c>
    </row>
    <row r="184" spans="1:3" ht="240" x14ac:dyDescent="0.25">
      <c r="A184" s="23" t="s">
        <v>703</v>
      </c>
      <c r="B184" s="23" t="s">
        <v>20</v>
      </c>
      <c r="C184" s="23" t="s">
        <v>13</v>
      </c>
    </row>
    <row r="185" spans="1:3" ht="300" x14ac:dyDescent="0.25">
      <c r="A185" s="23" t="s">
        <v>703</v>
      </c>
      <c r="B185" s="23" t="s">
        <v>600</v>
      </c>
      <c r="C185" s="23" t="s">
        <v>13</v>
      </c>
    </row>
    <row r="186" spans="1:3" ht="345" x14ac:dyDescent="0.25">
      <c r="A186" s="23" t="s">
        <v>703</v>
      </c>
      <c r="B186" s="23" t="s">
        <v>601</v>
      </c>
      <c r="C186" s="23" t="s">
        <v>13</v>
      </c>
    </row>
    <row r="187" spans="1:3" ht="360" x14ac:dyDescent="0.25">
      <c r="A187" s="23" t="s">
        <v>703</v>
      </c>
      <c r="B187" s="23" t="s">
        <v>602</v>
      </c>
      <c r="C187" s="23" t="s">
        <v>13</v>
      </c>
    </row>
    <row r="188" spans="1:3" ht="360" x14ac:dyDescent="0.25">
      <c r="A188" s="23" t="s">
        <v>703</v>
      </c>
      <c r="B188" s="23" t="s">
        <v>603</v>
      </c>
      <c r="C188" s="23" t="s">
        <v>13</v>
      </c>
    </row>
    <row r="189" spans="1:3" ht="300" x14ac:dyDescent="0.25">
      <c r="A189" s="23" t="s">
        <v>703</v>
      </c>
      <c r="B189" s="23" t="s">
        <v>604</v>
      </c>
      <c r="C189" s="23" t="s">
        <v>13</v>
      </c>
    </row>
    <row r="190" spans="1:3" ht="375" x14ac:dyDescent="0.25">
      <c r="A190" s="23" t="s">
        <v>703</v>
      </c>
      <c r="B190" s="23" t="s">
        <v>605</v>
      </c>
      <c r="C190" s="23" t="s">
        <v>13</v>
      </c>
    </row>
    <row r="191" spans="1:3" ht="240" x14ac:dyDescent="0.25">
      <c r="A191" s="23" t="s">
        <v>703</v>
      </c>
      <c r="B191" s="23" t="s">
        <v>562</v>
      </c>
      <c r="C191" s="23" t="s">
        <v>13</v>
      </c>
    </row>
    <row r="192" spans="1:3" ht="300" x14ac:dyDescent="0.25">
      <c r="A192" s="23" t="s">
        <v>703</v>
      </c>
      <c r="B192" s="23" t="s">
        <v>563</v>
      </c>
      <c r="C192" s="23" t="s">
        <v>13</v>
      </c>
    </row>
    <row r="193" spans="1:3" ht="270" x14ac:dyDescent="0.25">
      <c r="A193" s="23" t="s">
        <v>703</v>
      </c>
      <c r="B193" s="23" t="s">
        <v>564</v>
      </c>
      <c r="C193" s="23" t="s">
        <v>13</v>
      </c>
    </row>
    <row r="194" spans="1:3" ht="255" x14ac:dyDescent="0.25">
      <c r="A194" s="23" t="s">
        <v>703</v>
      </c>
      <c r="B194" s="23" t="s">
        <v>565</v>
      </c>
      <c r="C194" s="23" t="s">
        <v>13</v>
      </c>
    </row>
    <row r="195" spans="1:3" ht="300" x14ac:dyDescent="0.25">
      <c r="A195" s="23" t="s">
        <v>703</v>
      </c>
      <c r="B195" s="23" t="s">
        <v>566</v>
      </c>
      <c r="C195" s="23" t="s">
        <v>13</v>
      </c>
    </row>
    <row r="196" spans="1:3" ht="315" x14ac:dyDescent="0.25">
      <c r="A196" s="23" t="s">
        <v>703</v>
      </c>
      <c r="B196" s="23" t="s">
        <v>567</v>
      </c>
      <c r="C196" s="23" t="s">
        <v>13</v>
      </c>
    </row>
    <row r="197" spans="1:3" ht="345" x14ac:dyDescent="0.25">
      <c r="A197" s="23" t="s">
        <v>703</v>
      </c>
      <c r="B197" s="23" t="s">
        <v>568</v>
      </c>
      <c r="C197" s="23" t="s">
        <v>13</v>
      </c>
    </row>
    <row r="198" spans="1:3" ht="375" x14ac:dyDescent="0.25">
      <c r="A198" s="23" t="s">
        <v>703</v>
      </c>
      <c r="B198" s="23" t="s">
        <v>569</v>
      </c>
      <c r="C198" s="23" t="s">
        <v>13</v>
      </c>
    </row>
    <row r="199" spans="1:3" ht="345" x14ac:dyDescent="0.25">
      <c r="A199" s="23" t="s">
        <v>703</v>
      </c>
      <c r="B199" s="23" t="s">
        <v>570</v>
      </c>
      <c r="C199" s="23" t="s">
        <v>18</v>
      </c>
    </row>
    <row r="200" spans="1:3" ht="150" x14ac:dyDescent="0.25">
      <c r="A200" s="23" t="s">
        <v>703</v>
      </c>
      <c r="B200" s="23" t="s">
        <v>30</v>
      </c>
      <c r="C200" s="23" t="s">
        <v>13</v>
      </c>
    </row>
    <row r="201" spans="1:3" ht="240" x14ac:dyDescent="0.25">
      <c r="A201" s="23" t="s">
        <v>703</v>
      </c>
      <c r="B201" s="23" t="s">
        <v>571</v>
      </c>
      <c r="C201" s="23" t="s">
        <v>18</v>
      </c>
    </row>
    <row r="202" spans="1:3" ht="180" x14ac:dyDescent="0.25">
      <c r="A202" s="23" t="s">
        <v>703</v>
      </c>
      <c r="B202" s="23" t="s">
        <v>572</v>
      </c>
      <c r="C202" s="23" t="s">
        <v>18</v>
      </c>
    </row>
    <row r="203" spans="1:3" ht="180" x14ac:dyDescent="0.25">
      <c r="A203" s="23" t="s">
        <v>703</v>
      </c>
      <c r="B203" s="23" t="s">
        <v>33</v>
      </c>
      <c r="C203" s="23" t="s">
        <v>13</v>
      </c>
    </row>
    <row r="204" spans="1:3" ht="210" x14ac:dyDescent="0.25">
      <c r="A204" s="23" t="s">
        <v>703</v>
      </c>
      <c r="B204" s="23" t="s">
        <v>606</v>
      </c>
      <c r="C204" s="23" t="s">
        <v>13</v>
      </c>
    </row>
    <row r="205" spans="1:3" ht="210" x14ac:dyDescent="0.25">
      <c r="A205" s="23" t="s">
        <v>703</v>
      </c>
      <c r="B205" s="23" t="s">
        <v>607</v>
      </c>
      <c r="C205" s="23" t="s">
        <v>13</v>
      </c>
    </row>
    <row r="206" spans="1:3" ht="225" x14ac:dyDescent="0.25">
      <c r="A206" s="23" t="s">
        <v>703</v>
      </c>
      <c r="B206" s="23" t="s">
        <v>573</v>
      </c>
      <c r="C206" s="23" t="s">
        <v>13</v>
      </c>
    </row>
    <row r="207" spans="1:3" ht="255" x14ac:dyDescent="0.25">
      <c r="A207" s="23" t="s">
        <v>703</v>
      </c>
      <c r="B207" s="23" t="s">
        <v>608</v>
      </c>
      <c r="C207" s="23" t="s">
        <v>18</v>
      </c>
    </row>
    <row r="208" spans="1:3" ht="180" x14ac:dyDescent="0.25">
      <c r="A208" s="23" t="s">
        <v>703</v>
      </c>
      <c r="B208" s="23" t="s">
        <v>38</v>
      </c>
      <c r="C208" s="23" t="s">
        <v>13</v>
      </c>
    </row>
    <row r="209" spans="1:3" ht="195" x14ac:dyDescent="0.25">
      <c r="A209" s="23" t="s">
        <v>703</v>
      </c>
      <c r="B209" s="23" t="s">
        <v>574</v>
      </c>
      <c r="C209" s="23" t="s">
        <v>13</v>
      </c>
    </row>
    <row r="210" spans="1:3" ht="195" x14ac:dyDescent="0.25">
      <c r="A210" s="23" t="s">
        <v>703</v>
      </c>
      <c r="B210" s="23" t="s">
        <v>575</v>
      </c>
      <c r="C210" s="23" t="s">
        <v>13</v>
      </c>
    </row>
    <row r="211" spans="1:3" ht="180" x14ac:dyDescent="0.25">
      <c r="A211" s="23" t="s">
        <v>703</v>
      </c>
      <c r="B211" s="23" t="s">
        <v>576</v>
      </c>
      <c r="C211" s="23" t="s">
        <v>13</v>
      </c>
    </row>
    <row r="212" spans="1:3" ht="180" x14ac:dyDescent="0.25">
      <c r="A212" s="23" t="s">
        <v>703</v>
      </c>
      <c r="B212" s="23" t="s">
        <v>577</v>
      </c>
      <c r="C212" s="23" t="s">
        <v>13</v>
      </c>
    </row>
    <row r="213" spans="1:3" ht="180" x14ac:dyDescent="0.25">
      <c r="A213" s="23" t="s">
        <v>703</v>
      </c>
      <c r="B213" s="23" t="s">
        <v>578</v>
      </c>
      <c r="C213" s="23" t="s">
        <v>13</v>
      </c>
    </row>
    <row r="214" spans="1:3" ht="165" x14ac:dyDescent="0.25">
      <c r="A214" s="23" t="s">
        <v>703</v>
      </c>
      <c r="B214" s="23" t="s">
        <v>44</v>
      </c>
      <c r="C214" s="23" t="s">
        <v>13</v>
      </c>
    </row>
    <row r="215" spans="1:3" ht="195" x14ac:dyDescent="0.25">
      <c r="A215" s="23" t="s">
        <v>703</v>
      </c>
      <c r="B215" s="23" t="s">
        <v>579</v>
      </c>
      <c r="C215" s="23" t="s">
        <v>13</v>
      </c>
    </row>
    <row r="216" spans="1:3" ht="195" x14ac:dyDescent="0.25">
      <c r="A216" s="23" t="s">
        <v>703</v>
      </c>
      <c r="B216" s="23" t="s">
        <v>609</v>
      </c>
      <c r="C216" s="23" t="s">
        <v>13</v>
      </c>
    </row>
    <row r="217" spans="1:3" ht="225" x14ac:dyDescent="0.25">
      <c r="A217" s="23" t="s">
        <v>703</v>
      </c>
      <c r="B217" s="23" t="s">
        <v>610</v>
      </c>
      <c r="C217" s="23" t="s">
        <v>18</v>
      </c>
    </row>
    <row r="218" spans="1:3" ht="180" x14ac:dyDescent="0.25">
      <c r="A218" s="23" t="s">
        <v>703</v>
      </c>
      <c r="B218" s="23" t="s">
        <v>580</v>
      </c>
      <c r="C218" s="23" t="s">
        <v>13</v>
      </c>
    </row>
    <row r="219" spans="1:3" ht="210" x14ac:dyDescent="0.25">
      <c r="A219" s="23" t="s">
        <v>703</v>
      </c>
      <c r="B219" s="23" t="s">
        <v>611</v>
      </c>
      <c r="C219" s="23" t="s">
        <v>13</v>
      </c>
    </row>
    <row r="220" spans="1:3" ht="195" x14ac:dyDescent="0.25">
      <c r="A220" s="23" t="s">
        <v>703</v>
      </c>
      <c r="B220" s="23" t="s">
        <v>612</v>
      </c>
      <c r="C220" s="23" t="s">
        <v>13</v>
      </c>
    </row>
    <row r="221" spans="1:3" ht="180" x14ac:dyDescent="0.25">
      <c r="A221" s="23" t="s">
        <v>703</v>
      </c>
      <c r="B221" s="23" t="s">
        <v>581</v>
      </c>
      <c r="C221" s="23" t="s">
        <v>18</v>
      </c>
    </row>
    <row r="222" spans="1:3" ht="180" x14ac:dyDescent="0.25">
      <c r="A222" s="23" t="s">
        <v>703</v>
      </c>
      <c r="B222" s="23" t="s">
        <v>582</v>
      </c>
      <c r="C222" s="23" t="s">
        <v>13</v>
      </c>
    </row>
    <row r="223" spans="1:3" ht="180" x14ac:dyDescent="0.25">
      <c r="A223" s="23" t="s">
        <v>703</v>
      </c>
      <c r="B223" s="23" t="s">
        <v>583</v>
      </c>
      <c r="C223" s="23" t="s">
        <v>13</v>
      </c>
    </row>
    <row r="224" spans="1:3" ht="330" x14ac:dyDescent="0.25">
      <c r="A224" s="23" t="s">
        <v>703</v>
      </c>
      <c r="B224" s="23" t="s">
        <v>584</v>
      </c>
      <c r="C224" s="23" t="s">
        <v>13</v>
      </c>
    </row>
    <row r="225" spans="1:3" ht="300" x14ac:dyDescent="0.25">
      <c r="A225" s="23" t="s">
        <v>703</v>
      </c>
      <c r="B225" s="23" t="s">
        <v>585</v>
      </c>
      <c r="C225" s="23" t="s">
        <v>13</v>
      </c>
    </row>
    <row r="226" spans="1:3" ht="240" x14ac:dyDescent="0.25">
      <c r="A226" s="23" t="s">
        <v>703</v>
      </c>
      <c r="B226" s="23" t="s">
        <v>586</v>
      </c>
      <c r="C226" s="23" t="s">
        <v>13</v>
      </c>
    </row>
    <row r="227" spans="1:3" ht="165" x14ac:dyDescent="0.25">
      <c r="A227" s="23" t="s">
        <v>703</v>
      </c>
      <c r="B227" s="23" t="s">
        <v>613</v>
      </c>
      <c r="C227" s="23" t="s">
        <v>13</v>
      </c>
    </row>
    <row r="228" spans="1:3" ht="165" x14ac:dyDescent="0.25">
      <c r="A228" s="23" t="s">
        <v>703</v>
      </c>
      <c r="B228" s="23" t="s">
        <v>614</v>
      </c>
      <c r="C228" s="23" t="s">
        <v>13</v>
      </c>
    </row>
    <row r="229" spans="1:3" ht="315" x14ac:dyDescent="0.25">
      <c r="A229" s="23" t="s">
        <v>703</v>
      </c>
      <c r="B229" s="23" t="s">
        <v>615</v>
      </c>
      <c r="C229" s="23" t="s">
        <v>13</v>
      </c>
    </row>
    <row r="230" spans="1:3" ht="195" x14ac:dyDescent="0.25">
      <c r="A230" s="23" t="s">
        <v>703</v>
      </c>
      <c r="B230" s="23" t="s">
        <v>616</v>
      </c>
      <c r="C230" s="23" t="s">
        <v>13</v>
      </c>
    </row>
    <row r="231" spans="1:3" ht="240" x14ac:dyDescent="0.25">
      <c r="A231" s="23" t="s">
        <v>703</v>
      </c>
      <c r="B231" s="23" t="s">
        <v>587</v>
      </c>
      <c r="C231" s="23" t="s">
        <v>13</v>
      </c>
    </row>
    <row r="232" spans="1:3" ht="240" x14ac:dyDescent="0.25">
      <c r="A232" s="23" t="s">
        <v>703</v>
      </c>
      <c r="B232" s="23" t="s">
        <v>588</v>
      </c>
      <c r="C232" s="23" t="s">
        <v>18</v>
      </c>
    </row>
    <row r="233" spans="1:3" ht="210" x14ac:dyDescent="0.25">
      <c r="A233" s="23" t="s">
        <v>703</v>
      </c>
      <c r="B233" s="23" t="s">
        <v>589</v>
      </c>
      <c r="C233" s="23" t="s">
        <v>18</v>
      </c>
    </row>
    <row r="234" spans="1:3" ht="255" x14ac:dyDescent="0.25">
      <c r="A234" s="23" t="s">
        <v>703</v>
      </c>
      <c r="B234" s="23" t="s">
        <v>617</v>
      </c>
      <c r="C234" s="23" t="s">
        <v>13</v>
      </c>
    </row>
    <row r="235" spans="1:3" ht="180" x14ac:dyDescent="0.25">
      <c r="A235" s="23" t="s">
        <v>703</v>
      </c>
      <c r="B235" s="23" t="s">
        <v>66</v>
      </c>
      <c r="C235" s="23" t="s">
        <v>13</v>
      </c>
    </row>
    <row r="236" spans="1:3" ht="225" x14ac:dyDescent="0.25">
      <c r="A236" s="23" t="s">
        <v>703</v>
      </c>
      <c r="B236" s="23" t="s">
        <v>67</v>
      </c>
      <c r="C236" s="23" t="s">
        <v>18</v>
      </c>
    </row>
    <row r="237" spans="1:3" ht="255" x14ac:dyDescent="0.25">
      <c r="A237" s="23" t="s">
        <v>703</v>
      </c>
      <c r="B237" s="23" t="s">
        <v>68</v>
      </c>
      <c r="C237" s="23" t="s">
        <v>18</v>
      </c>
    </row>
    <row r="238" spans="1:3" ht="165" x14ac:dyDescent="0.25">
      <c r="A238" s="23" t="s">
        <v>703</v>
      </c>
      <c r="B238" s="23" t="s">
        <v>69</v>
      </c>
      <c r="C238" s="23" t="s">
        <v>18</v>
      </c>
    </row>
    <row r="239" spans="1:3" ht="165" x14ac:dyDescent="0.25">
      <c r="A239" s="23" t="s">
        <v>703</v>
      </c>
      <c r="B239" s="23" t="s">
        <v>70</v>
      </c>
      <c r="C239" s="23" t="s">
        <v>13</v>
      </c>
    </row>
    <row r="240" spans="1:3" ht="165" x14ac:dyDescent="0.25">
      <c r="A240" s="23" t="s">
        <v>703</v>
      </c>
      <c r="B240" s="23" t="s">
        <v>129</v>
      </c>
      <c r="C240" s="23" t="s">
        <v>13</v>
      </c>
    </row>
    <row r="241" spans="1:3" ht="165" x14ac:dyDescent="0.25">
      <c r="A241" s="23" t="s">
        <v>703</v>
      </c>
      <c r="B241" s="23" t="s">
        <v>130</v>
      </c>
      <c r="C241" s="23" t="s">
        <v>18</v>
      </c>
    </row>
    <row r="242" spans="1:3" ht="165" x14ac:dyDescent="0.25">
      <c r="A242" s="23" t="s">
        <v>703</v>
      </c>
      <c r="B242" s="23" t="s">
        <v>131</v>
      </c>
      <c r="C242" s="23" t="s">
        <v>18</v>
      </c>
    </row>
    <row r="243" spans="1:3" ht="180" x14ac:dyDescent="0.25">
      <c r="A243" s="23" t="s">
        <v>703</v>
      </c>
      <c r="B243" s="23" t="s">
        <v>590</v>
      </c>
      <c r="C243" s="23" t="s">
        <v>13</v>
      </c>
    </row>
    <row r="244" spans="1:3" ht="210" x14ac:dyDescent="0.25">
      <c r="A244" s="23" t="s">
        <v>703</v>
      </c>
      <c r="B244" s="23" t="s">
        <v>620</v>
      </c>
      <c r="C244" s="23" t="s">
        <v>18</v>
      </c>
    </row>
    <row r="245" spans="1:3" ht="180" x14ac:dyDescent="0.25">
      <c r="A245" s="23" t="s">
        <v>703</v>
      </c>
      <c r="B245" s="23" t="s">
        <v>73</v>
      </c>
      <c r="C245" s="23" t="s">
        <v>13</v>
      </c>
    </row>
    <row r="246" spans="1:3" ht="195" x14ac:dyDescent="0.25">
      <c r="A246" s="23" t="s">
        <v>703</v>
      </c>
      <c r="B246" s="23" t="s">
        <v>591</v>
      </c>
      <c r="C246" s="23" t="s">
        <v>18</v>
      </c>
    </row>
    <row r="247" spans="1:3" ht="165" x14ac:dyDescent="0.25">
      <c r="A247" s="23" t="s">
        <v>703</v>
      </c>
      <c r="B247" s="23" t="s">
        <v>75</v>
      </c>
      <c r="C247" s="23" t="s">
        <v>18</v>
      </c>
    </row>
    <row r="248" spans="1:3" ht="135" x14ac:dyDescent="0.25">
      <c r="A248" s="23" t="s">
        <v>703</v>
      </c>
      <c r="B248" s="23" t="s">
        <v>76</v>
      </c>
      <c r="C248" s="23" t="s">
        <v>13</v>
      </c>
    </row>
    <row r="249" spans="1:3" ht="225" x14ac:dyDescent="0.25">
      <c r="A249" s="23" t="s">
        <v>703</v>
      </c>
      <c r="B249" s="23" t="s">
        <v>77</v>
      </c>
      <c r="C249" s="23" t="s">
        <v>18</v>
      </c>
    </row>
    <row r="250" spans="1:3" ht="210" x14ac:dyDescent="0.25">
      <c r="A250" s="23" t="s">
        <v>703</v>
      </c>
      <c r="B250" s="23" t="s">
        <v>594</v>
      </c>
      <c r="C250" s="23" t="s">
        <v>13</v>
      </c>
    </row>
    <row r="251" spans="1:3" ht="195" x14ac:dyDescent="0.25">
      <c r="A251" s="23" t="s">
        <v>703</v>
      </c>
      <c r="B251" s="23" t="s">
        <v>595</v>
      </c>
      <c r="C251" s="23" t="s">
        <v>13</v>
      </c>
    </row>
    <row r="252" spans="1:3" ht="180" x14ac:dyDescent="0.25">
      <c r="A252" s="23" t="s">
        <v>703</v>
      </c>
      <c r="B252" s="23" t="s">
        <v>82</v>
      </c>
      <c r="C252" s="23" t="s">
        <v>18</v>
      </c>
    </row>
    <row r="253" spans="1:3" ht="195" x14ac:dyDescent="0.25">
      <c r="A253" s="23" t="s">
        <v>703</v>
      </c>
      <c r="B253" s="23" t="s">
        <v>596</v>
      </c>
      <c r="C253" s="23" t="s">
        <v>13</v>
      </c>
    </row>
    <row r="254" spans="1:3" ht="165" x14ac:dyDescent="0.25">
      <c r="A254" s="23" t="s">
        <v>703</v>
      </c>
      <c r="B254" s="23" t="s">
        <v>84</v>
      </c>
      <c r="C254" s="23" t="s">
        <v>13</v>
      </c>
    </row>
    <row r="255" spans="1:3" ht="210" x14ac:dyDescent="0.25">
      <c r="A255" s="23" t="s">
        <v>703</v>
      </c>
      <c r="B255" s="23" t="s">
        <v>597</v>
      </c>
      <c r="C255" s="23" t="s">
        <v>13</v>
      </c>
    </row>
    <row r="256" spans="1:3" ht="210" x14ac:dyDescent="0.25">
      <c r="A256" s="23" t="s">
        <v>703</v>
      </c>
      <c r="B256" s="23" t="s">
        <v>598</v>
      </c>
      <c r="C256" s="23" t="s">
        <v>18</v>
      </c>
    </row>
    <row r="257" spans="1:3" ht="255" x14ac:dyDescent="0.25">
      <c r="A257" s="23" t="s">
        <v>703</v>
      </c>
      <c r="B257" s="23" t="s">
        <v>87</v>
      </c>
      <c r="C257" s="23" t="s">
        <v>18</v>
      </c>
    </row>
    <row r="258" spans="1:3" ht="405" x14ac:dyDescent="0.25">
      <c r="A258" s="23" t="s">
        <v>703</v>
      </c>
      <c r="B258" s="23" t="s">
        <v>88</v>
      </c>
      <c r="C258" s="23" t="s">
        <v>13</v>
      </c>
    </row>
    <row r="259" spans="1:3" ht="45" x14ac:dyDescent="0.25">
      <c r="A259" s="23" t="s">
        <v>704</v>
      </c>
      <c r="B259" s="23" t="s">
        <v>511</v>
      </c>
      <c r="C259" s="23" t="s">
        <v>147</v>
      </c>
    </row>
    <row r="260" spans="1:3" ht="165" x14ac:dyDescent="0.25">
      <c r="A260" s="23" t="s">
        <v>704</v>
      </c>
      <c r="B260" s="23" t="s">
        <v>512</v>
      </c>
      <c r="C260" s="23" t="s">
        <v>13</v>
      </c>
    </row>
    <row r="261" spans="1:3" ht="210" x14ac:dyDescent="0.25">
      <c r="A261" s="23" t="s">
        <v>704</v>
      </c>
      <c r="B261" s="23" t="s">
        <v>513</v>
      </c>
      <c r="C261" s="23" t="s">
        <v>13</v>
      </c>
    </row>
    <row r="262" spans="1:3" ht="225" x14ac:dyDescent="0.25">
      <c r="A262" s="23" t="s">
        <v>704</v>
      </c>
      <c r="B262" s="23" t="s">
        <v>514</v>
      </c>
      <c r="C262" s="23" t="s">
        <v>18</v>
      </c>
    </row>
    <row r="263" spans="1:3" ht="135" x14ac:dyDescent="0.25">
      <c r="A263" s="23" t="s">
        <v>704</v>
      </c>
      <c r="B263" s="23" t="s">
        <v>515</v>
      </c>
      <c r="C263" s="23" t="s">
        <v>13</v>
      </c>
    </row>
    <row r="264" spans="1:3" ht="135" x14ac:dyDescent="0.25">
      <c r="A264" s="23" t="s">
        <v>704</v>
      </c>
      <c r="B264" s="23" t="s">
        <v>735</v>
      </c>
      <c r="C264" s="23" t="s">
        <v>13</v>
      </c>
    </row>
    <row r="265" spans="1:3" ht="120" x14ac:dyDescent="0.25">
      <c r="A265" s="23" t="s">
        <v>704</v>
      </c>
      <c r="B265" s="23" t="s">
        <v>517</v>
      </c>
      <c r="C265" s="23" t="s">
        <v>13</v>
      </c>
    </row>
    <row r="266" spans="1:3" ht="150" x14ac:dyDescent="0.25">
      <c r="A266" s="23" t="s">
        <v>704</v>
      </c>
      <c r="B266" s="23" t="s">
        <v>736</v>
      </c>
      <c r="C266" s="23" t="s">
        <v>13</v>
      </c>
    </row>
    <row r="267" spans="1:3" ht="150" x14ac:dyDescent="0.25">
      <c r="A267" s="23" t="s">
        <v>704</v>
      </c>
      <c r="B267" s="23" t="s">
        <v>523</v>
      </c>
      <c r="C267" s="23" t="s">
        <v>705</v>
      </c>
    </row>
    <row r="268" spans="1:3" ht="210" x14ac:dyDescent="0.25">
      <c r="A268" s="23" t="s">
        <v>704</v>
      </c>
      <c r="B268" s="23" t="s">
        <v>519</v>
      </c>
      <c r="C268" s="23" t="s">
        <v>18</v>
      </c>
    </row>
    <row r="269" spans="1:3" ht="180" x14ac:dyDescent="0.25">
      <c r="A269" s="23" t="s">
        <v>704</v>
      </c>
      <c r="B269" s="23" t="s">
        <v>520</v>
      </c>
      <c r="C269" s="23" t="s">
        <v>18</v>
      </c>
    </row>
    <row r="270" spans="1:3" ht="195" x14ac:dyDescent="0.25">
      <c r="A270" s="23" t="s">
        <v>704</v>
      </c>
      <c r="B270" s="23" t="s">
        <v>521</v>
      </c>
      <c r="C270" s="23" t="s">
        <v>18</v>
      </c>
    </row>
    <row r="271" spans="1:3" ht="180" x14ac:dyDescent="0.25">
      <c r="A271" s="23" t="s">
        <v>704</v>
      </c>
      <c r="B271" s="23" t="s">
        <v>522</v>
      </c>
      <c r="C271" s="23" t="s">
        <v>13</v>
      </c>
    </row>
    <row r="272" spans="1:3" ht="255" x14ac:dyDescent="0.25">
      <c r="A272" s="23" t="s">
        <v>704</v>
      </c>
      <c r="B272" s="23" t="s">
        <v>19</v>
      </c>
      <c r="C272" s="23" t="s">
        <v>13</v>
      </c>
    </row>
    <row r="273" spans="1:3" ht="240" x14ac:dyDescent="0.25">
      <c r="A273" s="23" t="s">
        <v>704</v>
      </c>
      <c r="B273" s="23" t="s">
        <v>20</v>
      </c>
      <c r="C273" s="23" t="s">
        <v>13</v>
      </c>
    </row>
    <row r="274" spans="1:3" ht="300" x14ac:dyDescent="0.25">
      <c r="A274" s="23" t="s">
        <v>704</v>
      </c>
      <c r="B274" s="23" t="s">
        <v>600</v>
      </c>
      <c r="C274" s="23" t="s">
        <v>13</v>
      </c>
    </row>
    <row r="275" spans="1:3" ht="345" x14ac:dyDescent="0.25">
      <c r="A275" s="23" t="s">
        <v>704</v>
      </c>
      <c r="B275" s="23" t="s">
        <v>601</v>
      </c>
      <c r="C275" s="23" t="s">
        <v>13</v>
      </c>
    </row>
    <row r="276" spans="1:3" ht="360" x14ac:dyDescent="0.25">
      <c r="A276" s="23" t="s">
        <v>704</v>
      </c>
      <c r="B276" s="23" t="s">
        <v>602</v>
      </c>
      <c r="C276" s="23" t="s">
        <v>13</v>
      </c>
    </row>
    <row r="277" spans="1:3" ht="360" x14ac:dyDescent="0.25">
      <c r="A277" s="23" t="s">
        <v>704</v>
      </c>
      <c r="B277" s="23" t="s">
        <v>603</v>
      </c>
      <c r="C277" s="23" t="s">
        <v>13</v>
      </c>
    </row>
    <row r="278" spans="1:3" ht="300" x14ac:dyDescent="0.25">
      <c r="A278" s="23" t="s">
        <v>704</v>
      </c>
      <c r="B278" s="23" t="s">
        <v>604</v>
      </c>
      <c r="C278" s="23" t="s">
        <v>13</v>
      </c>
    </row>
    <row r="279" spans="1:3" ht="375" x14ac:dyDescent="0.25">
      <c r="A279" s="23" t="s">
        <v>704</v>
      </c>
      <c r="B279" s="23" t="s">
        <v>605</v>
      </c>
      <c r="C279" s="23" t="s">
        <v>13</v>
      </c>
    </row>
    <row r="280" spans="1:3" ht="240" x14ac:dyDescent="0.25">
      <c r="A280" s="23" t="s">
        <v>704</v>
      </c>
      <c r="B280" s="23" t="s">
        <v>562</v>
      </c>
      <c r="C280" s="23" t="s">
        <v>13</v>
      </c>
    </row>
    <row r="281" spans="1:3" ht="300" x14ac:dyDescent="0.25">
      <c r="A281" s="23" t="s">
        <v>704</v>
      </c>
      <c r="B281" s="23" t="s">
        <v>563</v>
      </c>
      <c r="C281" s="23" t="s">
        <v>13</v>
      </c>
    </row>
    <row r="282" spans="1:3" ht="270" x14ac:dyDescent="0.25">
      <c r="A282" s="23" t="s">
        <v>704</v>
      </c>
      <c r="B282" s="23" t="s">
        <v>564</v>
      </c>
      <c r="C282" s="23" t="s">
        <v>18</v>
      </c>
    </row>
    <row r="283" spans="1:3" ht="255" x14ac:dyDescent="0.25">
      <c r="A283" s="23" t="s">
        <v>704</v>
      </c>
      <c r="B283" s="23" t="s">
        <v>565</v>
      </c>
      <c r="C283" s="23" t="s">
        <v>13</v>
      </c>
    </row>
    <row r="284" spans="1:3" ht="300" x14ac:dyDescent="0.25">
      <c r="A284" s="23" t="s">
        <v>704</v>
      </c>
      <c r="B284" s="23" t="s">
        <v>566</v>
      </c>
      <c r="C284" s="23" t="s">
        <v>18</v>
      </c>
    </row>
    <row r="285" spans="1:3" ht="315" x14ac:dyDescent="0.25">
      <c r="A285" s="23" t="s">
        <v>704</v>
      </c>
      <c r="B285" s="23" t="s">
        <v>567</v>
      </c>
      <c r="C285" s="23" t="s">
        <v>13</v>
      </c>
    </row>
    <row r="286" spans="1:3" ht="345" x14ac:dyDescent="0.25">
      <c r="A286" s="23" t="s">
        <v>704</v>
      </c>
      <c r="B286" s="23" t="s">
        <v>568</v>
      </c>
      <c r="C286" s="23" t="s">
        <v>18</v>
      </c>
    </row>
    <row r="287" spans="1:3" ht="375" x14ac:dyDescent="0.25">
      <c r="A287" s="23" t="s">
        <v>704</v>
      </c>
      <c r="B287" s="23" t="s">
        <v>569</v>
      </c>
      <c r="C287" s="23" t="s">
        <v>13</v>
      </c>
    </row>
    <row r="288" spans="1:3" ht="345" x14ac:dyDescent="0.25">
      <c r="A288" s="23" t="s">
        <v>704</v>
      </c>
      <c r="B288" s="23" t="s">
        <v>570</v>
      </c>
      <c r="C288" s="23" t="s">
        <v>13</v>
      </c>
    </row>
    <row r="289" spans="1:3" ht="150" x14ac:dyDescent="0.25">
      <c r="A289" s="23" t="s">
        <v>704</v>
      </c>
      <c r="B289" s="23" t="s">
        <v>30</v>
      </c>
      <c r="C289" s="23" t="s">
        <v>13</v>
      </c>
    </row>
    <row r="290" spans="1:3" ht="240" x14ac:dyDescent="0.25">
      <c r="A290" s="23" t="s">
        <v>704</v>
      </c>
      <c r="B290" s="23" t="s">
        <v>571</v>
      </c>
      <c r="C290" s="23" t="s">
        <v>13</v>
      </c>
    </row>
    <row r="291" spans="1:3" ht="180" x14ac:dyDescent="0.25">
      <c r="A291" s="23" t="s">
        <v>704</v>
      </c>
      <c r="B291" s="23" t="s">
        <v>572</v>
      </c>
      <c r="C291" s="23" t="s">
        <v>13</v>
      </c>
    </row>
    <row r="292" spans="1:3" ht="180" x14ac:dyDescent="0.25">
      <c r="A292" s="23" t="s">
        <v>704</v>
      </c>
      <c r="B292" s="23" t="s">
        <v>33</v>
      </c>
      <c r="C292" s="23" t="s">
        <v>13</v>
      </c>
    </row>
    <row r="293" spans="1:3" ht="210" x14ac:dyDescent="0.25">
      <c r="A293" s="23" t="s">
        <v>704</v>
      </c>
      <c r="B293" s="23" t="s">
        <v>606</v>
      </c>
      <c r="C293" s="23" t="s">
        <v>18</v>
      </c>
    </row>
    <row r="294" spans="1:3" ht="210" x14ac:dyDescent="0.25">
      <c r="A294" s="23" t="s">
        <v>704</v>
      </c>
      <c r="B294" s="23" t="s">
        <v>607</v>
      </c>
      <c r="C294" s="23" t="s">
        <v>18</v>
      </c>
    </row>
    <row r="295" spans="1:3" ht="225" x14ac:dyDescent="0.25">
      <c r="A295" s="23" t="s">
        <v>704</v>
      </c>
      <c r="B295" s="23" t="s">
        <v>573</v>
      </c>
      <c r="C295" s="23" t="s">
        <v>13</v>
      </c>
    </row>
    <row r="296" spans="1:3" ht="255" x14ac:dyDescent="0.25">
      <c r="A296" s="23" t="s">
        <v>704</v>
      </c>
      <c r="B296" s="23" t="s">
        <v>608</v>
      </c>
      <c r="C296" s="23" t="s">
        <v>13</v>
      </c>
    </row>
    <row r="297" spans="1:3" ht="180" x14ac:dyDescent="0.25">
      <c r="A297" s="23" t="s">
        <v>704</v>
      </c>
      <c r="B297" s="23" t="s">
        <v>38</v>
      </c>
      <c r="C297" s="23" t="s">
        <v>13</v>
      </c>
    </row>
    <row r="298" spans="1:3" ht="195" x14ac:dyDescent="0.25">
      <c r="A298" s="23" t="s">
        <v>704</v>
      </c>
      <c r="B298" s="23" t="s">
        <v>574</v>
      </c>
      <c r="C298" s="23" t="s">
        <v>13</v>
      </c>
    </row>
    <row r="299" spans="1:3" ht="195" x14ac:dyDescent="0.25">
      <c r="A299" s="23" t="s">
        <v>704</v>
      </c>
      <c r="B299" s="23" t="s">
        <v>575</v>
      </c>
      <c r="C299" s="23" t="s">
        <v>13</v>
      </c>
    </row>
    <row r="300" spans="1:3" ht="180" x14ac:dyDescent="0.25">
      <c r="A300" s="23" t="s">
        <v>704</v>
      </c>
      <c r="B300" s="23" t="s">
        <v>576</v>
      </c>
      <c r="C300" s="23" t="s">
        <v>13</v>
      </c>
    </row>
    <row r="301" spans="1:3" ht="180" x14ac:dyDescent="0.25">
      <c r="A301" s="23" t="s">
        <v>704</v>
      </c>
      <c r="B301" s="23" t="s">
        <v>577</v>
      </c>
      <c r="C301" s="23" t="s">
        <v>13</v>
      </c>
    </row>
    <row r="302" spans="1:3" ht="180" x14ac:dyDescent="0.25">
      <c r="A302" s="23" t="s">
        <v>704</v>
      </c>
      <c r="B302" s="23" t="s">
        <v>578</v>
      </c>
      <c r="C302" s="23" t="s">
        <v>13</v>
      </c>
    </row>
    <row r="303" spans="1:3" ht="165" x14ac:dyDescent="0.25">
      <c r="A303" s="23" t="s">
        <v>704</v>
      </c>
      <c r="B303" s="23" t="s">
        <v>44</v>
      </c>
      <c r="C303" s="23" t="s">
        <v>13</v>
      </c>
    </row>
    <row r="304" spans="1:3" ht="165" x14ac:dyDescent="0.25">
      <c r="A304" s="23" t="s">
        <v>704</v>
      </c>
      <c r="B304" s="23" t="s">
        <v>114</v>
      </c>
      <c r="C304" s="23" t="s">
        <v>706</v>
      </c>
    </row>
    <row r="305" spans="1:3" ht="195" x14ac:dyDescent="0.25">
      <c r="A305" s="23" t="s">
        <v>704</v>
      </c>
      <c r="B305" s="23" t="s">
        <v>579</v>
      </c>
      <c r="C305" s="23" t="s">
        <v>13</v>
      </c>
    </row>
    <row r="306" spans="1:3" ht="195" x14ac:dyDescent="0.25">
      <c r="A306" s="23" t="s">
        <v>704</v>
      </c>
      <c r="B306" s="23" t="s">
        <v>609</v>
      </c>
      <c r="C306" s="23" t="s">
        <v>13</v>
      </c>
    </row>
    <row r="307" spans="1:3" ht="225" x14ac:dyDescent="0.25">
      <c r="A307" s="23" t="s">
        <v>704</v>
      </c>
      <c r="B307" s="23" t="s">
        <v>610</v>
      </c>
      <c r="C307" s="23" t="s">
        <v>13</v>
      </c>
    </row>
    <row r="308" spans="1:3" ht="180" x14ac:dyDescent="0.25">
      <c r="A308" s="23" t="s">
        <v>704</v>
      </c>
      <c r="B308" s="23" t="s">
        <v>580</v>
      </c>
      <c r="C308" s="23" t="s">
        <v>13</v>
      </c>
    </row>
    <row r="309" spans="1:3" ht="210" x14ac:dyDescent="0.25">
      <c r="A309" s="23" t="s">
        <v>704</v>
      </c>
      <c r="B309" s="23" t="s">
        <v>611</v>
      </c>
      <c r="C309" s="23" t="s">
        <v>13</v>
      </c>
    </row>
    <row r="310" spans="1:3" ht="195" x14ac:dyDescent="0.25">
      <c r="A310" s="23" t="s">
        <v>704</v>
      </c>
      <c r="B310" s="23" t="s">
        <v>612</v>
      </c>
      <c r="C310" s="23" t="s">
        <v>13</v>
      </c>
    </row>
    <row r="311" spans="1:3" ht="180" x14ac:dyDescent="0.25">
      <c r="A311" s="23" t="s">
        <v>704</v>
      </c>
      <c r="B311" s="23" t="s">
        <v>581</v>
      </c>
      <c r="C311" s="23" t="s">
        <v>13</v>
      </c>
    </row>
    <row r="312" spans="1:3" ht="180" x14ac:dyDescent="0.25">
      <c r="A312" s="23" t="s">
        <v>704</v>
      </c>
      <c r="B312" s="23" t="s">
        <v>582</v>
      </c>
      <c r="C312" s="23" t="s">
        <v>18</v>
      </c>
    </row>
    <row r="313" spans="1:3" ht="180" x14ac:dyDescent="0.25">
      <c r="A313" s="23" t="s">
        <v>704</v>
      </c>
      <c r="B313" s="23" t="s">
        <v>583</v>
      </c>
      <c r="C313" s="23" t="s">
        <v>13</v>
      </c>
    </row>
    <row r="314" spans="1:3" ht="330" x14ac:dyDescent="0.25">
      <c r="A314" s="23" t="s">
        <v>704</v>
      </c>
      <c r="B314" s="23" t="s">
        <v>584</v>
      </c>
      <c r="C314" s="23" t="s">
        <v>13</v>
      </c>
    </row>
    <row r="315" spans="1:3" ht="300" x14ac:dyDescent="0.25">
      <c r="A315" s="23" t="s">
        <v>704</v>
      </c>
      <c r="B315" s="23" t="s">
        <v>585</v>
      </c>
      <c r="C315" s="23" t="s">
        <v>13</v>
      </c>
    </row>
    <row r="316" spans="1:3" ht="240" x14ac:dyDescent="0.25">
      <c r="A316" s="23" t="s">
        <v>704</v>
      </c>
      <c r="B316" s="23" t="s">
        <v>586</v>
      </c>
      <c r="C316" s="23" t="s">
        <v>13</v>
      </c>
    </row>
    <row r="317" spans="1:3" ht="165" x14ac:dyDescent="0.25">
      <c r="A317" s="23" t="s">
        <v>704</v>
      </c>
      <c r="B317" s="23" t="s">
        <v>613</v>
      </c>
      <c r="C317" s="23" t="s">
        <v>13</v>
      </c>
    </row>
    <row r="318" spans="1:3" ht="165" x14ac:dyDescent="0.25">
      <c r="A318" s="23" t="s">
        <v>704</v>
      </c>
      <c r="B318" s="23" t="s">
        <v>614</v>
      </c>
      <c r="C318" s="23" t="s">
        <v>13</v>
      </c>
    </row>
    <row r="319" spans="1:3" ht="315" x14ac:dyDescent="0.25">
      <c r="A319" s="23" t="s">
        <v>704</v>
      </c>
      <c r="B319" s="23" t="s">
        <v>615</v>
      </c>
      <c r="C319" s="23" t="s">
        <v>13</v>
      </c>
    </row>
    <row r="320" spans="1:3" ht="195" x14ac:dyDescent="0.25">
      <c r="A320" s="23" t="s">
        <v>704</v>
      </c>
      <c r="B320" s="23" t="s">
        <v>616</v>
      </c>
      <c r="C320" s="23" t="s">
        <v>13</v>
      </c>
    </row>
    <row r="321" spans="1:3" ht="240" x14ac:dyDescent="0.25">
      <c r="A321" s="23" t="s">
        <v>704</v>
      </c>
      <c r="B321" s="23" t="s">
        <v>587</v>
      </c>
      <c r="C321" s="23" t="s">
        <v>18</v>
      </c>
    </row>
    <row r="322" spans="1:3" ht="240" x14ac:dyDescent="0.25">
      <c r="A322" s="23" t="s">
        <v>704</v>
      </c>
      <c r="B322" s="23" t="s">
        <v>588</v>
      </c>
      <c r="C322" s="23" t="s">
        <v>18</v>
      </c>
    </row>
    <row r="323" spans="1:3" ht="210" x14ac:dyDescent="0.25">
      <c r="A323" s="23" t="s">
        <v>704</v>
      </c>
      <c r="B323" s="23" t="s">
        <v>589</v>
      </c>
      <c r="C323" s="23" t="s">
        <v>18</v>
      </c>
    </row>
    <row r="324" spans="1:3" ht="255" x14ac:dyDescent="0.25">
      <c r="A324" s="23" t="s">
        <v>704</v>
      </c>
      <c r="B324" s="23" t="s">
        <v>617</v>
      </c>
      <c r="C324" s="23" t="s">
        <v>13</v>
      </c>
    </row>
    <row r="325" spans="1:3" ht="180" x14ac:dyDescent="0.25">
      <c r="A325" s="23" t="s">
        <v>704</v>
      </c>
      <c r="B325" s="23" t="s">
        <v>66</v>
      </c>
      <c r="C325" s="23" t="s">
        <v>13</v>
      </c>
    </row>
    <row r="326" spans="1:3" ht="225" x14ac:dyDescent="0.25">
      <c r="A326" s="23" t="s">
        <v>704</v>
      </c>
      <c r="B326" s="23" t="s">
        <v>67</v>
      </c>
      <c r="C326" s="23" t="s">
        <v>13</v>
      </c>
    </row>
    <row r="327" spans="1:3" ht="255" x14ac:dyDescent="0.25">
      <c r="A327" s="23" t="s">
        <v>704</v>
      </c>
      <c r="B327" s="23" t="s">
        <v>68</v>
      </c>
      <c r="C327" s="23" t="s">
        <v>13</v>
      </c>
    </row>
    <row r="328" spans="1:3" ht="330" x14ac:dyDescent="0.25">
      <c r="A328" s="23" t="s">
        <v>704</v>
      </c>
      <c r="B328" s="23" t="s">
        <v>116</v>
      </c>
      <c r="C328" s="23" t="s">
        <v>707</v>
      </c>
    </row>
    <row r="329" spans="1:3" ht="165" x14ac:dyDescent="0.25">
      <c r="A329" s="23" t="s">
        <v>704</v>
      </c>
      <c r="B329" s="23" t="s">
        <v>69</v>
      </c>
      <c r="C329" s="23" t="s">
        <v>18</v>
      </c>
    </row>
    <row r="330" spans="1:3" ht="315" x14ac:dyDescent="0.25">
      <c r="A330" s="23" t="s">
        <v>704</v>
      </c>
      <c r="B330" s="23" t="s">
        <v>69</v>
      </c>
      <c r="C330" s="23" t="s">
        <v>708</v>
      </c>
    </row>
    <row r="331" spans="1:3" ht="195" x14ac:dyDescent="0.25">
      <c r="A331" s="23" t="s">
        <v>704</v>
      </c>
      <c r="B331" s="23" t="s">
        <v>105</v>
      </c>
      <c r="C331" s="23" t="s">
        <v>18</v>
      </c>
    </row>
    <row r="332" spans="1:3" ht="195" x14ac:dyDescent="0.25">
      <c r="A332" s="23" t="s">
        <v>704</v>
      </c>
      <c r="B332" s="23" t="s">
        <v>618</v>
      </c>
      <c r="C332" s="23" t="s">
        <v>18</v>
      </c>
    </row>
    <row r="333" spans="1:3" ht="210" x14ac:dyDescent="0.25">
      <c r="A333" s="23" t="s">
        <v>704</v>
      </c>
      <c r="B333" s="23" t="s">
        <v>619</v>
      </c>
      <c r="C333" s="23" t="s">
        <v>18</v>
      </c>
    </row>
    <row r="334" spans="1:3" ht="165" x14ac:dyDescent="0.25">
      <c r="A334" s="23" t="s">
        <v>704</v>
      </c>
      <c r="B334" s="23" t="s">
        <v>70</v>
      </c>
      <c r="C334" s="23" t="s">
        <v>13</v>
      </c>
    </row>
    <row r="335" spans="1:3" ht="165" x14ac:dyDescent="0.25">
      <c r="A335" s="23" t="s">
        <v>704</v>
      </c>
      <c r="B335" s="23" t="s">
        <v>129</v>
      </c>
      <c r="C335" s="23" t="s">
        <v>13</v>
      </c>
    </row>
    <row r="336" spans="1:3" ht="165" x14ac:dyDescent="0.25">
      <c r="A336" s="23" t="s">
        <v>704</v>
      </c>
      <c r="B336" s="23" t="s">
        <v>130</v>
      </c>
      <c r="C336" s="23" t="s">
        <v>18</v>
      </c>
    </row>
    <row r="337" spans="1:3" ht="165" x14ac:dyDescent="0.25">
      <c r="A337" s="23" t="s">
        <v>704</v>
      </c>
      <c r="B337" s="23" t="s">
        <v>131</v>
      </c>
      <c r="C337" s="23" t="s">
        <v>13</v>
      </c>
    </row>
    <row r="338" spans="1:3" ht="180" x14ac:dyDescent="0.25">
      <c r="A338" s="23" t="s">
        <v>704</v>
      </c>
      <c r="B338" s="23" t="s">
        <v>590</v>
      </c>
      <c r="C338" s="23" t="s">
        <v>13</v>
      </c>
    </row>
    <row r="339" spans="1:3" ht="210" x14ac:dyDescent="0.25">
      <c r="A339" s="23" t="s">
        <v>704</v>
      </c>
      <c r="B339" s="23" t="s">
        <v>620</v>
      </c>
      <c r="C339" s="23" t="s">
        <v>13</v>
      </c>
    </row>
    <row r="340" spans="1:3" ht="180" x14ac:dyDescent="0.25">
      <c r="A340" s="23" t="s">
        <v>704</v>
      </c>
      <c r="B340" s="23" t="s">
        <v>73</v>
      </c>
      <c r="C340" s="23" t="s">
        <v>13</v>
      </c>
    </row>
    <row r="341" spans="1:3" ht="195" x14ac:dyDescent="0.25">
      <c r="A341" s="23" t="s">
        <v>704</v>
      </c>
      <c r="B341" s="23" t="s">
        <v>591</v>
      </c>
      <c r="C341" s="23" t="s">
        <v>18</v>
      </c>
    </row>
    <row r="342" spans="1:3" ht="195" x14ac:dyDescent="0.25">
      <c r="A342" s="23" t="s">
        <v>704</v>
      </c>
      <c r="B342" s="23" t="s">
        <v>193</v>
      </c>
      <c r="C342" s="23" t="s">
        <v>709</v>
      </c>
    </row>
    <row r="343" spans="1:3" ht="165" x14ac:dyDescent="0.25">
      <c r="A343" s="23" t="s">
        <v>704</v>
      </c>
      <c r="B343" s="23" t="s">
        <v>75</v>
      </c>
      <c r="C343" s="23" t="s">
        <v>13</v>
      </c>
    </row>
    <row r="344" spans="1:3" ht="270" x14ac:dyDescent="0.25">
      <c r="A344" s="23" t="s">
        <v>704</v>
      </c>
      <c r="B344" s="23" t="s">
        <v>592</v>
      </c>
      <c r="C344" s="23" t="s">
        <v>13</v>
      </c>
    </row>
    <row r="345" spans="1:3" ht="255" x14ac:dyDescent="0.25">
      <c r="A345" s="23" t="s">
        <v>704</v>
      </c>
      <c r="B345" s="23" t="s">
        <v>593</v>
      </c>
      <c r="C345" s="23" t="s">
        <v>13</v>
      </c>
    </row>
    <row r="346" spans="1:3" ht="225" x14ac:dyDescent="0.25">
      <c r="A346" s="23" t="s">
        <v>704</v>
      </c>
      <c r="B346" s="23" t="s">
        <v>622</v>
      </c>
      <c r="C346" s="23" t="s">
        <v>13</v>
      </c>
    </row>
    <row r="347" spans="1:3" ht="255" x14ac:dyDescent="0.25">
      <c r="A347" s="23" t="s">
        <v>704</v>
      </c>
      <c r="B347" s="23" t="s">
        <v>623</v>
      </c>
      <c r="C347" s="23" t="s">
        <v>13</v>
      </c>
    </row>
    <row r="348" spans="1:3" ht="135" x14ac:dyDescent="0.25">
      <c r="A348" s="23" t="s">
        <v>704</v>
      </c>
      <c r="B348" s="23" t="s">
        <v>76</v>
      </c>
      <c r="C348" s="23" t="s">
        <v>13</v>
      </c>
    </row>
    <row r="349" spans="1:3" ht="225" x14ac:dyDescent="0.25">
      <c r="A349" s="23" t="s">
        <v>704</v>
      </c>
      <c r="B349" s="23" t="s">
        <v>77</v>
      </c>
      <c r="C349" s="23" t="s">
        <v>13</v>
      </c>
    </row>
    <row r="350" spans="1:3" ht="315" x14ac:dyDescent="0.25">
      <c r="A350" s="23" t="s">
        <v>704</v>
      </c>
      <c r="B350" s="23" t="s">
        <v>78</v>
      </c>
      <c r="C350" s="23" t="s">
        <v>710</v>
      </c>
    </row>
    <row r="351" spans="1:3" ht="210" x14ac:dyDescent="0.25">
      <c r="A351" s="23" t="s">
        <v>704</v>
      </c>
      <c r="B351" s="23" t="s">
        <v>594</v>
      </c>
      <c r="C351" s="23" t="s">
        <v>13</v>
      </c>
    </row>
    <row r="352" spans="1:3" ht="195" x14ac:dyDescent="0.25">
      <c r="A352" s="23" t="s">
        <v>704</v>
      </c>
      <c r="B352" s="23" t="s">
        <v>595</v>
      </c>
      <c r="C352" s="23" t="s">
        <v>13</v>
      </c>
    </row>
    <row r="353" spans="1:3" ht="180" x14ac:dyDescent="0.25">
      <c r="A353" s="23" t="s">
        <v>704</v>
      </c>
      <c r="B353" s="23" t="s">
        <v>82</v>
      </c>
      <c r="C353" s="23" t="s">
        <v>13</v>
      </c>
    </row>
    <row r="354" spans="1:3" ht="195" x14ac:dyDescent="0.25">
      <c r="A354" s="23" t="s">
        <v>704</v>
      </c>
      <c r="B354" s="23" t="s">
        <v>596</v>
      </c>
      <c r="C354" s="23" t="s">
        <v>13</v>
      </c>
    </row>
    <row r="355" spans="1:3" ht="165" x14ac:dyDescent="0.25">
      <c r="A355" s="23" t="s">
        <v>704</v>
      </c>
      <c r="B355" s="23" t="s">
        <v>84</v>
      </c>
      <c r="C355" s="23" t="s">
        <v>13</v>
      </c>
    </row>
    <row r="356" spans="1:3" ht="210" x14ac:dyDescent="0.25">
      <c r="A356" s="23" t="s">
        <v>704</v>
      </c>
      <c r="B356" s="23" t="s">
        <v>597</v>
      </c>
      <c r="C356" s="23" t="s">
        <v>13</v>
      </c>
    </row>
    <row r="357" spans="1:3" ht="210" x14ac:dyDescent="0.25">
      <c r="A357" s="23" t="s">
        <v>704</v>
      </c>
      <c r="B357" s="23" t="s">
        <v>598</v>
      </c>
      <c r="C357" s="23" t="s">
        <v>13</v>
      </c>
    </row>
    <row r="358" spans="1:3" ht="255" x14ac:dyDescent="0.25">
      <c r="A358" s="23" t="s">
        <v>704</v>
      </c>
      <c r="B358" s="23" t="s">
        <v>87</v>
      </c>
      <c r="C358" s="23" t="s">
        <v>13</v>
      </c>
    </row>
    <row r="359" spans="1:3" ht="405" x14ac:dyDescent="0.25">
      <c r="A359" s="23" t="s">
        <v>704</v>
      </c>
      <c r="B359" s="23" t="s">
        <v>88</v>
      </c>
      <c r="C359" s="23" t="s">
        <v>13</v>
      </c>
    </row>
    <row r="360" spans="1:3" x14ac:dyDescent="0.25">
      <c r="A360" s="23" t="s">
        <v>711</v>
      </c>
      <c r="B360" s="23" t="s">
        <v>511</v>
      </c>
      <c r="C360" s="23" t="s">
        <v>135</v>
      </c>
    </row>
    <row r="361" spans="1:3" ht="165" x14ac:dyDescent="0.25">
      <c r="A361" s="23" t="s">
        <v>711</v>
      </c>
      <c r="B361" s="23" t="s">
        <v>512</v>
      </c>
      <c r="C361" s="23" t="s">
        <v>13</v>
      </c>
    </row>
    <row r="362" spans="1:3" ht="210" x14ac:dyDescent="0.25">
      <c r="A362" s="23" t="s">
        <v>711</v>
      </c>
      <c r="B362" s="23" t="s">
        <v>513</v>
      </c>
      <c r="C362" s="23" t="s">
        <v>13</v>
      </c>
    </row>
    <row r="363" spans="1:3" ht="225" x14ac:dyDescent="0.25">
      <c r="A363" s="23" t="s">
        <v>711</v>
      </c>
      <c r="B363" s="23" t="s">
        <v>514</v>
      </c>
      <c r="C363" s="23" t="s">
        <v>13</v>
      </c>
    </row>
    <row r="364" spans="1:3" ht="135" x14ac:dyDescent="0.25">
      <c r="A364" s="23" t="s">
        <v>711</v>
      </c>
      <c r="B364" s="23" t="s">
        <v>515</v>
      </c>
      <c r="C364" s="23" t="s">
        <v>13</v>
      </c>
    </row>
    <row r="365" spans="1:3" ht="135" x14ac:dyDescent="0.25">
      <c r="A365" s="23" t="s">
        <v>711</v>
      </c>
      <c r="B365" s="23" t="s">
        <v>735</v>
      </c>
      <c r="C365" s="23" t="s">
        <v>13</v>
      </c>
    </row>
    <row r="366" spans="1:3" ht="120" x14ac:dyDescent="0.25">
      <c r="A366" s="23" t="s">
        <v>711</v>
      </c>
      <c r="B366" s="23" t="s">
        <v>517</v>
      </c>
      <c r="C366" s="23" t="s">
        <v>13</v>
      </c>
    </row>
    <row r="367" spans="1:3" ht="150" x14ac:dyDescent="0.25">
      <c r="A367" s="23" t="s">
        <v>711</v>
      </c>
      <c r="B367" s="23" t="s">
        <v>736</v>
      </c>
      <c r="C367" s="23" t="s">
        <v>13</v>
      </c>
    </row>
    <row r="368" spans="1:3" ht="210" x14ac:dyDescent="0.25">
      <c r="A368" s="23" t="s">
        <v>711</v>
      </c>
      <c r="B368" s="23" t="s">
        <v>519</v>
      </c>
      <c r="C368" s="23" t="s">
        <v>13</v>
      </c>
    </row>
    <row r="369" spans="1:3" ht="180" x14ac:dyDescent="0.25">
      <c r="A369" s="23" t="s">
        <v>711</v>
      </c>
      <c r="B369" s="23" t="s">
        <v>520</v>
      </c>
      <c r="C369" s="23" t="s">
        <v>13</v>
      </c>
    </row>
    <row r="370" spans="1:3" ht="195" x14ac:dyDescent="0.25">
      <c r="A370" s="23" t="s">
        <v>711</v>
      </c>
      <c r="B370" s="23" t="s">
        <v>521</v>
      </c>
      <c r="C370" s="23" t="s">
        <v>18</v>
      </c>
    </row>
    <row r="371" spans="1:3" ht="180" x14ac:dyDescent="0.25">
      <c r="A371" s="23" t="s">
        <v>711</v>
      </c>
      <c r="B371" s="23" t="s">
        <v>522</v>
      </c>
      <c r="C371" s="23" t="s">
        <v>13</v>
      </c>
    </row>
    <row r="372" spans="1:3" ht="255" x14ac:dyDescent="0.25">
      <c r="A372" s="23" t="s">
        <v>711</v>
      </c>
      <c r="B372" s="23" t="s">
        <v>19</v>
      </c>
      <c r="C372" s="23" t="s">
        <v>13</v>
      </c>
    </row>
    <row r="373" spans="1:3" ht="240" x14ac:dyDescent="0.25">
      <c r="A373" s="23" t="s">
        <v>711</v>
      </c>
      <c r="B373" s="23" t="s">
        <v>20</v>
      </c>
      <c r="C373" s="23" t="s">
        <v>18</v>
      </c>
    </row>
    <row r="374" spans="1:3" ht="300" x14ac:dyDescent="0.25">
      <c r="A374" s="23" t="s">
        <v>711</v>
      </c>
      <c r="B374" s="23" t="s">
        <v>600</v>
      </c>
      <c r="C374" s="23" t="s">
        <v>18</v>
      </c>
    </row>
    <row r="375" spans="1:3" ht="345" x14ac:dyDescent="0.25">
      <c r="A375" s="23" t="s">
        <v>711</v>
      </c>
      <c r="B375" s="23" t="s">
        <v>601</v>
      </c>
      <c r="C375" s="23" t="s">
        <v>18</v>
      </c>
    </row>
    <row r="376" spans="1:3" ht="360" x14ac:dyDescent="0.25">
      <c r="A376" s="23" t="s">
        <v>711</v>
      </c>
      <c r="B376" s="23" t="s">
        <v>602</v>
      </c>
      <c r="C376" s="23" t="s">
        <v>18</v>
      </c>
    </row>
    <row r="377" spans="1:3" ht="360" x14ac:dyDescent="0.25">
      <c r="A377" s="23" t="s">
        <v>711</v>
      </c>
      <c r="B377" s="23" t="s">
        <v>603</v>
      </c>
      <c r="C377" s="23" t="s">
        <v>18</v>
      </c>
    </row>
    <row r="378" spans="1:3" ht="300" x14ac:dyDescent="0.25">
      <c r="A378" s="23" t="s">
        <v>711</v>
      </c>
      <c r="B378" s="23" t="s">
        <v>604</v>
      </c>
      <c r="C378" s="23" t="s">
        <v>13</v>
      </c>
    </row>
    <row r="379" spans="1:3" ht="375" x14ac:dyDescent="0.25">
      <c r="A379" s="23" t="s">
        <v>711</v>
      </c>
      <c r="B379" s="23" t="s">
        <v>605</v>
      </c>
      <c r="C379" s="23" t="s">
        <v>13</v>
      </c>
    </row>
    <row r="380" spans="1:3" ht="240" x14ac:dyDescent="0.25">
      <c r="A380" s="23" t="s">
        <v>711</v>
      </c>
      <c r="B380" s="23" t="s">
        <v>562</v>
      </c>
      <c r="C380" s="23" t="s">
        <v>13</v>
      </c>
    </row>
    <row r="381" spans="1:3" ht="300" x14ac:dyDescent="0.25">
      <c r="A381" s="23" t="s">
        <v>711</v>
      </c>
      <c r="B381" s="23" t="s">
        <v>563</v>
      </c>
      <c r="C381" s="23" t="s">
        <v>13</v>
      </c>
    </row>
    <row r="382" spans="1:3" ht="270" x14ac:dyDescent="0.25">
      <c r="A382" s="23" t="s">
        <v>711</v>
      </c>
      <c r="B382" s="23" t="s">
        <v>564</v>
      </c>
      <c r="C382" s="23" t="s">
        <v>13</v>
      </c>
    </row>
    <row r="383" spans="1:3" ht="255" x14ac:dyDescent="0.25">
      <c r="A383" s="23" t="s">
        <v>711</v>
      </c>
      <c r="B383" s="23" t="s">
        <v>565</v>
      </c>
      <c r="C383" s="23" t="s">
        <v>13</v>
      </c>
    </row>
    <row r="384" spans="1:3" ht="300" x14ac:dyDescent="0.25">
      <c r="A384" s="23" t="s">
        <v>711</v>
      </c>
      <c r="B384" s="23" t="s">
        <v>566</v>
      </c>
      <c r="C384" s="23" t="s">
        <v>13</v>
      </c>
    </row>
    <row r="385" spans="1:3" ht="315" x14ac:dyDescent="0.25">
      <c r="A385" s="23" t="s">
        <v>711</v>
      </c>
      <c r="B385" s="23" t="s">
        <v>567</v>
      </c>
      <c r="C385" s="23" t="s">
        <v>13</v>
      </c>
    </row>
    <row r="386" spans="1:3" ht="345" x14ac:dyDescent="0.25">
      <c r="A386" s="23" t="s">
        <v>711</v>
      </c>
      <c r="B386" s="23" t="s">
        <v>568</v>
      </c>
      <c r="C386" s="23" t="s">
        <v>13</v>
      </c>
    </row>
    <row r="387" spans="1:3" ht="375" x14ac:dyDescent="0.25">
      <c r="A387" s="23" t="s">
        <v>711</v>
      </c>
      <c r="B387" s="23" t="s">
        <v>569</v>
      </c>
      <c r="C387" s="23" t="s">
        <v>18</v>
      </c>
    </row>
    <row r="388" spans="1:3" ht="345" x14ac:dyDescent="0.25">
      <c r="A388" s="23" t="s">
        <v>711</v>
      </c>
      <c r="B388" s="23" t="s">
        <v>570</v>
      </c>
      <c r="C388" s="23" t="s">
        <v>13</v>
      </c>
    </row>
    <row r="389" spans="1:3" ht="150" x14ac:dyDescent="0.25">
      <c r="A389" s="23" t="s">
        <v>711</v>
      </c>
      <c r="B389" s="23" t="s">
        <v>30</v>
      </c>
      <c r="C389" s="23" t="s">
        <v>13</v>
      </c>
    </row>
    <row r="390" spans="1:3" ht="240" x14ac:dyDescent="0.25">
      <c r="A390" s="23" t="s">
        <v>711</v>
      </c>
      <c r="B390" s="23" t="s">
        <v>571</v>
      </c>
      <c r="C390" s="23" t="s">
        <v>13</v>
      </c>
    </row>
    <row r="391" spans="1:3" ht="180" x14ac:dyDescent="0.25">
      <c r="A391" s="23" t="s">
        <v>711</v>
      </c>
      <c r="B391" s="23" t="s">
        <v>572</v>
      </c>
      <c r="C391" s="23" t="s">
        <v>13</v>
      </c>
    </row>
    <row r="392" spans="1:3" ht="180" x14ac:dyDescent="0.25">
      <c r="A392" s="23" t="s">
        <v>711</v>
      </c>
      <c r="B392" s="23" t="s">
        <v>33</v>
      </c>
      <c r="C392" s="23" t="s">
        <v>13</v>
      </c>
    </row>
    <row r="393" spans="1:3" ht="210" x14ac:dyDescent="0.25">
      <c r="A393" s="23" t="s">
        <v>711</v>
      </c>
      <c r="B393" s="23" t="s">
        <v>606</v>
      </c>
      <c r="C393" s="23" t="s">
        <v>18</v>
      </c>
    </row>
    <row r="394" spans="1:3" ht="210" x14ac:dyDescent="0.25">
      <c r="A394" s="23" t="s">
        <v>711</v>
      </c>
      <c r="B394" s="23" t="s">
        <v>607</v>
      </c>
      <c r="C394" s="23" t="s">
        <v>18</v>
      </c>
    </row>
    <row r="395" spans="1:3" ht="225" x14ac:dyDescent="0.25">
      <c r="A395" s="23" t="s">
        <v>711</v>
      </c>
      <c r="B395" s="23" t="s">
        <v>573</v>
      </c>
      <c r="C395" s="23" t="s">
        <v>13</v>
      </c>
    </row>
    <row r="396" spans="1:3" ht="255" x14ac:dyDescent="0.25">
      <c r="A396" s="23" t="s">
        <v>711</v>
      </c>
      <c r="B396" s="23" t="s">
        <v>608</v>
      </c>
      <c r="C396" s="23" t="s">
        <v>13</v>
      </c>
    </row>
    <row r="397" spans="1:3" ht="180" x14ac:dyDescent="0.25">
      <c r="A397" s="23" t="s">
        <v>711</v>
      </c>
      <c r="B397" s="23" t="s">
        <v>38</v>
      </c>
      <c r="C397" s="23" t="s">
        <v>13</v>
      </c>
    </row>
    <row r="398" spans="1:3" ht="195" x14ac:dyDescent="0.25">
      <c r="A398" s="23" t="s">
        <v>711</v>
      </c>
      <c r="B398" s="23" t="s">
        <v>574</v>
      </c>
      <c r="C398" s="23" t="s">
        <v>13</v>
      </c>
    </row>
    <row r="399" spans="1:3" ht="195" x14ac:dyDescent="0.25">
      <c r="A399" s="23" t="s">
        <v>711</v>
      </c>
      <c r="B399" s="23" t="s">
        <v>575</v>
      </c>
      <c r="C399" s="23" t="s">
        <v>13</v>
      </c>
    </row>
    <row r="400" spans="1:3" ht="180" x14ac:dyDescent="0.25">
      <c r="A400" s="23" t="s">
        <v>711</v>
      </c>
      <c r="B400" s="23" t="s">
        <v>576</v>
      </c>
      <c r="C400" s="23" t="s">
        <v>13</v>
      </c>
    </row>
    <row r="401" spans="1:3" ht="180" x14ac:dyDescent="0.25">
      <c r="A401" s="23" t="s">
        <v>711</v>
      </c>
      <c r="B401" s="23" t="s">
        <v>577</v>
      </c>
      <c r="C401" s="23" t="s">
        <v>13</v>
      </c>
    </row>
    <row r="402" spans="1:3" ht="180" x14ac:dyDescent="0.25">
      <c r="A402" s="23" t="s">
        <v>711</v>
      </c>
      <c r="B402" s="23" t="s">
        <v>578</v>
      </c>
      <c r="C402" s="23" t="s">
        <v>18</v>
      </c>
    </row>
    <row r="403" spans="1:3" ht="165" x14ac:dyDescent="0.25">
      <c r="A403" s="23" t="s">
        <v>711</v>
      </c>
      <c r="B403" s="23" t="s">
        <v>44</v>
      </c>
      <c r="C403" s="23" t="s">
        <v>13</v>
      </c>
    </row>
    <row r="404" spans="1:3" ht="195" x14ac:dyDescent="0.25">
      <c r="A404" s="23" t="s">
        <v>711</v>
      </c>
      <c r="B404" s="23" t="s">
        <v>579</v>
      </c>
      <c r="C404" s="23" t="s">
        <v>13</v>
      </c>
    </row>
    <row r="405" spans="1:3" ht="195" x14ac:dyDescent="0.25">
      <c r="A405" s="23" t="s">
        <v>711</v>
      </c>
      <c r="B405" s="23" t="s">
        <v>609</v>
      </c>
      <c r="C405" s="23" t="s">
        <v>13</v>
      </c>
    </row>
    <row r="406" spans="1:3" ht="225" x14ac:dyDescent="0.25">
      <c r="A406" s="23" t="s">
        <v>711</v>
      </c>
      <c r="B406" s="23" t="s">
        <v>610</v>
      </c>
      <c r="C406" s="23" t="s">
        <v>13</v>
      </c>
    </row>
    <row r="407" spans="1:3" ht="180" x14ac:dyDescent="0.25">
      <c r="A407" s="23" t="s">
        <v>711</v>
      </c>
      <c r="B407" s="23" t="s">
        <v>580</v>
      </c>
      <c r="C407" s="23" t="s">
        <v>13</v>
      </c>
    </row>
    <row r="408" spans="1:3" ht="210" x14ac:dyDescent="0.25">
      <c r="A408" s="23" t="s">
        <v>711</v>
      </c>
      <c r="B408" s="23" t="s">
        <v>611</v>
      </c>
      <c r="C408" s="23" t="s">
        <v>13</v>
      </c>
    </row>
    <row r="409" spans="1:3" ht="195" x14ac:dyDescent="0.25">
      <c r="A409" s="23" t="s">
        <v>711</v>
      </c>
      <c r="B409" s="23" t="s">
        <v>612</v>
      </c>
      <c r="C409" s="23" t="s">
        <v>13</v>
      </c>
    </row>
    <row r="410" spans="1:3" ht="180" x14ac:dyDescent="0.25">
      <c r="A410" s="23" t="s">
        <v>711</v>
      </c>
      <c r="B410" s="23" t="s">
        <v>581</v>
      </c>
      <c r="C410" s="23" t="s">
        <v>13</v>
      </c>
    </row>
    <row r="411" spans="1:3" ht="180" x14ac:dyDescent="0.25">
      <c r="A411" s="23" t="s">
        <v>711</v>
      </c>
      <c r="B411" s="23" t="s">
        <v>582</v>
      </c>
      <c r="C411" s="23" t="s">
        <v>13</v>
      </c>
    </row>
    <row r="412" spans="1:3" ht="180" x14ac:dyDescent="0.25">
      <c r="A412" s="23" t="s">
        <v>711</v>
      </c>
      <c r="B412" s="23" t="s">
        <v>583</v>
      </c>
      <c r="C412" s="23" t="s">
        <v>13</v>
      </c>
    </row>
    <row r="413" spans="1:3" ht="330" x14ac:dyDescent="0.25">
      <c r="A413" s="23" t="s">
        <v>711</v>
      </c>
      <c r="B413" s="23" t="s">
        <v>584</v>
      </c>
      <c r="C413" s="23" t="s">
        <v>13</v>
      </c>
    </row>
    <row r="414" spans="1:3" ht="300" x14ac:dyDescent="0.25">
      <c r="A414" s="23" t="s">
        <v>711</v>
      </c>
      <c r="B414" s="23" t="s">
        <v>585</v>
      </c>
      <c r="C414" s="23" t="s">
        <v>13</v>
      </c>
    </row>
    <row r="415" spans="1:3" ht="240" x14ac:dyDescent="0.25">
      <c r="A415" s="23" t="s">
        <v>711</v>
      </c>
      <c r="B415" s="23" t="s">
        <v>586</v>
      </c>
      <c r="C415" s="23" t="s">
        <v>13</v>
      </c>
    </row>
    <row r="416" spans="1:3" ht="165" x14ac:dyDescent="0.25">
      <c r="A416" s="23" t="s">
        <v>711</v>
      </c>
      <c r="B416" s="23" t="s">
        <v>613</v>
      </c>
      <c r="C416" s="23" t="s">
        <v>13</v>
      </c>
    </row>
    <row r="417" spans="1:3" ht="165" x14ac:dyDescent="0.25">
      <c r="A417" s="23" t="s">
        <v>711</v>
      </c>
      <c r="B417" s="23" t="s">
        <v>614</v>
      </c>
      <c r="C417" s="23" t="s">
        <v>13</v>
      </c>
    </row>
    <row r="418" spans="1:3" ht="315" x14ac:dyDescent="0.25">
      <c r="A418" s="23" t="s">
        <v>711</v>
      </c>
      <c r="B418" s="23" t="s">
        <v>615</v>
      </c>
      <c r="C418" s="23" t="s">
        <v>13</v>
      </c>
    </row>
    <row r="419" spans="1:3" ht="195" x14ac:dyDescent="0.25">
      <c r="A419" s="23" t="s">
        <v>711</v>
      </c>
      <c r="B419" s="23" t="s">
        <v>616</v>
      </c>
      <c r="C419" s="23" t="s">
        <v>13</v>
      </c>
    </row>
    <row r="420" spans="1:3" ht="240" x14ac:dyDescent="0.25">
      <c r="A420" s="23" t="s">
        <v>711</v>
      </c>
      <c r="B420" s="23" t="s">
        <v>587</v>
      </c>
      <c r="C420" s="23" t="s">
        <v>13</v>
      </c>
    </row>
    <row r="421" spans="1:3" ht="240" x14ac:dyDescent="0.25">
      <c r="A421" s="23" t="s">
        <v>711</v>
      </c>
      <c r="B421" s="23" t="s">
        <v>588</v>
      </c>
      <c r="C421" s="23" t="s">
        <v>13</v>
      </c>
    </row>
    <row r="422" spans="1:3" ht="210" x14ac:dyDescent="0.25">
      <c r="A422" s="23" t="s">
        <v>711</v>
      </c>
      <c r="B422" s="23" t="s">
        <v>589</v>
      </c>
      <c r="C422" s="23" t="s">
        <v>13</v>
      </c>
    </row>
    <row r="423" spans="1:3" ht="255" x14ac:dyDescent="0.25">
      <c r="A423" s="23" t="s">
        <v>711</v>
      </c>
      <c r="B423" s="23" t="s">
        <v>617</v>
      </c>
      <c r="C423" s="23" t="s">
        <v>13</v>
      </c>
    </row>
    <row r="424" spans="1:3" ht="180" x14ac:dyDescent="0.25">
      <c r="A424" s="23" t="s">
        <v>711</v>
      </c>
      <c r="B424" s="23" t="s">
        <v>66</v>
      </c>
      <c r="C424" s="23" t="s">
        <v>18</v>
      </c>
    </row>
    <row r="425" spans="1:3" ht="225" x14ac:dyDescent="0.25">
      <c r="A425" s="23" t="s">
        <v>711</v>
      </c>
      <c r="B425" s="23" t="s">
        <v>67</v>
      </c>
      <c r="C425" s="23" t="s">
        <v>13</v>
      </c>
    </row>
    <row r="426" spans="1:3" ht="255" x14ac:dyDescent="0.25">
      <c r="A426" s="23" t="s">
        <v>711</v>
      </c>
      <c r="B426" s="23" t="s">
        <v>68</v>
      </c>
      <c r="C426" s="23" t="s">
        <v>18</v>
      </c>
    </row>
    <row r="427" spans="1:3" ht="165" x14ac:dyDescent="0.25">
      <c r="A427" s="23" t="s">
        <v>711</v>
      </c>
      <c r="B427" s="23" t="s">
        <v>69</v>
      </c>
      <c r="C427" s="23" t="s">
        <v>13</v>
      </c>
    </row>
    <row r="428" spans="1:3" ht="195" x14ac:dyDescent="0.25">
      <c r="A428" s="23" t="s">
        <v>711</v>
      </c>
      <c r="B428" s="23" t="s">
        <v>105</v>
      </c>
      <c r="C428" s="23" t="s">
        <v>13</v>
      </c>
    </row>
    <row r="429" spans="1:3" ht="195" x14ac:dyDescent="0.25">
      <c r="A429" s="23" t="s">
        <v>711</v>
      </c>
      <c r="B429" s="23" t="s">
        <v>618</v>
      </c>
      <c r="C429" s="23" t="s">
        <v>18</v>
      </c>
    </row>
    <row r="430" spans="1:3" ht="210" x14ac:dyDescent="0.25">
      <c r="A430" s="23" t="s">
        <v>711</v>
      </c>
      <c r="B430" s="23" t="s">
        <v>619</v>
      </c>
      <c r="C430" s="23" t="s">
        <v>18</v>
      </c>
    </row>
    <row r="431" spans="1:3" ht="165" x14ac:dyDescent="0.25">
      <c r="A431" s="23" t="s">
        <v>711</v>
      </c>
      <c r="B431" s="23" t="s">
        <v>70</v>
      </c>
      <c r="C431" s="23" t="s">
        <v>13</v>
      </c>
    </row>
    <row r="432" spans="1:3" ht="165" x14ac:dyDescent="0.25">
      <c r="A432" s="23" t="s">
        <v>711</v>
      </c>
      <c r="B432" s="23" t="s">
        <v>129</v>
      </c>
      <c r="C432" s="23" t="s">
        <v>18</v>
      </c>
    </row>
    <row r="433" spans="1:3" ht="165" x14ac:dyDescent="0.25">
      <c r="A433" s="23" t="s">
        <v>711</v>
      </c>
      <c r="B433" s="23" t="s">
        <v>130</v>
      </c>
      <c r="C433" s="23" t="s">
        <v>18</v>
      </c>
    </row>
    <row r="434" spans="1:3" ht="165" x14ac:dyDescent="0.25">
      <c r="A434" s="23" t="s">
        <v>711</v>
      </c>
      <c r="B434" s="23" t="s">
        <v>131</v>
      </c>
      <c r="C434" s="23" t="s">
        <v>18</v>
      </c>
    </row>
    <row r="435" spans="1:3" ht="180" x14ac:dyDescent="0.25">
      <c r="A435" s="23" t="s">
        <v>711</v>
      </c>
      <c r="B435" s="23" t="s">
        <v>590</v>
      </c>
      <c r="C435" s="23" t="s">
        <v>18</v>
      </c>
    </row>
    <row r="436" spans="1:3" ht="210" x14ac:dyDescent="0.25">
      <c r="A436" s="23" t="s">
        <v>711</v>
      </c>
      <c r="B436" s="23" t="s">
        <v>620</v>
      </c>
      <c r="C436" s="23" t="s">
        <v>18</v>
      </c>
    </row>
    <row r="437" spans="1:3" ht="180" x14ac:dyDescent="0.25">
      <c r="A437" s="23" t="s">
        <v>711</v>
      </c>
      <c r="B437" s="23" t="s">
        <v>73</v>
      </c>
      <c r="C437" s="23" t="s">
        <v>18</v>
      </c>
    </row>
    <row r="438" spans="1:3" ht="195" x14ac:dyDescent="0.25">
      <c r="A438" s="23" t="s">
        <v>711</v>
      </c>
      <c r="B438" s="23" t="s">
        <v>591</v>
      </c>
      <c r="C438" s="23" t="s">
        <v>18</v>
      </c>
    </row>
    <row r="439" spans="1:3" ht="165" x14ac:dyDescent="0.25">
      <c r="A439" s="23" t="s">
        <v>711</v>
      </c>
      <c r="B439" s="23" t="s">
        <v>75</v>
      </c>
      <c r="C439" s="23" t="s">
        <v>13</v>
      </c>
    </row>
    <row r="440" spans="1:3" ht="270" x14ac:dyDescent="0.25">
      <c r="A440" s="23" t="s">
        <v>711</v>
      </c>
      <c r="B440" s="23" t="s">
        <v>592</v>
      </c>
      <c r="C440" s="23" t="s">
        <v>13</v>
      </c>
    </row>
    <row r="441" spans="1:3" ht="255" x14ac:dyDescent="0.25">
      <c r="A441" s="23" t="s">
        <v>711</v>
      </c>
      <c r="B441" s="23" t="s">
        <v>593</v>
      </c>
      <c r="C441" s="23" t="s">
        <v>13</v>
      </c>
    </row>
    <row r="442" spans="1:3" ht="225" x14ac:dyDescent="0.25">
      <c r="A442" s="23" t="s">
        <v>711</v>
      </c>
      <c r="B442" s="23" t="s">
        <v>622</v>
      </c>
      <c r="C442" s="23" t="s">
        <v>18</v>
      </c>
    </row>
    <row r="443" spans="1:3" ht="255" x14ac:dyDescent="0.25">
      <c r="A443" s="23" t="s">
        <v>711</v>
      </c>
      <c r="B443" s="23" t="s">
        <v>623</v>
      </c>
      <c r="C443" s="23" t="s">
        <v>13</v>
      </c>
    </row>
    <row r="444" spans="1:3" ht="135" x14ac:dyDescent="0.25">
      <c r="A444" s="23" t="s">
        <v>711</v>
      </c>
      <c r="B444" s="23" t="s">
        <v>76</v>
      </c>
      <c r="C444" s="23" t="s">
        <v>13</v>
      </c>
    </row>
    <row r="445" spans="1:3" ht="225" x14ac:dyDescent="0.25">
      <c r="A445" s="23" t="s">
        <v>711</v>
      </c>
      <c r="B445" s="23" t="s">
        <v>77</v>
      </c>
      <c r="C445" s="23" t="s">
        <v>13</v>
      </c>
    </row>
    <row r="446" spans="1:3" ht="210" x14ac:dyDescent="0.25">
      <c r="A446" s="23" t="s">
        <v>711</v>
      </c>
      <c r="B446" s="23" t="s">
        <v>594</v>
      </c>
      <c r="C446" s="23" t="s">
        <v>18</v>
      </c>
    </row>
    <row r="447" spans="1:3" ht="195" x14ac:dyDescent="0.25">
      <c r="A447" s="23" t="s">
        <v>711</v>
      </c>
      <c r="B447" s="23" t="s">
        <v>595</v>
      </c>
      <c r="C447" s="23" t="s">
        <v>18</v>
      </c>
    </row>
    <row r="448" spans="1:3" ht="180" x14ac:dyDescent="0.25">
      <c r="A448" s="23" t="s">
        <v>711</v>
      </c>
      <c r="B448" s="23" t="s">
        <v>82</v>
      </c>
      <c r="C448" s="23" t="s">
        <v>13</v>
      </c>
    </row>
    <row r="449" spans="1:3" ht="195" x14ac:dyDescent="0.25">
      <c r="A449" s="23" t="s">
        <v>711</v>
      </c>
      <c r="B449" s="23" t="s">
        <v>596</v>
      </c>
      <c r="C449" s="23" t="s">
        <v>13</v>
      </c>
    </row>
    <row r="450" spans="1:3" ht="165" x14ac:dyDescent="0.25">
      <c r="A450" s="23" t="s">
        <v>711</v>
      </c>
      <c r="B450" s="23" t="s">
        <v>84</v>
      </c>
      <c r="C450" s="23" t="s">
        <v>13</v>
      </c>
    </row>
    <row r="451" spans="1:3" ht="210" x14ac:dyDescent="0.25">
      <c r="A451" s="23" t="s">
        <v>711</v>
      </c>
      <c r="B451" s="23" t="s">
        <v>597</v>
      </c>
      <c r="C451" s="23" t="s">
        <v>13</v>
      </c>
    </row>
    <row r="452" spans="1:3" ht="210" x14ac:dyDescent="0.25">
      <c r="A452" s="23" t="s">
        <v>711</v>
      </c>
      <c r="B452" s="23" t="s">
        <v>598</v>
      </c>
      <c r="C452" s="23" t="s">
        <v>18</v>
      </c>
    </row>
    <row r="453" spans="1:3" ht="255" x14ac:dyDescent="0.25">
      <c r="A453" s="23" t="s">
        <v>711</v>
      </c>
      <c r="B453" s="23" t="s">
        <v>87</v>
      </c>
      <c r="C453" s="23" t="s">
        <v>18</v>
      </c>
    </row>
    <row r="454" spans="1:3" ht="405" x14ac:dyDescent="0.25">
      <c r="A454" s="23" t="s">
        <v>711</v>
      </c>
      <c r="B454" s="23" t="s">
        <v>88</v>
      </c>
      <c r="C454" s="23" t="s">
        <v>13</v>
      </c>
    </row>
    <row r="455" spans="1:3" ht="255" x14ac:dyDescent="0.25">
      <c r="A455" s="23" t="s">
        <v>711</v>
      </c>
      <c r="B455" s="23" t="s">
        <v>737</v>
      </c>
      <c r="C455" s="23" t="s">
        <v>712</v>
      </c>
    </row>
    <row r="456" spans="1:3" ht="45" x14ac:dyDescent="0.25">
      <c r="A456" s="23" t="s">
        <v>713</v>
      </c>
      <c r="B456" s="23" t="s">
        <v>511</v>
      </c>
      <c r="C456" s="23" t="s">
        <v>147</v>
      </c>
    </row>
    <row r="457" spans="1:3" ht="165" x14ac:dyDescent="0.25">
      <c r="A457" s="23" t="s">
        <v>713</v>
      </c>
      <c r="B457" s="23" t="s">
        <v>512</v>
      </c>
      <c r="C457" s="23" t="s">
        <v>18</v>
      </c>
    </row>
    <row r="458" spans="1:3" ht="210" x14ac:dyDescent="0.25">
      <c r="A458" s="23" t="s">
        <v>713</v>
      </c>
      <c r="B458" s="23" t="s">
        <v>513</v>
      </c>
      <c r="C458" s="23" t="s">
        <v>18</v>
      </c>
    </row>
    <row r="459" spans="1:3" ht="225" x14ac:dyDescent="0.25">
      <c r="A459" s="23" t="s">
        <v>713</v>
      </c>
      <c r="B459" s="23" t="s">
        <v>514</v>
      </c>
      <c r="C459" s="23" t="s">
        <v>13</v>
      </c>
    </row>
    <row r="460" spans="1:3" ht="135" x14ac:dyDescent="0.25">
      <c r="A460" s="23" t="s">
        <v>713</v>
      </c>
      <c r="B460" s="23" t="s">
        <v>515</v>
      </c>
      <c r="C460" s="23" t="s">
        <v>13</v>
      </c>
    </row>
    <row r="461" spans="1:3" ht="135" x14ac:dyDescent="0.25">
      <c r="A461" s="23" t="s">
        <v>713</v>
      </c>
      <c r="B461" s="23" t="s">
        <v>735</v>
      </c>
      <c r="C461" s="23" t="s">
        <v>18</v>
      </c>
    </row>
    <row r="462" spans="1:3" ht="120" x14ac:dyDescent="0.25">
      <c r="A462" s="23" t="s">
        <v>713</v>
      </c>
      <c r="B462" s="23" t="s">
        <v>517</v>
      </c>
      <c r="C462" s="23" t="s">
        <v>13</v>
      </c>
    </row>
    <row r="463" spans="1:3" ht="150" x14ac:dyDescent="0.25">
      <c r="A463" s="23" t="s">
        <v>713</v>
      </c>
      <c r="B463" s="23" t="s">
        <v>736</v>
      </c>
      <c r="C463" s="23" t="s">
        <v>13</v>
      </c>
    </row>
    <row r="464" spans="1:3" ht="135" x14ac:dyDescent="0.25">
      <c r="A464" s="23" t="s">
        <v>713</v>
      </c>
      <c r="B464" s="23" t="s">
        <v>523</v>
      </c>
      <c r="C464" s="23" t="s">
        <v>714</v>
      </c>
    </row>
    <row r="465" spans="1:3" ht="210" x14ac:dyDescent="0.25">
      <c r="A465" s="23" t="s">
        <v>713</v>
      </c>
      <c r="B465" s="23" t="s">
        <v>519</v>
      </c>
      <c r="C465" s="23" t="s">
        <v>13</v>
      </c>
    </row>
    <row r="466" spans="1:3" ht="180" x14ac:dyDescent="0.25">
      <c r="A466" s="23" t="s">
        <v>713</v>
      </c>
      <c r="B466" s="23" t="s">
        <v>520</v>
      </c>
      <c r="C466" s="23" t="s">
        <v>13</v>
      </c>
    </row>
    <row r="467" spans="1:3" ht="195" x14ac:dyDescent="0.25">
      <c r="A467" s="23" t="s">
        <v>713</v>
      </c>
      <c r="B467" s="23" t="s">
        <v>521</v>
      </c>
      <c r="C467" s="23" t="s">
        <v>13</v>
      </c>
    </row>
    <row r="468" spans="1:3" ht="180" x14ac:dyDescent="0.25">
      <c r="A468" s="23" t="s">
        <v>713</v>
      </c>
      <c r="B468" s="23" t="s">
        <v>522</v>
      </c>
      <c r="C468" s="23" t="s">
        <v>13</v>
      </c>
    </row>
    <row r="469" spans="1:3" ht="255" x14ac:dyDescent="0.25">
      <c r="A469" s="23" t="s">
        <v>713</v>
      </c>
      <c r="B469" s="23" t="s">
        <v>19</v>
      </c>
      <c r="C469" s="23" t="s">
        <v>18</v>
      </c>
    </row>
    <row r="470" spans="1:3" ht="240" x14ac:dyDescent="0.25">
      <c r="A470" s="23" t="s">
        <v>713</v>
      </c>
      <c r="B470" s="23" t="s">
        <v>20</v>
      </c>
      <c r="C470" s="23" t="s">
        <v>18</v>
      </c>
    </row>
    <row r="471" spans="1:3" ht="240" x14ac:dyDescent="0.25">
      <c r="A471" s="23" t="s">
        <v>713</v>
      </c>
      <c r="B471" s="23" t="s">
        <v>562</v>
      </c>
      <c r="C471" s="23" t="s">
        <v>13</v>
      </c>
    </row>
    <row r="472" spans="1:3" ht="300" x14ac:dyDescent="0.25">
      <c r="A472" s="23" t="s">
        <v>713</v>
      </c>
      <c r="B472" s="23" t="s">
        <v>563</v>
      </c>
      <c r="C472" s="23" t="s">
        <v>13</v>
      </c>
    </row>
    <row r="473" spans="1:3" ht="270" x14ac:dyDescent="0.25">
      <c r="A473" s="23" t="s">
        <v>713</v>
      </c>
      <c r="B473" s="23" t="s">
        <v>564</v>
      </c>
      <c r="C473" s="23" t="s">
        <v>18</v>
      </c>
    </row>
    <row r="474" spans="1:3" ht="255" x14ac:dyDescent="0.25">
      <c r="A474" s="23" t="s">
        <v>713</v>
      </c>
      <c r="B474" s="23" t="s">
        <v>565</v>
      </c>
      <c r="C474" s="23" t="s">
        <v>18</v>
      </c>
    </row>
    <row r="475" spans="1:3" ht="300" x14ac:dyDescent="0.25">
      <c r="A475" s="23" t="s">
        <v>713</v>
      </c>
      <c r="B475" s="23" t="s">
        <v>566</v>
      </c>
      <c r="C475" s="23" t="s">
        <v>13</v>
      </c>
    </row>
    <row r="476" spans="1:3" ht="315" x14ac:dyDescent="0.25">
      <c r="A476" s="23" t="s">
        <v>713</v>
      </c>
      <c r="B476" s="23" t="s">
        <v>567</v>
      </c>
      <c r="C476" s="23" t="s">
        <v>13</v>
      </c>
    </row>
    <row r="477" spans="1:3" ht="345" x14ac:dyDescent="0.25">
      <c r="A477" s="23" t="s">
        <v>713</v>
      </c>
      <c r="B477" s="23" t="s">
        <v>568</v>
      </c>
      <c r="C477" s="23" t="s">
        <v>18</v>
      </c>
    </row>
    <row r="478" spans="1:3" ht="375" x14ac:dyDescent="0.25">
      <c r="A478" s="23" t="s">
        <v>713</v>
      </c>
      <c r="B478" s="23" t="s">
        <v>569</v>
      </c>
      <c r="C478" s="23" t="s">
        <v>13</v>
      </c>
    </row>
    <row r="479" spans="1:3" ht="345" x14ac:dyDescent="0.25">
      <c r="A479" s="23" t="s">
        <v>713</v>
      </c>
      <c r="B479" s="23" t="s">
        <v>570</v>
      </c>
      <c r="C479" s="23" t="s">
        <v>18</v>
      </c>
    </row>
    <row r="480" spans="1:3" ht="150" x14ac:dyDescent="0.25">
      <c r="A480" s="23" t="s">
        <v>713</v>
      </c>
      <c r="B480" s="23" t="s">
        <v>30</v>
      </c>
      <c r="C480" s="23" t="s">
        <v>13</v>
      </c>
    </row>
    <row r="481" spans="1:3" ht="240" x14ac:dyDescent="0.25">
      <c r="A481" s="23" t="s">
        <v>713</v>
      </c>
      <c r="B481" s="23" t="s">
        <v>571</v>
      </c>
      <c r="C481" s="23" t="s">
        <v>13</v>
      </c>
    </row>
    <row r="482" spans="1:3" ht="180" x14ac:dyDescent="0.25">
      <c r="A482" s="23" t="s">
        <v>713</v>
      </c>
      <c r="B482" s="23" t="s">
        <v>572</v>
      </c>
      <c r="C482" s="23" t="s">
        <v>18</v>
      </c>
    </row>
    <row r="483" spans="1:3" ht="180" x14ac:dyDescent="0.25">
      <c r="A483" s="23" t="s">
        <v>713</v>
      </c>
      <c r="B483" s="23" t="s">
        <v>33</v>
      </c>
      <c r="C483" s="23" t="s">
        <v>18</v>
      </c>
    </row>
    <row r="484" spans="1:3" ht="210" x14ac:dyDescent="0.25">
      <c r="A484" s="23" t="s">
        <v>713</v>
      </c>
      <c r="B484" s="23" t="s">
        <v>606</v>
      </c>
      <c r="C484" s="23" t="s">
        <v>18</v>
      </c>
    </row>
    <row r="485" spans="1:3" ht="210" x14ac:dyDescent="0.25">
      <c r="A485" s="23" t="s">
        <v>713</v>
      </c>
      <c r="B485" s="23" t="s">
        <v>607</v>
      </c>
      <c r="C485" s="23" t="s">
        <v>18</v>
      </c>
    </row>
    <row r="486" spans="1:3" ht="225" x14ac:dyDescent="0.25">
      <c r="A486" s="23" t="s">
        <v>713</v>
      </c>
      <c r="B486" s="23" t="s">
        <v>573</v>
      </c>
      <c r="C486" s="23" t="s">
        <v>13</v>
      </c>
    </row>
    <row r="487" spans="1:3" ht="255" x14ac:dyDescent="0.25">
      <c r="A487" s="23" t="s">
        <v>713</v>
      </c>
      <c r="B487" s="23" t="s">
        <v>608</v>
      </c>
      <c r="C487" s="23" t="s">
        <v>18</v>
      </c>
    </row>
    <row r="488" spans="1:3" ht="180" x14ac:dyDescent="0.25">
      <c r="A488" s="23" t="s">
        <v>713</v>
      </c>
      <c r="B488" s="23" t="s">
        <v>38</v>
      </c>
      <c r="C488" s="23" t="s">
        <v>13</v>
      </c>
    </row>
    <row r="489" spans="1:3" ht="195" x14ac:dyDescent="0.25">
      <c r="A489" s="23" t="s">
        <v>713</v>
      </c>
      <c r="B489" s="23" t="s">
        <v>574</v>
      </c>
      <c r="C489" s="23" t="s">
        <v>13</v>
      </c>
    </row>
    <row r="490" spans="1:3" ht="195" x14ac:dyDescent="0.25">
      <c r="A490" s="23" t="s">
        <v>713</v>
      </c>
      <c r="B490" s="23" t="s">
        <v>575</v>
      </c>
      <c r="C490" s="23" t="s">
        <v>13</v>
      </c>
    </row>
    <row r="491" spans="1:3" ht="180" x14ac:dyDescent="0.25">
      <c r="A491" s="23" t="s">
        <v>713</v>
      </c>
      <c r="B491" s="23" t="s">
        <v>577</v>
      </c>
      <c r="C491" s="23" t="s">
        <v>13</v>
      </c>
    </row>
    <row r="492" spans="1:3" ht="180" x14ac:dyDescent="0.25">
      <c r="A492" s="23" t="s">
        <v>713</v>
      </c>
      <c r="B492" s="23" t="s">
        <v>578</v>
      </c>
      <c r="C492" s="23" t="s">
        <v>13</v>
      </c>
    </row>
    <row r="493" spans="1:3" ht="180" x14ac:dyDescent="0.25">
      <c r="A493" s="23" t="s">
        <v>713</v>
      </c>
      <c r="B493" s="23" t="s">
        <v>114</v>
      </c>
      <c r="C493" s="23" t="s">
        <v>715</v>
      </c>
    </row>
    <row r="494" spans="1:3" ht="195" x14ac:dyDescent="0.25">
      <c r="A494" s="23" t="s">
        <v>713</v>
      </c>
      <c r="B494" s="23" t="s">
        <v>579</v>
      </c>
      <c r="C494" s="23" t="s">
        <v>13</v>
      </c>
    </row>
    <row r="495" spans="1:3" ht="195" x14ac:dyDescent="0.25">
      <c r="A495" s="23" t="s">
        <v>713</v>
      </c>
      <c r="B495" s="23" t="s">
        <v>609</v>
      </c>
      <c r="C495" s="23" t="s">
        <v>13</v>
      </c>
    </row>
    <row r="496" spans="1:3" ht="225" x14ac:dyDescent="0.25">
      <c r="A496" s="23" t="s">
        <v>713</v>
      </c>
      <c r="B496" s="23" t="s">
        <v>610</v>
      </c>
      <c r="C496" s="23" t="s">
        <v>13</v>
      </c>
    </row>
    <row r="497" spans="1:3" ht="180" x14ac:dyDescent="0.25">
      <c r="A497" s="23" t="s">
        <v>713</v>
      </c>
      <c r="B497" s="23" t="s">
        <v>580</v>
      </c>
      <c r="C497" s="23" t="s">
        <v>13</v>
      </c>
    </row>
    <row r="498" spans="1:3" ht="210" x14ac:dyDescent="0.25">
      <c r="A498" s="23" t="s">
        <v>713</v>
      </c>
      <c r="B498" s="23" t="s">
        <v>611</v>
      </c>
      <c r="C498" s="23" t="s">
        <v>13</v>
      </c>
    </row>
    <row r="499" spans="1:3" ht="195" x14ac:dyDescent="0.25">
      <c r="A499" s="23" t="s">
        <v>713</v>
      </c>
      <c r="B499" s="23" t="s">
        <v>612</v>
      </c>
      <c r="C499" s="23" t="s">
        <v>13</v>
      </c>
    </row>
    <row r="500" spans="1:3" ht="180" x14ac:dyDescent="0.25">
      <c r="A500" s="23" t="s">
        <v>713</v>
      </c>
      <c r="B500" s="23" t="s">
        <v>581</v>
      </c>
      <c r="C500" s="23" t="s">
        <v>13</v>
      </c>
    </row>
    <row r="501" spans="1:3" ht="180" x14ac:dyDescent="0.25">
      <c r="A501" s="23" t="s">
        <v>713</v>
      </c>
      <c r="B501" s="23" t="s">
        <v>582</v>
      </c>
      <c r="C501" s="23" t="s">
        <v>13</v>
      </c>
    </row>
    <row r="502" spans="1:3" ht="180" x14ac:dyDescent="0.25">
      <c r="A502" s="23" t="s">
        <v>713</v>
      </c>
      <c r="B502" s="23" t="s">
        <v>583</v>
      </c>
      <c r="C502" s="23" t="s">
        <v>13</v>
      </c>
    </row>
    <row r="503" spans="1:3" ht="330" x14ac:dyDescent="0.25">
      <c r="A503" s="23" t="s">
        <v>713</v>
      </c>
      <c r="B503" s="23" t="s">
        <v>584</v>
      </c>
      <c r="C503" s="23" t="s">
        <v>13</v>
      </c>
    </row>
    <row r="504" spans="1:3" ht="300" x14ac:dyDescent="0.25">
      <c r="A504" s="23" t="s">
        <v>713</v>
      </c>
      <c r="B504" s="23" t="s">
        <v>585</v>
      </c>
      <c r="C504" s="23" t="s">
        <v>13</v>
      </c>
    </row>
    <row r="505" spans="1:3" ht="240" x14ac:dyDescent="0.25">
      <c r="A505" s="23" t="s">
        <v>713</v>
      </c>
      <c r="B505" s="23" t="s">
        <v>586</v>
      </c>
      <c r="C505" s="23" t="s">
        <v>13</v>
      </c>
    </row>
    <row r="506" spans="1:3" ht="165" x14ac:dyDescent="0.25">
      <c r="A506" s="23" t="s">
        <v>713</v>
      </c>
      <c r="B506" s="23" t="s">
        <v>613</v>
      </c>
      <c r="C506" s="23" t="s">
        <v>13</v>
      </c>
    </row>
    <row r="507" spans="1:3" ht="165" x14ac:dyDescent="0.25">
      <c r="A507" s="23" t="s">
        <v>713</v>
      </c>
      <c r="B507" s="23" t="s">
        <v>614</v>
      </c>
      <c r="C507" s="23" t="s">
        <v>13</v>
      </c>
    </row>
    <row r="508" spans="1:3" ht="315" x14ac:dyDescent="0.25">
      <c r="A508" s="23" t="s">
        <v>713</v>
      </c>
      <c r="B508" s="23" t="s">
        <v>615</v>
      </c>
      <c r="C508" s="23" t="s">
        <v>13</v>
      </c>
    </row>
    <row r="509" spans="1:3" ht="195" x14ac:dyDescent="0.25">
      <c r="A509" s="23" t="s">
        <v>713</v>
      </c>
      <c r="B509" s="23" t="s">
        <v>616</v>
      </c>
      <c r="C509" s="23" t="s">
        <v>13</v>
      </c>
    </row>
    <row r="510" spans="1:3" ht="240" x14ac:dyDescent="0.25">
      <c r="A510" s="23" t="s">
        <v>713</v>
      </c>
      <c r="B510" s="23" t="s">
        <v>587</v>
      </c>
      <c r="C510" s="23" t="s">
        <v>13</v>
      </c>
    </row>
    <row r="511" spans="1:3" ht="240" x14ac:dyDescent="0.25">
      <c r="A511" s="23" t="s">
        <v>713</v>
      </c>
      <c r="B511" s="23" t="s">
        <v>588</v>
      </c>
      <c r="C511" s="23" t="s">
        <v>13</v>
      </c>
    </row>
    <row r="512" spans="1:3" ht="210" x14ac:dyDescent="0.25">
      <c r="A512" s="23" t="s">
        <v>713</v>
      </c>
      <c r="B512" s="23" t="s">
        <v>589</v>
      </c>
      <c r="C512" s="23" t="s">
        <v>13</v>
      </c>
    </row>
    <row r="513" spans="1:3" ht="255" x14ac:dyDescent="0.25">
      <c r="A513" s="23" t="s">
        <v>713</v>
      </c>
      <c r="B513" s="23" t="s">
        <v>617</v>
      </c>
      <c r="C513" s="23" t="s">
        <v>13</v>
      </c>
    </row>
    <row r="514" spans="1:3" ht="180" x14ac:dyDescent="0.25">
      <c r="A514" s="23" t="s">
        <v>713</v>
      </c>
      <c r="B514" s="23" t="s">
        <v>66</v>
      </c>
      <c r="C514" s="23" t="s">
        <v>13</v>
      </c>
    </row>
    <row r="515" spans="1:3" ht="225" x14ac:dyDescent="0.25">
      <c r="A515" s="23" t="s">
        <v>713</v>
      </c>
      <c r="B515" s="23" t="s">
        <v>67</v>
      </c>
      <c r="C515" s="23" t="s">
        <v>13</v>
      </c>
    </row>
    <row r="516" spans="1:3" ht="255" x14ac:dyDescent="0.25">
      <c r="A516" s="23" t="s">
        <v>713</v>
      </c>
      <c r="B516" s="23" t="s">
        <v>68</v>
      </c>
      <c r="C516" s="23" t="s">
        <v>13</v>
      </c>
    </row>
    <row r="517" spans="1:3" ht="165" x14ac:dyDescent="0.25">
      <c r="A517" s="23" t="s">
        <v>713</v>
      </c>
      <c r="B517" s="23" t="s">
        <v>69</v>
      </c>
      <c r="C517" s="23" t="s">
        <v>13</v>
      </c>
    </row>
    <row r="518" spans="1:3" ht="195" x14ac:dyDescent="0.25">
      <c r="A518" s="23" t="s">
        <v>713</v>
      </c>
      <c r="B518" s="23" t="s">
        <v>105</v>
      </c>
      <c r="C518" s="23" t="s">
        <v>13</v>
      </c>
    </row>
    <row r="519" spans="1:3" ht="195" x14ac:dyDescent="0.25">
      <c r="A519" s="23" t="s">
        <v>713</v>
      </c>
      <c r="B519" s="23" t="s">
        <v>618</v>
      </c>
      <c r="C519" s="23" t="s">
        <v>13</v>
      </c>
    </row>
    <row r="520" spans="1:3" ht="210" x14ac:dyDescent="0.25">
      <c r="A520" s="23" t="s">
        <v>713</v>
      </c>
      <c r="B520" s="23" t="s">
        <v>619</v>
      </c>
      <c r="C520" s="23" t="s">
        <v>13</v>
      </c>
    </row>
    <row r="521" spans="1:3" ht="165" x14ac:dyDescent="0.25">
      <c r="A521" s="23" t="s">
        <v>713</v>
      </c>
      <c r="B521" s="23" t="s">
        <v>70</v>
      </c>
      <c r="C521" s="23" t="s">
        <v>13</v>
      </c>
    </row>
    <row r="522" spans="1:3" ht="165" x14ac:dyDescent="0.25">
      <c r="A522" s="23" t="s">
        <v>713</v>
      </c>
      <c r="B522" s="23" t="s">
        <v>129</v>
      </c>
      <c r="C522" s="23" t="s">
        <v>13</v>
      </c>
    </row>
    <row r="523" spans="1:3" ht="165" x14ac:dyDescent="0.25">
      <c r="A523" s="23" t="s">
        <v>713</v>
      </c>
      <c r="B523" s="23" t="s">
        <v>130</v>
      </c>
      <c r="C523" s="23" t="s">
        <v>18</v>
      </c>
    </row>
    <row r="524" spans="1:3" ht="165" x14ac:dyDescent="0.25">
      <c r="A524" s="23" t="s">
        <v>713</v>
      </c>
      <c r="B524" s="23" t="s">
        <v>131</v>
      </c>
      <c r="C524" s="23" t="s">
        <v>18</v>
      </c>
    </row>
    <row r="525" spans="1:3" ht="180" x14ac:dyDescent="0.25">
      <c r="A525" s="23" t="s">
        <v>713</v>
      </c>
      <c r="B525" s="23" t="s">
        <v>590</v>
      </c>
      <c r="C525" s="23" t="s">
        <v>13</v>
      </c>
    </row>
    <row r="526" spans="1:3" ht="210" x14ac:dyDescent="0.25">
      <c r="A526" s="23" t="s">
        <v>713</v>
      </c>
      <c r="B526" s="23" t="s">
        <v>620</v>
      </c>
      <c r="C526" s="23" t="s">
        <v>13</v>
      </c>
    </row>
    <row r="527" spans="1:3" ht="165" x14ac:dyDescent="0.25">
      <c r="A527" s="23" t="s">
        <v>713</v>
      </c>
      <c r="B527" s="23" t="s">
        <v>75</v>
      </c>
      <c r="C527" s="23" t="s">
        <v>13</v>
      </c>
    </row>
    <row r="528" spans="1:3" ht="270" x14ac:dyDescent="0.25">
      <c r="A528" s="23" t="s">
        <v>713</v>
      </c>
      <c r="B528" s="23" t="s">
        <v>592</v>
      </c>
      <c r="C528" s="23" t="s">
        <v>13</v>
      </c>
    </row>
    <row r="529" spans="1:3" ht="255" x14ac:dyDescent="0.25">
      <c r="A529" s="23" t="s">
        <v>713</v>
      </c>
      <c r="B529" s="23" t="s">
        <v>593</v>
      </c>
      <c r="C529" s="23" t="s">
        <v>13</v>
      </c>
    </row>
    <row r="530" spans="1:3" ht="255" x14ac:dyDescent="0.25">
      <c r="A530" s="23" t="s">
        <v>713</v>
      </c>
      <c r="B530" s="23" t="s">
        <v>623</v>
      </c>
      <c r="C530" s="23" t="s">
        <v>13</v>
      </c>
    </row>
    <row r="531" spans="1:3" ht="135" x14ac:dyDescent="0.25">
      <c r="A531" s="23" t="s">
        <v>713</v>
      </c>
      <c r="B531" s="23" t="s">
        <v>76</v>
      </c>
      <c r="C531" s="23" t="s">
        <v>13</v>
      </c>
    </row>
    <row r="532" spans="1:3" ht="225" x14ac:dyDescent="0.25">
      <c r="A532" s="23" t="s">
        <v>713</v>
      </c>
      <c r="B532" s="23" t="s">
        <v>77</v>
      </c>
      <c r="C532" s="23" t="s">
        <v>13</v>
      </c>
    </row>
    <row r="533" spans="1:3" ht="315" x14ac:dyDescent="0.25">
      <c r="A533" s="23" t="s">
        <v>713</v>
      </c>
      <c r="B533" s="23" t="s">
        <v>78</v>
      </c>
      <c r="C533" s="23" t="s">
        <v>716</v>
      </c>
    </row>
    <row r="534" spans="1:3" ht="210" x14ac:dyDescent="0.25">
      <c r="A534" s="23" t="s">
        <v>713</v>
      </c>
      <c r="B534" s="23" t="s">
        <v>594</v>
      </c>
      <c r="C534" s="23" t="s">
        <v>13</v>
      </c>
    </row>
    <row r="535" spans="1:3" ht="195" x14ac:dyDescent="0.25">
      <c r="A535" s="23" t="s">
        <v>713</v>
      </c>
      <c r="B535" s="23" t="s">
        <v>595</v>
      </c>
      <c r="C535" s="23" t="s">
        <v>13</v>
      </c>
    </row>
    <row r="536" spans="1:3" ht="180" x14ac:dyDescent="0.25">
      <c r="A536" s="23" t="s">
        <v>713</v>
      </c>
      <c r="B536" s="23" t="s">
        <v>82</v>
      </c>
      <c r="C536" s="23" t="s">
        <v>13</v>
      </c>
    </row>
    <row r="537" spans="1:3" ht="195" x14ac:dyDescent="0.25">
      <c r="A537" s="23" t="s">
        <v>713</v>
      </c>
      <c r="B537" s="23" t="s">
        <v>596</v>
      </c>
      <c r="C537" s="23" t="s">
        <v>13</v>
      </c>
    </row>
    <row r="538" spans="1:3" ht="165" x14ac:dyDescent="0.25">
      <c r="A538" s="23" t="s">
        <v>713</v>
      </c>
      <c r="B538" s="23" t="s">
        <v>84</v>
      </c>
      <c r="C538" s="23" t="s">
        <v>13</v>
      </c>
    </row>
    <row r="539" spans="1:3" ht="210" x14ac:dyDescent="0.25">
      <c r="A539" s="23" t="s">
        <v>713</v>
      </c>
      <c r="B539" s="23" t="s">
        <v>597</v>
      </c>
      <c r="C539" s="23" t="s">
        <v>13</v>
      </c>
    </row>
    <row r="540" spans="1:3" ht="255" x14ac:dyDescent="0.25">
      <c r="A540" s="23" t="s">
        <v>713</v>
      </c>
      <c r="B540" s="23" t="s">
        <v>87</v>
      </c>
      <c r="C540" s="23" t="s">
        <v>13</v>
      </c>
    </row>
    <row r="541" spans="1:3" ht="405" x14ac:dyDescent="0.25">
      <c r="A541" s="23" t="s">
        <v>713</v>
      </c>
      <c r="B541" s="23" t="s">
        <v>88</v>
      </c>
      <c r="C541" s="23" t="s">
        <v>13</v>
      </c>
    </row>
    <row r="542" spans="1:3" x14ac:dyDescent="0.25">
      <c r="A542" s="23" t="s">
        <v>717</v>
      </c>
      <c r="B542" s="23" t="s">
        <v>511</v>
      </c>
      <c r="C542" s="23" t="s">
        <v>135</v>
      </c>
    </row>
    <row r="543" spans="1:3" ht="165" x14ac:dyDescent="0.25">
      <c r="A543" s="23" t="s">
        <v>717</v>
      </c>
      <c r="B543" s="23" t="s">
        <v>512</v>
      </c>
      <c r="C543" s="23" t="s">
        <v>13</v>
      </c>
    </row>
    <row r="544" spans="1:3" ht="210" x14ac:dyDescent="0.25">
      <c r="A544" s="23" t="s">
        <v>717</v>
      </c>
      <c r="B544" s="23" t="s">
        <v>513</v>
      </c>
      <c r="C544" s="23" t="s">
        <v>13</v>
      </c>
    </row>
    <row r="545" spans="1:3" ht="225" x14ac:dyDescent="0.25">
      <c r="A545" s="23" t="s">
        <v>717</v>
      </c>
      <c r="B545" s="23" t="s">
        <v>514</v>
      </c>
      <c r="C545" s="23" t="s">
        <v>18</v>
      </c>
    </row>
    <row r="546" spans="1:3" ht="135" x14ac:dyDescent="0.25">
      <c r="A546" s="23" t="s">
        <v>717</v>
      </c>
      <c r="B546" s="23" t="s">
        <v>515</v>
      </c>
      <c r="C546" s="23" t="s">
        <v>13</v>
      </c>
    </row>
    <row r="547" spans="1:3" ht="135" x14ac:dyDescent="0.25">
      <c r="A547" s="23" t="s">
        <v>717</v>
      </c>
      <c r="B547" s="23" t="s">
        <v>735</v>
      </c>
      <c r="C547" s="23" t="s">
        <v>18</v>
      </c>
    </row>
    <row r="548" spans="1:3" ht="120" x14ac:dyDescent="0.25">
      <c r="A548" s="23" t="s">
        <v>717</v>
      </c>
      <c r="B548" s="23" t="s">
        <v>517</v>
      </c>
      <c r="C548" s="23" t="s">
        <v>13</v>
      </c>
    </row>
    <row r="549" spans="1:3" ht="150" x14ac:dyDescent="0.25">
      <c r="A549" s="23" t="s">
        <v>717</v>
      </c>
      <c r="B549" s="23" t="s">
        <v>736</v>
      </c>
      <c r="C549" s="23" t="s">
        <v>18</v>
      </c>
    </row>
    <row r="550" spans="1:3" ht="210" x14ac:dyDescent="0.25">
      <c r="A550" s="23" t="s">
        <v>717</v>
      </c>
      <c r="B550" s="23" t="s">
        <v>519</v>
      </c>
      <c r="C550" s="23" t="s">
        <v>18</v>
      </c>
    </row>
    <row r="551" spans="1:3" ht="180" x14ac:dyDescent="0.25">
      <c r="A551" s="23" t="s">
        <v>717</v>
      </c>
      <c r="B551" s="23" t="s">
        <v>520</v>
      </c>
      <c r="C551" s="23" t="s">
        <v>13</v>
      </c>
    </row>
    <row r="552" spans="1:3" ht="195" x14ac:dyDescent="0.25">
      <c r="A552" s="23" t="s">
        <v>717</v>
      </c>
      <c r="B552" s="23" t="s">
        <v>521</v>
      </c>
      <c r="C552" s="23" t="s">
        <v>18</v>
      </c>
    </row>
    <row r="553" spans="1:3" ht="180" x14ac:dyDescent="0.25">
      <c r="A553" s="23" t="s">
        <v>717</v>
      </c>
      <c r="B553" s="23" t="s">
        <v>522</v>
      </c>
      <c r="C553" s="23" t="s">
        <v>13</v>
      </c>
    </row>
    <row r="554" spans="1:3" ht="255" x14ac:dyDescent="0.25">
      <c r="A554" s="23" t="s">
        <v>717</v>
      </c>
      <c r="B554" s="23" t="s">
        <v>19</v>
      </c>
      <c r="C554" s="23" t="s">
        <v>13</v>
      </c>
    </row>
    <row r="555" spans="1:3" ht="240" x14ac:dyDescent="0.25">
      <c r="A555" s="23" t="s">
        <v>717</v>
      </c>
      <c r="B555" s="23" t="s">
        <v>20</v>
      </c>
      <c r="C555" s="23" t="s">
        <v>13</v>
      </c>
    </row>
    <row r="556" spans="1:3" ht="300" x14ac:dyDescent="0.25">
      <c r="A556" s="23" t="s">
        <v>717</v>
      </c>
      <c r="B556" s="23" t="s">
        <v>600</v>
      </c>
      <c r="C556" s="23" t="s">
        <v>18</v>
      </c>
    </row>
    <row r="557" spans="1:3" ht="345" x14ac:dyDescent="0.25">
      <c r="A557" s="23" t="s">
        <v>717</v>
      </c>
      <c r="B557" s="23" t="s">
        <v>601</v>
      </c>
      <c r="C557" s="23" t="s">
        <v>18</v>
      </c>
    </row>
    <row r="558" spans="1:3" ht="360" x14ac:dyDescent="0.25">
      <c r="A558" s="23" t="s">
        <v>717</v>
      </c>
      <c r="B558" s="23" t="s">
        <v>602</v>
      </c>
      <c r="C558" s="23" t="s">
        <v>13</v>
      </c>
    </row>
    <row r="559" spans="1:3" ht="360" x14ac:dyDescent="0.25">
      <c r="A559" s="23" t="s">
        <v>717</v>
      </c>
      <c r="B559" s="23" t="s">
        <v>603</v>
      </c>
      <c r="C559" s="23" t="s">
        <v>18</v>
      </c>
    </row>
    <row r="560" spans="1:3" ht="300" x14ac:dyDescent="0.25">
      <c r="A560" s="23" t="s">
        <v>717</v>
      </c>
      <c r="B560" s="23" t="s">
        <v>604</v>
      </c>
      <c r="C560" s="23" t="s">
        <v>13</v>
      </c>
    </row>
    <row r="561" spans="1:3" ht="375" x14ac:dyDescent="0.25">
      <c r="A561" s="23" t="s">
        <v>717</v>
      </c>
      <c r="B561" s="23" t="s">
        <v>605</v>
      </c>
      <c r="C561" s="23" t="s">
        <v>18</v>
      </c>
    </row>
    <row r="562" spans="1:3" ht="240" x14ac:dyDescent="0.25">
      <c r="A562" s="23" t="s">
        <v>717</v>
      </c>
      <c r="B562" s="23" t="s">
        <v>562</v>
      </c>
      <c r="C562" s="23" t="s">
        <v>13</v>
      </c>
    </row>
    <row r="563" spans="1:3" ht="300" x14ac:dyDescent="0.25">
      <c r="A563" s="23" t="s">
        <v>717</v>
      </c>
      <c r="B563" s="23" t="s">
        <v>563</v>
      </c>
      <c r="C563" s="23" t="s">
        <v>13</v>
      </c>
    </row>
    <row r="564" spans="1:3" ht="270" x14ac:dyDescent="0.25">
      <c r="A564" s="23" t="s">
        <v>717</v>
      </c>
      <c r="B564" s="23" t="s">
        <v>564</v>
      </c>
      <c r="C564" s="23" t="s">
        <v>13</v>
      </c>
    </row>
    <row r="565" spans="1:3" ht="255" x14ac:dyDescent="0.25">
      <c r="A565" s="23" t="s">
        <v>717</v>
      </c>
      <c r="B565" s="23" t="s">
        <v>565</v>
      </c>
      <c r="C565" s="23" t="s">
        <v>13</v>
      </c>
    </row>
    <row r="566" spans="1:3" ht="300" x14ac:dyDescent="0.25">
      <c r="A566" s="23" t="s">
        <v>717</v>
      </c>
      <c r="B566" s="23" t="s">
        <v>566</v>
      </c>
      <c r="C566" s="23" t="s">
        <v>13</v>
      </c>
    </row>
    <row r="567" spans="1:3" ht="315" x14ac:dyDescent="0.25">
      <c r="A567" s="23" t="s">
        <v>717</v>
      </c>
      <c r="B567" s="23" t="s">
        <v>567</v>
      </c>
      <c r="C567" s="23" t="s">
        <v>13</v>
      </c>
    </row>
    <row r="568" spans="1:3" ht="345" x14ac:dyDescent="0.25">
      <c r="A568" s="23" t="s">
        <v>717</v>
      </c>
      <c r="B568" s="23" t="s">
        <v>568</v>
      </c>
      <c r="C568" s="23" t="s">
        <v>18</v>
      </c>
    </row>
    <row r="569" spans="1:3" ht="375" x14ac:dyDescent="0.25">
      <c r="A569" s="23" t="s">
        <v>717</v>
      </c>
      <c r="B569" s="23" t="s">
        <v>569</v>
      </c>
      <c r="C569" s="23" t="s">
        <v>18</v>
      </c>
    </row>
    <row r="570" spans="1:3" ht="345" x14ac:dyDescent="0.25">
      <c r="A570" s="23" t="s">
        <v>717</v>
      </c>
      <c r="B570" s="23" t="s">
        <v>570</v>
      </c>
      <c r="C570" s="23" t="s">
        <v>18</v>
      </c>
    </row>
    <row r="571" spans="1:3" ht="150" x14ac:dyDescent="0.25">
      <c r="A571" s="23" t="s">
        <v>717</v>
      </c>
      <c r="B571" s="23" t="s">
        <v>30</v>
      </c>
      <c r="C571" s="23" t="s">
        <v>13</v>
      </c>
    </row>
    <row r="572" spans="1:3" ht="240" x14ac:dyDescent="0.25">
      <c r="A572" s="23" t="s">
        <v>717</v>
      </c>
      <c r="B572" s="23" t="s">
        <v>571</v>
      </c>
      <c r="C572" s="23" t="s">
        <v>13</v>
      </c>
    </row>
    <row r="573" spans="1:3" ht="180" x14ac:dyDescent="0.25">
      <c r="A573" s="23" t="s">
        <v>717</v>
      </c>
      <c r="B573" s="23" t="s">
        <v>572</v>
      </c>
      <c r="C573" s="23" t="s">
        <v>13</v>
      </c>
    </row>
    <row r="574" spans="1:3" ht="180" x14ac:dyDescent="0.25">
      <c r="A574" s="23" t="s">
        <v>717</v>
      </c>
      <c r="B574" s="23" t="s">
        <v>33</v>
      </c>
      <c r="C574" s="23" t="s">
        <v>13</v>
      </c>
    </row>
    <row r="575" spans="1:3" ht="210" x14ac:dyDescent="0.25">
      <c r="A575" s="23" t="s">
        <v>717</v>
      </c>
      <c r="B575" s="23" t="s">
        <v>606</v>
      </c>
      <c r="C575" s="23" t="s">
        <v>13</v>
      </c>
    </row>
    <row r="576" spans="1:3" ht="210" x14ac:dyDescent="0.25">
      <c r="A576" s="23" t="s">
        <v>717</v>
      </c>
      <c r="B576" s="23" t="s">
        <v>607</v>
      </c>
      <c r="C576" s="23" t="s">
        <v>18</v>
      </c>
    </row>
    <row r="577" spans="1:3" ht="225" x14ac:dyDescent="0.25">
      <c r="A577" s="23" t="s">
        <v>717</v>
      </c>
      <c r="B577" s="23" t="s">
        <v>573</v>
      </c>
      <c r="C577" s="23" t="s">
        <v>13</v>
      </c>
    </row>
    <row r="578" spans="1:3" ht="255" x14ac:dyDescent="0.25">
      <c r="A578" s="23" t="s">
        <v>717</v>
      </c>
      <c r="B578" s="23" t="s">
        <v>608</v>
      </c>
      <c r="C578" s="23" t="s">
        <v>18</v>
      </c>
    </row>
    <row r="579" spans="1:3" ht="180" x14ac:dyDescent="0.25">
      <c r="A579" s="23" t="s">
        <v>717</v>
      </c>
      <c r="B579" s="23" t="s">
        <v>38</v>
      </c>
      <c r="C579" s="23" t="s">
        <v>13</v>
      </c>
    </row>
    <row r="580" spans="1:3" ht="195" x14ac:dyDescent="0.25">
      <c r="A580" s="23" t="s">
        <v>717</v>
      </c>
      <c r="B580" s="23" t="s">
        <v>574</v>
      </c>
      <c r="C580" s="23" t="s">
        <v>13</v>
      </c>
    </row>
    <row r="581" spans="1:3" ht="195" x14ac:dyDescent="0.25">
      <c r="A581" s="23" t="s">
        <v>717</v>
      </c>
      <c r="B581" s="23" t="s">
        <v>575</v>
      </c>
      <c r="C581" s="23" t="s">
        <v>13</v>
      </c>
    </row>
    <row r="582" spans="1:3" ht="180" x14ac:dyDescent="0.25">
      <c r="A582" s="23" t="s">
        <v>717</v>
      </c>
      <c r="B582" s="23" t="s">
        <v>576</v>
      </c>
      <c r="C582" s="23" t="s">
        <v>18</v>
      </c>
    </row>
    <row r="583" spans="1:3" ht="180" x14ac:dyDescent="0.25">
      <c r="A583" s="23" t="s">
        <v>717</v>
      </c>
      <c r="B583" s="23" t="s">
        <v>577</v>
      </c>
      <c r="C583" s="23" t="s">
        <v>13</v>
      </c>
    </row>
    <row r="584" spans="1:3" ht="180" x14ac:dyDescent="0.25">
      <c r="A584" s="23" t="s">
        <v>717</v>
      </c>
      <c r="B584" s="23" t="s">
        <v>578</v>
      </c>
      <c r="C584" s="23" t="s">
        <v>18</v>
      </c>
    </row>
    <row r="585" spans="1:3" ht="165" x14ac:dyDescent="0.25">
      <c r="A585" s="23" t="s">
        <v>717</v>
      </c>
      <c r="B585" s="23" t="s">
        <v>44</v>
      </c>
      <c r="C585" s="23" t="s">
        <v>18</v>
      </c>
    </row>
    <row r="586" spans="1:3" ht="195" x14ac:dyDescent="0.25">
      <c r="A586" s="23" t="s">
        <v>717</v>
      </c>
      <c r="B586" s="23" t="s">
        <v>579</v>
      </c>
      <c r="C586" s="23" t="s">
        <v>13</v>
      </c>
    </row>
    <row r="587" spans="1:3" ht="195" x14ac:dyDescent="0.25">
      <c r="A587" s="23" t="s">
        <v>717</v>
      </c>
      <c r="B587" s="23" t="s">
        <v>609</v>
      </c>
      <c r="C587" s="23" t="s">
        <v>18</v>
      </c>
    </row>
    <row r="588" spans="1:3" ht="225" x14ac:dyDescent="0.25">
      <c r="A588" s="23" t="s">
        <v>717</v>
      </c>
      <c r="B588" s="23" t="s">
        <v>610</v>
      </c>
      <c r="C588" s="23" t="s">
        <v>13</v>
      </c>
    </row>
    <row r="589" spans="1:3" ht="180" x14ac:dyDescent="0.25">
      <c r="A589" s="23" t="s">
        <v>717</v>
      </c>
      <c r="B589" s="23" t="s">
        <v>580</v>
      </c>
      <c r="C589" s="23" t="s">
        <v>13</v>
      </c>
    </row>
    <row r="590" spans="1:3" ht="210" x14ac:dyDescent="0.25">
      <c r="A590" s="23" t="s">
        <v>717</v>
      </c>
      <c r="B590" s="23" t="s">
        <v>611</v>
      </c>
      <c r="C590" s="23" t="s">
        <v>18</v>
      </c>
    </row>
    <row r="591" spans="1:3" ht="195" x14ac:dyDescent="0.25">
      <c r="A591" s="23" t="s">
        <v>717</v>
      </c>
      <c r="B591" s="23" t="s">
        <v>612</v>
      </c>
      <c r="C591" s="23" t="s">
        <v>18</v>
      </c>
    </row>
    <row r="592" spans="1:3" ht="180" x14ac:dyDescent="0.25">
      <c r="A592" s="23" t="s">
        <v>717</v>
      </c>
      <c r="B592" s="23" t="s">
        <v>581</v>
      </c>
      <c r="C592" s="23" t="s">
        <v>13</v>
      </c>
    </row>
    <row r="593" spans="1:3" ht="180" x14ac:dyDescent="0.25">
      <c r="A593" s="23" t="s">
        <v>717</v>
      </c>
      <c r="B593" s="23" t="s">
        <v>582</v>
      </c>
      <c r="C593" s="23" t="s">
        <v>13</v>
      </c>
    </row>
    <row r="594" spans="1:3" ht="180" x14ac:dyDescent="0.25">
      <c r="A594" s="23" t="s">
        <v>717</v>
      </c>
      <c r="B594" s="23" t="s">
        <v>583</v>
      </c>
      <c r="C594" s="23" t="s">
        <v>13</v>
      </c>
    </row>
    <row r="595" spans="1:3" ht="330" x14ac:dyDescent="0.25">
      <c r="A595" s="23" t="s">
        <v>717</v>
      </c>
      <c r="B595" s="23" t="s">
        <v>584</v>
      </c>
      <c r="C595" s="23" t="s">
        <v>13</v>
      </c>
    </row>
    <row r="596" spans="1:3" ht="300" x14ac:dyDescent="0.25">
      <c r="A596" s="23" t="s">
        <v>717</v>
      </c>
      <c r="B596" s="23" t="s">
        <v>585</v>
      </c>
      <c r="C596" s="23" t="s">
        <v>13</v>
      </c>
    </row>
    <row r="597" spans="1:3" ht="240" x14ac:dyDescent="0.25">
      <c r="A597" s="23" t="s">
        <v>717</v>
      </c>
      <c r="B597" s="23" t="s">
        <v>586</v>
      </c>
      <c r="C597" s="23" t="s">
        <v>13</v>
      </c>
    </row>
    <row r="598" spans="1:3" ht="165" x14ac:dyDescent="0.25">
      <c r="A598" s="23" t="s">
        <v>717</v>
      </c>
      <c r="B598" s="23" t="s">
        <v>613</v>
      </c>
      <c r="C598" s="23" t="s">
        <v>18</v>
      </c>
    </row>
    <row r="599" spans="1:3" ht="165" x14ac:dyDescent="0.25">
      <c r="A599" s="23" t="s">
        <v>717</v>
      </c>
      <c r="B599" s="23" t="s">
        <v>614</v>
      </c>
      <c r="C599" s="23" t="s">
        <v>18</v>
      </c>
    </row>
    <row r="600" spans="1:3" ht="315" x14ac:dyDescent="0.25">
      <c r="A600" s="23" t="s">
        <v>717</v>
      </c>
      <c r="B600" s="23" t="s">
        <v>615</v>
      </c>
      <c r="C600" s="23" t="s">
        <v>13</v>
      </c>
    </row>
    <row r="601" spans="1:3" ht="195" x14ac:dyDescent="0.25">
      <c r="A601" s="23" t="s">
        <v>717</v>
      </c>
      <c r="B601" s="23" t="s">
        <v>616</v>
      </c>
      <c r="C601" s="23" t="s">
        <v>18</v>
      </c>
    </row>
    <row r="602" spans="1:3" ht="240" x14ac:dyDescent="0.25">
      <c r="A602" s="23" t="s">
        <v>717</v>
      </c>
      <c r="B602" s="23" t="s">
        <v>587</v>
      </c>
      <c r="C602" s="23" t="s">
        <v>18</v>
      </c>
    </row>
    <row r="603" spans="1:3" ht="240" x14ac:dyDescent="0.25">
      <c r="A603" s="23" t="s">
        <v>717</v>
      </c>
      <c r="B603" s="23" t="s">
        <v>588</v>
      </c>
      <c r="C603" s="23" t="s">
        <v>13</v>
      </c>
    </row>
    <row r="604" spans="1:3" ht="210" x14ac:dyDescent="0.25">
      <c r="A604" s="23" t="s">
        <v>717</v>
      </c>
      <c r="B604" s="23" t="s">
        <v>589</v>
      </c>
      <c r="C604" s="23" t="s">
        <v>13</v>
      </c>
    </row>
    <row r="605" spans="1:3" ht="255" x14ac:dyDescent="0.25">
      <c r="A605" s="23" t="s">
        <v>717</v>
      </c>
      <c r="B605" s="23" t="s">
        <v>617</v>
      </c>
      <c r="C605" s="23" t="s">
        <v>18</v>
      </c>
    </row>
    <row r="606" spans="1:3" ht="180" x14ac:dyDescent="0.25">
      <c r="A606" s="23" t="s">
        <v>717</v>
      </c>
      <c r="B606" s="23" t="s">
        <v>66</v>
      </c>
      <c r="C606" s="23" t="s">
        <v>18</v>
      </c>
    </row>
    <row r="607" spans="1:3" ht="225" x14ac:dyDescent="0.25">
      <c r="A607" s="23" t="s">
        <v>717</v>
      </c>
      <c r="B607" s="23" t="s">
        <v>67</v>
      </c>
      <c r="C607" s="23" t="s">
        <v>18</v>
      </c>
    </row>
    <row r="608" spans="1:3" ht="255" x14ac:dyDescent="0.25">
      <c r="A608" s="23" t="s">
        <v>717</v>
      </c>
      <c r="B608" s="23" t="s">
        <v>68</v>
      </c>
      <c r="C608" s="23" t="s">
        <v>13</v>
      </c>
    </row>
    <row r="609" spans="1:3" ht="330" x14ac:dyDescent="0.25">
      <c r="A609" s="23" t="s">
        <v>717</v>
      </c>
      <c r="B609" s="23" t="s">
        <v>116</v>
      </c>
      <c r="C609" s="23" t="s">
        <v>718</v>
      </c>
    </row>
    <row r="610" spans="1:3" ht="165" x14ac:dyDescent="0.25">
      <c r="A610" s="23" t="s">
        <v>717</v>
      </c>
      <c r="B610" s="23" t="s">
        <v>69</v>
      </c>
      <c r="C610" s="23" t="s">
        <v>18</v>
      </c>
    </row>
    <row r="611" spans="1:3" ht="165" x14ac:dyDescent="0.25">
      <c r="A611" s="23" t="s">
        <v>717</v>
      </c>
      <c r="B611" s="23" t="s">
        <v>70</v>
      </c>
      <c r="C611" s="23" t="s">
        <v>13</v>
      </c>
    </row>
    <row r="612" spans="1:3" ht="165" x14ac:dyDescent="0.25">
      <c r="A612" s="23" t="s">
        <v>717</v>
      </c>
      <c r="B612" s="23" t="s">
        <v>129</v>
      </c>
      <c r="C612" s="23" t="s">
        <v>18</v>
      </c>
    </row>
    <row r="613" spans="1:3" ht="165" x14ac:dyDescent="0.25">
      <c r="A613" s="23" t="s">
        <v>717</v>
      </c>
      <c r="B613" s="23" t="s">
        <v>130</v>
      </c>
      <c r="C613" s="23" t="s">
        <v>18</v>
      </c>
    </row>
    <row r="614" spans="1:3" ht="165" x14ac:dyDescent="0.25">
      <c r="A614" s="23" t="s">
        <v>717</v>
      </c>
      <c r="B614" s="23" t="s">
        <v>131</v>
      </c>
      <c r="C614" s="23" t="s">
        <v>18</v>
      </c>
    </row>
    <row r="615" spans="1:3" ht="210" x14ac:dyDescent="0.25">
      <c r="A615" s="23" t="s">
        <v>717</v>
      </c>
      <c r="B615" s="23" t="s">
        <v>620</v>
      </c>
      <c r="C615" s="23" t="s">
        <v>13</v>
      </c>
    </row>
    <row r="616" spans="1:3" ht="195" x14ac:dyDescent="0.25">
      <c r="A616" s="23" t="s">
        <v>717</v>
      </c>
      <c r="B616" s="23" t="s">
        <v>591</v>
      </c>
      <c r="C616" s="23" t="s">
        <v>13</v>
      </c>
    </row>
    <row r="617" spans="1:3" ht="180" x14ac:dyDescent="0.25">
      <c r="A617" s="23" t="s">
        <v>717</v>
      </c>
      <c r="B617" s="23" t="s">
        <v>193</v>
      </c>
      <c r="C617" s="23" t="s">
        <v>719</v>
      </c>
    </row>
    <row r="618" spans="1:3" ht="165" x14ac:dyDescent="0.25">
      <c r="A618" s="23" t="s">
        <v>717</v>
      </c>
      <c r="B618" s="23" t="s">
        <v>75</v>
      </c>
      <c r="C618" s="23" t="s">
        <v>18</v>
      </c>
    </row>
    <row r="619" spans="1:3" ht="135" x14ac:dyDescent="0.25">
      <c r="A619" s="23" t="s">
        <v>717</v>
      </c>
      <c r="B619" s="23" t="s">
        <v>76</v>
      </c>
      <c r="C619" s="23" t="s">
        <v>13</v>
      </c>
    </row>
    <row r="620" spans="1:3" ht="225" x14ac:dyDescent="0.25">
      <c r="A620" s="23" t="s">
        <v>717</v>
      </c>
      <c r="B620" s="23" t="s">
        <v>77</v>
      </c>
      <c r="C620" s="23" t="s">
        <v>13</v>
      </c>
    </row>
    <row r="621" spans="1:3" ht="315" x14ac:dyDescent="0.25">
      <c r="A621" s="23" t="s">
        <v>717</v>
      </c>
      <c r="B621" s="23" t="s">
        <v>78</v>
      </c>
      <c r="C621" s="23" t="s">
        <v>720</v>
      </c>
    </row>
    <row r="622" spans="1:3" ht="210" x14ac:dyDescent="0.25">
      <c r="A622" s="23" t="s">
        <v>717</v>
      </c>
      <c r="B622" s="23" t="s">
        <v>594</v>
      </c>
      <c r="C622" s="23" t="s">
        <v>18</v>
      </c>
    </row>
    <row r="623" spans="1:3" ht="195" x14ac:dyDescent="0.25">
      <c r="A623" s="23" t="s">
        <v>717</v>
      </c>
      <c r="B623" s="23" t="s">
        <v>595</v>
      </c>
      <c r="C623" s="23" t="s">
        <v>13</v>
      </c>
    </row>
    <row r="624" spans="1:3" ht="180" x14ac:dyDescent="0.25">
      <c r="A624" s="23" t="s">
        <v>717</v>
      </c>
      <c r="B624" s="23" t="s">
        <v>82</v>
      </c>
      <c r="C624" s="23" t="s">
        <v>13</v>
      </c>
    </row>
    <row r="625" spans="1:3" ht="195" x14ac:dyDescent="0.25">
      <c r="A625" s="23" t="s">
        <v>717</v>
      </c>
      <c r="B625" s="23" t="s">
        <v>596</v>
      </c>
      <c r="C625" s="23" t="s">
        <v>13</v>
      </c>
    </row>
    <row r="626" spans="1:3" ht="165" x14ac:dyDescent="0.25">
      <c r="A626" s="23" t="s">
        <v>717</v>
      </c>
      <c r="B626" s="23" t="s">
        <v>84</v>
      </c>
      <c r="C626" s="23" t="s">
        <v>18</v>
      </c>
    </row>
    <row r="627" spans="1:3" ht="210" x14ac:dyDescent="0.25">
      <c r="A627" s="23" t="s">
        <v>717</v>
      </c>
      <c r="B627" s="23" t="s">
        <v>597</v>
      </c>
      <c r="C627" s="23" t="s">
        <v>18</v>
      </c>
    </row>
    <row r="628" spans="1:3" ht="210" x14ac:dyDescent="0.25">
      <c r="A628" s="23" t="s">
        <v>717</v>
      </c>
      <c r="B628" s="23" t="s">
        <v>598</v>
      </c>
      <c r="C628" s="23" t="s">
        <v>13</v>
      </c>
    </row>
    <row r="629" spans="1:3" ht="255" x14ac:dyDescent="0.25">
      <c r="A629" s="23" t="s">
        <v>717</v>
      </c>
      <c r="B629" s="23" t="s">
        <v>87</v>
      </c>
      <c r="C629" s="23" t="s">
        <v>13</v>
      </c>
    </row>
    <row r="630" spans="1:3" ht="405" x14ac:dyDescent="0.25">
      <c r="A630" s="23" t="s">
        <v>717</v>
      </c>
      <c r="B630" s="23" t="s">
        <v>88</v>
      </c>
      <c r="C630" s="23" t="s">
        <v>13</v>
      </c>
    </row>
    <row r="631" spans="1:3" x14ac:dyDescent="0.25">
      <c r="A631" s="23" t="s">
        <v>721</v>
      </c>
      <c r="B631" s="23" t="s">
        <v>511</v>
      </c>
      <c r="C631" s="23" t="s">
        <v>135</v>
      </c>
    </row>
    <row r="632" spans="1:3" ht="165" x14ac:dyDescent="0.25">
      <c r="A632" s="23" t="s">
        <v>721</v>
      </c>
      <c r="B632" s="23" t="s">
        <v>512</v>
      </c>
      <c r="C632" s="23" t="s">
        <v>13</v>
      </c>
    </row>
    <row r="633" spans="1:3" ht="210" x14ac:dyDescent="0.25">
      <c r="A633" s="23" t="s">
        <v>721</v>
      </c>
      <c r="B633" s="23" t="s">
        <v>513</v>
      </c>
      <c r="C633" s="23" t="s">
        <v>13</v>
      </c>
    </row>
    <row r="634" spans="1:3" ht="225" x14ac:dyDescent="0.25">
      <c r="A634" s="23" t="s">
        <v>721</v>
      </c>
      <c r="B634" s="23" t="s">
        <v>514</v>
      </c>
      <c r="C634" s="23" t="s">
        <v>18</v>
      </c>
    </row>
    <row r="635" spans="1:3" ht="135" x14ac:dyDescent="0.25">
      <c r="A635" s="23" t="s">
        <v>721</v>
      </c>
      <c r="B635" s="23" t="s">
        <v>515</v>
      </c>
      <c r="C635" s="23" t="s">
        <v>18</v>
      </c>
    </row>
    <row r="636" spans="1:3" ht="135" x14ac:dyDescent="0.25">
      <c r="A636" s="23" t="s">
        <v>721</v>
      </c>
      <c r="B636" s="23" t="s">
        <v>735</v>
      </c>
      <c r="C636" s="23" t="s">
        <v>18</v>
      </c>
    </row>
    <row r="637" spans="1:3" ht="120" x14ac:dyDescent="0.25">
      <c r="A637" s="23" t="s">
        <v>721</v>
      </c>
      <c r="B637" s="23" t="s">
        <v>517</v>
      </c>
      <c r="C637" s="23" t="s">
        <v>18</v>
      </c>
    </row>
    <row r="638" spans="1:3" ht="150" x14ac:dyDescent="0.25">
      <c r="A638" s="23" t="s">
        <v>721</v>
      </c>
      <c r="B638" s="23" t="s">
        <v>736</v>
      </c>
      <c r="C638" s="23" t="s">
        <v>18</v>
      </c>
    </row>
    <row r="639" spans="1:3" ht="375" x14ac:dyDescent="0.25">
      <c r="A639" s="23" t="s">
        <v>721</v>
      </c>
      <c r="B639" s="23" t="s">
        <v>523</v>
      </c>
      <c r="C639" s="23" t="s">
        <v>722</v>
      </c>
    </row>
    <row r="640" spans="1:3" ht="210" x14ac:dyDescent="0.25">
      <c r="A640" s="23" t="s">
        <v>721</v>
      </c>
      <c r="B640" s="23" t="s">
        <v>519</v>
      </c>
      <c r="C640" s="23" t="s">
        <v>13</v>
      </c>
    </row>
    <row r="641" spans="1:3" ht="180" x14ac:dyDescent="0.25">
      <c r="A641" s="23" t="s">
        <v>721</v>
      </c>
      <c r="B641" s="23" t="s">
        <v>520</v>
      </c>
      <c r="C641" s="23" t="s">
        <v>18</v>
      </c>
    </row>
    <row r="642" spans="1:3" ht="195" x14ac:dyDescent="0.25">
      <c r="A642" s="23" t="s">
        <v>721</v>
      </c>
      <c r="B642" s="23" t="s">
        <v>521</v>
      </c>
      <c r="C642" s="23" t="s">
        <v>18</v>
      </c>
    </row>
    <row r="643" spans="1:3" ht="180" x14ac:dyDescent="0.25">
      <c r="A643" s="23" t="s">
        <v>721</v>
      </c>
      <c r="B643" s="23" t="s">
        <v>522</v>
      </c>
      <c r="C643" s="23" t="s">
        <v>18</v>
      </c>
    </row>
    <row r="644" spans="1:3" ht="255" x14ac:dyDescent="0.25">
      <c r="A644" s="23" t="s">
        <v>721</v>
      </c>
      <c r="B644" s="23" t="s">
        <v>19</v>
      </c>
      <c r="C644" s="23" t="s">
        <v>18</v>
      </c>
    </row>
    <row r="645" spans="1:3" ht="240" x14ac:dyDescent="0.25">
      <c r="A645" s="23" t="s">
        <v>721</v>
      </c>
      <c r="B645" s="23" t="s">
        <v>20</v>
      </c>
      <c r="C645" s="23" t="s">
        <v>13</v>
      </c>
    </row>
    <row r="646" spans="1:3" ht="300" x14ac:dyDescent="0.25">
      <c r="A646" s="23" t="s">
        <v>721</v>
      </c>
      <c r="B646" s="23" t="s">
        <v>600</v>
      </c>
      <c r="C646" s="23" t="s">
        <v>13</v>
      </c>
    </row>
    <row r="647" spans="1:3" ht="345" x14ac:dyDescent="0.25">
      <c r="A647" s="23" t="s">
        <v>721</v>
      </c>
      <c r="B647" s="23" t="s">
        <v>601</v>
      </c>
      <c r="C647" s="23" t="s">
        <v>13</v>
      </c>
    </row>
    <row r="648" spans="1:3" ht="360" x14ac:dyDescent="0.25">
      <c r="A648" s="23" t="s">
        <v>721</v>
      </c>
      <c r="B648" s="23" t="s">
        <v>602</v>
      </c>
      <c r="C648" s="23" t="s">
        <v>18</v>
      </c>
    </row>
    <row r="649" spans="1:3" ht="360" x14ac:dyDescent="0.25">
      <c r="A649" s="23" t="s">
        <v>721</v>
      </c>
      <c r="B649" s="23" t="s">
        <v>603</v>
      </c>
      <c r="C649" s="23" t="s">
        <v>18</v>
      </c>
    </row>
    <row r="650" spans="1:3" ht="300" x14ac:dyDescent="0.25">
      <c r="A650" s="23" t="s">
        <v>721</v>
      </c>
      <c r="B650" s="23" t="s">
        <v>604</v>
      </c>
      <c r="C650" s="23" t="s">
        <v>13</v>
      </c>
    </row>
    <row r="651" spans="1:3" ht="375" x14ac:dyDescent="0.25">
      <c r="A651" s="23" t="s">
        <v>721</v>
      </c>
      <c r="B651" s="23" t="s">
        <v>605</v>
      </c>
      <c r="C651" s="23" t="s">
        <v>13</v>
      </c>
    </row>
    <row r="652" spans="1:3" ht="240" x14ac:dyDescent="0.25">
      <c r="A652" s="23" t="s">
        <v>721</v>
      </c>
      <c r="B652" s="23" t="s">
        <v>562</v>
      </c>
      <c r="C652" s="23" t="s">
        <v>18</v>
      </c>
    </row>
    <row r="653" spans="1:3" ht="300" x14ac:dyDescent="0.25">
      <c r="A653" s="23" t="s">
        <v>721</v>
      </c>
      <c r="B653" s="23" t="s">
        <v>563</v>
      </c>
      <c r="C653" s="23" t="s">
        <v>18</v>
      </c>
    </row>
    <row r="654" spans="1:3" ht="270" x14ac:dyDescent="0.25">
      <c r="A654" s="23" t="s">
        <v>721</v>
      </c>
      <c r="B654" s="23" t="s">
        <v>564</v>
      </c>
      <c r="C654" s="23" t="s">
        <v>18</v>
      </c>
    </row>
    <row r="655" spans="1:3" ht="255" x14ac:dyDescent="0.25">
      <c r="A655" s="23" t="s">
        <v>721</v>
      </c>
      <c r="B655" s="23" t="s">
        <v>565</v>
      </c>
      <c r="C655" s="23" t="s">
        <v>18</v>
      </c>
    </row>
    <row r="656" spans="1:3" ht="300" x14ac:dyDescent="0.25">
      <c r="A656" s="23" t="s">
        <v>721</v>
      </c>
      <c r="B656" s="23" t="s">
        <v>566</v>
      </c>
      <c r="C656" s="23" t="s">
        <v>18</v>
      </c>
    </row>
    <row r="657" spans="1:3" ht="315" x14ac:dyDescent="0.25">
      <c r="A657" s="23" t="s">
        <v>721</v>
      </c>
      <c r="B657" s="23" t="s">
        <v>567</v>
      </c>
      <c r="C657" s="23" t="s">
        <v>13</v>
      </c>
    </row>
    <row r="658" spans="1:3" ht="345" x14ac:dyDescent="0.25">
      <c r="A658" s="23" t="s">
        <v>721</v>
      </c>
      <c r="B658" s="23" t="s">
        <v>568</v>
      </c>
      <c r="C658" s="23" t="s">
        <v>13</v>
      </c>
    </row>
    <row r="659" spans="1:3" ht="375" x14ac:dyDescent="0.25">
      <c r="A659" s="23" t="s">
        <v>721</v>
      </c>
      <c r="B659" s="23" t="s">
        <v>569</v>
      </c>
      <c r="C659" s="23" t="s">
        <v>18</v>
      </c>
    </row>
    <row r="660" spans="1:3" ht="345" x14ac:dyDescent="0.25">
      <c r="A660" s="23" t="s">
        <v>721</v>
      </c>
      <c r="B660" s="23" t="s">
        <v>570</v>
      </c>
      <c r="C660" s="23" t="s">
        <v>18</v>
      </c>
    </row>
    <row r="661" spans="1:3" ht="150" x14ac:dyDescent="0.25">
      <c r="A661" s="23" t="s">
        <v>721</v>
      </c>
      <c r="B661" s="23" t="s">
        <v>30</v>
      </c>
      <c r="C661" s="23" t="s">
        <v>13</v>
      </c>
    </row>
    <row r="662" spans="1:3" ht="240" x14ac:dyDescent="0.25">
      <c r="A662" s="23" t="s">
        <v>721</v>
      </c>
      <c r="B662" s="23" t="s">
        <v>571</v>
      </c>
      <c r="C662" s="23" t="s">
        <v>18</v>
      </c>
    </row>
    <row r="663" spans="1:3" ht="180" x14ac:dyDescent="0.25">
      <c r="A663" s="23" t="s">
        <v>721</v>
      </c>
      <c r="B663" s="23" t="s">
        <v>572</v>
      </c>
      <c r="C663" s="23" t="s">
        <v>18</v>
      </c>
    </row>
    <row r="664" spans="1:3" ht="180" x14ac:dyDescent="0.25">
      <c r="A664" s="23" t="s">
        <v>721</v>
      </c>
      <c r="B664" s="23" t="s">
        <v>33</v>
      </c>
      <c r="C664" s="23" t="s">
        <v>13</v>
      </c>
    </row>
    <row r="665" spans="1:3" ht="210" x14ac:dyDescent="0.25">
      <c r="A665" s="23" t="s">
        <v>721</v>
      </c>
      <c r="B665" s="23" t="s">
        <v>606</v>
      </c>
      <c r="C665" s="23" t="s">
        <v>13</v>
      </c>
    </row>
    <row r="666" spans="1:3" ht="210" x14ac:dyDescent="0.25">
      <c r="A666" s="23" t="s">
        <v>721</v>
      </c>
      <c r="B666" s="23" t="s">
        <v>607</v>
      </c>
      <c r="C666" s="23" t="s">
        <v>13</v>
      </c>
    </row>
    <row r="667" spans="1:3" ht="225" x14ac:dyDescent="0.25">
      <c r="A667" s="23" t="s">
        <v>721</v>
      </c>
      <c r="B667" s="23" t="s">
        <v>573</v>
      </c>
      <c r="C667" s="23" t="s">
        <v>13</v>
      </c>
    </row>
    <row r="668" spans="1:3" ht="255" x14ac:dyDescent="0.25">
      <c r="A668" s="23" t="s">
        <v>721</v>
      </c>
      <c r="B668" s="23" t="s">
        <v>608</v>
      </c>
      <c r="C668" s="23" t="s">
        <v>18</v>
      </c>
    </row>
    <row r="669" spans="1:3" ht="180" x14ac:dyDescent="0.25">
      <c r="A669" s="23" t="s">
        <v>721</v>
      </c>
      <c r="B669" s="23" t="s">
        <v>38</v>
      </c>
      <c r="C669" s="23" t="s">
        <v>18</v>
      </c>
    </row>
    <row r="670" spans="1:3" ht="195" x14ac:dyDescent="0.25">
      <c r="A670" s="23" t="s">
        <v>721</v>
      </c>
      <c r="B670" s="23" t="s">
        <v>574</v>
      </c>
      <c r="C670" s="23" t="s">
        <v>13</v>
      </c>
    </row>
    <row r="671" spans="1:3" ht="195" x14ac:dyDescent="0.25">
      <c r="A671" s="23" t="s">
        <v>721</v>
      </c>
      <c r="B671" s="23" t="s">
        <v>575</v>
      </c>
      <c r="C671" s="23" t="s">
        <v>13</v>
      </c>
    </row>
    <row r="672" spans="1:3" ht="180" x14ac:dyDescent="0.25">
      <c r="A672" s="23" t="s">
        <v>721</v>
      </c>
      <c r="B672" s="23" t="s">
        <v>576</v>
      </c>
      <c r="C672" s="23" t="s">
        <v>13</v>
      </c>
    </row>
    <row r="673" spans="1:3" ht="180" x14ac:dyDescent="0.25">
      <c r="A673" s="23" t="s">
        <v>721</v>
      </c>
      <c r="B673" s="23" t="s">
        <v>577</v>
      </c>
      <c r="C673" s="23" t="s">
        <v>13</v>
      </c>
    </row>
    <row r="674" spans="1:3" ht="180" x14ac:dyDescent="0.25">
      <c r="A674" s="23" t="s">
        <v>721</v>
      </c>
      <c r="B674" s="23" t="s">
        <v>578</v>
      </c>
      <c r="C674" s="23" t="s">
        <v>13</v>
      </c>
    </row>
    <row r="675" spans="1:3" ht="165" x14ac:dyDescent="0.25">
      <c r="A675" s="23" t="s">
        <v>721</v>
      </c>
      <c r="B675" s="23" t="s">
        <v>44</v>
      </c>
      <c r="C675" s="23" t="s">
        <v>13</v>
      </c>
    </row>
    <row r="676" spans="1:3" ht="195" x14ac:dyDescent="0.25">
      <c r="A676" s="23" t="s">
        <v>721</v>
      </c>
      <c r="B676" s="23" t="s">
        <v>579</v>
      </c>
      <c r="C676" s="23" t="s">
        <v>13</v>
      </c>
    </row>
    <row r="677" spans="1:3" ht="195" x14ac:dyDescent="0.25">
      <c r="A677" s="23" t="s">
        <v>721</v>
      </c>
      <c r="B677" s="23" t="s">
        <v>609</v>
      </c>
      <c r="C677" s="23" t="s">
        <v>13</v>
      </c>
    </row>
    <row r="678" spans="1:3" ht="225" x14ac:dyDescent="0.25">
      <c r="A678" s="23" t="s">
        <v>721</v>
      </c>
      <c r="B678" s="23" t="s">
        <v>610</v>
      </c>
      <c r="C678" s="23" t="s">
        <v>13</v>
      </c>
    </row>
    <row r="679" spans="1:3" ht="180" x14ac:dyDescent="0.25">
      <c r="A679" s="23" t="s">
        <v>721</v>
      </c>
      <c r="B679" s="23" t="s">
        <v>580</v>
      </c>
      <c r="C679" s="23" t="s">
        <v>13</v>
      </c>
    </row>
    <row r="680" spans="1:3" ht="210" x14ac:dyDescent="0.25">
      <c r="A680" s="23" t="s">
        <v>721</v>
      </c>
      <c r="B680" s="23" t="s">
        <v>611</v>
      </c>
      <c r="C680" s="23" t="s">
        <v>13</v>
      </c>
    </row>
    <row r="681" spans="1:3" ht="195" x14ac:dyDescent="0.25">
      <c r="A681" s="23" t="s">
        <v>721</v>
      </c>
      <c r="B681" s="23" t="s">
        <v>612</v>
      </c>
      <c r="C681" s="23" t="s">
        <v>13</v>
      </c>
    </row>
    <row r="682" spans="1:3" ht="180" x14ac:dyDescent="0.25">
      <c r="A682" s="23" t="s">
        <v>721</v>
      </c>
      <c r="B682" s="23" t="s">
        <v>581</v>
      </c>
      <c r="C682" s="23" t="s">
        <v>13</v>
      </c>
    </row>
    <row r="683" spans="1:3" ht="180" x14ac:dyDescent="0.25">
      <c r="A683" s="23" t="s">
        <v>721</v>
      </c>
      <c r="B683" s="23" t="s">
        <v>582</v>
      </c>
      <c r="C683" s="23" t="s">
        <v>13</v>
      </c>
    </row>
    <row r="684" spans="1:3" ht="345" x14ac:dyDescent="0.25">
      <c r="A684" s="23" t="s">
        <v>721</v>
      </c>
      <c r="B684" s="23" t="s">
        <v>123</v>
      </c>
      <c r="C684" s="23" t="s">
        <v>723</v>
      </c>
    </row>
    <row r="685" spans="1:3" ht="180" x14ac:dyDescent="0.25">
      <c r="A685" s="23" t="s">
        <v>721</v>
      </c>
      <c r="B685" s="23" t="s">
        <v>583</v>
      </c>
      <c r="C685" s="23" t="s">
        <v>13</v>
      </c>
    </row>
    <row r="686" spans="1:3" ht="330" x14ac:dyDescent="0.25">
      <c r="A686" s="23" t="s">
        <v>721</v>
      </c>
      <c r="B686" s="23" t="s">
        <v>584</v>
      </c>
      <c r="C686" s="23" t="s">
        <v>13</v>
      </c>
    </row>
    <row r="687" spans="1:3" ht="300" x14ac:dyDescent="0.25">
      <c r="A687" s="23" t="s">
        <v>721</v>
      </c>
      <c r="B687" s="23" t="s">
        <v>585</v>
      </c>
      <c r="C687" s="23" t="s">
        <v>13</v>
      </c>
    </row>
    <row r="688" spans="1:3" ht="240" x14ac:dyDescent="0.25">
      <c r="A688" s="23" t="s">
        <v>721</v>
      </c>
      <c r="B688" s="23" t="s">
        <v>586</v>
      </c>
      <c r="C688" s="23" t="s">
        <v>13</v>
      </c>
    </row>
    <row r="689" spans="1:3" ht="165" x14ac:dyDescent="0.25">
      <c r="A689" s="23" t="s">
        <v>721</v>
      </c>
      <c r="B689" s="23" t="s">
        <v>613</v>
      </c>
      <c r="C689" s="23" t="s">
        <v>13</v>
      </c>
    </row>
    <row r="690" spans="1:3" ht="165" x14ac:dyDescent="0.25">
      <c r="A690" s="23" t="s">
        <v>721</v>
      </c>
      <c r="B690" s="23" t="s">
        <v>614</v>
      </c>
      <c r="C690" s="23" t="s">
        <v>13</v>
      </c>
    </row>
    <row r="691" spans="1:3" ht="315" x14ac:dyDescent="0.25">
      <c r="A691" s="23" t="s">
        <v>721</v>
      </c>
      <c r="B691" s="23" t="s">
        <v>615</v>
      </c>
      <c r="C691" s="23" t="s">
        <v>18</v>
      </c>
    </row>
    <row r="692" spans="1:3" ht="195" x14ac:dyDescent="0.25">
      <c r="A692" s="23" t="s">
        <v>721</v>
      </c>
      <c r="B692" s="23" t="s">
        <v>616</v>
      </c>
      <c r="C692" s="23" t="s">
        <v>13</v>
      </c>
    </row>
    <row r="693" spans="1:3" ht="240" x14ac:dyDescent="0.25">
      <c r="A693" s="23" t="s">
        <v>721</v>
      </c>
      <c r="B693" s="23" t="s">
        <v>587</v>
      </c>
      <c r="C693" s="23" t="s">
        <v>13</v>
      </c>
    </row>
    <row r="694" spans="1:3" ht="240" x14ac:dyDescent="0.25">
      <c r="A694" s="23" t="s">
        <v>721</v>
      </c>
      <c r="B694" s="23" t="s">
        <v>588</v>
      </c>
      <c r="C694" s="23" t="s">
        <v>13</v>
      </c>
    </row>
    <row r="695" spans="1:3" ht="210" x14ac:dyDescent="0.25">
      <c r="A695" s="23" t="s">
        <v>721</v>
      </c>
      <c r="B695" s="23" t="s">
        <v>589</v>
      </c>
      <c r="C695" s="23" t="s">
        <v>13</v>
      </c>
    </row>
    <row r="696" spans="1:3" ht="255" x14ac:dyDescent="0.25">
      <c r="A696" s="23" t="s">
        <v>721</v>
      </c>
      <c r="B696" s="23" t="s">
        <v>617</v>
      </c>
      <c r="C696" s="23" t="s">
        <v>13</v>
      </c>
    </row>
    <row r="697" spans="1:3" ht="180" x14ac:dyDescent="0.25">
      <c r="A697" s="23" t="s">
        <v>721</v>
      </c>
      <c r="B697" s="23" t="s">
        <v>66</v>
      </c>
      <c r="C697" s="23" t="s">
        <v>18</v>
      </c>
    </row>
    <row r="698" spans="1:3" ht="225" x14ac:dyDescent="0.25">
      <c r="A698" s="23" t="s">
        <v>721</v>
      </c>
      <c r="B698" s="23" t="s">
        <v>67</v>
      </c>
      <c r="C698" s="23" t="s">
        <v>18</v>
      </c>
    </row>
    <row r="699" spans="1:3" ht="255" x14ac:dyDescent="0.25">
      <c r="A699" s="23" t="s">
        <v>721</v>
      </c>
      <c r="B699" s="23" t="s">
        <v>68</v>
      </c>
      <c r="C699" s="23" t="s">
        <v>18</v>
      </c>
    </row>
    <row r="700" spans="1:3" ht="165" x14ac:dyDescent="0.25">
      <c r="A700" s="23" t="s">
        <v>721</v>
      </c>
      <c r="B700" s="23" t="s">
        <v>69</v>
      </c>
      <c r="C700" s="23" t="s">
        <v>18</v>
      </c>
    </row>
    <row r="701" spans="1:3" ht="165" x14ac:dyDescent="0.25">
      <c r="A701" s="23" t="s">
        <v>721</v>
      </c>
      <c r="B701" s="23" t="s">
        <v>70</v>
      </c>
      <c r="C701" s="23" t="s">
        <v>13</v>
      </c>
    </row>
    <row r="702" spans="1:3" ht="165" x14ac:dyDescent="0.25">
      <c r="A702" s="23" t="s">
        <v>721</v>
      </c>
      <c r="B702" s="23" t="s">
        <v>129</v>
      </c>
      <c r="C702" s="23" t="s">
        <v>13</v>
      </c>
    </row>
    <row r="703" spans="1:3" ht="165" x14ac:dyDescent="0.25">
      <c r="A703" s="23" t="s">
        <v>721</v>
      </c>
      <c r="B703" s="23" t="s">
        <v>130</v>
      </c>
      <c r="C703" s="23" t="s">
        <v>18</v>
      </c>
    </row>
    <row r="704" spans="1:3" ht="165" x14ac:dyDescent="0.25">
      <c r="A704" s="23" t="s">
        <v>721</v>
      </c>
      <c r="B704" s="23" t="s">
        <v>131</v>
      </c>
      <c r="C704" s="23" t="s">
        <v>18</v>
      </c>
    </row>
    <row r="705" spans="1:3" ht="180" x14ac:dyDescent="0.25">
      <c r="A705" s="23" t="s">
        <v>721</v>
      </c>
      <c r="B705" s="23" t="s">
        <v>590</v>
      </c>
      <c r="C705" s="23" t="s">
        <v>18</v>
      </c>
    </row>
    <row r="706" spans="1:3" ht="210" x14ac:dyDescent="0.25">
      <c r="A706" s="23" t="s">
        <v>721</v>
      </c>
      <c r="B706" s="23" t="s">
        <v>620</v>
      </c>
      <c r="C706" s="23" t="s">
        <v>13</v>
      </c>
    </row>
    <row r="707" spans="1:3" ht="180" x14ac:dyDescent="0.25">
      <c r="A707" s="23" t="s">
        <v>721</v>
      </c>
      <c r="B707" s="23" t="s">
        <v>73</v>
      </c>
      <c r="C707" s="23" t="s">
        <v>13</v>
      </c>
    </row>
    <row r="708" spans="1:3" ht="195" x14ac:dyDescent="0.25">
      <c r="A708" s="23" t="s">
        <v>721</v>
      </c>
      <c r="B708" s="23" t="s">
        <v>591</v>
      </c>
      <c r="C708" s="23" t="s">
        <v>18</v>
      </c>
    </row>
    <row r="709" spans="1:3" ht="165" x14ac:dyDescent="0.25">
      <c r="A709" s="23" t="s">
        <v>721</v>
      </c>
      <c r="B709" s="23" t="s">
        <v>75</v>
      </c>
      <c r="C709" s="23" t="s">
        <v>18</v>
      </c>
    </row>
    <row r="710" spans="1:3" ht="135" x14ac:dyDescent="0.25">
      <c r="A710" s="23" t="s">
        <v>721</v>
      </c>
      <c r="B710" s="23" t="s">
        <v>76</v>
      </c>
      <c r="C710" s="23" t="s">
        <v>13</v>
      </c>
    </row>
    <row r="711" spans="1:3" ht="225" x14ac:dyDescent="0.25">
      <c r="A711" s="23" t="s">
        <v>721</v>
      </c>
      <c r="B711" s="23" t="s">
        <v>77</v>
      </c>
      <c r="C711" s="23" t="s">
        <v>18</v>
      </c>
    </row>
    <row r="712" spans="1:3" ht="210" x14ac:dyDescent="0.25">
      <c r="A712" s="23" t="s">
        <v>721</v>
      </c>
      <c r="B712" s="23" t="s">
        <v>594</v>
      </c>
      <c r="C712" s="23" t="s">
        <v>13</v>
      </c>
    </row>
    <row r="713" spans="1:3" ht="195" x14ac:dyDescent="0.25">
      <c r="A713" s="23" t="s">
        <v>721</v>
      </c>
      <c r="B713" s="23" t="s">
        <v>595</v>
      </c>
      <c r="C713" s="23" t="s">
        <v>13</v>
      </c>
    </row>
    <row r="714" spans="1:3" ht="180" x14ac:dyDescent="0.25">
      <c r="A714" s="23" t="s">
        <v>721</v>
      </c>
      <c r="B714" s="23" t="s">
        <v>82</v>
      </c>
      <c r="C714" s="23" t="s">
        <v>13</v>
      </c>
    </row>
    <row r="715" spans="1:3" ht="195" x14ac:dyDescent="0.25">
      <c r="A715" s="23" t="s">
        <v>721</v>
      </c>
      <c r="B715" s="23" t="s">
        <v>596</v>
      </c>
      <c r="C715" s="23" t="s">
        <v>13</v>
      </c>
    </row>
    <row r="716" spans="1:3" ht="165" x14ac:dyDescent="0.25">
      <c r="A716" s="23" t="s">
        <v>721</v>
      </c>
      <c r="B716" s="23" t="s">
        <v>84</v>
      </c>
      <c r="C716" s="23" t="s">
        <v>13</v>
      </c>
    </row>
    <row r="717" spans="1:3" ht="210" x14ac:dyDescent="0.25">
      <c r="A717" s="23" t="s">
        <v>721</v>
      </c>
      <c r="B717" s="23" t="s">
        <v>597</v>
      </c>
      <c r="C717" s="23" t="s">
        <v>13</v>
      </c>
    </row>
    <row r="718" spans="1:3" ht="210" x14ac:dyDescent="0.25">
      <c r="A718" s="23" t="s">
        <v>721</v>
      </c>
      <c r="B718" s="23" t="s">
        <v>598</v>
      </c>
      <c r="C718" s="23" t="s">
        <v>13</v>
      </c>
    </row>
    <row r="719" spans="1:3" ht="255" x14ac:dyDescent="0.25">
      <c r="A719" s="23" t="s">
        <v>721</v>
      </c>
      <c r="B719" s="23" t="s">
        <v>87</v>
      </c>
      <c r="C719" s="23" t="s">
        <v>18</v>
      </c>
    </row>
    <row r="720" spans="1:3" ht="405" x14ac:dyDescent="0.25">
      <c r="A720" s="23" t="s">
        <v>721</v>
      </c>
      <c r="B720" s="23" t="s">
        <v>88</v>
      </c>
      <c r="C720" s="23" t="s">
        <v>13</v>
      </c>
    </row>
    <row r="721" spans="1:3" ht="409.5" x14ac:dyDescent="0.25">
      <c r="A721" s="23" t="s">
        <v>721</v>
      </c>
      <c r="B721" s="23" t="s">
        <v>196</v>
      </c>
      <c r="C721" s="23" t="s">
        <v>724</v>
      </c>
    </row>
    <row r="722" spans="1:3" ht="45" x14ac:dyDescent="0.25">
      <c r="A722" s="23" t="s">
        <v>727</v>
      </c>
      <c r="B722" s="23" t="s">
        <v>511</v>
      </c>
      <c r="C722" s="23" t="s">
        <v>147</v>
      </c>
    </row>
    <row r="723" spans="1:3" ht="165" x14ac:dyDescent="0.25">
      <c r="A723" s="23" t="s">
        <v>727</v>
      </c>
      <c r="B723" s="23" t="s">
        <v>512</v>
      </c>
      <c r="C723" s="23" t="s">
        <v>18</v>
      </c>
    </row>
    <row r="724" spans="1:3" ht="210" x14ac:dyDescent="0.25">
      <c r="A724" s="23" t="s">
        <v>727</v>
      </c>
      <c r="B724" s="23" t="s">
        <v>513</v>
      </c>
      <c r="C724" s="23" t="s">
        <v>18</v>
      </c>
    </row>
    <row r="725" spans="1:3" ht="225" x14ac:dyDescent="0.25">
      <c r="A725" s="23" t="s">
        <v>727</v>
      </c>
      <c r="B725" s="23" t="s">
        <v>514</v>
      </c>
      <c r="C725" s="23" t="s">
        <v>13</v>
      </c>
    </row>
    <row r="726" spans="1:3" ht="135" x14ac:dyDescent="0.25">
      <c r="A726" s="23" t="s">
        <v>727</v>
      </c>
      <c r="B726" s="23" t="s">
        <v>515</v>
      </c>
      <c r="C726" s="23" t="s">
        <v>18</v>
      </c>
    </row>
    <row r="727" spans="1:3" ht="135" x14ac:dyDescent="0.25">
      <c r="A727" s="23" t="s">
        <v>727</v>
      </c>
      <c r="B727" s="23" t="s">
        <v>735</v>
      </c>
      <c r="C727" s="23" t="s">
        <v>13</v>
      </c>
    </row>
    <row r="728" spans="1:3" ht="120" x14ac:dyDescent="0.25">
      <c r="A728" s="23" t="s">
        <v>727</v>
      </c>
      <c r="B728" s="23" t="s">
        <v>517</v>
      </c>
      <c r="C728" s="23" t="s">
        <v>13</v>
      </c>
    </row>
    <row r="729" spans="1:3" ht="150" x14ac:dyDescent="0.25">
      <c r="A729" s="23" t="s">
        <v>727</v>
      </c>
      <c r="B729" s="23" t="s">
        <v>736</v>
      </c>
      <c r="C729" s="23" t="s">
        <v>13</v>
      </c>
    </row>
    <row r="730" spans="1:3" ht="210" x14ac:dyDescent="0.25">
      <c r="A730" s="23" t="s">
        <v>727</v>
      </c>
      <c r="B730" s="23" t="s">
        <v>519</v>
      </c>
      <c r="C730" s="23" t="s">
        <v>13</v>
      </c>
    </row>
    <row r="731" spans="1:3" ht="180" x14ac:dyDescent="0.25">
      <c r="A731" s="23" t="s">
        <v>727</v>
      </c>
      <c r="B731" s="23" t="s">
        <v>520</v>
      </c>
      <c r="C731" s="23" t="s">
        <v>13</v>
      </c>
    </row>
    <row r="732" spans="1:3" ht="195" x14ac:dyDescent="0.25">
      <c r="A732" s="23" t="s">
        <v>727</v>
      </c>
      <c r="B732" s="23" t="s">
        <v>521</v>
      </c>
      <c r="C732" s="23" t="s">
        <v>18</v>
      </c>
    </row>
    <row r="733" spans="1:3" ht="180" x14ac:dyDescent="0.25">
      <c r="A733" s="23" t="s">
        <v>727</v>
      </c>
      <c r="B733" s="23" t="s">
        <v>522</v>
      </c>
      <c r="C733" s="23" t="s">
        <v>13</v>
      </c>
    </row>
    <row r="734" spans="1:3" ht="255" x14ac:dyDescent="0.25">
      <c r="A734" s="23" t="s">
        <v>727</v>
      </c>
      <c r="B734" s="23" t="s">
        <v>19</v>
      </c>
      <c r="C734" s="23" t="s">
        <v>18</v>
      </c>
    </row>
    <row r="735" spans="1:3" ht="240" x14ac:dyDescent="0.25">
      <c r="A735" s="23" t="s">
        <v>727</v>
      </c>
      <c r="B735" s="23" t="s">
        <v>20</v>
      </c>
      <c r="C735" s="23" t="s">
        <v>13</v>
      </c>
    </row>
    <row r="736" spans="1:3" ht="300" x14ac:dyDescent="0.25">
      <c r="A736" s="23" t="s">
        <v>727</v>
      </c>
      <c r="B736" s="23" t="s">
        <v>600</v>
      </c>
      <c r="C736" s="23" t="s">
        <v>18</v>
      </c>
    </row>
    <row r="737" spans="1:3" ht="345" x14ac:dyDescent="0.25">
      <c r="A737" s="23" t="s">
        <v>727</v>
      </c>
      <c r="B737" s="23" t="s">
        <v>601</v>
      </c>
      <c r="C737" s="23" t="s">
        <v>13</v>
      </c>
    </row>
    <row r="738" spans="1:3" ht="360" x14ac:dyDescent="0.25">
      <c r="A738" s="23" t="s">
        <v>727</v>
      </c>
      <c r="B738" s="23" t="s">
        <v>602</v>
      </c>
      <c r="C738" s="23" t="s">
        <v>13</v>
      </c>
    </row>
    <row r="739" spans="1:3" ht="360" x14ac:dyDescent="0.25">
      <c r="A739" s="23" t="s">
        <v>727</v>
      </c>
      <c r="B739" s="23" t="s">
        <v>603</v>
      </c>
      <c r="C739" s="23" t="s">
        <v>18</v>
      </c>
    </row>
    <row r="740" spans="1:3" ht="300" x14ac:dyDescent="0.25">
      <c r="A740" s="23" t="s">
        <v>727</v>
      </c>
      <c r="B740" s="23" t="s">
        <v>604</v>
      </c>
      <c r="C740" s="23" t="s">
        <v>13</v>
      </c>
    </row>
    <row r="741" spans="1:3" ht="375" x14ac:dyDescent="0.25">
      <c r="A741" s="23" t="s">
        <v>727</v>
      </c>
      <c r="B741" s="23" t="s">
        <v>605</v>
      </c>
      <c r="C741" s="23" t="s">
        <v>13</v>
      </c>
    </row>
    <row r="742" spans="1:3" ht="240" x14ac:dyDescent="0.25">
      <c r="A742" s="23" t="s">
        <v>727</v>
      </c>
      <c r="B742" s="23" t="s">
        <v>562</v>
      </c>
      <c r="C742" s="23" t="s">
        <v>13</v>
      </c>
    </row>
    <row r="743" spans="1:3" ht="300" x14ac:dyDescent="0.25">
      <c r="A743" s="23" t="s">
        <v>727</v>
      </c>
      <c r="B743" s="23" t="s">
        <v>563</v>
      </c>
      <c r="C743" s="23" t="s">
        <v>18</v>
      </c>
    </row>
    <row r="744" spans="1:3" ht="270" x14ac:dyDescent="0.25">
      <c r="A744" s="23" t="s">
        <v>727</v>
      </c>
      <c r="B744" s="23" t="s">
        <v>564</v>
      </c>
      <c r="C744" s="23" t="s">
        <v>13</v>
      </c>
    </row>
    <row r="745" spans="1:3" ht="255" x14ac:dyDescent="0.25">
      <c r="A745" s="23" t="s">
        <v>727</v>
      </c>
      <c r="B745" s="23" t="s">
        <v>565</v>
      </c>
      <c r="C745" s="23" t="s">
        <v>18</v>
      </c>
    </row>
    <row r="746" spans="1:3" ht="300" x14ac:dyDescent="0.25">
      <c r="A746" s="23" t="s">
        <v>727</v>
      </c>
      <c r="B746" s="23" t="s">
        <v>566</v>
      </c>
      <c r="C746" s="23" t="s">
        <v>13</v>
      </c>
    </row>
    <row r="747" spans="1:3" ht="315" x14ac:dyDescent="0.25">
      <c r="A747" s="23" t="s">
        <v>727</v>
      </c>
      <c r="B747" s="23" t="s">
        <v>567</v>
      </c>
      <c r="C747" s="23" t="s">
        <v>13</v>
      </c>
    </row>
    <row r="748" spans="1:3" ht="345" x14ac:dyDescent="0.25">
      <c r="A748" s="23" t="s">
        <v>727</v>
      </c>
      <c r="B748" s="23" t="s">
        <v>568</v>
      </c>
      <c r="C748" s="23" t="s">
        <v>13</v>
      </c>
    </row>
    <row r="749" spans="1:3" ht="375" x14ac:dyDescent="0.25">
      <c r="A749" s="23" t="s">
        <v>727</v>
      </c>
      <c r="B749" s="23" t="s">
        <v>569</v>
      </c>
      <c r="C749" s="23" t="s">
        <v>13</v>
      </c>
    </row>
    <row r="750" spans="1:3" ht="345" x14ac:dyDescent="0.25">
      <c r="A750" s="23" t="s">
        <v>727</v>
      </c>
      <c r="B750" s="23" t="s">
        <v>570</v>
      </c>
      <c r="C750" s="23" t="s">
        <v>18</v>
      </c>
    </row>
    <row r="751" spans="1:3" ht="150" x14ac:dyDescent="0.25">
      <c r="A751" s="23" t="s">
        <v>727</v>
      </c>
      <c r="B751" s="23" t="s">
        <v>30</v>
      </c>
      <c r="C751" s="23" t="s">
        <v>13</v>
      </c>
    </row>
    <row r="752" spans="1:3" ht="240" x14ac:dyDescent="0.25">
      <c r="A752" s="23" t="s">
        <v>727</v>
      </c>
      <c r="B752" s="23" t="s">
        <v>571</v>
      </c>
      <c r="C752" s="23" t="s">
        <v>13</v>
      </c>
    </row>
    <row r="753" spans="1:3" ht="180" x14ac:dyDescent="0.25">
      <c r="A753" s="23" t="s">
        <v>727</v>
      </c>
      <c r="B753" s="23" t="s">
        <v>572</v>
      </c>
      <c r="C753" s="23" t="s">
        <v>18</v>
      </c>
    </row>
    <row r="754" spans="1:3" ht="180" x14ac:dyDescent="0.25">
      <c r="A754" s="23" t="s">
        <v>727</v>
      </c>
      <c r="B754" s="23" t="s">
        <v>33</v>
      </c>
      <c r="C754" s="23" t="s">
        <v>18</v>
      </c>
    </row>
    <row r="755" spans="1:3" ht="210" x14ac:dyDescent="0.25">
      <c r="A755" s="23" t="s">
        <v>727</v>
      </c>
      <c r="B755" s="23" t="s">
        <v>606</v>
      </c>
      <c r="C755" s="23" t="s">
        <v>18</v>
      </c>
    </row>
    <row r="756" spans="1:3" ht="210" x14ac:dyDescent="0.25">
      <c r="A756" s="23" t="s">
        <v>727</v>
      </c>
      <c r="B756" s="23" t="s">
        <v>607</v>
      </c>
      <c r="C756" s="23" t="s">
        <v>13</v>
      </c>
    </row>
    <row r="757" spans="1:3" ht="225" x14ac:dyDescent="0.25">
      <c r="A757" s="23" t="s">
        <v>727</v>
      </c>
      <c r="B757" s="23" t="s">
        <v>573</v>
      </c>
      <c r="C757" s="23" t="s">
        <v>13</v>
      </c>
    </row>
    <row r="758" spans="1:3" ht="255" x14ac:dyDescent="0.25">
      <c r="A758" s="23" t="s">
        <v>727</v>
      </c>
      <c r="B758" s="23" t="s">
        <v>608</v>
      </c>
      <c r="C758" s="23" t="s">
        <v>18</v>
      </c>
    </row>
    <row r="759" spans="1:3" ht="180" x14ac:dyDescent="0.25">
      <c r="A759" s="23" t="s">
        <v>727</v>
      </c>
      <c r="B759" s="23" t="s">
        <v>38</v>
      </c>
      <c r="C759" s="23" t="s">
        <v>13</v>
      </c>
    </row>
    <row r="760" spans="1:3" ht="195" x14ac:dyDescent="0.25">
      <c r="A760" s="23" t="s">
        <v>727</v>
      </c>
      <c r="B760" s="23" t="s">
        <v>574</v>
      </c>
      <c r="C760" s="23" t="s">
        <v>13</v>
      </c>
    </row>
    <row r="761" spans="1:3" ht="195" x14ac:dyDescent="0.25">
      <c r="A761" s="23" t="s">
        <v>727</v>
      </c>
      <c r="B761" s="23" t="s">
        <v>575</v>
      </c>
      <c r="C761" s="23" t="s">
        <v>13</v>
      </c>
    </row>
    <row r="762" spans="1:3" ht="180" x14ac:dyDescent="0.25">
      <c r="A762" s="23" t="s">
        <v>727</v>
      </c>
      <c r="B762" s="23" t="s">
        <v>576</v>
      </c>
      <c r="C762" s="23" t="s">
        <v>13</v>
      </c>
    </row>
    <row r="763" spans="1:3" ht="180" x14ac:dyDescent="0.25">
      <c r="A763" s="23" t="s">
        <v>727</v>
      </c>
      <c r="B763" s="23" t="s">
        <v>577</v>
      </c>
      <c r="C763" s="23" t="s">
        <v>13</v>
      </c>
    </row>
    <row r="764" spans="1:3" ht="180" x14ac:dyDescent="0.25">
      <c r="A764" s="23" t="s">
        <v>727</v>
      </c>
      <c r="B764" s="23" t="s">
        <v>578</v>
      </c>
      <c r="C764" s="23" t="s">
        <v>13</v>
      </c>
    </row>
    <row r="765" spans="1:3" ht="165" x14ac:dyDescent="0.25">
      <c r="A765" s="23" t="s">
        <v>727</v>
      </c>
      <c r="B765" s="23" t="s">
        <v>44</v>
      </c>
      <c r="C765" s="23" t="s">
        <v>13</v>
      </c>
    </row>
    <row r="766" spans="1:3" ht="195" x14ac:dyDescent="0.25">
      <c r="A766" s="23" t="s">
        <v>727</v>
      </c>
      <c r="B766" s="23" t="s">
        <v>579</v>
      </c>
      <c r="C766" s="23" t="s">
        <v>18</v>
      </c>
    </row>
    <row r="767" spans="1:3" ht="195" x14ac:dyDescent="0.25">
      <c r="A767" s="23" t="s">
        <v>727</v>
      </c>
      <c r="B767" s="23" t="s">
        <v>609</v>
      </c>
      <c r="C767" s="23" t="s">
        <v>13</v>
      </c>
    </row>
    <row r="768" spans="1:3" ht="225" x14ac:dyDescent="0.25">
      <c r="A768" s="23" t="s">
        <v>727</v>
      </c>
      <c r="B768" s="23" t="s">
        <v>610</v>
      </c>
      <c r="C768" s="23" t="s">
        <v>18</v>
      </c>
    </row>
    <row r="769" spans="1:3" ht="180" x14ac:dyDescent="0.25">
      <c r="A769" s="23" t="s">
        <v>727</v>
      </c>
      <c r="B769" s="23" t="s">
        <v>580</v>
      </c>
      <c r="C769" s="23" t="s">
        <v>13</v>
      </c>
    </row>
    <row r="770" spans="1:3" ht="210" x14ac:dyDescent="0.25">
      <c r="A770" s="23" t="s">
        <v>727</v>
      </c>
      <c r="B770" s="23" t="s">
        <v>611</v>
      </c>
      <c r="C770" s="23" t="s">
        <v>18</v>
      </c>
    </row>
    <row r="771" spans="1:3" ht="195" x14ac:dyDescent="0.25">
      <c r="A771" s="23" t="s">
        <v>727</v>
      </c>
      <c r="B771" s="23" t="s">
        <v>612</v>
      </c>
      <c r="C771" s="23" t="s">
        <v>18</v>
      </c>
    </row>
    <row r="772" spans="1:3" ht="180" x14ac:dyDescent="0.25">
      <c r="A772" s="23" t="s">
        <v>727</v>
      </c>
      <c r="B772" s="23" t="s">
        <v>581</v>
      </c>
      <c r="C772" s="23" t="s">
        <v>13</v>
      </c>
    </row>
    <row r="773" spans="1:3" ht="180" x14ac:dyDescent="0.25">
      <c r="A773" s="23" t="s">
        <v>727</v>
      </c>
      <c r="B773" s="23" t="s">
        <v>582</v>
      </c>
      <c r="C773" s="23" t="s">
        <v>13</v>
      </c>
    </row>
    <row r="774" spans="1:3" ht="180" x14ac:dyDescent="0.25">
      <c r="A774" s="23" t="s">
        <v>727</v>
      </c>
      <c r="B774" s="23" t="s">
        <v>583</v>
      </c>
      <c r="C774" s="23" t="s">
        <v>13</v>
      </c>
    </row>
    <row r="775" spans="1:3" ht="300" x14ac:dyDescent="0.25">
      <c r="A775" s="23" t="s">
        <v>727</v>
      </c>
      <c r="B775" s="23" t="s">
        <v>585</v>
      </c>
      <c r="C775" s="23" t="s">
        <v>18</v>
      </c>
    </row>
    <row r="776" spans="1:3" ht="240" x14ac:dyDescent="0.25">
      <c r="A776" s="23" t="s">
        <v>727</v>
      </c>
      <c r="B776" s="23" t="s">
        <v>586</v>
      </c>
      <c r="C776" s="23" t="s">
        <v>18</v>
      </c>
    </row>
    <row r="777" spans="1:3" ht="165" x14ac:dyDescent="0.25">
      <c r="A777" s="23" t="s">
        <v>727</v>
      </c>
      <c r="B777" s="23" t="s">
        <v>613</v>
      </c>
      <c r="C777" s="23" t="s">
        <v>13</v>
      </c>
    </row>
    <row r="778" spans="1:3" ht="165" x14ac:dyDescent="0.25">
      <c r="A778" s="23" t="s">
        <v>727</v>
      </c>
      <c r="B778" s="23" t="s">
        <v>614</v>
      </c>
      <c r="C778" s="23" t="s">
        <v>13</v>
      </c>
    </row>
    <row r="779" spans="1:3" ht="315" x14ac:dyDescent="0.25">
      <c r="A779" s="23" t="s">
        <v>727</v>
      </c>
      <c r="B779" s="23" t="s">
        <v>615</v>
      </c>
      <c r="C779" s="23" t="s">
        <v>13</v>
      </c>
    </row>
    <row r="780" spans="1:3" ht="195" x14ac:dyDescent="0.25">
      <c r="A780" s="23" t="s">
        <v>727</v>
      </c>
      <c r="B780" s="23" t="s">
        <v>616</v>
      </c>
      <c r="C780" s="23" t="s">
        <v>13</v>
      </c>
    </row>
    <row r="781" spans="1:3" ht="240" x14ac:dyDescent="0.25">
      <c r="A781" s="23" t="s">
        <v>727</v>
      </c>
      <c r="B781" s="23" t="s">
        <v>587</v>
      </c>
      <c r="C781" s="23" t="s">
        <v>18</v>
      </c>
    </row>
    <row r="782" spans="1:3" ht="240" x14ac:dyDescent="0.25">
      <c r="A782" s="23" t="s">
        <v>727</v>
      </c>
      <c r="B782" s="23" t="s">
        <v>588</v>
      </c>
      <c r="C782" s="23" t="s">
        <v>13</v>
      </c>
    </row>
    <row r="783" spans="1:3" ht="210" x14ac:dyDescent="0.25">
      <c r="A783" s="23" t="s">
        <v>727</v>
      </c>
      <c r="B783" s="23" t="s">
        <v>589</v>
      </c>
      <c r="C783" s="23" t="s">
        <v>13</v>
      </c>
    </row>
    <row r="784" spans="1:3" ht="255" x14ac:dyDescent="0.25">
      <c r="A784" s="23" t="s">
        <v>727</v>
      </c>
      <c r="B784" s="23" t="s">
        <v>617</v>
      </c>
      <c r="C784" s="23" t="s">
        <v>13</v>
      </c>
    </row>
    <row r="785" spans="1:3" ht="180" x14ac:dyDescent="0.25">
      <c r="A785" s="23" t="s">
        <v>727</v>
      </c>
      <c r="B785" s="23" t="s">
        <v>66</v>
      </c>
      <c r="C785" s="23" t="s">
        <v>18</v>
      </c>
    </row>
    <row r="786" spans="1:3" ht="225" x14ac:dyDescent="0.25">
      <c r="A786" s="23" t="s">
        <v>727</v>
      </c>
      <c r="B786" s="23" t="s">
        <v>67</v>
      </c>
      <c r="C786" s="23" t="s">
        <v>18</v>
      </c>
    </row>
    <row r="787" spans="1:3" ht="165" x14ac:dyDescent="0.25">
      <c r="A787" s="23" t="s">
        <v>727</v>
      </c>
      <c r="B787" s="23" t="s">
        <v>69</v>
      </c>
      <c r="C787" s="23" t="s">
        <v>13</v>
      </c>
    </row>
    <row r="788" spans="1:3" ht="195" x14ac:dyDescent="0.25">
      <c r="A788" s="23" t="s">
        <v>727</v>
      </c>
      <c r="B788" s="23" t="s">
        <v>105</v>
      </c>
      <c r="C788" s="23" t="s">
        <v>13</v>
      </c>
    </row>
    <row r="789" spans="1:3" ht="195" x14ac:dyDescent="0.25">
      <c r="A789" s="23" t="s">
        <v>727</v>
      </c>
      <c r="B789" s="23" t="s">
        <v>618</v>
      </c>
      <c r="C789" s="23" t="s">
        <v>13</v>
      </c>
    </row>
    <row r="790" spans="1:3" ht="210" x14ac:dyDescent="0.25">
      <c r="A790" s="23" t="s">
        <v>727</v>
      </c>
      <c r="B790" s="23" t="s">
        <v>619</v>
      </c>
      <c r="C790" s="23" t="s">
        <v>13</v>
      </c>
    </row>
    <row r="791" spans="1:3" ht="165" x14ac:dyDescent="0.25">
      <c r="A791" s="23" t="s">
        <v>727</v>
      </c>
      <c r="B791" s="23" t="s">
        <v>70</v>
      </c>
      <c r="C791" s="23" t="s">
        <v>13</v>
      </c>
    </row>
    <row r="792" spans="1:3" ht="165" x14ac:dyDescent="0.25">
      <c r="A792" s="23" t="s">
        <v>727</v>
      </c>
      <c r="B792" s="23" t="s">
        <v>129</v>
      </c>
      <c r="C792" s="23" t="s">
        <v>13</v>
      </c>
    </row>
    <row r="793" spans="1:3" ht="180" x14ac:dyDescent="0.25">
      <c r="A793" s="23" t="s">
        <v>727</v>
      </c>
      <c r="B793" s="23" t="s">
        <v>590</v>
      </c>
      <c r="C793" s="23" t="s">
        <v>13</v>
      </c>
    </row>
    <row r="794" spans="1:3" ht="210" x14ac:dyDescent="0.25">
      <c r="A794" s="23" t="s">
        <v>727</v>
      </c>
      <c r="B794" s="23" t="s">
        <v>620</v>
      </c>
      <c r="C794" s="23" t="s">
        <v>13</v>
      </c>
    </row>
    <row r="795" spans="1:3" ht="180" x14ac:dyDescent="0.25">
      <c r="A795" s="23" t="s">
        <v>727</v>
      </c>
      <c r="B795" s="23" t="s">
        <v>73</v>
      </c>
      <c r="C795" s="23" t="s">
        <v>13</v>
      </c>
    </row>
    <row r="796" spans="1:3" ht="195" x14ac:dyDescent="0.25">
      <c r="A796" s="23" t="s">
        <v>727</v>
      </c>
      <c r="B796" s="23" t="s">
        <v>591</v>
      </c>
      <c r="C796" s="23" t="s">
        <v>13</v>
      </c>
    </row>
    <row r="797" spans="1:3" ht="165" x14ac:dyDescent="0.25">
      <c r="A797" s="23" t="s">
        <v>727</v>
      </c>
      <c r="B797" s="23" t="s">
        <v>75</v>
      </c>
      <c r="C797" s="23" t="s">
        <v>18</v>
      </c>
    </row>
    <row r="798" spans="1:3" ht="270" x14ac:dyDescent="0.25">
      <c r="A798" s="23" t="s">
        <v>727</v>
      </c>
      <c r="B798" s="23" t="s">
        <v>592</v>
      </c>
      <c r="C798" s="23" t="s">
        <v>13</v>
      </c>
    </row>
    <row r="799" spans="1:3" ht="255" x14ac:dyDescent="0.25">
      <c r="A799" s="23" t="s">
        <v>727</v>
      </c>
      <c r="B799" s="23" t="s">
        <v>593</v>
      </c>
      <c r="C799" s="23" t="s">
        <v>13</v>
      </c>
    </row>
    <row r="800" spans="1:3" ht="225" x14ac:dyDescent="0.25">
      <c r="A800" s="23" t="s">
        <v>727</v>
      </c>
      <c r="B800" s="23" t="s">
        <v>622</v>
      </c>
      <c r="C800" s="23" t="s">
        <v>18</v>
      </c>
    </row>
    <row r="801" spans="1:3" ht="255" x14ac:dyDescent="0.25">
      <c r="A801" s="23" t="s">
        <v>727</v>
      </c>
      <c r="B801" s="23" t="s">
        <v>623</v>
      </c>
      <c r="C801" s="23" t="s">
        <v>18</v>
      </c>
    </row>
    <row r="802" spans="1:3" ht="135" x14ac:dyDescent="0.25">
      <c r="A802" s="23" t="s">
        <v>727</v>
      </c>
      <c r="B802" s="23" t="s">
        <v>76</v>
      </c>
      <c r="C802" s="23" t="s">
        <v>18</v>
      </c>
    </row>
    <row r="803" spans="1:3" ht="225" x14ac:dyDescent="0.25">
      <c r="A803" s="23" t="s">
        <v>727</v>
      </c>
      <c r="B803" s="23" t="s">
        <v>77</v>
      </c>
      <c r="C803" s="23" t="s">
        <v>13</v>
      </c>
    </row>
    <row r="804" spans="1:3" ht="210" x14ac:dyDescent="0.25">
      <c r="A804" s="23" t="s">
        <v>727</v>
      </c>
      <c r="B804" s="23" t="s">
        <v>594</v>
      </c>
      <c r="C804" s="23" t="s">
        <v>13</v>
      </c>
    </row>
    <row r="805" spans="1:3" ht="195" x14ac:dyDescent="0.25">
      <c r="A805" s="23" t="s">
        <v>727</v>
      </c>
      <c r="B805" s="23" t="s">
        <v>595</v>
      </c>
      <c r="C805" s="23" t="s">
        <v>13</v>
      </c>
    </row>
    <row r="806" spans="1:3" ht="180" x14ac:dyDescent="0.25">
      <c r="A806" s="23" t="s">
        <v>727</v>
      </c>
      <c r="B806" s="23" t="s">
        <v>82</v>
      </c>
      <c r="C806" s="23" t="s">
        <v>13</v>
      </c>
    </row>
    <row r="807" spans="1:3" ht="195" x14ac:dyDescent="0.25">
      <c r="A807" s="23" t="s">
        <v>727</v>
      </c>
      <c r="B807" s="23" t="s">
        <v>596</v>
      </c>
      <c r="C807" s="23" t="s">
        <v>13</v>
      </c>
    </row>
    <row r="808" spans="1:3" ht="165" x14ac:dyDescent="0.25">
      <c r="A808" s="23" t="s">
        <v>727</v>
      </c>
      <c r="B808" s="23" t="s">
        <v>84</v>
      </c>
      <c r="C808" s="23" t="s">
        <v>13</v>
      </c>
    </row>
    <row r="809" spans="1:3" ht="210" x14ac:dyDescent="0.25">
      <c r="A809" s="23" t="s">
        <v>727</v>
      </c>
      <c r="B809" s="23" t="s">
        <v>597</v>
      </c>
      <c r="C809" s="23" t="s">
        <v>13</v>
      </c>
    </row>
    <row r="810" spans="1:3" ht="210" x14ac:dyDescent="0.25">
      <c r="A810" s="23" t="s">
        <v>727</v>
      </c>
      <c r="B810" s="23" t="s">
        <v>598</v>
      </c>
      <c r="C810" s="23" t="s">
        <v>13</v>
      </c>
    </row>
    <row r="811" spans="1:3" ht="255" x14ac:dyDescent="0.25">
      <c r="A811" s="23" t="s">
        <v>727</v>
      </c>
      <c r="B811" s="23" t="s">
        <v>87</v>
      </c>
      <c r="C811" s="23" t="s">
        <v>13</v>
      </c>
    </row>
    <row r="812" spans="1:3" ht="405" x14ac:dyDescent="0.25">
      <c r="A812" s="23" t="s">
        <v>727</v>
      </c>
      <c r="B812" s="23" t="s">
        <v>88</v>
      </c>
      <c r="C812" s="23" t="s">
        <v>18</v>
      </c>
    </row>
    <row r="813" spans="1:3" ht="255" x14ac:dyDescent="0.25">
      <c r="A813" s="23" t="s">
        <v>727</v>
      </c>
      <c r="B813" s="23" t="s">
        <v>737</v>
      </c>
      <c r="C813" s="23" t="s">
        <v>728</v>
      </c>
    </row>
    <row r="814" spans="1:3" x14ac:dyDescent="0.25">
      <c r="A814" s="23" t="s">
        <v>730</v>
      </c>
      <c r="B814" s="23" t="s">
        <v>511</v>
      </c>
      <c r="C814" s="23" t="s">
        <v>135</v>
      </c>
    </row>
    <row r="815" spans="1:3" ht="165" x14ac:dyDescent="0.25">
      <c r="A815" s="23" t="s">
        <v>730</v>
      </c>
      <c r="B815" s="23" t="s">
        <v>512</v>
      </c>
      <c r="C815" s="23" t="s">
        <v>13</v>
      </c>
    </row>
    <row r="816" spans="1:3" ht="210" x14ac:dyDescent="0.25">
      <c r="A816" s="23" t="s">
        <v>730</v>
      </c>
      <c r="B816" s="23" t="s">
        <v>513</v>
      </c>
      <c r="C816" s="23" t="s">
        <v>18</v>
      </c>
    </row>
    <row r="817" spans="1:3" ht="225" x14ac:dyDescent="0.25">
      <c r="A817" s="23" t="s">
        <v>730</v>
      </c>
      <c r="B817" s="23" t="s">
        <v>514</v>
      </c>
      <c r="C817" s="23" t="s">
        <v>13</v>
      </c>
    </row>
    <row r="818" spans="1:3" ht="135" x14ac:dyDescent="0.25">
      <c r="A818" s="23" t="s">
        <v>730</v>
      </c>
      <c r="B818" s="23" t="s">
        <v>515</v>
      </c>
      <c r="C818" s="23" t="s">
        <v>13</v>
      </c>
    </row>
    <row r="819" spans="1:3" ht="135" x14ac:dyDescent="0.25">
      <c r="A819" s="23" t="s">
        <v>730</v>
      </c>
      <c r="B819" s="23" t="s">
        <v>735</v>
      </c>
      <c r="C819" s="23" t="s">
        <v>13</v>
      </c>
    </row>
    <row r="820" spans="1:3" ht="210" x14ac:dyDescent="0.25">
      <c r="A820" s="23" t="s">
        <v>730</v>
      </c>
      <c r="B820" s="23" t="s">
        <v>519</v>
      </c>
      <c r="C820" s="23" t="s">
        <v>18</v>
      </c>
    </row>
    <row r="821" spans="1:3" ht="180" x14ac:dyDescent="0.25">
      <c r="A821" s="23" t="s">
        <v>730</v>
      </c>
      <c r="B821" s="23" t="s">
        <v>520</v>
      </c>
      <c r="C821" s="23" t="s">
        <v>18</v>
      </c>
    </row>
    <row r="822" spans="1:3" ht="195" x14ac:dyDescent="0.25">
      <c r="A822" s="23" t="s">
        <v>730</v>
      </c>
      <c r="B822" s="23" t="s">
        <v>521</v>
      </c>
      <c r="C822" s="23" t="s">
        <v>18</v>
      </c>
    </row>
    <row r="823" spans="1:3" ht="180" x14ac:dyDescent="0.25">
      <c r="A823" s="23" t="s">
        <v>730</v>
      </c>
      <c r="B823" s="23" t="s">
        <v>522</v>
      </c>
      <c r="C823" s="23" t="s">
        <v>13</v>
      </c>
    </row>
    <row r="824" spans="1:3" ht="255" x14ac:dyDescent="0.25">
      <c r="A824" s="23" t="s">
        <v>730</v>
      </c>
      <c r="B824" s="23" t="s">
        <v>19</v>
      </c>
      <c r="C824" s="23" t="s">
        <v>18</v>
      </c>
    </row>
    <row r="825" spans="1:3" ht="240" x14ac:dyDescent="0.25">
      <c r="A825" s="23" t="s">
        <v>730</v>
      </c>
      <c r="B825" s="23" t="s">
        <v>20</v>
      </c>
      <c r="C825" s="23" t="s">
        <v>13</v>
      </c>
    </row>
    <row r="826" spans="1:3" ht="300" x14ac:dyDescent="0.25">
      <c r="A826" s="23" t="s">
        <v>730</v>
      </c>
      <c r="B826" s="23" t="s">
        <v>600</v>
      </c>
      <c r="C826" s="23" t="s">
        <v>18</v>
      </c>
    </row>
    <row r="827" spans="1:3" ht="345" x14ac:dyDescent="0.25">
      <c r="A827" s="23" t="s">
        <v>730</v>
      </c>
      <c r="B827" s="23" t="s">
        <v>601</v>
      </c>
      <c r="C827" s="23" t="s">
        <v>18</v>
      </c>
    </row>
    <row r="828" spans="1:3" ht="360" x14ac:dyDescent="0.25">
      <c r="A828" s="23" t="s">
        <v>730</v>
      </c>
      <c r="B828" s="23" t="s">
        <v>602</v>
      </c>
      <c r="C828" s="23" t="s">
        <v>18</v>
      </c>
    </row>
    <row r="829" spans="1:3" ht="360" x14ac:dyDescent="0.25">
      <c r="A829" s="23" t="s">
        <v>730</v>
      </c>
      <c r="B829" s="23" t="s">
        <v>603</v>
      </c>
      <c r="C829" s="23" t="s">
        <v>18</v>
      </c>
    </row>
    <row r="830" spans="1:3" ht="300" x14ac:dyDescent="0.25">
      <c r="A830" s="23" t="s">
        <v>730</v>
      </c>
      <c r="B830" s="23" t="s">
        <v>604</v>
      </c>
      <c r="C830" s="23" t="s">
        <v>13</v>
      </c>
    </row>
    <row r="831" spans="1:3" ht="375" x14ac:dyDescent="0.25">
      <c r="A831" s="23" t="s">
        <v>730</v>
      </c>
      <c r="B831" s="23" t="s">
        <v>605</v>
      </c>
      <c r="C831" s="23" t="s">
        <v>13</v>
      </c>
    </row>
    <row r="832" spans="1:3" ht="240" x14ac:dyDescent="0.25">
      <c r="A832" s="23" t="s">
        <v>730</v>
      </c>
      <c r="B832" s="23" t="s">
        <v>562</v>
      </c>
      <c r="C832" s="23" t="s">
        <v>13</v>
      </c>
    </row>
    <row r="833" spans="1:3" ht="300" x14ac:dyDescent="0.25">
      <c r="A833" s="23" t="s">
        <v>730</v>
      </c>
      <c r="B833" s="23" t="s">
        <v>563</v>
      </c>
      <c r="C833" s="23" t="s">
        <v>13</v>
      </c>
    </row>
    <row r="834" spans="1:3" ht="270" x14ac:dyDescent="0.25">
      <c r="A834" s="23" t="s">
        <v>730</v>
      </c>
      <c r="B834" s="23" t="s">
        <v>564</v>
      </c>
      <c r="C834" s="23" t="s">
        <v>13</v>
      </c>
    </row>
    <row r="835" spans="1:3" ht="255" x14ac:dyDescent="0.25">
      <c r="A835" s="23" t="s">
        <v>730</v>
      </c>
      <c r="B835" s="23" t="s">
        <v>565</v>
      </c>
      <c r="C835" s="23" t="s">
        <v>13</v>
      </c>
    </row>
    <row r="836" spans="1:3" ht="300" x14ac:dyDescent="0.25">
      <c r="A836" s="23" t="s">
        <v>730</v>
      </c>
      <c r="B836" s="23" t="s">
        <v>566</v>
      </c>
      <c r="C836" s="23" t="s">
        <v>13</v>
      </c>
    </row>
    <row r="837" spans="1:3" ht="315" x14ac:dyDescent="0.25">
      <c r="A837" s="23" t="s">
        <v>730</v>
      </c>
      <c r="B837" s="23" t="s">
        <v>567</v>
      </c>
      <c r="C837" s="23" t="s">
        <v>13</v>
      </c>
    </row>
    <row r="838" spans="1:3" ht="345" x14ac:dyDescent="0.25">
      <c r="A838" s="23" t="s">
        <v>730</v>
      </c>
      <c r="B838" s="23" t="s">
        <v>568</v>
      </c>
      <c r="C838" s="23" t="s">
        <v>18</v>
      </c>
    </row>
    <row r="839" spans="1:3" ht="375" x14ac:dyDescent="0.25">
      <c r="A839" s="23" t="s">
        <v>730</v>
      </c>
      <c r="B839" s="23" t="s">
        <v>569</v>
      </c>
      <c r="C839" s="23" t="s">
        <v>18</v>
      </c>
    </row>
    <row r="840" spans="1:3" ht="345" x14ac:dyDescent="0.25">
      <c r="A840" s="23" t="s">
        <v>730</v>
      </c>
      <c r="B840" s="23" t="s">
        <v>570</v>
      </c>
      <c r="C840" s="23" t="s">
        <v>18</v>
      </c>
    </row>
    <row r="841" spans="1:3" ht="150" x14ac:dyDescent="0.25">
      <c r="A841" s="23" t="s">
        <v>730</v>
      </c>
      <c r="B841" s="23" t="s">
        <v>30</v>
      </c>
      <c r="C841" s="23" t="s">
        <v>13</v>
      </c>
    </row>
    <row r="842" spans="1:3" ht="240" x14ac:dyDescent="0.25">
      <c r="A842" s="23" t="s">
        <v>730</v>
      </c>
      <c r="B842" s="23" t="s">
        <v>571</v>
      </c>
      <c r="C842" s="23" t="s">
        <v>13</v>
      </c>
    </row>
    <row r="843" spans="1:3" ht="180" x14ac:dyDescent="0.25">
      <c r="A843" s="23" t="s">
        <v>730</v>
      </c>
      <c r="B843" s="23" t="s">
        <v>572</v>
      </c>
      <c r="C843" s="23" t="s">
        <v>13</v>
      </c>
    </row>
    <row r="844" spans="1:3" ht="180" x14ac:dyDescent="0.25">
      <c r="A844" s="23" t="s">
        <v>730</v>
      </c>
      <c r="B844" s="23" t="s">
        <v>33</v>
      </c>
      <c r="C844" s="23" t="s">
        <v>13</v>
      </c>
    </row>
    <row r="845" spans="1:3" ht="210" x14ac:dyDescent="0.25">
      <c r="A845" s="23" t="s">
        <v>730</v>
      </c>
      <c r="B845" s="23" t="s">
        <v>606</v>
      </c>
      <c r="C845" s="23" t="s">
        <v>18</v>
      </c>
    </row>
    <row r="846" spans="1:3" ht="210" x14ac:dyDescent="0.25">
      <c r="A846" s="23" t="s">
        <v>730</v>
      </c>
      <c r="B846" s="23" t="s">
        <v>607</v>
      </c>
      <c r="C846" s="23" t="s">
        <v>13</v>
      </c>
    </row>
    <row r="847" spans="1:3" ht="225" x14ac:dyDescent="0.25">
      <c r="A847" s="23" t="s">
        <v>730</v>
      </c>
      <c r="B847" s="23" t="s">
        <v>573</v>
      </c>
      <c r="C847" s="23" t="s">
        <v>13</v>
      </c>
    </row>
    <row r="848" spans="1:3" ht="255" x14ac:dyDescent="0.25">
      <c r="A848" s="23" t="s">
        <v>730</v>
      </c>
      <c r="B848" s="23" t="s">
        <v>608</v>
      </c>
      <c r="C848" s="23" t="s">
        <v>18</v>
      </c>
    </row>
    <row r="849" spans="1:3" ht="180" x14ac:dyDescent="0.25">
      <c r="A849" s="23" t="s">
        <v>730</v>
      </c>
      <c r="B849" s="23" t="s">
        <v>38</v>
      </c>
      <c r="C849" s="23" t="s">
        <v>13</v>
      </c>
    </row>
    <row r="850" spans="1:3" ht="195" x14ac:dyDescent="0.25">
      <c r="A850" s="23" t="s">
        <v>730</v>
      </c>
      <c r="B850" s="23" t="s">
        <v>574</v>
      </c>
      <c r="C850" s="23" t="s">
        <v>13</v>
      </c>
    </row>
    <row r="851" spans="1:3" ht="195" x14ac:dyDescent="0.25">
      <c r="A851" s="23" t="s">
        <v>730</v>
      </c>
      <c r="B851" s="23" t="s">
        <v>575</v>
      </c>
      <c r="C851" s="23" t="s">
        <v>13</v>
      </c>
    </row>
    <row r="852" spans="1:3" ht="180" x14ac:dyDescent="0.25">
      <c r="A852" s="23" t="s">
        <v>730</v>
      </c>
      <c r="B852" s="23" t="s">
        <v>576</v>
      </c>
      <c r="C852" s="23" t="s">
        <v>13</v>
      </c>
    </row>
    <row r="853" spans="1:3" ht="180" x14ac:dyDescent="0.25">
      <c r="A853" s="23" t="s">
        <v>730</v>
      </c>
      <c r="B853" s="23" t="s">
        <v>577</v>
      </c>
      <c r="C853" s="23" t="s">
        <v>13</v>
      </c>
    </row>
    <row r="854" spans="1:3" ht="180" x14ac:dyDescent="0.25">
      <c r="A854" s="23" t="s">
        <v>730</v>
      </c>
      <c r="B854" s="23" t="s">
        <v>578</v>
      </c>
      <c r="C854" s="23" t="s">
        <v>18</v>
      </c>
    </row>
    <row r="855" spans="1:3" ht="165" x14ac:dyDescent="0.25">
      <c r="A855" s="23" t="s">
        <v>730</v>
      </c>
      <c r="B855" s="23" t="s">
        <v>44</v>
      </c>
      <c r="C855" s="23" t="s">
        <v>18</v>
      </c>
    </row>
    <row r="856" spans="1:3" ht="195" x14ac:dyDescent="0.25">
      <c r="A856" s="23" t="s">
        <v>730</v>
      </c>
      <c r="B856" s="23" t="s">
        <v>579</v>
      </c>
      <c r="C856" s="23" t="s">
        <v>18</v>
      </c>
    </row>
    <row r="857" spans="1:3" ht="195" x14ac:dyDescent="0.25">
      <c r="A857" s="23" t="s">
        <v>730</v>
      </c>
      <c r="B857" s="23" t="s">
        <v>609</v>
      </c>
      <c r="C857" s="23" t="s">
        <v>18</v>
      </c>
    </row>
    <row r="858" spans="1:3" ht="225" x14ac:dyDescent="0.25">
      <c r="A858" s="23" t="s">
        <v>730</v>
      </c>
      <c r="B858" s="23" t="s">
        <v>610</v>
      </c>
      <c r="C858" s="23" t="s">
        <v>13</v>
      </c>
    </row>
    <row r="859" spans="1:3" ht="180" x14ac:dyDescent="0.25">
      <c r="A859" s="23" t="s">
        <v>730</v>
      </c>
      <c r="B859" s="23" t="s">
        <v>580</v>
      </c>
      <c r="C859" s="23" t="s">
        <v>13</v>
      </c>
    </row>
    <row r="860" spans="1:3" ht="210" x14ac:dyDescent="0.25">
      <c r="A860" s="23" t="s">
        <v>730</v>
      </c>
      <c r="B860" s="23" t="s">
        <v>611</v>
      </c>
      <c r="C860" s="23" t="s">
        <v>18</v>
      </c>
    </row>
    <row r="861" spans="1:3" ht="195" x14ac:dyDescent="0.25">
      <c r="A861" s="23" t="s">
        <v>730</v>
      </c>
      <c r="B861" s="23" t="s">
        <v>612</v>
      </c>
      <c r="C861" s="23" t="s">
        <v>18</v>
      </c>
    </row>
    <row r="862" spans="1:3" ht="180" x14ac:dyDescent="0.25">
      <c r="A862" s="23" t="s">
        <v>730</v>
      </c>
      <c r="B862" s="23" t="s">
        <v>581</v>
      </c>
      <c r="C862" s="23" t="s">
        <v>13</v>
      </c>
    </row>
    <row r="863" spans="1:3" ht="180" x14ac:dyDescent="0.25">
      <c r="A863" s="23" t="s">
        <v>730</v>
      </c>
      <c r="B863" s="23" t="s">
        <v>582</v>
      </c>
      <c r="C863" s="23" t="s">
        <v>13</v>
      </c>
    </row>
    <row r="864" spans="1:3" ht="180" x14ac:dyDescent="0.25">
      <c r="A864" s="23" t="s">
        <v>730</v>
      </c>
      <c r="B864" s="23" t="s">
        <v>583</v>
      </c>
      <c r="C864" s="23" t="s">
        <v>13</v>
      </c>
    </row>
    <row r="865" spans="1:3" ht="330" x14ac:dyDescent="0.25">
      <c r="A865" s="23" t="s">
        <v>730</v>
      </c>
      <c r="B865" s="23" t="s">
        <v>584</v>
      </c>
      <c r="C865" s="23" t="s">
        <v>18</v>
      </c>
    </row>
    <row r="866" spans="1:3" ht="300" x14ac:dyDescent="0.25">
      <c r="A866" s="23" t="s">
        <v>730</v>
      </c>
      <c r="B866" s="23" t="s">
        <v>585</v>
      </c>
      <c r="C866" s="23" t="s">
        <v>18</v>
      </c>
    </row>
    <row r="867" spans="1:3" ht="240" x14ac:dyDescent="0.25">
      <c r="A867" s="23" t="s">
        <v>730</v>
      </c>
      <c r="B867" s="23" t="s">
        <v>586</v>
      </c>
      <c r="C867" s="23" t="s">
        <v>18</v>
      </c>
    </row>
    <row r="868" spans="1:3" ht="165" x14ac:dyDescent="0.25">
      <c r="A868" s="23" t="s">
        <v>730</v>
      </c>
      <c r="B868" s="23" t="s">
        <v>613</v>
      </c>
      <c r="C868" s="23" t="s">
        <v>13</v>
      </c>
    </row>
    <row r="869" spans="1:3" ht="165" x14ac:dyDescent="0.25">
      <c r="A869" s="23" t="s">
        <v>730</v>
      </c>
      <c r="B869" s="23" t="s">
        <v>614</v>
      </c>
      <c r="C869" s="23" t="s">
        <v>13</v>
      </c>
    </row>
    <row r="870" spans="1:3" ht="315" x14ac:dyDescent="0.25">
      <c r="A870" s="23" t="s">
        <v>730</v>
      </c>
      <c r="B870" s="23" t="s">
        <v>615</v>
      </c>
      <c r="C870" s="23" t="s">
        <v>13</v>
      </c>
    </row>
    <row r="871" spans="1:3" ht="195" x14ac:dyDescent="0.25">
      <c r="A871" s="23" t="s">
        <v>730</v>
      </c>
      <c r="B871" s="23" t="s">
        <v>616</v>
      </c>
      <c r="C871" s="23" t="s">
        <v>13</v>
      </c>
    </row>
    <row r="872" spans="1:3" ht="240" x14ac:dyDescent="0.25">
      <c r="A872" s="23" t="s">
        <v>730</v>
      </c>
      <c r="B872" s="23" t="s">
        <v>587</v>
      </c>
      <c r="C872" s="23" t="s">
        <v>13</v>
      </c>
    </row>
    <row r="873" spans="1:3" ht="240" x14ac:dyDescent="0.25">
      <c r="A873" s="23" t="s">
        <v>730</v>
      </c>
      <c r="B873" s="23" t="s">
        <v>588</v>
      </c>
      <c r="C873" s="23" t="s">
        <v>13</v>
      </c>
    </row>
    <row r="874" spans="1:3" ht="210" x14ac:dyDescent="0.25">
      <c r="A874" s="23" t="s">
        <v>730</v>
      </c>
      <c r="B874" s="23" t="s">
        <v>589</v>
      </c>
      <c r="C874" s="23" t="s">
        <v>13</v>
      </c>
    </row>
    <row r="875" spans="1:3" ht="255" x14ac:dyDescent="0.25">
      <c r="A875" s="23" t="s">
        <v>730</v>
      </c>
      <c r="B875" s="23" t="s">
        <v>617</v>
      </c>
      <c r="C875" s="23" t="s">
        <v>13</v>
      </c>
    </row>
    <row r="876" spans="1:3" ht="180" x14ac:dyDescent="0.25">
      <c r="A876" s="23" t="s">
        <v>730</v>
      </c>
      <c r="B876" s="23" t="s">
        <v>66</v>
      </c>
      <c r="C876" s="23" t="s">
        <v>18</v>
      </c>
    </row>
    <row r="877" spans="1:3" ht="225" x14ac:dyDescent="0.25">
      <c r="A877" s="23" t="s">
        <v>730</v>
      </c>
      <c r="B877" s="23" t="s">
        <v>67</v>
      </c>
      <c r="C877" s="23" t="s">
        <v>13</v>
      </c>
    </row>
    <row r="878" spans="1:3" ht="255" x14ac:dyDescent="0.25">
      <c r="A878" s="23" t="s">
        <v>730</v>
      </c>
      <c r="B878" s="23" t="s">
        <v>68</v>
      </c>
      <c r="C878" s="23" t="s">
        <v>13</v>
      </c>
    </row>
    <row r="879" spans="1:3" ht="165" x14ac:dyDescent="0.25">
      <c r="A879" s="23" t="s">
        <v>730</v>
      </c>
      <c r="B879" s="23" t="s">
        <v>69</v>
      </c>
      <c r="C879" s="23" t="s">
        <v>18</v>
      </c>
    </row>
    <row r="880" spans="1:3" ht="165" x14ac:dyDescent="0.25">
      <c r="A880" s="23" t="s">
        <v>730</v>
      </c>
      <c r="B880" s="23" t="s">
        <v>70</v>
      </c>
      <c r="C880" s="23" t="s">
        <v>13</v>
      </c>
    </row>
    <row r="881" spans="1:3" ht="165" x14ac:dyDescent="0.25">
      <c r="A881" s="23" t="s">
        <v>730</v>
      </c>
      <c r="B881" s="23" t="s">
        <v>129</v>
      </c>
      <c r="C881" s="23" t="s">
        <v>18</v>
      </c>
    </row>
    <row r="882" spans="1:3" ht="165" x14ac:dyDescent="0.25">
      <c r="A882" s="23" t="s">
        <v>730</v>
      </c>
      <c r="B882" s="23" t="s">
        <v>130</v>
      </c>
      <c r="C882" s="23" t="s">
        <v>18</v>
      </c>
    </row>
    <row r="883" spans="1:3" ht="165" x14ac:dyDescent="0.25">
      <c r="A883" s="23" t="s">
        <v>730</v>
      </c>
      <c r="B883" s="23" t="s">
        <v>131</v>
      </c>
      <c r="C883" s="23" t="s">
        <v>18</v>
      </c>
    </row>
    <row r="884" spans="1:3" ht="180" x14ac:dyDescent="0.25">
      <c r="A884" s="23" t="s">
        <v>730</v>
      </c>
      <c r="B884" s="23" t="s">
        <v>590</v>
      </c>
      <c r="C884" s="23" t="s">
        <v>13</v>
      </c>
    </row>
    <row r="885" spans="1:3" ht="210" x14ac:dyDescent="0.25">
      <c r="A885" s="23" t="s">
        <v>730</v>
      </c>
      <c r="B885" s="23" t="s">
        <v>620</v>
      </c>
      <c r="C885" s="23" t="s">
        <v>13</v>
      </c>
    </row>
    <row r="886" spans="1:3" ht="180" x14ac:dyDescent="0.25">
      <c r="A886" s="23" t="s">
        <v>730</v>
      </c>
      <c r="B886" s="23" t="s">
        <v>73</v>
      </c>
      <c r="C886" s="23" t="s">
        <v>13</v>
      </c>
    </row>
    <row r="887" spans="1:3" ht="195" x14ac:dyDescent="0.25">
      <c r="A887" s="23" t="s">
        <v>730</v>
      </c>
      <c r="B887" s="23" t="s">
        <v>591</v>
      </c>
      <c r="C887" s="23" t="s">
        <v>13</v>
      </c>
    </row>
    <row r="888" spans="1:3" ht="165" x14ac:dyDescent="0.25">
      <c r="A888" s="23" t="s">
        <v>730</v>
      </c>
      <c r="B888" s="23" t="s">
        <v>75</v>
      </c>
      <c r="C888" s="23" t="s">
        <v>18</v>
      </c>
    </row>
    <row r="889" spans="1:3" ht="135" x14ac:dyDescent="0.25">
      <c r="A889" s="23" t="s">
        <v>730</v>
      </c>
      <c r="B889" s="23" t="s">
        <v>76</v>
      </c>
      <c r="C889" s="23" t="s">
        <v>18</v>
      </c>
    </row>
    <row r="890" spans="1:3" ht="225" x14ac:dyDescent="0.25">
      <c r="A890" s="23" t="s">
        <v>730</v>
      </c>
      <c r="B890" s="23" t="s">
        <v>77</v>
      </c>
      <c r="C890" s="23" t="s">
        <v>18</v>
      </c>
    </row>
    <row r="891" spans="1:3" ht="210" x14ac:dyDescent="0.25">
      <c r="A891" s="23" t="s">
        <v>730</v>
      </c>
      <c r="B891" s="23" t="s">
        <v>594</v>
      </c>
      <c r="C891" s="23" t="s">
        <v>13</v>
      </c>
    </row>
    <row r="892" spans="1:3" ht="195" x14ac:dyDescent="0.25">
      <c r="A892" s="23" t="s">
        <v>730</v>
      </c>
      <c r="B892" s="23" t="s">
        <v>595</v>
      </c>
      <c r="C892" s="23" t="s">
        <v>13</v>
      </c>
    </row>
    <row r="893" spans="1:3" ht="180" x14ac:dyDescent="0.25">
      <c r="A893" s="23" t="s">
        <v>730</v>
      </c>
      <c r="B893" s="23" t="s">
        <v>82</v>
      </c>
      <c r="C893" s="23" t="s">
        <v>13</v>
      </c>
    </row>
    <row r="894" spans="1:3" ht="195" x14ac:dyDescent="0.25">
      <c r="A894" s="23" t="s">
        <v>730</v>
      </c>
      <c r="B894" s="23" t="s">
        <v>596</v>
      </c>
      <c r="C894" s="23" t="s">
        <v>13</v>
      </c>
    </row>
    <row r="895" spans="1:3" ht="165" x14ac:dyDescent="0.25">
      <c r="A895" s="23" t="s">
        <v>730</v>
      </c>
      <c r="B895" s="23" t="s">
        <v>84</v>
      </c>
      <c r="C895" s="23" t="s">
        <v>13</v>
      </c>
    </row>
    <row r="896" spans="1:3" ht="210" x14ac:dyDescent="0.25">
      <c r="A896" s="23" t="s">
        <v>730</v>
      </c>
      <c r="B896" s="23" t="s">
        <v>597</v>
      </c>
      <c r="C896" s="23" t="s">
        <v>13</v>
      </c>
    </row>
    <row r="897" spans="1:3" ht="210" x14ac:dyDescent="0.25">
      <c r="A897" s="23" t="s">
        <v>730</v>
      </c>
      <c r="B897" s="23" t="s">
        <v>598</v>
      </c>
      <c r="C897" s="23" t="s">
        <v>13</v>
      </c>
    </row>
    <row r="898" spans="1:3" ht="255" x14ac:dyDescent="0.25">
      <c r="A898" s="23" t="s">
        <v>730</v>
      </c>
      <c r="B898" s="23" t="s">
        <v>87</v>
      </c>
      <c r="C898" s="23" t="s">
        <v>13</v>
      </c>
    </row>
    <row r="899" spans="1:3" ht="405" x14ac:dyDescent="0.25">
      <c r="A899" s="23" t="s">
        <v>730</v>
      </c>
      <c r="B899" s="23" t="s">
        <v>88</v>
      </c>
      <c r="C899" s="23" t="s">
        <v>13</v>
      </c>
    </row>
    <row r="900" spans="1:3" ht="45" x14ac:dyDescent="0.25">
      <c r="A900" s="23" t="s">
        <v>731</v>
      </c>
      <c r="B900" s="23" t="s">
        <v>511</v>
      </c>
      <c r="C900" s="23" t="s">
        <v>147</v>
      </c>
    </row>
    <row r="901" spans="1:3" ht="165" x14ac:dyDescent="0.25">
      <c r="A901" s="23" t="s">
        <v>731</v>
      </c>
      <c r="B901" s="23" t="s">
        <v>512</v>
      </c>
      <c r="C901" s="23" t="s">
        <v>13</v>
      </c>
    </row>
    <row r="902" spans="1:3" ht="210" x14ac:dyDescent="0.25">
      <c r="A902" s="23" t="s">
        <v>731</v>
      </c>
      <c r="B902" s="23" t="s">
        <v>513</v>
      </c>
      <c r="C902" s="23" t="s">
        <v>18</v>
      </c>
    </row>
    <row r="903" spans="1:3" ht="225" x14ac:dyDescent="0.25">
      <c r="A903" s="23" t="s">
        <v>731</v>
      </c>
      <c r="B903" s="23" t="s">
        <v>514</v>
      </c>
      <c r="C903" s="23" t="s">
        <v>18</v>
      </c>
    </row>
    <row r="904" spans="1:3" ht="135" x14ac:dyDescent="0.25">
      <c r="A904" s="23" t="s">
        <v>731</v>
      </c>
      <c r="B904" s="23" t="s">
        <v>515</v>
      </c>
      <c r="C904" s="23" t="s">
        <v>13</v>
      </c>
    </row>
    <row r="905" spans="1:3" ht="135" x14ac:dyDescent="0.25">
      <c r="A905" s="23" t="s">
        <v>731</v>
      </c>
      <c r="B905" s="23" t="s">
        <v>735</v>
      </c>
      <c r="C905" s="23" t="s">
        <v>18</v>
      </c>
    </row>
    <row r="906" spans="1:3" ht="120" x14ac:dyDescent="0.25">
      <c r="A906" s="23" t="s">
        <v>731</v>
      </c>
      <c r="B906" s="23" t="s">
        <v>517</v>
      </c>
      <c r="C906" s="23" t="s">
        <v>13</v>
      </c>
    </row>
    <row r="907" spans="1:3" ht="150" x14ac:dyDescent="0.25">
      <c r="A907" s="23" t="s">
        <v>731</v>
      </c>
      <c r="B907" s="23" t="s">
        <v>736</v>
      </c>
      <c r="C907" s="23" t="s">
        <v>13</v>
      </c>
    </row>
    <row r="908" spans="1:3" ht="210" x14ac:dyDescent="0.25">
      <c r="A908" s="23" t="s">
        <v>731</v>
      </c>
      <c r="B908" s="23" t="s">
        <v>519</v>
      </c>
      <c r="C908" s="23" t="s">
        <v>13</v>
      </c>
    </row>
    <row r="909" spans="1:3" ht="180" x14ac:dyDescent="0.25">
      <c r="A909" s="23" t="s">
        <v>731</v>
      </c>
      <c r="B909" s="23" t="s">
        <v>520</v>
      </c>
      <c r="C909" s="23" t="s">
        <v>13</v>
      </c>
    </row>
    <row r="910" spans="1:3" ht="195" x14ac:dyDescent="0.25">
      <c r="A910" s="23" t="s">
        <v>731</v>
      </c>
      <c r="B910" s="23" t="s">
        <v>521</v>
      </c>
      <c r="C910" s="23" t="s">
        <v>18</v>
      </c>
    </row>
    <row r="911" spans="1:3" ht="180" x14ac:dyDescent="0.25">
      <c r="A911" s="23" t="s">
        <v>731</v>
      </c>
      <c r="B911" s="23" t="s">
        <v>522</v>
      </c>
      <c r="C911" s="23" t="s">
        <v>13</v>
      </c>
    </row>
    <row r="912" spans="1:3" ht="255" x14ac:dyDescent="0.25">
      <c r="A912" s="23" t="s">
        <v>731</v>
      </c>
      <c r="B912" s="23" t="s">
        <v>19</v>
      </c>
      <c r="C912" s="23" t="s">
        <v>13</v>
      </c>
    </row>
    <row r="913" spans="1:3" ht="240" x14ac:dyDescent="0.25">
      <c r="A913" s="23" t="s">
        <v>731</v>
      </c>
      <c r="B913" s="23" t="s">
        <v>20</v>
      </c>
      <c r="C913" s="23" t="s">
        <v>13</v>
      </c>
    </row>
    <row r="914" spans="1:3" ht="300" x14ac:dyDescent="0.25">
      <c r="A914" s="23" t="s">
        <v>731</v>
      </c>
      <c r="B914" s="23" t="s">
        <v>600</v>
      </c>
      <c r="C914" s="23" t="s">
        <v>13</v>
      </c>
    </row>
    <row r="915" spans="1:3" ht="345" x14ac:dyDescent="0.25">
      <c r="A915" s="23" t="s">
        <v>731</v>
      </c>
      <c r="B915" s="23" t="s">
        <v>601</v>
      </c>
      <c r="C915" s="23" t="s">
        <v>13</v>
      </c>
    </row>
    <row r="916" spans="1:3" ht="360" x14ac:dyDescent="0.25">
      <c r="A916" s="23" t="s">
        <v>731</v>
      </c>
      <c r="B916" s="23" t="s">
        <v>602</v>
      </c>
      <c r="C916" s="23" t="s">
        <v>13</v>
      </c>
    </row>
    <row r="917" spans="1:3" ht="360" x14ac:dyDescent="0.25">
      <c r="A917" s="23" t="s">
        <v>731</v>
      </c>
      <c r="B917" s="23" t="s">
        <v>603</v>
      </c>
      <c r="C917" s="23" t="s">
        <v>18</v>
      </c>
    </row>
    <row r="918" spans="1:3" ht="300" x14ac:dyDescent="0.25">
      <c r="A918" s="23" t="s">
        <v>731</v>
      </c>
      <c r="B918" s="23" t="s">
        <v>604</v>
      </c>
      <c r="C918" s="23" t="s">
        <v>18</v>
      </c>
    </row>
    <row r="919" spans="1:3" ht="375" x14ac:dyDescent="0.25">
      <c r="A919" s="23" t="s">
        <v>731</v>
      </c>
      <c r="B919" s="23" t="s">
        <v>605</v>
      </c>
      <c r="C919" s="23" t="s">
        <v>13</v>
      </c>
    </row>
    <row r="920" spans="1:3" ht="240" x14ac:dyDescent="0.25">
      <c r="A920" s="23" t="s">
        <v>731</v>
      </c>
      <c r="B920" s="23" t="s">
        <v>562</v>
      </c>
      <c r="C920" s="23" t="s">
        <v>13</v>
      </c>
    </row>
    <row r="921" spans="1:3" ht="300" x14ac:dyDescent="0.25">
      <c r="A921" s="23" t="s">
        <v>731</v>
      </c>
      <c r="B921" s="23" t="s">
        <v>563</v>
      </c>
      <c r="C921" s="23" t="s">
        <v>13</v>
      </c>
    </row>
    <row r="922" spans="1:3" ht="270" x14ac:dyDescent="0.25">
      <c r="A922" s="23" t="s">
        <v>731</v>
      </c>
      <c r="B922" s="23" t="s">
        <v>564</v>
      </c>
      <c r="C922" s="23" t="s">
        <v>13</v>
      </c>
    </row>
    <row r="923" spans="1:3" ht="255" x14ac:dyDescent="0.25">
      <c r="A923" s="23" t="s">
        <v>731</v>
      </c>
      <c r="B923" s="23" t="s">
        <v>565</v>
      </c>
      <c r="C923" s="23" t="s">
        <v>13</v>
      </c>
    </row>
    <row r="924" spans="1:3" ht="300" x14ac:dyDescent="0.25">
      <c r="A924" s="23" t="s">
        <v>731</v>
      </c>
      <c r="B924" s="23" t="s">
        <v>566</v>
      </c>
      <c r="C924" s="23" t="s">
        <v>18</v>
      </c>
    </row>
    <row r="925" spans="1:3" ht="315" x14ac:dyDescent="0.25">
      <c r="A925" s="23" t="s">
        <v>731</v>
      </c>
      <c r="B925" s="23" t="s">
        <v>567</v>
      </c>
      <c r="C925" s="23" t="s">
        <v>18</v>
      </c>
    </row>
    <row r="926" spans="1:3" ht="345" x14ac:dyDescent="0.25">
      <c r="A926" s="23" t="s">
        <v>731</v>
      </c>
      <c r="B926" s="23" t="s">
        <v>568</v>
      </c>
      <c r="C926" s="23" t="s">
        <v>13</v>
      </c>
    </row>
    <row r="927" spans="1:3" ht="375" x14ac:dyDescent="0.25">
      <c r="A927" s="23" t="s">
        <v>731</v>
      </c>
      <c r="B927" s="23" t="s">
        <v>569</v>
      </c>
      <c r="C927" s="23" t="s">
        <v>18</v>
      </c>
    </row>
    <row r="928" spans="1:3" ht="345" x14ac:dyDescent="0.25">
      <c r="A928" s="23" t="s">
        <v>731</v>
      </c>
      <c r="B928" s="23" t="s">
        <v>570</v>
      </c>
      <c r="C928" s="23" t="s">
        <v>18</v>
      </c>
    </row>
    <row r="929" spans="1:3" ht="150" x14ac:dyDescent="0.25">
      <c r="A929" s="23" t="s">
        <v>731</v>
      </c>
      <c r="B929" s="23" t="s">
        <v>30</v>
      </c>
      <c r="C929" s="23" t="s">
        <v>13</v>
      </c>
    </row>
    <row r="930" spans="1:3" ht="240" x14ac:dyDescent="0.25">
      <c r="A930" s="23" t="s">
        <v>731</v>
      </c>
      <c r="B930" s="23" t="s">
        <v>571</v>
      </c>
      <c r="C930" s="23" t="s">
        <v>18</v>
      </c>
    </row>
    <row r="931" spans="1:3" ht="180" x14ac:dyDescent="0.25">
      <c r="A931" s="23" t="s">
        <v>731</v>
      </c>
      <c r="B931" s="23" t="s">
        <v>572</v>
      </c>
      <c r="C931" s="23" t="s">
        <v>13</v>
      </c>
    </row>
    <row r="932" spans="1:3" ht="180" x14ac:dyDescent="0.25">
      <c r="A932" s="23" t="s">
        <v>731</v>
      </c>
      <c r="B932" s="23" t="s">
        <v>33</v>
      </c>
      <c r="C932" s="23" t="s">
        <v>13</v>
      </c>
    </row>
    <row r="933" spans="1:3" ht="210" x14ac:dyDescent="0.25">
      <c r="A933" s="23" t="s">
        <v>731</v>
      </c>
      <c r="B933" s="23" t="s">
        <v>606</v>
      </c>
      <c r="C933" s="23" t="s">
        <v>13</v>
      </c>
    </row>
    <row r="934" spans="1:3" ht="210" x14ac:dyDescent="0.25">
      <c r="A934" s="23" t="s">
        <v>731</v>
      </c>
      <c r="B934" s="23" t="s">
        <v>607</v>
      </c>
      <c r="C934" s="23" t="s">
        <v>18</v>
      </c>
    </row>
    <row r="935" spans="1:3" ht="225" x14ac:dyDescent="0.25">
      <c r="A935" s="23" t="s">
        <v>731</v>
      </c>
      <c r="B935" s="23" t="s">
        <v>573</v>
      </c>
      <c r="C935" s="23" t="s">
        <v>18</v>
      </c>
    </row>
    <row r="936" spans="1:3" ht="255" x14ac:dyDescent="0.25">
      <c r="A936" s="23" t="s">
        <v>731</v>
      </c>
      <c r="B936" s="23" t="s">
        <v>608</v>
      </c>
      <c r="C936" s="23" t="s">
        <v>13</v>
      </c>
    </row>
    <row r="937" spans="1:3" ht="180" x14ac:dyDescent="0.25">
      <c r="A937" s="23" t="s">
        <v>731</v>
      </c>
      <c r="B937" s="23" t="s">
        <v>38</v>
      </c>
      <c r="C937" s="23" t="s">
        <v>13</v>
      </c>
    </row>
    <row r="938" spans="1:3" ht="195" x14ac:dyDescent="0.25">
      <c r="A938" s="23" t="s">
        <v>731</v>
      </c>
      <c r="B938" s="23" t="s">
        <v>574</v>
      </c>
      <c r="C938" s="23" t="s">
        <v>13</v>
      </c>
    </row>
    <row r="939" spans="1:3" ht="195" x14ac:dyDescent="0.25">
      <c r="A939" s="23" t="s">
        <v>731</v>
      </c>
      <c r="B939" s="23" t="s">
        <v>575</v>
      </c>
      <c r="C939" s="23" t="s">
        <v>13</v>
      </c>
    </row>
    <row r="940" spans="1:3" ht="180" x14ac:dyDescent="0.25">
      <c r="A940" s="23" t="s">
        <v>731</v>
      </c>
      <c r="B940" s="23" t="s">
        <v>576</v>
      </c>
      <c r="C940" s="23" t="s">
        <v>18</v>
      </c>
    </row>
    <row r="941" spans="1:3" ht="180" x14ac:dyDescent="0.25">
      <c r="A941" s="23" t="s">
        <v>731</v>
      </c>
      <c r="B941" s="23" t="s">
        <v>577</v>
      </c>
      <c r="C941" s="23" t="s">
        <v>13</v>
      </c>
    </row>
    <row r="942" spans="1:3" ht="180" x14ac:dyDescent="0.25">
      <c r="A942" s="23" t="s">
        <v>731</v>
      </c>
      <c r="B942" s="23" t="s">
        <v>578</v>
      </c>
      <c r="C942" s="23" t="s">
        <v>18</v>
      </c>
    </row>
    <row r="943" spans="1:3" ht="165" x14ac:dyDescent="0.25">
      <c r="A943" s="23" t="s">
        <v>731</v>
      </c>
      <c r="B943" s="23" t="s">
        <v>44</v>
      </c>
      <c r="C943" s="23" t="s">
        <v>18</v>
      </c>
    </row>
    <row r="944" spans="1:3" ht="195" x14ac:dyDescent="0.25">
      <c r="A944" s="23" t="s">
        <v>731</v>
      </c>
      <c r="B944" s="23" t="s">
        <v>579</v>
      </c>
      <c r="C944" s="23" t="s">
        <v>13</v>
      </c>
    </row>
    <row r="945" spans="1:3" ht="195" x14ac:dyDescent="0.25">
      <c r="A945" s="23" t="s">
        <v>731</v>
      </c>
      <c r="B945" s="23" t="s">
        <v>609</v>
      </c>
      <c r="C945" s="23" t="s">
        <v>13</v>
      </c>
    </row>
    <row r="946" spans="1:3" ht="225" x14ac:dyDescent="0.25">
      <c r="A946" s="23" t="s">
        <v>731</v>
      </c>
      <c r="B946" s="23" t="s">
        <v>610</v>
      </c>
      <c r="C946" s="23" t="s">
        <v>13</v>
      </c>
    </row>
    <row r="947" spans="1:3" ht="180" x14ac:dyDescent="0.25">
      <c r="A947" s="23" t="s">
        <v>731</v>
      </c>
      <c r="B947" s="23" t="s">
        <v>580</v>
      </c>
      <c r="C947" s="23" t="s">
        <v>13</v>
      </c>
    </row>
    <row r="948" spans="1:3" ht="210" x14ac:dyDescent="0.25">
      <c r="A948" s="23" t="s">
        <v>731</v>
      </c>
      <c r="B948" s="23" t="s">
        <v>611</v>
      </c>
      <c r="C948" s="23" t="s">
        <v>18</v>
      </c>
    </row>
    <row r="949" spans="1:3" ht="195" x14ac:dyDescent="0.25">
      <c r="A949" s="23" t="s">
        <v>731</v>
      </c>
      <c r="B949" s="23" t="s">
        <v>612</v>
      </c>
      <c r="C949" s="23" t="s">
        <v>18</v>
      </c>
    </row>
    <row r="950" spans="1:3" ht="180" x14ac:dyDescent="0.25">
      <c r="A950" s="23" t="s">
        <v>731</v>
      </c>
      <c r="B950" s="23" t="s">
        <v>581</v>
      </c>
      <c r="C950" s="23" t="s">
        <v>13</v>
      </c>
    </row>
    <row r="951" spans="1:3" ht="180" x14ac:dyDescent="0.25">
      <c r="A951" s="23" t="s">
        <v>731</v>
      </c>
      <c r="B951" s="23" t="s">
        <v>582</v>
      </c>
      <c r="C951" s="23" t="s">
        <v>13</v>
      </c>
    </row>
    <row r="952" spans="1:3" ht="180" x14ac:dyDescent="0.25">
      <c r="A952" s="23" t="s">
        <v>731</v>
      </c>
      <c r="B952" s="23" t="s">
        <v>583</v>
      </c>
      <c r="C952" s="23" t="s">
        <v>13</v>
      </c>
    </row>
    <row r="953" spans="1:3" ht="330" x14ac:dyDescent="0.25">
      <c r="A953" s="23" t="s">
        <v>731</v>
      </c>
      <c r="B953" s="23" t="s">
        <v>584</v>
      </c>
      <c r="C953" s="23" t="s">
        <v>13</v>
      </c>
    </row>
    <row r="954" spans="1:3" ht="300" x14ac:dyDescent="0.25">
      <c r="A954" s="23" t="s">
        <v>731</v>
      </c>
      <c r="B954" s="23" t="s">
        <v>585</v>
      </c>
      <c r="C954" s="23" t="s">
        <v>13</v>
      </c>
    </row>
    <row r="955" spans="1:3" ht="240" x14ac:dyDescent="0.25">
      <c r="A955" s="23" t="s">
        <v>731</v>
      </c>
      <c r="B955" s="23" t="s">
        <v>586</v>
      </c>
      <c r="C955" s="23" t="s">
        <v>13</v>
      </c>
    </row>
    <row r="956" spans="1:3" ht="165" x14ac:dyDescent="0.25">
      <c r="A956" s="23" t="s">
        <v>731</v>
      </c>
      <c r="B956" s="23" t="s">
        <v>613</v>
      </c>
      <c r="C956" s="23" t="s">
        <v>13</v>
      </c>
    </row>
    <row r="957" spans="1:3" ht="165" x14ac:dyDescent="0.25">
      <c r="A957" s="23" t="s">
        <v>731</v>
      </c>
      <c r="B957" s="23" t="s">
        <v>614</v>
      </c>
      <c r="C957" s="23" t="s">
        <v>13</v>
      </c>
    </row>
    <row r="958" spans="1:3" ht="315" x14ac:dyDescent="0.25">
      <c r="A958" s="23" t="s">
        <v>731</v>
      </c>
      <c r="B958" s="23" t="s">
        <v>615</v>
      </c>
      <c r="C958" s="23" t="s">
        <v>13</v>
      </c>
    </row>
    <row r="959" spans="1:3" ht="195" x14ac:dyDescent="0.25">
      <c r="A959" s="23" t="s">
        <v>731</v>
      </c>
      <c r="B959" s="23" t="s">
        <v>616</v>
      </c>
      <c r="C959" s="23" t="s">
        <v>13</v>
      </c>
    </row>
    <row r="960" spans="1:3" ht="240" x14ac:dyDescent="0.25">
      <c r="A960" s="23" t="s">
        <v>731</v>
      </c>
      <c r="B960" s="23" t="s">
        <v>587</v>
      </c>
      <c r="C960" s="23" t="s">
        <v>13</v>
      </c>
    </row>
    <row r="961" spans="1:3" ht="240" x14ac:dyDescent="0.25">
      <c r="A961" s="23" t="s">
        <v>731</v>
      </c>
      <c r="B961" s="23" t="s">
        <v>588</v>
      </c>
      <c r="C961" s="23" t="s">
        <v>13</v>
      </c>
    </row>
    <row r="962" spans="1:3" ht="210" x14ac:dyDescent="0.25">
      <c r="A962" s="23" t="s">
        <v>731</v>
      </c>
      <c r="B962" s="23" t="s">
        <v>589</v>
      </c>
      <c r="C962" s="23" t="s">
        <v>13</v>
      </c>
    </row>
    <row r="963" spans="1:3" ht="255" x14ac:dyDescent="0.25">
      <c r="A963" s="23" t="s">
        <v>731</v>
      </c>
      <c r="B963" s="23" t="s">
        <v>617</v>
      </c>
      <c r="C963" s="23" t="s">
        <v>13</v>
      </c>
    </row>
    <row r="964" spans="1:3" ht="180" x14ac:dyDescent="0.25">
      <c r="A964" s="23" t="s">
        <v>731</v>
      </c>
      <c r="B964" s="23" t="s">
        <v>66</v>
      </c>
      <c r="C964" s="23" t="s">
        <v>18</v>
      </c>
    </row>
    <row r="965" spans="1:3" ht="225" x14ac:dyDescent="0.25">
      <c r="A965" s="23" t="s">
        <v>731</v>
      </c>
      <c r="B965" s="23" t="s">
        <v>67</v>
      </c>
      <c r="C965" s="23" t="s">
        <v>18</v>
      </c>
    </row>
    <row r="966" spans="1:3" ht="255" x14ac:dyDescent="0.25">
      <c r="A966" s="23" t="s">
        <v>731</v>
      </c>
      <c r="B966" s="23" t="s">
        <v>68</v>
      </c>
      <c r="C966" s="23" t="s">
        <v>18</v>
      </c>
    </row>
    <row r="967" spans="1:3" ht="165" x14ac:dyDescent="0.25">
      <c r="A967" s="23" t="s">
        <v>731</v>
      </c>
      <c r="B967" s="23" t="s">
        <v>69</v>
      </c>
      <c r="C967" s="23" t="s">
        <v>18</v>
      </c>
    </row>
    <row r="968" spans="1:3" ht="165" x14ac:dyDescent="0.25">
      <c r="A968" s="23" t="s">
        <v>731</v>
      </c>
      <c r="B968" s="23" t="s">
        <v>70</v>
      </c>
      <c r="C968" s="23" t="s">
        <v>13</v>
      </c>
    </row>
    <row r="969" spans="1:3" ht="165" x14ac:dyDescent="0.25">
      <c r="A969" s="23" t="s">
        <v>731</v>
      </c>
      <c r="B969" s="23" t="s">
        <v>129</v>
      </c>
      <c r="C969" s="23" t="s">
        <v>18</v>
      </c>
    </row>
    <row r="970" spans="1:3" ht="165" x14ac:dyDescent="0.25">
      <c r="A970" s="23" t="s">
        <v>731</v>
      </c>
      <c r="B970" s="23" t="s">
        <v>130</v>
      </c>
      <c r="C970" s="23" t="s">
        <v>18</v>
      </c>
    </row>
    <row r="971" spans="1:3" ht="165" x14ac:dyDescent="0.25">
      <c r="A971" s="23" t="s">
        <v>731</v>
      </c>
      <c r="B971" s="23" t="s">
        <v>131</v>
      </c>
      <c r="C971" s="23" t="s">
        <v>18</v>
      </c>
    </row>
    <row r="972" spans="1:3" ht="210" x14ac:dyDescent="0.25">
      <c r="A972" s="23" t="s">
        <v>731</v>
      </c>
      <c r="B972" s="23" t="s">
        <v>620</v>
      </c>
      <c r="C972" s="23" t="s">
        <v>13</v>
      </c>
    </row>
    <row r="973" spans="1:3" ht="165" x14ac:dyDescent="0.25">
      <c r="A973" s="23" t="s">
        <v>731</v>
      </c>
      <c r="B973" s="23" t="s">
        <v>75</v>
      </c>
      <c r="C973" s="23" t="s">
        <v>18</v>
      </c>
    </row>
    <row r="974" spans="1:3" ht="135" x14ac:dyDescent="0.25">
      <c r="A974" s="23" t="s">
        <v>731</v>
      </c>
      <c r="B974" s="23" t="s">
        <v>76</v>
      </c>
      <c r="C974" s="23" t="s">
        <v>13</v>
      </c>
    </row>
    <row r="975" spans="1:3" ht="225" x14ac:dyDescent="0.25">
      <c r="A975" s="23" t="s">
        <v>731</v>
      </c>
      <c r="B975" s="23" t="s">
        <v>77</v>
      </c>
      <c r="C975" s="23" t="s">
        <v>18</v>
      </c>
    </row>
    <row r="976" spans="1:3" ht="210" x14ac:dyDescent="0.25">
      <c r="A976" s="23" t="s">
        <v>731</v>
      </c>
      <c r="B976" s="23" t="s">
        <v>594</v>
      </c>
      <c r="C976" s="23" t="s">
        <v>18</v>
      </c>
    </row>
    <row r="977" spans="1:3" ht="195" x14ac:dyDescent="0.25">
      <c r="A977" s="23" t="s">
        <v>731</v>
      </c>
      <c r="B977" s="23" t="s">
        <v>595</v>
      </c>
      <c r="C977" s="23" t="s">
        <v>18</v>
      </c>
    </row>
    <row r="978" spans="1:3" ht="180" x14ac:dyDescent="0.25">
      <c r="A978" s="23" t="s">
        <v>731</v>
      </c>
      <c r="B978" s="23" t="s">
        <v>82</v>
      </c>
      <c r="C978" s="23" t="s">
        <v>13</v>
      </c>
    </row>
    <row r="979" spans="1:3" ht="195" x14ac:dyDescent="0.25">
      <c r="A979" s="23" t="s">
        <v>731</v>
      </c>
      <c r="B979" s="23" t="s">
        <v>596</v>
      </c>
      <c r="C979" s="23" t="s">
        <v>13</v>
      </c>
    </row>
    <row r="980" spans="1:3" ht="165" x14ac:dyDescent="0.25">
      <c r="A980" s="23" t="s">
        <v>731</v>
      </c>
      <c r="B980" s="23" t="s">
        <v>84</v>
      </c>
      <c r="C980" s="23" t="s">
        <v>13</v>
      </c>
    </row>
    <row r="981" spans="1:3" ht="210" x14ac:dyDescent="0.25">
      <c r="A981" s="23" t="s">
        <v>731</v>
      </c>
      <c r="B981" s="23" t="s">
        <v>597</v>
      </c>
      <c r="C981" s="23" t="s">
        <v>13</v>
      </c>
    </row>
    <row r="982" spans="1:3" ht="210" x14ac:dyDescent="0.25">
      <c r="A982" s="23" t="s">
        <v>731</v>
      </c>
      <c r="B982" s="23" t="s">
        <v>598</v>
      </c>
      <c r="C982" s="23" t="s">
        <v>13</v>
      </c>
    </row>
    <row r="983" spans="1:3" ht="255" x14ac:dyDescent="0.25">
      <c r="A983" s="23" t="s">
        <v>731</v>
      </c>
      <c r="B983" s="23" t="s">
        <v>87</v>
      </c>
      <c r="C983" s="23" t="s">
        <v>13</v>
      </c>
    </row>
    <row r="984" spans="1:3" ht="405" x14ac:dyDescent="0.25">
      <c r="A984" s="23" t="s">
        <v>731</v>
      </c>
      <c r="B984" s="23" t="s">
        <v>88</v>
      </c>
      <c r="C984" s="23" t="s">
        <v>13</v>
      </c>
    </row>
    <row r="985" spans="1:3" ht="45" x14ac:dyDescent="0.25">
      <c r="A985" s="23" t="s">
        <v>732</v>
      </c>
      <c r="B985" s="23" t="s">
        <v>511</v>
      </c>
      <c r="C985" s="23" t="s">
        <v>147</v>
      </c>
    </row>
    <row r="986" spans="1:3" ht="165" x14ac:dyDescent="0.25">
      <c r="A986" s="23" t="s">
        <v>732</v>
      </c>
      <c r="B986" s="23" t="s">
        <v>512</v>
      </c>
      <c r="C986" s="23" t="s">
        <v>13</v>
      </c>
    </row>
    <row r="987" spans="1:3" ht="210" x14ac:dyDescent="0.25">
      <c r="A987" s="23" t="s">
        <v>732</v>
      </c>
      <c r="B987" s="23" t="s">
        <v>513</v>
      </c>
      <c r="C987" s="23" t="s">
        <v>13</v>
      </c>
    </row>
    <row r="988" spans="1:3" ht="225" x14ac:dyDescent="0.25">
      <c r="A988" s="23" t="s">
        <v>732</v>
      </c>
      <c r="B988" s="23" t="s">
        <v>514</v>
      </c>
      <c r="C988" s="23" t="s">
        <v>13</v>
      </c>
    </row>
    <row r="989" spans="1:3" ht="135" x14ac:dyDescent="0.25">
      <c r="A989" s="23" t="s">
        <v>732</v>
      </c>
      <c r="B989" s="23" t="s">
        <v>515</v>
      </c>
      <c r="C989" s="23" t="s">
        <v>13</v>
      </c>
    </row>
    <row r="990" spans="1:3" ht="135" x14ac:dyDescent="0.25">
      <c r="A990" s="23" t="s">
        <v>732</v>
      </c>
      <c r="B990" s="23" t="s">
        <v>735</v>
      </c>
      <c r="C990" s="23" t="s">
        <v>13</v>
      </c>
    </row>
    <row r="991" spans="1:3" ht="120" x14ac:dyDescent="0.25">
      <c r="A991" s="23" t="s">
        <v>732</v>
      </c>
      <c r="B991" s="23" t="s">
        <v>517</v>
      </c>
      <c r="C991" s="23" t="s">
        <v>13</v>
      </c>
    </row>
    <row r="992" spans="1:3" ht="150" x14ac:dyDescent="0.25">
      <c r="A992" s="23" t="s">
        <v>732</v>
      </c>
      <c r="B992" s="23" t="s">
        <v>736</v>
      </c>
      <c r="C992" s="23" t="s">
        <v>13</v>
      </c>
    </row>
    <row r="993" spans="1:3" ht="210" x14ac:dyDescent="0.25">
      <c r="A993" s="23" t="s">
        <v>732</v>
      </c>
      <c r="B993" s="23" t="s">
        <v>519</v>
      </c>
      <c r="C993" s="23" t="s">
        <v>13</v>
      </c>
    </row>
    <row r="994" spans="1:3" ht="180" x14ac:dyDescent="0.25">
      <c r="A994" s="23" t="s">
        <v>732</v>
      </c>
      <c r="B994" s="23" t="s">
        <v>520</v>
      </c>
      <c r="C994" s="23" t="s">
        <v>13</v>
      </c>
    </row>
    <row r="995" spans="1:3" ht="195" x14ac:dyDescent="0.25">
      <c r="A995" s="23" t="s">
        <v>732</v>
      </c>
      <c r="B995" s="23" t="s">
        <v>521</v>
      </c>
      <c r="C995" s="23" t="s">
        <v>13</v>
      </c>
    </row>
    <row r="996" spans="1:3" ht="180" x14ac:dyDescent="0.25">
      <c r="A996" s="23" t="s">
        <v>732</v>
      </c>
      <c r="B996" s="23" t="s">
        <v>522</v>
      </c>
      <c r="C996" s="23" t="s">
        <v>13</v>
      </c>
    </row>
    <row r="997" spans="1:3" ht="255" x14ac:dyDescent="0.25">
      <c r="A997" s="23" t="s">
        <v>732</v>
      </c>
      <c r="B997" s="23" t="s">
        <v>19</v>
      </c>
      <c r="C997" s="23" t="s">
        <v>18</v>
      </c>
    </row>
    <row r="998" spans="1:3" ht="240" x14ac:dyDescent="0.25">
      <c r="A998" s="23" t="s">
        <v>732</v>
      </c>
      <c r="B998" s="23" t="s">
        <v>20</v>
      </c>
      <c r="C998" s="23" t="s">
        <v>13</v>
      </c>
    </row>
    <row r="999" spans="1:3" ht="300" x14ac:dyDescent="0.25">
      <c r="A999" s="23" t="s">
        <v>732</v>
      </c>
      <c r="B999" s="23" t="s">
        <v>600</v>
      </c>
      <c r="C999" s="23" t="s">
        <v>18</v>
      </c>
    </row>
    <row r="1000" spans="1:3" ht="345" x14ac:dyDescent="0.25">
      <c r="A1000" s="23" t="s">
        <v>732</v>
      </c>
      <c r="B1000" s="23" t="s">
        <v>601</v>
      </c>
      <c r="C1000" s="23" t="s">
        <v>13</v>
      </c>
    </row>
    <row r="1001" spans="1:3" ht="360" x14ac:dyDescent="0.25">
      <c r="A1001" s="23" t="s">
        <v>732</v>
      </c>
      <c r="B1001" s="23" t="s">
        <v>602</v>
      </c>
      <c r="C1001" s="23" t="s">
        <v>13</v>
      </c>
    </row>
    <row r="1002" spans="1:3" ht="360" x14ac:dyDescent="0.25">
      <c r="A1002" s="23" t="s">
        <v>732</v>
      </c>
      <c r="B1002" s="23" t="s">
        <v>603</v>
      </c>
      <c r="C1002" s="23" t="s">
        <v>13</v>
      </c>
    </row>
    <row r="1003" spans="1:3" ht="300" x14ac:dyDescent="0.25">
      <c r="A1003" s="23" t="s">
        <v>732</v>
      </c>
      <c r="B1003" s="23" t="s">
        <v>604</v>
      </c>
      <c r="C1003" s="23" t="s">
        <v>13</v>
      </c>
    </row>
    <row r="1004" spans="1:3" ht="375" x14ac:dyDescent="0.25">
      <c r="A1004" s="23" t="s">
        <v>732</v>
      </c>
      <c r="B1004" s="23" t="s">
        <v>605</v>
      </c>
      <c r="C1004" s="23" t="s">
        <v>13</v>
      </c>
    </row>
    <row r="1005" spans="1:3" ht="240" x14ac:dyDescent="0.25">
      <c r="A1005" s="23" t="s">
        <v>732</v>
      </c>
      <c r="B1005" s="23" t="s">
        <v>562</v>
      </c>
      <c r="C1005" s="23" t="s">
        <v>13</v>
      </c>
    </row>
    <row r="1006" spans="1:3" ht="300" x14ac:dyDescent="0.25">
      <c r="A1006" s="23" t="s">
        <v>732</v>
      </c>
      <c r="B1006" s="23" t="s">
        <v>563</v>
      </c>
      <c r="C1006" s="23" t="s">
        <v>13</v>
      </c>
    </row>
    <row r="1007" spans="1:3" ht="270" x14ac:dyDescent="0.25">
      <c r="A1007" s="23" t="s">
        <v>732</v>
      </c>
      <c r="B1007" s="23" t="s">
        <v>564</v>
      </c>
      <c r="C1007" s="23" t="s">
        <v>13</v>
      </c>
    </row>
    <row r="1008" spans="1:3" ht="255" x14ac:dyDescent="0.25">
      <c r="A1008" s="23" t="s">
        <v>732</v>
      </c>
      <c r="B1008" s="23" t="s">
        <v>565</v>
      </c>
      <c r="C1008" s="23" t="s">
        <v>18</v>
      </c>
    </row>
    <row r="1009" spans="1:3" ht="300" x14ac:dyDescent="0.25">
      <c r="A1009" s="23" t="s">
        <v>732</v>
      </c>
      <c r="B1009" s="23" t="s">
        <v>566</v>
      </c>
      <c r="C1009" s="23" t="s">
        <v>13</v>
      </c>
    </row>
    <row r="1010" spans="1:3" ht="315" x14ac:dyDescent="0.25">
      <c r="A1010" s="23" t="s">
        <v>732</v>
      </c>
      <c r="B1010" s="23" t="s">
        <v>567</v>
      </c>
      <c r="C1010" s="23" t="s">
        <v>13</v>
      </c>
    </row>
    <row r="1011" spans="1:3" ht="345" x14ac:dyDescent="0.25">
      <c r="A1011" s="23" t="s">
        <v>732</v>
      </c>
      <c r="B1011" s="23" t="s">
        <v>568</v>
      </c>
      <c r="C1011" s="23" t="s">
        <v>18</v>
      </c>
    </row>
    <row r="1012" spans="1:3" ht="375" x14ac:dyDescent="0.25">
      <c r="A1012" s="23" t="s">
        <v>732</v>
      </c>
      <c r="B1012" s="23" t="s">
        <v>569</v>
      </c>
      <c r="C1012" s="23" t="s">
        <v>18</v>
      </c>
    </row>
    <row r="1013" spans="1:3" ht="345" x14ac:dyDescent="0.25">
      <c r="A1013" s="23" t="s">
        <v>732</v>
      </c>
      <c r="B1013" s="23" t="s">
        <v>570</v>
      </c>
      <c r="C1013" s="23" t="s">
        <v>18</v>
      </c>
    </row>
    <row r="1014" spans="1:3" ht="150" x14ac:dyDescent="0.25">
      <c r="A1014" s="23" t="s">
        <v>732</v>
      </c>
      <c r="B1014" s="23" t="s">
        <v>30</v>
      </c>
      <c r="C1014" s="23" t="s">
        <v>13</v>
      </c>
    </row>
    <row r="1015" spans="1:3" ht="240" x14ac:dyDescent="0.25">
      <c r="A1015" s="23" t="s">
        <v>732</v>
      </c>
      <c r="B1015" s="23" t="s">
        <v>571</v>
      </c>
      <c r="C1015" s="23" t="s">
        <v>13</v>
      </c>
    </row>
    <row r="1016" spans="1:3" ht="180" x14ac:dyDescent="0.25">
      <c r="A1016" s="23" t="s">
        <v>732</v>
      </c>
      <c r="B1016" s="23" t="s">
        <v>572</v>
      </c>
      <c r="C1016" s="23" t="s">
        <v>13</v>
      </c>
    </row>
    <row r="1017" spans="1:3" ht="180" x14ac:dyDescent="0.25">
      <c r="A1017" s="23" t="s">
        <v>732</v>
      </c>
      <c r="B1017" s="23" t="s">
        <v>33</v>
      </c>
      <c r="C1017" s="23" t="s">
        <v>13</v>
      </c>
    </row>
    <row r="1018" spans="1:3" ht="210" x14ac:dyDescent="0.25">
      <c r="A1018" s="23" t="s">
        <v>732</v>
      </c>
      <c r="B1018" s="23" t="s">
        <v>606</v>
      </c>
      <c r="C1018" s="23" t="s">
        <v>13</v>
      </c>
    </row>
    <row r="1019" spans="1:3" ht="210" x14ac:dyDescent="0.25">
      <c r="A1019" s="23" t="s">
        <v>732</v>
      </c>
      <c r="B1019" s="23" t="s">
        <v>607</v>
      </c>
      <c r="C1019" s="23" t="s">
        <v>13</v>
      </c>
    </row>
    <row r="1020" spans="1:3" ht="225" x14ac:dyDescent="0.25">
      <c r="A1020" s="23" t="s">
        <v>732</v>
      </c>
      <c r="B1020" s="23" t="s">
        <v>573</v>
      </c>
      <c r="C1020" s="23" t="s">
        <v>13</v>
      </c>
    </row>
    <row r="1021" spans="1:3" ht="255" x14ac:dyDescent="0.25">
      <c r="A1021" s="23" t="s">
        <v>732</v>
      </c>
      <c r="B1021" s="23" t="s">
        <v>608</v>
      </c>
      <c r="C1021" s="23" t="s">
        <v>13</v>
      </c>
    </row>
    <row r="1022" spans="1:3" ht="180" x14ac:dyDescent="0.25">
      <c r="A1022" s="23" t="s">
        <v>732</v>
      </c>
      <c r="B1022" s="23" t="s">
        <v>38</v>
      </c>
      <c r="C1022" s="23" t="s">
        <v>13</v>
      </c>
    </row>
    <row r="1023" spans="1:3" ht="195" x14ac:dyDescent="0.25">
      <c r="A1023" s="23" t="s">
        <v>732</v>
      </c>
      <c r="B1023" s="23" t="s">
        <v>574</v>
      </c>
      <c r="C1023" s="23" t="s">
        <v>13</v>
      </c>
    </row>
    <row r="1024" spans="1:3" ht="195" x14ac:dyDescent="0.25">
      <c r="A1024" s="23" t="s">
        <v>732</v>
      </c>
      <c r="B1024" s="23" t="s">
        <v>575</v>
      </c>
      <c r="C1024" s="23" t="s">
        <v>13</v>
      </c>
    </row>
    <row r="1025" spans="1:3" ht="180" x14ac:dyDescent="0.25">
      <c r="A1025" s="23" t="s">
        <v>732</v>
      </c>
      <c r="B1025" s="23" t="s">
        <v>576</v>
      </c>
      <c r="C1025" s="23" t="s">
        <v>13</v>
      </c>
    </row>
    <row r="1026" spans="1:3" ht="180" x14ac:dyDescent="0.25">
      <c r="A1026" s="23" t="s">
        <v>732</v>
      </c>
      <c r="B1026" s="23" t="s">
        <v>577</v>
      </c>
      <c r="C1026" s="23" t="s">
        <v>13</v>
      </c>
    </row>
    <row r="1027" spans="1:3" ht="180" x14ac:dyDescent="0.25">
      <c r="A1027" s="23" t="s">
        <v>732</v>
      </c>
      <c r="B1027" s="23" t="s">
        <v>578</v>
      </c>
      <c r="C1027" s="23" t="s">
        <v>13</v>
      </c>
    </row>
    <row r="1028" spans="1:3" ht="165" x14ac:dyDescent="0.25">
      <c r="A1028" s="23" t="s">
        <v>732</v>
      </c>
      <c r="B1028" s="23" t="s">
        <v>44</v>
      </c>
      <c r="C1028" s="23" t="s">
        <v>13</v>
      </c>
    </row>
    <row r="1029" spans="1:3" ht="195" x14ac:dyDescent="0.25">
      <c r="A1029" s="23" t="s">
        <v>732</v>
      </c>
      <c r="B1029" s="23" t="s">
        <v>579</v>
      </c>
      <c r="C1029" s="23" t="s">
        <v>13</v>
      </c>
    </row>
    <row r="1030" spans="1:3" ht="195" x14ac:dyDescent="0.25">
      <c r="A1030" s="23" t="s">
        <v>732</v>
      </c>
      <c r="B1030" s="23" t="s">
        <v>609</v>
      </c>
      <c r="C1030" s="23" t="s">
        <v>13</v>
      </c>
    </row>
    <row r="1031" spans="1:3" ht="225" x14ac:dyDescent="0.25">
      <c r="A1031" s="23" t="s">
        <v>732</v>
      </c>
      <c r="B1031" s="23" t="s">
        <v>610</v>
      </c>
      <c r="C1031" s="23" t="s">
        <v>13</v>
      </c>
    </row>
    <row r="1032" spans="1:3" ht="180" x14ac:dyDescent="0.25">
      <c r="A1032" s="23" t="s">
        <v>732</v>
      </c>
      <c r="B1032" s="23" t="s">
        <v>580</v>
      </c>
      <c r="C1032" s="23" t="s">
        <v>13</v>
      </c>
    </row>
    <row r="1033" spans="1:3" ht="210" x14ac:dyDescent="0.25">
      <c r="A1033" s="23" t="s">
        <v>732</v>
      </c>
      <c r="B1033" s="23" t="s">
        <v>611</v>
      </c>
      <c r="C1033" s="23" t="s">
        <v>13</v>
      </c>
    </row>
    <row r="1034" spans="1:3" ht="195" x14ac:dyDescent="0.25">
      <c r="A1034" s="23" t="s">
        <v>732</v>
      </c>
      <c r="B1034" s="23" t="s">
        <v>612</v>
      </c>
      <c r="C1034" s="23" t="s">
        <v>13</v>
      </c>
    </row>
    <row r="1035" spans="1:3" ht="180" x14ac:dyDescent="0.25">
      <c r="A1035" s="23" t="s">
        <v>732</v>
      </c>
      <c r="B1035" s="23" t="s">
        <v>581</v>
      </c>
      <c r="C1035" s="23" t="s">
        <v>13</v>
      </c>
    </row>
    <row r="1036" spans="1:3" ht="180" x14ac:dyDescent="0.25">
      <c r="A1036" s="23" t="s">
        <v>732</v>
      </c>
      <c r="B1036" s="23" t="s">
        <v>582</v>
      </c>
      <c r="C1036" s="23" t="s">
        <v>13</v>
      </c>
    </row>
    <row r="1037" spans="1:3" ht="180" x14ac:dyDescent="0.25">
      <c r="A1037" s="23" t="s">
        <v>732</v>
      </c>
      <c r="B1037" s="23" t="s">
        <v>583</v>
      </c>
      <c r="C1037" s="23" t="s">
        <v>13</v>
      </c>
    </row>
    <row r="1038" spans="1:3" ht="330" x14ac:dyDescent="0.25">
      <c r="A1038" s="23" t="s">
        <v>732</v>
      </c>
      <c r="B1038" s="23" t="s">
        <v>584</v>
      </c>
      <c r="C1038" s="23" t="s">
        <v>13</v>
      </c>
    </row>
    <row r="1039" spans="1:3" ht="300" x14ac:dyDescent="0.25">
      <c r="A1039" s="23" t="s">
        <v>732</v>
      </c>
      <c r="B1039" s="23" t="s">
        <v>585</v>
      </c>
      <c r="C1039" s="23" t="s">
        <v>13</v>
      </c>
    </row>
    <row r="1040" spans="1:3" ht="240" x14ac:dyDescent="0.25">
      <c r="A1040" s="23" t="s">
        <v>732</v>
      </c>
      <c r="B1040" s="23" t="s">
        <v>586</v>
      </c>
      <c r="C1040" s="23" t="s">
        <v>13</v>
      </c>
    </row>
    <row r="1041" spans="1:3" ht="165" x14ac:dyDescent="0.25">
      <c r="A1041" s="23" t="s">
        <v>732</v>
      </c>
      <c r="B1041" s="23" t="s">
        <v>613</v>
      </c>
      <c r="C1041" s="23" t="s">
        <v>13</v>
      </c>
    </row>
    <row r="1042" spans="1:3" ht="165" x14ac:dyDescent="0.25">
      <c r="A1042" s="23" t="s">
        <v>732</v>
      </c>
      <c r="B1042" s="23" t="s">
        <v>614</v>
      </c>
      <c r="C1042" s="23" t="s">
        <v>13</v>
      </c>
    </row>
    <row r="1043" spans="1:3" ht="315" x14ac:dyDescent="0.25">
      <c r="A1043" s="23" t="s">
        <v>732</v>
      </c>
      <c r="B1043" s="23" t="s">
        <v>615</v>
      </c>
      <c r="C1043" s="23" t="s">
        <v>13</v>
      </c>
    </row>
    <row r="1044" spans="1:3" ht="195" x14ac:dyDescent="0.25">
      <c r="A1044" s="23" t="s">
        <v>732</v>
      </c>
      <c r="B1044" s="23" t="s">
        <v>616</v>
      </c>
      <c r="C1044" s="23" t="s">
        <v>13</v>
      </c>
    </row>
    <row r="1045" spans="1:3" ht="240" x14ac:dyDescent="0.25">
      <c r="A1045" s="23" t="s">
        <v>732</v>
      </c>
      <c r="B1045" s="23" t="s">
        <v>587</v>
      </c>
      <c r="C1045" s="23" t="s">
        <v>13</v>
      </c>
    </row>
    <row r="1046" spans="1:3" ht="240" x14ac:dyDescent="0.25">
      <c r="A1046" s="23" t="s">
        <v>732</v>
      </c>
      <c r="B1046" s="23" t="s">
        <v>588</v>
      </c>
      <c r="C1046" s="23" t="s">
        <v>13</v>
      </c>
    </row>
    <row r="1047" spans="1:3" ht="210" x14ac:dyDescent="0.25">
      <c r="A1047" s="23" t="s">
        <v>732</v>
      </c>
      <c r="B1047" s="23" t="s">
        <v>589</v>
      </c>
      <c r="C1047" s="23" t="s">
        <v>13</v>
      </c>
    </row>
    <row r="1048" spans="1:3" ht="255" x14ac:dyDescent="0.25">
      <c r="A1048" s="23" t="s">
        <v>732</v>
      </c>
      <c r="B1048" s="23" t="s">
        <v>617</v>
      </c>
      <c r="C1048" s="23" t="s">
        <v>13</v>
      </c>
    </row>
    <row r="1049" spans="1:3" ht="180" x14ac:dyDescent="0.25">
      <c r="A1049" s="23" t="s">
        <v>732</v>
      </c>
      <c r="B1049" s="23" t="s">
        <v>66</v>
      </c>
      <c r="C1049" s="23" t="s">
        <v>18</v>
      </c>
    </row>
    <row r="1050" spans="1:3" ht="225" x14ac:dyDescent="0.25">
      <c r="A1050" s="23" t="s">
        <v>732</v>
      </c>
      <c r="B1050" s="23" t="s">
        <v>67</v>
      </c>
      <c r="C1050" s="23" t="s">
        <v>13</v>
      </c>
    </row>
    <row r="1051" spans="1:3" ht="255" x14ac:dyDescent="0.25">
      <c r="A1051" s="23" t="s">
        <v>732</v>
      </c>
      <c r="B1051" s="23" t="s">
        <v>68</v>
      </c>
      <c r="C1051" s="23" t="s">
        <v>13</v>
      </c>
    </row>
    <row r="1052" spans="1:3" ht="330" x14ac:dyDescent="0.25">
      <c r="A1052" s="23" t="s">
        <v>732</v>
      </c>
      <c r="B1052" s="23" t="s">
        <v>116</v>
      </c>
      <c r="C1052" s="23" t="s">
        <v>733</v>
      </c>
    </row>
    <row r="1053" spans="1:3" ht="165" x14ac:dyDescent="0.25">
      <c r="A1053" s="23" t="s">
        <v>732</v>
      </c>
      <c r="B1053" s="23" t="s">
        <v>69</v>
      </c>
      <c r="C1053" s="23" t="s">
        <v>13</v>
      </c>
    </row>
    <row r="1054" spans="1:3" ht="195" x14ac:dyDescent="0.25">
      <c r="A1054" s="23" t="s">
        <v>732</v>
      </c>
      <c r="B1054" s="23" t="s">
        <v>105</v>
      </c>
      <c r="C1054" s="23" t="s">
        <v>13</v>
      </c>
    </row>
    <row r="1055" spans="1:3" ht="195" x14ac:dyDescent="0.25">
      <c r="A1055" s="23" t="s">
        <v>732</v>
      </c>
      <c r="B1055" s="23" t="s">
        <v>618</v>
      </c>
      <c r="C1055" s="23" t="s">
        <v>13</v>
      </c>
    </row>
    <row r="1056" spans="1:3" ht="210" x14ac:dyDescent="0.25">
      <c r="A1056" s="23" t="s">
        <v>732</v>
      </c>
      <c r="B1056" s="23" t="s">
        <v>619</v>
      </c>
      <c r="C1056" s="23" t="s">
        <v>18</v>
      </c>
    </row>
    <row r="1057" spans="1:3" ht="165" x14ac:dyDescent="0.25">
      <c r="A1057" s="23" t="s">
        <v>732</v>
      </c>
      <c r="B1057" s="23" t="s">
        <v>70</v>
      </c>
      <c r="C1057" s="23" t="s">
        <v>13</v>
      </c>
    </row>
    <row r="1058" spans="1:3" ht="165" x14ac:dyDescent="0.25">
      <c r="A1058" s="23" t="s">
        <v>732</v>
      </c>
      <c r="B1058" s="23" t="s">
        <v>129</v>
      </c>
      <c r="C1058" s="23" t="s">
        <v>13</v>
      </c>
    </row>
    <row r="1059" spans="1:3" ht="165" x14ac:dyDescent="0.25">
      <c r="A1059" s="23" t="s">
        <v>732</v>
      </c>
      <c r="B1059" s="23" t="s">
        <v>130</v>
      </c>
      <c r="C1059" s="23" t="s">
        <v>18</v>
      </c>
    </row>
    <row r="1060" spans="1:3" ht="165" x14ac:dyDescent="0.25">
      <c r="A1060" s="23" t="s">
        <v>732</v>
      </c>
      <c r="B1060" s="23" t="s">
        <v>131</v>
      </c>
      <c r="C1060" s="23" t="s">
        <v>18</v>
      </c>
    </row>
    <row r="1061" spans="1:3" ht="180" x14ac:dyDescent="0.25">
      <c r="A1061" s="23" t="s">
        <v>732</v>
      </c>
      <c r="B1061" s="23" t="s">
        <v>590</v>
      </c>
      <c r="C1061" s="23" t="s">
        <v>13</v>
      </c>
    </row>
    <row r="1062" spans="1:3" ht="210" x14ac:dyDescent="0.25">
      <c r="A1062" s="23" t="s">
        <v>732</v>
      </c>
      <c r="B1062" s="23" t="s">
        <v>620</v>
      </c>
      <c r="C1062" s="23" t="s">
        <v>13</v>
      </c>
    </row>
    <row r="1063" spans="1:3" ht="180" x14ac:dyDescent="0.25">
      <c r="A1063" s="23" t="s">
        <v>732</v>
      </c>
      <c r="B1063" s="23" t="s">
        <v>73</v>
      </c>
      <c r="C1063" s="23" t="s">
        <v>13</v>
      </c>
    </row>
    <row r="1064" spans="1:3" ht="195" x14ac:dyDescent="0.25">
      <c r="A1064" s="23" t="s">
        <v>732</v>
      </c>
      <c r="B1064" s="23" t="s">
        <v>591</v>
      </c>
      <c r="C1064" s="23" t="s">
        <v>18</v>
      </c>
    </row>
    <row r="1065" spans="1:3" ht="165" x14ac:dyDescent="0.25">
      <c r="A1065" s="23" t="s">
        <v>732</v>
      </c>
      <c r="B1065" s="23" t="s">
        <v>75</v>
      </c>
      <c r="C1065" s="23" t="s">
        <v>13</v>
      </c>
    </row>
    <row r="1066" spans="1:3" ht="270" x14ac:dyDescent="0.25">
      <c r="A1066" s="23" t="s">
        <v>732</v>
      </c>
      <c r="B1066" s="23" t="s">
        <v>592</v>
      </c>
      <c r="C1066" s="23" t="s">
        <v>13</v>
      </c>
    </row>
    <row r="1067" spans="1:3" ht="255" x14ac:dyDescent="0.25">
      <c r="A1067" s="23" t="s">
        <v>732</v>
      </c>
      <c r="B1067" s="23" t="s">
        <v>593</v>
      </c>
      <c r="C1067" s="23" t="s">
        <v>13</v>
      </c>
    </row>
    <row r="1068" spans="1:3" ht="225" x14ac:dyDescent="0.25">
      <c r="A1068" s="23" t="s">
        <v>732</v>
      </c>
      <c r="B1068" s="23" t="s">
        <v>622</v>
      </c>
      <c r="C1068" s="23" t="s">
        <v>18</v>
      </c>
    </row>
    <row r="1069" spans="1:3" ht="255" x14ac:dyDescent="0.25">
      <c r="A1069" s="23" t="s">
        <v>732</v>
      </c>
      <c r="B1069" s="23" t="s">
        <v>623</v>
      </c>
      <c r="C1069" s="23" t="s">
        <v>13</v>
      </c>
    </row>
    <row r="1070" spans="1:3" ht="135" x14ac:dyDescent="0.25">
      <c r="A1070" s="23" t="s">
        <v>732</v>
      </c>
      <c r="B1070" s="23" t="s">
        <v>76</v>
      </c>
      <c r="C1070" s="23" t="s">
        <v>13</v>
      </c>
    </row>
    <row r="1071" spans="1:3" ht="225" x14ac:dyDescent="0.25">
      <c r="A1071" s="23" t="s">
        <v>732</v>
      </c>
      <c r="B1071" s="23" t="s">
        <v>77</v>
      </c>
      <c r="C1071" s="23" t="s">
        <v>13</v>
      </c>
    </row>
    <row r="1072" spans="1:3" ht="210" x14ac:dyDescent="0.25">
      <c r="A1072" s="23" t="s">
        <v>732</v>
      </c>
      <c r="B1072" s="23" t="s">
        <v>594</v>
      </c>
      <c r="C1072" s="23" t="s">
        <v>13</v>
      </c>
    </row>
    <row r="1073" spans="1:3" ht="195" x14ac:dyDescent="0.25">
      <c r="A1073" s="23" t="s">
        <v>732</v>
      </c>
      <c r="B1073" s="23" t="s">
        <v>595</v>
      </c>
      <c r="C1073" s="23" t="s">
        <v>13</v>
      </c>
    </row>
    <row r="1074" spans="1:3" ht="180" x14ac:dyDescent="0.25">
      <c r="A1074" s="23" t="s">
        <v>732</v>
      </c>
      <c r="B1074" s="23" t="s">
        <v>82</v>
      </c>
      <c r="C1074" s="23" t="s">
        <v>13</v>
      </c>
    </row>
    <row r="1075" spans="1:3" ht="195" x14ac:dyDescent="0.25">
      <c r="A1075" s="23" t="s">
        <v>732</v>
      </c>
      <c r="B1075" s="23" t="s">
        <v>596</v>
      </c>
      <c r="C1075" s="23" t="s">
        <v>13</v>
      </c>
    </row>
    <row r="1076" spans="1:3" ht="165" x14ac:dyDescent="0.25">
      <c r="A1076" s="23" t="s">
        <v>732</v>
      </c>
      <c r="B1076" s="23" t="s">
        <v>84</v>
      </c>
      <c r="C1076" s="23" t="s">
        <v>13</v>
      </c>
    </row>
    <row r="1077" spans="1:3" ht="210" x14ac:dyDescent="0.25">
      <c r="A1077" s="23" t="s">
        <v>732</v>
      </c>
      <c r="B1077" s="23" t="s">
        <v>597</v>
      </c>
      <c r="C1077" s="23" t="s">
        <v>13</v>
      </c>
    </row>
    <row r="1078" spans="1:3" ht="210" x14ac:dyDescent="0.25">
      <c r="A1078" s="23" t="s">
        <v>732</v>
      </c>
      <c r="B1078" s="23" t="s">
        <v>598</v>
      </c>
      <c r="C1078" s="23" t="s">
        <v>13</v>
      </c>
    </row>
    <row r="1079" spans="1:3" ht="255" x14ac:dyDescent="0.25">
      <c r="A1079" s="23" t="s">
        <v>732</v>
      </c>
      <c r="B1079" s="23" t="s">
        <v>87</v>
      </c>
      <c r="C1079" s="23" t="s">
        <v>13</v>
      </c>
    </row>
    <row r="1080" spans="1:3" ht="405" x14ac:dyDescent="0.25">
      <c r="A1080" s="23" t="s">
        <v>732</v>
      </c>
      <c r="B1080" s="23" t="s">
        <v>88</v>
      </c>
      <c r="C1080" s="23" t="s">
        <v>13</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0"/>
  <sheetViews>
    <sheetView workbookViewId="0">
      <pane ySplit="1" topLeftCell="A495" activePane="bottomLeft" state="frozen"/>
      <selection activeCell="A2471" sqref="A2471:M2907"/>
      <selection pane="bottomLeft" activeCell="A2" sqref="A2:A520"/>
    </sheetView>
  </sheetViews>
  <sheetFormatPr defaultRowHeight="15" x14ac:dyDescent="0.25"/>
  <sheetData>
    <row r="1" spans="1:13" x14ac:dyDescent="0.25">
      <c r="A1" s="1" t="s">
        <v>0</v>
      </c>
      <c r="B1" s="1" t="s">
        <v>1</v>
      </c>
      <c r="C1" s="1" t="s">
        <v>2</v>
      </c>
      <c r="D1" s="1" t="s">
        <v>3</v>
      </c>
      <c r="E1" s="1" t="s">
        <v>4</v>
      </c>
      <c r="F1" s="1" t="s">
        <v>5</v>
      </c>
      <c r="G1" s="1" t="s">
        <v>6</v>
      </c>
      <c r="H1" s="1" t="s">
        <v>7</v>
      </c>
      <c r="I1" s="1" t="s">
        <v>8</v>
      </c>
      <c r="J1" s="1" t="s">
        <v>9</v>
      </c>
      <c r="K1" s="1" t="s">
        <v>10</v>
      </c>
      <c r="L1" s="12" t="s">
        <v>508</v>
      </c>
      <c r="M1" s="11" t="s">
        <v>509</v>
      </c>
    </row>
    <row r="2" spans="1:13" x14ac:dyDescent="0.25">
      <c r="A2" s="13">
        <v>1</v>
      </c>
      <c r="B2" s="14" t="s">
        <v>11</v>
      </c>
      <c r="C2" s="15" t="s">
        <v>12</v>
      </c>
      <c r="D2" s="16" t="s">
        <v>512</v>
      </c>
      <c r="E2" s="16" t="s">
        <v>13</v>
      </c>
      <c r="F2" s="14" t="s">
        <v>14</v>
      </c>
      <c r="G2" s="15" t="s">
        <v>14</v>
      </c>
      <c r="H2" s="14" t="s">
        <v>15</v>
      </c>
      <c r="I2" s="15" t="s">
        <v>15</v>
      </c>
      <c r="J2" s="16" t="s">
        <v>16</v>
      </c>
      <c r="K2" s="15" t="s">
        <v>17</v>
      </c>
      <c r="L2" s="10">
        <f>COUNTIF($C:$C,C2)</f>
        <v>85</v>
      </c>
      <c r="M2" s="10" t="e">
        <f>VLOOKUP(C2,pomocne!$A:$C,3,FALSE)</f>
        <v>#N/A</v>
      </c>
    </row>
    <row r="3" spans="1:13" x14ac:dyDescent="0.25">
      <c r="A3" s="13">
        <v>2</v>
      </c>
      <c r="B3" s="14" t="s">
        <v>11</v>
      </c>
      <c r="C3" s="15" t="s">
        <v>12</v>
      </c>
      <c r="D3" s="16" t="s">
        <v>513</v>
      </c>
      <c r="E3" s="16" t="s">
        <v>13</v>
      </c>
      <c r="F3" s="14" t="s">
        <v>14</v>
      </c>
      <c r="G3" s="15" t="s">
        <v>14</v>
      </c>
      <c r="H3" s="14" t="s">
        <v>15</v>
      </c>
      <c r="I3" s="15" t="s">
        <v>15</v>
      </c>
      <c r="J3" s="16" t="s">
        <v>16</v>
      </c>
      <c r="K3" s="15" t="s">
        <v>17</v>
      </c>
      <c r="L3" s="10">
        <f t="shared" ref="L3:L66" si="0">COUNTIF($C:$C,C3)</f>
        <v>85</v>
      </c>
      <c r="M3" s="10" t="e">
        <f>VLOOKUP(C3,pomocne!$A:$C,3,FALSE)</f>
        <v>#N/A</v>
      </c>
    </row>
    <row r="4" spans="1:13" x14ac:dyDescent="0.25">
      <c r="A4" s="13">
        <v>3</v>
      </c>
      <c r="B4" s="14" t="s">
        <v>11</v>
      </c>
      <c r="C4" s="15" t="s">
        <v>12</v>
      </c>
      <c r="D4" s="16" t="s">
        <v>514</v>
      </c>
      <c r="E4" s="16" t="s">
        <v>18</v>
      </c>
      <c r="F4" s="14" t="s">
        <v>14</v>
      </c>
      <c r="G4" s="15" t="s">
        <v>14</v>
      </c>
      <c r="H4" s="14" t="s">
        <v>15</v>
      </c>
      <c r="I4" s="15" t="s">
        <v>15</v>
      </c>
      <c r="J4" s="16" t="s">
        <v>16</v>
      </c>
      <c r="K4" s="15" t="s">
        <v>17</v>
      </c>
      <c r="L4" s="10">
        <f t="shared" si="0"/>
        <v>85</v>
      </c>
      <c r="M4" s="10" t="e">
        <f>VLOOKUP(C4,pomocne!$A:$C,3,FALSE)</f>
        <v>#N/A</v>
      </c>
    </row>
    <row r="5" spans="1:13" x14ac:dyDescent="0.25">
      <c r="A5" s="13">
        <v>4</v>
      </c>
      <c r="B5" s="14" t="s">
        <v>11</v>
      </c>
      <c r="C5" s="15" t="s">
        <v>12</v>
      </c>
      <c r="D5" s="16" t="s">
        <v>515</v>
      </c>
      <c r="E5" s="16" t="s">
        <v>13</v>
      </c>
      <c r="F5" s="14" t="s">
        <v>14</v>
      </c>
      <c r="G5" s="15" t="s">
        <v>14</v>
      </c>
      <c r="H5" s="14" t="s">
        <v>15</v>
      </c>
      <c r="I5" s="15" t="s">
        <v>15</v>
      </c>
      <c r="J5" s="16" t="s">
        <v>16</v>
      </c>
      <c r="K5" s="15" t="s">
        <v>17</v>
      </c>
      <c r="L5" s="10">
        <f t="shared" si="0"/>
        <v>85</v>
      </c>
      <c r="M5" s="10" t="e">
        <f>VLOOKUP(C5,pomocne!$A:$C,3,FALSE)</f>
        <v>#N/A</v>
      </c>
    </row>
    <row r="6" spans="1:13" x14ac:dyDescent="0.25">
      <c r="A6" s="13">
        <v>5</v>
      </c>
      <c r="B6" s="14" t="s">
        <v>11</v>
      </c>
      <c r="C6" s="15" t="s">
        <v>12</v>
      </c>
      <c r="D6" s="16" t="s">
        <v>516</v>
      </c>
      <c r="E6" s="16" t="s">
        <v>18</v>
      </c>
      <c r="F6" s="14" t="s">
        <v>14</v>
      </c>
      <c r="G6" s="15" t="s">
        <v>14</v>
      </c>
      <c r="H6" s="14" t="s">
        <v>15</v>
      </c>
      <c r="I6" s="15" t="s">
        <v>15</v>
      </c>
      <c r="J6" s="16" t="s">
        <v>16</v>
      </c>
      <c r="K6" s="15" t="s">
        <v>17</v>
      </c>
      <c r="L6" s="10">
        <f t="shared" si="0"/>
        <v>85</v>
      </c>
      <c r="M6" s="10" t="e">
        <f>VLOOKUP(C6,pomocne!$A:$C,3,FALSE)</f>
        <v>#N/A</v>
      </c>
    </row>
    <row r="7" spans="1:13" x14ac:dyDescent="0.25">
      <c r="A7" s="13">
        <v>6</v>
      </c>
      <c r="B7" s="14" t="s">
        <v>11</v>
      </c>
      <c r="C7" s="15" t="s">
        <v>12</v>
      </c>
      <c r="D7" s="16" t="s">
        <v>517</v>
      </c>
      <c r="E7" s="16" t="s">
        <v>18</v>
      </c>
      <c r="F7" s="14" t="s">
        <v>14</v>
      </c>
      <c r="G7" s="15" t="s">
        <v>14</v>
      </c>
      <c r="H7" s="14" t="s">
        <v>15</v>
      </c>
      <c r="I7" s="15" t="s">
        <v>15</v>
      </c>
      <c r="J7" s="16" t="s">
        <v>16</v>
      </c>
      <c r="K7" s="15" t="s">
        <v>17</v>
      </c>
      <c r="L7" s="10">
        <f t="shared" si="0"/>
        <v>85</v>
      </c>
      <c r="M7" s="10" t="e">
        <f>VLOOKUP(C7,pomocne!$A:$C,3,FALSE)</f>
        <v>#N/A</v>
      </c>
    </row>
    <row r="8" spans="1:13" x14ac:dyDescent="0.25">
      <c r="A8" s="13">
        <v>7</v>
      </c>
      <c r="B8" s="14" t="s">
        <v>11</v>
      </c>
      <c r="C8" s="15" t="s">
        <v>12</v>
      </c>
      <c r="D8" s="16" t="s">
        <v>518</v>
      </c>
      <c r="E8" s="16" t="s">
        <v>18</v>
      </c>
      <c r="F8" s="14" t="s">
        <v>14</v>
      </c>
      <c r="G8" s="15" t="s">
        <v>14</v>
      </c>
      <c r="H8" s="14" t="s">
        <v>15</v>
      </c>
      <c r="I8" s="15" t="s">
        <v>15</v>
      </c>
      <c r="J8" s="16" t="s">
        <v>16</v>
      </c>
      <c r="K8" s="15" t="s">
        <v>17</v>
      </c>
      <c r="L8" s="10">
        <f t="shared" si="0"/>
        <v>85</v>
      </c>
      <c r="M8" s="10" t="e">
        <f>VLOOKUP(C8,pomocne!$A:$C,3,FALSE)</f>
        <v>#N/A</v>
      </c>
    </row>
    <row r="9" spans="1:13" x14ac:dyDescent="0.25">
      <c r="A9" s="13">
        <v>8</v>
      </c>
      <c r="B9" s="14" t="s">
        <v>11</v>
      </c>
      <c r="C9" s="15" t="s">
        <v>12</v>
      </c>
      <c r="D9" s="16" t="s">
        <v>519</v>
      </c>
      <c r="E9" s="16" t="s">
        <v>18</v>
      </c>
      <c r="F9" s="14" t="s">
        <v>14</v>
      </c>
      <c r="G9" s="15" t="s">
        <v>14</v>
      </c>
      <c r="H9" s="14" t="s">
        <v>15</v>
      </c>
      <c r="I9" s="15" t="s">
        <v>15</v>
      </c>
      <c r="J9" s="16" t="s">
        <v>16</v>
      </c>
      <c r="K9" s="15" t="s">
        <v>17</v>
      </c>
      <c r="L9" s="10">
        <f t="shared" si="0"/>
        <v>85</v>
      </c>
      <c r="M9" s="10" t="e">
        <f>VLOOKUP(C9,pomocne!$A:$C,3,FALSE)</f>
        <v>#N/A</v>
      </c>
    </row>
    <row r="10" spans="1:13" x14ac:dyDescent="0.25">
      <c r="A10" s="13">
        <v>9</v>
      </c>
      <c r="B10" s="14" t="s">
        <v>11</v>
      </c>
      <c r="C10" s="15" t="s">
        <v>12</v>
      </c>
      <c r="D10" s="16" t="s">
        <v>520</v>
      </c>
      <c r="E10" s="16" t="s">
        <v>18</v>
      </c>
      <c r="F10" s="14" t="s">
        <v>14</v>
      </c>
      <c r="G10" s="15" t="s">
        <v>14</v>
      </c>
      <c r="H10" s="14" t="s">
        <v>15</v>
      </c>
      <c r="I10" s="15" t="s">
        <v>15</v>
      </c>
      <c r="J10" s="16" t="s">
        <v>16</v>
      </c>
      <c r="K10" s="15" t="s">
        <v>17</v>
      </c>
      <c r="L10" s="10">
        <f t="shared" si="0"/>
        <v>85</v>
      </c>
      <c r="M10" s="10" t="e">
        <f>VLOOKUP(C10,pomocne!$A:$C,3,FALSE)</f>
        <v>#N/A</v>
      </c>
    </row>
    <row r="11" spans="1:13" x14ac:dyDescent="0.25">
      <c r="A11" s="13">
        <v>10</v>
      </c>
      <c r="B11" s="14" t="s">
        <v>11</v>
      </c>
      <c r="C11" s="15" t="s">
        <v>12</v>
      </c>
      <c r="D11" s="16" t="s">
        <v>521</v>
      </c>
      <c r="E11" s="16" t="s">
        <v>18</v>
      </c>
      <c r="F11" s="14" t="s">
        <v>14</v>
      </c>
      <c r="G11" s="15" t="s">
        <v>14</v>
      </c>
      <c r="H11" s="14" t="s">
        <v>15</v>
      </c>
      <c r="I11" s="15" t="s">
        <v>15</v>
      </c>
      <c r="J11" s="16" t="s">
        <v>16</v>
      </c>
      <c r="K11" s="15" t="s">
        <v>17</v>
      </c>
      <c r="L11" s="10">
        <f t="shared" si="0"/>
        <v>85</v>
      </c>
      <c r="M11" s="10" t="e">
        <f>VLOOKUP(C11,pomocne!$A:$C,3,FALSE)</f>
        <v>#N/A</v>
      </c>
    </row>
    <row r="12" spans="1:13" x14ac:dyDescent="0.25">
      <c r="A12" s="13">
        <v>11</v>
      </c>
      <c r="B12" s="14" t="s">
        <v>11</v>
      </c>
      <c r="C12" s="15" t="s">
        <v>12</v>
      </c>
      <c r="D12" s="16" t="s">
        <v>522</v>
      </c>
      <c r="E12" s="16" t="s">
        <v>13</v>
      </c>
      <c r="F12" s="14" t="s">
        <v>14</v>
      </c>
      <c r="G12" s="15" t="s">
        <v>14</v>
      </c>
      <c r="H12" s="14" t="s">
        <v>15</v>
      </c>
      <c r="I12" s="15" t="s">
        <v>15</v>
      </c>
      <c r="J12" s="16" t="s">
        <v>16</v>
      </c>
      <c r="K12" s="15" t="s">
        <v>17</v>
      </c>
      <c r="L12" s="10">
        <f t="shared" si="0"/>
        <v>85</v>
      </c>
      <c r="M12" s="10" t="e">
        <f>VLOOKUP(C12,pomocne!$A:$C,3,FALSE)</f>
        <v>#N/A</v>
      </c>
    </row>
    <row r="13" spans="1:13" x14ac:dyDescent="0.25">
      <c r="A13" s="13">
        <v>12</v>
      </c>
      <c r="B13" s="14" t="s">
        <v>11</v>
      </c>
      <c r="C13" s="15" t="s">
        <v>12</v>
      </c>
      <c r="D13" s="16" t="s">
        <v>19</v>
      </c>
      <c r="E13" s="16" t="s">
        <v>13</v>
      </c>
      <c r="F13" s="14" t="s">
        <v>14</v>
      </c>
      <c r="G13" s="15" t="s">
        <v>14</v>
      </c>
      <c r="H13" s="14" t="s">
        <v>15</v>
      </c>
      <c r="I13" s="15" t="s">
        <v>15</v>
      </c>
      <c r="J13" s="16" t="s">
        <v>16</v>
      </c>
      <c r="K13" s="15" t="s">
        <v>17</v>
      </c>
      <c r="L13" s="10">
        <f t="shared" si="0"/>
        <v>85</v>
      </c>
      <c r="M13" s="10" t="e">
        <f>VLOOKUP(C13,pomocne!$A:$C,3,FALSE)</f>
        <v>#N/A</v>
      </c>
    </row>
    <row r="14" spans="1:13" x14ac:dyDescent="0.25">
      <c r="A14" s="13">
        <v>13</v>
      </c>
      <c r="B14" s="14" t="s">
        <v>11</v>
      </c>
      <c r="C14" s="15" t="s">
        <v>12</v>
      </c>
      <c r="D14" s="16" t="s">
        <v>20</v>
      </c>
      <c r="E14" s="16" t="s">
        <v>13</v>
      </c>
      <c r="F14" s="14" t="s">
        <v>14</v>
      </c>
      <c r="G14" s="15" t="s">
        <v>14</v>
      </c>
      <c r="H14" s="14" t="s">
        <v>15</v>
      </c>
      <c r="I14" s="15" t="s">
        <v>15</v>
      </c>
      <c r="J14" s="16" t="s">
        <v>16</v>
      </c>
      <c r="K14" s="15" t="s">
        <v>17</v>
      </c>
      <c r="L14" s="10">
        <f t="shared" si="0"/>
        <v>85</v>
      </c>
      <c r="M14" s="10" t="e">
        <f>VLOOKUP(C14,pomocne!$A:$C,3,FALSE)</f>
        <v>#N/A</v>
      </c>
    </row>
    <row r="15" spans="1:13" x14ac:dyDescent="0.25">
      <c r="A15" s="13">
        <v>14</v>
      </c>
      <c r="B15" s="14" t="s">
        <v>11</v>
      </c>
      <c r="C15" s="15" t="s">
        <v>12</v>
      </c>
      <c r="D15" s="16" t="s">
        <v>524</v>
      </c>
      <c r="E15" s="16" t="s">
        <v>18</v>
      </c>
      <c r="F15" s="14" t="s">
        <v>14</v>
      </c>
      <c r="G15" s="15" t="s">
        <v>14</v>
      </c>
      <c r="H15" s="14" t="s">
        <v>15</v>
      </c>
      <c r="I15" s="15" t="s">
        <v>15</v>
      </c>
      <c r="J15" s="16" t="s">
        <v>16</v>
      </c>
      <c r="K15" s="15" t="s">
        <v>17</v>
      </c>
      <c r="L15" s="10">
        <f t="shared" si="0"/>
        <v>85</v>
      </c>
      <c r="M15" s="10" t="e">
        <f>VLOOKUP(C15,pomocne!$A:$C,3,FALSE)</f>
        <v>#N/A</v>
      </c>
    </row>
    <row r="16" spans="1:13" x14ac:dyDescent="0.25">
      <c r="A16" s="13">
        <v>15</v>
      </c>
      <c r="B16" s="14" t="s">
        <v>11</v>
      </c>
      <c r="C16" s="15" t="s">
        <v>12</v>
      </c>
      <c r="D16" s="16" t="s">
        <v>525</v>
      </c>
      <c r="E16" s="16" t="s">
        <v>18</v>
      </c>
      <c r="F16" s="14" t="s">
        <v>14</v>
      </c>
      <c r="G16" s="15" t="s">
        <v>14</v>
      </c>
      <c r="H16" s="14" t="s">
        <v>15</v>
      </c>
      <c r="I16" s="15" t="s">
        <v>15</v>
      </c>
      <c r="J16" s="16" t="s">
        <v>16</v>
      </c>
      <c r="K16" s="15" t="s">
        <v>17</v>
      </c>
      <c r="L16" s="10">
        <f t="shared" si="0"/>
        <v>85</v>
      </c>
      <c r="M16" s="10" t="e">
        <f>VLOOKUP(C16,pomocne!$A:$C,3,FALSE)</f>
        <v>#N/A</v>
      </c>
    </row>
    <row r="17" spans="1:13" x14ac:dyDescent="0.25">
      <c r="A17" s="13">
        <v>16</v>
      </c>
      <c r="B17" s="14" t="s">
        <v>11</v>
      </c>
      <c r="C17" s="15" t="s">
        <v>12</v>
      </c>
      <c r="D17" s="16" t="s">
        <v>526</v>
      </c>
      <c r="E17" s="16" t="s">
        <v>18</v>
      </c>
      <c r="F17" s="14" t="s">
        <v>14</v>
      </c>
      <c r="G17" s="15" t="s">
        <v>14</v>
      </c>
      <c r="H17" s="14" t="s">
        <v>15</v>
      </c>
      <c r="I17" s="15" t="s">
        <v>15</v>
      </c>
      <c r="J17" s="16" t="s">
        <v>16</v>
      </c>
      <c r="K17" s="15" t="s">
        <v>17</v>
      </c>
      <c r="L17" s="10">
        <f t="shared" si="0"/>
        <v>85</v>
      </c>
      <c r="M17" s="10" t="e">
        <f>VLOOKUP(C17,pomocne!$A:$C,3,FALSE)</f>
        <v>#N/A</v>
      </c>
    </row>
    <row r="18" spans="1:13" x14ac:dyDescent="0.25">
      <c r="A18" s="13">
        <v>17</v>
      </c>
      <c r="B18" s="14" t="s">
        <v>11</v>
      </c>
      <c r="C18" s="15" t="s">
        <v>12</v>
      </c>
      <c r="D18" s="16" t="s">
        <v>527</v>
      </c>
      <c r="E18" s="16" t="s">
        <v>13</v>
      </c>
      <c r="F18" s="14" t="s">
        <v>14</v>
      </c>
      <c r="G18" s="15" t="s">
        <v>14</v>
      </c>
      <c r="H18" s="14" t="s">
        <v>15</v>
      </c>
      <c r="I18" s="15" t="s">
        <v>15</v>
      </c>
      <c r="J18" s="16" t="s">
        <v>16</v>
      </c>
      <c r="K18" s="15" t="s">
        <v>17</v>
      </c>
      <c r="L18" s="10">
        <f t="shared" si="0"/>
        <v>85</v>
      </c>
      <c r="M18" s="10" t="e">
        <f>VLOOKUP(C18,pomocne!$A:$C,3,FALSE)</f>
        <v>#N/A</v>
      </c>
    </row>
    <row r="19" spans="1:13" x14ac:dyDescent="0.25">
      <c r="A19" s="13">
        <v>18</v>
      </c>
      <c r="B19" s="14" t="s">
        <v>11</v>
      </c>
      <c r="C19" s="15" t="s">
        <v>12</v>
      </c>
      <c r="D19" s="16" t="s">
        <v>528</v>
      </c>
      <c r="E19" s="16" t="s">
        <v>13</v>
      </c>
      <c r="F19" s="14" t="s">
        <v>14</v>
      </c>
      <c r="G19" s="15" t="s">
        <v>14</v>
      </c>
      <c r="H19" s="14" t="s">
        <v>15</v>
      </c>
      <c r="I19" s="15" t="s">
        <v>15</v>
      </c>
      <c r="J19" s="16" t="s">
        <v>16</v>
      </c>
      <c r="K19" s="15" t="s">
        <v>17</v>
      </c>
      <c r="L19" s="10">
        <f t="shared" si="0"/>
        <v>85</v>
      </c>
      <c r="M19" s="10" t="e">
        <f>VLOOKUP(C19,pomocne!$A:$C,3,FALSE)</f>
        <v>#N/A</v>
      </c>
    </row>
    <row r="20" spans="1:13" x14ac:dyDescent="0.25">
      <c r="A20" s="13">
        <v>19</v>
      </c>
      <c r="B20" s="14" t="s">
        <v>11</v>
      </c>
      <c r="C20" s="15" t="s">
        <v>12</v>
      </c>
      <c r="D20" s="16" t="s">
        <v>529</v>
      </c>
      <c r="E20" s="16" t="s">
        <v>13</v>
      </c>
      <c r="F20" s="14" t="s">
        <v>14</v>
      </c>
      <c r="G20" s="15" t="s">
        <v>14</v>
      </c>
      <c r="H20" s="14" t="s">
        <v>15</v>
      </c>
      <c r="I20" s="15" t="s">
        <v>15</v>
      </c>
      <c r="J20" s="16" t="s">
        <v>16</v>
      </c>
      <c r="K20" s="15" t="s">
        <v>17</v>
      </c>
      <c r="L20" s="10">
        <f t="shared" si="0"/>
        <v>85</v>
      </c>
      <c r="M20" s="10" t="e">
        <f>VLOOKUP(C20,pomocne!$A:$C,3,FALSE)</f>
        <v>#N/A</v>
      </c>
    </row>
    <row r="21" spans="1:13" x14ac:dyDescent="0.25">
      <c r="A21" s="13">
        <v>20</v>
      </c>
      <c r="B21" s="14" t="s">
        <v>11</v>
      </c>
      <c r="C21" s="15" t="s">
        <v>12</v>
      </c>
      <c r="D21" s="16" t="s">
        <v>21</v>
      </c>
      <c r="E21" s="16" t="s">
        <v>13</v>
      </c>
      <c r="F21" s="14" t="s">
        <v>14</v>
      </c>
      <c r="G21" s="15" t="s">
        <v>14</v>
      </c>
      <c r="H21" s="14" t="s">
        <v>15</v>
      </c>
      <c r="I21" s="15" t="s">
        <v>15</v>
      </c>
      <c r="J21" s="16" t="s">
        <v>16</v>
      </c>
      <c r="K21" s="15" t="s">
        <v>17</v>
      </c>
      <c r="L21" s="10">
        <f t="shared" si="0"/>
        <v>85</v>
      </c>
      <c r="M21" s="10" t="e">
        <f>VLOOKUP(C21,pomocne!$A:$C,3,FALSE)</f>
        <v>#N/A</v>
      </c>
    </row>
    <row r="22" spans="1:13" x14ac:dyDescent="0.25">
      <c r="A22" s="13">
        <v>21</v>
      </c>
      <c r="B22" s="14" t="s">
        <v>11</v>
      </c>
      <c r="C22" s="15" t="s">
        <v>12</v>
      </c>
      <c r="D22" s="16" t="s">
        <v>22</v>
      </c>
      <c r="E22" s="16" t="s">
        <v>13</v>
      </c>
      <c r="F22" s="14" t="s">
        <v>14</v>
      </c>
      <c r="G22" s="15" t="s">
        <v>14</v>
      </c>
      <c r="H22" s="14" t="s">
        <v>15</v>
      </c>
      <c r="I22" s="15" t="s">
        <v>15</v>
      </c>
      <c r="J22" s="16" t="s">
        <v>16</v>
      </c>
      <c r="K22" s="15" t="s">
        <v>17</v>
      </c>
      <c r="L22" s="10">
        <f t="shared" si="0"/>
        <v>85</v>
      </c>
      <c r="M22" s="10" t="e">
        <f>VLOOKUP(C22,pomocne!$A:$C,3,FALSE)</f>
        <v>#N/A</v>
      </c>
    </row>
    <row r="23" spans="1:13" x14ac:dyDescent="0.25">
      <c r="A23" s="13">
        <v>22</v>
      </c>
      <c r="B23" s="14" t="s">
        <v>11</v>
      </c>
      <c r="C23" s="15" t="s">
        <v>12</v>
      </c>
      <c r="D23" s="16" t="s">
        <v>23</v>
      </c>
      <c r="E23" s="16" t="s">
        <v>13</v>
      </c>
      <c r="F23" s="14" t="s">
        <v>14</v>
      </c>
      <c r="G23" s="15" t="s">
        <v>14</v>
      </c>
      <c r="H23" s="14" t="s">
        <v>15</v>
      </c>
      <c r="I23" s="15" t="s">
        <v>15</v>
      </c>
      <c r="J23" s="16" t="s">
        <v>16</v>
      </c>
      <c r="K23" s="15" t="s">
        <v>17</v>
      </c>
      <c r="L23" s="10">
        <f t="shared" si="0"/>
        <v>85</v>
      </c>
      <c r="M23" s="10" t="e">
        <f>VLOOKUP(C23,pomocne!$A:$C,3,FALSE)</f>
        <v>#N/A</v>
      </c>
    </row>
    <row r="24" spans="1:13" x14ac:dyDescent="0.25">
      <c r="A24" s="13">
        <v>23</v>
      </c>
      <c r="B24" s="14" t="s">
        <v>11</v>
      </c>
      <c r="C24" s="15" t="s">
        <v>12</v>
      </c>
      <c r="D24" s="16" t="s">
        <v>24</v>
      </c>
      <c r="E24" s="16" t="s">
        <v>18</v>
      </c>
      <c r="F24" s="14" t="s">
        <v>14</v>
      </c>
      <c r="G24" s="15" t="s">
        <v>14</v>
      </c>
      <c r="H24" s="14" t="s">
        <v>15</v>
      </c>
      <c r="I24" s="15" t="s">
        <v>15</v>
      </c>
      <c r="J24" s="16" t="s">
        <v>16</v>
      </c>
      <c r="K24" s="15" t="s">
        <v>17</v>
      </c>
      <c r="L24" s="10">
        <f t="shared" si="0"/>
        <v>85</v>
      </c>
      <c r="M24" s="10" t="e">
        <f>VLOOKUP(C24,pomocne!$A:$C,3,FALSE)</f>
        <v>#N/A</v>
      </c>
    </row>
    <row r="25" spans="1:13" x14ac:dyDescent="0.25">
      <c r="A25" s="13">
        <v>24</v>
      </c>
      <c r="B25" s="14" t="s">
        <v>11</v>
      </c>
      <c r="C25" s="15" t="s">
        <v>12</v>
      </c>
      <c r="D25" s="16" t="s">
        <v>25</v>
      </c>
      <c r="E25" s="16" t="s">
        <v>13</v>
      </c>
      <c r="F25" s="14" t="s">
        <v>14</v>
      </c>
      <c r="G25" s="15" t="s">
        <v>14</v>
      </c>
      <c r="H25" s="14" t="s">
        <v>15</v>
      </c>
      <c r="I25" s="15" t="s">
        <v>15</v>
      </c>
      <c r="J25" s="16" t="s">
        <v>16</v>
      </c>
      <c r="K25" s="15" t="s">
        <v>17</v>
      </c>
      <c r="L25" s="10">
        <f t="shared" si="0"/>
        <v>85</v>
      </c>
      <c r="M25" s="10" t="e">
        <f>VLOOKUP(C25,pomocne!$A:$C,3,FALSE)</f>
        <v>#N/A</v>
      </c>
    </row>
    <row r="26" spans="1:13" x14ac:dyDescent="0.25">
      <c r="A26" s="13">
        <v>25</v>
      </c>
      <c r="B26" s="14" t="s">
        <v>11</v>
      </c>
      <c r="C26" s="15" t="s">
        <v>12</v>
      </c>
      <c r="D26" s="16" t="s">
        <v>26</v>
      </c>
      <c r="E26" s="16" t="s">
        <v>18</v>
      </c>
      <c r="F26" s="14" t="s">
        <v>14</v>
      </c>
      <c r="G26" s="15" t="s">
        <v>14</v>
      </c>
      <c r="H26" s="14" t="s">
        <v>15</v>
      </c>
      <c r="I26" s="15" t="s">
        <v>15</v>
      </c>
      <c r="J26" s="16" t="s">
        <v>16</v>
      </c>
      <c r="K26" s="15" t="s">
        <v>17</v>
      </c>
      <c r="L26" s="10">
        <f t="shared" si="0"/>
        <v>85</v>
      </c>
      <c r="M26" s="10" t="e">
        <f>VLOOKUP(C26,pomocne!$A:$C,3,FALSE)</f>
        <v>#N/A</v>
      </c>
    </row>
    <row r="27" spans="1:13" x14ac:dyDescent="0.25">
      <c r="A27" s="13">
        <v>26</v>
      </c>
      <c r="B27" s="14" t="s">
        <v>11</v>
      </c>
      <c r="C27" s="15" t="s">
        <v>12</v>
      </c>
      <c r="D27" s="16" t="s">
        <v>27</v>
      </c>
      <c r="E27" s="16" t="s">
        <v>18</v>
      </c>
      <c r="F27" s="14" t="s">
        <v>14</v>
      </c>
      <c r="G27" s="15" t="s">
        <v>14</v>
      </c>
      <c r="H27" s="14" t="s">
        <v>15</v>
      </c>
      <c r="I27" s="15" t="s">
        <v>15</v>
      </c>
      <c r="J27" s="16" t="s">
        <v>16</v>
      </c>
      <c r="K27" s="15" t="s">
        <v>17</v>
      </c>
      <c r="L27" s="10">
        <f t="shared" si="0"/>
        <v>85</v>
      </c>
      <c r="M27" s="10" t="e">
        <f>VLOOKUP(C27,pomocne!$A:$C,3,FALSE)</f>
        <v>#N/A</v>
      </c>
    </row>
    <row r="28" spans="1:13" x14ac:dyDescent="0.25">
      <c r="A28" s="13">
        <v>27</v>
      </c>
      <c r="B28" s="14" t="s">
        <v>11</v>
      </c>
      <c r="C28" s="15" t="s">
        <v>12</v>
      </c>
      <c r="D28" s="16" t="s">
        <v>28</v>
      </c>
      <c r="E28" s="16" t="s">
        <v>18</v>
      </c>
      <c r="F28" s="14" t="s">
        <v>14</v>
      </c>
      <c r="G28" s="15" t="s">
        <v>14</v>
      </c>
      <c r="H28" s="14" t="s">
        <v>15</v>
      </c>
      <c r="I28" s="15" t="s">
        <v>15</v>
      </c>
      <c r="J28" s="16" t="s">
        <v>16</v>
      </c>
      <c r="K28" s="15" t="s">
        <v>17</v>
      </c>
      <c r="L28" s="10">
        <f t="shared" si="0"/>
        <v>85</v>
      </c>
      <c r="M28" s="10" t="e">
        <f>VLOOKUP(C28,pomocne!$A:$C,3,FALSE)</f>
        <v>#N/A</v>
      </c>
    </row>
    <row r="29" spans="1:13" x14ac:dyDescent="0.25">
      <c r="A29" s="13">
        <v>28</v>
      </c>
      <c r="B29" s="14" t="s">
        <v>11</v>
      </c>
      <c r="C29" s="15" t="s">
        <v>12</v>
      </c>
      <c r="D29" s="16" t="s">
        <v>29</v>
      </c>
      <c r="E29" s="16" t="s">
        <v>18</v>
      </c>
      <c r="F29" s="14" t="s">
        <v>14</v>
      </c>
      <c r="G29" s="15" t="s">
        <v>14</v>
      </c>
      <c r="H29" s="14" t="s">
        <v>15</v>
      </c>
      <c r="I29" s="15" t="s">
        <v>15</v>
      </c>
      <c r="J29" s="16" t="s">
        <v>16</v>
      </c>
      <c r="K29" s="15" t="s">
        <v>17</v>
      </c>
      <c r="L29" s="10">
        <f t="shared" si="0"/>
        <v>85</v>
      </c>
      <c r="M29" s="10" t="e">
        <f>VLOOKUP(C29,pomocne!$A:$C,3,FALSE)</f>
        <v>#N/A</v>
      </c>
    </row>
    <row r="30" spans="1:13" x14ac:dyDescent="0.25">
      <c r="A30" s="13">
        <v>29</v>
      </c>
      <c r="B30" s="14" t="s">
        <v>11</v>
      </c>
      <c r="C30" s="15" t="s">
        <v>12</v>
      </c>
      <c r="D30" s="16" t="s">
        <v>30</v>
      </c>
      <c r="E30" s="16" t="s">
        <v>13</v>
      </c>
      <c r="F30" s="14" t="s">
        <v>14</v>
      </c>
      <c r="G30" s="15" t="s">
        <v>14</v>
      </c>
      <c r="H30" s="14" t="s">
        <v>15</v>
      </c>
      <c r="I30" s="15" t="s">
        <v>15</v>
      </c>
      <c r="J30" s="16" t="s">
        <v>16</v>
      </c>
      <c r="K30" s="15" t="s">
        <v>17</v>
      </c>
      <c r="L30" s="10">
        <f t="shared" si="0"/>
        <v>85</v>
      </c>
      <c r="M30" s="10" t="e">
        <f>VLOOKUP(C30,pomocne!$A:$C,3,FALSE)</f>
        <v>#N/A</v>
      </c>
    </row>
    <row r="31" spans="1:13" x14ac:dyDescent="0.25">
      <c r="A31" s="13">
        <v>30</v>
      </c>
      <c r="B31" s="14" t="s">
        <v>11</v>
      </c>
      <c r="C31" s="15" t="s">
        <v>12</v>
      </c>
      <c r="D31" s="16" t="s">
        <v>31</v>
      </c>
      <c r="E31" s="16" t="s">
        <v>13</v>
      </c>
      <c r="F31" s="14" t="s">
        <v>14</v>
      </c>
      <c r="G31" s="15" t="s">
        <v>14</v>
      </c>
      <c r="H31" s="14" t="s">
        <v>15</v>
      </c>
      <c r="I31" s="15" t="s">
        <v>15</v>
      </c>
      <c r="J31" s="16" t="s">
        <v>16</v>
      </c>
      <c r="K31" s="15" t="s">
        <v>17</v>
      </c>
      <c r="L31" s="10">
        <f t="shared" si="0"/>
        <v>85</v>
      </c>
      <c r="M31" s="10" t="e">
        <f>VLOOKUP(C31,pomocne!$A:$C,3,FALSE)</f>
        <v>#N/A</v>
      </c>
    </row>
    <row r="32" spans="1:13" x14ac:dyDescent="0.25">
      <c r="A32" s="13">
        <v>31</v>
      </c>
      <c r="B32" s="14" t="s">
        <v>11</v>
      </c>
      <c r="C32" s="15" t="s">
        <v>12</v>
      </c>
      <c r="D32" s="16" t="s">
        <v>32</v>
      </c>
      <c r="E32" s="16" t="s">
        <v>13</v>
      </c>
      <c r="F32" s="14" t="s">
        <v>14</v>
      </c>
      <c r="G32" s="15" t="s">
        <v>14</v>
      </c>
      <c r="H32" s="14" t="s">
        <v>15</v>
      </c>
      <c r="I32" s="15" t="s">
        <v>15</v>
      </c>
      <c r="J32" s="16" t="s">
        <v>16</v>
      </c>
      <c r="K32" s="15" t="s">
        <v>17</v>
      </c>
      <c r="L32" s="10">
        <f t="shared" si="0"/>
        <v>85</v>
      </c>
      <c r="M32" s="10" t="e">
        <f>VLOOKUP(C32,pomocne!$A:$C,3,FALSE)</f>
        <v>#N/A</v>
      </c>
    </row>
    <row r="33" spans="1:13" x14ac:dyDescent="0.25">
      <c r="A33" s="13">
        <v>32</v>
      </c>
      <c r="B33" s="14" t="s">
        <v>11</v>
      </c>
      <c r="C33" s="15" t="s">
        <v>12</v>
      </c>
      <c r="D33" s="16" t="s">
        <v>33</v>
      </c>
      <c r="E33" s="16" t="s">
        <v>13</v>
      </c>
      <c r="F33" s="14" t="s">
        <v>14</v>
      </c>
      <c r="G33" s="15" t="s">
        <v>14</v>
      </c>
      <c r="H33" s="14" t="s">
        <v>15</v>
      </c>
      <c r="I33" s="15" t="s">
        <v>15</v>
      </c>
      <c r="J33" s="16" t="s">
        <v>16</v>
      </c>
      <c r="K33" s="15" t="s">
        <v>17</v>
      </c>
      <c r="L33" s="10">
        <f t="shared" si="0"/>
        <v>85</v>
      </c>
      <c r="M33" s="10" t="e">
        <f>VLOOKUP(C33,pomocne!$A:$C,3,FALSE)</f>
        <v>#N/A</v>
      </c>
    </row>
    <row r="34" spans="1:13" x14ac:dyDescent="0.25">
      <c r="A34" s="13">
        <v>33</v>
      </c>
      <c r="B34" s="14" t="s">
        <v>11</v>
      </c>
      <c r="C34" s="15" t="s">
        <v>12</v>
      </c>
      <c r="D34" s="16" t="s">
        <v>34</v>
      </c>
      <c r="E34" s="16" t="s">
        <v>18</v>
      </c>
      <c r="F34" s="14" t="s">
        <v>14</v>
      </c>
      <c r="G34" s="15" t="s">
        <v>14</v>
      </c>
      <c r="H34" s="14" t="s">
        <v>15</v>
      </c>
      <c r="I34" s="15" t="s">
        <v>15</v>
      </c>
      <c r="J34" s="16" t="s">
        <v>16</v>
      </c>
      <c r="K34" s="15" t="s">
        <v>17</v>
      </c>
      <c r="L34" s="10">
        <f t="shared" si="0"/>
        <v>85</v>
      </c>
      <c r="M34" s="10" t="e">
        <f>VLOOKUP(C34,pomocne!$A:$C,3,FALSE)</f>
        <v>#N/A</v>
      </c>
    </row>
    <row r="35" spans="1:13" x14ac:dyDescent="0.25">
      <c r="A35" s="13">
        <v>34</v>
      </c>
      <c r="B35" s="14" t="s">
        <v>11</v>
      </c>
      <c r="C35" s="15" t="s">
        <v>12</v>
      </c>
      <c r="D35" s="16" t="s">
        <v>35</v>
      </c>
      <c r="E35" s="16" t="s">
        <v>18</v>
      </c>
      <c r="F35" s="14" t="s">
        <v>14</v>
      </c>
      <c r="G35" s="15" t="s">
        <v>14</v>
      </c>
      <c r="H35" s="14" t="s">
        <v>15</v>
      </c>
      <c r="I35" s="15" t="s">
        <v>15</v>
      </c>
      <c r="J35" s="16" t="s">
        <v>16</v>
      </c>
      <c r="K35" s="15" t="s">
        <v>17</v>
      </c>
      <c r="L35" s="10">
        <f t="shared" si="0"/>
        <v>85</v>
      </c>
      <c r="M35" s="10" t="e">
        <f>VLOOKUP(C35,pomocne!$A:$C,3,FALSE)</f>
        <v>#N/A</v>
      </c>
    </row>
    <row r="36" spans="1:13" x14ac:dyDescent="0.25">
      <c r="A36" s="13">
        <v>35</v>
      </c>
      <c r="B36" s="14" t="s">
        <v>11</v>
      </c>
      <c r="C36" s="15" t="s">
        <v>12</v>
      </c>
      <c r="D36" s="16" t="s">
        <v>36</v>
      </c>
      <c r="E36" s="16" t="s">
        <v>13</v>
      </c>
      <c r="F36" s="14" t="s">
        <v>14</v>
      </c>
      <c r="G36" s="15" t="s">
        <v>14</v>
      </c>
      <c r="H36" s="14" t="s">
        <v>15</v>
      </c>
      <c r="I36" s="15" t="s">
        <v>15</v>
      </c>
      <c r="J36" s="16" t="s">
        <v>16</v>
      </c>
      <c r="K36" s="15" t="s">
        <v>17</v>
      </c>
      <c r="L36" s="10">
        <f t="shared" si="0"/>
        <v>85</v>
      </c>
      <c r="M36" s="10" t="e">
        <f>VLOOKUP(C36,pomocne!$A:$C,3,FALSE)</f>
        <v>#N/A</v>
      </c>
    </row>
    <row r="37" spans="1:13" x14ac:dyDescent="0.25">
      <c r="A37" s="13">
        <v>36</v>
      </c>
      <c r="B37" s="14" t="s">
        <v>11</v>
      </c>
      <c r="C37" s="15" t="s">
        <v>12</v>
      </c>
      <c r="D37" s="16" t="s">
        <v>37</v>
      </c>
      <c r="E37" s="16" t="s">
        <v>18</v>
      </c>
      <c r="F37" s="14" t="s">
        <v>14</v>
      </c>
      <c r="G37" s="15" t="s">
        <v>14</v>
      </c>
      <c r="H37" s="14" t="s">
        <v>15</v>
      </c>
      <c r="I37" s="15" t="s">
        <v>15</v>
      </c>
      <c r="J37" s="16" t="s">
        <v>16</v>
      </c>
      <c r="K37" s="15" t="s">
        <v>17</v>
      </c>
      <c r="L37" s="10">
        <f t="shared" si="0"/>
        <v>85</v>
      </c>
      <c r="M37" s="10" t="e">
        <f>VLOOKUP(C37,pomocne!$A:$C,3,FALSE)</f>
        <v>#N/A</v>
      </c>
    </row>
    <row r="38" spans="1:13" x14ac:dyDescent="0.25">
      <c r="A38" s="13">
        <v>37</v>
      </c>
      <c r="B38" s="14" t="s">
        <v>11</v>
      </c>
      <c r="C38" s="15" t="s">
        <v>12</v>
      </c>
      <c r="D38" s="16" t="s">
        <v>38</v>
      </c>
      <c r="E38" s="16" t="s">
        <v>13</v>
      </c>
      <c r="F38" s="14" t="s">
        <v>14</v>
      </c>
      <c r="G38" s="15" t="s">
        <v>14</v>
      </c>
      <c r="H38" s="14" t="s">
        <v>15</v>
      </c>
      <c r="I38" s="15" t="s">
        <v>15</v>
      </c>
      <c r="J38" s="16" t="s">
        <v>16</v>
      </c>
      <c r="K38" s="15" t="s">
        <v>17</v>
      </c>
      <c r="L38" s="10">
        <f t="shared" si="0"/>
        <v>85</v>
      </c>
      <c r="M38" s="10" t="e">
        <f>VLOOKUP(C38,pomocne!$A:$C,3,FALSE)</f>
        <v>#N/A</v>
      </c>
    </row>
    <row r="39" spans="1:13" x14ac:dyDescent="0.25">
      <c r="A39" s="13">
        <v>38</v>
      </c>
      <c r="B39" s="14" t="s">
        <v>11</v>
      </c>
      <c r="C39" s="15" t="s">
        <v>12</v>
      </c>
      <c r="D39" s="16" t="s">
        <v>39</v>
      </c>
      <c r="E39" s="16" t="s">
        <v>13</v>
      </c>
      <c r="F39" s="14" t="s">
        <v>14</v>
      </c>
      <c r="G39" s="15" t="s">
        <v>14</v>
      </c>
      <c r="H39" s="14" t="s">
        <v>15</v>
      </c>
      <c r="I39" s="15" t="s">
        <v>15</v>
      </c>
      <c r="J39" s="16" t="s">
        <v>16</v>
      </c>
      <c r="K39" s="15" t="s">
        <v>17</v>
      </c>
      <c r="L39" s="10">
        <f t="shared" si="0"/>
        <v>85</v>
      </c>
      <c r="M39" s="10" t="e">
        <f>VLOOKUP(C39,pomocne!$A:$C,3,FALSE)</f>
        <v>#N/A</v>
      </c>
    </row>
    <row r="40" spans="1:13" x14ac:dyDescent="0.25">
      <c r="A40" s="13">
        <v>39</v>
      </c>
      <c r="B40" s="14" t="s">
        <v>11</v>
      </c>
      <c r="C40" s="15" t="s">
        <v>12</v>
      </c>
      <c r="D40" s="16" t="s">
        <v>40</v>
      </c>
      <c r="E40" s="16" t="s">
        <v>18</v>
      </c>
      <c r="F40" s="14" t="s">
        <v>14</v>
      </c>
      <c r="G40" s="15" t="s">
        <v>14</v>
      </c>
      <c r="H40" s="14" t="s">
        <v>15</v>
      </c>
      <c r="I40" s="15" t="s">
        <v>15</v>
      </c>
      <c r="J40" s="16" t="s">
        <v>16</v>
      </c>
      <c r="K40" s="15" t="s">
        <v>17</v>
      </c>
      <c r="L40" s="10">
        <f t="shared" si="0"/>
        <v>85</v>
      </c>
      <c r="M40" s="10" t="e">
        <f>VLOOKUP(C40,pomocne!$A:$C,3,FALSE)</f>
        <v>#N/A</v>
      </c>
    </row>
    <row r="41" spans="1:13" x14ac:dyDescent="0.25">
      <c r="A41" s="13">
        <v>40</v>
      </c>
      <c r="B41" s="14" t="s">
        <v>11</v>
      </c>
      <c r="C41" s="15" t="s">
        <v>12</v>
      </c>
      <c r="D41" s="16" t="s">
        <v>41</v>
      </c>
      <c r="E41" s="16" t="s">
        <v>13</v>
      </c>
      <c r="F41" s="14" t="s">
        <v>14</v>
      </c>
      <c r="G41" s="15" t="s">
        <v>14</v>
      </c>
      <c r="H41" s="14" t="s">
        <v>15</v>
      </c>
      <c r="I41" s="15" t="s">
        <v>15</v>
      </c>
      <c r="J41" s="16" t="s">
        <v>16</v>
      </c>
      <c r="K41" s="15" t="s">
        <v>17</v>
      </c>
      <c r="L41" s="10">
        <f t="shared" si="0"/>
        <v>85</v>
      </c>
      <c r="M41" s="10" t="e">
        <f>VLOOKUP(C41,pomocne!$A:$C,3,FALSE)</f>
        <v>#N/A</v>
      </c>
    </row>
    <row r="42" spans="1:13" x14ac:dyDescent="0.25">
      <c r="A42" s="13">
        <v>41</v>
      </c>
      <c r="B42" s="14" t="s">
        <v>11</v>
      </c>
      <c r="C42" s="15" t="s">
        <v>12</v>
      </c>
      <c r="D42" s="16" t="s">
        <v>42</v>
      </c>
      <c r="E42" s="16" t="s">
        <v>13</v>
      </c>
      <c r="F42" s="14" t="s">
        <v>14</v>
      </c>
      <c r="G42" s="15" t="s">
        <v>14</v>
      </c>
      <c r="H42" s="14" t="s">
        <v>15</v>
      </c>
      <c r="I42" s="15" t="s">
        <v>15</v>
      </c>
      <c r="J42" s="16" t="s">
        <v>16</v>
      </c>
      <c r="K42" s="15" t="s">
        <v>17</v>
      </c>
      <c r="L42" s="10">
        <f t="shared" si="0"/>
        <v>85</v>
      </c>
      <c r="M42" s="10" t="e">
        <f>VLOOKUP(C42,pomocne!$A:$C,3,FALSE)</f>
        <v>#N/A</v>
      </c>
    </row>
    <row r="43" spans="1:13" x14ac:dyDescent="0.25">
      <c r="A43" s="13">
        <v>42</v>
      </c>
      <c r="B43" s="14" t="s">
        <v>11</v>
      </c>
      <c r="C43" s="15" t="s">
        <v>12</v>
      </c>
      <c r="D43" s="16" t="s">
        <v>43</v>
      </c>
      <c r="E43" s="16" t="s">
        <v>18</v>
      </c>
      <c r="F43" s="14" t="s">
        <v>14</v>
      </c>
      <c r="G43" s="15" t="s">
        <v>14</v>
      </c>
      <c r="H43" s="14" t="s">
        <v>15</v>
      </c>
      <c r="I43" s="15" t="s">
        <v>15</v>
      </c>
      <c r="J43" s="16" t="s">
        <v>16</v>
      </c>
      <c r="K43" s="15" t="s">
        <v>17</v>
      </c>
      <c r="L43" s="10">
        <f t="shared" si="0"/>
        <v>85</v>
      </c>
      <c r="M43" s="10" t="e">
        <f>VLOOKUP(C43,pomocne!$A:$C,3,FALSE)</f>
        <v>#N/A</v>
      </c>
    </row>
    <row r="44" spans="1:13" x14ac:dyDescent="0.25">
      <c r="A44" s="13">
        <v>43</v>
      </c>
      <c r="B44" s="14" t="s">
        <v>11</v>
      </c>
      <c r="C44" s="15" t="s">
        <v>12</v>
      </c>
      <c r="D44" s="16" t="s">
        <v>44</v>
      </c>
      <c r="E44" s="16" t="s">
        <v>13</v>
      </c>
      <c r="F44" s="14" t="s">
        <v>14</v>
      </c>
      <c r="G44" s="15" t="s">
        <v>14</v>
      </c>
      <c r="H44" s="14" t="s">
        <v>15</v>
      </c>
      <c r="I44" s="15" t="s">
        <v>15</v>
      </c>
      <c r="J44" s="16" t="s">
        <v>16</v>
      </c>
      <c r="K44" s="15" t="s">
        <v>17</v>
      </c>
      <c r="L44" s="10">
        <f t="shared" si="0"/>
        <v>85</v>
      </c>
      <c r="M44" s="10" t="e">
        <f>VLOOKUP(C44,pomocne!$A:$C,3,FALSE)</f>
        <v>#N/A</v>
      </c>
    </row>
    <row r="45" spans="1:13" x14ac:dyDescent="0.25">
      <c r="A45" s="13">
        <v>44</v>
      </c>
      <c r="B45" s="14" t="s">
        <v>11</v>
      </c>
      <c r="C45" s="15" t="s">
        <v>12</v>
      </c>
      <c r="D45" s="16" t="s">
        <v>45</v>
      </c>
      <c r="E45" s="16" t="s">
        <v>13</v>
      </c>
      <c r="F45" s="14" t="s">
        <v>14</v>
      </c>
      <c r="G45" s="15" t="s">
        <v>14</v>
      </c>
      <c r="H45" s="14" t="s">
        <v>15</v>
      </c>
      <c r="I45" s="15" t="s">
        <v>15</v>
      </c>
      <c r="J45" s="16" t="s">
        <v>16</v>
      </c>
      <c r="K45" s="15" t="s">
        <v>17</v>
      </c>
      <c r="L45" s="10">
        <f t="shared" si="0"/>
        <v>85</v>
      </c>
      <c r="M45" s="10" t="e">
        <f>VLOOKUP(C45,pomocne!$A:$C,3,FALSE)</f>
        <v>#N/A</v>
      </c>
    </row>
    <row r="46" spans="1:13" x14ac:dyDescent="0.25">
      <c r="A46" s="13">
        <v>45</v>
      </c>
      <c r="B46" s="14" t="s">
        <v>11</v>
      </c>
      <c r="C46" s="15" t="s">
        <v>12</v>
      </c>
      <c r="D46" s="16" t="s">
        <v>46</v>
      </c>
      <c r="E46" s="16" t="s">
        <v>13</v>
      </c>
      <c r="F46" s="14" t="s">
        <v>14</v>
      </c>
      <c r="G46" s="15" t="s">
        <v>14</v>
      </c>
      <c r="H46" s="14" t="s">
        <v>15</v>
      </c>
      <c r="I46" s="15" t="s">
        <v>15</v>
      </c>
      <c r="J46" s="16" t="s">
        <v>16</v>
      </c>
      <c r="K46" s="15" t="s">
        <v>17</v>
      </c>
      <c r="L46" s="10">
        <f t="shared" si="0"/>
        <v>85</v>
      </c>
      <c r="M46" s="10" t="e">
        <f>VLOOKUP(C46,pomocne!$A:$C,3,FALSE)</f>
        <v>#N/A</v>
      </c>
    </row>
    <row r="47" spans="1:13" x14ac:dyDescent="0.25">
      <c r="A47" s="13">
        <v>46</v>
      </c>
      <c r="B47" s="14" t="s">
        <v>11</v>
      </c>
      <c r="C47" s="15" t="s">
        <v>12</v>
      </c>
      <c r="D47" s="16" t="s">
        <v>47</v>
      </c>
      <c r="E47" s="16" t="s">
        <v>13</v>
      </c>
      <c r="F47" s="14" t="s">
        <v>14</v>
      </c>
      <c r="G47" s="15" t="s">
        <v>14</v>
      </c>
      <c r="H47" s="14" t="s">
        <v>15</v>
      </c>
      <c r="I47" s="15" t="s">
        <v>15</v>
      </c>
      <c r="J47" s="16" t="s">
        <v>16</v>
      </c>
      <c r="K47" s="15" t="s">
        <v>17</v>
      </c>
      <c r="L47" s="10">
        <f t="shared" si="0"/>
        <v>85</v>
      </c>
      <c r="M47" s="10" t="e">
        <f>VLOOKUP(C47,pomocne!$A:$C,3,FALSE)</f>
        <v>#N/A</v>
      </c>
    </row>
    <row r="48" spans="1:13" x14ac:dyDescent="0.25">
      <c r="A48" s="13">
        <v>47</v>
      </c>
      <c r="B48" s="14" t="s">
        <v>11</v>
      </c>
      <c r="C48" s="15" t="s">
        <v>12</v>
      </c>
      <c r="D48" s="16" t="s">
        <v>48</v>
      </c>
      <c r="E48" s="16" t="s">
        <v>13</v>
      </c>
      <c r="F48" s="14" t="s">
        <v>14</v>
      </c>
      <c r="G48" s="15" t="s">
        <v>14</v>
      </c>
      <c r="H48" s="14" t="s">
        <v>15</v>
      </c>
      <c r="I48" s="15" t="s">
        <v>15</v>
      </c>
      <c r="J48" s="16" t="s">
        <v>16</v>
      </c>
      <c r="K48" s="15" t="s">
        <v>17</v>
      </c>
      <c r="L48" s="10">
        <f t="shared" si="0"/>
        <v>85</v>
      </c>
      <c r="M48" s="10" t="e">
        <f>VLOOKUP(C48,pomocne!$A:$C,3,FALSE)</f>
        <v>#N/A</v>
      </c>
    </row>
    <row r="49" spans="1:13" x14ac:dyDescent="0.25">
      <c r="A49" s="13">
        <v>48</v>
      </c>
      <c r="B49" s="14" t="s">
        <v>11</v>
      </c>
      <c r="C49" s="15" t="s">
        <v>12</v>
      </c>
      <c r="D49" s="16" t="s">
        <v>49</v>
      </c>
      <c r="E49" s="16" t="s">
        <v>13</v>
      </c>
      <c r="F49" s="14" t="s">
        <v>14</v>
      </c>
      <c r="G49" s="15" t="s">
        <v>14</v>
      </c>
      <c r="H49" s="14" t="s">
        <v>15</v>
      </c>
      <c r="I49" s="15" t="s">
        <v>15</v>
      </c>
      <c r="J49" s="16" t="s">
        <v>16</v>
      </c>
      <c r="K49" s="15" t="s">
        <v>17</v>
      </c>
      <c r="L49" s="10">
        <f t="shared" si="0"/>
        <v>85</v>
      </c>
      <c r="M49" s="10" t="e">
        <f>VLOOKUP(C49,pomocne!$A:$C,3,FALSE)</f>
        <v>#N/A</v>
      </c>
    </row>
    <row r="50" spans="1:13" x14ac:dyDescent="0.25">
      <c r="A50" s="13">
        <v>49</v>
      </c>
      <c r="B50" s="14" t="s">
        <v>11</v>
      </c>
      <c r="C50" s="15" t="s">
        <v>12</v>
      </c>
      <c r="D50" s="16" t="s">
        <v>50</v>
      </c>
      <c r="E50" s="16" t="s">
        <v>13</v>
      </c>
      <c r="F50" s="14" t="s">
        <v>14</v>
      </c>
      <c r="G50" s="15" t="s">
        <v>14</v>
      </c>
      <c r="H50" s="14" t="s">
        <v>15</v>
      </c>
      <c r="I50" s="15" t="s">
        <v>15</v>
      </c>
      <c r="J50" s="16" t="s">
        <v>16</v>
      </c>
      <c r="K50" s="15" t="s">
        <v>17</v>
      </c>
      <c r="L50" s="10">
        <f t="shared" si="0"/>
        <v>85</v>
      </c>
      <c r="M50" s="10" t="e">
        <f>VLOOKUP(C50,pomocne!$A:$C,3,FALSE)</f>
        <v>#N/A</v>
      </c>
    </row>
    <row r="51" spans="1:13" x14ac:dyDescent="0.25">
      <c r="A51" s="13">
        <v>50</v>
      </c>
      <c r="B51" s="14" t="s">
        <v>11</v>
      </c>
      <c r="C51" s="15" t="s">
        <v>12</v>
      </c>
      <c r="D51" s="16" t="s">
        <v>51</v>
      </c>
      <c r="E51" s="16" t="s">
        <v>13</v>
      </c>
      <c r="F51" s="14" t="s">
        <v>14</v>
      </c>
      <c r="G51" s="15" t="s">
        <v>14</v>
      </c>
      <c r="H51" s="14" t="s">
        <v>15</v>
      </c>
      <c r="I51" s="15" t="s">
        <v>15</v>
      </c>
      <c r="J51" s="16" t="s">
        <v>16</v>
      </c>
      <c r="K51" s="15" t="s">
        <v>17</v>
      </c>
      <c r="L51" s="10">
        <f t="shared" si="0"/>
        <v>85</v>
      </c>
      <c r="M51" s="10" t="e">
        <f>VLOOKUP(C51,pomocne!$A:$C,3,FALSE)</f>
        <v>#N/A</v>
      </c>
    </row>
    <row r="52" spans="1:13" x14ac:dyDescent="0.25">
      <c r="A52" s="13">
        <v>51</v>
      </c>
      <c r="B52" s="14" t="s">
        <v>11</v>
      </c>
      <c r="C52" s="15" t="s">
        <v>12</v>
      </c>
      <c r="D52" s="16" t="s">
        <v>52</v>
      </c>
      <c r="E52" s="16" t="s">
        <v>13</v>
      </c>
      <c r="F52" s="14" t="s">
        <v>14</v>
      </c>
      <c r="G52" s="15" t="s">
        <v>14</v>
      </c>
      <c r="H52" s="14" t="s">
        <v>15</v>
      </c>
      <c r="I52" s="15" t="s">
        <v>15</v>
      </c>
      <c r="J52" s="16" t="s">
        <v>16</v>
      </c>
      <c r="K52" s="15" t="s">
        <v>17</v>
      </c>
      <c r="L52" s="10">
        <f t="shared" si="0"/>
        <v>85</v>
      </c>
      <c r="M52" s="10" t="e">
        <f>VLOOKUP(C52,pomocne!$A:$C,3,FALSE)</f>
        <v>#N/A</v>
      </c>
    </row>
    <row r="53" spans="1:13" x14ac:dyDescent="0.25">
      <c r="A53" s="13">
        <v>52</v>
      </c>
      <c r="B53" s="14" t="s">
        <v>11</v>
      </c>
      <c r="C53" s="15" t="s">
        <v>12</v>
      </c>
      <c r="D53" s="16" t="s">
        <v>53</v>
      </c>
      <c r="E53" s="16" t="s">
        <v>13</v>
      </c>
      <c r="F53" s="14" t="s">
        <v>14</v>
      </c>
      <c r="G53" s="15" t="s">
        <v>14</v>
      </c>
      <c r="H53" s="14" t="s">
        <v>15</v>
      </c>
      <c r="I53" s="15" t="s">
        <v>15</v>
      </c>
      <c r="J53" s="16" t="s">
        <v>16</v>
      </c>
      <c r="K53" s="15" t="s">
        <v>17</v>
      </c>
      <c r="L53" s="10">
        <f t="shared" si="0"/>
        <v>85</v>
      </c>
      <c r="M53" s="10" t="e">
        <f>VLOOKUP(C53,pomocne!$A:$C,3,FALSE)</f>
        <v>#N/A</v>
      </c>
    </row>
    <row r="54" spans="1:13" x14ac:dyDescent="0.25">
      <c r="A54" s="13">
        <v>53</v>
      </c>
      <c r="B54" s="14" t="s">
        <v>11</v>
      </c>
      <c r="C54" s="15" t="s">
        <v>12</v>
      </c>
      <c r="D54" s="16" t="s">
        <v>54</v>
      </c>
      <c r="E54" s="16" t="s">
        <v>13</v>
      </c>
      <c r="F54" s="14" t="s">
        <v>14</v>
      </c>
      <c r="G54" s="15" t="s">
        <v>14</v>
      </c>
      <c r="H54" s="14" t="s">
        <v>15</v>
      </c>
      <c r="I54" s="15" t="s">
        <v>15</v>
      </c>
      <c r="J54" s="16" t="s">
        <v>16</v>
      </c>
      <c r="K54" s="15" t="s">
        <v>17</v>
      </c>
      <c r="L54" s="10">
        <f t="shared" si="0"/>
        <v>85</v>
      </c>
      <c r="M54" s="10" t="e">
        <f>VLOOKUP(C54,pomocne!$A:$C,3,FALSE)</f>
        <v>#N/A</v>
      </c>
    </row>
    <row r="55" spans="1:13" x14ac:dyDescent="0.25">
      <c r="A55" s="13">
        <v>54</v>
      </c>
      <c r="B55" s="14" t="s">
        <v>11</v>
      </c>
      <c r="C55" s="15" t="s">
        <v>12</v>
      </c>
      <c r="D55" s="16" t="s">
        <v>55</v>
      </c>
      <c r="E55" s="16" t="s">
        <v>13</v>
      </c>
      <c r="F55" s="14" t="s">
        <v>14</v>
      </c>
      <c r="G55" s="15" t="s">
        <v>14</v>
      </c>
      <c r="H55" s="14" t="s">
        <v>15</v>
      </c>
      <c r="I55" s="15" t="s">
        <v>15</v>
      </c>
      <c r="J55" s="16" t="s">
        <v>16</v>
      </c>
      <c r="K55" s="15" t="s">
        <v>17</v>
      </c>
      <c r="L55" s="10">
        <f t="shared" si="0"/>
        <v>85</v>
      </c>
      <c r="M55" s="10" t="e">
        <f>VLOOKUP(C55,pomocne!$A:$C,3,FALSE)</f>
        <v>#N/A</v>
      </c>
    </row>
    <row r="56" spans="1:13" x14ac:dyDescent="0.25">
      <c r="A56" s="13">
        <v>55</v>
      </c>
      <c r="B56" s="14" t="s">
        <v>11</v>
      </c>
      <c r="C56" s="15" t="s">
        <v>12</v>
      </c>
      <c r="D56" s="16" t="s">
        <v>56</v>
      </c>
      <c r="E56" s="16" t="s">
        <v>13</v>
      </c>
      <c r="F56" s="14" t="s">
        <v>14</v>
      </c>
      <c r="G56" s="15" t="s">
        <v>14</v>
      </c>
      <c r="H56" s="14" t="s">
        <v>15</v>
      </c>
      <c r="I56" s="15" t="s">
        <v>15</v>
      </c>
      <c r="J56" s="16" t="s">
        <v>16</v>
      </c>
      <c r="K56" s="15" t="s">
        <v>17</v>
      </c>
      <c r="L56" s="10">
        <f t="shared" si="0"/>
        <v>85</v>
      </c>
      <c r="M56" s="10" t="e">
        <f>VLOOKUP(C56,pomocne!$A:$C,3,FALSE)</f>
        <v>#N/A</v>
      </c>
    </row>
    <row r="57" spans="1:13" x14ac:dyDescent="0.25">
      <c r="A57" s="13">
        <v>56</v>
      </c>
      <c r="B57" s="14" t="s">
        <v>11</v>
      </c>
      <c r="C57" s="15" t="s">
        <v>12</v>
      </c>
      <c r="D57" s="16" t="s">
        <v>57</v>
      </c>
      <c r="E57" s="16" t="s">
        <v>13</v>
      </c>
      <c r="F57" s="14" t="s">
        <v>14</v>
      </c>
      <c r="G57" s="15" t="s">
        <v>14</v>
      </c>
      <c r="H57" s="14" t="s">
        <v>15</v>
      </c>
      <c r="I57" s="15" t="s">
        <v>15</v>
      </c>
      <c r="J57" s="16" t="s">
        <v>16</v>
      </c>
      <c r="K57" s="15" t="s">
        <v>17</v>
      </c>
      <c r="L57" s="10">
        <f t="shared" si="0"/>
        <v>85</v>
      </c>
      <c r="M57" s="10" t="e">
        <f>VLOOKUP(C57,pomocne!$A:$C,3,FALSE)</f>
        <v>#N/A</v>
      </c>
    </row>
    <row r="58" spans="1:13" x14ac:dyDescent="0.25">
      <c r="A58" s="13">
        <v>57</v>
      </c>
      <c r="B58" s="14" t="s">
        <v>11</v>
      </c>
      <c r="C58" s="15" t="s">
        <v>12</v>
      </c>
      <c r="D58" s="16" t="s">
        <v>58</v>
      </c>
      <c r="E58" s="16" t="s">
        <v>13</v>
      </c>
      <c r="F58" s="14" t="s">
        <v>14</v>
      </c>
      <c r="G58" s="15" t="s">
        <v>14</v>
      </c>
      <c r="H58" s="14" t="s">
        <v>15</v>
      </c>
      <c r="I58" s="15" t="s">
        <v>15</v>
      </c>
      <c r="J58" s="16" t="s">
        <v>16</v>
      </c>
      <c r="K58" s="15" t="s">
        <v>17</v>
      </c>
      <c r="L58" s="10">
        <f t="shared" si="0"/>
        <v>85</v>
      </c>
      <c r="M58" s="10" t="e">
        <f>VLOOKUP(C58,pomocne!$A:$C,3,FALSE)</f>
        <v>#N/A</v>
      </c>
    </row>
    <row r="59" spans="1:13" x14ac:dyDescent="0.25">
      <c r="A59" s="13">
        <v>58</v>
      </c>
      <c r="B59" s="14" t="s">
        <v>11</v>
      </c>
      <c r="C59" s="15" t="s">
        <v>12</v>
      </c>
      <c r="D59" s="16" t="s">
        <v>59</v>
      </c>
      <c r="E59" s="16" t="s">
        <v>18</v>
      </c>
      <c r="F59" s="14" t="s">
        <v>14</v>
      </c>
      <c r="G59" s="15" t="s">
        <v>14</v>
      </c>
      <c r="H59" s="14" t="s">
        <v>15</v>
      </c>
      <c r="I59" s="15" t="s">
        <v>15</v>
      </c>
      <c r="J59" s="16" t="s">
        <v>16</v>
      </c>
      <c r="K59" s="15" t="s">
        <v>17</v>
      </c>
      <c r="L59" s="10">
        <f t="shared" si="0"/>
        <v>85</v>
      </c>
      <c r="M59" s="10" t="e">
        <f>VLOOKUP(C59,pomocne!$A:$C,3,FALSE)</f>
        <v>#N/A</v>
      </c>
    </row>
    <row r="60" spans="1:13" x14ac:dyDescent="0.25">
      <c r="A60" s="13">
        <v>59</v>
      </c>
      <c r="B60" s="14" t="s">
        <v>11</v>
      </c>
      <c r="C60" s="15" t="s">
        <v>12</v>
      </c>
      <c r="D60" s="16" t="s">
        <v>60</v>
      </c>
      <c r="E60" s="16" t="s">
        <v>13</v>
      </c>
      <c r="F60" s="14" t="s">
        <v>14</v>
      </c>
      <c r="G60" s="15" t="s">
        <v>14</v>
      </c>
      <c r="H60" s="14" t="s">
        <v>15</v>
      </c>
      <c r="I60" s="15" t="s">
        <v>15</v>
      </c>
      <c r="J60" s="16" t="s">
        <v>16</v>
      </c>
      <c r="K60" s="15" t="s">
        <v>17</v>
      </c>
      <c r="L60" s="10">
        <f t="shared" si="0"/>
        <v>85</v>
      </c>
      <c r="M60" s="10" t="e">
        <f>VLOOKUP(C60,pomocne!$A:$C,3,FALSE)</f>
        <v>#N/A</v>
      </c>
    </row>
    <row r="61" spans="1:13" x14ac:dyDescent="0.25">
      <c r="A61" s="13">
        <v>60</v>
      </c>
      <c r="B61" s="14" t="s">
        <v>11</v>
      </c>
      <c r="C61" s="15" t="s">
        <v>12</v>
      </c>
      <c r="D61" s="16" t="s">
        <v>61</v>
      </c>
      <c r="E61" s="16" t="s">
        <v>62</v>
      </c>
      <c r="F61" s="14" t="s">
        <v>14</v>
      </c>
      <c r="G61" s="15" t="s">
        <v>14</v>
      </c>
      <c r="H61" s="14" t="s">
        <v>15</v>
      </c>
      <c r="I61" s="15" t="s">
        <v>15</v>
      </c>
      <c r="J61" s="16" t="s">
        <v>16</v>
      </c>
      <c r="K61" s="15" t="s">
        <v>17</v>
      </c>
      <c r="L61" s="10">
        <f t="shared" si="0"/>
        <v>85</v>
      </c>
      <c r="M61" s="10" t="e">
        <f>VLOOKUP(C61,pomocne!$A:$C,3,FALSE)</f>
        <v>#N/A</v>
      </c>
    </row>
    <row r="62" spans="1:13" x14ac:dyDescent="0.25">
      <c r="A62" s="13">
        <v>61</v>
      </c>
      <c r="B62" s="14" t="s">
        <v>11</v>
      </c>
      <c r="C62" s="15" t="s">
        <v>12</v>
      </c>
      <c r="D62" s="16" t="s">
        <v>63</v>
      </c>
      <c r="E62" s="16" t="s">
        <v>18</v>
      </c>
      <c r="F62" s="14" t="s">
        <v>14</v>
      </c>
      <c r="G62" s="15" t="s">
        <v>14</v>
      </c>
      <c r="H62" s="14" t="s">
        <v>15</v>
      </c>
      <c r="I62" s="15" t="s">
        <v>15</v>
      </c>
      <c r="J62" s="16" t="s">
        <v>16</v>
      </c>
      <c r="K62" s="15" t="s">
        <v>17</v>
      </c>
      <c r="L62" s="10">
        <f t="shared" si="0"/>
        <v>85</v>
      </c>
      <c r="M62" s="10" t="e">
        <f>VLOOKUP(C62,pomocne!$A:$C,3,FALSE)</f>
        <v>#N/A</v>
      </c>
    </row>
    <row r="63" spans="1:13" x14ac:dyDescent="0.25">
      <c r="A63" s="13">
        <v>62</v>
      </c>
      <c r="B63" s="14" t="s">
        <v>11</v>
      </c>
      <c r="C63" s="15" t="s">
        <v>12</v>
      </c>
      <c r="D63" s="16" t="s">
        <v>64</v>
      </c>
      <c r="E63" s="16" t="s">
        <v>13</v>
      </c>
      <c r="F63" s="14" t="s">
        <v>14</v>
      </c>
      <c r="G63" s="15" t="s">
        <v>14</v>
      </c>
      <c r="H63" s="14" t="s">
        <v>15</v>
      </c>
      <c r="I63" s="15" t="s">
        <v>15</v>
      </c>
      <c r="J63" s="16" t="s">
        <v>16</v>
      </c>
      <c r="K63" s="15" t="s">
        <v>17</v>
      </c>
      <c r="L63" s="10">
        <f t="shared" si="0"/>
        <v>85</v>
      </c>
      <c r="M63" s="10" t="e">
        <f>VLOOKUP(C63,pomocne!$A:$C,3,FALSE)</f>
        <v>#N/A</v>
      </c>
    </row>
    <row r="64" spans="1:13" x14ac:dyDescent="0.25">
      <c r="A64" s="13">
        <v>63</v>
      </c>
      <c r="B64" s="14" t="s">
        <v>11</v>
      </c>
      <c r="C64" s="15" t="s">
        <v>12</v>
      </c>
      <c r="D64" s="16" t="s">
        <v>65</v>
      </c>
      <c r="E64" s="16" t="s">
        <v>18</v>
      </c>
      <c r="F64" s="14" t="s">
        <v>14</v>
      </c>
      <c r="G64" s="15" t="s">
        <v>14</v>
      </c>
      <c r="H64" s="14" t="s">
        <v>15</v>
      </c>
      <c r="I64" s="15" t="s">
        <v>15</v>
      </c>
      <c r="J64" s="16" t="s">
        <v>16</v>
      </c>
      <c r="K64" s="15" t="s">
        <v>17</v>
      </c>
      <c r="L64" s="10">
        <f t="shared" si="0"/>
        <v>85</v>
      </c>
      <c r="M64" s="10" t="e">
        <f>VLOOKUP(C64,pomocne!$A:$C,3,FALSE)</f>
        <v>#N/A</v>
      </c>
    </row>
    <row r="65" spans="1:13" x14ac:dyDescent="0.25">
      <c r="A65" s="13">
        <v>64</v>
      </c>
      <c r="B65" s="14" t="s">
        <v>11</v>
      </c>
      <c r="C65" s="15" t="s">
        <v>12</v>
      </c>
      <c r="D65" s="16" t="s">
        <v>66</v>
      </c>
      <c r="E65" s="16" t="s">
        <v>18</v>
      </c>
      <c r="F65" s="14" t="s">
        <v>14</v>
      </c>
      <c r="G65" s="15" t="s">
        <v>14</v>
      </c>
      <c r="H65" s="14" t="s">
        <v>15</v>
      </c>
      <c r="I65" s="15" t="s">
        <v>15</v>
      </c>
      <c r="J65" s="16" t="s">
        <v>16</v>
      </c>
      <c r="K65" s="15" t="s">
        <v>17</v>
      </c>
      <c r="L65" s="10">
        <f t="shared" si="0"/>
        <v>85</v>
      </c>
      <c r="M65" s="10" t="e">
        <f>VLOOKUP(C65,pomocne!$A:$C,3,FALSE)</f>
        <v>#N/A</v>
      </c>
    </row>
    <row r="66" spans="1:13" x14ac:dyDescent="0.25">
      <c r="A66" s="13">
        <v>65</v>
      </c>
      <c r="B66" s="14" t="s">
        <v>11</v>
      </c>
      <c r="C66" s="15" t="s">
        <v>12</v>
      </c>
      <c r="D66" s="16" t="s">
        <v>67</v>
      </c>
      <c r="E66" s="16" t="s">
        <v>13</v>
      </c>
      <c r="F66" s="14" t="s">
        <v>14</v>
      </c>
      <c r="G66" s="15" t="s">
        <v>14</v>
      </c>
      <c r="H66" s="14" t="s">
        <v>15</v>
      </c>
      <c r="I66" s="15" t="s">
        <v>15</v>
      </c>
      <c r="J66" s="16" t="s">
        <v>16</v>
      </c>
      <c r="K66" s="15" t="s">
        <v>17</v>
      </c>
      <c r="L66" s="10">
        <f t="shared" si="0"/>
        <v>85</v>
      </c>
      <c r="M66" s="10" t="e">
        <f>VLOOKUP(C66,pomocne!$A:$C,3,FALSE)</f>
        <v>#N/A</v>
      </c>
    </row>
    <row r="67" spans="1:13" x14ac:dyDescent="0.25">
      <c r="A67" s="13">
        <v>66</v>
      </c>
      <c r="B67" s="14" t="s">
        <v>11</v>
      </c>
      <c r="C67" s="15" t="s">
        <v>12</v>
      </c>
      <c r="D67" s="16" t="s">
        <v>68</v>
      </c>
      <c r="E67" s="16" t="s">
        <v>18</v>
      </c>
      <c r="F67" s="14" t="s">
        <v>14</v>
      </c>
      <c r="G67" s="15" t="s">
        <v>14</v>
      </c>
      <c r="H67" s="14" t="s">
        <v>15</v>
      </c>
      <c r="I67" s="15" t="s">
        <v>15</v>
      </c>
      <c r="J67" s="16" t="s">
        <v>16</v>
      </c>
      <c r="K67" s="15" t="s">
        <v>17</v>
      </c>
      <c r="L67" s="10">
        <f t="shared" ref="L67:L130" si="1">COUNTIF($C:$C,C67)</f>
        <v>85</v>
      </c>
      <c r="M67" s="10" t="e">
        <f>VLOOKUP(C67,pomocne!$A:$C,3,FALSE)</f>
        <v>#N/A</v>
      </c>
    </row>
    <row r="68" spans="1:13" x14ac:dyDescent="0.25">
      <c r="A68" s="13">
        <v>67</v>
      </c>
      <c r="B68" s="14" t="s">
        <v>11</v>
      </c>
      <c r="C68" s="15" t="s">
        <v>12</v>
      </c>
      <c r="D68" s="16" t="s">
        <v>69</v>
      </c>
      <c r="E68" s="16" t="s">
        <v>18</v>
      </c>
      <c r="F68" s="14" t="s">
        <v>14</v>
      </c>
      <c r="G68" s="15" t="s">
        <v>14</v>
      </c>
      <c r="H68" s="14" t="s">
        <v>15</v>
      </c>
      <c r="I68" s="15" t="s">
        <v>15</v>
      </c>
      <c r="J68" s="16" t="s">
        <v>16</v>
      </c>
      <c r="K68" s="15" t="s">
        <v>17</v>
      </c>
      <c r="L68" s="10">
        <f t="shared" si="1"/>
        <v>85</v>
      </c>
      <c r="M68" s="10" t="e">
        <f>VLOOKUP(C68,pomocne!$A:$C,3,FALSE)</f>
        <v>#N/A</v>
      </c>
    </row>
    <row r="69" spans="1:13" x14ac:dyDescent="0.25">
      <c r="A69" s="13">
        <v>68</v>
      </c>
      <c r="B69" s="14" t="s">
        <v>11</v>
      </c>
      <c r="C69" s="15" t="s">
        <v>12</v>
      </c>
      <c r="D69" s="16" t="s">
        <v>70</v>
      </c>
      <c r="E69" s="16" t="s">
        <v>13</v>
      </c>
      <c r="F69" s="14" t="s">
        <v>14</v>
      </c>
      <c r="G69" s="15" t="s">
        <v>14</v>
      </c>
      <c r="H69" s="14" t="s">
        <v>15</v>
      </c>
      <c r="I69" s="15" t="s">
        <v>15</v>
      </c>
      <c r="J69" s="16" t="s">
        <v>16</v>
      </c>
      <c r="K69" s="15" t="s">
        <v>17</v>
      </c>
      <c r="L69" s="10">
        <f t="shared" si="1"/>
        <v>85</v>
      </c>
      <c r="M69" s="10" t="e">
        <f>VLOOKUP(C69,pomocne!$A:$C,3,FALSE)</f>
        <v>#N/A</v>
      </c>
    </row>
    <row r="70" spans="1:13" x14ac:dyDescent="0.25">
      <c r="A70" s="13">
        <v>69</v>
      </c>
      <c r="B70" s="14" t="s">
        <v>11</v>
      </c>
      <c r="C70" s="15" t="s">
        <v>12</v>
      </c>
      <c r="D70" s="16" t="s">
        <v>71</v>
      </c>
      <c r="E70" s="16" t="s">
        <v>13</v>
      </c>
      <c r="F70" s="14" t="s">
        <v>14</v>
      </c>
      <c r="G70" s="15" t="s">
        <v>14</v>
      </c>
      <c r="H70" s="14" t="s">
        <v>15</v>
      </c>
      <c r="I70" s="15" t="s">
        <v>15</v>
      </c>
      <c r="J70" s="16" t="s">
        <v>16</v>
      </c>
      <c r="K70" s="15" t="s">
        <v>17</v>
      </c>
      <c r="L70" s="10">
        <f t="shared" si="1"/>
        <v>85</v>
      </c>
      <c r="M70" s="10" t="e">
        <f>VLOOKUP(C70,pomocne!$A:$C,3,FALSE)</f>
        <v>#N/A</v>
      </c>
    </row>
    <row r="71" spans="1:13" x14ac:dyDescent="0.25">
      <c r="A71" s="13">
        <v>70</v>
      </c>
      <c r="B71" s="14" t="s">
        <v>11</v>
      </c>
      <c r="C71" s="15" t="s">
        <v>12</v>
      </c>
      <c r="D71" s="16" t="s">
        <v>72</v>
      </c>
      <c r="E71" s="16" t="s">
        <v>13</v>
      </c>
      <c r="F71" s="14" t="s">
        <v>14</v>
      </c>
      <c r="G71" s="15" t="s">
        <v>14</v>
      </c>
      <c r="H71" s="14" t="s">
        <v>15</v>
      </c>
      <c r="I71" s="15" t="s">
        <v>15</v>
      </c>
      <c r="J71" s="16" t="s">
        <v>16</v>
      </c>
      <c r="K71" s="15" t="s">
        <v>17</v>
      </c>
      <c r="L71" s="10">
        <f t="shared" si="1"/>
        <v>85</v>
      </c>
      <c r="M71" s="10" t="e">
        <f>VLOOKUP(C71,pomocne!$A:$C,3,FALSE)</f>
        <v>#N/A</v>
      </c>
    </row>
    <row r="72" spans="1:13" x14ac:dyDescent="0.25">
      <c r="A72" s="13">
        <v>71</v>
      </c>
      <c r="B72" s="14" t="s">
        <v>11</v>
      </c>
      <c r="C72" s="15" t="s">
        <v>12</v>
      </c>
      <c r="D72" s="16" t="s">
        <v>73</v>
      </c>
      <c r="E72" s="16" t="s">
        <v>18</v>
      </c>
      <c r="F72" s="14" t="s">
        <v>14</v>
      </c>
      <c r="G72" s="15" t="s">
        <v>14</v>
      </c>
      <c r="H72" s="14" t="s">
        <v>15</v>
      </c>
      <c r="I72" s="15" t="s">
        <v>15</v>
      </c>
      <c r="J72" s="16" t="s">
        <v>16</v>
      </c>
      <c r="K72" s="15" t="s">
        <v>17</v>
      </c>
      <c r="L72" s="10">
        <f t="shared" si="1"/>
        <v>85</v>
      </c>
      <c r="M72" s="10" t="e">
        <f>VLOOKUP(C72,pomocne!$A:$C,3,FALSE)</f>
        <v>#N/A</v>
      </c>
    </row>
    <row r="73" spans="1:13" x14ac:dyDescent="0.25">
      <c r="A73" s="13">
        <v>72</v>
      </c>
      <c r="B73" s="14" t="s">
        <v>11</v>
      </c>
      <c r="C73" s="15" t="s">
        <v>12</v>
      </c>
      <c r="D73" s="16" t="s">
        <v>74</v>
      </c>
      <c r="E73" s="16" t="s">
        <v>18</v>
      </c>
      <c r="F73" s="14" t="s">
        <v>14</v>
      </c>
      <c r="G73" s="15" t="s">
        <v>14</v>
      </c>
      <c r="H73" s="14" t="s">
        <v>15</v>
      </c>
      <c r="I73" s="15" t="s">
        <v>15</v>
      </c>
      <c r="J73" s="16" t="s">
        <v>16</v>
      </c>
      <c r="K73" s="15" t="s">
        <v>17</v>
      </c>
      <c r="L73" s="10">
        <f t="shared" si="1"/>
        <v>85</v>
      </c>
      <c r="M73" s="10" t="e">
        <f>VLOOKUP(C73,pomocne!$A:$C,3,FALSE)</f>
        <v>#N/A</v>
      </c>
    </row>
    <row r="74" spans="1:13" x14ac:dyDescent="0.25">
      <c r="A74" s="13">
        <v>73</v>
      </c>
      <c r="B74" s="14" t="s">
        <v>11</v>
      </c>
      <c r="C74" s="15" t="s">
        <v>12</v>
      </c>
      <c r="D74" s="16" t="s">
        <v>75</v>
      </c>
      <c r="E74" s="16" t="s">
        <v>18</v>
      </c>
      <c r="F74" s="14" t="s">
        <v>14</v>
      </c>
      <c r="G74" s="15" t="s">
        <v>14</v>
      </c>
      <c r="H74" s="14" t="s">
        <v>15</v>
      </c>
      <c r="I74" s="15" t="s">
        <v>15</v>
      </c>
      <c r="J74" s="16" t="s">
        <v>16</v>
      </c>
      <c r="K74" s="15" t="s">
        <v>17</v>
      </c>
      <c r="L74" s="10">
        <f t="shared" si="1"/>
        <v>85</v>
      </c>
      <c r="M74" s="10" t="e">
        <f>VLOOKUP(C74,pomocne!$A:$C,3,FALSE)</f>
        <v>#N/A</v>
      </c>
    </row>
    <row r="75" spans="1:13" x14ac:dyDescent="0.25">
      <c r="A75" s="13">
        <v>74</v>
      </c>
      <c r="B75" s="14" t="s">
        <v>11</v>
      </c>
      <c r="C75" s="15" t="s">
        <v>12</v>
      </c>
      <c r="D75" s="16" t="s">
        <v>76</v>
      </c>
      <c r="E75" s="16" t="s">
        <v>13</v>
      </c>
      <c r="F75" s="14" t="s">
        <v>14</v>
      </c>
      <c r="G75" s="15" t="s">
        <v>14</v>
      </c>
      <c r="H75" s="14" t="s">
        <v>15</v>
      </c>
      <c r="I75" s="15" t="s">
        <v>15</v>
      </c>
      <c r="J75" s="16" t="s">
        <v>16</v>
      </c>
      <c r="K75" s="15" t="s">
        <v>17</v>
      </c>
      <c r="L75" s="10">
        <f t="shared" si="1"/>
        <v>85</v>
      </c>
      <c r="M75" s="10" t="e">
        <f>VLOOKUP(C75,pomocne!$A:$C,3,FALSE)</f>
        <v>#N/A</v>
      </c>
    </row>
    <row r="76" spans="1:13" x14ac:dyDescent="0.25">
      <c r="A76" s="13">
        <v>75</v>
      </c>
      <c r="B76" s="14" t="s">
        <v>11</v>
      </c>
      <c r="C76" s="15" t="s">
        <v>12</v>
      </c>
      <c r="D76" s="16" t="s">
        <v>77</v>
      </c>
      <c r="E76" s="16" t="s">
        <v>13</v>
      </c>
      <c r="F76" s="14" t="s">
        <v>14</v>
      </c>
      <c r="G76" s="15" t="s">
        <v>14</v>
      </c>
      <c r="H76" s="14" t="s">
        <v>15</v>
      </c>
      <c r="I76" s="15" t="s">
        <v>15</v>
      </c>
      <c r="J76" s="16" t="s">
        <v>16</v>
      </c>
      <c r="K76" s="15" t="s">
        <v>17</v>
      </c>
      <c r="L76" s="10">
        <f t="shared" si="1"/>
        <v>85</v>
      </c>
      <c r="M76" s="10" t="e">
        <f>VLOOKUP(C76,pomocne!$A:$C,3,FALSE)</f>
        <v>#N/A</v>
      </c>
    </row>
    <row r="77" spans="1:13" x14ac:dyDescent="0.25">
      <c r="A77" s="13">
        <v>76</v>
      </c>
      <c r="B77" s="14" t="s">
        <v>11</v>
      </c>
      <c r="C77" s="15" t="s">
        <v>12</v>
      </c>
      <c r="D77" s="16" t="s">
        <v>78</v>
      </c>
      <c r="E77" s="16" t="s">
        <v>79</v>
      </c>
      <c r="F77" s="14" t="s">
        <v>14</v>
      </c>
      <c r="G77" s="15" t="s">
        <v>14</v>
      </c>
      <c r="H77" s="14" t="s">
        <v>15</v>
      </c>
      <c r="I77" s="15" t="s">
        <v>15</v>
      </c>
      <c r="J77" s="16" t="s">
        <v>16</v>
      </c>
      <c r="K77" s="15" t="s">
        <v>17</v>
      </c>
      <c r="L77" s="10">
        <f t="shared" si="1"/>
        <v>85</v>
      </c>
      <c r="M77" s="10" t="e">
        <f>VLOOKUP(C77,pomocne!$A:$C,3,FALSE)</f>
        <v>#N/A</v>
      </c>
    </row>
    <row r="78" spans="1:13" x14ac:dyDescent="0.25">
      <c r="A78" s="13">
        <v>77</v>
      </c>
      <c r="B78" s="14" t="s">
        <v>11</v>
      </c>
      <c r="C78" s="15" t="s">
        <v>12</v>
      </c>
      <c r="D78" s="16" t="s">
        <v>80</v>
      </c>
      <c r="E78" s="16" t="s">
        <v>13</v>
      </c>
      <c r="F78" s="14" t="s">
        <v>14</v>
      </c>
      <c r="G78" s="15" t="s">
        <v>14</v>
      </c>
      <c r="H78" s="14" t="s">
        <v>15</v>
      </c>
      <c r="I78" s="15" t="s">
        <v>15</v>
      </c>
      <c r="J78" s="16" t="s">
        <v>16</v>
      </c>
      <c r="K78" s="15" t="s">
        <v>17</v>
      </c>
      <c r="L78" s="10">
        <f t="shared" si="1"/>
        <v>85</v>
      </c>
      <c r="M78" s="10" t="e">
        <f>VLOOKUP(C78,pomocne!$A:$C,3,FALSE)</f>
        <v>#N/A</v>
      </c>
    </row>
    <row r="79" spans="1:13" x14ac:dyDescent="0.25">
      <c r="A79" s="13">
        <v>78</v>
      </c>
      <c r="B79" s="14" t="s">
        <v>11</v>
      </c>
      <c r="C79" s="15" t="s">
        <v>12</v>
      </c>
      <c r="D79" s="16" t="s">
        <v>81</v>
      </c>
      <c r="E79" s="16" t="s">
        <v>13</v>
      </c>
      <c r="F79" s="14" t="s">
        <v>14</v>
      </c>
      <c r="G79" s="15" t="s">
        <v>14</v>
      </c>
      <c r="H79" s="14" t="s">
        <v>15</v>
      </c>
      <c r="I79" s="15" t="s">
        <v>15</v>
      </c>
      <c r="J79" s="16" t="s">
        <v>16</v>
      </c>
      <c r="K79" s="15" t="s">
        <v>17</v>
      </c>
      <c r="L79" s="10">
        <f t="shared" si="1"/>
        <v>85</v>
      </c>
      <c r="M79" s="10" t="e">
        <f>VLOOKUP(C79,pomocne!$A:$C,3,FALSE)</f>
        <v>#N/A</v>
      </c>
    </row>
    <row r="80" spans="1:13" x14ac:dyDescent="0.25">
      <c r="A80" s="13">
        <v>79</v>
      </c>
      <c r="B80" s="14" t="s">
        <v>11</v>
      </c>
      <c r="C80" s="15" t="s">
        <v>12</v>
      </c>
      <c r="D80" s="16" t="s">
        <v>82</v>
      </c>
      <c r="E80" s="16" t="s">
        <v>13</v>
      </c>
      <c r="F80" s="14" t="s">
        <v>14</v>
      </c>
      <c r="G80" s="15" t="s">
        <v>14</v>
      </c>
      <c r="H80" s="14" t="s">
        <v>15</v>
      </c>
      <c r="I80" s="15" t="s">
        <v>15</v>
      </c>
      <c r="J80" s="16" t="s">
        <v>16</v>
      </c>
      <c r="K80" s="15" t="s">
        <v>17</v>
      </c>
      <c r="L80" s="10">
        <f t="shared" si="1"/>
        <v>85</v>
      </c>
      <c r="M80" s="10" t="e">
        <f>VLOOKUP(C80,pomocne!$A:$C,3,FALSE)</f>
        <v>#N/A</v>
      </c>
    </row>
    <row r="81" spans="1:13" x14ac:dyDescent="0.25">
      <c r="A81" s="13">
        <v>80</v>
      </c>
      <c r="B81" s="14" t="s">
        <v>11</v>
      </c>
      <c r="C81" s="15" t="s">
        <v>12</v>
      </c>
      <c r="D81" s="16" t="s">
        <v>83</v>
      </c>
      <c r="E81" s="16" t="s">
        <v>13</v>
      </c>
      <c r="F81" s="14" t="s">
        <v>14</v>
      </c>
      <c r="G81" s="15" t="s">
        <v>14</v>
      </c>
      <c r="H81" s="14" t="s">
        <v>15</v>
      </c>
      <c r="I81" s="15" t="s">
        <v>15</v>
      </c>
      <c r="J81" s="16" t="s">
        <v>16</v>
      </c>
      <c r="K81" s="15" t="s">
        <v>17</v>
      </c>
      <c r="L81" s="10">
        <f t="shared" si="1"/>
        <v>85</v>
      </c>
      <c r="M81" s="10" t="e">
        <f>VLOOKUP(C81,pomocne!$A:$C,3,FALSE)</f>
        <v>#N/A</v>
      </c>
    </row>
    <row r="82" spans="1:13" x14ac:dyDescent="0.25">
      <c r="A82" s="13">
        <v>81</v>
      </c>
      <c r="B82" s="14" t="s">
        <v>11</v>
      </c>
      <c r="C82" s="15" t="s">
        <v>12</v>
      </c>
      <c r="D82" s="16" t="s">
        <v>84</v>
      </c>
      <c r="E82" s="16" t="s">
        <v>13</v>
      </c>
      <c r="F82" s="14" t="s">
        <v>14</v>
      </c>
      <c r="G82" s="15" t="s">
        <v>14</v>
      </c>
      <c r="H82" s="14" t="s">
        <v>15</v>
      </c>
      <c r="I82" s="15" t="s">
        <v>15</v>
      </c>
      <c r="J82" s="16" t="s">
        <v>16</v>
      </c>
      <c r="K82" s="15" t="s">
        <v>17</v>
      </c>
      <c r="L82" s="10">
        <f t="shared" si="1"/>
        <v>85</v>
      </c>
      <c r="M82" s="10" t="e">
        <f>VLOOKUP(C82,pomocne!$A:$C,3,FALSE)</f>
        <v>#N/A</v>
      </c>
    </row>
    <row r="83" spans="1:13" x14ac:dyDescent="0.25">
      <c r="A83" s="13">
        <v>82</v>
      </c>
      <c r="B83" s="14" t="s">
        <v>11</v>
      </c>
      <c r="C83" s="15" t="s">
        <v>12</v>
      </c>
      <c r="D83" s="16" t="s">
        <v>85</v>
      </c>
      <c r="E83" s="16" t="s">
        <v>13</v>
      </c>
      <c r="F83" s="14" t="s">
        <v>14</v>
      </c>
      <c r="G83" s="15" t="s">
        <v>14</v>
      </c>
      <c r="H83" s="14" t="s">
        <v>15</v>
      </c>
      <c r="I83" s="15" t="s">
        <v>15</v>
      </c>
      <c r="J83" s="16" t="s">
        <v>16</v>
      </c>
      <c r="K83" s="15" t="s">
        <v>17</v>
      </c>
      <c r="L83" s="10">
        <f t="shared" si="1"/>
        <v>85</v>
      </c>
      <c r="M83" s="10" t="e">
        <f>VLOOKUP(C83,pomocne!$A:$C,3,FALSE)</f>
        <v>#N/A</v>
      </c>
    </row>
    <row r="84" spans="1:13" x14ac:dyDescent="0.25">
      <c r="A84" s="13">
        <v>83</v>
      </c>
      <c r="B84" s="14" t="s">
        <v>11</v>
      </c>
      <c r="C84" s="15" t="s">
        <v>12</v>
      </c>
      <c r="D84" s="16" t="s">
        <v>86</v>
      </c>
      <c r="E84" s="16" t="s">
        <v>13</v>
      </c>
      <c r="F84" s="14" t="s">
        <v>14</v>
      </c>
      <c r="G84" s="15" t="s">
        <v>14</v>
      </c>
      <c r="H84" s="14" t="s">
        <v>15</v>
      </c>
      <c r="I84" s="15" t="s">
        <v>15</v>
      </c>
      <c r="J84" s="16" t="s">
        <v>16</v>
      </c>
      <c r="K84" s="15" t="s">
        <v>17</v>
      </c>
      <c r="L84" s="10">
        <f t="shared" si="1"/>
        <v>85</v>
      </c>
      <c r="M84" s="10" t="e">
        <f>VLOOKUP(C84,pomocne!$A:$C,3,FALSE)</f>
        <v>#N/A</v>
      </c>
    </row>
    <row r="85" spans="1:13" x14ac:dyDescent="0.25">
      <c r="A85" s="13">
        <v>84</v>
      </c>
      <c r="B85" s="14" t="s">
        <v>11</v>
      </c>
      <c r="C85" s="15" t="s">
        <v>12</v>
      </c>
      <c r="D85" s="16" t="s">
        <v>87</v>
      </c>
      <c r="E85" s="16" t="s">
        <v>13</v>
      </c>
      <c r="F85" s="14" t="s">
        <v>14</v>
      </c>
      <c r="G85" s="15" t="s">
        <v>14</v>
      </c>
      <c r="H85" s="14" t="s">
        <v>15</v>
      </c>
      <c r="I85" s="15" t="s">
        <v>15</v>
      </c>
      <c r="J85" s="16" t="s">
        <v>16</v>
      </c>
      <c r="K85" s="15" t="s">
        <v>17</v>
      </c>
      <c r="L85" s="10">
        <f t="shared" si="1"/>
        <v>85</v>
      </c>
      <c r="M85" s="10" t="e">
        <f>VLOOKUP(C85,pomocne!$A:$C,3,FALSE)</f>
        <v>#N/A</v>
      </c>
    </row>
    <row r="86" spans="1:13" x14ac:dyDescent="0.25">
      <c r="A86" s="13">
        <v>85</v>
      </c>
      <c r="B86" s="14" t="s">
        <v>11</v>
      </c>
      <c r="C86" s="15" t="s">
        <v>12</v>
      </c>
      <c r="D86" s="16" t="s">
        <v>88</v>
      </c>
      <c r="E86" s="16" t="s">
        <v>13</v>
      </c>
      <c r="F86" s="14" t="s">
        <v>14</v>
      </c>
      <c r="G86" s="15" t="s">
        <v>14</v>
      </c>
      <c r="H86" s="14" t="s">
        <v>15</v>
      </c>
      <c r="I86" s="15" t="s">
        <v>15</v>
      </c>
      <c r="J86" s="16" t="s">
        <v>16</v>
      </c>
      <c r="K86" s="15" t="s">
        <v>17</v>
      </c>
      <c r="L86" s="10">
        <f t="shared" si="1"/>
        <v>85</v>
      </c>
      <c r="M86" s="10" t="e">
        <f>VLOOKUP(C86,pomocne!$A:$C,3,FALSE)</f>
        <v>#N/A</v>
      </c>
    </row>
    <row r="87" spans="1:13" x14ac:dyDescent="0.25">
      <c r="A87" s="13">
        <v>86</v>
      </c>
      <c r="B87" s="14" t="s">
        <v>89</v>
      </c>
      <c r="C87" s="15" t="s">
        <v>90</v>
      </c>
      <c r="D87" s="16" t="s">
        <v>512</v>
      </c>
      <c r="E87" s="16" t="s">
        <v>13</v>
      </c>
      <c r="F87" s="14" t="s">
        <v>91</v>
      </c>
      <c r="G87" s="15" t="s">
        <v>91</v>
      </c>
      <c r="H87" s="14" t="s">
        <v>92</v>
      </c>
      <c r="I87" s="15" t="s">
        <v>92</v>
      </c>
      <c r="J87" s="16" t="s">
        <v>93</v>
      </c>
      <c r="K87" s="15" t="s">
        <v>94</v>
      </c>
      <c r="L87" s="10">
        <f t="shared" si="1"/>
        <v>88</v>
      </c>
      <c r="M87" s="10" t="e">
        <f>VLOOKUP(C87,pomocne!$A:$C,3,FALSE)</f>
        <v>#N/A</v>
      </c>
    </row>
    <row r="88" spans="1:13" x14ac:dyDescent="0.25">
      <c r="A88" s="13">
        <v>87</v>
      </c>
      <c r="B88" s="14" t="s">
        <v>89</v>
      </c>
      <c r="C88" s="15" t="s">
        <v>90</v>
      </c>
      <c r="D88" s="16" t="s">
        <v>513</v>
      </c>
      <c r="E88" s="16" t="s">
        <v>13</v>
      </c>
      <c r="F88" s="14" t="s">
        <v>91</v>
      </c>
      <c r="G88" s="15" t="s">
        <v>91</v>
      </c>
      <c r="H88" s="14" t="s">
        <v>92</v>
      </c>
      <c r="I88" s="15" t="s">
        <v>92</v>
      </c>
      <c r="J88" s="16" t="s">
        <v>93</v>
      </c>
      <c r="K88" s="15" t="s">
        <v>94</v>
      </c>
      <c r="L88" s="10">
        <f t="shared" si="1"/>
        <v>88</v>
      </c>
      <c r="M88" s="10" t="e">
        <f>VLOOKUP(C88,pomocne!$A:$C,3,FALSE)</f>
        <v>#N/A</v>
      </c>
    </row>
    <row r="89" spans="1:13" x14ac:dyDescent="0.25">
      <c r="A89" s="13">
        <v>88</v>
      </c>
      <c r="B89" s="14" t="s">
        <v>89</v>
      </c>
      <c r="C89" s="15" t="s">
        <v>90</v>
      </c>
      <c r="D89" s="16" t="s">
        <v>514</v>
      </c>
      <c r="E89" s="16" t="s">
        <v>13</v>
      </c>
      <c r="F89" s="14" t="s">
        <v>91</v>
      </c>
      <c r="G89" s="15" t="s">
        <v>91</v>
      </c>
      <c r="H89" s="14" t="s">
        <v>92</v>
      </c>
      <c r="I89" s="15" t="s">
        <v>92</v>
      </c>
      <c r="J89" s="16" t="s">
        <v>93</v>
      </c>
      <c r="K89" s="15" t="s">
        <v>94</v>
      </c>
      <c r="L89" s="10">
        <f t="shared" si="1"/>
        <v>88</v>
      </c>
      <c r="M89" s="10" t="e">
        <f>VLOOKUP(C89,pomocne!$A:$C,3,FALSE)</f>
        <v>#N/A</v>
      </c>
    </row>
    <row r="90" spans="1:13" x14ac:dyDescent="0.25">
      <c r="A90" s="13">
        <v>89</v>
      </c>
      <c r="B90" s="14" t="s">
        <v>89</v>
      </c>
      <c r="C90" s="15" t="s">
        <v>90</v>
      </c>
      <c r="D90" s="16" t="s">
        <v>515</v>
      </c>
      <c r="E90" s="16" t="s">
        <v>13</v>
      </c>
      <c r="F90" s="14" t="s">
        <v>91</v>
      </c>
      <c r="G90" s="15" t="s">
        <v>91</v>
      </c>
      <c r="H90" s="14" t="s">
        <v>92</v>
      </c>
      <c r="I90" s="15" t="s">
        <v>92</v>
      </c>
      <c r="J90" s="16" t="s">
        <v>93</v>
      </c>
      <c r="K90" s="15" t="s">
        <v>94</v>
      </c>
      <c r="L90" s="10">
        <f t="shared" si="1"/>
        <v>88</v>
      </c>
      <c r="M90" s="10" t="e">
        <f>VLOOKUP(C90,pomocne!$A:$C,3,FALSE)</f>
        <v>#N/A</v>
      </c>
    </row>
    <row r="91" spans="1:13" x14ac:dyDescent="0.25">
      <c r="A91" s="13">
        <v>90</v>
      </c>
      <c r="B91" s="14" t="s">
        <v>89</v>
      </c>
      <c r="C91" s="15" t="s">
        <v>90</v>
      </c>
      <c r="D91" s="16" t="s">
        <v>516</v>
      </c>
      <c r="E91" s="16" t="s">
        <v>18</v>
      </c>
      <c r="F91" s="14" t="s">
        <v>91</v>
      </c>
      <c r="G91" s="15" t="s">
        <v>91</v>
      </c>
      <c r="H91" s="14" t="s">
        <v>92</v>
      </c>
      <c r="I91" s="15" t="s">
        <v>92</v>
      </c>
      <c r="J91" s="16" t="s">
        <v>93</v>
      </c>
      <c r="K91" s="15" t="s">
        <v>94</v>
      </c>
      <c r="L91" s="10">
        <f t="shared" si="1"/>
        <v>88</v>
      </c>
      <c r="M91" s="10" t="e">
        <f>VLOOKUP(C91,pomocne!$A:$C,3,FALSE)</f>
        <v>#N/A</v>
      </c>
    </row>
    <row r="92" spans="1:13" x14ac:dyDescent="0.25">
      <c r="A92" s="13">
        <v>91</v>
      </c>
      <c r="B92" s="14" t="s">
        <v>89</v>
      </c>
      <c r="C92" s="15" t="s">
        <v>90</v>
      </c>
      <c r="D92" s="16" t="s">
        <v>517</v>
      </c>
      <c r="E92" s="16" t="s">
        <v>13</v>
      </c>
      <c r="F92" s="14" t="s">
        <v>91</v>
      </c>
      <c r="G92" s="15" t="s">
        <v>91</v>
      </c>
      <c r="H92" s="14" t="s">
        <v>92</v>
      </c>
      <c r="I92" s="15" t="s">
        <v>92</v>
      </c>
      <c r="J92" s="16" t="s">
        <v>93</v>
      </c>
      <c r="K92" s="15" t="s">
        <v>94</v>
      </c>
      <c r="L92" s="10">
        <f t="shared" si="1"/>
        <v>88</v>
      </c>
      <c r="M92" s="10" t="e">
        <f>VLOOKUP(C92,pomocne!$A:$C,3,FALSE)</f>
        <v>#N/A</v>
      </c>
    </row>
    <row r="93" spans="1:13" x14ac:dyDescent="0.25">
      <c r="A93" s="13">
        <v>92</v>
      </c>
      <c r="B93" s="14" t="s">
        <v>89</v>
      </c>
      <c r="C93" s="15" t="s">
        <v>90</v>
      </c>
      <c r="D93" s="16" t="s">
        <v>518</v>
      </c>
      <c r="E93" s="16" t="s">
        <v>18</v>
      </c>
      <c r="F93" s="14" t="s">
        <v>91</v>
      </c>
      <c r="G93" s="15" t="s">
        <v>91</v>
      </c>
      <c r="H93" s="14" t="s">
        <v>92</v>
      </c>
      <c r="I93" s="15" t="s">
        <v>92</v>
      </c>
      <c r="J93" s="16" t="s">
        <v>93</v>
      </c>
      <c r="K93" s="15" t="s">
        <v>94</v>
      </c>
      <c r="L93" s="10">
        <f t="shared" si="1"/>
        <v>88</v>
      </c>
      <c r="M93" s="10" t="e">
        <f>VLOOKUP(C93,pomocne!$A:$C,3,FALSE)</f>
        <v>#N/A</v>
      </c>
    </row>
    <row r="94" spans="1:13" x14ac:dyDescent="0.25">
      <c r="A94" s="13">
        <v>93</v>
      </c>
      <c r="B94" s="14" t="s">
        <v>89</v>
      </c>
      <c r="C94" s="15" t="s">
        <v>90</v>
      </c>
      <c r="D94" s="16" t="s">
        <v>519</v>
      </c>
      <c r="E94" s="16" t="s">
        <v>18</v>
      </c>
      <c r="F94" s="14" t="s">
        <v>91</v>
      </c>
      <c r="G94" s="15" t="s">
        <v>91</v>
      </c>
      <c r="H94" s="14" t="s">
        <v>92</v>
      </c>
      <c r="I94" s="15" t="s">
        <v>92</v>
      </c>
      <c r="J94" s="16" t="s">
        <v>93</v>
      </c>
      <c r="K94" s="15" t="s">
        <v>94</v>
      </c>
      <c r="L94" s="10">
        <f t="shared" si="1"/>
        <v>88</v>
      </c>
      <c r="M94" s="10" t="e">
        <f>VLOOKUP(C94,pomocne!$A:$C,3,FALSE)</f>
        <v>#N/A</v>
      </c>
    </row>
    <row r="95" spans="1:13" x14ac:dyDescent="0.25">
      <c r="A95" s="13">
        <v>94</v>
      </c>
      <c r="B95" s="14" t="s">
        <v>89</v>
      </c>
      <c r="C95" s="15" t="s">
        <v>90</v>
      </c>
      <c r="D95" s="16" t="s">
        <v>520</v>
      </c>
      <c r="E95" s="16" t="s">
        <v>18</v>
      </c>
      <c r="F95" s="14" t="s">
        <v>91</v>
      </c>
      <c r="G95" s="15" t="s">
        <v>91</v>
      </c>
      <c r="H95" s="14" t="s">
        <v>92</v>
      </c>
      <c r="I95" s="15" t="s">
        <v>92</v>
      </c>
      <c r="J95" s="16" t="s">
        <v>93</v>
      </c>
      <c r="K95" s="15" t="s">
        <v>94</v>
      </c>
      <c r="L95" s="10">
        <f t="shared" si="1"/>
        <v>88</v>
      </c>
      <c r="M95" s="10" t="e">
        <f>VLOOKUP(C95,pomocne!$A:$C,3,FALSE)</f>
        <v>#N/A</v>
      </c>
    </row>
    <row r="96" spans="1:13" x14ac:dyDescent="0.25">
      <c r="A96" s="13">
        <v>95</v>
      </c>
      <c r="B96" s="14" t="s">
        <v>89</v>
      </c>
      <c r="C96" s="15" t="s">
        <v>90</v>
      </c>
      <c r="D96" s="16" t="s">
        <v>521</v>
      </c>
      <c r="E96" s="16" t="s">
        <v>18</v>
      </c>
      <c r="F96" s="14" t="s">
        <v>91</v>
      </c>
      <c r="G96" s="15" t="s">
        <v>91</v>
      </c>
      <c r="H96" s="14" t="s">
        <v>92</v>
      </c>
      <c r="I96" s="15" t="s">
        <v>92</v>
      </c>
      <c r="J96" s="16" t="s">
        <v>93</v>
      </c>
      <c r="K96" s="15" t="s">
        <v>94</v>
      </c>
      <c r="L96" s="10">
        <f t="shared" si="1"/>
        <v>88</v>
      </c>
      <c r="M96" s="10" t="e">
        <f>VLOOKUP(C96,pomocne!$A:$C,3,FALSE)</f>
        <v>#N/A</v>
      </c>
    </row>
    <row r="97" spans="1:13" x14ac:dyDescent="0.25">
      <c r="A97" s="13">
        <v>96</v>
      </c>
      <c r="B97" s="14" t="s">
        <v>89</v>
      </c>
      <c r="C97" s="15" t="s">
        <v>90</v>
      </c>
      <c r="D97" s="16" t="s">
        <v>522</v>
      </c>
      <c r="E97" s="16" t="s">
        <v>13</v>
      </c>
      <c r="F97" s="14" t="s">
        <v>91</v>
      </c>
      <c r="G97" s="15" t="s">
        <v>91</v>
      </c>
      <c r="H97" s="14" t="s">
        <v>92</v>
      </c>
      <c r="I97" s="15" t="s">
        <v>92</v>
      </c>
      <c r="J97" s="16" t="s">
        <v>93</v>
      </c>
      <c r="K97" s="15" t="s">
        <v>94</v>
      </c>
      <c r="L97" s="10">
        <f t="shared" si="1"/>
        <v>88</v>
      </c>
      <c r="M97" s="10" t="e">
        <f>VLOOKUP(C97,pomocne!$A:$C,3,FALSE)</f>
        <v>#N/A</v>
      </c>
    </row>
    <row r="98" spans="1:13" x14ac:dyDescent="0.25">
      <c r="A98" s="13">
        <v>97</v>
      </c>
      <c r="B98" s="14" t="s">
        <v>89</v>
      </c>
      <c r="C98" s="15" t="s">
        <v>90</v>
      </c>
      <c r="D98" s="16" t="s">
        <v>19</v>
      </c>
      <c r="E98" s="16" t="s">
        <v>13</v>
      </c>
      <c r="F98" s="14" t="s">
        <v>91</v>
      </c>
      <c r="G98" s="15" t="s">
        <v>91</v>
      </c>
      <c r="H98" s="14" t="s">
        <v>92</v>
      </c>
      <c r="I98" s="15" t="s">
        <v>92</v>
      </c>
      <c r="J98" s="16" t="s">
        <v>93</v>
      </c>
      <c r="K98" s="15" t="s">
        <v>94</v>
      </c>
      <c r="L98" s="10">
        <f t="shared" si="1"/>
        <v>88</v>
      </c>
      <c r="M98" s="10" t="e">
        <f>VLOOKUP(C98,pomocne!$A:$C,3,FALSE)</f>
        <v>#N/A</v>
      </c>
    </row>
    <row r="99" spans="1:13" x14ac:dyDescent="0.25">
      <c r="A99" s="13">
        <v>98</v>
      </c>
      <c r="B99" s="14" t="s">
        <v>89</v>
      </c>
      <c r="C99" s="15" t="s">
        <v>90</v>
      </c>
      <c r="D99" s="16" t="s">
        <v>20</v>
      </c>
      <c r="E99" s="16" t="s">
        <v>13</v>
      </c>
      <c r="F99" s="14" t="s">
        <v>91</v>
      </c>
      <c r="G99" s="15" t="s">
        <v>91</v>
      </c>
      <c r="H99" s="14" t="s">
        <v>92</v>
      </c>
      <c r="I99" s="15" t="s">
        <v>92</v>
      </c>
      <c r="J99" s="16" t="s">
        <v>93</v>
      </c>
      <c r="K99" s="15" t="s">
        <v>94</v>
      </c>
      <c r="L99" s="10">
        <f t="shared" si="1"/>
        <v>88</v>
      </c>
      <c r="M99" s="10" t="e">
        <f>VLOOKUP(C99,pomocne!$A:$C,3,FALSE)</f>
        <v>#N/A</v>
      </c>
    </row>
    <row r="100" spans="1:13" x14ac:dyDescent="0.25">
      <c r="A100" s="13">
        <v>99</v>
      </c>
      <c r="B100" s="14" t="s">
        <v>89</v>
      </c>
      <c r="C100" s="15" t="s">
        <v>90</v>
      </c>
      <c r="D100" s="16" t="s">
        <v>524</v>
      </c>
      <c r="E100" s="16" t="s">
        <v>13</v>
      </c>
      <c r="F100" s="14" t="s">
        <v>91</v>
      </c>
      <c r="G100" s="15" t="s">
        <v>91</v>
      </c>
      <c r="H100" s="14" t="s">
        <v>92</v>
      </c>
      <c r="I100" s="15" t="s">
        <v>92</v>
      </c>
      <c r="J100" s="16" t="s">
        <v>93</v>
      </c>
      <c r="K100" s="15" t="s">
        <v>94</v>
      </c>
      <c r="L100" s="10">
        <f t="shared" si="1"/>
        <v>88</v>
      </c>
      <c r="M100" s="10" t="e">
        <f>VLOOKUP(C100,pomocne!$A:$C,3,FALSE)</f>
        <v>#N/A</v>
      </c>
    </row>
    <row r="101" spans="1:13" x14ac:dyDescent="0.25">
      <c r="A101" s="13">
        <v>100</v>
      </c>
      <c r="B101" s="14" t="s">
        <v>89</v>
      </c>
      <c r="C101" s="15" t="s">
        <v>90</v>
      </c>
      <c r="D101" s="16" t="s">
        <v>525</v>
      </c>
      <c r="E101" s="16" t="s">
        <v>13</v>
      </c>
      <c r="F101" s="14" t="s">
        <v>91</v>
      </c>
      <c r="G101" s="15" t="s">
        <v>91</v>
      </c>
      <c r="H101" s="14" t="s">
        <v>92</v>
      </c>
      <c r="I101" s="15" t="s">
        <v>92</v>
      </c>
      <c r="J101" s="16" t="s">
        <v>93</v>
      </c>
      <c r="K101" s="15" t="s">
        <v>94</v>
      </c>
      <c r="L101" s="10">
        <f t="shared" si="1"/>
        <v>88</v>
      </c>
      <c r="M101" s="10" t="e">
        <f>VLOOKUP(C101,pomocne!$A:$C,3,FALSE)</f>
        <v>#N/A</v>
      </c>
    </row>
    <row r="102" spans="1:13" x14ac:dyDescent="0.25">
      <c r="A102" s="13">
        <v>101</v>
      </c>
      <c r="B102" s="14" t="s">
        <v>89</v>
      </c>
      <c r="C102" s="15" t="s">
        <v>90</v>
      </c>
      <c r="D102" s="16" t="s">
        <v>526</v>
      </c>
      <c r="E102" s="16" t="s">
        <v>13</v>
      </c>
      <c r="F102" s="14" t="s">
        <v>91</v>
      </c>
      <c r="G102" s="15" t="s">
        <v>91</v>
      </c>
      <c r="H102" s="14" t="s">
        <v>92</v>
      </c>
      <c r="I102" s="15" t="s">
        <v>92</v>
      </c>
      <c r="J102" s="16" t="s">
        <v>93</v>
      </c>
      <c r="K102" s="15" t="s">
        <v>94</v>
      </c>
      <c r="L102" s="10">
        <f t="shared" si="1"/>
        <v>88</v>
      </c>
      <c r="M102" s="10" t="e">
        <f>VLOOKUP(C102,pomocne!$A:$C,3,FALSE)</f>
        <v>#N/A</v>
      </c>
    </row>
    <row r="103" spans="1:13" x14ac:dyDescent="0.25">
      <c r="A103" s="13">
        <v>102</v>
      </c>
      <c r="B103" s="14" t="s">
        <v>89</v>
      </c>
      <c r="C103" s="15" t="s">
        <v>90</v>
      </c>
      <c r="D103" s="16" t="s">
        <v>527</v>
      </c>
      <c r="E103" s="16" t="s">
        <v>18</v>
      </c>
      <c r="F103" s="14" t="s">
        <v>91</v>
      </c>
      <c r="G103" s="15" t="s">
        <v>91</v>
      </c>
      <c r="H103" s="14" t="s">
        <v>92</v>
      </c>
      <c r="I103" s="15" t="s">
        <v>92</v>
      </c>
      <c r="J103" s="16" t="s">
        <v>93</v>
      </c>
      <c r="K103" s="15" t="s">
        <v>94</v>
      </c>
      <c r="L103" s="10">
        <f t="shared" si="1"/>
        <v>88</v>
      </c>
      <c r="M103" s="10" t="e">
        <f>VLOOKUP(C103,pomocne!$A:$C,3,FALSE)</f>
        <v>#N/A</v>
      </c>
    </row>
    <row r="104" spans="1:13" x14ac:dyDescent="0.25">
      <c r="A104" s="13">
        <v>103</v>
      </c>
      <c r="B104" s="14" t="s">
        <v>89</v>
      </c>
      <c r="C104" s="15" t="s">
        <v>90</v>
      </c>
      <c r="D104" s="16" t="s">
        <v>528</v>
      </c>
      <c r="E104" s="16" t="s">
        <v>13</v>
      </c>
      <c r="F104" s="14" t="s">
        <v>91</v>
      </c>
      <c r="G104" s="15" t="s">
        <v>91</v>
      </c>
      <c r="H104" s="14" t="s">
        <v>92</v>
      </c>
      <c r="I104" s="15" t="s">
        <v>92</v>
      </c>
      <c r="J104" s="16" t="s">
        <v>93</v>
      </c>
      <c r="K104" s="15" t="s">
        <v>94</v>
      </c>
      <c r="L104" s="10">
        <f t="shared" si="1"/>
        <v>88</v>
      </c>
      <c r="M104" s="10" t="e">
        <f>VLOOKUP(C104,pomocne!$A:$C,3,FALSE)</f>
        <v>#N/A</v>
      </c>
    </row>
    <row r="105" spans="1:13" x14ac:dyDescent="0.25">
      <c r="A105" s="13">
        <v>104</v>
      </c>
      <c r="B105" s="14" t="s">
        <v>89</v>
      </c>
      <c r="C105" s="15" t="s">
        <v>90</v>
      </c>
      <c r="D105" s="16" t="s">
        <v>529</v>
      </c>
      <c r="E105" s="16" t="s">
        <v>13</v>
      </c>
      <c r="F105" s="14" t="s">
        <v>91</v>
      </c>
      <c r="G105" s="15" t="s">
        <v>91</v>
      </c>
      <c r="H105" s="14" t="s">
        <v>92</v>
      </c>
      <c r="I105" s="15" t="s">
        <v>92</v>
      </c>
      <c r="J105" s="16" t="s">
        <v>93</v>
      </c>
      <c r="K105" s="15" t="s">
        <v>94</v>
      </c>
      <c r="L105" s="10">
        <f t="shared" si="1"/>
        <v>88</v>
      </c>
      <c r="M105" s="10" t="e">
        <f>VLOOKUP(C105,pomocne!$A:$C,3,FALSE)</f>
        <v>#N/A</v>
      </c>
    </row>
    <row r="106" spans="1:13" x14ac:dyDescent="0.25">
      <c r="A106" s="13">
        <v>105</v>
      </c>
      <c r="B106" s="14" t="s">
        <v>89</v>
      </c>
      <c r="C106" s="15" t="s">
        <v>90</v>
      </c>
      <c r="D106" s="16" t="s">
        <v>21</v>
      </c>
      <c r="E106" s="16" t="s">
        <v>13</v>
      </c>
      <c r="F106" s="14" t="s">
        <v>91</v>
      </c>
      <c r="G106" s="15" t="s">
        <v>91</v>
      </c>
      <c r="H106" s="14" t="s">
        <v>92</v>
      </c>
      <c r="I106" s="15" t="s">
        <v>92</v>
      </c>
      <c r="J106" s="16" t="s">
        <v>93</v>
      </c>
      <c r="K106" s="15" t="s">
        <v>94</v>
      </c>
      <c r="L106" s="10">
        <f t="shared" si="1"/>
        <v>88</v>
      </c>
      <c r="M106" s="10" t="e">
        <f>VLOOKUP(C106,pomocne!$A:$C,3,FALSE)</f>
        <v>#N/A</v>
      </c>
    </row>
    <row r="107" spans="1:13" x14ac:dyDescent="0.25">
      <c r="A107" s="13">
        <v>106</v>
      </c>
      <c r="B107" s="14" t="s">
        <v>89</v>
      </c>
      <c r="C107" s="15" t="s">
        <v>90</v>
      </c>
      <c r="D107" s="16" t="s">
        <v>22</v>
      </c>
      <c r="E107" s="16" t="s">
        <v>13</v>
      </c>
      <c r="F107" s="14" t="s">
        <v>91</v>
      </c>
      <c r="G107" s="15" t="s">
        <v>91</v>
      </c>
      <c r="H107" s="14" t="s">
        <v>92</v>
      </c>
      <c r="I107" s="15" t="s">
        <v>92</v>
      </c>
      <c r="J107" s="16" t="s">
        <v>93</v>
      </c>
      <c r="K107" s="15" t="s">
        <v>94</v>
      </c>
      <c r="L107" s="10">
        <f t="shared" si="1"/>
        <v>88</v>
      </c>
      <c r="M107" s="10" t="e">
        <f>VLOOKUP(C107,pomocne!$A:$C,3,FALSE)</f>
        <v>#N/A</v>
      </c>
    </row>
    <row r="108" spans="1:13" x14ac:dyDescent="0.25">
      <c r="A108" s="13">
        <v>107</v>
      </c>
      <c r="B108" s="14" t="s">
        <v>89</v>
      </c>
      <c r="C108" s="15" t="s">
        <v>90</v>
      </c>
      <c r="D108" s="16" t="s">
        <v>23</v>
      </c>
      <c r="E108" s="16" t="s">
        <v>13</v>
      </c>
      <c r="F108" s="14" t="s">
        <v>91</v>
      </c>
      <c r="G108" s="15" t="s">
        <v>91</v>
      </c>
      <c r="H108" s="14" t="s">
        <v>92</v>
      </c>
      <c r="I108" s="15" t="s">
        <v>92</v>
      </c>
      <c r="J108" s="16" t="s">
        <v>93</v>
      </c>
      <c r="K108" s="15" t="s">
        <v>94</v>
      </c>
      <c r="L108" s="10">
        <f t="shared" si="1"/>
        <v>88</v>
      </c>
      <c r="M108" s="10" t="e">
        <f>VLOOKUP(C108,pomocne!$A:$C,3,FALSE)</f>
        <v>#N/A</v>
      </c>
    </row>
    <row r="109" spans="1:13" x14ac:dyDescent="0.25">
      <c r="A109" s="13">
        <v>108</v>
      </c>
      <c r="B109" s="14" t="s">
        <v>89</v>
      </c>
      <c r="C109" s="15" t="s">
        <v>90</v>
      </c>
      <c r="D109" s="16" t="s">
        <v>24</v>
      </c>
      <c r="E109" s="16" t="s">
        <v>18</v>
      </c>
      <c r="F109" s="14" t="s">
        <v>91</v>
      </c>
      <c r="G109" s="15" t="s">
        <v>91</v>
      </c>
      <c r="H109" s="14" t="s">
        <v>92</v>
      </c>
      <c r="I109" s="15" t="s">
        <v>92</v>
      </c>
      <c r="J109" s="16" t="s">
        <v>93</v>
      </c>
      <c r="K109" s="15" t="s">
        <v>94</v>
      </c>
      <c r="L109" s="10">
        <f t="shared" si="1"/>
        <v>88</v>
      </c>
      <c r="M109" s="10" t="e">
        <f>VLOOKUP(C109,pomocne!$A:$C,3,FALSE)</f>
        <v>#N/A</v>
      </c>
    </row>
    <row r="110" spans="1:13" x14ac:dyDescent="0.25">
      <c r="A110" s="13">
        <v>109</v>
      </c>
      <c r="B110" s="14" t="s">
        <v>89</v>
      </c>
      <c r="C110" s="15" t="s">
        <v>90</v>
      </c>
      <c r="D110" s="16" t="s">
        <v>25</v>
      </c>
      <c r="E110" s="16" t="s">
        <v>13</v>
      </c>
      <c r="F110" s="14" t="s">
        <v>91</v>
      </c>
      <c r="G110" s="15" t="s">
        <v>91</v>
      </c>
      <c r="H110" s="14" t="s">
        <v>92</v>
      </c>
      <c r="I110" s="15" t="s">
        <v>92</v>
      </c>
      <c r="J110" s="16" t="s">
        <v>93</v>
      </c>
      <c r="K110" s="15" t="s">
        <v>94</v>
      </c>
      <c r="L110" s="10">
        <f t="shared" si="1"/>
        <v>88</v>
      </c>
      <c r="M110" s="10" t="e">
        <f>VLOOKUP(C110,pomocne!$A:$C,3,FALSE)</f>
        <v>#N/A</v>
      </c>
    </row>
    <row r="111" spans="1:13" x14ac:dyDescent="0.25">
      <c r="A111" s="13">
        <v>110</v>
      </c>
      <c r="B111" s="14" t="s">
        <v>89</v>
      </c>
      <c r="C111" s="15" t="s">
        <v>90</v>
      </c>
      <c r="D111" s="16" t="s">
        <v>26</v>
      </c>
      <c r="E111" s="16" t="s">
        <v>13</v>
      </c>
      <c r="F111" s="14" t="s">
        <v>91</v>
      </c>
      <c r="G111" s="15" t="s">
        <v>91</v>
      </c>
      <c r="H111" s="14" t="s">
        <v>92</v>
      </c>
      <c r="I111" s="15" t="s">
        <v>92</v>
      </c>
      <c r="J111" s="16" t="s">
        <v>93</v>
      </c>
      <c r="K111" s="15" t="s">
        <v>94</v>
      </c>
      <c r="L111" s="10">
        <f t="shared" si="1"/>
        <v>88</v>
      </c>
      <c r="M111" s="10" t="e">
        <f>VLOOKUP(C111,pomocne!$A:$C,3,FALSE)</f>
        <v>#N/A</v>
      </c>
    </row>
    <row r="112" spans="1:13" x14ac:dyDescent="0.25">
      <c r="A112" s="13">
        <v>111</v>
      </c>
      <c r="B112" s="14" t="s">
        <v>89</v>
      </c>
      <c r="C112" s="15" t="s">
        <v>90</v>
      </c>
      <c r="D112" s="16" t="s">
        <v>27</v>
      </c>
      <c r="E112" s="16" t="s">
        <v>18</v>
      </c>
      <c r="F112" s="14" t="s">
        <v>91</v>
      </c>
      <c r="G112" s="15" t="s">
        <v>91</v>
      </c>
      <c r="H112" s="14" t="s">
        <v>92</v>
      </c>
      <c r="I112" s="15" t="s">
        <v>92</v>
      </c>
      <c r="J112" s="16" t="s">
        <v>93</v>
      </c>
      <c r="K112" s="15" t="s">
        <v>94</v>
      </c>
      <c r="L112" s="10">
        <f t="shared" si="1"/>
        <v>88</v>
      </c>
      <c r="M112" s="10" t="e">
        <f>VLOOKUP(C112,pomocne!$A:$C,3,FALSE)</f>
        <v>#N/A</v>
      </c>
    </row>
    <row r="113" spans="1:13" x14ac:dyDescent="0.25">
      <c r="A113" s="13">
        <v>112</v>
      </c>
      <c r="B113" s="14" t="s">
        <v>89</v>
      </c>
      <c r="C113" s="15" t="s">
        <v>90</v>
      </c>
      <c r="D113" s="16" t="s">
        <v>28</v>
      </c>
      <c r="E113" s="16" t="s">
        <v>18</v>
      </c>
      <c r="F113" s="14" t="s">
        <v>91</v>
      </c>
      <c r="G113" s="15" t="s">
        <v>91</v>
      </c>
      <c r="H113" s="14" t="s">
        <v>92</v>
      </c>
      <c r="I113" s="15" t="s">
        <v>92</v>
      </c>
      <c r="J113" s="16" t="s">
        <v>93</v>
      </c>
      <c r="K113" s="15" t="s">
        <v>94</v>
      </c>
      <c r="L113" s="10">
        <f t="shared" si="1"/>
        <v>88</v>
      </c>
      <c r="M113" s="10" t="e">
        <f>VLOOKUP(C113,pomocne!$A:$C,3,FALSE)</f>
        <v>#N/A</v>
      </c>
    </row>
    <row r="114" spans="1:13" x14ac:dyDescent="0.25">
      <c r="A114" s="13">
        <v>113</v>
      </c>
      <c r="B114" s="14" t="s">
        <v>89</v>
      </c>
      <c r="C114" s="15" t="s">
        <v>90</v>
      </c>
      <c r="D114" s="16" t="s">
        <v>29</v>
      </c>
      <c r="E114" s="16" t="s">
        <v>18</v>
      </c>
      <c r="F114" s="14" t="s">
        <v>91</v>
      </c>
      <c r="G114" s="15" t="s">
        <v>91</v>
      </c>
      <c r="H114" s="14" t="s">
        <v>92</v>
      </c>
      <c r="I114" s="15" t="s">
        <v>92</v>
      </c>
      <c r="J114" s="16" t="s">
        <v>93</v>
      </c>
      <c r="K114" s="15" t="s">
        <v>94</v>
      </c>
      <c r="L114" s="10">
        <f t="shared" si="1"/>
        <v>88</v>
      </c>
      <c r="M114" s="10" t="e">
        <f>VLOOKUP(C114,pomocne!$A:$C,3,FALSE)</f>
        <v>#N/A</v>
      </c>
    </row>
    <row r="115" spans="1:13" x14ac:dyDescent="0.25">
      <c r="A115" s="13">
        <v>114</v>
      </c>
      <c r="B115" s="14" t="s">
        <v>89</v>
      </c>
      <c r="C115" s="15" t="s">
        <v>90</v>
      </c>
      <c r="D115" s="16" t="s">
        <v>30</v>
      </c>
      <c r="E115" s="16" t="s">
        <v>13</v>
      </c>
      <c r="F115" s="14" t="s">
        <v>91</v>
      </c>
      <c r="G115" s="15" t="s">
        <v>91</v>
      </c>
      <c r="H115" s="14" t="s">
        <v>92</v>
      </c>
      <c r="I115" s="15" t="s">
        <v>92</v>
      </c>
      <c r="J115" s="16" t="s">
        <v>93</v>
      </c>
      <c r="K115" s="15" t="s">
        <v>94</v>
      </c>
      <c r="L115" s="10">
        <f t="shared" si="1"/>
        <v>88</v>
      </c>
      <c r="M115" s="10" t="e">
        <f>VLOOKUP(C115,pomocne!$A:$C,3,FALSE)</f>
        <v>#N/A</v>
      </c>
    </row>
    <row r="116" spans="1:13" x14ac:dyDescent="0.25">
      <c r="A116" s="13">
        <v>115</v>
      </c>
      <c r="B116" s="14" t="s">
        <v>89</v>
      </c>
      <c r="C116" s="15" t="s">
        <v>90</v>
      </c>
      <c r="D116" s="16" t="s">
        <v>31</v>
      </c>
      <c r="E116" s="16" t="s">
        <v>13</v>
      </c>
      <c r="F116" s="14" t="s">
        <v>91</v>
      </c>
      <c r="G116" s="15" t="s">
        <v>91</v>
      </c>
      <c r="H116" s="14" t="s">
        <v>92</v>
      </c>
      <c r="I116" s="15" t="s">
        <v>92</v>
      </c>
      <c r="J116" s="16" t="s">
        <v>93</v>
      </c>
      <c r="K116" s="15" t="s">
        <v>94</v>
      </c>
      <c r="L116" s="10">
        <f t="shared" si="1"/>
        <v>88</v>
      </c>
      <c r="M116" s="10" t="e">
        <f>VLOOKUP(C116,pomocne!$A:$C,3,FALSE)</f>
        <v>#N/A</v>
      </c>
    </row>
    <row r="117" spans="1:13" x14ac:dyDescent="0.25">
      <c r="A117" s="13">
        <v>116</v>
      </c>
      <c r="B117" s="14" t="s">
        <v>89</v>
      </c>
      <c r="C117" s="15" t="s">
        <v>90</v>
      </c>
      <c r="D117" s="16" t="s">
        <v>32</v>
      </c>
      <c r="E117" s="16" t="s">
        <v>18</v>
      </c>
      <c r="F117" s="14" t="s">
        <v>91</v>
      </c>
      <c r="G117" s="15" t="s">
        <v>91</v>
      </c>
      <c r="H117" s="14" t="s">
        <v>92</v>
      </c>
      <c r="I117" s="15" t="s">
        <v>92</v>
      </c>
      <c r="J117" s="16" t="s">
        <v>93</v>
      </c>
      <c r="K117" s="15" t="s">
        <v>94</v>
      </c>
      <c r="L117" s="10">
        <f t="shared" si="1"/>
        <v>88</v>
      </c>
      <c r="M117" s="10" t="e">
        <f>VLOOKUP(C117,pomocne!$A:$C,3,FALSE)</f>
        <v>#N/A</v>
      </c>
    </row>
    <row r="118" spans="1:13" x14ac:dyDescent="0.25">
      <c r="A118" s="13">
        <v>117</v>
      </c>
      <c r="B118" s="14" t="s">
        <v>89</v>
      </c>
      <c r="C118" s="15" t="s">
        <v>90</v>
      </c>
      <c r="D118" s="16" t="s">
        <v>33</v>
      </c>
      <c r="E118" s="16" t="s">
        <v>18</v>
      </c>
      <c r="F118" s="14" t="s">
        <v>91</v>
      </c>
      <c r="G118" s="15" t="s">
        <v>91</v>
      </c>
      <c r="H118" s="14" t="s">
        <v>92</v>
      </c>
      <c r="I118" s="15" t="s">
        <v>92</v>
      </c>
      <c r="J118" s="16" t="s">
        <v>93</v>
      </c>
      <c r="K118" s="15" t="s">
        <v>94</v>
      </c>
      <c r="L118" s="10">
        <f t="shared" si="1"/>
        <v>88</v>
      </c>
      <c r="M118" s="10" t="e">
        <f>VLOOKUP(C118,pomocne!$A:$C,3,FALSE)</f>
        <v>#N/A</v>
      </c>
    </row>
    <row r="119" spans="1:13" x14ac:dyDescent="0.25">
      <c r="A119" s="13">
        <v>118</v>
      </c>
      <c r="B119" s="14" t="s">
        <v>89</v>
      </c>
      <c r="C119" s="15" t="s">
        <v>90</v>
      </c>
      <c r="D119" s="16" t="s">
        <v>34</v>
      </c>
      <c r="E119" s="16" t="s">
        <v>18</v>
      </c>
      <c r="F119" s="14" t="s">
        <v>91</v>
      </c>
      <c r="G119" s="15" t="s">
        <v>91</v>
      </c>
      <c r="H119" s="14" t="s">
        <v>92</v>
      </c>
      <c r="I119" s="15" t="s">
        <v>92</v>
      </c>
      <c r="J119" s="16" t="s">
        <v>93</v>
      </c>
      <c r="K119" s="15" t="s">
        <v>94</v>
      </c>
      <c r="L119" s="10">
        <f t="shared" si="1"/>
        <v>88</v>
      </c>
      <c r="M119" s="10" t="e">
        <f>VLOOKUP(C119,pomocne!$A:$C,3,FALSE)</f>
        <v>#N/A</v>
      </c>
    </row>
    <row r="120" spans="1:13" x14ac:dyDescent="0.25">
      <c r="A120" s="13">
        <v>119</v>
      </c>
      <c r="B120" s="14" t="s">
        <v>89</v>
      </c>
      <c r="C120" s="15" t="s">
        <v>90</v>
      </c>
      <c r="D120" s="16" t="s">
        <v>35</v>
      </c>
      <c r="E120" s="16" t="s">
        <v>18</v>
      </c>
      <c r="F120" s="14" t="s">
        <v>91</v>
      </c>
      <c r="G120" s="15" t="s">
        <v>91</v>
      </c>
      <c r="H120" s="14" t="s">
        <v>92</v>
      </c>
      <c r="I120" s="15" t="s">
        <v>92</v>
      </c>
      <c r="J120" s="16" t="s">
        <v>93</v>
      </c>
      <c r="K120" s="15" t="s">
        <v>94</v>
      </c>
      <c r="L120" s="10">
        <f t="shared" si="1"/>
        <v>88</v>
      </c>
      <c r="M120" s="10" t="e">
        <f>VLOOKUP(C120,pomocne!$A:$C,3,FALSE)</f>
        <v>#N/A</v>
      </c>
    </row>
    <row r="121" spans="1:13" x14ac:dyDescent="0.25">
      <c r="A121" s="13">
        <v>120</v>
      </c>
      <c r="B121" s="14" t="s">
        <v>89</v>
      </c>
      <c r="C121" s="15" t="s">
        <v>90</v>
      </c>
      <c r="D121" s="16" t="s">
        <v>36</v>
      </c>
      <c r="E121" s="16" t="s">
        <v>13</v>
      </c>
      <c r="F121" s="14" t="s">
        <v>91</v>
      </c>
      <c r="G121" s="15" t="s">
        <v>91</v>
      </c>
      <c r="H121" s="14" t="s">
        <v>92</v>
      </c>
      <c r="I121" s="15" t="s">
        <v>92</v>
      </c>
      <c r="J121" s="16" t="s">
        <v>93</v>
      </c>
      <c r="K121" s="15" t="s">
        <v>94</v>
      </c>
      <c r="L121" s="10">
        <f t="shared" si="1"/>
        <v>88</v>
      </c>
      <c r="M121" s="10" t="e">
        <f>VLOOKUP(C121,pomocne!$A:$C,3,FALSE)</f>
        <v>#N/A</v>
      </c>
    </row>
    <row r="122" spans="1:13" x14ac:dyDescent="0.25">
      <c r="A122" s="13">
        <v>121</v>
      </c>
      <c r="B122" s="14" t="s">
        <v>89</v>
      </c>
      <c r="C122" s="15" t="s">
        <v>90</v>
      </c>
      <c r="D122" s="16" t="s">
        <v>37</v>
      </c>
      <c r="E122" s="16" t="s">
        <v>18</v>
      </c>
      <c r="F122" s="14" t="s">
        <v>91</v>
      </c>
      <c r="G122" s="15" t="s">
        <v>91</v>
      </c>
      <c r="H122" s="14" t="s">
        <v>92</v>
      </c>
      <c r="I122" s="15" t="s">
        <v>92</v>
      </c>
      <c r="J122" s="16" t="s">
        <v>93</v>
      </c>
      <c r="K122" s="15" t="s">
        <v>94</v>
      </c>
      <c r="L122" s="10">
        <f t="shared" si="1"/>
        <v>88</v>
      </c>
      <c r="M122" s="10" t="e">
        <f>VLOOKUP(C122,pomocne!$A:$C,3,FALSE)</f>
        <v>#N/A</v>
      </c>
    </row>
    <row r="123" spans="1:13" x14ac:dyDescent="0.25">
      <c r="A123" s="13">
        <v>122</v>
      </c>
      <c r="B123" s="14" t="s">
        <v>89</v>
      </c>
      <c r="C123" s="15" t="s">
        <v>90</v>
      </c>
      <c r="D123" s="16" t="s">
        <v>38</v>
      </c>
      <c r="E123" s="16" t="s">
        <v>13</v>
      </c>
      <c r="F123" s="14" t="s">
        <v>91</v>
      </c>
      <c r="G123" s="15" t="s">
        <v>91</v>
      </c>
      <c r="H123" s="14" t="s">
        <v>92</v>
      </c>
      <c r="I123" s="15" t="s">
        <v>92</v>
      </c>
      <c r="J123" s="16" t="s">
        <v>93</v>
      </c>
      <c r="K123" s="15" t="s">
        <v>94</v>
      </c>
      <c r="L123" s="10">
        <f t="shared" si="1"/>
        <v>88</v>
      </c>
      <c r="M123" s="10" t="e">
        <f>VLOOKUP(C123,pomocne!$A:$C,3,FALSE)</f>
        <v>#N/A</v>
      </c>
    </row>
    <row r="124" spans="1:13" x14ac:dyDescent="0.25">
      <c r="A124" s="13">
        <v>123</v>
      </c>
      <c r="B124" s="14" t="s">
        <v>89</v>
      </c>
      <c r="C124" s="15" t="s">
        <v>90</v>
      </c>
      <c r="D124" s="16" t="s">
        <v>39</v>
      </c>
      <c r="E124" s="16" t="s">
        <v>13</v>
      </c>
      <c r="F124" s="14" t="s">
        <v>91</v>
      </c>
      <c r="G124" s="15" t="s">
        <v>91</v>
      </c>
      <c r="H124" s="14" t="s">
        <v>92</v>
      </c>
      <c r="I124" s="15" t="s">
        <v>92</v>
      </c>
      <c r="J124" s="16" t="s">
        <v>93</v>
      </c>
      <c r="K124" s="15" t="s">
        <v>94</v>
      </c>
      <c r="L124" s="10">
        <f t="shared" si="1"/>
        <v>88</v>
      </c>
      <c r="M124" s="10" t="e">
        <f>VLOOKUP(C124,pomocne!$A:$C,3,FALSE)</f>
        <v>#N/A</v>
      </c>
    </row>
    <row r="125" spans="1:13" x14ac:dyDescent="0.25">
      <c r="A125" s="13">
        <v>124</v>
      </c>
      <c r="B125" s="14" t="s">
        <v>89</v>
      </c>
      <c r="C125" s="15" t="s">
        <v>90</v>
      </c>
      <c r="D125" s="16" t="s">
        <v>40</v>
      </c>
      <c r="E125" s="16" t="s">
        <v>13</v>
      </c>
      <c r="F125" s="14" t="s">
        <v>91</v>
      </c>
      <c r="G125" s="15" t="s">
        <v>91</v>
      </c>
      <c r="H125" s="14" t="s">
        <v>92</v>
      </c>
      <c r="I125" s="15" t="s">
        <v>92</v>
      </c>
      <c r="J125" s="16" t="s">
        <v>93</v>
      </c>
      <c r="K125" s="15" t="s">
        <v>94</v>
      </c>
      <c r="L125" s="10">
        <f t="shared" si="1"/>
        <v>88</v>
      </c>
      <c r="M125" s="10" t="e">
        <f>VLOOKUP(C125,pomocne!$A:$C,3,FALSE)</f>
        <v>#N/A</v>
      </c>
    </row>
    <row r="126" spans="1:13" x14ac:dyDescent="0.25">
      <c r="A126" s="13">
        <v>125</v>
      </c>
      <c r="B126" s="14" t="s">
        <v>89</v>
      </c>
      <c r="C126" s="15" t="s">
        <v>90</v>
      </c>
      <c r="D126" s="16" t="s">
        <v>41</v>
      </c>
      <c r="E126" s="16" t="s">
        <v>13</v>
      </c>
      <c r="F126" s="14" t="s">
        <v>91</v>
      </c>
      <c r="G126" s="15" t="s">
        <v>91</v>
      </c>
      <c r="H126" s="14" t="s">
        <v>92</v>
      </c>
      <c r="I126" s="15" t="s">
        <v>92</v>
      </c>
      <c r="J126" s="16" t="s">
        <v>93</v>
      </c>
      <c r="K126" s="15" t="s">
        <v>94</v>
      </c>
      <c r="L126" s="10">
        <f t="shared" si="1"/>
        <v>88</v>
      </c>
      <c r="M126" s="10" t="e">
        <f>VLOOKUP(C126,pomocne!$A:$C,3,FALSE)</f>
        <v>#N/A</v>
      </c>
    </row>
    <row r="127" spans="1:13" x14ac:dyDescent="0.25">
      <c r="A127" s="13">
        <v>126</v>
      </c>
      <c r="B127" s="14" t="s">
        <v>89</v>
      </c>
      <c r="C127" s="15" t="s">
        <v>90</v>
      </c>
      <c r="D127" s="16" t="s">
        <v>42</v>
      </c>
      <c r="E127" s="16" t="s">
        <v>13</v>
      </c>
      <c r="F127" s="14" t="s">
        <v>91</v>
      </c>
      <c r="G127" s="15" t="s">
        <v>91</v>
      </c>
      <c r="H127" s="14" t="s">
        <v>92</v>
      </c>
      <c r="I127" s="15" t="s">
        <v>92</v>
      </c>
      <c r="J127" s="16" t="s">
        <v>93</v>
      </c>
      <c r="K127" s="15" t="s">
        <v>94</v>
      </c>
      <c r="L127" s="10">
        <f t="shared" si="1"/>
        <v>88</v>
      </c>
      <c r="M127" s="10" t="e">
        <f>VLOOKUP(C127,pomocne!$A:$C,3,FALSE)</f>
        <v>#N/A</v>
      </c>
    </row>
    <row r="128" spans="1:13" x14ac:dyDescent="0.25">
      <c r="A128" s="13">
        <v>127</v>
      </c>
      <c r="B128" s="14" t="s">
        <v>89</v>
      </c>
      <c r="C128" s="15" t="s">
        <v>90</v>
      </c>
      <c r="D128" s="16" t="s">
        <v>43</v>
      </c>
      <c r="E128" s="16" t="s">
        <v>18</v>
      </c>
      <c r="F128" s="14" t="s">
        <v>91</v>
      </c>
      <c r="G128" s="15" t="s">
        <v>91</v>
      </c>
      <c r="H128" s="14" t="s">
        <v>92</v>
      </c>
      <c r="I128" s="15" t="s">
        <v>92</v>
      </c>
      <c r="J128" s="16" t="s">
        <v>93</v>
      </c>
      <c r="K128" s="15" t="s">
        <v>94</v>
      </c>
      <c r="L128" s="10">
        <f t="shared" si="1"/>
        <v>88</v>
      </c>
      <c r="M128" s="10" t="e">
        <f>VLOOKUP(C128,pomocne!$A:$C,3,FALSE)</f>
        <v>#N/A</v>
      </c>
    </row>
    <row r="129" spans="1:13" x14ac:dyDescent="0.25">
      <c r="A129" s="13">
        <v>128</v>
      </c>
      <c r="B129" s="14" t="s">
        <v>89</v>
      </c>
      <c r="C129" s="15" t="s">
        <v>90</v>
      </c>
      <c r="D129" s="16" t="s">
        <v>44</v>
      </c>
      <c r="E129" s="16" t="s">
        <v>13</v>
      </c>
      <c r="F129" s="14" t="s">
        <v>91</v>
      </c>
      <c r="G129" s="15" t="s">
        <v>91</v>
      </c>
      <c r="H129" s="14" t="s">
        <v>92</v>
      </c>
      <c r="I129" s="15" t="s">
        <v>92</v>
      </c>
      <c r="J129" s="16" t="s">
        <v>93</v>
      </c>
      <c r="K129" s="15" t="s">
        <v>94</v>
      </c>
      <c r="L129" s="10">
        <f t="shared" si="1"/>
        <v>88</v>
      </c>
      <c r="M129" s="10" t="e">
        <f>VLOOKUP(C129,pomocne!$A:$C,3,FALSE)</f>
        <v>#N/A</v>
      </c>
    </row>
    <row r="130" spans="1:13" x14ac:dyDescent="0.25">
      <c r="A130" s="13">
        <v>129</v>
      </c>
      <c r="B130" s="14" t="s">
        <v>89</v>
      </c>
      <c r="C130" s="15" t="s">
        <v>90</v>
      </c>
      <c r="D130" s="16" t="s">
        <v>45</v>
      </c>
      <c r="E130" s="16" t="s">
        <v>13</v>
      </c>
      <c r="F130" s="14" t="s">
        <v>91</v>
      </c>
      <c r="G130" s="15" t="s">
        <v>91</v>
      </c>
      <c r="H130" s="14" t="s">
        <v>92</v>
      </c>
      <c r="I130" s="15" t="s">
        <v>92</v>
      </c>
      <c r="J130" s="16" t="s">
        <v>93</v>
      </c>
      <c r="K130" s="15" t="s">
        <v>94</v>
      </c>
      <c r="L130" s="10">
        <f t="shared" si="1"/>
        <v>88</v>
      </c>
      <c r="M130" s="10" t="e">
        <f>VLOOKUP(C130,pomocne!$A:$C,3,FALSE)</f>
        <v>#N/A</v>
      </c>
    </row>
    <row r="131" spans="1:13" x14ac:dyDescent="0.25">
      <c r="A131" s="13">
        <v>130</v>
      </c>
      <c r="B131" s="14" t="s">
        <v>89</v>
      </c>
      <c r="C131" s="15" t="s">
        <v>90</v>
      </c>
      <c r="D131" s="16" t="s">
        <v>46</v>
      </c>
      <c r="E131" s="16" t="s">
        <v>13</v>
      </c>
      <c r="F131" s="14" t="s">
        <v>91</v>
      </c>
      <c r="G131" s="15" t="s">
        <v>91</v>
      </c>
      <c r="H131" s="14" t="s">
        <v>92</v>
      </c>
      <c r="I131" s="15" t="s">
        <v>92</v>
      </c>
      <c r="J131" s="16" t="s">
        <v>93</v>
      </c>
      <c r="K131" s="15" t="s">
        <v>94</v>
      </c>
      <c r="L131" s="10">
        <f t="shared" ref="L131:L194" si="2">COUNTIF($C:$C,C131)</f>
        <v>88</v>
      </c>
      <c r="M131" s="10" t="e">
        <f>VLOOKUP(C131,pomocne!$A:$C,3,FALSE)</f>
        <v>#N/A</v>
      </c>
    </row>
    <row r="132" spans="1:13" x14ac:dyDescent="0.25">
      <c r="A132" s="13">
        <v>131</v>
      </c>
      <c r="B132" s="14" t="s">
        <v>89</v>
      </c>
      <c r="C132" s="15" t="s">
        <v>90</v>
      </c>
      <c r="D132" s="16" t="s">
        <v>47</v>
      </c>
      <c r="E132" s="16" t="s">
        <v>13</v>
      </c>
      <c r="F132" s="14" t="s">
        <v>91</v>
      </c>
      <c r="G132" s="15" t="s">
        <v>91</v>
      </c>
      <c r="H132" s="14" t="s">
        <v>92</v>
      </c>
      <c r="I132" s="15" t="s">
        <v>92</v>
      </c>
      <c r="J132" s="16" t="s">
        <v>93</v>
      </c>
      <c r="K132" s="15" t="s">
        <v>94</v>
      </c>
      <c r="L132" s="10">
        <f t="shared" si="2"/>
        <v>88</v>
      </c>
      <c r="M132" s="10" t="e">
        <f>VLOOKUP(C132,pomocne!$A:$C,3,FALSE)</f>
        <v>#N/A</v>
      </c>
    </row>
    <row r="133" spans="1:13" x14ac:dyDescent="0.25">
      <c r="A133" s="13">
        <v>132</v>
      </c>
      <c r="B133" s="14" t="s">
        <v>89</v>
      </c>
      <c r="C133" s="15" t="s">
        <v>90</v>
      </c>
      <c r="D133" s="16" t="s">
        <v>48</v>
      </c>
      <c r="E133" s="16" t="s">
        <v>13</v>
      </c>
      <c r="F133" s="14" t="s">
        <v>91</v>
      </c>
      <c r="G133" s="15" t="s">
        <v>91</v>
      </c>
      <c r="H133" s="14" t="s">
        <v>92</v>
      </c>
      <c r="I133" s="15" t="s">
        <v>92</v>
      </c>
      <c r="J133" s="16" t="s">
        <v>93</v>
      </c>
      <c r="K133" s="15" t="s">
        <v>94</v>
      </c>
      <c r="L133" s="10">
        <f t="shared" si="2"/>
        <v>88</v>
      </c>
      <c r="M133" s="10" t="e">
        <f>VLOOKUP(C133,pomocne!$A:$C,3,FALSE)</f>
        <v>#N/A</v>
      </c>
    </row>
    <row r="134" spans="1:13" x14ac:dyDescent="0.25">
      <c r="A134" s="13">
        <v>133</v>
      </c>
      <c r="B134" s="14" t="s">
        <v>89</v>
      </c>
      <c r="C134" s="15" t="s">
        <v>90</v>
      </c>
      <c r="D134" s="16" t="s">
        <v>49</v>
      </c>
      <c r="E134" s="16" t="s">
        <v>13</v>
      </c>
      <c r="F134" s="14" t="s">
        <v>91</v>
      </c>
      <c r="G134" s="15" t="s">
        <v>91</v>
      </c>
      <c r="H134" s="14" t="s">
        <v>92</v>
      </c>
      <c r="I134" s="15" t="s">
        <v>92</v>
      </c>
      <c r="J134" s="16" t="s">
        <v>93</v>
      </c>
      <c r="K134" s="15" t="s">
        <v>94</v>
      </c>
      <c r="L134" s="10">
        <f t="shared" si="2"/>
        <v>88</v>
      </c>
      <c r="M134" s="10" t="e">
        <f>VLOOKUP(C134,pomocne!$A:$C,3,FALSE)</f>
        <v>#N/A</v>
      </c>
    </row>
    <row r="135" spans="1:13" x14ac:dyDescent="0.25">
      <c r="A135" s="13">
        <v>134</v>
      </c>
      <c r="B135" s="14" t="s">
        <v>89</v>
      </c>
      <c r="C135" s="15" t="s">
        <v>90</v>
      </c>
      <c r="D135" s="16" t="s">
        <v>50</v>
      </c>
      <c r="E135" s="16" t="s">
        <v>13</v>
      </c>
      <c r="F135" s="14" t="s">
        <v>91</v>
      </c>
      <c r="G135" s="15" t="s">
        <v>91</v>
      </c>
      <c r="H135" s="14" t="s">
        <v>92</v>
      </c>
      <c r="I135" s="15" t="s">
        <v>92</v>
      </c>
      <c r="J135" s="16" t="s">
        <v>93</v>
      </c>
      <c r="K135" s="15" t="s">
        <v>94</v>
      </c>
      <c r="L135" s="10">
        <f t="shared" si="2"/>
        <v>88</v>
      </c>
      <c r="M135" s="10" t="e">
        <f>VLOOKUP(C135,pomocne!$A:$C,3,FALSE)</f>
        <v>#N/A</v>
      </c>
    </row>
    <row r="136" spans="1:13" x14ac:dyDescent="0.25">
      <c r="A136" s="13">
        <v>135</v>
      </c>
      <c r="B136" s="14" t="s">
        <v>89</v>
      </c>
      <c r="C136" s="15" t="s">
        <v>90</v>
      </c>
      <c r="D136" s="16" t="s">
        <v>51</v>
      </c>
      <c r="E136" s="16" t="s">
        <v>13</v>
      </c>
      <c r="F136" s="14" t="s">
        <v>91</v>
      </c>
      <c r="G136" s="15" t="s">
        <v>91</v>
      </c>
      <c r="H136" s="14" t="s">
        <v>92</v>
      </c>
      <c r="I136" s="15" t="s">
        <v>92</v>
      </c>
      <c r="J136" s="16" t="s">
        <v>93</v>
      </c>
      <c r="K136" s="15" t="s">
        <v>94</v>
      </c>
      <c r="L136" s="10">
        <f t="shared" si="2"/>
        <v>88</v>
      </c>
      <c r="M136" s="10" t="e">
        <f>VLOOKUP(C136,pomocne!$A:$C,3,FALSE)</f>
        <v>#N/A</v>
      </c>
    </row>
    <row r="137" spans="1:13" x14ac:dyDescent="0.25">
      <c r="A137" s="13">
        <v>136</v>
      </c>
      <c r="B137" s="14" t="s">
        <v>89</v>
      </c>
      <c r="C137" s="15" t="s">
        <v>90</v>
      </c>
      <c r="D137" s="16" t="s">
        <v>52</v>
      </c>
      <c r="E137" s="16" t="s">
        <v>13</v>
      </c>
      <c r="F137" s="14" t="s">
        <v>91</v>
      </c>
      <c r="G137" s="15" t="s">
        <v>91</v>
      </c>
      <c r="H137" s="14" t="s">
        <v>92</v>
      </c>
      <c r="I137" s="15" t="s">
        <v>92</v>
      </c>
      <c r="J137" s="16" t="s">
        <v>93</v>
      </c>
      <c r="K137" s="15" t="s">
        <v>94</v>
      </c>
      <c r="L137" s="10">
        <f t="shared" si="2"/>
        <v>88</v>
      </c>
      <c r="M137" s="10" t="e">
        <f>VLOOKUP(C137,pomocne!$A:$C,3,FALSE)</f>
        <v>#N/A</v>
      </c>
    </row>
    <row r="138" spans="1:13" x14ac:dyDescent="0.25">
      <c r="A138" s="13">
        <v>137</v>
      </c>
      <c r="B138" s="14" t="s">
        <v>89</v>
      </c>
      <c r="C138" s="15" t="s">
        <v>90</v>
      </c>
      <c r="D138" s="16" t="s">
        <v>53</v>
      </c>
      <c r="E138" s="16" t="s">
        <v>13</v>
      </c>
      <c r="F138" s="14" t="s">
        <v>91</v>
      </c>
      <c r="G138" s="15" t="s">
        <v>91</v>
      </c>
      <c r="H138" s="14" t="s">
        <v>92</v>
      </c>
      <c r="I138" s="15" t="s">
        <v>92</v>
      </c>
      <c r="J138" s="16" t="s">
        <v>93</v>
      </c>
      <c r="K138" s="15" t="s">
        <v>94</v>
      </c>
      <c r="L138" s="10">
        <f t="shared" si="2"/>
        <v>88</v>
      </c>
      <c r="M138" s="10" t="e">
        <f>VLOOKUP(C138,pomocne!$A:$C,3,FALSE)</f>
        <v>#N/A</v>
      </c>
    </row>
    <row r="139" spans="1:13" x14ac:dyDescent="0.25">
      <c r="A139" s="13">
        <v>138</v>
      </c>
      <c r="B139" s="14" t="s">
        <v>89</v>
      </c>
      <c r="C139" s="15" t="s">
        <v>90</v>
      </c>
      <c r="D139" s="16" t="s">
        <v>54</v>
      </c>
      <c r="E139" s="16" t="s">
        <v>13</v>
      </c>
      <c r="F139" s="14" t="s">
        <v>91</v>
      </c>
      <c r="G139" s="15" t="s">
        <v>91</v>
      </c>
      <c r="H139" s="14" t="s">
        <v>92</v>
      </c>
      <c r="I139" s="15" t="s">
        <v>92</v>
      </c>
      <c r="J139" s="16" t="s">
        <v>93</v>
      </c>
      <c r="K139" s="15" t="s">
        <v>94</v>
      </c>
      <c r="L139" s="10">
        <f t="shared" si="2"/>
        <v>88</v>
      </c>
      <c r="M139" s="10" t="e">
        <f>VLOOKUP(C139,pomocne!$A:$C,3,FALSE)</f>
        <v>#N/A</v>
      </c>
    </row>
    <row r="140" spans="1:13" x14ac:dyDescent="0.25">
      <c r="A140" s="13">
        <v>139</v>
      </c>
      <c r="B140" s="14" t="s">
        <v>89</v>
      </c>
      <c r="C140" s="15" t="s">
        <v>90</v>
      </c>
      <c r="D140" s="16" t="s">
        <v>55</v>
      </c>
      <c r="E140" s="16" t="s">
        <v>13</v>
      </c>
      <c r="F140" s="14" t="s">
        <v>91</v>
      </c>
      <c r="G140" s="15" t="s">
        <v>91</v>
      </c>
      <c r="H140" s="14" t="s">
        <v>92</v>
      </c>
      <c r="I140" s="15" t="s">
        <v>92</v>
      </c>
      <c r="J140" s="16" t="s">
        <v>93</v>
      </c>
      <c r="K140" s="15" t="s">
        <v>94</v>
      </c>
      <c r="L140" s="10">
        <f t="shared" si="2"/>
        <v>88</v>
      </c>
      <c r="M140" s="10" t="e">
        <f>VLOOKUP(C140,pomocne!$A:$C,3,FALSE)</f>
        <v>#N/A</v>
      </c>
    </row>
    <row r="141" spans="1:13" x14ac:dyDescent="0.25">
      <c r="A141" s="13">
        <v>140</v>
      </c>
      <c r="B141" s="14" t="s">
        <v>89</v>
      </c>
      <c r="C141" s="15" t="s">
        <v>90</v>
      </c>
      <c r="D141" s="16" t="s">
        <v>56</v>
      </c>
      <c r="E141" s="16" t="s">
        <v>13</v>
      </c>
      <c r="F141" s="14" t="s">
        <v>91</v>
      </c>
      <c r="G141" s="15" t="s">
        <v>91</v>
      </c>
      <c r="H141" s="14" t="s">
        <v>92</v>
      </c>
      <c r="I141" s="15" t="s">
        <v>92</v>
      </c>
      <c r="J141" s="16" t="s">
        <v>93</v>
      </c>
      <c r="K141" s="15" t="s">
        <v>94</v>
      </c>
      <c r="L141" s="10">
        <f t="shared" si="2"/>
        <v>88</v>
      </c>
      <c r="M141" s="10" t="e">
        <f>VLOOKUP(C141,pomocne!$A:$C,3,FALSE)</f>
        <v>#N/A</v>
      </c>
    </row>
    <row r="142" spans="1:13" x14ac:dyDescent="0.25">
      <c r="A142" s="13">
        <v>141</v>
      </c>
      <c r="B142" s="14" t="s">
        <v>89</v>
      </c>
      <c r="C142" s="15" t="s">
        <v>90</v>
      </c>
      <c r="D142" s="16" t="s">
        <v>57</v>
      </c>
      <c r="E142" s="16" t="s">
        <v>13</v>
      </c>
      <c r="F142" s="14" t="s">
        <v>91</v>
      </c>
      <c r="G142" s="15" t="s">
        <v>91</v>
      </c>
      <c r="H142" s="14" t="s">
        <v>92</v>
      </c>
      <c r="I142" s="15" t="s">
        <v>92</v>
      </c>
      <c r="J142" s="16" t="s">
        <v>93</v>
      </c>
      <c r="K142" s="15" t="s">
        <v>94</v>
      </c>
      <c r="L142" s="10">
        <f t="shared" si="2"/>
        <v>88</v>
      </c>
      <c r="M142" s="10" t="e">
        <f>VLOOKUP(C142,pomocne!$A:$C,3,FALSE)</f>
        <v>#N/A</v>
      </c>
    </row>
    <row r="143" spans="1:13" x14ac:dyDescent="0.25">
      <c r="A143" s="13">
        <v>142</v>
      </c>
      <c r="B143" s="14" t="s">
        <v>89</v>
      </c>
      <c r="C143" s="15" t="s">
        <v>90</v>
      </c>
      <c r="D143" s="16" t="s">
        <v>58</v>
      </c>
      <c r="E143" s="16" t="s">
        <v>13</v>
      </c>
      <c r="F143" s="14" t="s">
        <v>91</v>
      </c>
      <c r="G143" s="15" t="s">
        <v>91</v>
      </c>
      <c r="H143" s="14" t="s">
        <v>92</v>
      </c>
      <c r="I143" s="15" t="s">
        <v>92</v>
      </c>
      <c r="J143" s="16" t="s">
        <v>93</v>
      </c>
      <c r="K143" s="15" t="s">
        <v>94</v>
      </c>
      <c r="L143" s="10">
        <f t="shared" si="2"/>
        <v>88</v>
      </c>
      <c r="M143" s="10" t="e">
        <f>VLOOKUP(C143,pomocne!$A:$C,3,FALSE)</f>
        <v>#N/A</v>
      </c>
    </row>
    <row r="144" spans="1:13" x14ac:dyDescent="0.25">
      <c r="A144" s="13">
        <v>143</v>
      </c>
      <c r="B144" s="14" t="s">
        <v>89</v>
      </c>
      <c r="C144" s="15" t="s">
        <v>90</v>
      </c>
      <c r="D144" s="16" t="s">
        <v>59</v>
      </c>
      <c r="E144" s="16" t="s">
        <v>13</v>
      </c>
      <c r="F144" s="14" t="s">
        <v>91</v>
      </c>
      <c r="G144" s="15" t="s">
        <v>91</v>
      </c>
      <c r="H144" s="14" t="s">
        <v>92</v>
      </c>
      <c r="I144" s="15" t="s">
        <v>92</v>
      </c>
      <c r="J144" s="16" t="s">
        <v>93</v>
      </c>
      <c r="K144" s="15" t="s">
        <v>94</v>
      </c>
      <c r="L144" s="10">
        <f t="shared" si="2"/>
        <v>88</v>
      </c>
      <c r="M144" s="10" t="e">
        <f>VLOOKUP(C144,pomocne!$A:$C,3,FALSE)</f>
        <v>#N/A</v>
      </c>
    </row>
    <row r="145" spans="1:13" x14ac:dyDescent="0.25">
      <c r="A145" s="13">
        <v>144</v>
      </c>
      <c r="B145" s="14" t="s">
        <v>89</v>
      </c>
      <c r="C145" s="15" t="s">
        <v>90</v>
      </c>
      <c r="D145" s="16" t="s">
        <v>60</v>
      </c>
      <c r="E145" s="16" t="s">
        <v>13</v>
      </c>
      <c r="F145" s="14" t="s">
        <v>91</v>
      </c>
      <c r="G145" s="15" t="s">
        <v>91</v>
      </c>
      <c r="H145" s="14" t="s">
        <v>92</v>
      </c>
      <c r="I145" s="15" t="s">
        <v>92</v>
      </c>
      <c r="J145" s="16" t="s">
        <v>93</v>
      </c>
      <c r="K145" s="15" t="s">
        <v>94</v>
      </c>
      <c r="L145" s="10">
        <f t="shared" si="2"/>
        <v>88</v>
      </c>
      <c r="M145" s="10" t="e">
        <f>VLOOKUP(C145,pomocne!$A:$C,3,FALSE)</f>
        <v>#N/A</v>
      </c>
    </row>
    <row r="146" spans="1:13" x14ac:dyDescent="0.25">
      <c r="A146" s="13">
        <v>145</v>
      </c>
      <c r="B146" s="14" t="s">
        <v>89</v>
      </c>
      <c r="C146" s="15" t="s">
        <v>90</v>
      </c>
      <c r="D146" s="16" t="s">
        <v>63</v>
      </c>
      <c r="E146" s="16" t="s">
        <v>18</v>
      </c>
      <c r="F146" s="14" t="s">
        <v>91</v>
      </c>
      <c r="G146" s="15" t="s">
        <v>91</v>
      </c>
      <c r="H146" s="14" t="s">
        <v>92</v>
      </c>
      <c r="I146" s="15" t="s">
        <v>92</v>
      </c>
      <c r="J146" s="16" t="s">
        <v>93</v>
      </c>
      <c r="K146" s="15" t="s">
        <v>94</v>
      </c>
      <c r="L146" s="10">
        <f t="shared" si="2"/>
        <v>88</v>
      </c>
      <c r="M146" s="10" t="e">
        <f>VLOOKUP(C146,pomocne!$A:$C,3,FALSE)</f>
        <v>#N/A</v>
      </c>
    </row>
    <row r="147" spans="1:13" x14ac:dyDescent="0.25">
      <c r="A147" s="13">
        <v>146</v>
      </c>
      <c r="B147" s="14" t="s">
        <v>89</v>
      </c>
      <c r="C147" s="15" t="s">
        <v>90</v>
      </c>
      <c r="D147" s="16" t="s">
        <v>64</v>
      </c>
      <c r="E147" s="16" t="s">
        <v>18</v>
      </c>
      <c r="F147" s="14" t="s">
        <v>91</v>
      </c>
      <c r="G147" s="15" t="s">
        <v>91</v>
      </c>
      <c r="H147" s="14" t="s">
        <v>92</v>
      </c>
      <c r="I147" s="15" t="s">
        <v>92</v>
      </c>
      <c r="J147" s="16" t="s">
        <v>93</v>
      </c>
      <c r="K147" s="15" t="s">
        <v>94</v>
      </c>
      <c r="L147" s="10">
        <f t="shared" si="2"/>
        <v>88</v>
      </c>
      <c r="M147" s="10" t="e">
        <f>VLOOKUP(C147,pomocne!$A:$C,3,FALSE)</f>
        <v>#N/A</v>
      </c>
    </row>
    <row r="148" spans="1:13" x14ac:dyDescent="0.25">
      <c r="A148" s="13">
        <v>147</v>
      </c>
      <c r="B148" s="14" t="s">
        <v>89</v>
      </c>
      <c r="C148" s="15" t="s">
        <v>90</v>
      </c>
      <c r="D148" s="16" t="s">
        <v>65</v>
      </c>
      <c r="E148" s="16" t="s">
        <v>13</v>
      </c>
      <c r="F148" s="14" t="s">
        <v>91</v>
      </c>
      <c r="G148" s="15" t="s">
        <v>91</v>
      </c>
      <c r="H148" s="14" t="s">
        <v>92</v>
      </c>
      <c r="I148" s="15" t="s">
        <v>92</v>
      </c>
      <c r="J148" s="16" t="s">
        <v>93</v>
      </c>
      <c r="K148" s="15" t="s">
        <v>94</v>
      </c>
      <c r="L148" s="10">
        <f t="shared" si="2"/>
        <v>88</v>
      </c>
      <c r="M148" s="10" t="e">
        <f>VLOOKUP(C148,pomocne!$A:$C,3,FALSE)</f>
        <v>#N/A</v>
      </c>
    </row>
    <row r="149" spans="1:13" x14ac:dyDescent="0.25">
      <c r="A149" s="13">
        <v>148</v>
      </c>
      <c r="B149" s="14" t="s">
        <v>89</v>
      </c>
      <c r="C149" s="15" t="s">
        <v>90</v>
      </c>
      <c r="D149" s="16" t="s">
        <v>66</v>
      </c>
      <c r="E149" s="16" t="s">
        <v>13</v>
      </c>
      <c r="F149" s="14" t="s">
        <v>91</v>
      </c>
      <c r="G149" s="15" t="s">
        <v>91</v>
      </c>
      <c r="H149" s="14" t="s">
        <v>92</v>
      </c>
      <c r="I149" s="15" t="s">
        <v>92</v>
      </c>
      <c r="J149" s="16" t="s">
        <v>93</v>
      </c>
      <c r="K149" s="15" t="s">
        <v>94</v>
      </c>
      <c r="L149" s="10">
        <f t="shared" si="2"/>
        <v>88</v>
      </c>
      <c r="M149" s="10" t="e">
        <f>VLOOKUP(C149,pomocne!$A:$C,3,FALSE)</f>
        <v>#N/A</v>
      </c>
    </row>
    <row r="150" spans="1:13" x14ac:dyDescent="0.25">
      <c r="A150" s="13">
        <v>149</v>
      </c>
      <c r="B150" s="14" t="s">
        <v>89</v>
      </c>
      <c r="C150" s="15" t="s">
        <v>90</v>
      </c>
      <c r="D150" s="16" t="s">
        <v>67</v>
      </c>
      <c r="E150" s="16" t="s">
        <v>13</v>
      </c>
      <c r="F150" s="14" t="s">
        <v>91</v>
      </c>
      <c r="G150" s="15" t="s">
        <v>91</v>
      </c>
      <c r="H150" s="14" t="s">
        <v>92</v>
      </c>
      <c r="I150" s="15" t="s">
        <v>92</v>
      </c>
      <c r="J150" s="16" t="s">
        <v>93</v>
      </c>
      <c r="K150" s="15" t="s">
        <v>94</v>
      </c>
      <c r="L150" s="10">
        <f t="shared" si="2"/>
        <v>88</v>
      </c>
      <c r="M150" s="10" t="e">
        <f>VLOOKUP(C150,pomocne!$A:$C,3,FALSE)</f>
        <v>#N/A</v>
      </c>
    </row>
    <row r="151" spans="1:13" x14ac:dyDescent="0.25">
      <c r="A151" s="13">
        <v>150</v>
      </c>
      <c r="B151" s="14" t="s">
        <v>89</v>
      </c>
      <c r="C151" s="15" t="s">
        <v>90</v>
      </c>
      <c r="D151" s="16" t="s">
        <v>68</v>
      </c>
      <c r="E151" s="16" t="s">
        <v>18</v>
      </c>
      <c r="F151" s="14" t="s">
        <v>91</v>
      </c>
      <c r="G151" s="15" t="s">
        <v>91</v>
      </c>
      <c r="H151" s="14" t="s">
        <v>92</v>
      </c>
      <c r="I151" s="15" t="s">
        <v>92</v>
      </c>
      <c r="J151" s="16" t="s">
        <v>93</v>
      </c>
      <c r="K151" s="15" t="s">
        <v>94</v>
      </c>
      <c r="L151" s="10">
        <f t="shared" si="2"/>
        <v>88</v>
      </c>
      <c r="M151" s="10" t="e">
        <f>VLOOKUP(C151,pomocne!$A:$C,3,FALSE)</f>
        <v>#N/A</v>
      </c>
    </row>
    <row r="152" spans="1:13" x14ac:dyDescent="0.25">
      <c r="A152" s="13">
        <v>151</v>
      </c>
      <c r="B152" s="14" t="s">
        <v>89</v>
      </c>
      <c r="C152" s="15" t="s">
        <v>90</v>
      </c>
      <c r="D152" s="16" t="s">
        <v>69</v>
      </c>
      <c r="E152" s="16" t="s">
        <v>18</v>
      </c>
      <c r="F152" s="14" t="s">
        <v>91</v>
      </c>
      <c r="G152" s="15" t="s">
        <v>91</v>
      </c>
      <c r="H152" s="14" t="s">
        <v>92</v>
      </c>
      <c r="I152" s="15" t="s">
        <v>92</v>
      </c>
      <c r="J152" s="16" t="s">
        <v>93</v>
      </c>
      <c r="K152" s="15" t="s">
        <v>94</v>
      </c>
      <c r="L152" s="10">
        <f t="shared" si="2"/>
        <v>88</v>
      </c>
      <c r="M152" s="10" t="e">
        <f>VLOOKUP(C152,pomocne!$A:$C,3,FALSE)</f>
        <v>#N/A</v>
      </c>
    </row>
    <row r="153" spans="1:13" x14ac:dyDescent="0.25">
      <c r="A153" s="13">
        <v>152</v>
      </c>
      <c r="B153" s="14" t="s">
        <v>89</v>
      </c>
      <c r="C153" s="15" t="s">
        <v>90</v>
      </c>
      <c r="D153" s="16" t="s">
        <v>70</v>
      </c>
      <c r="E153" s="16" t="s">
        <v>13</v>
      </c>
      <c r="F153" s="14" t="s">
        <v>91</v>
      </c>
      <c r="G153" s="15" t="s">
        <v>91</v>
      </c>
      <c r="H153" s="14" t="s">
        <v>92</v>
      </c>
      <c r="I153" s="15" t="s">
        <v>92</v>
      </c>
      <c r="J153" s="16" t="s">
        <v>93</v>
      </c>
      <c r="K153" s="15" t="s">
        <v>94</v>
      </c>
      <c r="L153" s="10">
        <f t="shared" si="2"/>
        <v>88</v>
      </c>
      <c r="M153" s="10" t="e">
        <f>VLOOKUP(C153,pomocne!$A:$C,3,FALSE)</f>
        <v>#N/A</v>
      </c>
    </row>
    <row r="154" spans="1:13" x14ac:dyDescent="0.25">
      <c r="A154" s="13">
        <v>153</v>
      </c>
      <c r="B154" s="14" t="s">
        <v>89</v>
      </c>
      <c r="C154" s="15" t="s">
        <v>90</v>
      </c>
      <c r="D154" s="16" t="s">
        <v>71</v>
      </c>
      <c r="E154" s="16" t="s">
        <v>18</v>
      </c>
      <c r="F154" s="14" t="s">
        <v>91</v>
      </c>
      <c r="G154" s="15" t="s">
        <v>91</v>
      </c>
      <c r="H154" s="14" t="s">
        <v>92</v>
      </c>
      <c r="I154" s="15" t="s">
        <v>92</v>
      </c>
      <c r="J154" s="16" t="s">
        <v>93</v>
      </c>
      <c r="K154" s="15" t="s">
        <v>94</v>
      </c>
      <c r="L154" s="10">
        <f t="shared" si="2"/>
        <v>88</v>
      </c>
      <c r="M154" s="10" t="e">
        <f>VLOOKUP(C154,pomocne!$A:$C,3,FALSE)</f>
        <v>#N/A</v>
      </c>
    </row>
    <row r="155" spans="1:13" x14ac:dyDescent="0.25">
      <c r="A155" s="13">
        <v>154</v>
      </c>
      <c r="B155" s="14" t="s">
        <v>89</v>
      </c>
      <c r="C155" s="15" t="s">
        <v>90</v>
      </c>
      <c r="D155" s="16" t="s">
        <v>72</v>
      </c>
      <c r="E155" s="16" t="s">
        <v>13</v>
      </c>
      <c r="F155" s="14" t="s">
        <v>91</v>
      </c>
      <c r="G155" s="15" t="s">
        <v>91</v>
      </c>
      <c r="H155" s="14" t="s">
        <v>92</v>
      </c>
      <c r="I155" s="15" t="s">
        <v>92</v>
      </c>
      <c r="J155" s="16" t="s">
        <v>93</v>
      </c>
      <c r="K155" s="15" t="s">
        <v>94</v>
      </c>
      <c r="L155" s="10">
        <f t="shared" si="2"/>
        <v>88</v>
      </c>
      <c r="M155" s="10" t="e">
        <f>VLOOKUP(C155,pomocne!$A:$C,3,FALSE)</f>
        <v>#N/A</v>
      </c>
    </row>
    <row r="156" spans="1:13" x14ac:dyDescent="0.25">
      <c r="A156" s="13">
        <v>155</v>
      </c>
      <c r="B156" s="14" t="s">
        <v>89</v>
      </c>
      <c r="C156" s="15" t="s">
        <v>90</v>
      </c>
      <c r="D156" s="16" t="s">
        <v>73</v>
      </c>
      <c r="E156" s="16" t="s">
        <v>18</v>
      </c>
      <c r="F156" s="14" t="s">
        <v>91</v>
      </c>
      <c r="G156" s="15" t="s">
        <v>91</v>
      </c>
      <c r="H156" s="14" t="s">
        <v>92</v>
      </c>
      <c r="I156" s="15" t="s">
        <v>92</v>
      </c>
      <c r="J156" s="16" t="s">
        <v>93</v>
      </c>
      <c r="K156" s="15" t="s">
        <v>94</v>
      </c>
      <c r="L156" s="10">
        <f t="shared" si="2"/>
        <v>88</v>
      </c>
      <c r="M156" s="10" t="e">
        <f>VLOOKUP(C156,pomocne!$A:$C,3,FALSE)</f>
        <v>#N/A</v>
      </c>
    </row>
    <row r="157" spans="1:13" x14ac:dyDescent="0.25">
      <c r="A157" s="13">
        <v>156</v>
      </c>
      <c r="B157" s="14" t="s">
        <v>89</v>
      </c>
      <c r="C157" s="15" t="s">
        <v>90</v>
      </c>
      <c r="D157" s="16" t="s">
        <v>74</v>
      </c>
      <c r="E157" s="16" t="s">
        <v>18</v>
      </c>
      <c r="F157" s="14" t="s">
        <v>91</v>
      </c>
      <c r="G157" s="15" t="s">
        <v>91</v>
      </c>
      <c r="H157" s="14" t="s">
        <v>92</v>
      </c>
      <c r="I157" s="15" t="s">
        <v>92</v>
      </c>
      <c r="J157" s="16" t="s">
        <v>93</v>
      </c>
      <c r="K157" s="15" t="s">
        <v>94</v>
      </c>
      <c r="L157" s="10">
        <f t="shared" si="2"/>
        <v>88</v>
      </c>
      <c r="M157" s="10" t="e">
        <f>VLOOKUP(C157,pomocne!$A:$C,3,FALSE)</f>
        <v>#N/A</v>
      </c>
    </row>
    <row r="158" spans="1:13" x14ac:dyDescent="0.25">
      <c r="A158" s="13">
        <v>157</v>
      </c>
      <c r="B158" s="14" t="s">
        <v>89</v>
      </c>
      <c r="C158" s="15" t="s">
        <v>90</v>
      </c>
      <c r="D158" s="16" t="s">
        <v>75</v>
      </c>
      <c r="E158" s="16" t="s">
        <v>18</v>
      </c>
      <c r="F158" s="14" t="s">
        <v>91</v>
      </c>
      <c r="G158" s="15" t="s">
        <v>91</v>
      </c>
      <c r="H158" s="14" t="s">
        <v>92</v>
      </c>
      <c r="I158" s="15" t="s">
        <v>92</v>
      </c>
      <c r="J158" s="16" t="s">
        <v>93</v>
      </c>
      <c r="K158" s="15" t="s">
        <v>94</v>
      </c>
      <c r="L158" s="10">
        <f t="shared" si="2"/>
        <v>88</v>
      </c>
      <c r="M158" s="10" t="e">
        <f>VLOOKUP(C158,pomocne!$A:$C,3,FALSE)</f>
        <v>#N/A</v>
      </c>
    </row>
    <row r="159" spans="1:13" x14ac:dyDescent="0.25">
      <c r="A159" s="13">
        <v>158</v>
      </c>
      <c r="B159" s="14" t="s">
        <v>89</v>
      </c>
      <c r="C159" s="15" t="s">
        <v>90</v>
      </c>
      <c r="D159" s="16" t="s">
        <v>95</v>
      </c>
      <c r="E159" s="16" t="s">
        <v>13</v>
      </c>
      <c r="F159" s="14" t="s">
        <v>91</v>
      </c>
      <c r="G159" s="15" t="s">
        <v>91</v>
      </c>
      <c r="H159" s="14" t="s">
        <v>92</v>
      </c>
      <c r="I159" s="15" t="s">
        <v>92</v>
      </c>
      <c r="J159" s="16" t="s">
        <v>93</v>
      </c>
      <c r="K159" s="15" t="s">
        <v>94</v>
      </c>
      <c r="L159" s="10">
        <f t="shared" si="2"/>
        <v>88</v>
      </c>
      <c r="M159" s="10" t="e">
        <f>VLOOKUP(C159,pomocne!$A:$C,3,FALSE)</f>
        <v>#N/A</v>
      </c>
    </row>
    <row r="160" spans="1:13" x14ac:dyDescent="0.25">
      <c r="A160" s="13">
        <v>159</v>
      </c>
      <c r="B160" s="14" t="s">
        <v>89</v>
      </c>
      <c r="C160" s="15" t="s">
        <v>90</v>
      </c>
      <c r="D160" s="16" t="s">
        <v>96</v>
      </c>
      <c r="E160" s="16" t="s">
        <v>18</v>
      </c>
      <c r="F160" s="14" t="s">
        <v>91</v>
      </c>
      <c r="G160" s="15" t="s">
        <v>91</v>
      </c>
      <c r="H160" s="14" t="s">
        <v>92</v>
      </c>
      <c r="I160" s="15" t="s">
        <v>92</v>
      </c>
      <c r="J160" s="16" t="s">
        <v>93</v>
      </c>
      <c r="K160" s="15" t="s">
        <v>94</v>
      </c>
      <c r="L160" s="10">
        <f t="shared" si="2"/>
        <v>88</v>
      </c>
      <c r="M160" s="10" t="e">
        <f>VLOOKUP(C160,pomocne!$A:$C,3,FALSE)</f>
        <v>#N/A</v>
      </c>
    </row>
    <row r="161" spans="1:13" x14ac:dyDescent="0.25">
      <c r="A161" s="13">
        <v>160</v>
      </c>
      <c r="B161" s="14" t="s">
        <v>89</v>
      </c>
      <c r="C161" s="15" t="s">
        <v>90</v>
      </c>
      <c r="D161" s="16" t="s">
        <v>97</v>
      </c>
      <c r="E161" s="16" t="s">
        <v>18</v>
      </c>
      <c r="F161" s="14" t="s">
        <v>91</v>
      </c>
      <c r="G161" s="15" t="s">
        <v>91</v>
      </c>
      <c r="H161" s="14" t="s">
        <v>92</v>
      </c>
      <c r="I161" s="15" t="s">
        <v>92</v>
      </c>
      <c r="J161" s="16" t="s">
        <v>93</v>
      </c>
      <c r="K161" s="15" t="s">
        <v>94</v>
      </c>
      <c r="L161" s="10">
        <f t="shared" si="2"/>
        <v>88</v>
      </c>
      <c r="M161" s="10" t="e">
        <f>VLOOKUP(C161,pomocne!$A:$C,3,FALSE)</f>
        <v>#N/A</v>
      </c>
    </row>
    <row r="162" spans="1:13" x14ac:dyDescent="0.25">
      <c r="A162" s="13">
        <v>161</v>
      </c>
      <c r="B162" s="14" t="s">
        <v>89</v>
      </c>
      <c r="C162" s="15" t="s">
        <v>90</v>
      </c>
      <c r="D162" s="16" t="s">
        <v>98</v>
      </c>
      <c r="E162" s="16" t="s">
        <v>18</v>
      </c>
      <c r="F162" s="14" t="s">
        <v>91</v>
      </c>
      <c r="G162" s="15" t="s">
        <v>91</v>
      </c>
      <c r="H162" s="14" t="s">
        <v>92</v>
      </c>
      <c r="I162" s="15" t="s">
        <v>92</v>
      </c>
      <c r="J162" s="16" t="s">
        <v>93</v>
      </c>
      <c r="K162" s="15" t="s">
        <v>94</v>
      </c>
      <c r="L162" s="10">
        <f t="shared" si="2"/>
        <v>88</v>
      </c>
      <c r="M162" s="10" t="e">
        <f>VLOOKUP(C162,pomocne!$A:$C,3,FALSE)</f>
        <v>#N/A</v>
      </c>
    </row>
    <row r="163" spans="1:13" x14ac:dyDescent="0.25">
      <c r="A163" s="13">
        <v>162</v>
      </c>
      <c r="B163" s="14" t="s">
        <v>89</v>
      </c>
      <c r="C163" s="15" t="s">
        <v>90</v>
      </c>
      <c r="D163" s="16" t="s">
        <v>76</v>
      </c>
      <c r="E163" s="16" t="s">
        <v>13</v>
      </c>
      <c r="F163" s="14" t="s">
        <v>91</v>
      </c>
      <c r="G163" s="15" t="s">
        <v>91</v>
      </c>
      <c r="H163" s="14" t="s">
        <v>92</v>
      </c>
      <c r="I163" s="15" t="s">
        <v>92</v>
      </c>
      <c r="J163" s="16" t="s">
        <v>93</v>
      </c>
      <c r="K163" s="15" t="s">
        <v>94</v>
      </c>
      <c r="L163" s="10">
        <f t="shared" si="2"/>
        <v>88</v>
      </c>
      <c r="M163" s="10" t="e">
        <f>VLOOKUP(C163,pomocne!$A:$C,3,FALSE)</f>
        <v>#N/A</v>
      </c>
    </row>
    <row r="164" spans="1:13" x14ac:dyDescent="0.25">
      <c r="A164" s="13">
        <v>163</v>
      </c>
      <c r="B164" s="14" t="s">
        <v>89</v>
      </c>
      <c r="C164" s="15" t="s">
        <v>90</v>
      </c>
      <c r="D164" s="16" t="s">
        <v>77</v>
      </c>
      <c r="E164" s="16" t="s">
        <v>13</v>
      </c>
      <c r="F164" s="14" t="s">
        <v>91</v>
      </c>
      <c r="G164" s="15" t="s">
        <v>91</v>
      </c>
      <c r="H164" s="14" t="s">
        <v>92</v>
      </c>
      <c r="I164" s="15" t="s">
        <v>92</v>
      </c>
      <c r="J164" s="16" t="s">
        <v>93</v>
      </c>
      <c r="K164" s="15" t="s">
        <v>94</v>
      </c>
      <c r="L164" s="10">
        <f t="shared" si="2"/>
        <v>88</v>
      </c>
      <c r="M164" s="10" t="e">
        <f>VLOOKUP(C164,pomocne!$A:$C,3,FALSE)</f>
        <v>#N/A</v>
      </c>
    </row>
    <row r="165" spans="1:13" x14ac:dyDescent="0.25">
      <c r="A165" s="13">
        <v>164</v>
      </c>
      <c r="B165" s="14" t="s">
        <v>89</v>
      </c>
      <c r="C165" s="15" t="s">
        <v>90</v>
      </c>
      <c r="D165" s="16" t="s">
        <v>78</v>
      </c>
      <c r="E165" s="16" t="s">
        <v>99</v>
      </c>
      <c r="F165" s="14" t="s">
        <v>91</v>
      </c>
      <c r="G165" s="15" t="s">
        <v>91</v>
      </c>
      <c r="H165" s="14" t="s">
        <v>92</v>
      </c>
      <c r="I165" s="15" t="s">
        <v>92</v>
      </c>
      <c r="J165" s="16" t="s">
        <v>93</v>
      </c>
      <c r="K165" s="15" t="s">
        <v>94</v>
      </c>
      <c r="L165" s="10">
        <f t="shared" si="2"/>
        <v>88</v>
      </c>
      <c r="M165" s="10" t="e">
        <f>VLOOKUP(C165,pomocne!$A:$C,3,FALSE)</f>
        <v>#N/A</v>
      </c>
    </row>
    <row r="166" spans="1:13" x14ac:dyDescent="0.25">
      <c r="A166" s="13">
        <v>165</v>
      </c>
      <c r="B166" s="14" t="s">
        <v>89</v>
      </c>
      <c r="C166" s="15" t="s">
        <v>90</v>
      </c>
      <c r="D166" s="16" t="s">
        <v>80</v>
      </c>
      <c r="E166" s="16" t="s">
        <v>13</v>
      </c>
      <c r="F166" s="14" t="s">
        <v>91</v>
      </c>
      <c r="G166" s="15" t="s">
        <v>91</v>
      </c>
      <c r="H166" s="14" t="s">
        <v>92</v>
      </c>
      <c r="I166" s="15" t="s">
        <v>92</v>
      </c>
      <c r="J166" s="16" t="s">
        <v>93</v>
      </c>
      <c r="K166" s="15" t="s">
        <v>94</v>
      </c>
      <c r="L166" s="10">
        <f t="shared" si="2"/>
        <v>88</v>
      </c>
      <c r="M166" s="10" t="e">
        <f>VLOOKUP(C166,pomocne!$A:$C,3,FALSE)</f>
        <v>#N/A</v>
      </c>
    </row>
    <row r="167" spans="1:13" x14ac:dyDescent="0.25">
      <c r="A167" s="13">
        <v>166</v>
      </c>
      <c r="B167" s="14" t="s">
        <v>89</v>
      </c>
      <c r="C167" s="15" t="s">
        <v>90</v>
      </c>
      <c r="D167" s="16" t="s">
        <v>81</v>
      </c>
      <c r="E167" s="16" t="s">
        <v>13</v>
      </c>
      <c r="F167" s="14" t="s">
        <v>91</v>
      </c>
      <c r="G167" s="15" t="s">
        <v>91</v>
      </c>
      <c r="H167" s="14" t="s">
        <v>92</v>
      </c>
      <c r="I167" s="15" t="s">
        <v>92</v>
      </c>
      <c r="J167" s="16" t="s">
        <v>93</v>
      </c>
      <c r="K167" s="15" t="s">
        <v>94</v>
      </c>
      <c r="L167" s="10">
        <f t="shared" si="2"/>
        <v>88</v>
      </c>
      <c r="M167" s="10" t="e">
        <f>VLOOKUP(C167,pomocne!$A:$C,3,FALSE)</f>
        <v>#N/A</v>
      </c>
    </row>
    <row r="168" spans="1:13" x14ac:dyDescent="0.25">
      <c r="A168" s="13">
        <v>167</v>
      </c>
      <c r="B168" s="14" t="s">
        <v>89</v>
      </c>
      <c r="C168" s="15" t="s">
        <v>90</v>
      </c>
      <c r="D168" s="16" t="s">
        <v>82</v>
      </c>
      <c r="E168" s="16" t="s">
        <v>13</v>
      </c>
      <c r="F168" s="14" t="s">
        <v>91</v>
      </c>
      <c r="G168" s="15" t="s">
        <v>91</v>
      </c>
      <c r="H168" s="14" t="s">
        <v>92</v>
      </c>
      <c r="I168" s="15" t="s">
        <v>92</v>
      </c>
      <c r="J168" s="16" t="s">
        <v>93</v>
      </c>
      <c r="K168" s="15" t="s">
        <v>94</v>
      </c>
      <c r="L168" s="10">
        <f t="shared" si="2"/>
        <v>88</v>
      </c>
      <c r="M168" s="10" t="e">
        <f>VLOOKUP(C168,pomocne!$A:$C,3,FALSE)</f>
        <v>#N/A</v>
      </c>
    </row>
    <row r="169" spans="1:13" x14ac:dyDescent="0.25">
      <c r="A169" s="13">
        <v>168</v>
      </c>
      <c r="B169" s="14" t="s">
        <v>89</v>
      </c>
      <c r="C169" s="15" t="s">
        <v>90</v>
      </c>
      <c r="D169" s="16" t="s">
        <v>83</v>
      </c>
      <c r="E169" s="16" t="s">
        <v>13</v>
      </c>
      <c r="F169" s="14" t="s">
        <v>91</v>
      </c>
      <c r="G169" s="15" t="s">
        <v>91</v>
      </c>
      <c r="H169" s="14" t="s">
        <v>92</v>
      </c>
      <c r="I169" s="15" t="s">
        <v>92</v>
      </c>
      <c r="J169" s="16" t="s">
        <v>93</v>
      </c>
      <c r="K169" s="15" t="s">
        <v>94</v>
      </c>
      <c r="L169" s="10">
        <f t="shared" si="2"/>
        <v>88</v>
      </c>
      <c r="M169" s="10" t="e">
        <f>VLOOKUP(C169,pomocne!$A:$C,3,FALSE)</f>
        <v>#N/A</v>
      </c>
    </row>
    <row r="170" spans="1:13" x14ac:dyDescent="0.25">
      <c r="A170" s="13">
        <v>169</v>
      </c>
      <c r="B170" s="14" t="s">
        <v>89</v>
      </c>
      <c r="C170" s="15" t="s">
        <v>90</v>
      </c>
      <c r="D170" s="16" t="s">
        <v>84</v>
      </c>
      <c r="E170" s="16" t="s">
        <v>13</v>
      </c>
      <c r="F170" s="14" t="s">
        <v>91</v>
      </c>
      <c r="G170" s="15" t="s">
        <v>91</v>
      </c>
      <c r="H170" s="14" t="s">
        <v>92</v>
      </c>
      <c r="I170" s="15" t="s">
        <v>92</v>
      </c>
      <c r="J170" s="16" t="s">
        <v>93</v>
      </c>
      <c r="K170" s="15" t="s">
        <v>94</v>
      </c>
      <c r="L170" s="10">
        <f t="shared" si="2"/>
        <v>88</v>
      </c>
      <c r="M170" s="10" t="e">
        <f>VLOOKUP(C170,pomocne!$A:$C,3,FALSE)</f>
        <v>#N/A</v>
      </c>
    </row>
    <row r="171" spans="1:13" x14ac:dyDescent="0.25">
      <c r="A171" s="13">
        <v>170</v>
      </c>
      <c r="B171" s="14" t="s">
        <v>89</v>
      </c>
      <c r="C171" s="15" t="s">
        <v>90</v>
      </c>
      <c r="D171" s="16" t="s">
        <v>85</v>
      </c>
      <c r="E171" s="16" t="s">
        <v>18</v>
      </c>
      <c r="F171" s="14" t="s">
        <v>91</v>
      </c>
      <c r="G171" s="15" t="s">
        <v>91</v>
      </c>
      <c r="H171" s="14" t="s">
        <v>92</v>
      </c>
      <c r="I171" s="15" t="s">
        <v>92</v>
      </c>
      <c r="J171" s="16" t="s">
        <v>93</v>
      </c>
      <c r="K171" s="15" t="s">
        <v>94</v>
      </c>
      <c r="L171" s="10">
        <f t="shared" si="2"/>
        <v>88</v>
      </c>
      <c r="M171" s="10" t="e">
        <f>VLOOKUP(C171,pomocne!$A:$C,3,FALSE)</f>
        <v>#N/A</v>
      </c>
    </row>
    <row r="172" spans="1:13" x14ac:dyDescent="0.25">
      <c r="A172" s="13">
        <v>171</v>
      </c>
      <c r="B172" s="14" t="s">
        <v>89</v>
      </c>
      <c r="C172" s="15" t="s">
        <v>90</v>
      </c>
      <c r="D172" s="16" t="s">
        <v>86</v>
      </c>
      <c r="E172" s="16" t="s">
        <v>13</v>
      </c>
      <c r="F172" s="14" t="s">
        <v>91</v>
      </c>
      <c r="G172" s="15" t="s">
        <v>91</v>
      </c>
      <c r="H172" s="14" t="s">
        <v>92</v>
      </c>
      <c r="I172" s="15" t="s">
        <v>92</v>
      </c>
      <c r="J172" s="16" t="s">
        <v>93</v>
      </c>
      <c r="K172" s="15" t="s">
        <v>94</v>
      </c>
      <c r="L172" s="10">
        <f t="shared" si="2"/>
        <v>88</v>
      </c>
      <c r="M172" s="10" t="e">
        <f>VLOOKUP(C172,pomocne!$A:$C,3,FALSE)</f>
        <v>#N/A</v>
      </c>
    </row>
    <row r="173" spans="1:13" x14ac:dyDescent="0.25">
      <c r="A173" s="13">
        <v>172</v>
      </c>
      <c r="B173" s="14" t="s">
        <v>89</v>
      </c>
      <c r="C173" s="15" t="s">
        <v>90</v>
      </c>
      <c r="D173" s="16" t="s">
        <v>87</v>
      </c>
      <c r="E173" s="16" t="s">
        <v>18</v>
      </c>
      <c r="F173" s="14" t="s">
        <v>91</v>
      </c>
      <c r="G173" s="15" t="s">
        <v>91</v>
      </c>
      <c r="H173" s="14" t="s">
        <v>92</v>
      </c>
      <c r="I173" s="15" t="s">
        <v>92</v>
      </c>
      <c r="J173" s="16" t="s">
        <v>93</v>
      </c>
      <c r="K173" s="15" t="s">
        <v>94</v>
      </c>
      <c r="L173" s="10">
        <f t="shared" si="2"/>
        <v>88</v>
      </c>
      <c r="M173" s="10" t="e">
        <f>VLOOKUP(C173,pomocne!$A:$C,3,FALSE)</f>
        <v>#N/A</v>
      </c>
    </row>
    <row r="174" spans="1:13" x14ac:dyDescent="0.25">
      <c r="A174" s="13">
        <v>173</v>
      </c>
      <c r="B174" s="14" t="s">
        <v>89</v>
      </c>
      <c r="C174" s="15" t="s">
        <v>90</v>
      </c>
      <c r="D174" s="16" t="s">
        <v>88</v>
      </c>
      <c r="E174" s="16" t="s">
        <v>13</v>
      </c>
      <c r="F174" s="14" t="s">
        <v>91</v>
      </c>
      <c r="G174" s="15" t="s">
        <v>91</v>
      </c>
      <c r="H174" s="14" t="s">
        <v>92</v>
      </c>
      <c r="I174" s="15" t="s">
        <v>92</v>
      </c>
      <c r="J174" s="16" t="s">
        <v>93</v>
      </c>
      <c r="K174" s="15" t="s">
        <v>94</v>
      </c>
      <c r="L174" s="10">
        <f t="shared" si="2"/>
        <v>88</v>
      </c>
      <c r="M174" s="10" t="e">
        <f>VLOOKUP(C174,pomocne!$A:$C,3,FALSE)</f>
        <v>#N/A</v>
      </c>
    </row>
    <row r="175" spans="1:13" x14ac:dyDescent="0.25">
      <c r="A175" s="13">
        <v>174</v>
      </c>
      <c r="B175" s="14" t="s">
        <v>100</v>
      </c>
      <c r="C175" s="15" t="s">
        <v>101</v>
      </c>
      <c r="D175" s="16" t="s">
        <v>512</v>
      </c>
      <c r="E175" s="16" t="s">
        <v>13</v>
      </c>
      <c r="F175" s="14" t="s">
        <v>14</v>
      </c>
      <c r="G175" s="15" t="s">
        <v>14</v>
      </c>
      <c r="H175" s="14" t="s">
        <v>15</v>
      </c>
      <c r="I175" s="15" t="s">
        <v>15</v>
      </c>
      <c r="J175" s="16" t="s">
        <v>102</v>
      </c>
      <c r="K175" s="15" t="s">
        <v>103</v>
      </c>
      <c r="L175" s="10">
        <f t="shared" si="2"/>
        <v>91</v>
      </c>
      <c r="M175" s="10" t="e">
        <f>VLOOKUP(C175,pomocne!$A:$C,3,FALSE)</f>
        <v>#N/A</v>
      </c>
    </row>
    <row r="176" spans="1:13" x14ac:dyDescent="0.25">
      <c r="A176" s="13">
        <v>175</v>
      </c>
      <c r="B176" s="14" t="s">
        <v>100</v>
      </c>
      <c r="C176" s="15" t="s">
        <v>101</v>
      </c>
      <c r="D176" s="16" t="s">
        <v>513</v>
      </c>
      <c r="E176" s="16" t="s">
        <v>13</v>
      </c>
      <c r="F176" s="14" t="s">
        <v>14</v>
      </c>
      <c r="G176" s="15" t="s">
        <v>14</v>
      </c>
      <c r="H176" s="14" t="s">
        <v>15</v>
      </c>
      <c r="I176" s="15" t="s">
        <v>15</v>
      </c>
      <c r="J176" s="16" t="s">
        <v>102</v>
      </c>
      <c r="K176" s="15" t="s">
        <v>103</v>
      </c>
      <c r="L176" s="10">
        <f t="shared" si="2"/>
        <v>91</v>
      </c>
      <c r="M176" s="10" t="e">
        <f>VLOOKUP(C176,pomocne!$A:$C,3,FALSE)</f>
        <v>#N/A</v>
      </c>
    </row>
    <row r="177" spans="1:13" x14ac:dyDescent="0.25">
      <c r="A177" s="13">
        <v>176</v>
      </c>
      <c r="B177" s="14" t="s">
        <v>100</v>
      </c>
      <c r="C177" s="15" t="s">
        <v>101</v>
      </c>
      <c r="D177" s="16" t="s">
        <v>514</v>
      </c>
      <c r="E177" s="16" t="s">
        <v>13</v>
      </c>
      <c r="F177" s="14" t="s">
        <v>14</v>
      </c>
      <c r="G177" s="15" t="s">
        <v>14</v>
      </c>
      <c r="H177" s="14" t="s">
        <v>15</v>
      </c>
      <c r="I177" s="15" t="s">
        <v>15</v>
      </c>
      <c r="J177" s="16" t="s">
        <v>102</v>
      </c>
      <c r="K177" s="15" t="s">
        <v>103</v>
      </c>
      <c r="L177" s="10">
        <f t="shared" si="2"/>
        <v>91</v>
      </c>
      <c r="M177" s="10" t="e">
        <f>VLOOKUP(C177,pomocne!$A:$C,3,FALSE)</f>
        <v>#N/A</v>
      </c>
    </row>
    <row r="178" spans="1:13" x14ac:dyDescent="0.25">
      <c r="A178" s="13">
        <v>177</v>
      </c>
      <c r="B178" s="14" t="s">
        <v>100</v>
      </c>
      <c r="C178" s="15" t="s">
        <v>101</v>
      </c>
      <c r="D178" s="16" t="s">
        <v>515</v>
      </c>
      <c r="E178" s="16" t="s">
        <v>13</v>
      </c>
      <c r="F178" s="14" t="s">
        <v>14</v>
      </c>
      <c r="G178" s="15" t="s">
        <v>14</v>
      </c>
      <c r="H178" s="14" t="s">
        <v>15</v>
      </c>
      <c r="I178" s="15" t="s">
        <v>15</v>
      </c>
      <c r="J178" s="16" t="s">
        <v>102</v>
      </c>
      <c r="K178" s="15" t="s">
        <v>103</v>
      </c>
      <c r="L178" s="10">
        <f t="shared" si="2"/>
        <v>91</v>
      </c>
      <c r="M178" s="10" t="e">
        <f>VLOOKUP(C178,pomocne!$A:$C,3,FALSE)</f>
        <v>#N/A</v>
      </c>
    </row>
    <row r="179" spans="1:13" x14ac:dyDescent="0.25">
      <c r="A179" s="13">
        <v>178</v>
      </c>
      <c r="B179" s="14" t="s">
        <v>100</v>
      </c>
      <c r="C179" s="15" t="s">
        <v>101</v>
      </c>
      <c r="D179" s="16" t="s">
        <v>516</v>
      </c>
      <c r="E179" s="16" t="s">
        <v>13</v>
      </c>
      <c r="F179" s="14" t="s">
        <v>14</v>
      </c>
      <c r="G179" s="15" t="s">
        <v>14</v>
      </c>
      <c r="H179" s="14" t="s">
        <v>15</v>
      </c>
      <c r="I179" s="15" t="s">
        <v>15</v>
      </c>
      <c r="J179" s="16" t="s">
        <v>102</v>
      </c>
      <c r="K179" s="15" t="s">
        <v>103</v>
      </c>
      <c r="L179" s="10">
        <f t="shared" si="2"/>
        <v>91</v>
      </c>
      <c r="M179" s="10" t="e">
        <f>VLOOKUP(C179,pomocne!$A:$C,3,FALSE)</f>
        <v>#N/A</v>
      </c>
    </row>
    <row r="180" spans="1:13" x14ac:dyDescent="0.25">
      <c r="A180" s="13">
        <v>179</v>
      </c>
      <c r="B180" s="14" t="s">
        <v>100</v>
      </c>
      <c r="C180" s="15" t="s">
        <v>101</v>
      </c>
      <c r="D180" s="16" t="s">
        <v>517</v>
      </c>
      <c r="E180" s="16" t="s">
        <v>13</v>
      </c>
      <c r="F180" s="14" t="s">
        <v>14</v>
      </c>
      <c r="G180" s="15" t="s">
        <v>14</v>
      </c>
      <c r="H180" s="14" t="s">
        <v>15</v>
      </c>
      <c r="I180" s="15" t="s">
        <v>15</v>
      </c>
      <c r="J180" s="16" t="s">
        <v>102</v>
      </c>
      <c r="K180" s="15" t="s">
        <v>103</v>
      </c>
      <c r="L180" s="10">
        <f t="shared" si="2"/>
        <v>91</v>
      </c>
      <c r="M180" s="10" t="e">
        <f>VLOOKUP(C180,pomocne!$A:$C,3,FALSE)</f>
        <v>#N/A</v>
      </c>
    </row>
    <row r="181" spans="1:13" x14ac:dyDescent="0.25">
      <c r="A181" s="13">
        <v>180</v>
      </c>
      <c r="B181" s="14" t="s">
        <v>100</v>
      </c>
      <c r="C181" s="15" t="s">
        <v>101</v>
      </c>
      <c r="D181" s="16" t="s">
        <v>518</v>
      </c>
      <c r="E181" s="16" t="s">
        <v>18</v>
      </c>
      <c r="F181" s="14" t="s">
        <v>14</v>
      </c>
      <c r="G181" s="15" t="s">
        <v>14</v>
      </c>
      <c r="H181" s="14" t="s">
        <v>15</v>
      </c>
      <c r="I181" s="15" t="s">
        <v>15</v>
      </c>
      <c r="J181" s="16" t="s">
        <v>102</v>
      </c>
      <c r="K181" s="15" t="s">
        <v>103</v>
      </c>
      <c r="L181" s="10">
        <f t="shared" si="2"/>
        <v>91</v>
      </c>
      <c r="M181" s="10" t="e">
        <f>VLOOKUP(C181,pomocne!$A:$C,3,FALSE)</f>
        <v>#N/A</v>
      </c>
    </row>
    <row r="182" spans="1:13" x14ac:dyDescent="0.25">
      <c r="A182" s="13">
        <v>181</v>
      </c>
      <c r="B182" s="14" t="s">
        <v>100</v>
      </c>
      <c r="C182" s="15" t="s">
        <v>101</v>
      </c>
      <c r="D182" s="16" t="s">
        <v>519</v>
      </c>
      <c r="E182" s="16" t="s">
        <v>18</v>
      </c>
      <c r="F182" s="14" t="s">
        <v>14</v>
      </c>
      <c r="G182" s="15" t="s">
        <v>14</v>
      </c>
      <c r="H182" s="14" t="s">
        <v>15</v>
      </c>
      <c r="I182" s="15" t="s">
        <v>15</v>
      </c>
      <c r="J182" s="16" t="s">
        <v>102</v>
      </c>
      <c r="K182" s="15" t="s">
        <v>103</v>
      </c>
      <c r="L182" s="10">
        <f t="shared" si="2"/>
        <v>91</v>
      </c>
      <c r="M182" s="10" t="e">
        <f>VLOOKUP(C182,pomocne!$A:$C,3,FALSE)</f>
        <v>#N/A</v>
      </c>
    </row>
    <row r="183" spans="1:13" x14ac:dyDescent="0.25">
      <c r="A183" s="13">
        <v>182</v>
      </c>
      <c r="B183" s="14" t="s">
        <v>100</v>
      </c>
      <c r="C183" s="15" t="s">
        <v>101</v>
      </c>
      <c r="D183" s="16" t="s">
        <v>520</v>
      </c>
      <c r="E183" s="16" t="s">
        <v>18</v>
      </c>
      <c r="F183" s="14" t="s">
        <v>14</v>
      </c>
      <c r="G183" s="15" t="s">
        <v>14</v>
      </c>
      <c r="H183" s="14" t="s">
        <v>15</v>
      </c>
      <c r="I183" s="15" t="s">
        <v>15</v>
      </c>
      <c r="J183" s="16" t="s">
        <v>102</v>
      </c>
      <c r="K183" s="15" t="s">
        <v>103</v>
      </c>
      <c r="L183" s="10">
        <f t="shared" si="2"/>
        <v>91</v>
      </c>
      <c r="M183" s="10" t="e">
        <f>VLOOKUP(C183,pomocne!$A:$C,3,FALSE)</f>
        <v>#N/A</v>
      </c>
    </row>
    <row r="184" spans="1:13" x14ac:dyDescent="0.25">
      <c r="A184" s="13">
        <v>183</v>
      </c>
      <c r="B184" s="14" t="s">
        <v>100</v>
      </c>
      <c r="C184" s="15" t="s">
        <v>101</v>
      </c>
      <c r="D184" s="16" t="s">
        <v>521</v>
      </c>
      <c r="E184" s="16" t="s">
        <v>18</v>
      </c>
      <c r="F184" s="14" t="s">
        <v>14</v>
      </c>
      <c r="G184" s="15" t="s">
        <v>14</v>
      </c>
      <c r="H184" s="14" t="s">
        <v>15</v>
      </c>
      <c r="I184" s="15" t="s">
        <v>15</v>
      </c>
      <c r="J184" s="16" t="s">
        <v>102</v>
      </c>
      <c r="K184" s="15" t="s">
        <v>103</v>
      </c>
      <c r="L184" s="10">
        <f t="shared" si="2"/>
        <v>91</v>
      </c>
      <c r="M184" s="10" t="e">
        <f>VLOOKUP(C184,pomocne!$A:$C,3,FALSE)</f>
        <v>#N/A</v>
      </c>
    </row>
    <row r="185" spans="1:13" x14ac:dyDescent="0.25">
      <c r="A185" s="13">
        <v>184</v>
      </c>
      <c r="B185" s="14" t="s">
        <v>100</v>
      </c>
      <c r="C185" s="15" t="s">
        <v>101</v>
      </c>
      <c r="D185" s="16" t="s">
        <v>522</v>
      </c>
      <c r="E185" s="16" t="s">
        <v>13</v>
      </c>
      <c r="F185" s="14" t="s">
        <v>14</v>
      </c>
      <c r="G185" s="15" t="s">
        <v>14</v>
      </c>
      <c r="H185" s="14" t="s">
        <v>15</v>
      </c>
      <c r="I185" s="15" t="s">
        <v>15</v>
      </c>
      <c r="J185" s="16" t="s">
        <v>102</v>
      </c>
      <c r="K185" s="15" t="s">
        <v>103</v>
      </c>
      <c r="L185" s="10">
        <f t="shared" si="2"/>
        <v>91</v>
      </c>
      <c r="M185" s="10" t="e">
        <f>VLOOKUP(C185,pomocne!$A:$C,3,FALSE)</f>
        <v>#N/A</v>
      </c>
    </row>
    <row r="186" spans="1:13" x14ac:dyDescent="0.25">
      <c r="A186" s="13">
        <v>185</v>
      </c>
      <c r="B186" s="14" t="s">
        <v>100</v>
      </c>
      <c r="C186" s="15" t="s">
        <v>101</v>
      </c>
      <c r="D186" s="16" t="s">
        <v>19</v>
      </c>
      <c r="E186" s="16" t="s">
        <v>18</v>
      </c>
      <c r="F186" s="14" t="s">
        <v>14</v>
      </c>
      <c r="G186" s="15" t="s">
        <v>14</v>
      </c>
      <c r="H186" s="14" t="s">
        <v>15</v>
      </c>
      <c r="I186" s="15" t="s">
        <v>15</v>
      </c>
      <c r="J186" s="16" t="s">
        <v>102</v>
      </c>
      <c r="K186" s="15" t="s">
        <v>103</v>
      </c>
      <c r="L186" s="10">
        <f t="shared" si="2"/>
        <v>91</v>
      </c>
      <c r="M186" s="10" t="e">
        <f>VLOOKUP(C186,pomocne!$A:$C,3,FALSE)</f>
        <v>#N/A</v>
      </c>
    </row>
    <row r="187" spans="1:13" x14ac:dyDescent="0.25">
      <c r="A187" s="13">
        <v>186</v>
      </c>
      <c r="B187" s="14" t="s">
        <v>100</v>
      </c>
      <c r="C187" s="15" t="s">
        <v>101</v>
      </c>
      <c r="D187" s="16" t="s">
        <v>20</v>
      </c>
      <c r="E187" s="16" t="s">
        <v>13</v>
      </c>
      <c r="F187" s="14" t="s">
        <v>14</v>
      </c>
      <c r="G187" s="15" t="s">
        <v>14</v>
      </c>
      <c r="H187" s="14" t="s">
        <v>15</v>
      </c>
      <c r="I187" s="15" t="s">
        <v>15</v>
      </c>
      <c r="J187" s="16" t="s">
        <v>102</v>
      </c>
      <c r="K187" s="15" t="s">
        <v>103</v>
      </c>
      <c r="L187" s="10">
        <f t="shared" si="2"/>
        <v>91</v>
      </c>
      <c r="M187" s="10" t="e">
        <f>VLOOKUP(C187,pomocne!$A:$C,3,FALSE)</f>
        <v>#N/A</v>
      </c>
    </row>
    <row r="188" spans="1:13" x14ac:dyDescent="0.25">
      <c r="A188" s="13">
        <v>187</v>
      </c>
      <c r="B188" s="14" t="s">
        <v>100</v>
      </c>
      <c r="C188" s="15" t="s">
        <v>101</v>
      </c>
      <c r="D188" s="16" t="s">
        <v>524</v>
      </c>
      <c r="E188" s="16" t="s">
        <v>18</v>
      </c>
      <c r="F188" s="14" t="s">
        <v>14</v>
      </c>
      <c r="G188" s="15" t="s">
        <v>14</v>
      </c>
      <c r="H188" s="14" t="s">
        <v>15</v>
      </c>
      <c r="I188" s="15" t="s">
        <v>15</v>
      </c>
      <c r="J188" s="16" t="s">
        <v>102</v>
      </c>
      <c r="K188" s="15" t="s">
        <v>103</v>
      </c>
      <c r="L188" s="10">
        <f t="shared" si="2"/>
        <v>91</v>
      </c>
      <c r="M188" s="10" t="e">
        <f>VLOOKUP(C188,pomocne!$A:$C,3,FALSE)</f>
        <v>#N/A</v>
      </c>
    </row>
    <row r="189" spans="1:13" x14ac:dyDescent="0.25">
      <c r="A189" s="13">
        <v>188</v>
      </c>
      <c r="B189" s="14" t="s">
        <v>100</v>
      </c>
      <c r="C189" s="15" t="s">
        <v>101</v>
      </c>
      <c r="D189" s="16" t="s">
        <v>525</v>
      </c>
      <c r="E189" s="16" t="s">
        <v>13</v>
      </c>
      <c r="F189" s="14" t="s">
        <v>14</v>
      </c>
      <c r="G189" s="15" t="s">
        <v>14</v>
      </c>
      <c r="H189" s="14" t="s">
        <v>15</v>
      </c>
      <c r="I189" s="15" t="s">
        <v>15</v>
      </c>
      <c r="J189" s="16" t="s">
        <v>102</v>
      </c>
      <c r="K189" s="15" t="s">
        <v>103</v>
      </c>
      <c r="L189" s="10">
        <f t="shared" si="2"/>
        <v>91</v>
      </c>
      <c r="M189" s="10" t="e">
        <f>VLOOKUP(C189,pomocne!$A:$C,3,FALSE)</f>
        <v>#N/A</v>
      </c>
    </row>
    <row r="190" spans="1:13" x14ac:dyDescent="0.25">
      <c r="A190" s="13">
        <v>189</v>
      </c>
      <c r="B190" s="14" t="s">
        <v>100</v>
      </c>
      <c r="C190" s="15" t="s">
        <v>101</v>
      </c>
      <c r="D190" s="16" t="s">
        <v>526</v>
      </c>
      <c r="E190" s="16" t="s">
        <v>13</v>
      </c>
      <c r="F190" s="14" t="s">
        <v>14</v>
      </c>
      <c r="G190" s="15" t="s">
        <v>14</v>
      </c>
      <c r="H190" s="14" t="s">
        <v>15</v>
      </c>
      <c r="I190" s="15" t="s">
        <v>15</v>
      </c>
      <c r="J190" s="16" t="s">
        <v>102</v>
      </c>
      <c r="K190" s="15" t="s">
        <v>103</v>
      </c>
      <c r="L190" s="10">
        <f t="shared" si="2"/>
        <v>91</v>
      </c>
      <c r="M190" s="10" t="e">
        <f>VLOOKUP(C190,pomocne!$A:$C,3,FALSE)</f>
        <v>#N/A</v>
      </c>
    </row>
    <row r="191" spans="1:13" x14ac:dyDescent="0.25">
      <c r="A191" s="13">
        <v>190</v>
      </c>
      <c r="B191" s="14" t="s">
        <v>100</v>
      </c>
      <c r="C191" s="15" t="s">
        <v>101</v>
      </c>
      <c r="D191" s="16" t="s">
        <v>527</v>
      </c>
      <c r="E191" s="16" t="s">
        <v>13</v>
      </c>
      <c r="F191" s="14" t="s">
        <v>14</v>
      </c>
      <c r="G191" s="15" t="s">
        <v>14</v>
      </c>
      <c r="H191" s="14" t="s">
        <v>15</v>
      </c>
      <c r="I191" s="15" t="s">
        <v>15</v>
      </c>
      <c r="J191" s="16" t="s">
        <v>102</v>
      </c>
      <c r="K191" s="15" t="s">
        <v>103</v>
      </c>
      <c r="L191" s="10">
        <f t="shared" si="2"/>
        <v>91</v>
      </c>
      <c r="M191" s="10" t="e">
        <f>VLOOKUP(C191,pomocne!$A:$C,3,FALSE)</f>
        <v>#N/A</v>
      </c>
    </row>
    <row r="192" spans="1:13" x14ac:dyDescent="0.25">
      <c r="A192" s="13">
        <v>191</v>
      </c>
      <c r="B192" s="14" t="s">
        <v>100</v>
      </c>
      <c r="C192" s="15" t="s">
        <v>101</v>
      </c>
      <c r="D192" s="16" t="s">
        <v>528</v>
      </c>
      <c r="E192" s="16" t="s">
        <v>18</v>
      </c>
      <c r="F192" s="14" t="s">
        <v>14</v>
      </c>
      <c r="G192" s="15" t="s">
        <v>14</v>
      </c>
      <c r="H192" s="14" t="s">
        <v>15</v>
      </c>
      <c r="I192" s="15" t="s">
        <v>15</v>
      </c>
      <c r="J192" s="16" t="s">
        <v>102</v>
      </c>
      <c r="K192" s="15" t="s">
        <v>103</v>
      </c>
      <c r="L192" s="10">
        <f t="shared" si="2"/>
        <v>91</v>
      </c>
      <c r="M192" s="10" t="e">
        <f>VLOOKUP(C192,pomocne!$A:$C,3,FALSE)</f>
        <v>#N/A</v>
      </c>
    </row>
    <row r="193" spans="1:13" x14ac:dyDescent="0.25">
      <c r="A193" s="13">
        <v>192</v>
      </c>
      <c r="B193" s="14" t="s">
        <v>100</v>
      </c>
      <c r="C193" s="15" t="s">
        <v>101</v>
      </c>
      <c r="D193" s="16" t="s">
        <v>529</v>
      </c>
      <c r="E193" s="16" t="s">
        <v>13</v>
      </c>
      <c r="F193" s="14" t="s">
        <v>14</v>
      </c>
      <c r="G193" s="15" t="s">
        <v>14</v>
      </c>
      <c r="H193" s="14" t="s">
        <v>15</v>
      </c>
      <c r="I193" s="15" t="s">
        <v>15</v>
      </c>
      <c r="J193" s="16" t="s">
        <v>102</v>
      </c>
      <c r="K193" s="15" t="s">
        <v>103</v>
      </c>
      <c r="L193" s="10">
        <f t="shared" si="2"/>
        <v>91</v>
      </c>
      <c r="M193" s="10" t="e">
        <f>VLOOKUP(C193,pomocne!$A:$C,3,FALSE)</f>
        <v>#N/A</v>
      </c>
    </row>
    <row r="194" spans="1:13" x14ac:dyDescent="0.25">
      <c r="A194" s="13">
        <v>193</v>
      </c>
      <c r="B194" s="14" t="s">
        <v>100</v>
      </c>
      <c r="C194" s="15" t="s">
        <v>101</v>
      </c>
      <c r="D194" s="16" t="s">
        <v>21</v>
      </c>
      <c r="E194" s="16" t="s">
        <v>13</v>
      </c>
      <c r="F194" s="14" t="s">
        <v>14</v>
      </c>
      <c r="G194" s="15" t="s">
        <v>14</v>
      </c>
      <c r="H194" s="14" t="s">
        <v>15</v>
      </c>
      <c r="I194" s="15" t="s">
        <v>15</v>
      </c>
      <c r="J194" s="16" t="s">
        <v>102</v>
      </c>
      <c r="K194" s="15" t="s">
        <v>103</v>
      </c>
      <c r="L194" s="10">
        <f t="shared" si="2"/>
        <v>91</v>
      </c>
      <c r="M194" s="10" t="e">
        <f>VLOOKUP(C194,pomocne!$A:$C,3,FALSE)</f>
        <v>#N/A</v>
      </c>
    </row>
    <row r="195" spans="1:13" x14ac:dyDescent="0.25">
      <c r="A195" s="13">
        <v>194</v>
      </c>
      <c r="B195" s="14" t="s">
        <v>100</v>
      </c>
      <c r="C195" s="15" t="s">
        <v>101</v>
      </c>
      <c r="D195" s="16" t="s">
        <v>22</v>
      </c>
      <c r="E195" s="16" t="s">
        <v>13</v>
      </c>
      <c r="F195" s="14" t="s">
        <v>14</v>
      </c>
      <c r="G195" s="15" t="s">
        <v>14</v>
      </c>
      <c r="H195" s="14" t="s">
        <v>15</v>
      </c>
      <c r="I195" s="15" t="s">
        <v>15</v>
      </c>
      <c r="J195" s="16" t="s">
        <v>102</v>
      </c>
      <c r="K195" s="15" t="s">
        <v>103</v>
      </c>
      <c r="L195" s="10">
        <f t="shared" ref="L195:L258" si="3">COUNTIF($C:$C,C195)</f>
        <v>91</v>
      </c>
      <c r="M195" s="10" t="e">
        <f>VLOOKUP(C195,pomocne!$A:$C,3,FALSE)</f>
        <v>#N/A</v>
      </c>
    </row>
    <row r="196" spans="1:13" x14ac:dyDescent="0.25">
      <c r="A196" s="13">
        <v>195</v>
      </c>
      <c r="B196" s="14" t="s">
        <v>100</v>
      </c>
      <c r="C196" s="15" t="s">
        <v>101</v>
      </c>
      <c r="D196" s="16" t="s">
        <v>23</v>
      </c>
      <c r="E196" s="16" t="s">
        <v>13</v>
      </c>
      <c r="F196" s="14" t="s">
        <v>14</v>
      </c>
      <c r="G196" s="15" t="s">
        <v>14</v>
      </c>
      <c r="H196" s="14" t="s">
        <v>15</v>
      </c>
      <c r="I196" s="15" t="s">
        <v>15</v>
      </c>
      <c r="J196" s="16" t="s">
        <v>102</v>
      </c>
      <c r="K196" s="15" t="s">
        <v>103</v>
      </c>
      <c r="L196" s="10">
        <f t="shared" si="3"/>
        <v>91</v>
      </c>
      <c r="M196" s="10" t="e">
        <f>VLOOKUP(C196,pomocne!$A:$C,3,FALSE)</f>
        <v>#N/A</v>
      </c>
    </row>
    <row r="197" spans="1:13" x14ac:dyDescent="0.25">
      <c r="A197" s="13">
        <v>196</v>
      </c>
      <c r="B197" s="14" t="s">
        <v>100</v>
      </c>
      <c r="C197" s="15" t="s">
        <v>101</v>
      </c>
      <c r="D197" s="16" t="s">
        <v>24</v>
      </c>
      <c r="E197" s="16" t="s">
        <v>18</v>
      </c>
      <c r="F197" s="14" t="s">
        <v>14</v>
      </c>
      <c r="G197" s="15" t="s">
        <v>14</v>
      </c>
      <c r="H197" s="14" t="s">
        <v>15</v>
      </c>
      <c r="I197" s="15" t="s">
        <v>15</v>
      </c>
      <c r="J197" s="16" t="s">
        <v>102</v>
      </c>
      <c r="K197" s="15" t="s">
        <v>103</v>
      </c>
      <c r="L197" s="10">
        <f t="shared" si="3"/>
        <v>91</v>
      </c>
      <c r="M197" s="10" t="e">
        <f>VLOOKUP(C197,pomocne!$A:$C,3,FALSE)</f>
        <v>#N/A</v>
      </c>
    </row>
    <row r="198" spans="1:13" x14ac:dyDescent="0.25">
      <c r="A198" s="13">
        <v>197</v>
      </c>
      <c r="B198" s="14" t="s">
        <v>100</v>
      </c>
      <c r="C198" s="15" t="s">
        <v>101</v>
      </c>
      <c r="D198" s="16" t="s">
        <v>25</v>
      </c>
      <c r="E198" s="16" t="s">
        <v>13</v>
      </c>
      <c r="F198" s="14" t="s">
        <v>14</v>
      </c>
      <c r="G198" s="15" t="s">
        <v>14</v>
      </c>
      <c r="H198" s="14" t="s">
        <v>15</v>
      </c>
      <c r="I198" s="15" t="s">
        <v>15</v>
      </c>
      <c r="J198" s="16" t="s">
        <v>102</v>
      </c>
      <c r="K198" s="15" t="s">
        <v>103</v>
      </c>
      <c r="L198" s="10">
        <f t="shared" si="3"/>
        <v>91</v>
      </c>
      <c r="M198" s="10" t="e">
        <f>VLOOKUP(C198,pomocne!$A:$C,3,FALSE)</f>
        <v>#N/A</v>
      </c>
    </row>
    <row r="199" spans="1:13" x14ac:dyDescent="0.25">
      <c r="A199" s="13">
        <v>198</v>
      </c>
      <c r="B199" s="14" t="s">
        <v>100</v>
      </c>
      <c r="C199" s="15" t="s">
        <v>101</v>
      </c>
      <c r="D199" s="16" t="s">
        <v>26</v>
      </c>
      <c r="E199" s="16" t="s">
        <v>13</v>
      </c>
      <c r="F199" s="14" t="s">
        <v>14</v>
      </c>
      <c r="G199" s="15" t="s">
        <v>14</v>
      </c>
      <c r="H199" s="14" t="s">
        <v>15</v>
      </c>
      <c r="I199" s="15" t="s">
        <v>15</v>
      </c>
      <c r="J199" s="16" t="s">
        <v>102</v>
      </c>
      <c r="K199" s="15" t="s">
        <v>103</v>
      </c>
      <c r="L199" s="10">
        <f t="shared" si="3"/>
        <v>91</v>
      </c>
      <c r="M199" s="10" t="e">
        <f>VLOOKUP(C199,pomocne!$A:$C,3,FALSE)</f>
        <v>#N/A</v>
      </c>
    </row>
    <row r="200" spans="1:13" x14ac:dyDescent="0.25">
      <c r="A200" s="13">
        <v>199</v>
      </c>
      <c r="B200" s="14" t="s">
        <v>100</v>
      </c>
      <c r="C200" s="15" t="s">
        <v>101</v>
      </c>
      <c r="D200" s="16" t="s">
        <v>27</v>
      </c>
      <c r="E200" s="16" t="s">
        <v>18</v>
      </c>
      <c r="F200" s="14" t="s">
        <v>14</v>
      </c>
      <c r="G200" s="15" t="s">
        <v>14</v>
      </c>
      <c r="H200" s="14" t="s">
        <v>15</v>
      </c>
      <c r="I200" s="15" t="s">
        <v>15</v>
      </c>
      <c r="J200" s="16" t="s">
        <v>102</v>
      </c>
      <c r="K200" s="15" t="s">
        <v>103</v>
      </c>
      <c r="L200" s="10">
        <f t="shared" si="3"/>
        <v>91</v>
      </c>
      <c r="M200" s="10" t="e">
        <f>VLOOKUP(C200,pomocne!$A:$C,3,FALSE)</f>
        <v>#N/A</v>
      </c>
    </row>
    <row r="201" spans="1:13" x14ac:dyDescent="0.25">
      <c r="A201" s="13">
        <v>200</v>
      </c>
      <c r="B201" s="14" t="s">
        <v>100</v>
      </c>
      <c r="C201" s="15" t="s">
        <v>101</v>
      </c>
      <c r="D201" s="16" t="s">
        <v>28</v>
      </c>
      <c r="E201" s="16" t="s">
        <v>18</v>
      </c>
      <c r="F201" s="14" t="s">
        <v>14</v>
      </c>
      <c r="G201" s="15" t="s">
        <v>14</v>
      </c>
      <c r="H201" s="14" t="s">
        <v>15</v>
      </c>
      <c r="I201" s="15" t="s">
        <v>15</v>
      </c>
      <c r="J201" s="16" t="s">
        <v>102</v>
      </c>
      <c r="K201" s="15" t="s">
        <v>103</v>
      </c>
      <c r="L201" s="10">
        <f t="shared" si="3"/>
        <v>91</v>
      </c>
      <c r="M201" s="10" t="e">
        <f>VLOOKUP(C201,pomocne!$A:$C,3,FALSE)</f>
        <v>#N/A</v>
      </c>
    </row>
    <row r="202" spans="1:13" x14ac:dyDescent="0.25">
      <c r="A202" s="13">
        <v>201</v>
      </c>
      <c r="B202" s="14" t="s">
        <v>100</v>
      </c>
      <c r="C202" s="15" t="s">
        <v>101</v>
      </c>
      <c r="D202" s="16" t="s">
        <v>29</v>
      </c>
      <c r="E202" s="16" t="s">
        <v>18</v>
      </c>
      <c r="F202" s="14" t="s">
        <v>14</v>
      </c>
      <c r="G202" s="15" t="s">
        <v>14</v>
      </c>
      <c r="H202" s="14" t="s">
        <v>15</v>
      </c>
      <c r="I202" s="15" t="s">
        <v>15</v>
      </c>
      <c r="J202" s="16" t="s">
        <v>102</v>
      </c>
      <c r="K202" s="15" t="s">
        <v>103</v>
      </c>
      <c r="L202" s="10">
        <f t="shared" si="3"/>
        <v>91</v>
      </c>
      <c r="M202" s="10" t="e">
        <f>VLOOKUP(C202,pomocne!$A:$C,3,FALSE)</f>
        <v>#N/A</v>
      </c>
    </row>
    <row r="203" spans="1:13" x14ac:dyDescent="0.25">
      <c r="A203" s="13">
        <v>202</v>
      </c>
      <c r="B203" s="14" t="s">
        <v>100</v>
      </c>
      <c r="C203" s="15" t="s">
        <v>101</v>
      </c>
      <c r="D203" s="16" t="s">
        <v>30</v>
      </c>
      <c r="E203" s="16" t="s">
        <v>13</v>
      </c>
      <c r="F203" s="14" t="s">
        <v>14</v>
      </c>
      <c r="G203" s="15" t="s">
        <v>14</v>
      </c>
      <c r="H203" s="14" t="s">
        <v>15</v>
      </c>
      <c r="I203" s="15" t="s">
        <v>15</v>
      </c>
      <c r="J203" s="16" t="s">
        <v>102</v>
      </c>
      <c r="K203" s="15" t="s">
        <v>103</v>
      </c>
      <c r="L203" s="10">
        <f t="shared" si="3"/>
        <v>91</v>
      </c>
      <c r="M203" s="10" t="e">
        <f>VLOOKUP(C203,pomocne!$A:$C,3,FALSE)</f>
        <v>#N/A</v>
      </c>
    </row>
    <row r="204" spans="1:13" x14ac:dyDescent="0.25">
      <c r="A204" s="13">
        <v>203</v>
      </c>
      <c r="B204" s="14" t="s">
        <v>100</v>
      </c>
      <c r="C204" s="15" t="s">
        <v>101</v>
      </c>
      <c r="D204" s="16" t="s">
        <v>31</v>
      </c>
      <c r="E204" s="16" t="s">
        <v>13</v>
      </c>
      <c r="F204" s="14" t="s">
        <v>14</v>
      </c>
      <c r="G204" s="15" t="s">
        <v>14</v>
      </c>
      <c r="H204" s="14" t="s">
        <v>15</v>
      </c>
      <c r="I204" s="15" t="s">
        <v>15</v>
      </c>
      <c r="J204" s="16" t="s">
        <v>102</v>
      </c>
      <c r="K204" s="15" t="s">
        <v>103</v>
      </c>
      <c r="L204" s="10">
        <f t="shared" si="3"/>
        <v>91</v>
      </c>
      <c r="M204" s="10" t="e">
        <f>VLOOKUP(C204,pomocne!$A:$C,3,FALSE)</f>
        <v>#N/A</v>
      </c>
    </row>
    <row r="205" spans="1:13" x14ac:dyDescent="0.25">
      <c r="A205" s="13">
        <v>204</v>
      </c>
      <c r="B205" s="14" t="s">
        <v>100</v>
      </c>
      <c r="C205" s="15" t="s">
        <v>101</v>
      </c>
      <c r="D205" s="16" t="s">
        <v>32</v>
      </c>
      <c r="E205" s="16" t="s">
        <v>13</v>
      </c>
      <c r="F205" s="14" t="s">
        <v>14</v>
      </c>
      <c r="G205" s="15" t="s">
        <v>14</v>
      </c>
      <c r="H205" s="14" t="s">
        <v>15</v>
      </c>
      <c r="I205" s="15" t="s">
        <v>15</v>
      </c>
      <c r="J205" s="16" t="s">
        <v>102</v>
      </c>
      <c r="K205" s="15" t="s">
        <v>103</v>
      </c>
      <c r="L205" s="10">
        <f t="shared" si="3"/>
        <v>91</v>
      </c>
      <c r="M205" s="10" t="e">
        <f>VLOOKUP(C205,pomocne!$A:$C,3,FALSE)</f>
        <v>#N/A</v>
      </c>
    </row>
    <row r="206" spans="1:13" x14ac:dyDescent="0.25">
      <c r="A206" s="13">
        <v>205</v>
      </c>
      <c r="B206" s="14" t="s">
        <v>100</v>
      </c>
      <c r="C206" s="15" t="s">
        <v>101</v>
      </c>
      <c r="D206" s="16" t="s">
        <v>33</v>
      </c>
      <c r="E206" s="16" t="s">
        <v>13</v>
      </c>
      <c r="F206" s="14" t="s">
        <v>14</v>
      </c>
      <c r="G206" s="15" t="s">
        <v>14</v>
      </c>
      <c r="H206" s="14" t="s">
        <v>15</v>
      </c>
      <c r="I206" s="15" t="s">
        <v>15</v>
      </c>
      <c r="J206" s="16" t="s">
        <v>102</v>
      </c>
      <c r="K206" s="15" t="s">
        <v>103</v>
      </c>
      <c r="L206" s="10">
        <f t="shared" si="3"/>
        <v>91</v>
      </c>
      <c r="M206" s="10" t="e">
        <f>VLOOKUP(C206,pomocne!$A:$C,3,FALSE)</f>
        <v>#N/A</v>
      </c>
    </row>
    <row r="207" spans="1:13" x14ac:dyDescent="0.25">
      <c r="A207" s="13">
        <v>206</v>
      </c>
      <c r="B207" s="14" t="s">
        <v>100</v>
      </c>
      <c r="C207" s="15" t="s">
        <v>101</v>
      </c>
      <c r="D207" s="16" t="s">
        <v>34</v>
      </c>
      <c r="E207" s="16" t="s">
        <v>13</v>
      </c>
      <c r="F207" s="14" t="s">
        <v>14</v>
      </c>
      <c r="G207" s="15" t="s">
        <v>14</v>
      </c>
      <c r="H207" s="14" t="s">
        <v>15</v>
      </c>
      <c r="I207" s="15" t="s">
        <v>15</v>
      </c>
      <c r="J207" s="16" t="s">
        <v>102</v>
      </c>
      <c r="K207" s="15" t="s">
        <v>103</v>
      </c>
      <c r="L207" s="10">
        <f t="shared" si="3"/>
        <v>91</v>
      </c>
      <c r="M207" s="10" t="e">
        <f>VLOOKUP(C207,pomocne!$A:$C,3,FALSE)</f>
        <v>#N/A</v>
      </c>
    </row>
    <row r="208" spans="1:13" x14ac:dyDescent="0.25">
      <c r="A208" s="13">
        <v>207</v>
      </c>
      <c r="B208" s="14" t="s">
        <v>100</v>
      </c>
      <c r="C208" s="15" t="s">
        <v>101</v>
      </c>
      <c r="D208" s="16" t="s">
        <v>35</v>
      </c>
      <c r="E208" s="16" t="s">
        <v>13</v>
      </c>
      <c r="F208" s="14" t="s">
        <v>14</v>
      </c>
      <c r="G208" s="15" t="s">
        <v>14</v>
      </c>
      <c r="H208" s="14" t="s">
        <v>15</v>
      </c>
      <c r="I208" s="15" t="s">
        <v>15</v>
      </c>
      <c r="J208" s="16" t="s">
        <v>102</v>
      </c>
      <c r="K208" s="15" t="s">
        <v>103</v>
      </c>
      <c r="L208" s="10">
        <f t="shared" si="3"/>
        <v>91</v>
      </c>
      <c r="M208" s="10" t="e">
        <f>VLOOKUP(C208,pomocne!$A:$C,3,FALSE)</f>
        <v>#N/A</v>
      </c>
    </row>
    <row r="209" spans="1:13" x14ac:dyDescent="0.25">
      <c r="A209" s="13">
        <v>208</v>
      </c>
      <c r="B209" s="14" t="s">
        <v>100</v>
      </c>
      <c r="C209" s="15" t="s">
        <v>101</v>
      </c>
      <c r="D209" s="16" t="s">
        <v>36</v>
      </c>
      <c r="E209" s="16" t="s">
        <v>13</v>
      </c>
      <c r="F209" s="14" t="s">
        <v>14</v>
      </c>
      <c r="G209" s="15" t="s">
        <v>14</v>
      </c>
      <c r="H209" s="14" t="s">
        <v>15</v>
      </c>
      <c r="I209" s="15" t="s">
        <v>15</v>
      </c>
      <c r="J209" s="16" t="s">
        <v>102</v>
      </c>
      <c r="K209" s="15" t="s">
        <v>103</v>
      </c>
      <c r="L209" s="10">
        <f t="shared" si="3"/>
        <v>91</v>
      </c>
      <c r="M209" s="10" t="e">
        <f>VLOOKUP(C209,pomocne!$A:$C,3,FALSE)</f>
        <v>#N/A</v>
      </c>
    </row>
    <row r="210" spans="1:13" x14ac:dyDescent="0.25">
      <c r="A210" s="13">
        <v>209</v>
      </c>
      <c r="B210" s="14" t="s">
        <v>100</v>
      </c>
      <c r="C210" s="15" t="s">
        <v>101</v>
      </c>
      <c r="D210" s="16" t="s">
        <v>37</v>
      </c>
      <c r="E210" s="16" t="s">
        <v>18</v>
      </c>
      <c r="F210" s="14" t="s">
        <v>14</v>
      </c>
      <c r="G210" s="15" t="s">
        <v>14</v>
      </c>
      <c r="H210" s="14" t="s">
        <v>15</v>
      </c>
      <c r="I210" s="15" t="s">
        <v>15</v>
      </c>
      <c r="J210" s="16" t="s">
        <v>102</v>
      </c>
      <c r="K210" s="15" t="s">
        <v>103</v>
      </c>
      <c r="L210" s="10">
        <f t="shared" si="3"/>
        <v>91</v>
      </c>
      <c r="M210" s="10" t="e">
        <f>VLOOKUP(C210,pomocne!$A:$C,3,FALSE)</f>
        <v>#N/A</v>
      </c>
    </row>
    <row r="211" spans="1:13" x14ac:dyDescent="0.25">
      <c r="A211" s="13">
        <v>210</v>
      </c>
      <c r="B211" s="14" t="s">
        <v>100</v>
      </c>
      <c r="C211" s="15" t="s">
        <v>101</v>
      </c>
      <c r="D211" s="16" t="s">
        <v>38</v>
      </c>
      <c r="E211" s="16" t="s">
        <v>13</v>
      </c>
      <c r="F211" s="14" t="s">
        <v>14</v>
      </c>
      <c r="G211" s="15" t="s">
        <v>14</v>
      </c>
      <c r="H211" s="14" t="s">
        <v>15</v>
      </c>
      <c r="I211" s="15" t="s">
        <v>15</v>
      </c>
      <c r="J211" s="16" t="s">
        <v>102</v>
      </c>
      <c r="K211" s="15" t="s">
        <v>103</v>
      </c>
      <c r="L211" s="10">
        <f t="shared" si="3"/>
        <v>91</v>
      </c>
      <c r="M211" s="10" t="e">
        <f>VLOOKUP(C211,pomocne!$A:$C,3,FALSE)</f>
        <v>#N/A</v>
      </c>
    </row>
    <row r="212" spans="1:13" x14ac:dyDescent="0.25">
      <c r="A212" s="13">
        <v>211</v>
      </c>
      <c r="B212" s="14" t="s">
        <v>100</v>
      </c>
      <c r="C212" s="15" t="s">
        <v>101</v>
      </c>
      <c r="D212" s="16" t="s">
        <v>39</v>
      </c>
      <c r="E212" s="16" t="s">
        <v>13</v>
      </c>
      <c r="F212" s="14" t="s">
        <v>14</v>
      </c>
      <c r="G212" s="15" t="s">
        <v>14</v>
      </c>
      <c r="H212" s="14" t="s">
        <v>15</v>
      </c>
      <c r="I212" s="15" t="s">
        <v>15</v>
      </c>
      <c r="J212" s="16" t="s">
        <v>102</v>
      </c>
      <c r="K212" s="15" t="s">
        <v>103</v>
      </c>
      <c r="L212" s="10">
        <f t="shared" si="3"/>
        <v>91</v>
      </c>
      <c r="M212" s="10" t="e">
        <f>VLOOKUP(C212,pomocne!$A:$C,3,FALSE)</f>
        <v>#N/A</v>
      </c>
    </row>
    <row r="213" spans="1:13" x14ac:dyDescent="0.25">
      <c r="A213" s="13">
        <v>212</v>
      </c>
      <c r="B213" s="14" t="s">
        <v>100</v>
      </c>
      <c r="C213" s="15" t="s">
        <v>101</v>
      </c>
      <c r="D213" s="16" t="s">
        <v>40</v>
      </c>
      <c r="E213" s="16" t="s">
        <v>13</v>
      </c>
      <c r="F213" s="14" t="s">
        <v>14</v>
      </c>
      <c r="G213" s="15" t="s">
        <v>14</v>
      </c>
      <c r="H213" s="14" t="s">
        <v>15</v>
      </c>
      <c r="I213" s="15" t="s">
        <v>15</v>
      </c>
      <c r="J213" s="16" t="s">
        <v>102</v>
      </c>
      <c r="K213" s="15" t="s">
        <v>103</v>
      </c>
      <c r="L213" s="10">
        <f t="shared" si="3"/>
        <v>91</v>
      </c>
      <c r="M213" s="10" t="e">
        <f>VLOOKUP(C213,pomocne!$A:$C,3,FALSE)</f>
        <v>#N/A</v>
      </c>
    </row>
    <row r="214" spans="1:13" x14ac:dyDescent="0.25">
      <c r="A214" s="13">
        <v>213</v>
      </c>
      <c r="B214" s="14" t="s">
        <v>100</v>
      </c>
      <c r="C214" s="15" t="s">
        <v>101</v>
      </c>
      <c r="D214" s="16" t="s">
        <v>41</v>
      </c>
      <c r="E214" s="16" t="s">
        <v>18</v>
      </c>
      <c r="F214" s="14" t="s">
        <v>14</v>
      </c>
      <c r="G214" s="15" t="s">
        <v>14</v>
      </c>
      <c r="H214" s="14" t="s">
        <v>15</v>
      </c>
      <c r="I214" s="15" t="s">
        <v>15</v>
      </c>
      <c r="J214" s="16" t="s">
        <v>102</v>
      </c>
      <c r="K214" s="15" t="s">
        <v>103</v>
      </c>
      <c r="L214" s="10">
        <f t="shared" si="3"/>
        <v>91</v>
      </c>
      <c r="M214" s="10" t="e">
        <f>VLOOKUP(C214,pomocne!$A:$C,3,FALSE)</f>
        <v>#N/A</v>
      </c>
    </row>
    <row r="215" spans="1:13" x14ac:dyDescent="0.25">
      <c r="A215" s="13">
        <v>214</v>
      </c>
      <c r="B215" s="14" t="s">
        <v>100</v>
      </c>
      <c r="C215" s="15" t="s">
        <v>101</v>
      </c>
      <c r="D215" s="16" t="s">
        <v>42</v>
      </c>
      <c r="E215" s="16" t="s">
        <v>13</v>
      </c>
      <c r="F215" s="14" t="s">
        <v>14</v>
      </c>
      <c r="G215" s="15" t="s">
        <v>14</v>
      </c>
      <c r="H215" s="14" t="s">
        <v>15</v>
      </c>
      <c r="I215" s="15" t="s">
        <v>15</v>
      </c>
      <c r="J215" s="16" t="s">
        <v>102</v>
      </c>
      <c r="K215" s="15" t="s">
        <v>103</v>
      </c>
      <c r="L215" s="10">
        <f t="shared" si="3"/>
        <v>91</v>
      </c>
      <c r="M215" s="10" t="e">
        <f>VLOOKUP(C215,pomocne!$A:$C,3,FALSE)</f>
        <v>#N/A</v>
      </c>
    </row>
    <row r="216" spans="1:13" x14ac:dyDescent="0.25">
      <c r="A216" s="13">
        <v>215</v>
      </c>
      <c r="B216" s="14" t="s">
        <v>100</v>
      </c>
      <c r="C216" s="15" t="s">
        <v>101</v>
      </c>
      <c r="D216" s="16" t="s">
        <v>43</v>
      </c>
      <c r="E216" s="16" t="s">
        <v>18</v>
      </c>
      <c r="F216" s="14" t="s">
        <v>14</v>
      </c>
      <c r="G216" s="15" t="s">
        <v>14</v>
      </c>
      <c r="H216" s="14" t="s">
        <v>15</v>
      </c>
      <c r="I216" s="15" t="s">
        <v>15</v>
      </c>
      <c r="J216" s="16" t="s">
        <v>102</v>
      </c>
      <c r="K216" s="15" t="s">
        <v>103</v>
      </c>
      <c r="L216" s="10">
        <f t="shared" si="3"/>
        <v>91</v>
      </c>
      <c r="M216" s="10" t="e">
        <f>VLOOKUP(C216,pomocne!$A:$C,3,FALSE)</f>
        <v>#N/A</v>
      </c>
    </row>
    <row r="217" spans="1:13" x14ac:dyDescent="0.25">
      <c r="A217" s="13">
        <v>216</v>
      </c>
      <c r="B217" s="14" t="s">
        <v>100</v>
      </c>
      <c r="C217" s="15" t="s">
        <v>101</v>
      </c>
      <c r="D217" s="16" t="s">
        <v>44</v>
      </c>
      <c r="E217" s="16" t="s">
        <v>13</v>
      </c>
      <c r="F217" s="14" t="s">
        <v>14</v>
      </c>
      <c r="G217" s="15" t="s">
        <v>14</v>
      </c>
      <c r="H217" s="14" t="s">
        <v>15</v>
      </c>
      <c r="I217" s="15" t="s">
        <v>15</v>
      </c>
      <c r="J217" s="16" t="s">
        <v>102</v>
      </c>
      <c r="K217" s="15" t="s">
        <v>103</v>
      </c>
      <c r="L217" s="10">
        <f t="shared" si="3"/>
        <v>91</v>
      </c>
      <c r="M217" s="10" t="e">
        <f>VLOOKUP(C217,pomocne!$A:$C,3,FALSE)</f>
        <v>#N/A</v>
      </c>
    </row>
    <row r="218" spans="1:13" x14ac:dyDescent="0.25">
      <c r="A218" s="13">
        <v>217</v>
      </c>
      <c r="B218" s="14" t="s">
        <v>100</v>
      </c>
      <c r="C218" s="15" t="s">
        <v>101</v>
      </c>
      <c r="D218" s="16" t="s">
        <v>45</v>
      </c>
      <c r="E218" s="16" t="s">
        <v>13</v>
      </c>
      <c r="F218" s="14" t="s">
        <v>14</v>
      </c>
      <c r="G218" s="15" t="s">
        <v>14</v>
      </c>
      <c r="H218" s="14" t="s">
        <v>15</v>
      </c>
      <c r="I218" s="15" t="s">
        <v>15</v>
      </c>
      <c r="J218" s="16" t="s">
        <v>102</v>
      </c>
      <c r="K218" s="15" t="s">
        <v>103</v>
      </c>
      <c r="L218" s="10">
        <f t="shared" si="3"/>
        <v>91</v>
      </c>
      <c r="M218" s="10" t="e">
        <f>VLOOKUP(C218,pomocne!$A:$C,3,FALSE)</f>
        <v>#N/A</v>
      </c>
    </row>
    <row r="219" spans="1:13" x14ac:dyDescent="0.25">
      <c r="A219" s="13">
        <v>218</v>
      </c>
      <c r="B219" s="14" t="s">
        <v>100</v>
      </c>
      <c r="C219" s="15" t="s">
        <v>101</v>
      </c>
      <c r="D219" s="16" t="s">
        <v>46</v>
      </c>
      <c r="E219" s="16" t="s">
        <v>13</v>
      </c>
      <c r="F219" s="14" t="s">
        <v>14</v>
      </c>
      <c r="G219" s="15" t="s">
        <v>14</v>
      </c>
      <c r="H219" s="14" t="s">
        <v>15</v>
      </c>
      <c r="I219" s="15" t="s">
        <v>15</v>
      </c>
      <c r="J219" s="16" t="s">
        <v>102</v>
      </c>
      <c r="K219" s="15" t="s">
        <v>103</v>
      </c>
      <c r="L219" s="10">
        <f t="shared" si="3"/>
        <v>91</v>
      </c>
      <c r="M219" s="10" t="e">
        <f>VLOOKUP(C219,pomocne!$A:$C,3,FALSE)</f>
        <v>#N/A</v>
      </c>
    </row>
    <row r="220" spans="1:13" x14ac:dyDescent="0.25">
      <c r="A220" s="13">
        <v>219</v>
      </c>
      <c r="B220" s="14" t="s">
        <v>100</v>
      </c>
      <c r="C220" s="15" t="s">
        <v>101</v>
      </c>
      <c r="D220" s="16" t="s">
        <v>47</v>
      </c>
      <c r="E220" s="16" t="s">
        <v>13</v>
      </c>
      <c r="F220" s="14" t="s">
        <v>14</v>
      </c>
      <c r="G220" s="15" t="s">
        <v>14</v>
      </c>
      <c r="H220" s="14" t="s">
        <v>15</v>
      </c>
      <c r="I220" s="15" t="s">
        <v>15</v>
      </c>
      <c r="J220" s="16" t="s">
        <v>102</v>
      </c>
      <c r="K220" s="15" t="s">
        <v>103</v>
      </c>
      <c r="L220" s="10">
        <f t="shared" si="3"/>
        <v>91</v>
      </c>
      <c r="M220" s="10" t="e">
        <f>VLOOKUP(C220,pomocne!$A:$C,3,FALSE)</f>
        <v>#N/A</v>
      </c>
    </row>
    <row r="221" spans="1:13" x14ac:dyDescent="0.25">
      <c r="A221" s="13">
        <v>220</v>
      </c>
      <c r="B221" s="14" t="s">
        <v>100</v>
      </c>
      <c r="C221" s="15" t="s">
        <v>101</v>
      </c>
      <c r="D221" s="16" t="s">
        <v>48</v>
      </c>
      <c r="E221" s="16" t="s">
        <v>13</v>
      </c>
      <c r="F221" s="14" t="s">
        <v>14</v>
      </c>
      <c r="G221" s="15" t="s">
        <v>14</v>
      </c>
      <c r="H221" s="14" t="s">
        <v>15</v>
      </c>
      <c r="I221" s="15" t="s">
        <v>15</v>
      </c>
      <c r="J221" s="16" t="s">
        <v>102</v>
      </c>
      <c r="K221" s="15" t="s">
        <v>103</v>
      </c>
      <c r="L221" s="10">
        <f t="shared" si="3"/>
        <v>91</v>
      </c>
      <c r="M221" s="10" t="e">
        <f>VLOOKUP(C221,pomocne!$A:$C,3,FALSE)</f>
        <v>#N/A</v>
      </c>
    </row>
    <row r="222" spans="1:13" x14ac:dyDescent="0.25">
      <c r="A222" s="13">
        <v>221</v>
      </c>
      <c r="B222" s="14" t="s">
        <v>100</v>
      </c>
      <c r="C222" s="15" t="s">
        <v>101</v>
      </c>
      <c r="D222" s="16" t="s">
        <v>49</v>
      </c>
      <c r="E222" s="16" t="s">
        <v>13</v>
      </c>
      <c r="F222" s="14" t="s">
        <v>14</v>
      </c>
      <c r="G222" s="15" t="s">
        <v>14</v>
      </c>
      <c r="H222" s="14" t="s">
        <v>15</v>
      </c>
      <c r="I222" s="15" t="s">
        <v>15</v>
      </c>
      <c r="J222" s="16" t="s">
        <v>102</v>
      </c>
      <c r="K222" s="15" t="s">
        <v>103</v>
      </c>
      <c r="L222" s="10">
        <f t="shared" si="3"/>
        <v>91</v>
      </c>
      <c r="M222" s="10" t="e">
        <f>VLOOKUP(C222,pomocne!$A:$C,3,FALSE)</f>
        <v>#N/A</v>
      </c>
    </row>
    <row r="223" spans="1:13" x14ac:dyDescent="0.25">
      <c r="A223" s="13">
        <v>222</v>
      </c>
      <c r="B223" s="14" t="s">
        <v>100</v>
      </c>
      <c r="C223" s="15" t="s">
        <v>101</v>
      </c>
      <c r="D223" s="16" t="s">
        <v>50</v>
      </c>
      <c r="E223" s="16" t="s">
        <v>13</v>
      </c>
      <c r="F223" s="14" t="s">
        <v>14</v>
      </c>
      <c r="G223" s="15" t="s">
        <v>14</v>
      </c>
      <c r="H223" s="14" t="s">
        <v>15</v>
      </c>
      <c r="I223" s="15" t="s">
        <v>15</v>
      </c>
      <c r="J223" s="16" t="s">
        <v>102</v>
      </c>
      <c r="K223" s="15" t="s">
        <v>103</v>
      </c>
      <c r="L223" s="10">
        <f t="shared" si="3"/>
        <v>91</v>
      </c>
      <c r="M223" s="10" t="e">
        <f>VLOOKUP(C223,pomocne!$A:$C,3,FALSE)</f>
        <v>#N/A</v>
      </c>
    </row>
    <row r="224" spans="1:13" x14ac:dyDescent="0.25">
      <c r="A224" s="13">
        <v>223</v>
      </c>
      <c r="B224" s="14" t="s">
        <v>100</v>
      </c>
      <c r="C224" s="15" t="s">
        <v>101</v>
      </c>
      <c r="D224" s="16" t="s">
        <v>51</v>
      </c>
      <c r="E224" s="16" t="s">
        <v>13</v>
      </c>
      <c r="F224" s="14" t="s">
        <v>14</v>
      </c>
      <c r="G224" s="15" t="s">
        <v>14</v>
      </c>
      <c r="H224" s="14" t="s">
        <v>15</v>
      </c>
      <c r="I224" s="15" t="s">
        <v>15</v>
      </c>
      <c r="J224" s="16" t="s">
        <v>102</v>
      </c>
      <c r="K224" s="15" t="s">
        <v>103</v>
      </c>
      <c r="L224" s="10">
        <f t="shared" si="3"/>
        <v>91</v>
      </c>
      <c r="M224" s="10" t="e">
        <f>VLOOKUP(C224,pomocne!$A:$C,3,FALSE)</f>
        <v>#N/A</v>
      </c>
    </row>
    <row r="225" spans="1:13" x14ac:dyDescent="0.25">
      <c r="A225" s="13">
        <v>224</v>
      </c>
      <c r="B225" s="14" t="s">
        <v>100</v>
      </c>
      <c r="C225" s="15" t="s">
        <v>101</v>
      </c>
      <c r="D225" s="16" t="s">
        <v>52</v>
      </c>
      <c r="E225" s="16" t="s">
        <v>13</v>
      </c>
      <c r="F225" s="14" t="s">
        <v>14</v>
      </c>
      <c r="G225" s="15" t="s">
        <v>14</v>
      </c>
      <c r="H225" s="14" t="s">
        <v>15</v>
      </c>
      <c r="I225" s="15" t="s">
        <v>15</v>
      </c>
      <c r="J225" s="16" t="s">
        <v>102</v>
      </c>
      <c r="K225" s="15" t="s">
        <v>103</v>
      </c>
      <c r="L225" s="10">
        <f t="shared" si="3"/>
        <v>91</v>
      </c>
      <c r="M225" s="10" t="e">
        <f>VLOOKUP(C225,pomocne!$A:$C,3,FALSE)</f>
        <v>#N/A</v>
      </c>
    </row>
    <row r="226" spans="1:13" x14ac:dyDescent="0.25">
      <c r="A226" s="13">
        <v>225</v>
      </c>
      <c r="B226" s="14" t="s">
        <v>100</v>
      </c>
      <c r="C226" s="15" t="s">
        <v>101</v>
      </c>
      <c r="D226" s="16" t="s">
        <v>53</v>
      </c>
      <c r="E226" s="16" t="s">
        <v>13</v>
      </c>
      <c r="F226" s="14" t="s">
        <v>14</v>
      </c>
      <c r="G226" s="15" t="s">
        <v>14</v>
      </c>
      <c r="H226" s="14" t="s">
        <v>15</v>
      </c>
      <c r="I226" s="15" t="s">
        <v>15</v>
      </c>
      <c r="J226" s="16" t="s">
        <v>102</v>
      </c>
      <c r="K226" s="15" t="s">
        <v>103</v>
      </c>
      <c r="L226" s="10">
        <f t="shared" si="3"/>
        <v>91</v>
      </c>
      <c r="M226" s="10" t="e">
        <f>VLOOKUP(C226,pomocne!$A:$C,3,FALSE)</f>
        <v>#N/A</v>
      </c>
    </row>
    <row r="227" spans="1:13" x14ac:dyDescent="0.25">
      <c r="A227" s="13">
        <v>226</v>
      </c>
      <c r="B227" s="14" t="s">
        <v>100</v>
      </c>
      <c r="C227" s="15" t="s">
        <v>101</v>
      </c>
      <c r="D227" s="16" t="s">
        <v>54</v>
      </c>
      <c r="E227" s="16" t="s">
        <v>13</v>
      </c>
      <c r="F227" s="14" t="s">
        <v>14</v>
      </c>
      <c r="G227" s="15" t="s">
        <v>14</v>
      </c>
      <c r="H227" s="14" t="s">
        <v>15</v>
      </c>
      <c r="I227" s="15" t="s">
        <v>15</v>
      </c>
      <c r="J227" s="16" t="s">
        <v>102</v>
      </c>
      <c r="K227" s="15" t="s">
        <v>103</v>
      </c>
      <c r="L227" s="10">
        <f t="shared" si="3"/>
        <v>91</v>
      </c>
      <c r="M227" s="10" t="e">
        <f>VLOOKUP(C227,pomocne!$A:$C,3,FALSE)</f>
        <v>#N/A</v>
      </c>
    </row>
    <row r="228" spans="1:13" x14ac:dyDescent="0.25">
      <c r="A228" s="13">
        <v>227</v>
      </c>
      <c r="B228" s="14" t="s">
        <v>100</v>
      </c>
      <c r="C228" s="15" t="s">
        <v>101</v>
      </c>
      <c r="D228" s="16" t="s">
        <v>55</v>
      </c>
      <c r="E228" s="16" t="s">
        <v>18</v>
      </c>
      <c r="F228" s="14" t="s">
        <v>14</v>
      </c>
      <c r="G228" s="15" t="s">
        <v>14</v>
      </c>
      <c r="H228" s="14" t="s">
        <v>15</v>
      </c>
      <c r="I228" s="15" t="s">
        <v>15</v>
      </c>
      <c r="J228" s="16" t="s">
        <v>102</v>
      </c>
      <c r="K228" s="15" t="s">
        <v>103</v>
      </c>
      <c r="L228" s="10">
        <f t="shared" si="3"/>
        <v>91</v>
      </c>
      <c r="M228" s="10" t="e">
        <f>VLOOKUP(C228,pomocne!$A:$C,3,FALSE)</f>
        <v>#N/A</v>
      </c>
    </row>
    <row r="229" spans="1:13" x14ac:dyDescent="0.25">
      <c r="A229" s="13">
        <v>228</v>
      </c>
      <c r="B229" s="14" t="s">
        <v>100</v>
      </c>
      <c r="C229" s="15" t="s">
        <v>101</v>
      </c>
      <c r="D229" s="16" t="s">
        <v>56</v>
      </c>
      <c r="E229" s="16" t="s">
        <v>13</v>
      </c>
      <c r="F229" s="14" t="s">
        <v>14</v>
      </c>
      <c r="G229" s="15" t="s">
        <v>14</v>
      </c>
      <c r="H229" s="14" t="s">
        <v>15</v>
      </c>
      <c r="I229" s="15" t="s">
        <v>15</v>
      </c>
      <c r="J229" s="16" t="s">
        <v>102</v>
      </c>
      <c r="K229" s="15" t="s">
        <v>103</v>
      </c>
      <c r="L229" s="10">
        <f t="shared" si="3"/>
        <v>91</v>
      </c>
      <c r="M229" s="10" t="e">
        <f>VLOOKUP(C229,pomocne!$A:$C,3,FALSE)</f>
        <v>#N/A</v>
      </c>
    </row>
    <row r="230" spans="1:13" x14ac:dyDescent="0.25">
      <c r="A230" s="13">
        <v>229</v>
      </c>
      <c r="B230" s="14" t="s">
        <v>100</v>
      </c>
      <c r="C230" s="15" t="s">
        <v>101</v>
      </c>
      <c r="D230" s="16" t="s">
        <v>57</v>
      </c>
      <c r="E230" s="16" t="s">
        <v>13</v>
      </c>
      <c r="F230" s="14" t="s">
        <v>14</v>
      </c>
      <c r="G230" s="15" t="s">
        <v>14</v>
      </c>
      <c r="H230" s="14" t="s">
        <v>15</v>
      </c>
      <c r="I230" s="15" t="s">
        <v>15</v>
      </c>
      <c r="J230" s="16" t="s">
        <v>102</v>
      </c>
      <c r="K230" s="15" t="s">
        <v>103</v>
      </c>
      <c r="L230" s="10">
        <f t="shared" si="3"/>
        <v>91</v>
      </c>
      <c r="M230" s="10" t="e">
        <f>VLOOKUP(C230,pomocne!$A:$C,3,FALSE)</f>
        <v>#N/A</v>
      </c>
    </row>
    <row r="231" spans="1:13" x14ac:dyDescent="0.25">
      <c r="A231" s="13">
        <v>230</v>
      </c>
      <c r="B231" s="14" t="s">
        <v>100</v>
      </c>
      <c r="C231" s="15" t="s">
        <v>101</v>
      </c>
      <c r="D231" s="16" t="s">
        <v>58</v>
      </c>
      <c r="E231" s="16" t="s">
        <v>13</v>
      </c>
      <c r="F231" s="14" t="s">
        <v>14</v>
      </c>
      <c r="G231" s="15" t="s">
        <v>14</v>
      </c>
      <c r="H231" s="14" t="s">
        <v>15</v>
      </c>
      <c r="I231" s="15" t="s">
        <v>15</v>
      </c>
      <c r="J231" s="16" t="s">
        <v>102</v>
      </c>
      <c r="K231" s="15" t="s">
        <v>103</v>
      </c>
      <c r="L231" s="10">
        <f t="shared" si="3"/>
        <v>91</v>
      </c>
      <c r="M231" s="10" t="e">
        <f>VLOOKUP(C231,pomocne!$A:$C,3,FALSE)</f>
        <v>#N/A</v>
      </c>
    </row>
    <row r="232" spans="1:13" x14ac:dyDescent="0.25">
      <c r="A232" s="13">
        <v>231</v>
      </c>
      <c r="B232" s="14" t="s">
        <v>100</v>
      </c>
      <c r="C232" s="15" t="s">
        <v>101</v>
      </c>
      <c r="D232" s="16" t="s">
        <v>59</v>
      </c>
      <c r="E232" s="16" t="s">
        <v>13</v>
      </c>
      <c r="F232" s="14" t="s">
        <v>14</v>
      </c>
      <c r="G232" s="15" t="s">
        <v>14</v>
      </c>
      <c r="H232" s="14" t="s">
        <v>15</v>
      </c>
      <c r="I232" s="15" t="s">
        <v>15</v>
      </c>
      <c r="J232" s="16" t="s">
        <v>102</v>
      </c>
      <c r="K232" s="15" t="s">
        <v>103</v>
      </c>
      <c r="L232" s="10">
        <f t="shared" si="3"/>
        <v>91</v>
      </c>
      <c r="M232" s="10" t="e">
        <f>VLOOKUP(C232,pomocne!$A:$C,3,FALSE)</f>
        <v>#N/A</v>
      </c>
    </row>
    <row r="233" spans="1:13" x14ac:dyDescent="0.25">
      <c r="A233" s="13">
        <v>232</v>
      </c>
      <c r="B233" s="14" t="s">
        <v>100</v>
      </c>
      <c r="C233" s="15" t="s">
        <v>101</v>
      </c>
      <c r="D233" s="16" t="s">
        <v>60</v>
      </c>
      <c r="E233" s="16" t="s">
        <v>13</v>
      </c>
      <c r="F233" s="14" t="s">
        <v>14</v>
      </c>
      <c r="G233" s="15" t="s">
        <v>14</v>
      </c>
      <c r="H233" s="14" t="s">
        <v>15</v>
      </c>
      <c r="I233" s="15" t="s">
        <v>15</v>
      </c>
      <c r="J233" s="16" t="s">
        <v>102</v>
      </c>
      <c r="K233" s="15" t="s">
        <v>103</v>
      </c>
      <c r="L233" s="10">
        <f t="shared" si="3"/>
        <v>91</v>
      </c>
      <c r="M233" s="10" t="e">
        <f>VLOOKUP(C233,pomocne!$A:$C,3,FALSE)</f>
        <v>#N/A</v>
      </c>
    </row>
    <row r="234" spans="1:13" x14ac:dyDescent="0.25">
      <c r="A234" s="13">
        <v>233</v>
      </c>
      <c r="B234" s="14" t="s">
        <v>100</v>
      </c>
      <c r="C234" s="15" t="s">
        <v>101</v>
      </c>
      <c r="D234" s="16" t="s">
        <v>61</v>
      </c>
      <c r="E234" s="16" t="s">
        <v>104</v>
      </c>
      <c r="F234" s="14" t="s">
        <v>14</v>
      </c>
      <c r="G234" s="15" t="s">
        <v>14</v>
      </c>
      <c r="H234" s="14" t="s">
        <v>15</v>
      </c>
      <c r="I234" s="15" t="s">
        <v>15</v>
      </c>
      <c r="J234" s="16" t="s">
        <v>102</v>
      </c>
      <c r="K234" s="15" t="s">
        <v>103</v>
      </c>
      <c r="L234" s="10">
        <f t="shared" si="3"/>
        <v>91</v>
      </c>
      <c r="M234" s="10" t="e">
        <f>VLOOKUP(C234,pomocne!$A:$C,3,FALSE)</f>
        <v>#N/A</v>
      </c>
    </row>
    <row r="235" spans="1:13" x14ac:dyDescent="0.25">
      <c r="A235" s="13">
        <v>234</v>
      </c>
      <c r="B235" s="14" t="s">
        <v>100</v>
      </c>
      <c r="C235" s="15" t="s">
        <v>101</v>
      </c>
      <c r="D235" s="16" t="s">
        <v>63</v>
      </c>
      <c r="E235" s="16" t="s">
        <v>13</v>
      </c>
      <c r="F235" s="14" t="s">
        <v>14</v>
      </c>
      <c r="G235" s="15" t="s">
        <v>14</v>
      </c>
      <c r="H235" s="14" t="s">
        <v>15</v>
      </c>
      <c r="I235" s="15" t="s">
        <v>15</v>
      </c>
      <c r="J235" s="16" t="s">
        <v>102</v>
      </c>
      <c r="K235" s="15" t="s">
        <v>103</v>
      </c>
      <c r="L235" s="10">
        <f t="shared" si="3"/>
        <v>91</v>
      </c>
      <c r="M235" s="10" t="e">
        <f>VLOOKUP(C235,pomocne!$A:$C,3,FALSE)</f>
        <v>#N/A</v>
      </c>
    </row>
    <row r="236" spans="1:13" x14ac:dyDescent="0.25">
      <c r="A236" s="13">
        <v>235</v>
      </c>
      <c r="B236" s="14" t="s">
        <v>100</v>
      </c>
      <c r="C236" s="15" t="s">
        <v>101</v>
      </c>
      <c r="D236" s="16" t="s">
        <v>64</v>
      </c>
      <c r="E236" s="16" t="s">
        <v>18</v>
      </c>
      <c r="F236" s="14" t="s">
        <v>14</v>
      </c>
      <c r="G236" s="15" t="s">
        <v>14</v>
      </c>
      <c r="H236" s="14" t="s">
        <v>15</v>
      </c>
      <c r="I236" s="15" t="s">
        <v>15</v>
      </c>
      <c r="J236" s="16" t="s">
        <v>102</v>
      </c>
      <c r="K236" s="15" t="s">
        <v>103</v>
      </c>
      <c r="L236" s="10">
        <f t="shared" si="3"/>
        <v>91</v>
      </c>
      <c r="M236" s="10" t="e">
        <f>VLOOKUP(C236,pomocne!$A:$C,3,FALSE)</f>
        <v>#N/A</v>
      </c>
    </row>
    <row r="237" spans="1:13" x14ac:dyDescent="0.25">
      <c r="A237" s="13">
        <v>236</v>
      </c>
      <c r="B237" s="14" t="s">
        <v>100</v>
      </c>
      <c r="C237" s="15" t="s">
        <v>101</v>
      </c>
      <c r="D237" s="16" t="s">
        <v>65</v>
      </c>
      <c r="E237" s="16" t="s">
        <v>18</v>
      </c>
      <c r="F237" s="14" t="s">
        <v>14</v>
      </c>
      <c r="G237" s="15" t="s">
        <v>14</v>
      </c>
      <c r="H237" s="14" t="s">
        <v>15</v>
      </c>
      <c r="I237" s="15" t="s">
        <v>15</v>
      </c>
      <c r="J237" s="16" t="s">
        <v>102</v>
      </c>
      <c r="K237" s="15" t="s">
        <v>103</v>
      </c>
      <c r="L237" s="10">
        <f t="shared" si="3"/>
        <v>91</v>
      </c>
      <c r="M237" s="10" t="e">
        <f>VLOOKUP(C237,pomocne!$A:$C,3,FALSE)</f>
        <v>#N/A</v>
      </c>
    </row>
    <row r="238" spans="1:13" x14ac:dyDescent="0.25">
      <c r="A238" s="13">
        <v>237</v>
      </c>
      <c r="B238" s="14" t="s">
        <v>100</v>
      </c>
      <c r="C238" s="15" t="s">
        <v>101</v>
      </c>
      <c r="D238" s="16" t="s">
        <v>66</v>
      </c>
      <c r="E238" s="16" t="s">
        <v>13</v>
      </c>
      <c r="F238" s="14" t="s">
        <v>14</v>
      </c>
      <c r="G238" s="15" t="s">
        <v>14</v>
      </c>
      <c r="H238" s="14" t="s">
        <v>15</v>
      </c>
      <c r="I238" s="15" t="s">
        <v>15</v>
      </c>
      <c r="J238" s="16" t="s">
        <v>102</v>
      </c>
      <c r="K238" s="15" t="s">
        <v>103</v>
      </c>
      <c r="L238" s="10">
        <f t="shared" si="3"/>
        <v>91</v>
      </c>
      <c r="M238" s="10" t="e">
        <f>VLOOKUP(C238,pomocne!$A:$C,3,FALSE)</f>
        <v>#N/A</v>
      </c>
    </row>
    <row r="239" spans="1:13" x14ac:dyDescent="0.25">
      <c r="A239" s="13">
        <v>238</v>
      </c>
      <c r="B239" s="14" t="s">
        <v>100</v>
      </c>
      <c r="C239" s="15" t="s">
        <v>101</v>
      </c>
      <c r="D239" s="16" t="s">
        <v>67</v>
      </c>
      <c r="E239" s="16" t="s">
        <v>18</v>
      </c>
      <c r="F239" s="14" t="s">
        <v>14</v>
      </c>
      <c r="G239" s="15" t="s">
        <v>14</v>
      </c>
      <c r="H239" s="14" t="s">
        <v>15</v>
      </c>
      <c r="I239" s="15" t="s">
        <v>15</v>
      </c>
      <c r="J239" s="16" t="s">
        <v>102</v>
      </c>
      <c r="K239" s="15" t="s">
        <v>103</v>
      </c>
      <c r="L239" s="10">
        <f t="shared" si="3"/>
        <v>91</v>
      </c>
      <c r="M239" s="10" t="e">
        <f>VLOOKUP(C239,pomocne!$A:$C,3,FALSE)</f>
        <v>#N/A</v>
      </c>
    </row>
    <row r="240" spans="1:13" x14ac:dyDescent="0.25">
      <c r="A240" s="13">
        <v>239</v>
      </c>
      <c r="B240" s="14" t="s">
        <v>100</v>
      </c>
      <c r="C240" s="15" t="s">
        <v>101</v>
      </c>
      <c r="D240" s="16" t="s">
        <v>68</v>
      </c>
      <c r="E240" s="16" t="s">
        <v>18</v>
      </c>
      <c r="F240" s="14" t="s">
        <v>14</v>
      </c>
      <c r="G240" s="15" t="s">
        <v>14</v>
      </c>
      <c r="H240" s="14" t="s">
        <v>15</v>
      </c>
      <c r="I240" s="15" t="s">
        <v>15</v>
      </c>
      <c r="J240" s="16" t="s">
        <v>102</v>
      </c>
      <c r="K240" s="15" t="s">
        <v>103</v>
      </c>
      <c r="L240" s="10">
        <f t="shared" si="3"/>
        <v>91</v>
      </c>
      <c r="M240" s="10" t="e">
        <f>VLOOKUP(C240,pomocne!$A:$C,3,FALSE)</f>
        <v>#N/A</v>
      </c>
    </row>
    <row r="241" spans="1:13" x14ac:dyDescent="0.25">
      <c r="A241" s="13">
        <v>240</v>
      </c>
      <c r="B241" s="14" t="s">
        <v>100</v>
      </c>
      <c r="C241" s="15" t="s">
        <v>101</v>
      </c>
      <c r="D241" s="16" t="s">
        <v>69</v>
      </c>
      <c r="E241" s="16" t="s">
        <v>13</v>
      </c>
      <c r="F241" s="14" t="s">
        <v>14</v>
      </c>
      <c r="G241" s="15" t="s">
        <v>14</v>
      </c>
      <c r="H241" s="14" t="s">
        <v>15</v>
      </c>
      <c r="I241" s="15" t="s">
        <v>15</v>
      </c>
      <c r="J241" s="16" t="s">
        <v>102</v>
      </c>
      <c r="K241" s="15" t="s">
        <v>103</v>
      </c>
      <c r="L241" s="10">
        <f t="shared" si="3"/>
        <v>91</v>
      </c>
      <c r="M241" s="10" t="e">
        <f>VLOOKUP(C241,pomocne!$A:$C,3,FALSE)</f>
        <v>#N/A</v>
      </c>
    </row>
    <row r="242" spans="1:13" x14ac:dyDescent="0.25">
      <c r="A242" s="13">
        <v>241</v>
      </c>
      <c r="B242" s="14" t="s">
        <v>100</v>
      </c>
      <c r="C242" s="15" t="s">
        <v>101</v>
      </c>
      <c r="D242" s="16" t="s">
        <v>105</v>
      </c>
      <c r="E242" s="16" t="s">
        <v>18</v>
      </c>
      <c r="F242" s="14" t="s">
        <v>14</v>
      </c>
      <c r="G242" s="15" t="s">
        <v>14</v>
      </c>
      <c r="H242" s="14" t="s">
        <v>15</v>
      </c>
      <c r="I242" s="15" t="s">
        <v>15</v>
      </c>
      <c r="J242" s="16" t="s">
        <v>102</v>
      </c>
      <c r="K242" s="15" t="s">
        <v>103</v>
      </c>
      <c r="L242" s="10">
        <f t="shared" si="3"/>
        <v>91</v>
      </c>
      <c r="M242" s="10" t="e">
        <f>VLOOKUP(C242,pomocne!$A:$C,3,FALSE)</f>
        <v>#N/A</v>
      </c>
    </row>
    <row r="243" spans="1:13" x14ac:dyDescent="0.25">
      <c r="A243" s="13">
        <v>242</v>
      </c>
      <c r="B243" s="14" t="s">
        <v>100</v>
      </c>
      <c r="C243" s="15" t="s">
        <v>101</v>
      </c>
      <c r="D243" s="16" t="s">
        <v>106</v>
      </c>
      <c r="E243" s="16" t="s">
        <v>18</v>
      </c>
      <c r="F243" s="14" t="s">
        <v>14</v>
      </c>
      <c r="G243" s="15" t="s">
        <v>14</v>
      </c>
      <c r="H243" s="14" t="s">
        <v>15</v>
      </c>
      <c r="I243" s="15" t="s">
        <v>15</v>
      </c>
      <c r="J243" s="16" t="s">
        <v>102</v>
      </c>
      <c r="K243" s="15" t="s">
        <v>103</v>
      </c>
      <c r="L243" s="10">
        <f t="shared" si="3"/>
        <v>91</v>
      </c>
      <c r="M243" s="10" t="e">
        <f>VLOOKUP(C243,pomocne!$A:$C,3,FALSE)</f>
        <v>#N/A</v>
      </c>
    </row>
    <row r="244" spans="1:13" x14ac:dyDescent="0.25">
      <c r="A244" s="13">
        <v>243</v>
      </c>
      <c r="B244" s="14" t="s">
        <v>100</v>
      </c>
      <c r="C244" s="15" t="s">
        <v>101</v>
      </c>
      <c r="D244" s="16" t="s">
        <v>107</v>
      </c>
      <c r="E244" s="16" t="s">
        <v>13</v>
      </c>
      <c r="F244" s="14" t="s">
        <v>14</v>
      </c>
      <c r="G244" s="15" t="s">
        <v>14</v>
      </c>
      <c r="H244" s="14" t="s">
        <v>15</v>
      </c>
      <c r="I244" s="15" t="s">
        <v>15</v>
      </c>
      <c r="J244" s="16" t="s">
        <v>102</v>
      </c>
      <c r="K244" s="15" t="s">
        <v>103</v>
      </c>
      <c r="L244" s="10">
        <f t="shared" si="3"/>
        <v>91</v>
      </c>
      <c r="M244" s="10" t="e">
        <f>VLOOKUP(C244,pomocne!$A:$C,3,FALSE)</f>
        <v>#N/A</v>
      </c>
    </row>
    <row r="245" spans="1:13" x14ac:dyDescent="0.25">
      <c r="A245" s="13">
        <v>244</v>
      </c>
      <c r="B245" s="14" t="s">
        <v>100</v>
      </c>
      <c r="C245" s="15" t="s">
        <v>101</v>
      </c>
      <c r="D245" s="16" t="s">
        <v>70</v>
      </c>
      <c r="E245" s="16" t="s">
        <v>13</v>
      </c>
      <c r="F245" s="14" t="s">
        <v>14</v>
      </c>
      <c r="G245" s="15" t="s">
        <v>14</v>
      </c>
      <c r="H245" s="14" t="s">
        <v>15</v>
      </c>
      <c r="I245" s="15" t="s">
        <v>15</v>
      </c>
      <c r="J245" s="16" t="s">
        <v>102</v>
      </c>
      <c r="K245" s="15" t="s">
        <v>103</v>
      </c>
      <c r="L245" s="10">
        <f t="shared" si="3"/>
        <v>91</v>
      </c>
      <c r="M245" s="10" t="e">
        <f>VLOOKUP(C245,pomocne!$A:$C,3,FALSE)</f>
        <v>#N/A</v>
      </c>
    </row>
    <row r="246" spans="1:13" x14ac:dyDescent="0.25">
      <c r="A246" s="13">
        <v>245</v>
      </c>
      <c r="B246" s="14" t="s">
        <v>100</v>
      </c>
      <c r="C246" s="15" t="s">
        <v>101</v>
      </c>
      <c r="D246" s="16" t="s">
        <v>71</v>
      </c>
      <c r="E246" s="16" t="s">
        <v>13</v>
      </c>
      <c r="F246" s="14" t="s">
        <v>14</v>
      </c>
      <c r="G246" s="15" t="s">
        <v>14</v>
      </c>
      <c r="H246" s="14" t="s">
        <v>15</v>
      </c>
      <c r="I246" s="15" t="s">
        <v>15</v>
      </c>
      <c r="J246" s="16" t="s">
        <v>102</v>
      </c>
      <c r="K246" s="15" t="s">
        <v>103</v>
      </c>
      <c r="L246" s="10">
        <f t="shared" si="3"/>
        <v>91</v>
      </c>
      <c r="M246" s="10" t="e">
        <f>VLOOKUP(C246,pomocne!$A:$C,3,FALSE)</f>
        <v>#N/A</v>
      </c>
    </row>
    <row r="247" spans="1:13" x14ac:dyDescent="0.25">
      <c r="A247" s="13">
        <v>246</v>
      </c>
      <c r="B247" s="14" t="s">
        <v>100</v>
      </c>
      <c r="C247" s="15" t="s">
        <v>101</v>
      </c>
      <c r="D247" s="16" t="s">
        <v>72</v>
      </c>
      <c r="E247" s="16" t="s">
        <v>13</v>
      </c>
      <c r="F247" s="14" t="s">
        <v>14</v>
      </c>
      <c r="G247" s="15" t="s">
        <v>14</v>
      </c>
      <c r="H247" s="14" t="s">
        <v>15</v>
      </c>
      <c r="I247" s="15" t="s">
        <v>15</v>
      </c>
      <c r="J247" s="16" t="s">
        <v>102</v>
      </c>
      <c r="K247" s="15" t="s">
        <v>103</v>
      </c>
      <c r="L247" s="10">
        <f t="shared" si="3"/>
        <v>91</v>
      </c>
      <c r="M247" s="10" t="e">
        <f>VLOOKUP(C247,pomocne!$A:$C,3,FALSE)</f>
        <v>#N/A</v>
      </c>
    </row>
    <row r="248" spans="1:13" x14ac:dyDescent="0.25">
      <c r="A248" s="13">
        <v>247</v>
      </c>
      <c r="B248" s="14" t="s">
        <v>100</v>
      </c>
      <c r="C248" s="15" t="s">
        <v>101</v>
      </c>
      <c r="D248" s="16" t="s">
        <v>73</v>
      </c>
      <c r="E248" s="16" t="s">
        <v>18</v>
      </c>
      <c r="F248" s="14" t="s">
        <v>14</v>
      </c>
      <c r="G248" s="15" t="s">
        <v>14</v>
      </c>
      <c r="H248" s="14" t="s">
        <v>15</v>
      </c>
      <c r="I248" s="15" t="s">
        <v>15</v>
      </c>
      <c r="J248" s="16" t="s">
        <v>102</v>
      </c>
      <c r="K248" s="15" t="s">
        <v>103</v>
      </c>
      <c r="L248" s="10">
        <f t="shared" si="3"/>
        <v>91</v>
      </c>
      <c r="M248" s="10" t="e">
        <f>VLOOKUP(C248,pomocne!$A:$C,3,FALSE)</f>
        <v>#N/A</v>
      </c>
    </row>
    <row r="249" spans="1:13" x14ac:dyDescent="0.25">
      <c r="A249" s="13">
        <v>248</v>
      </c>
      <c r="B249" s="14" t="s">
        <v>100</v>
      </c>
      <c r="C249" s="15" t="s">
        <v>101</v>
      </c>
      <c r="D249" s="16" t="s">
        <v>74</v>
      </c>
      <c r="E249" s="16" t="s">
        <v>18</v>
      </c>
      <c r="F249" s="14" t="s">
        <v>14</v>
      </c>
      <c r="G249" s="15" t="s">
        <v>14</v>
      </c>
      <c r="H249" s="14" t="s">
        <v>15</v>
      </c>
      <c r="I249" s="15" t="s">
        <v>15</v>
      </c>
      <c r="J249" s="16" t="s">
        <v>102</v>
      </c>
      <c r="K249" s="15" t="s">
        <v>103</v>
      </c>
      <c r="L249" s="10">
        <f t="shared" si="3"/>
        <v>91</v>
      </c>
      <c r="M249" s="10" t="e">
        <f>VLOOKUP(C249,pomocne!$A:$C,3,FALSE)</f>
        <v>#N/A</v>
      </c>
    </row>
    <row r="250" spans="1:13" x14ac:dyDescent="0.25">
      <c r="A250" s="13">
        <v>249</v>
      </c>
      <c r="B250" s="14" t="s">
        <v>100</v>
      </c>
      <c r="C250" s="15" t="s">
        <v>101</v>
      </c>
      <c r="D250" s="16" t="s">
        <v>75</v>
      </c>
      <c r="E250" s="16" t="s">
        <v>13</v>
      </c>
      <c r="F250" s="14" t="s">
        <v>14</v>
      </c>
      <c r="G250" s="15" t="s">
        <v>14</v>
      </c>
      <c r="H250" s="14" t="s">
        <v>15</v>
      </c>
      <c r="I250" s="15" t="s">
        <v>15</v>
      </c>
      <c r="J250" s="16" t="s">
        <v>102</v>
      </c>
      <c r="K250" s="15" t="s">
        <v>103</v>
      </c>
      <c r="L250" s="10">
        <f t="shared" si="3"/>
        <v>91</v>
      </c>
      <c r="M250" s="10" t="e">
        <f>VLOOKUP(C250,pomocne!$A:$C,3,FALSE)</f>
        <v>#N/A</v>
      </c>
    </row>
    <row r="251" spans="1:13" x14ac:dyDescent="0.25">
      <c r="A251" s="13">
        <v>250</v>
      </c>
      <c r="B251" s="14" t="s">
        <v>100</v>
      </c>
      <c r="C251" s="15" t="s">
        <v>101</v>
      </c>
      <c r="D251" s="16" t="s">
        <v>95</v>
      </c>
      <c r="E251" s="16" t="s">
        <v>13</v>
      </c>
      <c r="F251" s="14" t="s">
        <v>14</v>
      </c>
      <c r="G251" s="15" t="s">
        <v>14</v>
      </c>
      <c r="H251" s="14" t="s">
        <v>15</v>
      </c>
      <c r="I251" s="15" t="s">
        <v>15</v>
      </c>
      <c r="J251" s="16" t="s">
        <v>102</v>
      </c>
      <c r="K251" s="15" t="s">
        <v>103</v>
      </c>
      <c r="L251" s="10">
        <f t="shared" si="3"/>
        <v>91</v>
      </c>
      <c r="M251" s="10" t="e">
        <f>VLOOKUP(C251,pomocne!$A:$C,3,FALSE)</f>
        <v>#N/A</v>
      </c>
    </row>
    <row r="252" spans="1:13" x14ac:dyDescent="0.25">
      <c r="A252" s="13">
        <v>251</v>
      </c>
      <c r="B252" s="14" t="s">
        <v>100</v>
      </c>
      <c r="C252" s="15" t="s">
        <v>101</v>
      </c>
      <c r="D252" s="16" t="s">
        <v>96</v>
      </c>
      <c r="E252" s="16" t="s">
        <v>13</v>
      </c>
      <c r="F252" s="14" t="s">
        <v>14</v>
      </c>
      <c r="G252" s="15" t="s">
        <v>14</v>
      </c>
      <c r="H252" s="14" t="s">
        <v>15</v>
      </c>
      <c r="I252" s="15" t="s">
        <v>15</v>
      </c>
      <c r="J252" s="16" t="s">
        <v>102</v>
      </c>
      <c r="K252" s="15" t="s">
        <v>103</v>
      </c>
      <c r="L252" s="10">
        <f t="shared" si="3"/>
        <v>91</v>
      </c>
      <c r="M252" s="10" t="e">
        <f>VLOOKUP(C252,pomocne!$A:$C,3,FALSE)</f>
        <v>#N/A</v>
      </c>
    </row>
    <row r="253" spans="1:13" x14ac:dyDescent="0.25">
      <c r="A253" s="13">
        <v>252</v>
      </c>
      <c r="B253" s="14" t="s">
        <v>100</v>
      </c>
      <c r="C253" s="15" t="s">
        <v>101</v>
      </c>
      <c r="D253" s="16" t="s">
        <v>97</v>
      </c>
      <c r="E253" s="16" t="s">
        <v>18</v>
      </c>
      <c r="F253" s="14" t="s">
        <v>14</v>
      </c>
      <c r="G253" s="15" t="s">
        <v>14</v>
      </c>
      <c r="H253" s="14" t="s">
        <v>15</v>
      </c>
      <c r="I253" s="15" t="s">
        <v>15</v>
      </c>
      <c r="J253" s="16" t="s">
        <v>102</v>
      </c>
      <c r="K253" s="15" t="s">
        <v>103</v>
      </c>
      <c r="L253" s="10">
        <f t="shared" si="3"/>
        <v>91</v>
      </c>
      <c r="M253" s="10" t="e">
        <f>VLOOKUP(C253,pomocne!$A:$C,3,FALSE)</f>
        <v>#N/A</v>
      </c>
    </row>
    <row r="254" spans="1:13" x14ac:dyDescent="0.25">
      <c r="A254" s="13">
        <v>253</v>
      </c>
      <c r="B254" s="14" t="s">
        <v>100</v>
      </c>
      <c r="C254" s="15" t="s">
        <v>101</v>
      </c>
      <c r="D254" s="16" t="s">
        <v>98</v>
      </c>
      <c r="E254" s="16" t="s">
        <v>18</v>
      </c>
      <c r="F254" s="14" t="s">
        <v>14</v>
      </c>
      <c r="G254" s="15" t="s">
        <v>14</v>
      </c>
      <c r="H254" s="14" t="s">
        <v>15</v>
      </c>
      <c r="I254" s="15" t="s">
        <v>15</v>
      </c>
      <c r="J254" s="16" t="s">
        <v>102</v>
      </c>
      <c r="K254" s="15" t="s">
        <v>103</v>
      </c>
      <c r="L254" s="10">
        <f t="shared" si="3"/>
        <v>91</v>
      </c>
      <c r="M254" s="10" t="e">
        <f>VLOOKUP(C254,pomocne!$A:$C,3,FALSE)</f>
        <v>#N/A</v>
      </c>
    </row>
    <row r="255" spans="1:13" x14ac:dyDescent="0.25">
      <c r="A255" s="13">
        <v>254</v>
      </c>
      <c r="B255" s="14" t="s">
        <v>100</v>
      </c>
      <c r="C255" s="15" t="s">
        <v>101</v>
      </c>
      <c r="D255" s="16" t="s">
        <v>76</v>
      </c>
      <c r="E255" s="16" t="s">
        <v>13</v>
      </c>
      <c r="F255" s="14" t="s">
        <v>14</v>
      </c>
      <c r="G255" s="15" t="s">
        <v>14</v>
      </c>
      <c r="H255" s="14" t="s">
        <v>15</v>
      </c>
      <c r="I255" s="15" t="s">
        <v>15</v>
      </c>
      <c r="J255" s="16" t="s">
        <v>102</v>
      </c>
      <c r="K255" s="15" t="s">
        <v>103</v>
      </c>
      <c r="L255" s="10">
        <f t="shared" si="3"/>
        <v>91</v>
      </c>
      <c r="M255" s="10" t="e">
        <f>VLOOKUP(C255,pomocne!$A:$C,3,FALSE)</f>
        <v>#N/A</v>
      </c>
    </row>
    <row r="256" spans="1:13" x14ac:dyDescent="0.25">
      <c r="A256" s="13">
        <v>255</v>
      </c>
      <c r="B256" s="14" t="s">
        <v>100</v>
      </c>
      <c r="C256" s="15" t="s">
        <v>101</v>
      </c>
      <c r="D256" s="16" t="s">
        <v>77</v>
      </c>
      <c r="E256" s="16" t="s">
        <v>13</v>
      </c>
      <c r="F256" s="14" t="s">
        <v>14</v>
      </c>
      <c r="G256" s="15" t="s">
        <v>14</v>
      </c>
      <c r="H256" s="14" t="s">
        <v>15</v>
      </c>
      <c r="I256" s="15" t="s">
        <v>15</v>
      </c>
      <c r="J256" s="16" t="s">
        <v>102</v>
      </c>
      <c r="K256" s="15" t="s">
        <v>103</v>
      </c>
      <c r="L256" s="10">
        <f t="shared" si="3"/>
        <v>91</v>
      </c>
      <c r="M256" s="10" t="e">
        <f>VLOOKUP(C256,pomocne!$A:$C,3,FALSE)</f>
        <v>#N/A</v>
      </c>
    </row>
    <row r="257" spans="1:13" x14ac:dyDescent="0.25">
      <c r="A257" s="13">
        <v>256</v>
      </c>
      <c r="B257" s="14" t="s">
        <v>100</v>
      </c>
      <c r="C257" s="15" t="s">
        <v>101</v>
      </c>
      <c r="D257" s="16" t="s">
        <v>80</v>
      </c>
      <c r="E257" s="16" t="s">
        <v>13</v>
      </c>
      <c r="F257" s="14" t="s">
        <v>14</v>
      </c>
      <c r="G257" s="15" t="s">
        <v>14</v>
      </c>
      <c r="H257" s="14" t="s">
        <v>15</v>
      </c>
      <c r="I257" s="15" t="s">
        <v>15</v>
      </c>
      <c r="J257" s="16" t="s">
        <v>102</v>
      </c>
      <c r="K257" s="15" t="s">
        <v>103</v>
      </c>
      <c r="L257" s="10">
        <f t="shared" si="3"/>
        <v>91</v>
      </c>
      <c r="M257" s="10" t="e">
        <f>VLOOKUP(C257,pomocne!$A:$C,3,FALSE)</f>
        <v>#N/A</v>
      </c>
    </row>
    <row r="258" spans="1:13" x14ac:dyDescent="0.25">
      <c r="A258" s="13">
        <v>257</v>
      </c>
      <c r="B258" s="14" t="s">
        <v>100</v>
      </c>
      <c r="C258" s="15" t="s">
        <v>101</v>
      </c>
      <c r="D258" s="16" t="s">
        <v>81</v>
      </c>
      <c r="E258" s="16" t="s">
        <v>13</v>
      </c>
      <c r="F258" s="14" t="s">
        <v>14</v>
      </c>
      <c r="G258" s="15" t="s">
        <v>14</v>
      </c>
      <c r="H258" s="14" t="s">
        <v>15</v>
      </c>
      <c r="I258" s="15" t="s">
        <v>15</v>
      </c>
      <c r="J258" s="16" t="s">
        <v>102</v>
      </c>
      <c r="K258" s="15" t="s">
        <v>103</v>
      </c>
      <c r="L258" s="10">
        <f t="shared" si="3"/>
        <v>91</v>
      </c>
      <c r="M258" s="10" t="e">
        <f>VLOOKUP(C258,pomocne!$A:$C,3,FALSE)</f>
        <v>#N/A</v>
      </c>
    </row>
    <row r="259" spans="1:13" x14ac:dyDescent="0.25">
      <c r="A259" s="13">
        <v>258</v>
      </c>
      <c r="B259" s="14" t="s">
        <v>100</v>
      </c>
      <c r="C259" s="15" t="s">
        <v>101</v>
      </c>
      <c r="D259" s="16" t="s">
        <v>82</v>
      </c>
      <c r="E259" s="16" t="s">
        <v>13</v>
      </c>
      <c r="F259" s="14" t="s">
        <v>14</v>
      </c>
      <c r="G259" s="15" t="s">
        <v>14</v>
      </c>
      <c r="H259" s="14" t="s">
        <v>15</v>
      </c>
      <c r="I259" s="15" t="s">
        <v>15</v>
      </c>
      <c r="J259" s="16" t="s">
        <v>102</v>
      </c>
      <c r="K259" s="15" t="s">
        <v>103</v>
      </c>
      <c r="L259" s="10">
        <f t="shared" ref="L259:L322" si="4">COUNTIF($C:$C,C259)</f>
        <v>91</v>
      </c>
      <c r="M259" s="10" t="e">
        <f>VLOOKUP(C259,pomocne!$A:$C,3,FALSE)</f>
        <v>#N/A</v>
      </c>
    </row>
    <row r="260" spans="1:13" x14ac:dyDescent="0.25">
      <c r="A260" s="13">
        <v>259</v>
      </c>
      <c r="B260" s="14" t="s">
        <v>100</v>
      </c>
      <c r="C260" s="15" t="s">
        <v>101</v>
      </c>
      <c r="D260" s="16" t="s">
        <v>83</v>
      </c>
      <c r="E260" s="16" t="s">
        <v>13</v>
      </c>
      <c r="F260" s="14" t="s">
        <v>14</v>
      </c>
      <c r="G260" s="15" t="s">
        <v>14</v>
      </c>
      <c r="H260" s="14" t="s">
        <v>15</v>
      </c>
      <c r="I260" s="15" t="s">
        <v>15</v>
      </c>
      <c r="J260" s="16" t="s">
        <v>102</v>
      </c>
      <c r="K260" s="15" t="s">
        <v>103</v>
      </c>
      <c r="L260" s="10">
        <f t="shared" si="4"/>
        <v>91</v>
      </c>
      <c r="M260" s="10" t="e">
        <f>VLOOKUP(C260,pomocne!$A:$C,3,FALSE)</f>
        <v>#N/A</v>
      </c>
    </row>
    <row r="261" spans="1:13" x14ac:dyDescent="0.25">
      <c r="A261" s="13">
        <v>260</v>
      </c>
      <c r="B261" s="14" t="s">
        <v>100</v>
      </c>
      <c r="C261" s="15" t="s">
        <v>101</v>
      </c>
      <c r="D261" s="16" t="s">
        <v>84</v>
      </c>
      <c r="E261" s="16" t="s">
        <v>18</v>
      </c>
      <c r="F261" s="14" t="s">
        <v>14</v>
      </c>
      <c r="G261" s="15" t="s">
        <v>14</v>
      </c>
      <c r="H261" s="14" t="s">
        <v>15</v>
      </c>
      <c r="I261" s="15" t="s">
        <v>15</v>
      </c>
      <c r="J261" s="16" t="s">
        <v>102</v>
      </c>
      <c r="K261" s="15" t="s">
        <v>103</v>
      </c>
      <c r="L261" s="10">
        <f t="shared" si="4"/>
        <v>91</v>
      </c>
      <c r="M261" s="10" t="e">
        <f>VLOOKUP(C261,pomocne!$A:$C,3,FALSE)</f>
        <v>#N/A</v>
      </c>
    </row>
    <row r="262" spans="1:13" x14ac:dyDescent="0.25">
      <c r="A262" s="13">
        <v>261</v>
      </c>
      <c r="B262" s="14" t="s">
        <v>100</v>
      </c>
      <c r="C262" s="15" t="s">
        <v>101</v>
      </c>
      <c r="D262" s="16" t="s">
        <v>85</v>
      </c>
      <c r="E262" s="16" t="s">
        <v>18</v>
      </c>
      <c r="F262" s="14" t="s">
        <v>14</v>
      </c>
      <c r="G262" s="15" t="s">
        <v>14</v>
      </c>
      <c r="H262" s="14" t="s">
        <v>15</v>
      </c>
      <c r="I262" s="15" t="s">
        <v>15</v>
      </c>
      <c r="J262" s="16" t="s">
        <v>102</v>
      </c>
      <c r="K262" s="15" t="s">
        <v>103</v>
      </c>
      <c r="L262" s="10">
        <f t="shared" si="4"/>
        <v>91</v>
      </c>
      <c r="M262" s="10" t="e">
        <f>VLOOKUP(C262,pomocne!$A:$C,3,FALSE)</f>
        <v>#N/A</v>
      </c>
    </row>
    <row r="263" spans="1:13" x14ac:dyDescent="0.25">
      <c r="A263" s="13">
        <v>262</v>
      </c>
      <c r="B263" s="14" t="s">
        <v>100</v>
      </c>
      <c r="C263" s="15" t="s">
        <v>101</v>
      </c>
      <c r="D263" s="16" t="s">
        <v>86</v>
      </c>
      <c r="E263" s="16" t="s">
        <v>13</v>
      </c>
      <c r="F263" s="14" t="s">
        <v>14</v>
      </c>
      <c r="G263" s="15" t="s">
        <v>14</v>
      </c>
      <c r="H263" s="14" t="s">
        <v>15</v>
      </c>
      <c r="I263" s="15" t="s">
        <v>15</v>
      </c>
      <c r="J263" s="16" t="s">
        <v>102</v>
      </c>
      <c r="K263" s="15" t="s">
        <v>103</v>
      </c>
      <c r="L263" s="10">
        <f t="shared" si="4"/>
        <v>91</v>
      </c>
      <c r="M263" s="10" t="e">
        <f>VLOOKUP(C263,pomocne!$A:$C,3,FALSE)</f>
        <v>#N/A</v>
      </c>
    </row>
    <row r="264" spans="1:13" x14ac:dyDescent="0.25">
      <c r="A264" s="13">
        <v>263</v>
      </c>
      <c r="B264" s="14" t="s">
        <v>100</v>
      </c>
      <c r="C264" s="15" t="s">
        <v>101</v>
      </c>
      <c r="D264" s="16" t="s">
        <v>87</v>
      </c>
      <c r="E264" s="16" t="s">
        <v>13</v>
      </c>
      <c r="F264" s="14" t="s">
        <v>14</v>
      </c>
      <c r="G264" s="15" t="s">
        <v>14</v>
      </c>
      <c r="H264" s="14" t="s">
        <v>15</v>
      </c>
      <c r="I264" s="15" t="s">
        <v>15</v>
      </c>
      <c r="J264" s="16" t="s">
        <v>102</v>
      </c>
      <c r="K264" s="15" t="s">
        <v>103</v>
      </c>
      <c r="L264" s="10">
        <f t="shared" si="4"/>
        <v>91</v>
      </c>
      <c r="M264" s="10" t="e">
        <f>VLOOKUP(C264,pomocne!$A:$C,3,FALSE)</f>
        <v>#N/A</v>
      </c>
    </row>
    <row r="265" spans="1:13" x14ac:dyDescent="0.25">
      <c r="A265" s="13">
        <v>264</v>
      </c>
      <c r="B265" s="14" t="s">
        <v>100</v>
      </c>
      <c r="C265" s="15" t="s">
        <v>101</v>
      </c>
      <c r="D265" s="16" t="s">
        <v>88</v>
      </c>
      <c r="E265" s="16" t="s">
        <v>13</v>
      </c>
      <c r="F265" s="14" t="s">
        <v>14</v>
      </c>
      <c r="G265" s="15" t="s">
        <v>14</v>
      </c>
      <c r="H265" s="14" t="s">
        <v>15</v>
      </c>
      <c r="I265" s="15" t="s">
        <v>15</v>
      </c>
      <c r="J265" s="16" t="s">
        <v>102</v>
      </c>
      <c r="K265" s="15" t="s">
        <v>103</v>
      </c>
      <c r="L265" s="10">
        <f t="shared" si="4"/>
        <v>91</v>
      </c>
      <c r="M265" s="10" t="e">
        <f>VLOOKUP(C265,pomocne!$A:$C,3,FALSE)</f>
        <v>#N/A</v>
      </c>
    </row>
    <row r="266" spans="1:13" x14ac:dyDescent="0.25">
      <c r="A266" s="13">
        <v>265</v>
      </c>
      <c r="B266" s="14" t="s">
        <v>108</v>
      </c>
      <c r="C266" s="15" t="s">
        <v>109</v>
      </c>
      <c r="D266" s="16" t="s">
        <v>512</v>
      </c>
      <c r="E266" s="16" t="s">
        <v>18</v>
      </c>
      <c r="F266" s="14" t="s">
        <v>110</v>
      </c>
      <c r="G266" s="15" t="s">
        <v>110</v>
      </c>
      <c r="H266" s="14" t="s">
        <v>15</v>
      </c>
      <c r="I266" s="15" t="s">
        <v>15</v>
      </c>
      <c r="J266" s="16" t="s">
        <v>111</v>
      </c>
      <c r="K266" s="15" t="s">
        <v>112</v>
      </c>
      <c r="L266" s="10">
        <f t="shared" si="4"/>
        <v>94</v>
      </c>
      <c r="M266" s="10" t="e">
        <f>VLOOKUP(C266,pomocne!$A:$C,3,FALSE)</f>
        <v>#N/A</v>
      </c>
    </row>
    <row r="267" spans="1:13" x14ac:dyDescent="0.25">
      <c r="A267" s="13">
        <v>266</v>
      </c>
      <c r="B267" s="14" t="s">
        <v>108</v>
      </c>
      <c r="C267" s="15" t="s">
        <v>109</v>
      </c>
      <c r="D267" s="16" t="s">
        <v>513</v>
      </c>
      <c r="E267" s="16" t="s">
        <v>13</v>
      </c>
      <c r="F267" s="14" t="s">
        <v>110</v>
      </c>
      <c r="G267" s="15" t="s">
        <v>110</v>
      </c>
      <c r="H267" s="14" t="s">
        <v>15</v>
      </c>
      <c r="I267" s="15" t="s">
        <v>15</v>
      </c>
      <c r="J267" s="16" t="s">
        <v>111</v>
      </c>
      <c r="K267" s="15" t="s">
        <v>112</v>
      </c>
      <c r="L267" s="10">
        <f t="shared" si="4"/>
        <v>94</v>
      </c>
      <c r="M267" s="10" t="e">
        <f>VLOOKUP(C267,pomocne!$A:$C,3,FALSE)</f>
        <v>#N/A</v>
      </c>
    </row>
    <row r="268" spans="1:13" x14ac:dyDescent="0.25">
      <c r="A268" s="13">
        <v>267</v>
      </c>
      <c r="B268" s="14" t="s">
        <v>108</v>
      </c>
      <c r="C268" s="15" t="s">
        <v>109</v>
      </c>
      <c r="D268" s="16" t="s">
        <v>514</v>
      </c>
      <c r="E268" s="16" t="s">
        <v>13</v>
      </c>
      <c r="F268" s="14" t="s">
        <v>110</v>
      </c>
      <c r="G268" s="15" t="s">
        <v>110</v>
      </c>
      <c r="H268" s="14" t="s">
        <v>15</v>
      </c>
      <c r="I268" s="15" t="s">
        <v>15</v>
      </c>
      <c r="J268" s="16" t="s">
        <v>111</v>
      </c>
      <c r="K268" s="15" t="s">
        <v>112</v>
      </c>
      <c r="L268" s="10">
        <f t="shared" si="4"/>
        <v>94</v>
      </c>
      <c r="M268" s="10" t="e">
        <f>VLOOKUP(C268,pomocne!$A:$C,3,FALSE)</f>
        <v>#N/A</v>
      </c>
    </row>
    <row r="269" spans="1:13" x14ac:dyDescent="0.25">
      <c r="A269" s="13">
        <v>268</v>
      </c>
      <c r="B269" s="14" t="s">
        <v>108</v>
      </c>
      <c r="C269" s="15" t="s">
        <v>109</v>
      </c>
      <c r="D269" s="16" t="s">
        <v>515</v>
      </c>
      <c r="E269" s="16" t="s">
        <v>13</v>
      </c>
      <c r="F269" s="14" t="s">
        <v>110</v>
      </c>
      <c r="G269" s="15" t="s">
        <v>110</v>
      </c>
      <c r="H269" s="14" t="s">
        <v>15</v>
      </c>
      <c r="I269" s="15" t="s">
        <v>15</v>
      </c>
      <c r="J269" s="16" t="s">
        <v>111</v>
      </c>
      <c r="K269" s="15" t="s">
        <v>112</v>
      </c>
      <c r="L269" s="10">
        <f t="shared" si="4"/>
        <v>94</v>
      </c>
      <c r="M269" s="10" t="e">
        <f>VLOOKUP(C269,pomocne!$A:$C,3,FALSE)</f>
        <v>#N/A</v>
      </c>
    </row>
    <row r="270" spans="1:13" x14ac:dyDescent="0.25">
      <c r="A270" s="13">
        <v>269</v>
      </c>
      <c r="B270" s="14" t="s">
        <v>108</v>
      </c>
      <c r="C270" s="15" t="s">
        <v>109</v>
      </c>
      <c r="D270" s="16" t="s">
        <v>516</v>
      </c>
      <c r="E270" s="16" t="s">
        <v>18</v>
      </c>
      <c r="F270" s="14" t="s">
        <v>110</v>
      </c>
      <c r="G270" s="15" t="s">
        <v>110</v>
      </c>
      <c r="H270" s="14" t="s">
        <v>15</v>
      </c>
      <c r="I270" s="15" t="s">
        <v>15</v>
      </c>
      <c r="J270" s="16" t="s">
        <v>111</v>
      </c>
      <c r="K270" s="15" t="s">
        <v>112</v>
      </c>
      <c r="L270" s="10">
        <f t="shared" si="4"/>
        <v>94</v>
      </c>
      <c r="M270" s="10" t="e">
        <f>VLOOKUP(C270,pomocne!$A:$C,3,FALSE)</f>
        <v>#N/A</v>
      </c>
    </row>
    <row r="271" spans="1:13" x14ac:dyDescent="0.25">
      <c r="A271" s="13">
        <v>270</v>
      </c>
      <c r="B271" s="14" t="s">
        <v>108</v>
      </c>
      <c r="C271" s="15" t="s">
        <v>109</v>
      </c>
      <c r="D271" s="16" t="s">
        <v>517</v>
      </c>
      <c r="E271" s="16" t="s">
        <v>13</v>
      </c>
      <c r="F271" s="14" t="s">
        <v>110</v>
      </c>
      <c r="G271" s="15" t="s">
        <v>110</v>
      </c>
      <c r="H271" s="14" t="s">
        <v>15</v>
      </c>
      <c r="I271" s="15" t="s">
        <v>15</v>
      </c>
      <c r="J271" s="16" t="s">
        <v>111</v>
      </c>
      <c r="K271" s="15" t="s">
        <v>112</v>
      </c>
      <c r="L271" s="10">
        <f t="shared" si="4"/>
        <v>94</v>
      </c>
      <c r="M271" s="10" t="e">
        <f>VLOOKUP(C271,pomocne!$A:$C,3,FALSE)</f>
        <v>#N/A</v>
      </c>
    </row>
    <row r="272" spans="1:13" x14ac:dyDescent="0.25">
      <c r="A272" s="13">
        <v>271</v>
      </c>
      <c r="B272" s="14" t="s">
        <v>108</v>
      </c>
      <c r="C272" s="15" t="s">
        <v>109</v>
      </c>
      <c r="D272" s="16" t="s">
        <v>518</v>
      </c>
      <c r="E272" s="16" t="s">
        <v>13</v>
      </c>
      <c r="F272" s="14" t="s">
        <v>110</v>
      </c>
      <c r="G272" s="15" t="s">
        <v>110</v>
      </c>
      <c r="H272" s="14" t="s">
        <v>15</v>
      </c>
      <c r="I272" s="15" t="s">
        <v>15</v>
      </c>
      <c r="J272" s="16" t="s">
        <v>111</v>
      </c>
      <c r="K272" s="15" t="s">
        <v>112</v>
      </c>
      <c r="L272" s="10">
        <f t="shared" si="4"/>
        <v>94</v>
      </c>
      <c r="M272" s="10" t="e">
        <f>VLOOKUP(C272,pomocne!$A:$C,3,FALSE)</f>
        <v>#N/A</v>
      </c>
    </row>
    <row r="273" spans="1:13" x14ac:dyDescent="0.25">
      <c r="A273" s="13">
        <v>272</v>
      </c>
      <c r="B273" s="14" t="s">
        <v>108</v>
      </c>
      <c r="C273" s="15" t="s">
        <v>109</v>
      </c>
      <c r="D273" s="16" t="s">
        <v>523</v>
      </c>
      <c r="E273" s="16" t="s">
        <v>113</v>
      </c>
      <c r="F273" s="14" t="s">
        <v>110</v>
      </c>
      <c r="G273" s="15" t="s">
        <v>110</v>
      </c>
      <c r="H273" s="14" t="s">
        <v>15</v>
      </c>
      <c r="I273" s="15" t="s">
        <v>15</v>
      </c>
      <c r="J273" s="16" t="s">
        <v>111</v>
      </c>
      <c r="K273" s="15" t="s">
        <v>112</v>
      </c>
      <c r="L273" s="10">
        <f t="shared" si="4"/>
        <v>94</v>
      </c>
      <c r="M273" s="10" t="e">
        <f>VLOOKUP(C273,pomocne!$A:$C,3,FALSE)</f>
        <v>#N/A</v>
      </c>
    </row>
    <row r="274" spans="1:13" x14ac:dyDescent="0.25">
      <c r="A274" s="13">
        <v>273</v>
      </c>
      <c r="B274" s="14" t="s">
        <v>108</v>
      </c>
      <c r="C274" s="15" t="s">
        <v>109</v>
      </c>
      <c r="D274" s="16" t="s">
        <v>519</v>
      </c>
      <c r="E274" s="16" t="s">
        <v>18</v>
      </c>
      <c r="F274" s="14" t="s">
        <v>110</v>
      </c>
      <c r="G274" s="15" t="s">
        <v>110</v>
      </c>
      <c r="H274" s="14" t="s">
        <v>15</v>
      </c>
      <c r="I274" s="15" t="s">
        <v>15</v>
      </c>
      <c r="J274" s="16" t="s">
        <v>111</v>
      </c>
      <c r="K274" s="15" t="s">
        <v>112</v>
      </c>
      <c r="L274" s="10">
        <f t="shared" si="4"/>
        <v>94</v>
      </c>
      <c r="M274" s="10" t="e">
        <f>VLOOKUP(C274,pomocne!$A:$C,3,FALSE)</f>
        <v>#N/A</v>
      </c>
    </row>
    <row r="275" spans="1:13" x14ac:dyDescent="0.25">
      <c r="A275" s="13">
        <v>274</v>
      </c>
      <c r="B275" s="14" t="s">
        <v>108</v>
      </c>
      <c r="C275" s="15" t="s">
        <v>109</v>
      </c>
      <c r="D275" s="16" t="s">
        <v>520</v>
      </c>
      <c r="E275" s="16" t="s">
        <v>13</v>
      </c>
      <c r="F275" s="14" t="s">
        <v>110</v>
      </c>
      <c r="G275" s="15" t="s">
        <v>110</v>
      </c>
      <c r="H275" s="14" t="s">
        <v>15</v>
      </c>
      <c r="I275" s="15" t="s">
        <v>15</v>
      </c>
      <c r="J275" s="16" t="s">
        <v>111</v>
      </c>
      <c r="K275" s="15" t="s">
        <v>112</v>
      </c>
      <c r="L275" s="10">
        <f t="shared" si="4"/>
        <v>94</v>
      </c>
      <c r="M275" s="10" t="e">
        <f>VLOOKUP(C275,pomocne!$A:$C,3,FALSE)</f>
        <v>#N/A</v>
      </c>
    </row>
    <row r="276" spans="1:13" x14ac:dyDescent="0.25">
      <c r="A276" s="13">
        <v>275</v>
      </c>
      <c r="B276" s="14" t="s">
        <v>108</v>
      </c>
      <c r="C276" s="15" t="s">
        <v>109</v>
      </c>
      <c r="D276" s="16" t="s">
        <v>521</v>
      </c>
      <c r="E276" s="16" t="s">
        <v>18</v>
      </c>
      <c r="F276" s="14" t="s">
        <v>110</v>
      </c>
      <c r="G276" s="15" t="s">
        <v>110</v>
      </c>
      <c r="H276" s="14" t="s">
        <v>15</v>
      </c>
      <c r="I276" s="15" t="s">
        <v>15</v>
      </c>
      <c r="J276" s="16" t="s">
        <v>111</v>
      </c>
      <c r="K276" s="15" t="s">
        <v>112</v>
      </c>
      <c r="L276" s="10">
        <f t="shared" si="4"/>
        <v>94</v>
      </c>
      <c r="M276" s="10" t="e">
        <f>VLOOKUP(C276,pomocne!$A:$C,3,FALSE)</f>
        <v>#N/A</v>
      </c>
    </row>
    <row r="277" spans="1:13" x14ac:dyDescent="0.25">
      <c r="A277" s="13">
        <v>276</v>
      </c>
      <c r="B277" s="14" t="s">
        <v>108</v>
      </c>
      <c r="C277" s="15" t="s">
        <v>109</v>
      </c>
      <c r="D277" s="16" t="s">
        <v>522</v>
      </c>
      <c r="E277" s="16" t="s">
        <v>13</v>
      </c>
      <c r="F277" s="14" t="s">
        <v>110</v>
      </c>
      <c r="G277" s="15" t="s">
        <v>110</v>
      </c>
      <c r="H277" s="14" t="s">
        <v>15</v>
      </c>
      <c r="I277" s="15" t="s">
        <v>15</v>
      </c>
      <c r="J277" s="16" t="s">
        <v>111</v>
      </c>
      <c r="K277" s="15" t="s">
        <v>112</v>
      </c>
      <c r="L277" s="10">
        <f t="shared" si="4"/>
        <v>94</v>
      </c>
      <c r="M277" s="10" t="e">
        <f>VLOOKUP(C277,pomocne!$A:$C,3,FALSE)</f>
        <v>#N/A</v>
      </c>
    </row>
    <row r="278" spans="1:13" x14ac:dyDescent="0.25">
      <c r="A278" s="13">
        <v>277</v>
      </c>
      <c r="B278" s="14" t="s">
        <v>108</v>
      </c>
      <c r="C278" s="15" t="s">
        <v>109</v>
      </c>
      <c r="D278" s="16" t="s">
        <v>19</v>
      </c>
      <c r="E278" s="16" t="s">
        <v>18</v>
      </c>
      <c r="F278" s="14" t="s">
        <v>110</v>
      </c>
      <c r="G278" s="15" t="s">
        <v>110</v>
      </c>
      <c r="H278" s="14" t="s">
        <v>15</v>
      </c>
      <c r="I278" s="15" t="s">
        <v>15</v>
      </c>
      <c r="J278" s="16" t="s">
        <v>111</v>
      </c>
      <c r="K278" s="15" t="s">
        <v>112</v>
      </c>
      <c r="L278" s="10">
        <f t="shared" si="4"/>
        <v>94</v>
      </c>
      <c r="M278" s="10" t="e">
        <f>VLOOKUP(C278,pomocne!$A:$C,3,FALSE)</f>
        <v>#N/A</v>
      </c>
    </row>
    <row r="279" spans="1:13" x14ac:dyDescent="0.25">
      <c r="A279" s="13">
        <v>278</v>
      </c>
      <c r="B279" s="14" t="s">
        <v>108</v>
      </c>
      <c r="C279" s="15" t="s">
        <v>109</v>
      </c>
      <c r="D279" s="16" t="s">
        <v>20</v>
      </c>
      <c r="E279" s="16" t="s">
        <v>13</v>
      </c>
      <c r="F279" s="14" t="s">
        <v>110</v>
      </c>
      <c r="G279" s="15" t="s">
        <v>110</v>
      </c>
      <c r="H279" s="14" t="s">
        <v>15</v>
      </c>
      <c r="I279" s="15" t="s">
        <v>15</v>
      </c>
      <c r="J279" s="16" t="s">
        <v>111</v>
      </c>
      <c r="K279" s="15" t="s">
        <v>112</v>
      </c>
      <c r="L279" s="10">
        <f t="shared" si="4"/>
        <v>94</v>
      </c>
      <c r="M279" s="10" t="e">
        <f>VLOOKUP(C279,pomocne!$A:$C,3,FALSE)</f>
        <v>#N/A</v>
      </c>
    </row>
    <row r="280" spans="1:13" x14ac:dyDescent="0.25">
      <c r="A280" s="13">
        <v>279</v>
      </c>
      <c r="B280" s="14" t="s">
        <v>108</v>
      </c>
      <c r="C280" s="15" t="s">
        <v>109</v>
      </c>
      <c r="D280" s="16" t="s">
        <v>524</v>
      </c>
      <c r="E280" s="16" t="s">
        <v>18</v>
      </c>
      <c r="F280" s="14" t="s">
        <v>110</v>
      </c>
      <c r="G280" s="15" t="s">
        <v>110</v>
      </c>
      <c r="H280" s="14" t="s">
        <v>15</v>
      </c>
      <c r="I280" s="15" t="s">
        <v>15</v>
      </c>
      <c r="J280" s="16" t="s">
        <v>111</v>
      </c>
      <c r="K280" s="15" t="s">
        <v>112</v>
      </c>
      <c r="L280" s="10">
        <f t="shared" si="4"/>
        <v>94</v>
      </c>
      <c r="M280" s="10" t="e">
        <f>VLOOKUP(C280,pomocne!$A:$C,3,FALSE)</f>
        <v>#N/A</v>
      </c>
    </row>
    <row r="281" spans="1:13" x14ac:dyDescent="0.25">
      <c r="A281" s="13">
        <v>280</v>
      </c>
      <c r="B281" s="14" t="s">
        <v>108</v>
      </c>
      <c r="C281" s="15" t="s">
        <v>109</v>
      </c>
      <c r="D281" s="16" t="s">
        <v>525</v>
      </c>
      <c r="E281" s="16" t="s">
        <v>13</v>
      </c>
      <c r="F281" s="14" t="s">
        <v>110</v>
      </c>
      <c r="G281" s="15" t="s">
        <v>110</v>
      </c>
      <c r="H281" s="14" t="s">
        <v>15</v>
      </c>
      <c r="I281" s="15" t="s">
        <v>15</v>
      </c>
      <c r="J281" s="16" t="s">
        <v>111</v>
      </c>
      <c r="K281" s="15" t="s">
        <v>112</v>
      </c>
      <c r="L281" s="10">
        <f t="shared" si="4"/>
        <v>94</v>
      </c>
      <c r="M281" s="10" t="e">
        <f>VLOOKUP(C281,pomocne!$A:$C,3,FALSE)</f>
        <v>#N/A</v>
      </c>
    </row>
    <row r="282" spans="1:13" x14ac:dyDescent="0.25">
      <c r="A282" s="13">
        <v>281</v>
      </c>
      <c r="B282" s="14" t="s">
        <v>108</v>
      </c>
      <c r="C282" s="15" t="s">
        <v>109</v>
      </c>
      <c r="D282" s="16" t="s">
        <v>526</v>
      </c>
      <c r="E282" s="16" t="s">
        <v>13</v>
      </c>
      <c r="F282" s="14" t="s">
        <v>110</v>
      </c>
      <c r="G282" s="15" t="s">
        <v>110</v>
      </c>
      <c r="H282" s="14" t="s">
        <v>15</v>
      </c>
      <c r="I282" s="15" t="s">
        <v>15</v>
      </c>
      <c r="J282" s="16" t="s">
        <v>111</v>
      </c>
      <c r="K282" s="15" t="s">
        <v>112</v>
      </c>
      <c r="L282" s="10">
        <f t="shared" si="4"/>
        <v>94</v>
      </c>
      <c r="M282" s="10" t="e">
        <f>VLOOKUP(C282,pomocne!$A:$C,3,FALSE)</f>
        <v>#N/A</v>
      </c>
    </row>
    <row r="283" spans="1:13" x14ac:dyDescent="0.25">
      <c r="A283" s="13">
        <v>282</v>
      </c>
      <c r="B283" s="14" t="s">
        <v>108</v>
      </c>
      <c r="C283" s="15" t="s">
        <v>109</v>
      </c>
      <c r="D283" s="16" t="s">
        <v>527</v>
      </c>
      <c r="E283" s="16" t="s">
        <v>13</v>
      </c>
      <c r="F283" s="14" t="s">
        <v>110</v>
      </c>
      <c r="G283" s="15" t="s">
        <v>110</v>
      </c>
      <c r="H283" s="14" t="s">
        <v>15</v>
      </c>
      <c r="I283" s="15" t="s">
        <v>15</v>
      </c>
      <c r="J283" s="16" t="s">
        <v>111</v>
      </c>
      <c r="K283" s="15" t="s">
        <v>112</v>
      </c>
      <c r="L283" s="10">
        <f t="shared" si="4"/>
        <v>94</v>
      </c>
      <c r="M283" s="10" t="e">
        <f>VLOOKUP(C283,pomocne!$A:$C,3,FALSE)</f>
        <v>#N/A</v>
      </c>
    </row>
    <row r="284" spans="1:13" x14ac:dyDescent="0.25">
      <c r="A284" s="13">
        <v>283</v>
      </c>
      <c r="B284" s="14" t="s">
        <v>108</v>
      </c>
      <c r="C284" s="15" t="s">
        <v>109</v>
      </c>
      <c r="D284" s="16" t="s">
        <v>528</v>
      </c>
      <c r="E284" s="16" t="s">
        <v>13</v>
      </c>
      <c r="F284" s="14" t="s">
        <v>110</v>
      </c>
      <c r="G284" s="15" t="s">
        <v>110</v>
      </c>
      <c r="H284" s="14" t="s">
        <v>15</v>
      </c>
      <c r="I284" s="15" t="s">
        <v>15</v>
      </c>
      <c r="J284" s="16" t="s">
        <v>111</v>
      </c>
      <c r="K284" s="15" t="s">
        <v>112</v>
      </c>
      <c r="L284" s="10">
        <f t="shared" si="4"/>
        <v>94</v>
      </c>
      <c r="M284" s="10" t="e">
        <f>VLOOKUP(C284,pomocne!$A:$C,3,FALSE)</f>
        <v>#N/A</v>
      </c>
    </row>
    <row r="285" spans="1:13" x14ac:dyDescent="0.25">
      <c r="A285" s="13">
        <v>284</v>
      </c>
      <c r="B285" s="14" t="s">
        <v>108</v>
      </c>
      <c r="C285" s="15" t="s">
        <v>109</v>
      </c>
      <c r="D285" s="16" t="s">
        <v>529</v>
      </c>
      <c r="E285" s="16" t="s">
        <v>13</v>
      </c>
      <c r="F285" s="14" t="s">
        <v>110</v>
      </c>
      <c r="G285" s="15" t="s">
        <v>110</v>
      </c>
      <c r="H285" s="14" t="s">
        <v>15</v>
      </c>
      <c r="I285" s="15" t="s">
        <v>15</v>
      </c>
      <c r="J285" s="16" t="s">
        <v>111</v>
      </c>
      <c r="K285" s="15" t="s">
        <v>112</v>
      </c>
      <c r="L285" s="10">
        <f t="shared" si="4"/>
        <v>94</v>
      </c>
      <c r="M285" s="10" t="e">
        <f>VLOOKUP(C285,pomocne!$A:$C,3,FALSE)</f>
        <v>#N/A</v>
      </c>
    </row>
    <row r="286" spans="1:13" x14ac:dyDescent="0.25">
      <c r="A286" s="13">
        <v>285</v>
      </c>
      <c r="B286" s="14" t="s">
        <v>108</v>
      </c>
      <c r="C286" s="15" t="s">
        <v>109</v>
      </c>
      <c r="D286" s="16" t="s">
        <v>21</v>
      </c>
      <c r="E286" s="16" t="s">
        <v>13</v>
      </c>
      <c r="F286" s="14" t="s">
        <v>110</v>
      </c>
      <c r="G286" s="15" t="s">
        <v>110</v>
      </c>
      <c r="H286" s="14" t="s">
        <v>15</v>
      </c>
      <c r="I286" s="15" t="s">
        <v>15</v>
      </c>
      <c r="J286" s="16" t="s">
        <v>111</v>
      </c>
      <c r="K286" s="15" t="s">
        <v>112</v>
      </c>
      <c r="L286" s="10">
        <f t="shared" si="4"/>
        <v>94</v>
      </c>
      <c r="M286" s="10" t="e">
        <f>VLOOKUP(C286,pomocne!$A:$C,3,FALSE)</f>
        <v>#N/A</v>
      </c>
    </row>
    <row r="287" spans="1:13" x14ac:dyDescent="0.25">
      <c r="A287" s="13">
        <v>286</v>
      </c>
      <c r="B287" s="14" t="s">
        <v>108</v>
      </c>
      <c r="C287" s="15" t="s">
        <v>109</v>
      </c>
      <c r="D287" s="16" t="s">
        <v>22</v>
      </c>
      <c r="E287" s="16" t="s">
        <v>18</v>
      </c>
      <c r="F287" s="14" t="s">
        <v>110</v>
      </c>
      <c r="G287" s="15" t="s">
        <v>110</v>
      </c>
      <c r="H287" s="14" t="s">
        <v>15</v>
      </c>
      <c r="I287" s="15" t="s">
        <v>15</v>
      </c>
      <c r="J287" s="16" t="s">
        <v>111</v>
      </c>
      <c r="K287" s="15" t="s">
        <v>112</v>
      </c>
      <c r="L287" s="10">
        <f t="shared" si="4"/>
        <v>94</v>
      </c>
      <c r="M287" s="10" t="e">
        <f>VLOOKUP(C287,pomocne!$A:$C,3,FALSE)</f>
        <v>#N/A</v>
      </c>
    </row>
    <row r="288" spans="1:13" x14ac:dyDescent="0.25">
      <c r="A288" s="13">
        <v>287</v>
      </c>
      <c r="B288" s="14" t="s">
        <v>108</v>
      </c>
      <c r="C288" s="15" t="s">
        <v>109</v>
      </c>
      <c r="D288" s="16" t="s">
        <v>23</v>
      </c>
      <c r="E288" s="16" t="s">
        <v>18</v>
      </c>
      <c r="F288" s="14" t="s">
        <v>110</v>
      </c>
      <c r="G288" s="15" t="s">
        <v>110</v>
      </c>
      <c r="H288" s="14" t="s">
        <v>15</v>
      </c>
      <c r="I288" s="15" t="s">
        <v>15</v>
      </c>
      <c r="J288" s="16" t="s">
        <v>111</v>
      </c>
      <c r="K288" s="15" t="s">
        <v>112</v>
      </c>
      <c r="L288" s="10">
        <f t="shared" si="4"/>
        <v>94</v>
      </c>
      <c r="M288" s="10" t="e">
        <f>VLOOKUP(C288,pomocne!$A:$C,3,FALSE)</f>
        <v>#N/A</v>
      </c>
    </row>
    <row r="289" spans="1:13" x14ac:dyDescent="0.25">
      <c r="A289" s="13">
        <v>288</v>
      </c>
      <c r="B289" s="14" t="s">
        <v>108</v>
      </c>
      <c r="C289" s="15" t="s">
        <v>109</v>
      </c>
      <c r="D289" s="16" t="s">
        <v>24</v>
      </c>
      <c r="E289" s="16" t="s">
        <v>18</v>
      </c>
      <c r="F289" s="14" t="s">
        <v>110</v>
      </c>
      <c r="G289" s="15" t="s">
        <v>110</v>
      </c>
      <c r="H289" s="14" t="s">
        <v>15</v>
      </c>
      <c r="I289" s="15" t="s">
        <v>15</v>
      </c>
      <c r="J289" s="16" t="s">
        <v>111</v>
      </c>
      <c r="K289" s="15" t="s">
        <v>112</v>
      </c>
      <c r="L289" s="10">
        <f t="shared" si="4"/>
        <v>94</v>
      </c>
      <c r="M289" s="10" t="e">
        <f>VLOOKUP(C289,pomocne!$A:$C,3,FALSE)</f>
        <v>#N/A</v>
      </c>
    </row>
    <row r="290" spans="1:13" x14ac:dyDescent="0.25">
      <c r="A290" s="13">
        <v>289</v>
      </c>
      <c r="B290" s="14" t="s">
        <v>108</v>
      </c>
      <c r="C290" s="15" t="s">
        <v>109</v>
      </c>
      <c r="D290" s="16" t="s">
        <v>25</v>
      </c>
      <c r="E290" s="16" t="s">
        <v>18</v>
      </c>
      <c r="F290" s="14" t="s">
        <v>110</v>
      </c>
      <c r="G290" s="15" t="s">
        <v>110</v>
      </c>
      <c r="H290" s="14" t="s">
        <v>15</v>
      </c>
      <c r="I290" s="15" t="s">
        <v>15</v>
      </c>
      <c r="J290" s="16" t="s">
        <v>111</v>
      </c>
      <c r="K290" s="15" t="s">
        <v>112</v>
      </c>
      <c r="L290" s="10">
        <f t="shared" si="4"/>
        <v>94</v>
      </c>
      <c r="M290" s="10" t="e">
        <f>VLOOKUP(C290,pomocne!$A:$C,3,FALSE)</f>
        <v>#N/A</v>
      </c>
    </row>
    <row r="291" spans="1:13" x14ac:dyDescent="0.25">
      <c r="A291" s="13">
        <v>290</v>
      </c>
      <c r="B291" s="14" t="s">
        <v>108</v>
      </c>
      <c r="C291" s="15" t="s">
        <v>109</v>
      </c>
      <c r="D291" s="16" t="s">
        <v>26</v>
      </c>
      <c r="E291" s="16" t="s">
        <v>13</v>
      </c>
      <c r="F291" s="14" t="s">
        <v>110</v>
      </c>
      <c r="G291" s="15" t="s">
        <v>110</v>
      </c>
      <c r="H291" s="14" t="s">
        <v>15</v>
      </c>
      <c r="I291" s="15" t="s">
        <v>15</v>
      </c>
      <c r="J291" s="16" t="s">
        <v>111</v>
      </c>
      <c r="K291" s="15" t="s">
        <v>112</v>
      </c>
      <c r="L291" s="10">
        <f t="shared" si="4"/>
        <v>94</v>
      </c>
      <c r="M291" s="10" t="e">
        <f>VLOOKUP(C291,pomocne!$A:$C,3,FALSE)</f>
        <v>#N/A</v>
      </c>
    </row>
    <row r="292" spans="1:13" x14ac:dyDescent="0.25">
      <c r="A292" s="13">
        <v>291</v>
      </c>
      <c r="B292" s="14" t="s">
        <v>108</v>
      </c>
      <c r="C292" s="15" t="s">
        <v>109</v>
      </c>
      <c r="D292" s="16" t="s">
        <v>27</v>
      </c>
      <c r="E292" s="16" t="s">
        <v>13</v>
      </c>
      <c r="F292" s="14" t="s">
        <v>110</v>
      </c>
      <c r="G292" s="15" t="s">
        <v>110</v>
      </c>
      <c r="H292" s="14" t="s">
        <v>15</v>
      </c>
      <c r="I292" s="15" t="s">
        <v>15</v>
      </c>
      <c r="J292" s="16" t="s">
        <v>111</v>
      </c>
      <c r="K292" s="15" t="s">
        <v>112</v>
      </c>
      <c r="L292" s="10">
        <f t="shared" si="4"/>
        <v>94</v>
      </c>
      <c r="M292" s="10" t="e">
        <f>VLOOKUP(C292,pomocne!$A:$C,3,FALSE)</f>
        <v>#N/A</v>
      </c>
    </row>
    <row r="293" spans="1:13" x14ac:dyDescent="0.25">
      <c r="A293" s="13">
        <v>292</v>
      </c>
      <c r="B293" s="14" t="s">
        <v>108</v>
      </c>
      <c r="C293" s="15" t="s">
        <v>109</v>
      </c>
      <c r="D293" s="16" t="s">
        <v>28</v>
      </c>
      <c r="E293" s="16" t="s">
        <v>13</v>
      </c>
      <c r="F293" s="14" t="s">
        <v>110</v>
      </c>
      <c r="G293" s="15" t="s">
        <v>110</v>
      </c>
      <c r="H293" s="14" t="s">
        <v>15</v>
      </c>
      <c r="I293" s="15" t="s">
        <v>15</v>
      </c>
      <c r="J293" s="16" t="s">
        <v>111</v>
      </c>
      <c r="K293" s="15" t="s">
        <v>112</v>
      </c>
      <c r="L293" s="10">
        <f t="shared" si="4"/>
        <v>94</v>
      </c>
      <c r="M293" s="10" t="e">
        <f>VLOOKUP(C293,pomocne!$A:$C,3,FALSE)</f>
        <v>#N/A</v>
      </c>
    </row>
    <row r="294" spans="1:13" x14ac:dyDescent="0.25">
      <c r="A294" s="13">
        <v>293</v>
      </c>
      <c r="B294" s="14" t="s">
        <v>108</v>
      </c>
      <c r="C294" s="15" t="s">
        <v>109</v>
      </c>
      <c r="D294" s="16" t="s">
        <v>29</v>
      </c>
      <c r="E294" s="16" t="s">
        <v>13</v>
      </c>
      <c r="F294" s="14" t="s">
        <v>110</v>
      </c>
      <c r="G294" s="15" t="s">
        <v>110</v>
      </c>
      <c r="H294" s="14" t="s">
        <v>15</v>
      </c>
      <c r="I294" s="15" t="s">
        <v>15</v>
      </c>
      <c r="J294" s="16" t="s">
        <v>111</v>
      </c>
      <c r="K294" s="15" t="s">
        <v>112</v>
      </c>
      <c r="L294" s="10">
        <f t="shared" si="4"/>
        <v>94</v>
      </c>
      <c r="M294" s="10" t="e">
        <f>VLOOKUP(C294,pomocne!$A:$C,3,FALSE)</f>
        <v>#N/A</v>
      </c>
    </row>
    <row r="295" spans="1:13" x14ac:dyDescent="0.25">
      <c r="A295" s="13">
        <v>294</v>
      </c>
      <c r="B295" s="14" t="s">
        <v>108</v>
      </c>
      <c r="C295" s="15" t="s">
        <v>109</v>
      </c>
      <c r="D295" s="16" t="s">
        <v>30</v>
      </c>
      <c r="E295" s="16" t="s">
        <v>13</v>
      </c>
      <c r="F295" s="14" t="s">
        <v>110</v>
      </c>
      <c r="G295" s="15" t="s">
        <v>110</v>
      </c>
      <c r="H295" s="14" t="s">
        <v>15</v>
      </c>
      <c r="I295" s="15" t="s">
        <v>15</v>
      </c>
      <c r="J295" s="16" t="s">
        <v>111</v>
      </c>
      <c r="K295" s="15" t="s">
        <v>112</v>
      </c>
      <c r="L295" s="10">
        <f t="shared" si="4"/>
        <v>94</v>
      </c>
      <c r="M295" s="10" t="e">
        <f>VLOOKUP(C295,pomocne!$A:$C,3,FALSE)</f>
        <v>#N/A</v>
      </c>
    </row>
    <row r="296" spans="1:13" x14ac:dyDescent="0.25">
      <c r="A296" s="13">
        <v>295</v>
      </c>
      <c r="B296" s="14" t="s">
        <v>108</v>
      </c>
      <c r="C296" s="15" t="s">
        <v>109</v>
      </c>
      <c r="D296" s="16" t="s">
        <v>31</v>
      </c>
      <c r="E296" s="16" t="s">
        <v>18</v>
      </c>
      <c r="F296" s="14" t="s">
        <v>110</v>
      </c>
      <c r="G296" s="15" t="s">
        <v>110</v>
      </c>
      <c r="H296" s="14" t="s">
        <v>15</v>
      </c>
      <c r="I296" s="15" t="s">
        <v>15</v>
      </c>
      <c r="J296" s="16" t="s">
        <v>111</v>
      </c>
      <c r="K296" s="15" t="s">
        <v>112</v>
      </c>
      <c r="L296" s="10">
        <f t="shared" si="4"/>
        <v>94</v>
      </c>
      <c r="M296" s="10" t="e">
        <f>VLOOKUP(C296,pomocne!$A:$C,3,FALSE)</f>
        <v>#N/A</v>
      </c>
    </row>
    <row r="297" spans="1:13" x14ac:dyDescent="0.25">
      <c r="A297" s="13">
        <v>296</v>
      </c>
      <c r="B297" s="14" t="s">
        <v>108</v>
      </c>
      <c r="C297" s="15" t="s">
        <v>109</v>
      </c>
      <c r="D297" s="16" t="s">
        <v>32</v>
      </c>
      <c r="E297" s="16" t="s">
        <v>18</v>
      </c>
      <c r="F297" s="14" t="s">
        <v>110</v>
      </c>
      <c r="G297" s="15" t="s">
        <v>110</v>
      </c>
      <c r="H297" s="14" t="s">
        <v>15</v>
      </c>
      <c r="I297" s="15" t="s">
        <v>15</v>
      </c>
      <c r="J297" s="16" t="s">
        <v>111</v>
      </c>
      <c r="K297" s="15" t="s">
        <v>112</v>
      </c>
      <c r="L297" s="10">
        <f t="shared" si="4"/>
        <v>94</v>
      </c>
      <c r="M297" s="10" t="e">
        <f>VLOOKUP(C297,pomocne!$A:$C,3,FALSE)</f>
        <v>#N/A</v>
      </c>
    </row>
    <row r="298" spans="1:13" x14ac:dyDescent="0.25">
      <c r="A298" s="13">
        <v>297</v>
      </c>
      <c r="B298" s="14" t="s">
        <v>108</v>
      </c>
      <c r="C298" s="15" t="s">
        <v>109</v>
      </c>
      <c r="D298" s="16" t="s">
        <v>33</v>
      </c>
      <c r="E298" s="16" t="s">
        <v>18</v>
      </c>
      <c r="F298" s="14" t="s">
        <v>110</v>
      </c>
      <c r="G298" s="15" t="s">
        <v>110</v>
      </c>
      <c r="H298" s="14" t="s">
        <v>15</v>
      </c>
      <c r="I298" s="15" t="s">
        <v>15</v>
      </c>
      <c r="J298" s="16" t="s">
        <v>111</v>
      </c>
      <c r="K298" s="15" t="s">
        <v>112</v>
      </c>
      <c r="L298" s="10">
        <f t="shared" si="4"/>
        <v>94</v>
      </c>
      <c r="M298" s="10" t="e">
        <f>VLOOKUP(C298,pomocne!$A:$C,3,FALSE)</f>
        <v>#N/A</v>
      </c>
    </row>
    <row r="299" spans="1:13" x14ac:dyDescent="0.25">
      <c r="A299" s="13">
        <v>298</v>
      </c>
      <c r="B299" s="14" t="s">
        <v>108</v>
      </c>
      <c r="C299" s="15" t="s">
        <v>109</v>
      </c>
      <c r="D299" s="16" t="s">
        <v>34</v>
      </c>
      <c r="E299" s="16" t="s">
        <v>13</v>
      </c>
      <c r="F299" s="14" t="s">
        <v>110</v>
      </c>
      <c r="G299" s="15" t="s">
        <v>110</v>
      </c>
      <c r="H299" s="14" t="s">
        <v>15</v>
      </c>
      <c r="I299" s="15" t="s">
        <v>15</v>
      </c>
      <c r="J299" s="16" t="s">
        <v>111</v>
      </c>
      <c r="K299" s="15" t="s">
        <v>112</v>
      </c>
      <c r="L299" s="10">
        <f t="shared" si="4"/>
        <v>94</v>
      </c>
      <c r="M299" s="10" t="e">
        <f>VLOOKUP(C299,pomocne!$A:$C,3,FALSE)</f>
        <v>#N/A</v>
      </c>
    </row>
    <row r="300" spans="1:13" x14ac:dyDescent="0.25">
      <c r="A300" s="13">
        <v>299</v>
      </c>
      <c r="B300" s="14" t="s">
        <v>108</v>
      </c>
      <c r="C300" s="15" t="s">
        <v>109</v>
      </c>
      <c r="D300" s="16" t="s">
        <v>35</v>
      </c>
      <c r="E300" s="16" t="s">
        <v>18</v>
      </c>
      <c r="F300" s="14" t="s">
        <v>110</v>
      </c>
      <c r="G300" s="15" t="s">
        <v>110</v>
      </c>
      <c r="H300" s="14" t="s">
        <v>15</v>
      </c>
      <c r="I300" s="15" t="s">
        <v>15</v>
      </c>
      <c r="J300" s="16" t="s">
        <v>111</v>
      </c>
      <c r="K300" s="15" t="s">
        <v>112</v>
      </c>
      <c r="L300" s="10">
        <f t="shared" si="4"/>
        <v>94</v>
      </c>
      <c r="M300" s="10" t="e">
        <f>VLOOKUP(C300,pomocne!$A:$C,3,FALSE)</f>
        <v>#N/A</v>
      </c>
    </row>
    <row r="301" spans="1:13" x14ac:dyDescent="0.25">
      <c r="A301" s="13">
        <v>300</v>
      </c>
      <c r="B301" s="14" t="s">
        <v>108</v>
      </c>
      <c r="C301" s="15" t="s">
        <v>109</v>
      </c>
      <c r="D301" s="16" t="s">
        <v>36</v>
      </c>
      <c r="E301" s="16" t="s">
        <v>13</v>
      </c>
      <c r="F301" s="14" t="s">
        <v>110</v>
      </c>
      <c r="G301" s="15" t="s">
        <v>110</v>
      </c>
      <c r="H301" s="14" t="s">
        <v>15</v>
      </c>
      <c r="I301" s="15" t="s">
        <v>15</v>
      </c>
      <c r="J301" s="16" t="s">
        <v>111</v>
      </c>
      <c r="K301" s="15" t="s">
        <v>112</v>
      </c>
      <c r="L301" s="10">
        <f t="shared" si="4"/>
        <v>94</v>
      </c>
      <c r="M301" s="10" t="e">
        <f>VLOOKUP(C301,pomocne!$A:$C,3,FALSE)</f>
        <v>#N/A</v>
      </c>
    </row>
    <row r="302" spans="1:13" x14ac:dyDescent="0.25">
      <c r="A302" s="13">
        <v>301</v>
      </c>
      <c r="B302" s="14" t="s">
        <v>108</v>
      </c>
      <c r="C302" s="15" t="s">
        <v>109</v>
      </c>
      <c r="D302" s="16" t="s">
        <v>37</v>
      </c>
      <c r="E302" s="16" t="s">
        <v>13</v>
      </c>
      <c r="F302" s="14" t="s">
        <v>110</v>
      </c>
      <c r="G302" s="15" t="s">
        <v>110</v>
      </c>
      <c r="H302" s="14" t="s">
        <v>15</v>
      </c>
      <c r="I302" s="15" t="s">
        <v>15</v>
      </c>
      <c r="J302" s="16" t="s">
        <v>111</v>
      </c>
      <c r="K302" s="15" t="s">
        <v>112</v>
      </c>
      <c r="L302" s="10">
        <f t="shared" si="4"/>
        <v>94</v>
      </c>
      <c r="M302" s="10" t="e">
        <f>VLOOKUP(C302,pomocne!$A:$C,3,FALSE)</f>
        <v>#N/A</v>
      </c>
    </row>
    <row r="303" spans="1:13" x14ac:dyDescent="0.25">
      <c r="A303" s="13">
        <v>302</v>
      </c>
      <c r="B303" s="14" t="s">
        <v>108</v>
      </c>
      <c r="C303" s="15" t="s">
        <v>109</v>
      </c>
      <c r="D303" s="16" t="s">
        <v>38</v>
      </c>
      <c r="E303" s="16" t="s">
        <v>13</v>
      </c>
      <c r="F303" s="14" t="s">
        <v>110</v>
      </c>
      <c r="G303" s="15" t="s">
        <v>110</v>
      </c>
      <c r="H303" s="14" t="s">
        <v>15</v>
      </c>
      <c r="I303" s="15" t="s">
        <v>15</v>
      </c>
      <c r="J303" s="16" t="s">
        <v>111</v>
      </c>
      <c r="K303" s="15" t="s">
        <v>112</v>
      </c>
      <c r="L303" s="10">
        <f t="shared" si="4"/>
        <v>94</v>
      </c>
      <c r="M303" s="10" t="e">
        <f>VLOOKUP(C303,pomocne!$A:$C,3,FALSE)</f>
        <v>#N/A</v>
      </c>
    </row>
    <row r="304" spans="1:13" x14ac:dyDescent="0.25">
      <c r="A304" s="13">
        <v>303</v>
      </c>
      <c r="B304" s="14" t="s">
        <v>108</v>
      </c>
      <c r="C304" s="15" t="s">
        <v>109</v>
      </c>
      <c r="D304" s="16" t="s">
        <v>39</v>
      </c>
      <c r="E304" s="16" t="s">
        <v>13</v>
      </c>
      <c r="F304" s="14" t="s">
        <v>110</v>
      </c>
      <c r="G304" s="15" t="s">
        <v>110</v>
      </c>
      <c r="H304" s="14" t="s">
        <v>15</v>
      </c>
      <c r="I304" s="15" t="s">
        <v>15</v>
      </c>
      <c r="J304" s="16" t="s">
        <v>111</v>
      </c>
      <c r="K304" s="15" t="s">
        <v>112</v>
      </c>
      <c r="L304" s="10">
        <f t="shared" si="4"/>
        <v>94</v>
      </c>
      <c r="M304" s="10" t="e">
        <f>VLOOKUP(C304,pomocne!$A:$C,3,FALSE)</f>
        <v>#N/A</v>
      </c>
    </row>
    <row r="305" spans="1:13" x14ac:dyDescent="0.25">
      <c r="A305" s="13">
        <v>304</v>
      </c>
      <c r="B305" s="14" t="s">
        <v>108</v>
      </c>
      <c r="C305" s="15" t="s">
        <v>109</v>
      </c>
      <c r="D305" s="16" t="s">
        <v>40</v>
      </c>
      <c r="E305" s="16" t="s">
        <v>13</v>
      </c>
      <c r="F305" s="14" t="s">
        <v>110</v>
      </c>
      <c r="G305" s="15" t="s">
        <v>110</v>
      </c>
      <c r="H305" s="14" t="s">
        <v>15</v>
      </c>
      <c r="I305" s="15" t="s">
        <v>15</v>
      </c>
      <c r="J305" s="16" t="s">
        <v>111</v>
      </c>
      <c r="K305" s="15" t="s">
        <v>112</v>
      </c>
      <c r="L305" s="10">
        <f t="shared" si="4"/>
        <v>94</v>
      </c>
      <c r="M305" s="10" t="e">
        <f>VLOOKUP(C305,pomocne!$A:$C,3,FALSE)</f>
        <v>#N/A</v>
      </c>
    </row>
    <row r="306" spans="1:13" x14ac:dyDescent="0.25">
      <c r="A306" s="13">
        <v>305</v>
      </c>
      <c r="B306" s="14" t="s">
        <v>108</v>
      </c>
      <c r="C306" s="15" t="s">
        <v>109</v>
      </c>
      <c r="D306" s="16" t="s">
        <v>41</v>
      </c>
      <c r="E306" s="16" t="s">
        <v>13</v>
      </c>
      <c r="F306" s="14" t="s">
        <v>110</v>
      </c>
      <c r="G306" s="15" t="s">
        <v>110</v>
      </c>
      <c r="H306" s="14" t="s">
        <v>15</v>
      </c>
      <c r="I306" s="15" t="s">
        <v>15</v>
      </c>
      <c r="J306" s="16" t="s">
        <v>111</v>
      </c>
      <c r="K306" s="15" t="s">
        <v>112</v>
      </c>
      <c r="L306" s="10">
        <f t="shared" si="4"/>
        <v>94</v>
      </c>
      <c r="M306" s="10" t="e">
        <f>VLOOKUP(C306,pomocne!$A:$C,3,FALSE)</f>
        <v>#N/A</v>
      </c>
    </row>
    <row r="307" spans="1:13" x14ac:dyDescent="0.25">
      <c r="A307" s="13">
        <v>306</v>
      </c>
      <c r="B307" s="14" t="s">
        <v>108</v>
      </c>
      <c r="C307" s="15" t="s">
        <v>109</v>
      </c>
      <c r="D307" s="16" t="s">
        <v>42</v>
      </c>
      <c r="E307" s="16" t="s">
        <v>13</v>
      </c>
      <c r="F307" s="14" t="s">
        <v>110</v>
      </c>
      <c r="G307" s="15" t="s">
        <v>110</v>
      </c>
      <c r="H307" s="14" t="s">
        <v>15</v>
      </c>
      <c r="I307" s="15" t="s">
        <v>15</v>
      </c>
      <c r="J307" s="16" t="s">
        <v>111</v>
      </c>
      <c r="K307" s="15" t="s">
        <v>112</v>
      </c>
      <c r="L307" s="10">
        <f t="shared" si="4"/>
        <v>94</v>
      </c>
      <c r="M307" s="10" t="e">
        <f>VLOOKUP(C307,pomocne!$A:$C,3,FALSE)</f>
        <v>#N/A</v>
      </c>
    </row>
    <row r="308" spans="1:13" x14ac:dyDescent="0.25">
      <c r="A308" s="13">
        <v>307</v>
      </c>
      <c r="B308" s="14" t="s">
        <v>108</v>
      </c>
      <c r="C308" s="15" t="s">
        <v>109</v>
      </c>
      <c r="D308" s="16" t="s">
        <v>43</v>
      </c>
      <c r="E308" s="16" t="s">
        <v>13</v>
      </c>
      <c r="F308" s="14" t="s">
        <v>110</v>
      </c>
      <c r="G308" s="15" t="s">
        <v>110</v>
      </c>
      <c r="H308" s="14" t="s">
        <v>15</v>
      </c>
      <c r="I308" s="15" t="s">
        <v>15</v>
      </c>
      <c r="J308" s="16" t="s">
        <v>111</v>
      </c>
      <c r="K308" s="15" t="s">
        <v>112</v>
      </c>
      <c r="L308" s="10">
        <f t="shared" si="4"/>
        <v>94</v>
      </c>
      <c r="M308" s="10" t="e">
        <f>VLOOKUP(C308,pomocne!$A:$C,3,FALSE)</f>
        <v>#N/A</v>
      </c>
    </row>
    <row r="309" spans="1:13" x14ac:dyDescent="0.25">
      <c r="A309" s="13">
        <v>308</v>
      </c>
      <c r="B309" s="14" t="s">
        <v>108</v>
      </c>
      <c r="C309" s="15" t="s">
        <v>109</v>
      </c>
      <c r="D309" s="16" t="s">
        <v>44</v>
      </c>
      <c r="E309" s="16" t="s">
        <v>13</v>
      </c>
      <c r="F309" s="14" t="s">
        <v>110</v>
      </c>
      <c r="G309" s="15" t="s">
        <v>110</v>
      </c>
      <c r="H309" s="14" t="s">
        <v>15</v>
      </c>
      <c r="I309" s="15" t="s">
        <v>15</v>
      </c>
      <c r="J309" s="16" t="s">
        <v>111</v>
      </c>
      <c r="K309" s="15" t="s">
        <v>112</v>
      </c>
      <c r="L309" s="10">
        <f t="shared" si="4"/>
        <v>94</v>
      </c>
      <c r="M309" s="10" t="e">
        <f>VLOOKUP(C309,pomocne!$A:$C,3,FALSE)</f>
        <v>#N/A</v>
      </c>
    </row>
    <row r="310" spans="1:13" x14ac:dyDescent="0.25">
      <c r="A310" s="13">
        <v>309</v>
      </c>
      <c r="B310" s="14" t="s">
        <v>108</v>
      </c>
      <c r="C310" s="15" t="s">
        <v>109</v>
      </c>
      <c r="D310" s="16" t="s">
        <v>114</v>
      </c>
      <c r="E310" s="16" t="s">
        <v>115</v>
      </c>
      <c r="F310" s="14" t="s">
        <v>110</v>
      </c>
      <c r="G310" s="15" t="s">
        <v>110</v>
      </c>
      <c r="H310" s="14" t="s">
        <v>15</v>
      </c>
      <c r="I310" s="15" t="s">
        <v>15</v>
      </c>
      <c r="J310" s="16" t="s">
        <v>111</v>
      </c>
      <c r="K310" s="15" t="s">
        <v>112</v>
      </c>
      <c r="L310" s="10">
        <f t="shared" si="4"/>
        <v>94</v>
      </c>
      <c r="M310" s="10" t="e">
        <f>VLOOKUP(C310,pomocne!$A:$C,3,FALSE)</f>
        <v>#N/A</v>
      </c>
    </row>
    <row r="311" spans="1:13" x14ac:dyDescent="0.25">
      <c r="A311" s="13">
        <v>310</v>
      </c>
      <c r="B311" s="14" t="s">
        <v>108</v>
      </c>
      <c r="C311" s="15" t="s">
        <v>109</v>
      </c>
      <c r="D311" s="16" t="s">
        <v>45</v>
      </c>
      <c r="E311" s="16" t="s">
        <v>13</v>
      </c>
      <c r="F311" s="14" t="s">
        <v>110</v>
      </c>
      <c r="G311" s="15" t="s">
        <v>110</v>
      </c>
      <c r="H311" s="14" t="s">
        <v>15</v>
      </c>
      <c r="I311" s="15" t="s">
        <v>15</v>
      </c>
      <c r="J311" s="16" t="s">
        <v>111</v>
      </c>
      <c r="K311" s="15" t="s">
        <v>112</v>
      </c>
      <c r="L311" s="10">
        <f t="shared" si="4"/>
        <v>94</v>
      </c>
      <c r="M311" s="10" t="e">
        <f>VLOOKUP(C311,pomocne!$A:$C,3,FALSE)</f>
        <v>#N/A</v>
      </c>
    </row>
    <row r="312" spans="1:13" x14ac:dyDescent="0.25">
      <c r="A312" s="13">
        <v>311</v>
      </c>
      <c r="B312" s="14" t="s">
        <v>108</v>
      </c>
      <c r="C312" s="15" t="s">
        <v>109</v>
      </c>
      <c r="D312" s="16" t="s">
        <v>46</v>
      </c>
      <c r="E312" s="16" t="s">
        <v>13</v>
      </c>
      <c r="F312" s="14" t="s">
        <v>110</v>
      </c>
      <c r="G312" s="15" t="s">
        <v>110</v>
      </c>
      <c r="H312" s="14" t="s">
        <v>15</v>
      </c>
      <c r="I312" s="15" t="s">
        <v>15</v>
      </c>
      <c r="J312" s="16" t="s">
        <v>111</v>
      </c>
      <c r="K312" s="15" t="s">
        <v>112</v>
      </c>
      <c r="L312" s="10">
        <f t="shared" si="4"/>
        <v>94</v>
      </c>
      <c r="M312" s="10" t="e">
        <f>VLOOKUP(C312,pomocne!$A:$C,3,FALSE)</f>
        <v>#N/A</v>
      </c>
    </row>
    <row r="313" spans="1:13" x14ac:dyDescent="0.25">
      <c r="A313" s="13">
        <v>312</v>
      </c>
      <c r="B313" s="14" t="s">
        <v>108</v>
      </c>
      <c r="C313" s="15" t="s">
        <v>109</v>
      </c>
      <c r="D313" s="16" t="s">
        <v>47</v>
      </c>
      <c r="E313" s="16" t="s">
        <v>13</v>
      </c>
      <c r="F313" s="14" t="s">
        <v>110</v>
      </c>
      <c r="G313" s="15" t="s">
        <v>110</v>
      </c>
      <c r="H313" s="14" t="s">
        <v>15</v>
      </c>
      <c r="I313" s="15" t="s">
        <v>15</v>
      </c>
      <c r="J313" s="16" t="s">
        <v>111</v>
      </c>
      <c r="K313" s="15" t="s">
        <v>112</v>
      </c>
      <c r="L313" s="10">
        <f t="shared" si="4"/>
        <v>94</v>
      </c>
      <c r="M313" s="10" t="e">
        <f>VLOOKUP(C313,pomocne!$A:$C,3,FALSE)</f>
        <v>#N/A</v>
      </c>
    </row>
    <row r="314" spans="1:13" x14ac:dyDescent="0.25">
      <c r="A314" s="13">
        <v>313</v>
      </c>
      <c r="B314" s="14" t="s">
        <v>108</v>
      </c>
      <c r="C314" s="15" t="s">
        <v>109</v>
      </c>
      <c r="D314" s="16" t="s">
        <v>48</v>
      </c>
      <c r="E314" s="16" t="s">
        <v>13</v>
      </c>
      <c r="F314" s="14" t="s">
        <v>110</v>
      </c>
      <c r="G314" s="15" t="s">
        <v>110</v>
      </c>
      <c r="H314" s="14" t="s">
        <v>15</v>
      </c>
      <c r="I314" s="15" t="s">
        <v>15</v>
      </c>
      <c r="J314" s="16" t="s">
        <v>111</v>
      </c>
      <c r="K314" s="15" t="s">
        <v>112</v>
      </c>
      <c r="L314" s="10">
        <f t="shared" si="4"/>
        <v>94</v>
      </c>
      <c r="M314" s="10" t="e">
        <f>VLOOKUP(C314,pomocne!$A:$C,3,FALSE)</f>
        <v>#N/A</v>
      </c>
    </row>
    <row r="315" spans="1:13" x14ac:dyDescent="0.25">
      <c r="A315" s="13">
        <v>314</v>
      </c>
      <c r="B315" s="14" t="s">
        <v>108</v>
      </c>
      <c r="C315" s="15" t="s">
        <v>109</v>
      </c>
      <c r="D315" s="16" t="s">
        <v>49</v>
      </c>
      <c r="E315" s="16" t="s">
        <v>13</v>
      </c>
      <c r="F315" s="14" t="s">
        <v>110</v>
      </c>
      <c r="G315" s="15" t="s">
        <v>110</v>
      </c>
      <c r="H315" s="14" t="s">
        <v>15</v>
      </c>
      <c r="I315" s="15" t="s">
        <v>15</v>
      </c>
      <c r="J315" s="16" t="s">
        <v>111</v>
      </c>
      <c r="K315" s="15" t="s">
        <v>112</v>
      </c>
      <c r="L315" s="10">
        <f t="shared" si="4"/>
        <v>94</v>
      </c>
      <c r="M315" s="10" t="e">
        <f>VLOOKUP(C315,pomocne!$A:$C,3,FALSE)</f>
        <v>#N/A</v>
      </c>
    </row>
    <row r="316" spans="1:13" x14ac:dyDescent="0.25">
      <c r="A316" s="13">
        <v>315</v>
      </c>
      <c r="B316" s="14" t="s">
        <v>108</v>
      </c>
      <c r="C316" s="15" t="s">
        <v>109</v>
      </c>
      <c r="D316" s="16" t="s">
        <v>50</v>
      </c>
      <c r="E316" s="16" t="s">
        <v>13</v>
      </c>
      <c r="F316" s="14" t="s">
        <v>110</v>
      </c>
      <c r="G316" s="15" t="s">
        <v>110</v>
      </c>
      <c r="H316" s="14" t="s">
        <v>15</v>
      </c>
      <c r="I316" s="15" t="s">
        <v>15</v>
      </c>
      <c r="J316" s="16" t="s">
        <v>111</v>
      </c>
      <c r="K316" s="15" t="s">
        <v>112</v>
      </c>
      <c r="L316" s="10">
        <f t="shared" si="4"/>
        <v>94</v>
      </c>
      <c r="M316" s="10" t="e">
        <f>VLOOKUP(C316,pomocne!$A:$C,3,FALSE)</f>
        <v>#N/A</v>
      </c>
    </row>
    <row r="317" spans="1:13" x14ac:dyDescent="0.25">
      <c r="A317" s="13">
        <v>316</v>
      </c>
      <c r="B317" s="14" t="s">
        <v>108</v>
      </c>
      <c r="C317" s="15" t="s">
        <v>109</v>
      </c>
      <c r="D317" s="16" t="s">
        <v>51</v>
      </c>
      <c r="E317" s="16" t="s">
        <v>13</v>
      </c>
      <c r="F317" s="14" t="s">
        <v>110</v>
      </c>
      <c r="G317" s="15" t="s">
        <v>110</v>
      </c>
      <c r="H317" s="14" t="s">
        <v>15</v>
      </c>
      <c r="I317" s="15" t="s">
        <v>15</v>
      </c>
      <c r="J317" s="16" t="s">
        <v>111</v>
      </c>
      <c r="K317" s="15" t="s">
        <v>112</v>
      </c>
      <c r="L317" s="10">
        <f t="shared" si="4"/>
        <v>94</v>
      </c>
      <c r="M317" s="10" t="e">
        <f>VLOOKUP(C317,pomocne!$A:$C,3,FALSE)</f>
        <v>#N/A</v>
      </c>
    </row>
    <row r="318" spans="1:13" x14ac:dyDescent="0.25">
      <c r="A318" s="13">
        <v>317</v>
      </c>
      <c r="B318" s="14" t="s">
        <v>108</v>
      </c>
      <c r="C318" s="15" t="s">
        <v>109</v>
      </c>
      <c r="D318" s="16" t="s">
        <v>52</v>
      </c>
      <c r="E318" s="16" t="s">
        <v>13</v>
      </c>
      <c r="F318" s="14" t="s">
        <v>110</v>
      </c>
      <c r="G318" s="15" t="s">
        <v>110</v>
      </c>
      <c r="H318" s="14" t="s">
        <v>15</v>
      </c>
      <c r="I318" s="15" t="s">
        <v>15</v>
      </c>
      <c r="J318" s="16" t="s">
        <v>111</v>
      </c>
      <c r="K318" s="15" t="s">
        <v>112</v>
      </c>
      <c r="L318" s="10">
        <f t="shared" si="4"/>
        <v>94</v>
      </c>
      <c r="M318" s="10" t="e">
        <f>VLOOKUP(C318,pomocne!$A:$C,3,FALSE)</f>
        <v>#N/A</v>
      </c>
    </row>
    <row r="319" spans="1:13" x14ac:dyDescent="0.25">
      <c r="A319" s="13">
        <v>318</v>
      </c>
      <c r="B319" s="14" t="s">
        <v>108</v>
      </c>
      <c r="C319" s="15" t="s">
        <v>109</v>
      </c>
      <c r="D319" s="16" t="s">
        <v>53</v>
      </c>
      <c r="E319" s="16" t="s">
        <v>13</v>
      </c>
      <c r="F319" s="14" t="s">
        <v>110</v>
      </c>
      <c r="G319" s="15" t="s">
        <v>110</v>
      </c>
      <c r="H319" s="14" t="s">
        <v>15</v>
      </c>
      <c r="I319" s="15" t="s">
        <v>15</v>
      </c>
      <c r="J319" s="16" t="s">
        <v>111</v>
      </c>
      <c r="K319" s="15" t="s">
        <v>112</v>
      </c>
      <c r="L319" s="10">
        <f t="shared" si="4"/>
        <v>94</v>
      </c>
      <c r="M319" s="10" t="e">
        <f>VLOOKUP(C319,pomocne!$A:$C,3,FALSE)</f>
        <v>#N/A</v>
      </c>
    </row>
    <row r="320" spans="1:13" x14ac:dyDescent="0.25">
      <c r="A320" s="13">
        <v>319</v>
      </c>
      <c r="B320" s="14" t="s">
        <v>108</v>
      </c>
      <c r="C320" s="15" t="s">
        <v>109</v>
      </c>
      <c r="D320" s="16" t="s">
        <v>54</v>
      </c>
      <c r="E320" s="16" t="s">
        <v>13</v>
      </c>
      <c r="F320" s="14" t="s">
        <v>110</v>
      </c>
      <c r="G320" s="15" t="s">
        <v>110</v>
      </c>
      <c r="H320" s="14" t="s">
        <v>15</v>
      </c>
      <c r="I320" s="15" t="s">
        <v>15</v>
      </c>
      <c r="J320" s="16" t="s">
        <v>111</v>
      </c>
      <c r="K320" s="15" t="s">
        <v>112</v>
      </c>
      <c r="L320" s="10">
        <f t="shared" si="4"/>
        <v>94</v>
      </c>
      <c r="M320" s="10" t="e">
        <f>VLOOKUP(C320,pomocne!$A:$C,3,FALSE)</f>
        <v>#N/A</v>
      </c>
    </row>
    <row r="321" spans="1:13" x14ac:dyDescent="0.25">
      <c r="A321" s="13">
        <v>320</v>
      </c>
      <c r="B321" s="14" t="s">
        <v>108</v>
      </c>
      <c r="C321" s="15" t="s">
        <v>109</v>
      </c>
      <c r="D321" s="16" t="s">
        <v>55</v>
      </c>
      <c r="E321" s="16" t="s">
        <v>13</v>
      </c>
      <c r="F321" s="14" t="s">
        <v>110</v>
      </c>
      <c r="G321" s="15" t="s">
        <v>110</v>
      </c>
      <c r="H321" s="14" t="s">
        <v>15</v>
      </c>
      <c r="I321" s="15" t="s">
        <v>15</v>
      </c>
      <c r="J321" s="16" t="s">
        <v>111</v>
      </c>
      <c r="K321" s="15" t="s">
        <v>112</v>
      </c>
      <c r="L321" s="10">
        <f t="shared" si="4"/>
        <v>94</v>
      </c>
      <c r="M321" s="10" t="e">
        <f>VLOOKUP(C321,pomocne!$A:$C,3,FALSE)</f>
        <v>#N/A</v>
      </c>
    </row>
    <row r="322" spans="1:13" x14ac:dyDescent="0.25">
      <c r="A322" s="13">
        <v>321</v>
      </c>
      <c r="B322" s="14" t="s">
        <v>108</v>
      </c>
      <c r="C322" s="15" t="s">
        <v>109</v>
      </c>
      <c r="D322" s="16" t="s">
        <v>56</v>
      </c>
      <c r="E322" s="16" t="s">
        <v>13</v>
      </c>
      <c r="F322" s="14" t="s">
        <v>110</v>
      </c>
      <c r="G322" s="15" t="s">
        <v>110</v>
      </c>
      <c r="H322" s="14" t="s">
        <v>15</v>
      </c>
      <c r="I322" s="15" t="s">
        <v>15</v>
      </c>
      <c r="J322" s="16" t="s">
        <v>111</v>
      </c>
      <c r="K322" s="15" t="s">
        <v>112</v>
      </c>
      <c r="L322" s="10">
        <f t="shared" si="4"/>
        <v>94</v>
      </c>
      <c r="M322" s="10" t="e">
        <f>VLOOKUP(C322,pomocne!$A:$C,3,FALSE)</f>
        <v>#N/A</v>
      </c>
    </row>
    <row r="323" spans="1:13" x14ac:dyDescent="0.25">
      <c r="A323" s="13">
        <v>322</v>
      </c>
      <c r="B323" s="14" t="s">
        <v>108</v>
      </c>
      <c r="C323" s="15" t="s">
        <v>109</v>
      </c>
      <c r="D323" s="16" t="s">
        <v>57</v>
      </c>
      <c r="E323" s="16" t="s">
        <v>13</v>
      </c>
      <c r="F323" s="14" t="s">
        <v>110</v>
      </c>
      <c r="G323" s="15" t="s">
        <v>110</v>
      </c>
      <c r="H323" s="14" t="s">
        <v>15</v>
      </c>
      <c r="I323" s="15" t="s">
        <v>15</v>
      </c>
      <c r="J323" s="16" t="s">
        <v>111</v>
      </c>
      <c r="K323" s="15" t="s">
        <v>112</v>
      </c>
      <c r="L323" s="10">
        <f t="shared" ref="L323:L386" si="5">COUNTIF($C:$C,C323)</f>
        <v>94</v>
      </c>
      <c r="M323" s="10" t="e">
        <f>VLOOKUP(C323,pomocne!$A:$C,3,FALSE)</f>
        <v>#N/A</v>
      </c>
    </row>
    <row r="324" spans="1:13" x14ac:dyDescent="0.25">
      <c r="A324" s="13">
        <v>323</v>
      </c>
      <c r="B324" s="14" t="s">
        <v>108</v>
      </c>
      <c r="C324" s="15" t="s">
        <v>109</v>
      </c>
      <c r="D324" s="16" t="s">
        <v>58</v>
      </c>
      <c r="E324" s="16" t="s">
        <v>13</v>
      </c>
      <c r="F324" s="14" t="s">
        <v>110</v>
      </c>
      <c r="G324" s="15" t="s">
        <v>110</v>
      </c>
      <c r="H324" s="14" t="s">
        <v>15</v>
      </c>
      <c r="I324" s="15" t="s">
        <v>15</v>
      </c>
      <c r="J324" s="16" t="s">
        <v>111</v>
      </c>
      <c r="K324" s="15" t="s">
        <v>112</v>
      </c>
      <c r="L324" s="10">
        <f t="shared" si="5"/>
        <v>94</v>
      </c>
      <c r="M324" s="10" t="e">
        <f>VLOOKUP(C324,pomocne!$A:$C,3,FALSE)</f>
        <v>#N/A</v>
      </c>
    </row>
    <row r="325" spans="1:13" x14ac:dyDescent="0.25">
      <c r="A325" s="13">
        <v>324</v>
      </c>
      <c r="B325" s="14" t="s">
        <v>108</v>
      </c>
      <c r="C325" s="15" t="s">
        <v>109</v>
      </c>
      <c r="D325" s="16" t="s">
        <v>59</v>
      </c>
      <c r="E325" s="16" t="s">
        <v>13</v>
      </c>
      <c r="F325" s="14" t="s">
        <v>110</v>
      </c>
      <c r="G325" s="15" t="s">
        <v>110</v>
      </c>
      <c r="H325" s="14" t="s">
        <v>15</v>
      </c>
      <c r="I325" s="15" t="s">
        <v>15</v>
      </c>
      <c r="J325" s="16" t="s">
        <v>111</v>
      </c>
      <c r="K325" s="15" t="s">
        <v>112</v>
      </c>
      <c r="L325" s="10">
        <f t="shared" si="5"/>
        <v>94</v>
      </c>
      <c r="M325" s="10" t="e">
        <f>VLOOKUP(C325,pomocne!$A:$C,3,FALSE)</f>
        <v>#N/A</v>
      </c>
    </row>
    <row r="326" spans="1:13" x14ac:dyDescent="0.25">
      <c r="A326" s="13">
        <v>325</v>
      </c>
      <c r="B326" s="14" t="s">
        <v>108</v>
      </c>
      <c r="C326" s="15" t="s">
        <v>109</v>
      </c>
      <c r="D326" s="16" t="s">
        <v>60</v>
      </c>
      <c r="E326" s="16" t="s">
        <v>13</v>
      </c>
      <c r="F326" s="14" t="s">
        <v>110</v>
      </c>
      <c r="G326" s="15" t="s">
        <v>110</v>
      </c>
      <c r="H326" s="14" t="s">
        <v>15</v>
      </c>
      <c r="I326" s="15" t="s">
        <v>15</v>
      </c>
      <c r="J326" s="16" t="s">
        <v>111</v>
      </c>
      <c r="K326" s="15" t="s">
        <v>112</v>
      </c>
      <c r="L326" s="10">
        <f t="shared" si="5"/>
        <v>94</v>
      </c>
      <c r="M326" s="10" t="e">
        <f>VLOOKUP(C326,pomocne!$A:$C,3,FALSE)</f>
        <v>#N/A</v>
      </c>
    </row>
    <row r="327" spans="1:13" x14ac:dyDescent="0.25">
      <c r="A327" s="13">
        <v>326</v>
      </c>
      <c r="B327" s="14" t="s">
        <v>108</v>
      </c>
      <c r="C327" s="15" t="s">
        <v>109</v>
      </c>
      <c r="D327" s="16" t="s">
        <v>61</v>
      </c>
      <c r="E327" s="16" t="s">
        <v>104</v>
      </c>
      <c r="F327" s="14" t="s">
        <v>110</v>
      </c>
      <c r="G327" s="15" t="s">
        <v>110</v>
      </c>
      <c r="H327" s="14" t="s">
        <v>15</v>
      </c>
      <c r="I327" s="15" t="s">
        <v>15</v>
      </c>
      <c r="J327" s="16" t="s">
        <v>111</v>
      </c>
      <c r="K327" s="15" t="s">
        <v>112</v>
      </c>
      <c r="L327" s="10">
        <f t="shared" si="5"/>
        <v>94</v>
      </c>
      <c r="M327" s="10" t="e">
        <f>VLOOKUP(C327,pomocne!$A:$C,3,FALSE)</f>
        <v>#N/A</v>
      </c>
    </row>
    <row r="328" spans="1:13" x14ac:dyDescent="0.25">
      <c r="A328" s="13">
        <v>327</v>
      </c>
      <c r="B328" s="14" t="s">
        <v>108</v>
      </c>
      <c r="C328" s="15" t="s">
        <v>109</v>
      </c>
      <c r="D328" s="16" t="s">
        <v>63</v>
      </c>
      <c r="E328" s="16" t="s">
        <v>18</v>
      </c>
      <c r="F328" s="14" t="s">
        <v>110</v>
      </c>
      <c r="G328" s="15" t="s">
        <v>110</v>
      </c>
      <c r="H328" s="14" t="s">
        <v>15</v>
      </c>
      <c r="I328" s="15" t="s">
        <v>15</v>
      </c>
      <c r="J328" s="16" t="s">
        <v>111</v>
      </c>
      <c r="K328" s="15" t="s">
        <v>112</v>
      </c>
      <c r="L328" s="10">
        <f t="shared" si="5"/>
        <v>94</v>
      </c>
      <c r="M328" s="10" t="e">
        <f>VLOOKUP(C328,pomocne!$A:$C,3,FALSE)</f>
        <v>#N/A</v>
      </c>
    </row>
    <row r="329" spans="1:13" x14ac:dyDescent="0.25">
      <c r="A329" s="13">
        <v>328</v>
      </c>
      <c r="B329" s="14" t="s">
        <v>108</v>
      </c>
      <c r="C329" s="15" t="s">
        <v>109</v>
      </c>
      <c r="D329" s="16" t="s">
        <v>64</v>
      </c>
      <c r="E329" s="16" t="s">
        <v>18</v>
      </c>
      <c r="F329" s="14" t="s">
        <v>110</v>
      </c>
      <c r="G329" s="15" t="s">
        <v>110</v>
      </c>
      <c r="H329" s="14" t="s">
        <v>15</v>
      </c>
      <c r="I329" s="15" t="s">
        <v>15</v>
      </c>
      <c r="J329" s="16" t="s">
        <v>111</v>
      </c>
      <c r="K329" s="15" t="s">
        <v>112</v>
      </c>
      <c r="L329" s="10">
        <f t="shared" si="5"/>
        <v>94</v>
      </c>
      <c r="M329" s="10" t="e">
        <f>VLOOKUP(C329,pomocne!$A:$C,3,FALSE)</f>
        <v>#N/A</v>
      </c>
    </row>
    <row r="330" spans="1:13" x14ac:dyDescent="0.25">
      <c r="A330" s="13">
        <v>329</v>
      </c>
      <c r="B330" s="14" t="s">
        <v>108</v>
      </c>
      <c r="C330" s="15" t="s">
        <v>109</v>
      </c>
      <c r="D330" s="16" t="s">
        <v>65</v>
      </c>
      <c r="E330" s="16" t="s">
        <v>18</v>
      </c>
      <c r="F330" s="14" t="s">
        <v>110</v>
      </c>
      <c r="G330" s="15" t="s">
        <v>110</v>
      </c>
      <c r="H330" s="14" t="s">
        <v>15</v>
      </c>
      <c r="I330" s="15" t="s">
        <v>15</v>
      </c>
      <c r="J330" s="16" t="s">
        <v>111</v>
      </c>
      <c r="K330" s="15" t="s">
        <v>112</v>
      </c>
      <c r="L330" s="10">
        <f t="shared" si="5"/>
        <v>94</v>
      </c>
      <c r="M330" s="10" t="e">
        <f>VLOOKUP(C330,pomocne!$A:$C,3,FALSE)</f>
        <v>#N/A</v>
      </c>
    </row>
    <row r="331" spans="1:13" x14ac:dyDescent="0.25">
      <c r="A331" s="13">
        <v>330</v>
      </c>
      <c r="B331" s="14" t="s">
        <v>108</v>
      </c>
      <c r="C331" s="15" t="s">
        <v>109</v>
      </c>
      <c r="D331" s="16" t="s">
        <v>66</v>
      </c>
      <c r="E331" s="16" t="s">
        <v>13</v>
      </c>
      <c r="F331" s="14" t="s">
        <v>110</v>
      </c>
      <c r="G331" s="15" t="s">
        <v>110</v>
      </c>
      <c r="H331" s="14" t="s">
        <v>15</v>
      </c>
      <c r="I331" s="15" t="s">
        <v>15</v>
      </c>
      <c r="J331" s="16" t="s">
        <v>111</v>
      </c>
      <c r="K331" s="15" t="s">
        <v>112</v>
      </c>
      <c r="L331" s="10">
        <f t="shared" si="5"/>
        <v>94</v>
      </c>
      <c r="M331" s="10" t="e">
        <f>VLOOKUP(C331,pomocne!$A:$C,3,FALSE)</f>
        <v>#N/A</v>
      </c>
    </row>
    <row r="332" spans="1:13" x14ac:dyDescent="0.25">
      <c r="A332" s="13">
        <v>331</v>
      </c>
      <c r="B332" s="14" t="s">
        <v>108</v>
      </c>
      <c r="C332" s="15" t="s">
        <v>109</v>
      </c>
      <c r="D332" s="16" t="s">
        <v>67</v>
      </c>
      <c r="E332" s="16" t="s">
        <v>18</v>
      </c>
      <c r="F332" s="14" t="s">
        <v>110</v>
      </c>
      <c r="G332" s="15" t="s">
        <v>110</v>
      </c>
      <c r="H332" s="14" t="s">
        <v>15</v>
      </c>
      <c r="I332" s="15" t="s">
        <v>15</v>
      </c>
      <c r="J332" s="16" t="s">
        <v>111</v>
      </c>
      <c r="K332" s="15" t="s">
        <v>112</v>
      </c>
      <c r="L332" s="10">
        <f t="shared" si="5"/>
        <v>94</v>
      </c>
      <c r="M332" s="10" t="e">
        <f>VLOOKUP(C332,pomocne!$A:$C,3,FALSE)</f>
        <v>#N/A</v>
      </c>
    </row>
    <row r="333" spans="1:13" x14ac:dyDescent="0.25">
      <c r="A333" s="13">
        <v>332</v>
      </c>
      <c r="B333" s="14" t="s">
        <v>108</v>
      </c>
      <c r="C333" s="15" t="s">
        <v>109</v>
      </c>
      <c r="D333" s="16" t="s">
        <v>68</v>
      </c>
      <c r="E333" s="16" t="s">
        <v>13</v>
      </c>
      <c r="F333" s="14" t="s">
        <v>110</v>
      </c>
      <c r="G333" s="15" t="s">
        <v>110</v>
      </c>
      <c r="H333" s="14" t="s">
        <v>15</v>
      </c>
      <c r="I333" s="15" t="s">
        <v>15</v>
      </c>
      <c r="J333" s="16" t="s">
        <v>111</v>
      </c>
      <c r="K333" s="15" t="s">
        <v>112</v>
      </c>
      <c r="L333" s="10">
        <f t="shared" si="5"/>
        <v>94</v>
      </c>
      <c r="M333" s="10" t="e">
        <f>VLOOKUP(C333,pomocne!$A:$C,3,FALSE)</f>
        <v>#N/A</v>
      </c>
    </row>
    <row r="334" spans="1:13" x14ac:dyDescent="0.25">
      <c r="A334" s="13">
        <v>333</v>
      </c>
      <c r="B334" s="14" t="s">
        <v>108</v>
      </c>
      <c r="C334" s="15" t="s">
        <v>109</v>
      </c>
      <c r="D334" s="16" t="s">
        <v>116</v>
      </c>
      <c r="E334" s="16" t="s">
        <v>117</v>
      </c>
      <c r="F334" s="14" t="s">
        <v>110</v>
      </c>
      <c r="G334" s="15" t="s">
        <v>110</v>
      </c>
      <c r="H334" s="14" t="s">
        <v>15</v>
      </c>
      <c r="I334" s="15" t="s">
        <v>15</v>
      </c>
      <c r="J334" s="16" t="s">
        <v>111</v>
      </c>
      <c r="K334" s="15" t="s">
        <v>112</v>
      </c>
      <c r="L334" s="10">
        <f t="shared" si="5"/>
        <v>94</v>
      </c>
      <c r="M334" s="10" t="e">
        <f>VLOOKUP(C334,pomocne!$A:$C,3,FALSE)</f>
        <v>#N/A</v>
      </c>
    </row>
    <row r="335" spans="1:13" x14ac:dyDescent="0.25">
      <c r="A335" s="13">
        <v>334</v>
      </c>
      <c r="B335" s="14" t="s">
        <v>108</v>
      </c>
      <c r="C335" s="15" t="s">
        <v>109</v>
      </c>
      <c r="D335" s="16" t="s">
        <v>69</v>
      </c>
      <c r="E335" s="16" t="s">
        <v>18</v>
      </c>
      <c r="F335" s="14" t="s">
        <v>110</v>
      </c>
      <c r="G335" s="15" t="s">
        <v>110</v>
      </c>
      <c r="H335" s="14" t="s">
        <v>15</v>
      </c>
      <c r="I335" s="15" t="s">
        <v>15</v>
      </c>
      <c r="J335" s="16" t="s">
        <v>111</v>
      </c>
      <c r="K335" s="15" t="s">
        <v>112</v>
      </c>
      <c r="L335" s="10">
        <f t="shared" si="5"/>
        <v>94</v>
      </c>
      <c r="M335" s="10" t="e">
        <f>VLOOKUP(C335,pomocne!$A:$C,3,FALSE)</f>
        <v>#N/A</v>
      </c>
    </row>
    <row r="336" spans="1:13" x14ac:dyDescent="0.25">
      <c r="A336" s="13">
        <v>335</v>
      </c>
      <c r="B336" s="14" t="s">
        <v>108</v>
      </c>
      <c r="C336" s="15" t="s">
        <v>109</v>
      </c>
      <c r="D336" s="16" t="s">
        <v>105</v>
      </c>
      <c r="E336" s="16" t="s">
        <v>13</v>
      </c>
      <c r="F336" s="14" t="s">
        <v>110</v>
      </c>
      <c r="G336" s="15" t="s">
        <v>110</v>
      </c>
      <c r="H336" s="14" t="s">
        <v>15</v>
      </c>
      <c r="I336" s="15" t="s">
        <v>15</v>
      </c>
      <c r="J336" s="16" t="s">
        <v>111</v>
      </c>
      <c r="K336" s="15" t="s">
        <v>112</v>
      </c>
      <c r="L336" s="10">
        <f t="shared" si="5"/>
        <v>94</v>
      </c>
      <c r="M336" s="10" t="e">
        <f>VLOOKUP(C336,pomocne!$A:$C,3,FALSE)</f>
        <v>#N/A</v>
      </c>
    </row>
    <row r="337" spans="1:13" x14ac:dyDescent="0.25">
      <c r="A337" s="13">
        <v>336</v>
      </c>
      <c r="B337" s="14" t="s">
        <v>108</v>
      </c>
      <c r="C337" s="15" t="s">
        <v>109</v>
      </c>
      <c r="D337" s="16" t="s">
        <v>106</v>
      </c>
      <c r="E337" s="16" t="s">
        <v>18</v>
      </c>
      <c r="F337" s="14" t="s">
        <v>110</v>
      </c>
      <c r="G337" s="15" t="s">
        <v>110</v>
      </c>
      <c r="H337" s="14" t="s">
        <v>15</v>
      </c>
      <c r="I337" s="15" t="s">
        <v>15</v>
      </c>
      <c r="J337" s="16" t="s">
        <v>111</v>
      </c>
      <c r="K337" s="15" t="s">
        <v>112</v>
      </c>
      <c r="L337" s="10">
        <f t="shared" si="5"/>
        <v>94</v>
      </c>
      <c r="M337" s="10" t="e">
        <f>VLOOKUP(C337,pomocne!$A:$C,3,FALSE)</f>
        <v>#N/A</v>
      </c>
    </row>
    <row r="338" spans="1:13" x14ac:dyDescent="0.25">
      <c r="A338" s="13">
        <v>337</v>
      </c>
      <c r="B338" s="14" t="s">
        <v>108</v>
      </c>
      <c r="C338" s="15" t="s">
        <v>109</v>
      </c>
      <c r="D338" s="16" t="s">
        <v>107</v>
      </c>
      <c r="E338" s="16" t="s">
        <v>18</v>
      </c>
      <c r="F338" s="14" t="s">
        <v>110</v>
      </c>
      <c r="G338" s="15" t="s">
        <v>110</v>
      </c>
      <c r="H338" s="14" t="s">
        <v>15</v>
      </c>
      <c r="I338" s="15" t="s">
        <v>15</v>
      </c>
      <c r="J338" s="16" t="s">
        <v>111</v>
      </c>
      <c r="K338" s="15" t="s">
        <v>112</v>
      </c>
      <c r="L338" s="10">
        <f t="shared" si="5"/>
        <v>94</v>
      </c>
      <c r="M338" s="10" t="e">
        <f>VLOOKUP(C338,pomocne!$A:$C,3,FALSE)</f>
        <v>#N/A</v>
      </c>
    </row>
    <row r="339" spans="1:13" x14ac:dyDescent="0.25">
      <c r="A339" s="13">
        <v>338</v>
      </c>
      <c r="B339" s="14" t="s">
        <v>108</v>
      </c>
      <c r="C339" s="15" t="s">
        <v>109</v>
      </c>
      <c r="D339" s="16" t="s">
        <v>70</v>
      </c>
      <c r="E339" s="16" t="s">
        <v>13</v>
      </c>
      <c r="F339" s="14" t="s">
        <v>110</v>
      </c>
      <c r="G339" s="15" t="s">
        <v>110</v>
      </c>
      <c r="H339" s="14" t="s">
        <v>15</v>
      </c>
      <c r="I339" s="15" t="s">
        <v>15</v>
      </c>
      <c r="J339" s="16" t="s">
        <v>111</v>
      </c>
      <c r="K339" s="15" t="s">
        <v>112</v>
      </c>
      <c r="L339" s="10">
        <f t="shared" si="5"/>
        <v>94</v>
      </c>
      <c r="M339" s="10" t="e">
        <f>VLOOKUP(C339,pomocne!$A:$C,3,FALSE)</f>
        <v>#N/A</v>
      </c>
    </row>
    <row r="340" spans="1:13" x14ac:dyDescent="0.25">
      <c r="A340" s="13">
        <v>339</v>
      </c>
      <c r="B340" s="14" t="s">
        <v>108</v>
      </c>
      <c r="C340" s="15" t="s">
        <v>109</v>
      </c>
      <c r="D340" s="16" t="s">
        <v>71</v>
      </c>
      <c r="E340" s="16" t="s">
        <v>18</v>
      </c>
      <c r="F340" s="14" t="s">
        <v>110</v>
      </c>
      <c r="G340" s="15" t="s">
        <v>110</v>
      </c>
      <c r="H340" s="14" t="s">
        <v>15</v>
      </c>
      <c r="I340" s="15" t="s">
        <v>15</v>
      </c>
      <c r="J340" s="16" t="s">
        <v>111</v>
      </c>
      <c r="K340" s="15" t="s">
        <v>112</v>
      </c>
      <c r="L340" s="10">
        <f t="shared" si="5"/>
        <v>94</v>
      </c>
      <c r="M340" s="10" t="e">
        <f>VLOOKUP(C340,pomocne!$A:$C,3,FALSE)</f>
        <v>#N/A</v>
      </c>
    </row>
    <row r="341" spans="1:13" x14ac:dyDescent="0.25">
      <c r="A341" s="13">
        <v>340</v>
      </c>
      <c r="B341" s="14" t="s">
        <v>108</v>
      </c>
      <c r="C341" s="15" t="s">
        <v>109</v>
      </c>
      <c r="D341" s="16" t="s">
        <v>72</v>
      </c>
      <c r="E341" s="16" t="s">
        <v>13</v>
      </c>
      <c r="F341" s="14" t="s">
        <v>110</v>
      </c>
      <c r="G341" s="15" t="s">
        <v>110</v>
      </c>
      <c r="H341" s="14" t="s">
        <v>15</v>
      </c>
      <c r="I341" s="15" t="s">
        <v>15</v>
      </c>
      <c r="J341" s="16" t="s">
        <v>111</v>
      </c>
      <c r="K341" s="15" t="s">
        <v>112</v>
      </c>
      <c r="L341" s="10">
        <f t="shared" si="5"/>
        <v>94</v>
      </c>
      <c r="M341" s="10" t="e">
        <f>VLOOKUP(C341,pomocne!$A:$C,3,FALSE)</f>
        <v>#N/A</v>
      </c>
    </row>
    <row r="342" spans="1:13" x14ac:dyDescent="0.25">
      <c r="A342" s="13">
        <v>341</v>
      </c>
      <c r="B342" s="14" t="s">
        <v>108</v>
      </c>
      <c r="C342" s="15" t="s">
        <v>109</v>
      </c>
      <c r="D342" s="16" t="s">
        <v>73</v>
      </c>
      <c r="E342" s="16" t="s">
        <v>18</v>
      </c>
      <c r="F342" s="14" t="s">
        <v>110</v>
      </c>
      <c r="G342" s="15" t="s">
        <v>110</v>
      </c>
      <c r="H342" s="14" t="s">
        <v>15</v>
      </c>
      <c r="I342" s="15" t="s">
        <v>15</v>
      </c>
      <c r="J342" s="16" t="s">
        <v>111</v>
      </c>
      <c r="K342" s="15" t="s">
        <v>112</v>
      </c>
      <c r="L342" s="10">
        <f t="shared" si="5"/>
        <v>94</v>
      </c>
      <c r="M342" s="10" t="e">
        <f>VLOOKUP(C342,pomocne!$A:$C,3,FALSE)</f>
        <v>#N/A</v>
      </c>
    </row>
    <row r="343" spans="1:13" x14ac:dyDescent="0.25">
      <c r="A343" s="13">
        <v>342</v>
      </c>
      <c r="B343" s="14" t="s">
        <v>108</v>
      </c>
      <c r="C343" s="15" t="s">
        <v>109</v>
      </c>
      <c r="D343" s="16" t="s">
        <v>74</v>
      </c>
      <c r="E343" s="16" t="s">
        <v>18</v>
      </c>
      <c r="F343" s="14" t="s">
        <v>110</v>
      </c>
      <c r="G343" s="15" t="s">
        <v>110</v>
      </c>
      <c r="H343" s="14" t="s">
        <v>15</v>
      </c>
      <c r="I343" s="15" t="s">
        <v>15</v>
      </c>
      <c r="J343" s="16" t="s">
        <v>111</v>
      </c>
      <c r="K343" s="15" t="s">
        <v>112</v>
      </c>
      <c r="L343" s="10">
        <f t="shared" si="5"/>
        <v>94</v>
      </c>
      <c r="M343" s="10" t="e">
        <f>VLOOKUP(C343,pomocne!$A:$C,3,FALSE)</f>
        <v>#N/A</v>
      </c>
    </row>
    <row r="344" spans="1:13" x14ac:dyDescent="0.25">
      <c r="A344" s="13">
        <v>343</v>
      </c>
      <c r="B344" s="14" t="s">
        <v>108</v>
      </c>
      <c r="C344" s="15" t="s">
        <v>109</v>
      </c>
      <c r="D344" s="16" t="s">
        <v>75</v>
      </c>
      <c r="E344" s="16" t="s">
        <v>13</v>
      </c>
      <c r="F344" s="14" t="s">
        <v>110</v>
      </c>
      <c r="G344" s="15" t="s">
        <v>110</v>
      </c>
      <c r="H344" s="14" t="s">
        <v>15</v>
      </c>
      <c r="I344" s="15" t="s">
        <v>15</v>
      </c>
      <c r="J344" s="16" t="s">
        <v>111</v>
      </c>
      <c r="K344" s="15" t="s">
        <v>112</v>
      </c>
      <c r="L344" s="10">
        <f t="shared" si="5"/>
        <v>94</v>
      </c>
      <c r="M344" s="10" t="e">
        <f>VLOOKUP(C344,pomocne!$A:$C,3,FALSE)</f>
        <v>#N/A</v>
      </c>
    </row>
    <row r="345" spans="1:13" x14ac:dyDescent="0.25">
      <c r="A345" s="13">
        <v>344</v>
      </c>
      <c r="B345" s="14" t="s">
        <v>108</v>
      </c>
      <c r="C345" s="15" t="s">
        <v>109</v>
      </c>
      <c r="D345" s="16" t="s">
        <v>95</v>
      </c>
      <c r="E345" s="16" t="s">
        <v>13</v>
      </c>
      <c r="F345" s="14" t="s">
        <v>110</v>
      </c>
      <c r="G345" s="15" t="s">
        <v>110</v>
      </c>
      <c r="H345" s="14" t="s">
        <v>15</v>
      </c>
      <c r="I345" s="15" t="s">
        <v>15</v>
      </c>
      <c r="J345" s="16" t="s">
        <v>111</v>
      </c>
      <c r="K345" s="15" t="s">
        <v>112</v>
      </c>
      <c r="L345" s="10">
        <f t="shared" si="5"/>
        <v>94</v>
      </c>
      <c r="M345" s="10" t="e">
        <f>VLOOKUP(C345,pomocne!$A:$C,3,FALSE)</f>
        <v>#N/A</v>
      </c>
    </row>
    <row r="346" spans="1:13" x14ac:dyDescent="0.25">
      <c r="A346" s="13">
        <v>345</v>
      </c>
      <c r="B346" s="14" t="s">
        <v>108</v>
      </c>
      <c r="C346" s="15" t="s">
        <v>109</v>
      </c>
      <c r="D346" s="16" t="s">
        <v>96</v>
      </c>
      <c r="E346" s="16" t="s">
        <v>18</v>
      </c>
      <c r="F346" s="14" t="s">
        <v>110</v>
      </c>
      <c r="G346" s="15" t="s">
        <v>110</v>
      </c>
      <c r="H346" s="14" t="s">
        <v>15</v>
      </c>
      <c r="I346" s="15" t="s">
        <v>15</v>
      </c>
      <c r="J346" s="16" t="s">
        <v>111</v>
      </c>
      <c r="K346" s="15" t="s">
        <v>112</v>
      </c>
      <c r="L346" s="10">
        <f t="shared" si="5"/>
        <v>94</v>
      </c>
      <c r="M346" s="10" t="e">
        <f>VLOOKUP(C346,pomocne!$A:$C,3,FALSE)</f>
        <v>#N/A</v>
      </c>
    </row>
    <row r="347" spans="1:13" x14ac:dyDescent="0.25">
      <c r="A347" s="13">
        <v>346</v>
      </c>
      <c r="B347" s="14" t="s">
        <v>108</v>
      </c>
      <c r="C347" s="15" t="s">
        <v>109</v>
      </c>
      <c r="D347" s="16" t="s">
        <v>97</v>
      </c>
      <c r="E347" s="16" t="s">
        <v>18</v>
      </c>
      <c r="F347" s="14" t="s">
        <v>110</v>
      </c>
      <c r="G347" s="15" t="s">
        <v>110</v>
      </c>
      <c r="H347" s="14" t="s">
        <v>15</v>
      </c>
      <c r="I347" s="15" t="s">
        <v>15</v>
      </c>
      <c r="J347" s="16" t="s">
        <v>111</v>
      </c>
      <c r="K347" s="15" t="s">
        <v>112</v>
      </c>
      <c r="L347" s="10">
        <f t="shared" si="5"/>
        <v>94</v>
      </c>
      <c r="M347" s="10" t="e">
        <f>VLOOKUP(C347,pomocne!$A:$C,3,FALSE)</f>
        <v>#N/A</v>
      </c>
    </row>
    <row r="348" spans="1:13" x14ac:dyDescent="0.25">
      <c r="A348" s="13">
        <v>347</v>
      </c>
      <c r="B348" s="14" t="s">
        <v>108</v>
      </c>
      <c r="C348" s="15" t="s">
        <v>109</v>
      </c>
      <c r="D348" s="16" t="s">
        <v>98</v>
      </c>
      <c r="E348" s="16" t="s">
        <v>18</v>
      </c>
      <c r="F348" s="14" t="s">
        <v>110</v>
      </c>
      <c r="G348" s="15" t="s">
        <v>110</v>
      </c>
      <c r="H348" s="14" t="s">
        <v>15</v>
      </c>
      <c r="I348" s="15" t="s">
        <v>15</v>
      </c>
      <c r="J348" s="16" t="s">
        <v>111</v>
      </c>
      <c r="K348" s="15" t="s">
        <v>112</v>
      </c>
      <c r="L348" s="10">
        <f t="shared" si="5"/>
        <v>94</v>
      </c>
      <c r="M348" s="10" t="e">
        <f>VLOOKUP(C348,pomocne!$A:$C,3,FALSE)</f>
        <v>#N/A</v>
      </c>
    </row>
    <row r="349" spans="1:13" x14ac:dyDescent="0.25">
      <c r="A349" s="13">
        <v>348</v>
      </c>
      <c r="B349" s="14" t="s">
        <v>108</v>
      </c>
      <c r="C349" s="15" t="s">
        <v>109</v>
      </c>
      <c r="D349" s="16" t="s">
        <v>76</v>
      </c>
      <c r="E349" s="16" t="s">
        <v>13</v>
      </c>
      <c r="F349" s="14" t="s">
        <v>110</v>
      </c>
      <c r="G349" s="15" t="s">
        <v>110</v>
      </c>
      <c r="H349" s="14" t="s">
        <v>15</v>
      </c>
      <c r="I349" s="15" t="s">
        <v>15</v>
      </c>
      <c r="J349" s="16" t="s">
        <v>111</v>
      </c>
      <c r="K349" s="15" t="s">
        <v>112</v>
      </c>
      <c r="L349" s="10">
        <f t="shared" si="5"/>
        <v>94</v>
      </c>
      <c r="M349" s="10" t="e">
        <f>VLOOKUP(C349,pomocne!$A:$C,3,FALSE)</f>
        <v>#N/A</v>
      </c>
    </row>
    <row r="350" spans="1:13" x14ac:dyDescent="0.25">
      <c r="A350" s="13">
        <v>349</v>
      </c>
      <c r="B350" s="14" t="s">
        <v>108</v>
      </c>
      <c r="C350" s="15" t="s">
        <v>109</v>
      </c>
      <c r="D350" s="16" t="s">
        <v>77</v>
      </c>
      <c r="E350" s="16" t="s">
        <v>18</v>
      </c>
      <c r="F350" s="14" t="s">
        <v>110</v>
      </c>
      <c r="G350" s="15" t="s">
        <v>110</v>
      </c>
      <c r="H350" s="14" t="s">
        <v>15</v>
      </c>
      <c r="I350" s="15" t="s">
        <v>15</v>
      </c>
      <c r="J350" s="16" t="s">
        <v>111</v>
      </c>
      <c r="K350" s="15" t="s">
        <v>112</v>
      </c>
      <c r="L350" s="10">
        <f t="shared" si="5"/>
        <v>94</v>
      </c>
      <c r="M350" s="10" t="e">
        <f>VLOOKUP(C350,pomocne!$A:$C,3,FALSE)</f>
        <v>#N/A</v>
      </c>
    </row>
    <row r="351" spans="1:13" x14ac:dyDescent="0.25">
      <c r="A351" s="13">
        <v>350</v>
      </c>
      <c r="B351" s="14" t="s">
        <v>108</v>
      </c>
      <c r="C351" s="15" t="s">
        <v>109</v>
      </c>
      <c r="D351" s="16" t="s">
        <v>80</v>
      </c>
      <c r="E351" s="16" t="s">
        <v>13</v>
      </c>
      <c r="F351" s="14" t="s">
        <v>110</v>
      </c>
      <c r="G351" s="15" t="s">
        <v>110</v>
      </c>
      <c r="H351" s="14" t="s">
        <v>15</v>
      </c>
      <c r="I351" s="15" t="s">
        <v>15</v>
      </c>
      <c r="J351" s="16" t="s">
        <v>111</v>
      </c>
      <c r="K351" s="15" t="s">
        <v>112</v>
      </c>
      <c r="L351" s="10">
        <f t="shared" si="5"/>
        <v>94</v>
      </c>
      <c r="M351" s="10" t="e">
        <f>VLOOKUP(C351,pomocne!$A:$C,3,FALSE)</f>
        <v>#N/A</v>
      </c>
    </row>
    <row r="352" spans="1:13" x14ac:dyDescent="0.25">
      <c r="A352" s="13">
        <v>351</v>
      </c>
      <c r="B352" s="14" t="s">
        <v>108</v>
      </c>
      <c r="C352" s="15" t="s">
        <v>109</v>
      </c>
      <c r="D352" s="16" t="s">
        <v>81</v>
      </c>
      <c r="E352" s="16" t="s">
        <v>13</v>
      </c>
      <c r="F352" s="14" t="s">
        <v>110</v>
      </c>
      <c r="G352" s="15" t="s">
        <v>110</v>
      </c>
      <c r="H352" s="14" t="s">
        <v>15</v>
      </c>
      <c r="I352" s="15" t="s">
        <v>15</v>
      </c>
      <c r="J352" s="16" t="s">
        <v>111</v>
      </c>
      <c r="K352" s="15" t="s">
        <v>112</v>
      </c>
      <c r="L352" s="10">
        <f t="shared" si="5"/>
        <v>94</v>
      </c>
      <c r="M352" s="10" t="e">
        <f>VLOOKUP(C352,pomocne!$A:$C,3,FALSE)</f>
        <v>#N/A</v>
      </c>
    </row>
    <row r="353" spans="1:13" x14ac:dyDescent="0.25">
      <c r="A353" s="13">
        <v>352</v>
      </c>
      <c r="B353" s="14" t="s">
        <v>108</v>
      </c>
      <c r="C353" s="15" t="s">
        <v>109</v>
      </c>
      <c r="D353" s="16" t="s">
        <v>82</v>
      </c>
      <c r="E353" s="16" t="s">
        <v>18</v>
      </c>
      <c r="F353" s="14" t="s">
        <v>110</v>
      </c>
      <c r="G353" s="15" t="s">
        <v>110</v>
      </c>
      <c r="H353" s="14" t="s">
        <v>15</v>
      </c>
      <c r="I353" s="15" t="s">
        <v>15</v>
      </c>
      <c r="J353" s="16" t="s">
        <v>111</v>
      </c>
      <c r="K353" s="15" t="s">
        <v>112</v>
      </c>
      <c r="L353" s="10">
        <f t="shared" si="5"/>
        <v>94</v>
      </c>
      <c r="M353" s="10" t="e">
        <f>VLOOKUP(C353,pomocne!$A:$C,3,FALSE)</f>
        <v>#N/A</v>
      </c>
    </row>
    <row r="354" spans="1:13" x14ac:dyDescent="0.25">
      <c r="A354" s="13">
        <v>353</v>
      </c>
      <c r="B354" s="14" t="s">
        <v>108</v>
      </c>
      <c r="C354" s="15" t="s">
        <v>109</v>
      </c>
      <c r="D354" s="16" t="s">
        <v>83</v>
      </c>
      <c r="E354" s="16" t="s">
        <v>13</v>
      </c>
      <c r="F354" s="14" t="s">
        <v>110</v>
      </c>
      <c r="G354" s="15" t="s">
        <v>110</v>
      </c>
      <c r="H354" s="14" t="s">
        <v>15</v>
      </c>
      <c r="I354" s="15" t="s">
        <v>15</v>
      </c>
      <c r="J354" s="16" t="s">
        <v>111</v>
      </c>
      <c r="K354" s="15" t="s">
        <v>112</v>
      </c>
      <c r="L354" s="10">
        <f t="shared" si="5"/>
        <v>94</v>
      </c>
      <c r="M354" s="10" t="e">
        <f>VLOOKUP(C354,pomocne!$A:$C,3,FALSE)</f>
        <v>#N/A</v>
      </c>
    </row>
    <row r="355" spans="1:13" x14ac:dyDescent="0.25">
      <c r="A355" s="13">
        <v>354</v>
      </c>
      <c r="B355" s="14" t="s">
        <v>108</v>
      </c>
      <c r="C355" s="15" t="s">
        <v>109</v>
      </c>
      <c r="D355" s="16" t="s">
        <v>84</v>
      </c>
      <c r="E355" s="16" t="s">
        <v>18</v>
      </c>
      <c r="F355" s="14" t="s">
        <v>110</v>
      </c>
      <c r="G355" s="15" t="s">
        <v>110</v>
      </c>
      <c r="H355" s="14" t="s">
        <v>15</v>
      </c>
      <c r="I355" s="15" t="s">
        <v>15</v>
      </c>
      <c r="J355" s="16" t="s">
        <v>111</v>
      </c>
      <c r="K355" s="15" t="s">
        <v>112</v>
      </c>
      <c r="L355" s="10">
        <f t="shared" si="5"/>
        <v>94</v>
      </c>
      <c r="M355" s="10" t="e">
        <f>VLOOKUP(C355,pomocne!$A:$C,3,FALSE)</f>
        <v>#N/A</v>
      </c>
    </row>
    <row r="356" spans="1:13" x14ac:dyDescent="0.25">
      <c r="A356" s="13">
        <v>355</v>
      </c>
      <c r="B356" s="14" t="s">
        <v>108</v>
      </c>
      <c r="C356" s="15" t="s">
        <v>109</v>
      </c>
      <c r="D356" s="16" t="s">
        <v>85</v>
      </c>
      <c r="E356" s="16" t="s">
        <v>18</v>
      </c>
      <c r="F356" s="14" t="s">
        <v>110</v>
      </c>
      <c r="G356" s="15" t="s">
        <v>110</v>
      </c>
      <c r="H356" s="14" t="s">
        <v>15</v>
      </c>
      <c r="I356" s="15" t="s">
        <v>15</v>
      </c>
      <c r="J356" s="16" t="s">
        <v>111</v>
      </c>
      <c r="K356" s="15" t="s">
        <v>112</v>
      </c>
      <c r="L356" s="10">
        <f t="shared" si="5"/>
        <v>94</v>
      </c>
      <c r="M356" s="10" t="e">
        <f>VLOOKUP(C356,pomocne!$A:$C,3,FALSE)</f>
        <v>#N/A</v>
      </c>
    </row>
    <row r="357" spans="1:13" x14ac:dyDescent="0.25">
      <c r="A357" s="13">
        <v>356</v>
      </c>
      <c r="B357" s="14" t="s">
        <v>108</v>
      </c>
      <c r="C357" s="15" t="s">
        <v>109</v>
      </c>
      <c r="D357" s="16" t="s">
        <v>86</v>
      </c>
      <c r="E357" s="16" t="s">
        <v>18</v>
      </c>
      <c r="F357" s="14" t="s">
        <v>110</v>
      </c>
      <c r="G357" s="15" t="s">
        <v>110</v>
      </c>
      <c r="H357" s="14" t="s">
        <v>15</v>
      </c>
      <c r="I357" s="15" t="s">
        <v>15</v>
      </c>
      <c r="J357" s="16" t="s">
        <v>111</v>
      </c>
      <c r="K357" s="15" t="s">
        <v>112</v>
      </c>
      <c r="L357" s="10">
        <f t="shared" si="5"/>
        <v>94</v>
      </c>
      <c r="M357" s="10" t="e">
        <f>VLOOKUP(C357,pomocne!$A:$C,3,FALSE)</f>
        <v>#N/A</v>
      </c>
    </row>
    <row r="358" spans="1:13" x14ac:dyDescent="0.25">
      <c r="A358" s="13">
        <v>357</v>
      </c>
      <c r="B358" s="14" t="s">
        <v>108</v>
      </c>
      <c r="C358" s="15" t="s">
        <v>109</v>
      </c>
      <c r="D358" s="16" t="s">
        <v>87</v>
      </c>
      <c r="E358" s="16" t="s">
        <v>13</v>
      </c>
      <c r="F358" s="14" t="s">
        <v>110</v>
      </c>
      <c r="G358" s="15" t="s">
        <v>110</v>
      </c>
      <c r="H358" s="14" t="s">
        <v>15</v>
      </c>
      <c r="I358" s="15" t="s">
        <v>15</v>
      </c>
      <c r="J358" s="16" t="s">
        <v>111</v>
      </c>
      <c r="K358" s="15" t="s">
        <v>112</v>
      </c>
      <c r="L358" s="10">
        <f t="shared" si="5"/>
        <v>94</v>
      </c>
      <c r="M358" s="10" t="e">
        <f>VLOOKUP(C358,pomocne!$A:$C,3,FALSE)</f>
        <v>#N/A</v>
      </c>
    </row>
    <row r="359" spans="1:13" x14ac:dyDescent="0.25">
      <c r="A359" s="13">
        <v>358</v>
      </c>
      <c r="B359" s="14" t="s">
        <v>108</v>
      </c>
      <c r="C359" s="15" t="s">
        <v>109</v>
      </c>
      <c r="D359" s="16" t="s">
        <v>88</v>
      </c>
      <c r="E359" s="16" t="s">
        <v>13</v>
      </c>
      <c r="F359" s="14" t="s">
        <v>110</v>
      </c>
      <c r="G359" s="15" t="s">
        <v>110</v>
      </c>
      <c r="H359" s="14" t="s">
        <v>15</v>
      </c>
      <c r="I359" s="15" t="s">
        <v>15</v>
      </c>
      <c r="J359" s="16" t="s">
        <v>111</v>
      </c>
      <c r="K359" s="15" t="s">
        <v>112</v>
      </c>
      <c r="L359" s="10">
        <f t="shared" si="5"/>
        <v>94</v>
      </c>
      <c r="M359" s="10" t="e">
        <f>VLOOKUP(C359,pomocne!$A:$C,3,FALSE)</f>
        <v>#N/A</v>
      </c>
    </row>
    <row r="360" spans="1:13" x14ac:dyDescent="0.25">
      <c r="A360" s="13">
        <v>359</v>
      </c>
      <c r="B360" s="14" t="s">
        <v>118</v>
      </c>
      <c r="C360" s="15" t="s">
        <v>119</v>
      </c>
      <c r="D360" s="16" t="s">
        <v>512</v>
      </c>
      <c r="E360" s="16" t="s">
        <v>13</v>
      </c>
      <c r="F360" s="14" t="s">
        <v>120</v>
      </c>
      <c r="G360" s="15" t="s">
        <v>120</v>
      </c>
      <c r="H360" s="14" t="s">
        <v>15</v>
      </c>
      <c r="I360" s="15" t="s">
        <v>15</v>
      </c>
      <c r="J360" s="16" t="s">
        <v>121</v>
      </c>
      <c r="K360" s="15" t="s">
        <v>122</v>
      </c>
      <c r="L360" s="10">
        <f t="shared" si="5"/>
        <v>72</v>
      </c>
      <c r="M360" s="10" t="e">
        <f>VLOOKUP(C360,pomocne!$A:$C,3,FALSE)</f>
        <v>#N/A</v>
      </c>
    </row>
    <row r="361" spans="1:13" x14ac:dyDescent="0.25">
      <c r="A361" s="13">
        <v>360</v>
      </c>
      <c r="B361" s="14" t="s">
        <v>118</v>
      </c>
      <c r="C361" s="15" t="s">
        <v>119</v>
      </c>
      <c r="D361" s="16" t="s">
        <v>513</v>
      </c>
      <c r="E361" s="16" t="s">
        <v>13</v>
      </c>
      <c r="F361" s="14" t="s">
        <v>120</v>
      </c>
      <c r="G361" s="15" t="s">
        <v>120</v>
      </c>
      <c r="H361" s="14" t="s">
        <v>15</v>
      </c>
      <c r="I361" s="15" t="s">
        <v>15</v>
      </c>
      <c r="J361" s="16" t="s">
        <v>121</v>
      </c>
      <c r="K361" s="15" t="s">
        <v>122</v>
      </c>
      <c r="L361" s="10">
        <f t="shared" si="5"/>
        <v>72</v>
      </c>
      <c r="M361" s="10" t="e">
        <f>VLOOKUP(C361,pomocne!$A:$C,3,FALSE)</f>
        <v>#N/A</v>
      </c>
    </row>
    <row r="362" spans="1:13" x14ac:dyDescent="0.25">
      <c r="A362" s="13">
        <v>361</v>
      </c>
      <c r="B362" s="14" t="s">
        <v>118</v>
      </c>
      <c r="C362" s="15" t="s">
        <v>119</v>
      </c>
      <c r="D362" s="16" t="s">
        <v>514</v>
      </c>
      <c r="E362" s="16" t="s">
        <v>13</v>
      </c>
      <c r="F362" s="14" t="s">
        <v>120</v>
      </c>
      <c r="G362" s="15" t="s">
        <v>120</v>
      </c>
      <c r="H362" s="14" t="s">
        <v>15</v>
      </c>
      <c r="I362" s="15" t="s">
        <v>15</v>
      </c>
      <c r="J362" s="16" t="s">
        <v>121</v>
      </c>
      <c r="K362" s="15" t="s">
        <v>122</v>
      </c>
      <c r="L362" s="10">
        <f t="shared" si="5"/>
        <v>72</v>
      </c>
      <c r="M362" s="10" t="e">
        <f>VLOOKUP(C362,pomocne!$A:$C,3,FALSE)</f>
        <v>#N/A</v>
      </c>
    </row>
    <row r="363" spans="1:13" x14ac:dyDescent="0.25">
      <c r="A363" s="13">
        <v>362</v>
      </c>
      <c r="B363" s="14" t="s">
        <v>118</v>
      </c>
      <c r="C363" s="15" t="s">
        <v>119</v>
      </c>
      <c r="D363" s="16" t="s">
        <v>515</v>
      </c>
      <c r="E363" s="16" t="s">
        <v>13</v>
      </c>
      <c r="F363" s="14" t="s">
        <v>120</v>
      </c>
      <c r="G363" s="15" t="s">
        <v>120</v>
      </c>
      <c r="H363" s="14" t="s">
        <v>15</v>
      </c>
      <c r="I363" s="15" t="s">
        <v>15</v>
      </c>
      <c r="J363" s="16" t="s">
        <v>121</v>
      </c>
      <c r="K363" s="15" t="s">
        <v>122</v>
      </c>
      <c r="L363" s="10">
        <f t="shared" si="5"/>
        <v>72</v>
      </c>
      <c r="M363" s="10" t="e">
        <f>VLOOKUP(C363,pomocne!$A:$C,3,FALSE)</f>
        <v>#N/A</v>
      </c>
    </row>
    <row r="364" spans="1:13" x14ac:dyDescent="0.25">
      <c r="A364" s="13">
        <v>363</v>
      </c>
      <c r="B364" s="14" t="s">
        <v>118</v>
      </c>
      <c r="C364" s="15" t="s">
        <v>119</v>
      </c>
      <c r="D364" s="16" t="s">
        <v>516</v>
      </c>
      <c r="E364" s="16" t="s">
        <v>13</v>
      </c>
      <c r="F364" s="14" t="s">
        <v>120</v>
      </c>
      <c r="G364" s="15" t="s">
        <v>120</v>
      </c>
      <c r="H364" s="14" t="s">
        <v>15</v>
      </c>
      <c r="I364" s="15" t="s">
        <v>15</v>
      </c>
      <c r="J364" s="16" t="s">
        <v>121</v>
      </c>
      <c r="K364" s="15" t="s">
        <v>122</v>
      </c>
      <c r="L364" s="10">
        <f t="shared" si="5"/>
        <v>72</v>
      </c>
      <c r="M364" s="10" t="e">
        <f>VLOOKUP(C364,pomocne!$A:$C,3,FALSE)</f>
        <v>#N/A</v>
      </c>
    </row>
    <row r="365" spans="1:13" x14ac:dyDescent="0.25">
      <c r="A365" s="13">
        <v>364</v>
      </c>
      <c r="B365" s="14" t="s">
        <v>118</v>
      </c>
      <c r="C365" s="15" t="s">
        <v>119</v>
      </c>
      <c r="D365" s="16" t="s">
        <v>517</v>
      </c>
      <c r="E365" s="16" t="s">
        <v>13</v>
      </c>
      <c r="F365" s="14" t="s">
        <v>120</v>
      </c>
      <c r="G365" s="15" t="s">
        <v>120</v>
      </c>
      <c r="H365" s="14" t="s">
        <v>15</v>
      </c>
      <c r="I365" s="15" t="s">
        <v>15</v>
      </c>
      <c r="J365" s="16" t="s">
        <v>121</v>
      </c>
      <c r="K365" s="15" t="s">
        <v>122</v>
      </c>
      <c r="L365" s="10">
        <f t="shared" si="5"/>
        <v>72</v>
      </c>
      <c r="M365" s="10" t="e">
        <f>VLOOKUP(C365,pomocne!$A:$C,3,FALSE)</f>
        <v>#N/A</v>
      </c>
    </row>
    <row r="366" spans="1:13" x14ac:dyDescent="0.25">
      <c r="A366" s="13">
        <v>365</v>
      </c>
      <c r="B366" s="14" t="s">
        <v>118</v>
      </c>
      <c r="C366" s="15" t="s">
        <v>119</v>
      </c>
      <c r="D366" s="16" t="s">
        <v>519</v>
      </c>
      <c r="E366" s="16" t="s">
        <v>18</v>
      </c>
      <c r="F366" s="14" t="s">
        <v>120</v>
      </c>
      <c r="G366" s="15" t="s">
        <v>120</v>
      </c>
      <c r="H366" s="14" t="s">
        <v>15</v>
      </c>
      <c r="I366" s="15" t="s">
        <v>15</v>
      </c>
      <c r="J366" s="16" t="s">
        <v>121</v>
      </c>
      <c r="K366" s="15" t="s">
        <v>122</v>
      </c>
      <c r="L366" s="10">
        <f t="shared" si="5"/>
        <v>72</v>
      </c>
      <c r="M366" s="10" t="e">
        <f>VLOOKUP(C366,pomocne!$A:$C,3,FALSE)</f>
        <v>#N/A</v>
      </c>
    </row>
    <row r="367" spans="1:13" x14ac:dyDescent="0.25">
      <c r="A367" s="13">
        <v>366</v>
      </c>
      <c r="B367" s="14" t="s">
        <v>118</v>
      </c>
      <c r="C367" s="15" t="s">
        <v>119</v>
      </c>
      <c r="D367" s="16" t="s">
        <v>520</v>
      </c>
      <c r="E367" s="16" t="s">
        <v>18</v>
      </c>
      <c r="F367" s="14" t="s">
        <v>120</v>
      </c>
      <c r="G367" s="15" t="s">
        <v>120</v>
      </c>
      <c r="H367" s="14" t="s">
        <v>15</v>
      </c>
      <c r="I367" s="15" t="s">
        <v>15</v>
      </c>
      <c r="J367" s="16" t="s">
        <v>121</v>
      </c>
      <c r="K367" s="15" t="s">
        <v>122</v>
      </c>
      <c r="L367" s="10">
        <f t="shared" si="5"/>
        <v>72</v>
      </c>
      <c r="M367" s="10" t="e">
        <f>VLOOKUP(C367,pomocne!$A:$C,3,FALSE)</f>
        <v>#N/A</v>
      </c>
    </row>
    <row r="368" spans="1:13" x14ac:dyDescent="0.25">
      <c r="A368" s="13">
        <v>367</v>
      </c>
      <c r="B368" s="14" t="s">
        <v>118</v>
      </c>
      <c r="C368" s="15" t="s">
        <v>119</v>
      </c>
      <c r="D368" s="16" t="s">
        <v>521</v>
      </c>
      <c r="E368" s="16" t="s">
        <v>18</v>
      </c>
      <c r="F368" s="14" t="s">
        <v>120</v>
      </c>
      <c r="G368" s="15" t="s">
        <v>120</v>
      </c>
      <c r="H368" s="14" t="s">
        <v>15</v>
      </c>
      <c r="I368" s="15" t="s">
        <v>15</v>
      </c>
      <c r="J368" s="16" t="s">
        <v>121</v>
      </c>
      <c r="K368" s="15" t="s">
        <v>122</v>
      </c>
      <c r="L368" s="10">
        <f t="shared" si="5"/>
        <v>72</v>
      </c>
      <c r="M368" s="10" t="e">
        <f>VLOOKUP(C368,pomocne!$A:$C,3,FALSE)</f>
        <v>#N/A</v>
      </c>
    </row>
    <row r="369" spans="1:13" x14ac:dyDescent="0.25">
      <c r="A369" s="13">
        <v>368</v>
      </c>
      <c r="B369" s="14" t="s">
        <v>118</v>
      </c>
      <c r="C369" s="15" t="s">
        <v>119</v>
      </c>
      <c r="D369" s="16" t="s">
        <v>522</v>
      </c>
      <c r="E369" s="16" t="s">
        <v>13</v>
      </c>
      <c r="F369" s="14" t="s">
        <v>120</v>
      </c>
      <c r="G369" s="15" t="s">
        <v>120</v>
      </c>
      <c r="H369" s="14" t="s">
        <v>15</v>
      </c>
      <c r="I369" s="15" t="s">
        <v>15</v>
      </c>
      <c r="J369" s="16" t="s">
        <v>121</v>
      </c>
      <c r="K369" s="15" t="s">
        <v>122</v>
      </c>
      <c r="L369" s="10">
        <f t="shared" si="5"/>
        <v>72</v>
      </c>
      <c r="M369" s="10" t="e">
        <f>VLOOKUP(C369,pomocne!$A:$C,3,FALSE)</f>
        <v>#N/A</v>
      </c>
    </row>
    <row r="370" spans="1:13" x14ac:dyDescent="0.25">
      <c r="A370" s="13">
        <v>369</v>
      </c>
      <c r="B370" s="14" t="s">
        <v>118</v>
      </c>
      <c r="C370" s="15" t="s">
        <v>119</v>
      </c>
      <c r="D370" s="16" t="s">
        <v>19</v>
      </c>
      <c r="E370" s="16" t="s">
        <v>13</v>
      </c>
      <c r="F370" s="14" t="s">
        <v>120</v>
      </c>
      <c r="G370" s="15" t="s">
        <v>120</v>
      </c>
      <c r="H370" s="14" t="s">
        <v>15</v>
      </c>
      <c r="I370" s="15" t="s">
        <v>15</v>
      </c>
      <c r="J370" s="16" t="s">
        <v>121</v>
      </c>
      <c r="K370" s="15" t="s">
        <v>122</v>
      </c>
      <c r="L370" s="10">
        <f t="shared" si="5"/>
        <v>72</v>
      </c>
      <c r="M370" s="10" t="e">
        <f>VLOOKUP(C370,pomocne!$A:$C,3,FALSE)</f>
        <v>#N/A</v>
      </c>
    </row>
    <row r="371" spans="1:13" x14ac:dyDescent="0.25">
      <c r="A371" s="13">
        <v>370</v>
      </c>
      <c r="B371" s="14" t="s">
        <v>118</v>
      </c>
      <c r="C371" s="15" t="s">
        <v>119</v>
      </c>
      <c r="D371" s="16" t="s">
        <v>20</v>
      </c>
      <c r="E371" s="16" t="s">
        <v>13</v>
      </c>
      <c r="F371" s="14" t="s">
        <v>120</v>
      </c>
      <c r="G371" s="15" t="s">
        <v>120</v>
      </c>
      <c r="H371" s="14" t="s">
        <v>15</v>
      </c>
      <c r="I371" s="15" t="s">
        <v>15</v>
      </c>
      <c r="J371" s="16" t="s">
        <v>121</v>
      </c>
      <c r="K371" s="15" t="s">
        <v>122</v>
      </c>
      <c r="L371" s="10">
        <f t="shared" si="5"/>
        <v>72</v>
      </c>
      <c r="M371" s="10" t="e">
        <f>VLOOKUP(C371,pomocne!$A:$C,3,FALSE)</f>
        <v>#N/A</v>
      </c>
    </row>
    <row r="372" spans="1:13" x14ac:dyDescent="0.25">
      <c r="A372" s="13">
        <v>371</v>
      </c>
      <c r="B372" s="14" t="s">
        <v>118</v>
      </c>
      <c r="C372" s="15" t="s">
        <v>119</v>
      </c>
      <c r="D372" s="16" t="s">
        <v>524</v>
      </c>
      <c r="E372" s="16" t="s">
        <v>13</v>
      </c>
      <c r="F372" s="14" t="s">
        <v>120</v>
      </c>
      <c r="G372" s="15" t="s">
        <v>120</v>
      </c>
      <c r="H372" s="14" t="s">
        <v>15</v>
      </c>
      <c r="I372" s="15" t="s">
        <v>15</v>
      </c>
      <c r="J372" s="16" t="s">
        <v>121</v>
      </c>
      <c r="K372" s="15" t="s">
        <v>122</v>
      </c>
      <c r="L372" s="10">
        <f t="shared" si="5"/>
        <v>72</v>
      </c>
      <c r="M372" s="10" t="e">
        <f>VLOOKUP(C372,pomocne!$A:$C,3,FALSE)</f>
        <v>#N/A</v>
      </c>
    </row>
    <row r="373" spans="1:13" x14ac:dyDescent="0.25">
      <c r="A373" s="13">
        <v>372</v>
      </c>
      <c r="B373" s="14" t="s">
        <v>118</v>
      </c>
      <c r="C373" s="15" t="s">
        <v>119</v>
      </c>
      <c r="D373" s="16" t="s">
        <v>525</v>
      </c>
      <c r="E373" s="16" t="s">
        <v>13</v>
      </c>
      <c r="F373" s="14" t="s">
        <v>120</v>
      </c>
      <c r="G373" s="15" t="s">
        <v>120</v>
      </c>
      <c r="H373" s="14" t="s">
        <v>15</v>
      </c>
      <c r="I373" s="15" t="s">
        <v>15</v>
      </c>
      <c r="J373" s="16" t="s">
        <v>121</v>
      </c>
      <c r="K373" s="15" t="s">
        <v>122</v>
      </c>
      <c r="L373" s="10">
        <f t="shared" si="5"/>
        <v>72</v>
      </c>
      <c r="M373" s="10" t="e">
        <f>VLOOKUP(C373,pomocne!$A:$C,3,FALSE)</f>
        <v>#N/A</v>
      </c>
    </row>
    <row r="374" spans="1:13" x14ac:dyDescent="0.25">
      <c r="A374" s="13">
        <v>373</v>
      </c>
      <c r="B374" s="14" t="s">
        <v>118</v>
      </c>
      <c r="C374" s="15" t="s">
        <v>119</v>
      </c>
      <c r="D374" s="16" t="s">
        <v>526</v>
      </c>
      <c r="E374" s="16" t="s">
        <v>13</v>
      </c>
      <c r="F374" s="14" t="s">
        <v>120</v>
      </c>
      <c r="G374" s="15" t="s">
        <v>120</v>
      </c>
      <c r="H374" s="14" t="s">
        <v>15</v>
      </c>
      <c r="I374" s="15" t="s">
        <v>15</v>
      </c>
      <c r="J374" s="16" t="s">
        <v>121</v>
      </c>
      <c r="K374" s="15" t="s">
        <v>122</v>
      </c>
      <c r="L374" s="10">
        <f t="shared" si="5"/>
        <v>72</v>
      </c>
      <c r="M374" s="10" t="e">
        <f>VLOOKUP(C374,pomocne!$A:$C,3,FALSE)</f>
        <v>#N/A</v>
      </c>
    </row>
    <row r="375" spans="1:13" x14ac:dyDescent="0.25">
      <c r="A375" s="13">
        <v>374</v>
      </c>
      <c r="B375" s="14" t="s">
        <v>118</v>
      </c>
      <c r="C375" s="15" t="s">
        <v>119</v>
      </c>
      <c r="D375" s="16" t="s">
        <v>527</v>
      </c>
      <c r="E375" s="16" t="s">
        <v>13</v>
      </c>
      <c r="F375" s="14" t="s">
        <v>120</v>
      </c>
      <c r="G375" s="15" t="s">
        <v>120</v>
      </c>
      <c r="H375" s="14" t="s">
        <v>15</v>
      </c>
      <c r="I375" s="15" t="s">
        <v>15</v>
      </c>
      <c r="J375" s="16" t="s">
        <v>121</v>
      </c>
      <c r="K375" s="15" t="s">
        <v>122</v>
      </c>
      <c r="L375" s="10">
        <f t="shared" si="5"/>
        <v>72</v>
      </c>
      <c r="M375" s="10" t="e">
        <f>VLOOKUP(C375,pomocne!$A:$C,3,FALSE)</f>
        <v>#N/A</v>
      </c>
    </row>
    <row r="376" spans="1:13" x14ac:dyDescent="0.25">
      <c r="A376" s="13">
        <v>375</v>
      </c>
      <c r="B376" s="14" t="s">
        <v>118</v>
      </c>
      <c r="C376" s="15" t="s">
        <v>119</v>
      </c>
      <c r="D376" s="16" t="s">
        <v>528</v>
      </c>
      <c r="E376" s="16" t="s">
        <v>13</v>
      </c>
      <c r="F376" s="14" t="s">
        <v>120</v>
      </c>
      <c r="G376" s="15" t="s">
        <v>120</v>
      </c>
      <c r="H376" s="14" t="s">
        <v>15</v>
      </c>
      <c r="I376" s="15" t="s">
        <v>15</v>
      </c>
      <c r="J376" s="16" t="s">
        <v>121</v>
      </c>
      <c r="K376" s="15" t="s">
        <v>122</v>
      </c>
      <c r="L376" s="10">
        <f t="shared" si="5"/>
        <v>72</v>
      </c>
      <c r="M376" s="10" t="e">
        <f>VLOOKUP(C376,pomocne!$A:$C,3,FALSE)</f>
        <v>#N/A</v>
      </c>
    </row>
    <row r="377" spans="1:13" x14ac:dyDescent="0.25">
      <c r="A377" s="13">
        <v>376</v>
      </c>
      <c r="B377" s="14" t="s">
        <v>118</v>
      </c>
      <c r="C377" s="15" t="s">
        <v>119</v>
      </c>
      <c r="D377" s="16" t="s">
        <v>529</v>
      </c>
      <c r="E377" s="16" t="s">
        <v>13</v>
      </c>
      <c r="F377" s="14" t="s">
        <v>120</v>
      </c>
      <c r="G377" s="15" t="s">
        <v>120</v>
      </c>
      <c r="H377" s="14" t="s">
        <v>15</v>
      </c>
      <c r="I377" s="15" t="s">
        <v>15</v>
      </c>
      <c r="J377" s="16" t="s">
        <v>121</v>
      </c>
      <c r="K377" s="15" t="s">
        <v>122</v>
      </c>
      <c r="L377" s="10">
        <f t="shared" si="5"/>
        <v>72</v>
      </c>
      <c r="M377" s="10" t="e">
        <f>VLOOKUP(C377,pomocne!$A:$C,3,FALSE)</f>
        <v>#N/A</v>
      </c>
    </row>
    <row r="378" spans="1:13" x14ac:dyDescent="0.25">
      <c r="A378" s="13">
        <v>377</v>
      </c>
      <c r="B378" s="14" t="s">
        <v>118</v>
      </c>
      <c r="C378" s="15" t="s">
        <v>119</v>
      </c>
      <c r="D378" s="16" t="s">
        <v>21</v>
      </c>
      <c r="E378" s="16" t="s">
        <v>13</v>
      </c>
      <c r="F378" s="14" t="s">
        <v>120</v>
      </c>
      <c r="G378" s="15" t="s">
        <v>120</v>
      </c>
      <c r="H378" s="14" t="s">
        <v>15</v>
      </c>
      <c r="I378" s="15" t="s">
        <v>15</v>
      </c>
      <c r="J378" s="16" t="s">
        <v>121</v>
      </c>
      <c r="K378" s="15" t="s">
        <v>122</v>
      </c>
      <c r="L378" s="10">
        <f t="shared" si="5"/>
        <v>72</v>
      </c>
      <c r="M378" s="10" t="e">
        <f>VLOOKUP(C378,pomocne!$A:$C,3,FALSE)</f>
        <v>#N/A</v>
      </c>
    </row>
    <row r="379" spans="1:13" x14ac:dyDescent="0.25">
      <c r="A379" s="13">
        <v>378</v>
      </c>
      <c r="B379" s="14" t="s">
        <v>118</v>
      </c>
      <c r="C379" s="15" t="s">
        <v>119</v>
      </c>
      <c r="D379" s="16" t="s">
        <v>22</v>
      </c>
      <c r="E379" s="16" t="s">
        <v>13</v>
      </c>
      <c r="F379" s="14" t="s">
        <v>120</v>
      </c>
      <c r="G379" s="15" t="s">
        <v>120</v>
      </c>
      <c r="H379" s="14" t="s">
        <v>15</v>
      </c>
      <c r="I379" s="15" t="s">
        <v>15</v>
      </c>
      <c r="J379" s="16" t="s">
        <v>121</v>
      </c>
      <c r="K379" s="15" t="s">
        <v>122</v>
      </c>
      <c r="L379" s="10">
        <f t="shared" si="5"/>
        <v>72</v>
      </c>
      <c r="M379" s="10" t="e">
        <f>VLOOKUP(C379,pomocne!$A:$C,3,FALSE)</f>
        <v>#N/A</v>
      </c>
    </row>
    <row r="380" spans="1:13" x14ac:dyDescent="0.25">
      <c r="A380" s="13">
        <v>379</v>
      </c>
      <c r="B380" s="14" t="s">
        <v>118</v>
      </c>
      <c r="C380" s="15" t="s">
        <v>119</v>
      </c>
      <c r="D380" s="16" t="s">
        <v>23</v>
      </c>
      <c r="E380" s="16" t="s">
        <v>18</v>
      </c>
      <c r="F380" s="14" t="s">
        <v>120</v>
      </c>
      <c r="G380" s="15" t="s">
        <v>120</v>
      </c>
      <c r="H380" s="14" t="s">
        <v>15</v>
      </c>
      <c r="I380" s="15" t="s">
        <v>15</v>
      </c>
      <c r="J380" s="16" t="s">
        <v>121</v>
      </c>
      <c r="K380" s="15" t="s">
        <v>122</v>
      </c>
      <c r="L380" s="10">
        <f t="shared" si="5"/>
        <v>72</v>
      </c>
      <c r="M380" s="10" t="e">
        <f>VLOOKUP(C380,pomocne!$A:$C,3,FALSE)</f>
        <v>#N/A</v>
      </c>
    </row>
    <row r="381" spans="1:13" x14ac:dyDescent="0.25">
      <c r="A381" s="13">
        <v>380</v>
      </c>
      <c r="B381" s="14" t="s">
        <v>118</v>
      </c>
      <c r="C381" s="15" t="s">
        <v>119</v>
      </c>
      <c r="D381" s="16" t="s">
        <v>24</v>
      </c>
      <c r="E381" s="16" t="s">
        <v>18</v>
      </c>
      <c r="F381" s="14" t="s">
        <v>120</v>
      </c>
      <c r="G381" s="15" t="s">
        <v>120</v>
      </c>
      <c r="H381" s="14" t="s">
        <v>15</v>
      </c>
      <c r="I381" s="15" t="s">
        <v>15</v>
      </c>
      <c r="J381" s="16" t="s">
        <v>121</v>
      </c>
      <c r="K381" s="15" t="s">
        <v>122</v>
      </c>
      <c r="L381" s="10">
        <f t="shared" si="5"/>
        <v>72</v>
      </c>
      <c r="M381" s="10" t="e">
        <f>VLOOKUP(C381,pomocne!$A:$C,3,FALSE)</f>
        <v>#N/A</v>
      </c>
    </row>
    <row r="382" spans="1:13" x14ac:dyDescent="0.25">
      <c r="A382" s="13">
        <v>381</v>
      </c>
      <c r="B382" s="14" t="s">
        <v>118</v>
      </c>
      <c r="C382" s="15" t="s">
        <v>119</v>
      </c>
      <c r="D382" s="16" t="s">
        <v>25</v>
      </c>
      <c r="E382" s="16" t="s">
        <v>13</v>
      </c>
      <c r="F382" s="14" t="s">
        <v>120</v>
      </c>
      <c r="G382" s="15" t="s">
        <v>120</v>
      </c>
      <c r="H382" s="14" t="s">
        <v>15</v>
      </c>
      <c r="I382" s="15" t="s">
        <v>15</v>
      </c>
      <c r="J382" s="16" t="s">
        <v>121</v>
      </c>
      <c r="K382" s="15" t="s">
        <v>122</v>
      </c>
      <c r="L382" s="10">
        <f t="shared" si="5"/>
        <v>72</v>
      </c>
      <c r="M382" s="10" t="e">
        <f>VLOOKUP(C382,pomocne!$A:$C,3,FALSE)</f>
        <v>#N/A</v>
      </c>
    </row>
    <row r="383" spans="1:13" x14ac:dyDescent="0.25">
      <c r="A383" s="13">
        <v>382</v>
      </c>
      <c r="B383" s="14" t="s">
        <v>118</v>
      </c>
      <c r="C383" s="15" t="s">
        <v>119</v>
      </c>
      <c r="D383" s="16" t="s">
        <v>26</v>
      </c>
      <c r="E383" s="16" t="s">
        <v>13</v>
      </c>
      <c r="F383" s="14" t="s">
        <v>120</v>
      </c>
      <c r="G383" s="15" t="s">
        <v>120</v>
      </c>
      <c r="H383" s="14" t="s">
        <v>15</v>
      </c>
      <c r="I383" s="15" t="s">
        <v>15</v>
      </c>
      <c r="J383" s="16" t="s">
        <v>121</v>
      </c>
      <c r="K383" s="15" t="s">
        <v>122</v>
      </c>
      <c r="L383" s="10">
        <f t="shared" si="5"/>
        <v>72</v>
      </c>
      <c r="M383" s="10" t="e">
        <f>VLOOKUP(C383,pomocne!$A:$C,3,FALSE)</f>
        <v>#N/A</v>
      </c>
    </row>
    <row r="384" spans="1:13" x14ac:dyDescent="0.25">
      <c r="A384" s="13">
        <v>383</v>
      </c>
      <c r="B384" s="14" t="s">
        <v>118</v>
      </c>
      <c r="C384" s="15" t="s">
        <v>119</v>
      </c>
      <c r="D384" s="16" t="s">
        <v>27</v>
      </c>
      <c r="E384" s="16" t="s">
        <v>13</v>
      </c>
      <c r="F384" s="14" t="s">
        <v>120</v>
      </c>
      <c r="G384" s="15" t="s">
        <v>120</v>
      </c>
      <c r="H384" s="14" t="s">
        <v>15</v>
      </c>
      <c r="I384" s="15" t="s">
        <v>15</v>
      </c>
      <c r="J384" s="16" t="s">
        <v>121</v>
      </c>
      <c r="K384" s="15" t="s">
        <v>122</v>
      </c>
      <c r="L384" s="10">
        <f t="shared" si="5"/>
        <v>72</v>
      </c>
      <c r="M384" s="10" t="e">
        <f>VLOOKUP(C384,pomocne!$A:$C,3,FALSE)</f>
        <v>#N/A</v>
      </c>
    </row>
    <row r="385" spans="1:13" x14ac:dyDescent="0.25">
      <c r="A385" s="13">
        <v>384</v>
      </c>
      <c r="B385" s="14" t="s">
        <v>118</v>
      </c>
      <c r="C385" s="15" t="s">
        <v>119</v>
      </c>
      <c r="D385" s="16" t="s">
        <v>28</v>
      </c>
      <c r="E385" s="16" t="s">
        <v>13</v>
      </c>
      <c r="F385" s="14" t="s">
        <v>120</v>
      </c>
      <c r="G385" s="15" t="s">
        <v>120</v>
      </c>
      <c r="H385" s="14" t="s">
        <v>15</v>
      </c>
      <c r="I385" s="15" t="s">
        <v>15</v>
      </c>
      <c r="J385" s="16" t="s">
        <v>121</v>
      </c>
      <c r="K385" s="15" t="s">
        <v>122</v>
      </c>
      <c r="L385" s="10">
        <f t="shared" si="5"/>
        <v>72</v>
      </c>
      <c r="M385" s="10" t="e">
        <f>VLOOKUP(C385,pomocne!$A:$C,3,FALSE)</f>
        <v>#N/A</v>
      </c>
    </row>
    <row r="386" spans="1:13" x14ac:dyDescent="0.25">
      <c r="A386" s="13">
        <v>385</v>
      </c>
      <c r="B386" s="14" t="s">
        <v>118</v>
      </c>
      <c r="C386" s="15" t="s">
        <v>119</v>
      </c>
      <c r="D386" s="16" t="s">
        <v>29</v>
      </c>
      <c r="E386" s="16" t="s">
        <v>13</v>
      </c>
      <c r="F386" s="14" t="s">
        <v>120</v>
      </c>
      <c r="G386" s="15" t="s">
        <v>120</v>
      </c>
      <c r="H386" s="14" t="s">
        <v>15</v>
      </c>
      <c r="I386" s="15" t="s">
        <v>15</v>
      </c>
      <c r="J386" s="16" t="s">
        <v>121</v>
      </c>
      <c r="K386" s="15" t="s">
        <v>122</v>
      </c>
      <c r="L386" s="10">
        <f t="shared" si="5"/>
        <v>72</v>
      </c>
      <c r="M386" s="10" t="e">
        <f>VLOOKUP(C386,pomocne!$A:$C,3,FALSE)</f>
        <v>#N/A</v>
      </c>
    </row>
    <row r="387" spans="1:13" x14ac:dyDescent="0.25">
      <c r="A387" s="13">
        <v>386</v>
      </c>
      <c r="B387" s="14" t="s">
        <v>118</v>
      </c>
      <c r="C387" s="15" t="s">
        <v>119</v>
      </c>
      <c r="D387" s="16" t="s">
        <v>30</v>
      </c>
      <c r="E387" s="16" t="s">
        <v>13</v>
      </c>
      <c r="F387" s="14" t="s">
        <v>120</v>
      </c>
      <c r="G387" s="15" t="s">
        <v>120</v>
      </c>
      <c r="H387" s="14" t="s">
        <v>15</v>
      </c>
      <c r="I387" s="15" t="s">
        <v>15</v>
      </c>
      <c r="J387" s="16" t="s">
        <v>121</v>
      </c>
      <c r="K387" s="15" t="s">
        <v>122</v>
      </c>
      <c r="L387" s="10">
        <f t="shared" ref="L387:L450" si="6">COUNTIF($C:$C,C387)</f>
        <v>72</v>
      </c>
      <c r="M387" s="10" t="e">
        <f>VLOOKUP(C387,pomocne!$A:$C,3,FALSE)</f>
        <v>#N/A</v>
      </c>
    </row>
    <row r="388" spans="1:13" x14ac:dyDescent="0.25">
      <c r="A388" s="13">
        <v>387</v>
      </c>
      <c r="B388" s="14" t="s">
        <v>118</v>
      </c>
      <c r="C388" s="15" t="s">
        <v>119</v>
      </c>
      <c r="D388" s="16" t="s">
        <v>31</v>
      </c>
      <c r="E388" s="16" t="s">
        <v>13</v>
      </c>
      <c r="F388" s="14" t="s">
        <v>120</v>
      </c>
      <c r="G388" s="15" t="s">
        <v>120</v>
      </c>
      <c r="H388" s="14" t="s">
        <v>15</v>
      </c>
      <c r="I388" s="15" t="s">
        <v>15</v>
      </c>
      <c r="J388" s="16" t="s">
        <v>121</v>
      </c>
      <c r="K388" s="15" t="s">
        <v>122</v>
      </c>
      <c r="L388" s="10">
        <f t="shared" si="6"/>
        <v>72</v>
      </c>
      <c r="M388" s="10" t="e">
        <f>VLOOKUP(C388,pomocne!$A:$C,3,FALSE)</f>
        <v>#N/A</v>
      </c>
    </row>
    <row r="389" spans="1:13" x14ac:dyDescent="0.25">
      <c r="A389" s="13">
        <v>388</v>
      </c>
      <c r="B389" s="14" t="s">
        <v>118</v>
      </c>
      <c r="C389" s="15" t="s">
        <v>119</v>
      </c>
      <c r="D389" s="16" t="s">
        <v>32</v>
      </c>
      <c r="E389" s="16" t="s">
        <v>13</v>
      </c>
      <c r="F389" s="14" t="s">
        <v>120</v>
      </c>
      <c r="G389" s="15" t="s">
        <v>120</v>
      </c>
      <c r="H389" s="14" t="s">
        <v>15</v>
      </c>
      <c r="I389" s="15" t="s">
        <v>15</v>
      </c>
      <c r="J389" s="16" t="s">
        <v>121</v>
      </c>
      <c r="K389" s="15" t="s">
        <v>122</v>
      </c>
      <c r="L389" s="10">
        <f t="shared" si="6"/>
        <v>72</v>
      </c>
      <c r="M389" s="10" t="e">
        <f>VLOOKUP(C389,pomocne!$A:$C,3,FALSE)</f>
        <v>#N/A</v>
      </c>
    </row>
    <row r="390" spans="1:13" x14ac:dyDescent="0.25">
      <c r="A390" s="13">
        <v>389</v>
      </c>
      <c r="B390" s="14" t="s">
        <v>118</v>
      </c>
      <c r="C390" s="15" t="s">
        <v>119</v>
      </c>
      <c r="D390" s="16" t="s">
        <v>33</v>
      </c>
      <c r="E390" s="16" t="s">
        <v>13</v>
      </c>
      <c r="F390" s="14" t="s">
        <v>120</v>
      </c>
      <c r="G390" s="15" t="s">
        <v>120</v>
      </c>
      <c r="H390" s="14" t="s">
        <v>15</v>
      </c>
      <c r="I390" s="15" t="s">
        <v>15</v>
      </c>
      <c r="J390" s="16" t="s">
        <v>121</v>
      </c>
      <c r="K390" s="15" t="s">
        <v>122</v>
      </c>
      <c r="L390" s="10">
        <f t="shared" si="6"/>
        <v>72</v>
      </c>
      <c r="M390" s="10" t="e">
        <f>VLOOKUP(C390,pomocne!$A:$C,3,FALSE)</f>
        <v>#N/A</v>
      </c>
    </row>
    <row r="391" spans="1:13" x14ac:dyDescent="0.25">
      <c r="A391" s="13">
        <v>390</v>
      </c>
      <c r="B391" s="14" t="s">
        <v>118</v>
      </c>
      <c r="C391" s="15" t="s">
        <v>119</v>
      </c>
      <c r="D391" s="16" t="s">
        <v>34</v>
      </c>
      <c r="E391" s="16" t="s">
        <v>13</v>
      </c>
      <c r="F391" s="14" t="s">
        <v>120</v>
      </c>
      <c r="G391" s="15" t="s">
        <v>120</v>
      </c>
      <c r="H391" s="14" t="s">
        <v>15</v>
      </c>
      <c r="I391" s="15" t="s">
        <v>15</v>
      </c>
      <c r="J391" s="16" t="s">
        <v>121</v>
      </c>
      <c r="K391" s="15" t="s">
        <v>122</v>
      </c>
      <c r="L391" s="10">
        <f t="shared" si="6"/>
        <v>72</v>
      </c>
      <c r="M391" s="10" t="e">
        <f>VLOOKUP(C391,pomocne!$A:$C,3,FALSE)</f>
        <v>#N/A</v>
      </c>
    </row>
    <row r="392" spans="1:13" x14ac:dyDescent="0.25">
      <c r="A392" s="13">
        <v>391</v>
      </c>
      <c r="B392" s="14" t="s">
        <v>118</v>
      </c>
      <c r="C392" s="15" t="s">
        <v>119</v>
      </c>
      <c r="D392" s="16" t="s">
        <v>38</v>
      </c>
      <c r="E392" s="16" t="s">
        <v>13</v>
      </c>
      <c r="F392" s="14" t="s">
        <v>120</v>
      </c>
      <c r="G392" s="15" t="s">
        <v>120</v>
      </c>
      <c r="H392" s="14" t="s">
        <v>15</v>
      </c>
      <c r="I392" s="15" t="s">
        <v>15</v>
      </c>
      <c r="J392" s="16" t="s">
        <v>121</v>
      </c>
      <c r="K392" s="15" t="s">
        <v>122</v>
      </c>
      <c r="L392" s="10">
        <f t="shared" si="6"/>
        <v>72</v>
      </c>
      <c r="M392" s="10" t="e">
        <f>VLOOKUP(C392,pomocne!$A:$C,3,FALSE)</f>
        <v>#N/A</v>
      </c>
    </row>
    <row r="393" spans="1:13" x14ac:dyDescent="0.25">
      <c r="A393" s="13">
        <v>392</v>
      </c>
      <c r="B393" s="14" t="s">
        <v>118</v>
      </c>
      <c r="C393" s="15" t="s">
        <v>119</v>
      </c>
      <c r="D393" s="16" t="s">
        <v>39</v>
      </c>
      <c r="E393" s="16" t="s">
        <v>13</v>
      </c>
      <c r="F393" s="14" t="s">
        <v>120</v>
      </c>
      <c r="G393" s="15" t="s">
        <v>120</v>
      </c>
      <c r="H393" s="14" t="s">
        <v>15</v>
      </c>
      <c r="I393" s="15" t="s">
        <v>15</v>
      </c>
      <c r="J393" s="16" t="s">
        <v>121</v>
      </c>
      <c r="K393" s="15" t="s">
        <v>122</v>
      </c>
      <c r="L393" s="10">
        <f t="shared" si="6"/>
        <v>72</v>
      </c>
      <c r="M393" s="10" t="e">
        <f>VLOOKUP(C393,pomocne!$A:$C,3,FALSE)</f>
        <v>#N/A</v>
      </c>
    </row>
    <row r="394" spans="1:13" x14ac:dyDescent="0.25">
      <c r="A394" s="13">
        <v>393</v>
      </c>
      <c r="B394" s="14" t="s">
        <v>118</v>
      </c>
      <c r="C394" s="15" t="s">
        <v>119</v>
      </c>
      <c r="D394" s="16" t="s">
        <v>40</v>
      </c>
      <c r="E394" s="16" t="s">
        <v>13</v>
      </c>
      <c r="F394" s="14" t="s">
        <v>120</v>
      </c>
      <c r="G394" s="15" t="s">
        <v>120</v>
      </c>
      <c r="H394" s="14" t="s">
        <v>15</v>
      </c>
      <c r="I394" s="15" t="s">
        <v>15</v>
      </c>
      <c r="J394" s="16" t="s">
        <v>121</v>
      </c>
      <c r="K394" s="15" t="s">
        <v>122</v>
      </c>
      <c r="L394" s="10">
        <f t="shared" si="6"/>
        <v>72</v>
      </c>
      <c r="M394" s="10" t="e">
        <f>VLOOKUP(C394,pomocne!$A:$C,3,FALSE)</f>
        <v>#N/A</v>
      </c>
    </row>
    <row r="395" spans="1:13" x14ac:dyDescent="0.25">
      <c r="A395" s="13">
        <v>394</v>
      </c>
      <c r="B395" s="14" t="s">
        <v>118</v>
      </c>
      <c r="C395" s="15" t="s">
        <v>119</v>
      </c>
      <c r="D395" s="16" t="s">
        <v>42</v>
      </c>
      <c r="E395" s="16" t="s">
        <v>13</v>
      </c>
      <c r="F395" s="14" t="s">
        <v>120</v>
      </c>
      <c r="G395" s="15" t="s">
        <v>120</v>
      </c>
      <c r="H395" s="14" t="s">
        <v>15</v>
      </c>
      <c r="I395" s="15" t="s">
        <v>15</v>
      </c>
      <c r="J395" s="16" t="s">
        <v>121</v>
      </c>
      <c r="K395" s="15" t="s">
        <v>122</v>
      </c>
      <c r="L395" s="10">
        <f t="shared" si="6"/>
        <v>72</v>
      </c>
      <c r="M395" s="10" t="e">
        <f>VLOOKUP(C395,pomocne!$A:$C,3,FALSE)</f>
        <v>#N/A</v>
      </c>
    </row>
    <row r="396" spans="1:13" x14ac:dyDescent="0.25">
      <c r="A396" s="13">
        <v>395</v>
      </c>
      <c r="B396" s="14" t="s">
        <v>118</v>
      </c>
      <c r="C396" s="15" t="s">
        <v>119</v>
      </c>
      <c r="D396" s="16" t="s">
        <v>45</v>
      </c>
      <c r="E396" s="16" t="s">
        <v>13</v>
      </c>
      <c r="F396" s="14" t="s">
        <v>120</v>
      </c>
      <c r="G396" s="15" t="s">
        <v>120</v>
      </c>
      <c r="H396" s="14" t="s">
        <v>15</v>
      </c>
      <c r="I396" s="15" t="s">
        <v>15</v>
      </c>
      <c r="J396" s="16" t="s">
        <v>121</v>
      </c>
      <c r="K396" s="15" t="s">
        <v>122</v>
      </c>
      <c r="L396" s="10">
        <f t="shared" si="6"/>
        <v>72</v>
      </c>
      <c r="M396" s="10" t="e">
        <f>VLOOKUP(C396,pomocne!$A:$C,3,FALSE)</f>
        <v>#N/A</v>
      </c>
    </row>
    <row r="397" spans="1:13" x14ac:dyDescent="0.25">
      <c r="A397" s="13">
        <v>396</v>
      </c>
      <c r="B397" s="14" t="s">
        <v>118</v>
      </c>
      <c r="C397" s="15" t="s">
        <v>119</v>
      </c>
      <c r="D397" s="16" t="s">
        <v>46</v>
      </c>
      <c r="E397" s="16" t="s">
        <v>13</v>
      </c>
      <c r="F397" s="14" t="s">
        <v>120</v>
      </c>
      <c r="G397" s="15" t="s">
        <v>120</v>
      </c>
      <c r="H397" s="14" t="s">
        <v>15</v>
      </c>
      <c r="I397" s="15" t="s">
        <v>15</v>
      </c>
      <c r="J397" s="16" t="s">
        <v>121</v>
      </c>
      <c r="K397" s="15" t="s">
        <v>122</v>
      </c>
      <c r="L397" s="10">
        <f t="shared" si="6"/>
        <v>72</v>
      </c>
      <c r="M397" s="10" t="e">
        <f>VLOOKUP(C397,pomocne!$A:$C,3,FALSE)</f>
        <v>#N/A</v>
      </c>
    </row>
    <row r="398" spans="1:13" x14ac:dyDescent="0.25">
      <c r="A398" s="13">
        <v>397</v>
      </c>
      <c r="B398" s="14" t="s">
        <v>118</v>
      </c>
      <c r="C398" s="15" t="s">
        <v>119</v>
      </c>
      <c r="D398" s="16" t="s">
        <v>47</v>
      </c>
      <c r="E398" s="16" t="s">
        <v>13</v>
      </c>
      <c r="F398" s="14" t="s">
        <v>120</v>
      </c>
      <c r="G398" s="15" t="s">
        <v>120</v>
      </c>
      <c r="H398" s="14" t="s">
        <v>15</v>
      </c>
      <c r="I398" s="15" t="s">
        <v>15</v>
      </c>
      <c r="J398" s="16" t="s">
        <v>121</v>
      </c>
      <c r="K398" s="15" t="s">
        <v>122</v>
      </c>
      <c r="L398" s="10">
        <f t="shared" si="6"/>
        <v>72</v>
      </c>
      <c r="M398" s="10" t="e">
        <f>VLOOKUP(C398,pomocne!$A:$C,3,FALSE)</f>
        <v>#N/A</v>
      </c>
    </row>
    <row r="399" spans="1:13" x14ac:dyDescent="0.25">
      <c r="A399" s="13">
        <v>398</v>
      </c>
      <c r="B399" s="14" t="s">
        <v>118</v>
      </c>
      <c r="C399" s="15" t="s">
        <v>119</v>
      </c>
      <c r="D399" s="16" t="s">
        <v>48</v>
      </c>
      <c r="E399" s="16" t="s">
        <v>13</v>
      </c>
      <c r="F399" s="14" t="s">
        <v>120</v>
      </c>
      <c r="G399" s="15" t="s">
        <v>120</v>
      </c>
      <c r="H399" s="14" t="s">
        <v>15</v>
      </c>
      <c r="I399" s="15" t="s">
        <v>15</v>
      </c>
      <c r="J399" s="16" t="s">
        <v>121</v>
      </c>
      <c r="K399" s="15" t="s">
        <v>122</v>
      </c>
      <c r="L399" s="10">
        <f t="shared" si="6"/>
        <v>72</v>
      </c>
      <c r="M399" s="10" t="e">
        <f>VLOOKUP(C399,pomocne!$A:$C,3,FALSE)</f>
        <v>#N/A</v>
      </c>
    </row>
    <row r="400" spans="1:13" x14ac:dyDescent="0.25">
      <c r="A400" s="13">
        <v>399</v>
      </c>
      <c r="B400" s="14" t="s">
        <v>118</v>
      </c>
      <c r="C400" s="15" t="s">
        <v>119</v>
      </c>
      <c r="D400" s="16" t="s">
        <v>49</v>
      </c>
      <c r="E400" s="16" t="s">
        <v>13</v>
      </c>
      <c r="F400" s="14" t="s">
        <v>120</v>
      </c>
      <c r="G400" s="15" t="s">
        <v>120</v>
      </c>
      <c r="H400" s="14" t="s">
        <v>15</v>
      </c>
      <c r="I400" s="15" t="s">
        <v>15</v>
      </c>
      <c r="J400" s="16" t="s">
        <v>121</v>
      </c>
      <c r="K400" s="15" t="s">
        <v>122</v>
      </c>
      <c r="L400" s="10">
        <f t="shared" si="6"/>
        <v>72</v>
      </c>
      <c r="M400" s="10" t="e">
        <f>VLOOKUP(C400,pomocne!$A:$C,3,FALSE)</f>
        <v>#N/A</v>
      </c>
    </row>
    <row r="401" spans="1:13" x14ac:dyDescent="0.25">
      <c r="A401" s="13">
        <v>400</v>
      </c>
      <c r="B401" s="14" t="s">
        <v>118</v>
      </c>
      <c r="C401" s="15" t="s">
        <v>119</v>
      </c>
      <c r="D401" s="16" t="s">
        <v>50</v>
      </c>
      <c r="E401" s="16" t="s">
        <v>13</v>
      </c>
      <c r="F401" s="14" t="s">
        <v>120</v>
      </c>
      <c r="G401" s="15" t="s">
        <v>120</v>
      </c>
      <c r="H401" s="14" t="s">
        <v>15</v>
      </c>
      <c r="I401" s="15" t="s">
        <v>15</v>
      </c>
      <c r="J401" s="16" t="s">
        <v>121</v>
      </c>
      <c r="K401" s="15" t="s">
        <v>122</v>
      </c>
      <c r="L401" s="10">
        <f t="shared" si="6"/>
        <v>72</v>
      </c>
      <c r="M401" s="10" t="e">
        <f>VLOOKUP(C401,pomocne!$A:$C,3,FALSE)</f>
        <v>#N/A</v>
      </c>
    </row>
    <row r="402" spans="1:13" x14ac:dyDescent="0.25">
      <c r="A402" s="13">
        <v>401</v>
      </c>
      <c r="B402" s="14" t="s">
        <v>118</v>
      </c>
      <c r="C402" s="15" t="s">
        <v>119</v>
      </c>
      <c r="D402" s="16" t="s">
        <v>52</v>
      </c>
      <c r="E402" s="16" t="s">
        <v>13</v>
      </c>
      <c r="F402" s="14" t="s">
        <v>120</v>
      </c>
      <c r="G402" s="15" t="s">
        <v>120</v>
      </c>
      <c r="H402" s="14" t="s">
        <v>15</v>
      </c>
      <c r="I402" s="15" t="s">
        <v>15</v>
      </c>
      <c r="J402" s="16" t="s">
        <v>121</v>
      </c>
      <c r="K402" s="15" t="s">
        <v>122</v>
      </c>
      <c r="L402" s="10">
        <f t="shared" si="6"/>
        <v>72</v>
      </c>
      <c r="M402" s="10" t="e">
        <f>VLOOKUP(C402,pomocne!$A:$C,3,FALSE)</f>
        <v>#N/A</v>
      </c>
    </row>
    <row r="403" spans="1:13" x14ac:dyDescent="0.25">
      <c r="A403" s="13">
        <v>402</v>
      </c>
      <c r="B403" s="14" t="s">
        <v>118</v>
      </c>
      <c r="C403" s="15" t="s">
        <v>119</v>
      </c>
      <c r="D403" s="16" t="s">
        <v>123</v>
      </c>
      <c r="E403" s="16" t="s">
        <v>124</v>
      </c>
      <c r="F403" s="14" t="s">
        <v>120</v>
      </c>
      <c r="G403" s="15" t="s">
        <v>120</v>
      </c>
      <c r="H403" s="14" t="s">
        <v>15</v>
      </c>
      <c r="I403" s="15" t="s">
        <v>15</v>
      </c>
      <c r="J403" s="16" t="s">
        <v>121</v>
      </c>
      <c r="K403" s="15" t="s">
        <v>122</v>
      </c>
      <c r="L403" s="10">
        <f t="shared" si="6"/>
        <v>72</v>
      </c>
      <c r="M403" s="10" t="e">
        <f>VLOOKUP(C403,pomocne!$A:$C,3,FALSE)</f>
        <v>#N/A</v>
      </c>
    </row>
    <row r="404" spans="1:13" x14ac:dyDescent="0.25">
      <c r="A404" s="13">
        <v>403</v>
      </c>
      <c r="B404" s="14" t="s">
        <v>118</v>
      </c>
      <c r="C404" s="15" t="s">
        <v>119</v>
      </c>
      <c r="D404" s="16" t="s">
        <v>53</v>
      </c>
      <c r="E404" s="16" t="s">
        <v>13</v>
      </c>
      <c r="F404" s="14" t="s">
        <v>120</v>
      </c>
      <c r="G404" s="15" t="s">
        <v>120</v>
      </c>
      <c r="H404" s="14" t="s">
        <v>15</v>
      </c>
      <c r="I404" s="15" t="s">
        <v>15</v>
      </c>
      <c r="J404" s="16" t="s">
        <v>121</v>
      </c>
      <c r="K404" s="15" t="s">
        <v>122</v>
      </c>
      <c r="L404" s="10">
        <f t="shared" si="6"/>
        <v>72</v>
      </c>
      <c r="M404" s="10" t="e">
        <f>VLOOKUP(C404,pomocne!$A:$C,3,FALSE)</f>
        <v>#N/A</v>
      </c>
    </row>
    <row r="405" spans="1:13" x14ac:dyDescent="0.25">
      <c r="A405" s="13">
        <v>404</v>
      </c>
      <c r="B405" s="14" t="s">
        <v>118</v>
      </c>
      <c r="C405" s="15" t="s">
        <v>119</v>
      </c>
      <c r="D405" s="16" t="s">
        <v>54</v>
      </c>
      <c r="E405" s="16" t="s">
        <v>13</v>
      </c>
      <c r="F405" s="14" t="s">
        <v>120</v>
      </c>
      <c r="G405" s="15" t="s">
        <v>120</v>
      </c>
      <c r="H405" s="14" t="s">
        <v>15</v>
      </c>
      <c r="I405" s="15" t="s">
        <v>15</v>
      </c>
      <c r="J405" s="16" t="s">
        <v>121</v>
      </c>
      <c r="K405" s="15" t="s">
        <v>122</v>
      </c>
      <c r="L405" s="10">
        <f t="shared" si="6"/>
        <v>72</v>
      </c>
      <c r="M405" s="10" t="e">
        <f>VLOOKUP(C405,pomocne!$A:$C,3,FALSE)</f>
        <v>#N/A</v>
      </c>
    </row>
    <row r="406" spans="1:13" x14ac:dyDescent="0.25">
      <c r="A406" s="13">
        <v>405</v>
      </c>
      <c r="B406" s="14" t="s">
        <v>118</v>
      </c>
      <c r="C406" s="15" t="s">
        <v>119</v>
      </c>
      <c r="D406" s="16" t="s">
        <v>55</v>
      </c>
      <c r="E406" s="16" t="s">
        <v>13</v>
      </c>
      <c r="F406" s="14" t="s">
        <v>120</v>
      </c>
      <c r="G406" s="15" t="s">
        <v>120</v>
      </c>
      <c r="H406" s="14" t="s">
        <v>15</v>
      </c>
      <c r="I406" s="15" t="s">
        <v>15</v>
      </c>
      <c r="J406" s="16" t="s">
        <v>121</v>
      </c>
      <c r="K406" s="15" t="s">
        <v>122</v>
      </c>
      <c r="L406" s="10">
        <f t="shared" si="6"/>
        <v>72</v>
      </c>
      <c r="M406" s="10" t="e">
        <f>VLOOKUP(C406,pomocne!$A:$C,3,FALSE)</f>
        <v>#N/A</v>
      </c>
    </row>
    <row r="407" spans="1:13" x14ac:dyDescent="0.25">
      <c r="A407" s="13">
        <v>406</v>
      </c>
      <c r="B407" s="14" t="s">
        <v>118</v>
      </c>
      <c r="C407" s="15" t="s">
        <v>119</v>
      </c>
      <c r="D407" s="16" t="s">
        <v>56</v>
      </c>
      <c r="E407" s="16" t="s">
        <v>13</v>
      </c>
      <c r="F407" s="14" t="s">
        <v>120</v>
      </c>
      <c r="G407" s="15" t="s">
        <v>120</v>
      </c>
      <c r="H407" s="14" t="s">
        <v>15</v>
      </c>
      <c r="I407" s="15" t="s">
        <v>15</v>
      </c>
      <c r="J407" s="16" t="s">
        <v>121</v>
      </c>
      <c r="K407" s="15" t="s">
        <v>122</v>
      </c>
      <c r="L407" s="10">
        <f t="shared" si="6"/>
        <v>72</v>
      </c>
      <c r="M407" s="10" t="e">
        <f>VLOOKUP(C407,pomocne!$A:$C,3,FALSE)</f>
        <v>#N/A</v>
      </c>
    </row>
    <row r="408" spans="1:13" x14ac:dyDescent="0.25">
      <c r="A408" s="13">
        <v>407</v>
      </c>
      <c r="B408" s="14" t="s">
        <v>118</v>
      </c>
      <c r="C408" s="15" t="s">
        <v>119</v>
      </c>
      <c r="D408" s="16" t="s">
        <v>57</v>
      </c>
      <c r="E408" s="16" t="s">
        <v>13</v>
      </c>
      <c r="F408" s="14" t="s">
        <v>120</v>
      </c>
      <c r="G408" s="15" t="s">
        <v>120</v>
      </c>
      <c r="H408" s="14" t="s">
        <v>15</v>
      </c>
      <c r="I408" s="15" t="s">
        <v>15</v>
      </c>
      <c r="J408" s="16" t="s">
        <v>121</v>
      </c>
      <c r="K408" s="15" t="s">
        <v>122</v>
      </c>
      <c r="L408" s="10">
        <f t="shared" si="6"/>
        <v>72</v>
      </c>
      <c r="M408" s="10" t="e">
        <f>VLOOKUP(C408,pomocne!$A:$C,3,FALSE)</f>
        <v>#N/A</v>
      </c>
    </row>
    <row r="409" spans="1:13" x14ac:dyDescent="0.25">
      <c r="A409" s="13">
        <v>408</v>
      </c>
      <c r="B409" s="14" t="s">
        <v>118</v>
      </c>
      <c r="C409" s="15" t="s">
        <v>119</v>
      </c>
      <c r="D409" s="16" t="s">
        <v>58</v>
      </c>
      <c r="E409" s="16" t="s">
        <v>13</v>
      </c>
      <c r="F409" s="14" t="s">
        <v>120</v>
      </c>
      <c r="G409" s="15" t="s">
        <v>120</v>
      </c>
      <c r="H409" s="14" t="s">
        <v>15</v>
      </c>
      <c r="I409" s="15" t="s">
        <v>15</v>
      </c>
      <c r="J409" s="16" t="s">
        <v>121</v>
      </c>
      <c r="K409" s="15" t="s">
        <v>122</v>
      </c>
      <c r="L409" s="10">
        <f t="shared" si="6"/>
        <v>72</v>
      </c>
      <c r="M409" s="10" t="e">
        <f>VLOOKUP(C409,pomocne!$A:$C,3,FALSE)</f>
        <v>#N/A</v>
      </c>
    </row>
    <row r="410" spans="1:13" x14ac:dyDescent="0.25">
      <c r="A410" s="13">
        <v>409</v>
      </c>
      <c r="B410" s="14" t="s">
        <v>118</v>
      </c>
      <c r="C410" s="15" t="s">
        <v>119</v>
      </c>
      <c r="D410" s="16" t="s">
        <v>59</v>
      </c>
      <c r="E410" s="16" t="s">
        <v>13</v>
      </c>
      <c r="F410" s="14" t="s">
        <v>120</v>
      </c>
      <c r="G410" s="15" t="s">
        <v>120</v>
      </c>
      <c r="H410" s="14" t="s">
        <v>15</v>
      </c>
      <c r="I410" s="15" t="s">
        <v>15</v>
      </c>
      <c r="J410" s="16" t="s">
        <v>121</v>
      </c>
      <c r="K410" s="15" t="s">
        <v>122</v>
      </c>
      <c r="L410" s="10">
        <f t="shared" si="6"/>
        <v>72</v>
      </c>
      <c r="M410" s="10" t="e">
        <f>VLOOKUP(C410,pomocne!$A:$C,3,FALSE)</f>
        <v>#N/A</v>
      </c>
    </row>
    <row r="411" spans="1:13" x14ac:dyDescent="0.25">
      <c r="A411" s="13">
        <v>410</v>
      </c>
      <c r="B411" s="14" t="s">
        <v>118</v>
      </c>
      <c r="C411" s="15" t="s">
        <v>119</v>
      </c>
      <c r="D411" s="16" t="s">
        <v>60</v>
      </c>
      <c r="E411" s="16" t="s">
        <v>13</v>
      </c>
      <c r="F411" s="14" t="s">
        <v>120</v>
      </c>
      <c r="G411" s="15" t="s">
        <v>120</v>
      </c>
      <c r="H411" s="14" t="s">
        <v>15</v>
      </c>
      <c r="I411" s="15" t="s">
        <v>15</v>
      </c>
      <c r="J411" s="16" t="s">
        <v>121</v>
      </c>
      <c r="K411" s="15" t="s">
        <v>122</v>
      </c>
      <c r="L411" s="10">
        <f t="shared" si="6"/>
        <v>72</v>
      </c>
      <c r="M411" s="10" t="e">
        <f>VLOOKUP(C411,pomocne!$A:$C,3,FALSE)</f>
        <v>#N/A</v>
      </c>
    </row>
    <row r="412" spans="1:13" x14ac:dyDescent="0.25">
      <c r="A412" s="13">
        <v>411</v>
      </c>
      <c r="B412" s="14" t="s">
        <v>118</v>
      </c>
      <c r="C412" s="15" t="s">
        <v>119</v>
      </c>
      <c r="D412" s="16" t="s">
        <v>63</v>
      </c>
      <c r="E412" s="16" t="s">
        <v>13</v>
      </c>
      <c r="F412" s="14" t="s">
        <v>120</v>
      </c>
      <c r="G412" s="15" t="s">
        <v>120</v>
      </c>
      <c r="H412" s="14" t="s">
        <v>15</v>
      </c>
      <c r="I412" s="15" t="s">
        <v>15</v>
      </c>
      <c r="J412" s="16" t="s">
        <v>121</v>
      </c>
      <c r="K412" s="15" t="s">
        <v>122</v>
      </c>
      <c r="L412" s="10">
        <f t="shared" si="6"/>
        <v>72</v>
      </c>
      <c r="M412" s="10" t="e">
        <f>VLOOKUP(C412,pomocne!$A:$C,3,FALSE)</f>
        <v>#N/A</v>
      </c>
    </row>
    <row r="413" spans="1:13" x14ac:dyDescent="0.25">
      <c r="A413" s="13">
        <v>412</v>
      </c>
      <c r="B413" s="14" t="s">
        <v>118</v>
      </c>
      <c r="C413" s="15" t="s">
        <v>119</v>
      </c>
      <c r="D413" s="16" t="s">
        <v>64</v>
      </c>
      <c r="E413" s="16" t="s">
        <v>13</v>
      </c>
      <c r="F413" s="14" t="s">
        <v>120</v>
      </c>
      <c r="G413" s="15" t="s">
        <v>120</v>
      </c>
      <c r="H413" s="14" t="s">
        <v>15</v>
      </c>
      <c r="I413" s="15" t="s">
        <v>15</v>
      </c>
      <c r="J413" s="16" t="s">
        <v>121</v>
      </c>
      <c r="K413" s="15" t="s">
        <v>122</v>
      </c>
      <c r="L413" s="10">
        <f t="shared" si="6"/>
        <v>72</v>
      </c>
      <c r="M413" s="10" t="e">
        <f>VLOOKUP(C413,pomocne!$A:$C,3,FALSE)</f>
        <v>#N/A</v>
      </c>
    </row>
    <row r="414" spans="1:13" x14ac:dyDescent="0.25">
      <c r="A414" s="13">
        <v>413</v>
      </c>
      <c r="B414" s="14" t="s">
        <v>118</v>
      </c>
      <c r="C414" s="15" t="s">
        <v>119</v>
      </c>
      <c r="D414" s="16" t="s">
        <v>65</v>
      </c>
      <c r="E414" s="16" t="s">
        <v>18</v>
      </c>
      <c r="F414" s="14" t="s">
        <v>120</v>
      </c>
      <c r="G414" s="15" t="s">
        <v>120</v>
      </c>
      <c r="H414" s="14" t="s">
        <v>15</v>
      </c>
      <c r="I414" s="15" t="s">
        <v>15</v>
      </c>
      <c r="J414" s="16" t="s">
        <v>121</v>
      </c>
      <c r="K414" s="15" t="s">
        <v>122</v>
      </c>
      <c r="L414" s="10">
        <f t="shared" si="6"/>
        <v>72</v>
      </c>
      <c r="M414" s="10" t="e">
        <f>VLOOKUP(C414,pomocne!$A:$C,3,FALSE)</f>
        <v>#N/A</v>
      </c>
    </row>
    <row r="415" spans="1:13" x14ac:dyDescent="0.25">
      <c r="A415" s="13">
        <v>414</v>
      </c>
      <c r="B415" s="14" t="s">
        <v>118</v>
      </c>
      <c r="C415" s="15" t="s">
        <v>119</v>
      </c>
      <c r="D415" s="16" t="s">
        <v>66</v>
      </c>
      <c r="E415" s="16" t="s">
        <v>13</v>
      </c>
      <c r="F415" s="14" t="s">
        <v>120</v>
      </c>
      <c r="G415" s="15" t="s">
        <v>120</v>
      </c>
      <c r="H415" s="14" t="s">
        <v>15</v>
      </c>
      <c r="I415" s="15" t="s">
        <v>15</v>
      </c>
      <c r="J415" s="16" t="s">
        <v>121</v>
      </c>
      <c r="K415" s="15" t="s">
        <v>122</v>
      </c>
      <c r="L415" s="10">
        <f t="shared" si="6"/>
        <v>72</v>
      </c>
      <c r="M415" s="10" t="e">
        <f>VLOOKUP(C415,pomocne!$A:$C,3,FALSE)</f>
        <v>#N/A</v>
      </c>
    </row>
    <row r="416" spans="1:13" x14ac:dyDescent="0.25">
      <c r="A416" s="13">
        <v>415</v>
      </c>
      <c r="B416" s="14" t="s">
        <v>118</v>
      </c>
      <c r="C416" s="15" t="s">
        <v>119</v>
      </c>
      <c r="D416" s="16" t="s">
        <v>67</v>
      </c>
      <c r="E416" s="16" t="s">
        <v>13</v>
      </c>
      <c r="F416" s="14" t="s">
        <v>120</v>
      </c>
      <c r="G416" s="15" t="s">
        <v>120</v>
      </c>
      <c r="H416" s="14" t="s">
        <v>15</v>
      </c>
      <c r="I416" s="15" t="s">
        <v>15</v>
      </c>
      <c r="J416" s="16" t="s">
        <v>121</v>
      </c>
      <c r="K416" s="15" t="s">
        <v>122</v>
      </c>
      <c r="L416" s="10">
        <f t="shared" si="6"/>
        <v>72</v>
      </c>
      <c r="M416" s="10" t="e">
        <f>VLOOKUP(C416,pomocne!$A:$C,3,FALSE)</f>
        <v>#N/A</v>
      </c>
    </row>
    <row r="417" spans="1:13" x14ac:dyDescent="0.25">
      <c r="A417" s="13">
        <v>416</v>
      </c>
      <c r="B417" s="14" t="s">
        <v>118</v>
      </c>
      <c r="C417" s="15" t="s">
        <v>119</v>
      </c>
      <c r="D417" s="16" t="s">
        <v>68</v>
      </c>
      <c r="E417" s="16" t="s">
        <v>18</v>
      </c>
      <c r="F417" s="14" t="s">
        <v>120</v>
      </c>
      <c r="G417" s="15" t="s">
        <v>120</v>
      </c>
      <c r="H417" s="14" t="s">
        <v>15</v>
      </c>
      <c r="I417" s="15" t="s">
        <v>15</v>
      </c>
      <c r="J417" s="16" t="s">
        <v>121</v>
      </c>
      <c r="K417" s="15" t="s">
        <v>122</v>
      </c>
      <c r="L417" s="10">
        <f t="shared" si="6"/>
        <v>72</v>
      </c>
      <c r="M417" s="10" t="e">
        <f>VLOOKUP(C417,pomocne!$A:$C,3,FALSE)</f>
        <v>#N/A</v>
      </c>
    </row>
    <row r="418" spans="1:13" x14ac:dyDescent="0.25">
      <c r="A418" s="13">
        <v>417</v>
      </c>
      <c r="B418" s="14" t="s">
        <v>118</v>
      </c>
      <c r="C418" s="15" t="s">
        <v>119</v>
      </c>
      <c r="D418" s="16" t="s">
        <v>69</v>
      </c>
      <c r="E418" s="16" t="s">
        <v>18</v>
      </c>
      <c r="F418" s="14" t="s">
        <v>120</v>
      </c>
      <c r="G418" s="15" t="s">
        <v>120</v>
      </c>
      <c r="H418" s="14" t="s">
        <v>15</v>
      </c>
      <c r="I418" s="15" t="s">
        <v>15</v>
      </c>
      <c r="J418" s="16" t="s">
        <v>121</v>
      </c>
      <c r="K418" s="15" t="s">
        <v>122</v>
      </c>
      <c r="L418" s="10">
        <f t="shared" si="6"/>
        <v>72</v>
      </c>
      <c r="M418" s="10" t="e">
        <f>VLOOKUP(C418,pomocne!$A:$C,3,FALSE)</f>
        <v>#N/A</v>
      </c>
    </row>
    <row r="419" spans="1:13" x14ac:dyDescent="0.25">
      <c r="A419" s="13">
        <v>418</v>
      </c>
      <c r="B419" s="14" t="s">
        <v>118</v>
      </c>
      <c r="C419" s="15" t="s">
        <v>119</v>
      </c>
      <c r="D419" s="16" t="s">
        <v>70</v>
      </c>
      <c r="E419" s="16" t="s">
        <v>18</v>
      </c>
      <c r="F419" s="14" t="s">
        <v>120</v>
      </c>
      <c r="G419" s="15" t="s">
        <v>120</v>
      </c>
      <c r="H419" s="14" t="s">
        <v>15</v>
      </c>
      <c r="I419" s="15" t="s">
        <v>15</v>
      </c>
      <c r="J419" s="16" t="s">
        <v>121</v>
      </c>
      <c r="K419" s="15" t="s">
        <v>122</v>
      </c>
      <c r="L419" s="10">
        <f t="shared" si="6"/>
        <v>72</v>
      </c>
      <c r="M419" s="10" t="e">
        <f>VLOOKUP(C419,pomocne!$A:$C,3,FALSE)</f>
        <v>#N/A</v>
      </c>
    </row>
    <row r="420" spans="1:13" x14ac:dyDescent="0.25">
      <c r="A420" s="13">
        <v>419</v>
      </c>
      <c r="B420" s="14" t="s">
        <v>118</v>
      </c>
      <c r="C420" s="15" t="s">
        <v>119</v>
      </c>
      <c r="D420" s="16" t="s">
        <v>75</v>
      </c>
      <c r="E420" s="16" t="s">
        <v>18</v>
      </c>
      <c r="F420" s="14" t="s">
        <v>120</v>
      </c>
      <c r="G420" s="15" t="s">
        <v>120</v>
      </c>
      <c r="H420" s="14" t="s">
        <v>15</v>
      </c>
      <c r="I420" s="15" t="s">
        <v>15</v>
      </c>
      <c r="J420" s="16" t="s">
        <v>121</v>
      </c>
      <c r="K420" s="15" t="s">
        <v>122</v>
      </c>
      <c r="L420" s="10">
        <f t="shared" si="6"/>
        <v>72</v>
      </c>
      <c r="M420" s="10" t="e">
        <f>VLOOKUP(C420,pomocne!$A:$C,3,FALSE)</f>
        <v>#N/A</v>
      </c>
    </row>
    <row r="421" spans="1:13" x14ac:dyDescent="0.25">
      <c r="A421" s="13">
        <v>420</v>
      </c>
      <c r="B421" s="14" t="s">
        <v>118</v>
      </c>
      <c r="C421" s="15" t="s">
        <v>119</v>
      </c>
      <c r="D421" s="16" t="s">
        <v>76</v>
      </c>
      <c r="E421" s="16" t="s">
        <v>13</v>
      </c>
      <c r="F421" s="14" t="s">
        <v>120</v>
      </c>
      <c r="G421" s="15" t="s">
        <v>120</v>
      </c>
      <c r="H421" s="14" t="s">
        <v>15</v>
      </c>
      <c r="I421" s="15" t="s">
        <v>15</v>
      </c>
      <c r="J421" s="16" t="s">
        <v>121</v>
      </c>
      <c r="K421" s="15" t="s">
        <v>122</v>
      </c>
      <c r="L421" s="10">
        <f t="shared" si="6"/>
        <v>72</v>
      </c>
      <c r="M421" s="10" t="e">
        <f>VLOOKUP(C421,pomocne!$A:$C,3,FALSE)</f>
        <v>#N/A</v>
      </c>
    </row>
    <row r="422" spans="1:13" x14ac:dyDescent="0.25">
      <c r="A422" s="13">
        <v>421</v>
      </c>
      <c r="B422" s="14" t="s">
        <v>118</v>
      </c>
      <c r="C422" s="15" t="s">
        <v>119</v>
      </c>
      <c r="D422" s="16" t="s">
        <v>77</v>
      </c>
      <c r="E422" s="16" t="s">
        <v>13</v>
      </c>
      <c r="F422" s="14" t="s">
        <v>120</v>
      </c>
      <c r="G422" s="15" t="s">
        <v>120</v>
      </c>
      <c r="H422" s="14" t="s">
        <v>15</v>
      </c>
      <c r="I422" s="15" t="s">
        <v>15</v>
      </c>
      <c r="J422" s="16" t="s">
        <v>121</v>
      </c>
      <c r="K422" s="15" t="s">
        <v>122</v>
      </c>
      <c r="L422" s="10">
        <f t="shared" si="6"/>
        <v>72</v>
      </c>
      <c r="M422" s="10" t="e">
        <f>VLOOKUP(C422,pomocne!$A:$C,3,FALSE)</f>
        <v>#N/A</v>
      </c>
    </row>
    <row r="423" spans="1:13" x14ac:dyDescent="0.25">
      <c r="A423" s="13">
        <v>422</v>
      </c>
      <c r="B423" s="14" t="s">
        <v>118</v>
      </c>
      <c r="C423" s="15" t="s">
        <v>119</v>
      </c>
      <c r="D423" s="16" t="s">
        <v>80</v>
      </c>
      <c r="E423" s="16" t="s">
        <v>13</v>
      </c>
      <c r="F423" s="14" t="s">
        <v>120</v>
      </c>
      <c r="G423" s="15" t="s">
        <v>120</v>
      </c>
      <c r="H423" s="14" t="s">
        <v>15</v>
      </c>
      <c r="I423" s="15" t="s">
        <v>15</v>
      </c>
      <c r="J423" s="16" t="s">
        <v>121</v>
      </c>
      <c r="K423" s="15" t="s">
        <v>122</v>
      </c>
      <c r="L423" s="10">
        <f t="shared" si="6"/>
        <v>72</v>
      </c>
      <c r="M423" s="10" t="e">
        <f>VLOOKUP(C423,pomocne!$A:$C,3,FALSE)</f>
        <v>#N/A</v>
      </c>
    </row>
    <row r="424" spans="1:13" x14ac:dyDescent="0.25">
      <c r="A424" s="13">
        <v>423</v>
      </c>
      <c r="B424" s="14" t="s">
        <v>118</v>
      </c>
      <c r="C424" s="15" t="s">
        <v>119</v>
      </c>
      <c r="D424" s="16" t="s">
        <v>81</v>
      </c>
      <c r="E424" s="16" t="s">
        <v>13</v>
      </c>
      <c r="F424" s="14" t="s">
        <v>120</v>
      </c>
      <c r="G424" s="15" t="s">
        <v>120</v>
      </c>
      <c r="H424" s="14" t="s">
        <v>15</v>
      </c>
      <c r="I424" s="15" t="s">
        <v>15</v>
      </c>
      <c r="J424" s="16" t="s">
        <v>121</v>
      </c>
      <c r="K424" s="15" t="s">
        <v>122</v>
      </c>
      <c r="L424" s="10">
        <f t="shared" si="6"/>
        <v>72</v>
      </c>
      <c r="M424" s="10" t="e">
        <f>VLOOKUP(C424,pomocne!$A:$C,3,FALSE)</f>
        <v>#N/A</v>
      </c>
    </row>
    <row r="425" spans="1:13" x14ac:dyDescent="0.25">
      <c r="A425" s="13">
        <v>424</v>
      </c>
      <c r="B425" s="14" t="s">
        <v>118</v>
      </c>
      <c r="C425" s="15" t="s">
        <v>119</v>
      </c>
      <c r="D425" s="16" t="s">
        <v>82</v>
      </c>
      <c r="E425" s="16" t="s">
        <v>13</v>
      </c>
      <c r="F425" s="14" t="s">
        <v>120</v>
      </c>
      <c r="G425" s="15" t="s">
        <v>120</v>
      </c>
      <c r="H425" s="14" t="s">
        <v>15</v>
      </c>
      <c r="I425" s="15" t="s">
        <v>15</v>
      </c>
      <c r="J425" s="16" t="s">
        <v>121</v>
      </c>
      <c r="K425" s="15" t="s">
        <v>122</v>
      </c>
      <c r="L425" s="10">
        <f t="shared" si="6"/>
        <v>72</v>
      </c>
      <c r="M425" s="10" t="e">
        <f>VLOOKUP(C425,pomocne!$A:$C,3,FALSE)</f>
        <v>#N/A</v>
      </c>
    </row>
    <row r="426" spans="1:13" x14ac:dyDescent="0.25">
      <c r="A426" s="13">
        <v>425</v>
      </c>
      <c r="B426" s="14" t="s">
        <v>118</v>
      </c>
      <c r="C426" s="15" t="s">
        <v>119</v>
      </c>
      <c r="D426" s="16" t="s">
        <v>83</v>
      </c>
      <c r="E426" s="16" t="s">
        <v>13</v>
      </c>
      <c r="F426" s="14" t="s">
        <v>120</v>
      </c>
      <c r="G426" s="15" t="s">
        <v>120</v>
      </c>
      <c r="H426" s="14" t="s">
        <v>15</v>
      </c>
      <c r="I426" s="15" t="s">
        <v>15</v>
      </c>
      <c r="J426" s="16" t="s">
        <v>121</v>
      </c>
      <c r="K426" s="15" t="s">
        <v>122</v>
      </c>
      <c r="L426" s="10">
        <f t="shared" si="6"/>
        <v>72</v>
      </c>
      <c r="M426" s="10" t="e">
        <f>VLOOKUP(C426,pomocne!$A:$C,3,FALSE)</f>
        <v>#N/A</v>
      </c>
    </row>
    <row r="427" spans="1:13" x14ac:dyDescent="0.25">
      <c r="A427" s="13">
        <v>426</v>
      </c>
      <c r="B427" s="14" t="s">
        <v>118</v>
      </c>
      <c r="C427" s="15" t="s">
        <v>119</v>
      </c>
      <c r="D427" s="16" t="s">
        <v>84</v>
      </c>
      <c r="E427" s="16" t="s">
        <v>13</v>
      </c>
      <c r="F427" s="14" t="s">
        <v>120</v>
      </c>
      <c r="G427" s="15" t="s">
        <v>120</v>
      </c>
      <c r="H427" s="14" t="s">
        <v>15</v>
      </c>
      <c r="I427" s="15" t="s">
        <v>15</v>
      </c>
      <c r="J427" s="16" t="s">
        <v>121</v>
      </c>
      <c r="K427" s="15" t="s">
        <v>122</v>
      </c>
      <c r="L427" s="10">
        <f t="shared" si="6"/>
        <v>72</v>
      </c>
      <c r="M427" s="10" t="e">
        <f>VLOOKUP(C427,pomocne!$A:$C,3,FALSE)</f>
        <v>#N/A</v>
      </c>
    </row>
    <row r="428" spans="1:13" x14ac:dyDescent="0.25">
      <c r="A428" s="13">
        <v>427</v>
      </c>
      <c r="B428" s="14" t="s">
        <v>118</v>
      </c>
      <c r="C428" s="15" t="s">
        <v>119</v>
      </c>
      <c r="D428" s="16" t="s">
        <v>85</v>
      </c>
      <c r="E428" s="16" t="s">
        <v>13</v>
      </c>
      <c r="F428" s="14" t="s">
        <v>120</v>
      </c>
      <c r="G428" s="15" t="s">
        <v>120</v>
      </c>
      <c r="H428" s="14" t="s">
        <v>15</v>
      </c>
      <c r="I428" s="15" t="s">
        <v>15</v>
      </c>
      <c r="J428" s="16" t="s">
        <v>121</v>
      </c>
      <c r="K428" s="15" t="s">
        <v>122</v>
      </c>
      <c r="L428" s="10">
        <f t="shared" si="6"/>
        <v>72</v>
      </c>
      <c r="M428" s="10" t="e">
        <f>VLOOKUP(C428,pomocne!$A:$C,3,FALSE)</f>
        <v>#N/A</v>
      </c>
    </row>
    <row r="429" spans="1:13" x14ac:dyDescent="0.25">
      <c r="A429" s="13">
        <v>428</v>
      </c>
      <c r="B429" s="14" t="s">
        <v>118</v>
      </c>
      <c r="C429" s="15" t="s">
        <v>119</v>
      </c>
      <c r="D429" s="16" t="s">
        <v>86</v>
      </c>
      <c r="E429" s="16" t="s">
        <v>13</v>
      </c>
      <c r="F429" s="14" t="s">
        <v>120</v>
      </c>
      <c r="G429" s="15" t="s">
        <v>120</v>
      </c>
      <c r="H429" s="14" t="s">
        <v>15</v>
      </c>
      <c r="I429" s="15" t="s">
        <v>15</v>
      </c>
      <c r="J429" s="16" t="s">
        <v>121</v>
      </c>
      <c r="K429" s="15" t="s">
        <v>122</v>
      </c>
      <c r="L429" s="10">
        <f t="shared" si="6"/>
        <v>72</v>
      </c>
      <c r="M429" s="10" t="e">
        <f>VLOOKUP(C429,pomocne!$A:$C,3,FALSE)</f>
        <v>#N/A</v>
      </c>
    </row>
    <row r="430" spans="1:13" x14ac:dyDescent="0.25">
      <c r="A430" s="13">
        <v>429</v>
      </c>
      <c r="B430" s="14" t="s">
        <v>118</v>
      </c>
      <c r="C430" s="15" t="s">
        <v>119</v>
      </c>
      <c r="D430" s="16" t="s">
        <v>87</v>
      </c>
      <c r="E430" s="16" t="s">
        <v>13</v>
      </c>
      <c r="F430" s="14" t="s">
        <v>120</v>
      </c>
      <c r="G430" s="15" t="s">
        <v>120</v>
      </c>
      <c r="H430" s="14" t="s">
        <v>15</v>
      </c>
      <c r="I430" s="15" t="s">
        <v>15</v>
      </c>
      <c r="J430" s="16" t="s">
        <v>121</v>
      </c>
      <c r="K430" s="15" t="s">
        <v>122</v>
      </c>
      <c r="L430" s="10">
        <f t="shared" si="6"/>
        <v>72</v>
      </c>
      <c r="M430" s="10" t="e">
        <f>VLOOKUP(C430,pomocne!$A:$C,3,FALSE)</f>
        <v>#N/A</v>
      </c>
    </row>
    <row r="431" spans="1:13" x14ac:dyDescent="0.25">
      <c r="A431" s="13">
        <v>430</v>
      </c>
      <c r="B431" s="14" t="s">
        <v>118</v>
      </c>
      <c r="C431" s="15" t="s">
        <v>119</v>
      </c>
      <c r="D431" s="16" t="s">
        <v>88</v>
      </c>
      <c r="E431" s="16" t="s">
        <v>13</v>
      </c>
      <c r="F431" s="14" t="s">
        <v>120</v>
      </c>
      <c r="G431" s="15" t="s">
        <v>120</v>
      </c>
      <c r="H431" s="14" t="s">
        <v>15</v>
      </c>
      <c r="I431" s="15" t="s">
        <v>15</v>
      </c>
      <c r="J431" s="16" t="s">
        <v>121</v>
      </c>
      <c r="K431" s="15" t="s">
        <v>122</v>
      </c>
      <c r="L431" s="10">
        <f t="shared" si="6"/>
        <v>72</v>
      </c>
      <c r="M431" s="10" t="e">
        <f>VLOOKUP(C431,pomocne!$A:$C,3,FALSE)</f>
        <v>#N/A</v>
      </c>
    </row>
    <row r="432" spans="1:13" x14ac:dyDescent="0.25">
      <c r="A432" s="13">
        <v>431</v>
      </c>
      <c r="B432" s="14" t="s">
        <v>125</v>
      </c>
      <c r="C432" s="15" t="s">
        <v>126</v>
      </c>
      <c r="D432" s="16" t="s">
        <v>512</v>
      </c>
      <c r="E432" s="16" t="s">
        <v>13</v>
      </c>
      <c r="F432" s="14" t="s">
        <v>14</v>
      </c>
      <c r="G432" s="15" t="s">
        <v>14</v>
      </c>
      <c r="H432" s="14" t="s">
        <v>15</v>
      </c>
      <c r="I432" s="15" t="s">
        <v>15</v>
      </c>
      <c r="J432" s="16" t="s">
        <v>16</v>
      </c>
      <c r="K432" s="15" t="s">
        <v>127</v>
      </c>
      <c r="L432" s="10">
        <f t="shared" si="6"/>
        <v>89</v>
      </c>
      <c r="M432" s="10" t="e">
        <f>VLOOKUP(C432,pomocne!$A:$C,3,FALSE)</f>
        <v>#N/A</v>
      </c>
    </row>
    <row r="433" spans="1:13" x14ac:dyDescent="0.25">
      <c r="A433" s="13">
        <v>432</v>
      </c>
      <c r="B433" s="14" t="s">
        <v>125</v>
      </c>
      <c r="C433" s="15" t="s">
        <v>126</v>
      </c>
      <c r="D433" s="16" t="s">
        <v>513</v>
      </c>
      <c r="E433" s="16" t="s">
        <v>13</v>
      </c>
      <c r="F433" s="14" t="s">
        <v>14</v>
      </c>
      <c r="G433" s="15" t="s">
        <v>14</v>
      </c>
      <c r="H433" s="14" t="s">
        <v>15</v>
      </c>
      <c r="I433" s="15" t="s">
        <v>15</v>
      </c>
      <c r="J433" s="16" t="s">
        <v>16</v>
      </c>
      <c r="K433" s="15" t="s">
        <v>127</v>
      </c>
      <c r="L433" s="10">
        <f t="shared" si="6"/>
        <v>89</v>
      </c>
      <c r="M433" s="10" t="e">
        <f>VLOOKUP(C433,pomocne!$A:$C,3,FALSE)</f>
        <v>#N/A</v>
      </c>
    </row>
    <row r="434" spans="1:13" x14ac:dyDescent="0.25">
      <c r="A434" s="13">
        <v>433</v>
      </c>
      <c r="B434" s="14" t="s">
        <v>125</v>
      </c>
      <c r="C434" s="15" t="s">
        <v>126</v>
      </c>
      <c r="D434" s="16" t="s">
        <v>514</v>
      </c>
      <c r="E434" s="16" t="s">
        <v>18</v>
      </c>
      <c r="F434" s="14" t="s">
        <v>14</v>
      </c>
      <c r="G434" s="15" t="s">
        <v>14</v>
      </c>
      <c r="H434" s="14" t="s">
        <v>15</v>
      </c>
      <c r="I434" s="15" t="s">
        <v>15</v>
      </c>
      <c r="J434" s="16" t="s">
        <v>16</v>
      </c>
      <c r="K434" s="15" t="s">
        <v>127</v>
      </c>
      <c r="L434" s="10">
        <f t="shared" si="6"/>
        <v>89</v>
      </c>
      <c r="M434" s="10" t="e">
        <f>VLOOKUP(C434,pomocne!$A:$C,3,FALSE)</f>
        <v>#N/A</v>
      </c>
    </row>
    <row r="435" spans="1:13" x14ac:dyDescent="0.25">
      <c r="A435" s="13">
        <v>434</v>
      </c>
      <c r="B435" s="14" t="s">
        <v>125</v>
      </c>
      <c r="C435" s="15" t="s">
        <v>126</v>
      </c>
      <c r="D435" s="16" t="s">
        <v>515</v>
      </c>
      <c r="E435" s="16" t="s">
        <v>13</v>
      </c>
      <c r="F435" s="14" t="s">
        <v>14</v>
      </c>
      <c r="G435" s="15" t="s">
        <v>14</v>
      </c>
      <c r="H435" s="14" t="s">
        <v>15</v>
      </c>
      <c r="I435" s="15" t="s">
        <v>15</v>
      </c>
      <c r="J435" s="16" t="s">
        <v>16</v>
      </c>
      <c r="K435" s="15" t="s">
        <v>127</v>
      </c>
      <c r="L435" s="10">
        <f t="shared" si="6"/>
        <v>89</v>
      </c>
      <c r="M435" s="10" t="e">
        <f>VLOOKUP(C435,pomocne!$A:$C,3,FALSE)</f>
        <v>#N/A</v>
      </c>
    </row>
    <row r="436" spans="1:13" x14ac:dyDescent="0.25">
      <c r="A436" s="13">
        <v>435</v>
      </c>
      <c r="B436" s="14" t="s">
        <v>125</v>
      </c>
      <c r="C436" s="15" t="s">
        <v>126</v>
      </c>
      <c r="D436" s="16" t="s">
        <v>516</v>
      </c>
      <c r="E436" s="16" t="s">
        <v>18</v>
      </c>
      <c r="F436" s="14" t="s">
        <v>14</v>
      </c>
      <c r="G436" s="15" t="s">
        <v>14</v>
      </c>
      <c r="H436" s="14" t="s">
        <v>15</v>
      </c>
      <c r="I436" s="15" t="s">
        <v>15</v>
      </c>
      <c r="J436" s="16" t="s">
        <v>16</v>
      </c>
      <c r="K436" s="15" t="s">
        <v>127</v>
      </c>
      <c r="L436" s="10">
        <f t="shared" si="6"/>
        <v>89</v>
      </c>
      <c r="M436" s="10" t="e">
        <f>VLOOKUP(C436,pomocne!$A:$C,3,FALSE)</f>
        <v>#N/A</v>
      </c>
    </row>
    <row r="437" spans="1:13" x14ac:dyDescent="0.25">
      <c r="A437" s="13">
        <v>436</v>
      </c>
      <c r="B437" s="14" t="s">
        <v>125</v>
      </c>
      <c r="C437" s="15" t="s">
        <v>126</v>
      </c>
      <c r="D437" s="16" t="s">
        <v>517</v>
      </c>
      <c r="E437" s="16" t="s">
        <v>18</v>
      </c>
      <c r="F437" s="14" t="s">
        <v>14</v>
      </c>
      <c r="G437" s="15" t="s">
        <v>14</v>
      </c>
      <c r="H437" s="14" t="s">
        <v>15</v>
      </c>
      <c r="I437" s="15" t="s">
        <v>15</v>
      </c>
      <c r="J437" s="16" t="s">
        <v>16</v>
      </c>
      <c r="K437" s="15" t="s">
        <v>127</v>
      </c>
      <c r="L437" s="10">
        <f t="shared" si="6"/>
        <v>89</v>
      </c>
      <c r="M437" s="10" t="e">
        <f>VLOOKUP(C437,pomocne!$A:$C,3,FALSE)</f>
        <v>#N/A</v>
      </c>
    </row>
    <row r="438" spans="1:13" x14ac:dyDescent="0.25">
      <c r="A438" s="13">
        <v>437</v>
      </c>
      <c r="B438" s="14" t="s">
        <v>125</v>
      </c>
      <c r="C438" s="15" t="s">
        <v>126</v>
      </c>
      <c r="D438" s="16" t="s">
        <v>518</v>
      </c>
      <c r="E438" s="16" t="s">
        <v>18</v>
      </c>
      <c r="F438" s="14" t="s">
        <v>14</v>
      </c>
      <c r="G438" s="15" t="s">
        <v>14</v>
      </c>
      <c r="H438" s="14" t="s">
        <v>15</v>
      </c>
      <c r="I438" s="15" t="s">
        <v>15</v>
      </c>
      <c r="J438" s="16" t="s">
        <v>16</v>
      </c>
      <c r="K438" s="15" t="s">
        <v>127</v>
      </c>
      <c r="L438" s="10">
        <f t="shared" si="6"/>
        <v>89</v>
      </c>
      <c r="M438" s="10" t="e">
        <f>VLOOKUP(C438,pomocne!$A:$C,3,FALSE)</f>
        <v>#N/A</v>
      </c>
    </row>
    <row r="439" spans="1:13" x14ac:dyDescent="0.25">
      <c r="A439" s="13">
        <v>438</v>
      </c>
      <c r="B439" s="14" t="s">
        <v>125</v>
      </c>
      <c r="C439" s="15" t="s">
        <v>126</v>
      </c>
      <c r="D439" s="16" t="s">
        <v>519</v>
      </c>
      <c r="E439" s="16" t="s">
        <v>18</v>
      </c>
      <c r="F439" s="14" t="s">
        <v>14</v>
      </c>
      <c r="G439" s="15" t="s">
        <v>14</v>
      </c>
      <c r="H439" s="14" t="s">
        <v>15</v>
      </c>
      <c r="I439" s="15" t="s">
        <v>15</v>
      </c>
      <c r="J439" s="16" t="s">
        <v>16</v>
      </c>
      <c r="K439" s="15" t="s">
        <v>127</v>
      </c>
      <c r="L439" s="10">
        <f t="shared" si="6"/>
        <v>89</v>
      </c>
      <c r="M439" s="10" t="e">
        <f>VLOOKUP(C439,pomocne!$A:$C,3,FALSE)</f>
        <v>#N/A</v>
      </c>
    </row>
    <row r="440" spans="1:13" x14ac:dyDescent="0.25">
      <c r="A440" s="13">
        <v>439</v>
      </c>
      <c r="B440" s="14" t="s">
        <v>125</v>
      </c>
      <c r="C440" s="15" t="s">
        <v>126</v>
      </c>
      <c r="D440" s="16" t="s">
        <v>520</v>
      </c>
      <c r="E440" s="16" t="s">
        <v>18</v>
      </c>
      <c r="F440" s="14" t="s">
        <v>14</v>
      </c>
      <c r="G440" s="15" t="s">
        <v>14</v>
      </c>
      <c r="H440" s="14" t="s">
        <v>15</v>
      </c>
      <c r="I440" s="15" t="s">
        <v>15</v>
      </c>
      <c r="J440" s="16" t="s">
        <v>16</v>
      </c>
      <c r="K440" s="15" t="s">
        <v>127</v>
      </c>
      <c r="L440" s="10">
        <f t="shared" si="6"/>
        <v>89</v>
      </c>
      <c r="M440" s="10" t="e">
        <f>VLOOKUP(C440,pomocne!$A:$C,3,FALSE)</f>
        <v>#N/A</v>
      </c>
    </row>
    <row r="441" spans="1:13" x14ac:dyDescent="0.25">
      <c r="A441" s="13">
        <v>440</v>
      </c>
      <c r="B441" s="14" t="s">
        <v>125</v>
      </c>
      <c r="C441" s="15" t="s">
        <v>126</v>
      </c>
      <c r="D441" s="16" t="s">
        <v>521</v>
      </c>
      <c r="E441" s="16" t="s">
        <v>18</v>
      </c>
      <c r="F441" s="14" t="s">
        <v>14</v>
      </c>
      <c r="G441" s="15" t="s">
        <v>14</v>
      </c>
      <c r="H441" s="14" t="s">
        <v>15</v>
      </c>
      <c r="I441" s="15" t="s">
        <v>15</v>
      </c>
      <c r="J441" s="16" t="s">
        <v>16</v>
      </c>
      <c r="K441" s="15" t="s">
        <v>127</v>
      </c>
      <c r="L441" s="10">
        <f t="shared" si="6"/>
        <v>89</v>
      </c>
      <c r="M441" s="10" t="e">
        <f>VLOOKUP(C441,pomocne!$A:$C,3,FALSE)</f>
        <v>#N/A</v>
      </c>
    </row>
    <row r="442" spans="1:13" x14ac:dyDescent="0.25">
      <c r="A442" s="13">
        <v>441</v>
      </c>
      <c r="B442" s="14" t="s">
        <v>125</v>
      </c>
      <c r="C442" s="15" t="s">
        <v>126</v>
      </c>
      <c r="D442" s="16" t="s">
        <v>522</v>
      </c>
      <c r="E442" s="16" t="s">
        <v>13</v>
      </c>
      <c r="F442" s="14" t="s">
        <v>14</v>
      </c>
      <c r="G442" s="15" t="s">
        <v>14</v>
      </c>
      <c r="H442" s="14" t="s">
        <v>15</v>
      </c>
      <c r="I442" s="15" t="s">
        <v>15</v>
      </c>
      <c r="J442" s="16" t="s">
        <v>16</v>
      </c>
      <c r="K442" s="15" t="s">
        <v>127</v>
      </c>
      <c r="L442" s="10">
        <f t="shared" si="6"/>
        <v>89</v>
      </c>
      <c r="M442" s="10" t="e">
        <f>VLOOKUP(C442,pomocne!$A:$C,3,FALSE)</f>
        <v>#N/A</v>
      </c>
    </row>
    <row r="443" spans="1:13" x14ac:dyDescent="0.25">
      <c r="A443" s="13">
        <v>442</v>
      </c>
      <c r="B443" s="14" t="s">
        <v>125</v>
      </c>
      <c r="C443" s="15" t="s">
        <v>126</v>
      </c>
      <c r="D443" s="16" t="s">
        <v>19</v>
      </c>
      <c r="E443" s="16" t="s">
        <v>13</v>
      </c>
      <c r="F443" s="14" t="s">
        <v>14</v>
      </c>
      <c r="G443" s="15" t="s">
        <v>14</v>
      </c>
      <c r="H443" s="14" t="s">
        <v>15</v>
      </c>
      <c r="I443" s="15" t="s">
        <v>15</v>
      </c>
      <c r="J443" s="16" t="s">
        <v>16</v>
      </c>
      <c r="K443" s="15" t="s">
        <v>127</v>
      </c>
      <c r="L443" s="10">
        <f t="shared" si="6"/>
        <v>89</v>
      </c>
      <c r="M443" s="10" t="e">
        <f>VLOOKUP(C443,pomocne!$A:$C,3,FALSE)</f>
        <v>#N/A</v>
      </c>
    </row>
    <row r="444" spans="1:13" x14ac:dyDescent="0.25">
      <c r="A444" s="13">
        <v>443</v>
      </c>
      <c r="B444" s="14" t="s">
        <v>125</v>
      </c>
      <c r="C444" s="15" t="s">
        <v>126</v>
      </c>
      <c r="D444" s="16" t="s">
        <v>20</v>
      </c>
      <c r="E444" s="16" t="s">
        <v>13</v>
      </c>
      <c r="F444" s="14" t="s">
        <v>14</v>
      </c>
      <c r="G444" s="15" t="s">
        <v>14</v>
      </c>
      <c r="H444" s="14" t="s">
        <v>15</v>
      </c>
      <c r="I444" s="15" t="s">
        <v>15</v>
      </c>
      <c r="J444" s="16" t="s">
        <v>16</v>
      </c>
      <c r="K444" s="15" t="s">
        <v>127</v>
      </c>
      <c r="L444" s="10">
        <f t="shared" si="6"/>
        <v>89</v>
      </c>
      <c r="M444" s="10" t="e">
        <f>VLOOKUP(C444,pomocne!$A:$C,3,FALSE)</f>
        <v>#N/A</v>
      </c>
    </row>
    <row r="445" spans="1:13" x14ac:dyDescent="0.25">
      <c r="A445" s="13">
        <v>444</v>
      </c>
      <c r="B445" s="14" t="s">
        <v>125</v>
      </c>
      <c r="C445" s="15" t="s">
        <v>126</v>
      </c>
      <c r="D445" s="16" t="s">
        <v>524</v>
      </c>
      <c r="E445" s="16" t="s">
        <v>18</v>
      </c>
      <c r="F445" s="14" t="s">
        <v>14</v>
      </c>
      <c r="G445" s="15" t="s">
        <v>14</v>
      </c>
      <c r="H445" s="14" t="s">
        <v>15</v>
      </c>
      <c r="I445" s="15" t="s">
        <v>15</v>
      </c>
      <c r="J445" s="16" t="s">
        <v>16</v>
      </c>
      <c r="K445" s="15" t="s">
        <v>127</v>
      </c>
      <c r="L445" s="10">
        <f t="shared" si="6"/>
        <v>89</v>
      </c>
      <c r="M445" s="10" t="e">
        <f>VLOOKUP(C445,pomocne!$A:$C,3,FALSE)</f>
        <v>#N/A</v>
      </c>
    </row>
    <row r="446" spans="1:13" x14ac:dyDescent="0.25">
      <c r="A446" s="13">
        <v>445</v>
      </c>
      <c r="B446" s="14" t="s">
        <v>125</v>
      </c>
      <c r="C446" s="15" t="s">
        <v>126</v>
      </c>
      <c r="D446" s="16" t="s">
        <v>525</v>
      </c>
      <c r="E446" s="16" t="s">
        <v>18</v>
      </c>
      <c r="F446" s="14" t="s">
        <v>14</v>
      </c>
      <c r="G446" s="15" t="s">
        <v>14</v>
      </c>
      <c r="H446" s="14" t="s">
        <v>15</v>
      </c>
      <c r="I446" s="15" t="s">
        <v>15</v>
      </c>
      <c r="J446" s="16" t="s">
        <v>16</v>
      </c>
      <c r="K446" s="15" t="s">
        <v>127</v>
      </c>
      <c r="L446" s="10">
        <f t="shared" si="6"/>
        <v>89</v>
      </c>
      <c r="M446" s="10" t="e">
        <f>VLOOKUP(C446,pomocne!$A:$C,3,FALSE)</f>
        <v>#N/A</v>
      </c>
    </row>
    <row r="447" spans="1:13" x14ac:dyDescent="0.25">
      <c r="A447" s="13">
        <v>446</v>
      </c>
      <c r="B447" s="14" t="s">
        <v>125</v>
      </c>
      <c r="C447" s="15" t="s">
        <v>126</v>
      </c>
      <c r="D447" s="16" t="s">
        <v>526</v>
      </c>
      <c r="E447" s="16" t="s">
        <v>18</v>
      </c>
      <c r="F447" s="14" t="s">
        <v>14</v>
      </c>
      <c r="G447" s="15" t="s">
        <v>14</v>
      </c>
      <c r="H447" s="14" t="s">
        <v>15</v>
      </c>
      <c r="I447" s="15" t="s">
        <v>15</v>
      </c>
      <c r="J447" s="16" t="s">
        <v>16</v>
      </c>
      <c r="K447" s="15" t="s">
        <v>127</v>
      </c>
      <c r="L447" s="10">
        <f t="shared" si="6"/>
        <v>89</v>
      </c>
      <c r="M447" s="10" t="e">
        <f>VLOOKUP(C447,pomocne!$A:$C,3,FALSE)</f>
        <v>#N/A</v>
      </c>
    </row>
    <row r="448" spans="1:13" x14ac:dyDescent="0.25">
      <c r="A448" s="13">
        <v>447</v>
      </c>
      <c r="B448" s="14" t="s">
        <v>125</v>
      </c>
      <c r="C448" s="15" t="s">
        <v>126</v>
      </c>
      <c r="D448" s="16" t="s">
        <v>527</v>
      </c>
      <c r="E448" s="16" t="s">
        <v>13</v>
      </c>
      <c r="F448" s="14" t="s">
        <v>14</v>
      </c>
      <c r="G448" s="15" t="s">
        <v>14</v>
      </c>
      <c r="H448" s="14" t="s">
        <v>15</v>
      </c>
      <c r="I448" s="15" t="s">
        <v>15</v>
      </c>
      <c r="J448" s="16" t="s">
        <v>16</v>
      </c>
      <c r="K448" s="15" t="s">
        <v>127</v>
      </c>
      <c r="L448" s="10">
        <f t="shared" si="6"/>
        <v>89</v>
      </c>
      <c r="M448" s="10" t="e">
        <f>VLOOKUP(C448,pomocne!$A:$C,3,FALSE)</f>
        <v>#N/A</v>
      </c>
    </row>
    <row r="449" spans="1:13" x14ac:dyDescent="0.25">
      <c r="A449" s="13">
        <v>448</v>
      </c>
      <c r="B449" s="14" t="s">
        <v>125</v>
      </c>
      <c r="C449" s="15" t="s">
        <v>126</v>
      </c>
      <c r="D449" s="16" t="s">
        <v>528</v>
      </c>
      <c r="E449" s="16" t="s">
        <v>13</v>
      </c>
      <c r="F449" s="14" t="s">
        <v>14</v>
      </c>
      <c r="G449" s="15" t="s">
        <v>14</v>
      </c>
      <c r="H449" s="14" t="s">
        <v>15</v>
      </c>
      <c r="I449" s="15" t="s">
        <v>15</v>
      </c>
      <c r="J449" s="16" t="s">
        <v>16</v>
      </c>
      <c r="K449" s="15" t="s">
        <v>127</v>
      </c>
      <c r="L449" s="10">
        <f t="shared" si="6"/>
        <v>89</v>
      </c>
      <c r="M449" s="10" t="e">
        <f>VLOOKUP(C449,pomocne!$A:$C,3,FALSE)</f>
        <v>#N/A</v>
      </c>
    </row>
    <row r="450" spans="1:13" x14ac:dyDescent="0.25">
      <c r="A450" s="13">
        <v>449</v>
      </c>
      <c r="B450" s="14" t="s">
        <v>125</v>
      </c>
      <c r="C450" s="15" t="s">
        <v>126</v>
      </c>
      <c r="D450" s="16" t="s">
        <v>529</v>
      </c>
      <c r="E450" s="16" t="s">
        <v>13</v>
      </c>
      <c r="F450" s="14" t="s">
        <v>14</v>
      </c>
      <c r="G450" s="15" t="s">
        <v>14</v>
      </c>
      <c r="H450" s="14" t="s">
        <v>15</v>
      </c>
      <c r="I450" s="15" t="s">
        <v>15</v>
      </c>
      <c r="J450" s="16" t="s">
        <v>16</v>
      </c>
      <c r="K450" s="15" t="s">
        <v>127</v>
      </c>
      <c r="L450" s="10">
        <f t="shared" si="6"/>
        <v>89</v>
      </c>
      <c r="M450" s="10" t="e">
        <f>VLOOKUP(C450,pomocne!$A:$C,3,FALSE)</f>
        <v>#N/A</v>
      </c>
    </row>
    <row r="451" spans="1:13" x14ac:dyDescent="0.25">
      <c r="A451" s="13">
        <v>450</v>
      </c>
      <c r="B451" s="14" t="s">
        <v>125</v>
      </c>
      <c r="C451" s="15" t="s">
        <v>126</v>
      </c>
      <c r="D451" s="16" t="s">
        <v>21</v>
      </c>
      <c r="E451" s="16" t="s">
        <v>13</v>
      </c>
      <c r="F451" s="14" t="s">
        <v>14</v>
      </c>
      <c r="G451" s="15" t="s">
        <v>14</v>
      </c>
      <c r="H451" s="14" t="s">
        <v>15</v>
      </c>
      <c r="I451" s="15" t="s">
        <v>15</v>
      </c>
      <c r="J451" s="16" t="s">
        <v>16</v>
      </c>
      <c r="K451" s="15" t="s">
        <v>127</v>
      </c>
      <c r="L451" s="10">
        <f t="shared" ref="L451:L514" si="7">COUNTIF($C:$C,C451)</f>
        <v>89</v>
      </c>
      <c r="M451" s="10" t="e">
        <f>VLOOKUP(C451,pomocne!$A:$C,3,FALSE)</f>
        <v>#N/A</v>
      </c>
    </row>
    <row r="452" spans="1:13" x14ac:dyDescent="0.25">
      <c r="A452" s="13">
        <v>451</v>
      </c>
      <c r="B452" s="14" t="s">
        <v>125</v>
      </c>
      <c r="C452" s="15" t="s">
        <v>126</v>
      </c>
      <c r="D452" s="16" t="s">
        <v>22</v>
      </c>
      <c r="E452" s="16" t="s">
        <v>13</v>
      </c>
      <c r="F452" s="14" t="s">
        <v>14</v>
      </c>
      <c r="G452" s="15" t="s">
        <v>14</v>
      </c>
      <c r="H452" s="14" t="s">
        <v>15</v>
      </c>
      <c r="I452" s="15" t="s">
        <v>15</v>
      </c>
      <c r="J452" s="16" t="s">
        <v>16</v>
      </c>
      <c r="K452" s="15" t="s">
        <v>127</v>
      </c>
      <c r="L452" s="10">
        <f t="shared" si="7"/>
        <v>89</v>
      </c>
      <c r="M452" s="10" t="e">
        <f>VLOOKUP(C452,pomocne!$A:$C,3,FALSE)</f>
        <v>#N/A</v>
      </c>
    </row>
    <row r="453" spans="1:13" x14ac:dyDescent="0.25">
      <c r="A453" s="13">
        <v>452</v>
      </c>
      <c r="B453" s="14" t="s">
        <v>125</v>
      </c>
      <c r="C453" s="15" t="s">
        <v>126</v>
      </c>
      <c r="D453" s="16" t="s">
        <v>23</v>
      </c>
      <c r="E453" s="16" t="s">
        <v>13</v>
      </c>
      <c r="F453" s="14" t="s">
        <v>14</v>
      </c>
      <c r="G453" s="15" t="s">
        <v>14</v>
      </c>
      <c r="H453" s="14" t="s">
        <v>15</v>
      </c>
      <c r="I453" s="15" t="s">
        <v>15</v>
      </c>
      <c r="J453" s="16" t="s">
        <v>16</v>
      </c>
      <c r="K453" s="15" t="s">
        <v>127</v>
      </c>
      <c r="L453" s="10">
        <f t="shared" si="7"/>
        <v>89</v>
      </c>
      <c r="M453" s="10" t="e">
        <f>VLOOKUP(C453,pomocne!$A:$C,3,FALSE)</f>
        <v>#N/A</v>
      </c>
    </row>
    <row r="454" spans="1:13" x14ac:dyDescent="0.25">
      <c r="A454" s="13">
        <v>453</v>
      </c>
      <c r="B454" s="14" t="s">
        <v>125</v>
      </c>
      <c r="C454" s="15" t="s">
        <v>126</v>
      </c>
      <c r="D454" s="16" t="s">
        <v>24</v>
      </c>
      <c r="E454" s="16" t="s">
        <v>18</v>
      </c>
      <c r="F454" s="14" t="s">
        <v>14</v>
      </c>
      <c r="G454" s="15" t="s">
        <v>14</v>
      </c>
      <c r="H454" s="14" t="s">
        <v>15</v>
      </c>
      <c r="I454" s="15" t="s">
        <v>15</v>
      </c>
      <c r="J454" s="16" t="s">
        <v>16</v>
      </c>
      <c r="K454" s="15" t="s">
        <v>127</v>
      </c>
      <c r="L454" s="10">
        <f t="shared" si="7"/>
        <v>89</v>
      </c>
      <c r="M454" s="10" t="e">
        <f>VLOOKUP(C454,pomocne!$A:$C,3,FALSE)</f>
        <v>#N/A</v>
      </c>
    </row>
    <row r="455" spans="1:13" x14ac:dyDescent="0.25">
      <c r="A455" s="13">
        <v>454</v>
      </c>
      <c r="B455" s="14" t="s">
        <v>125</v>
      </c>
      <c r="C455" s="15" t="s">
        <v>126</v>
      </c>
      <c r="D455" s="16" t="s">
        <v>25</v>
      </c>
      <c r="E455" s="16" t="s">
        <v>13</v>
      </c>
      <c r="F455" s="14" t="s">
        <v>14</v>
      </c>
      <c r="G455" s="15" t="s">
        <v>14</v>
      </c>
      <c r="H455" s="14" t="s">
        <v>15</v>
      </c>
      <c r="I455" s="15" t="s">
        <v>15</v>
      </c>
      <c r="J455" s="16" t="s">
        <v>16</v>
      </c>
      <c r="K455" s="15" t="s">
        <v>127</v>
      </c>
      <c r="L455" s="10">
        <f t="shared" si="7"/>
        <v>89</v>
      </c>
      <c r="M455" s="10" t="e">
        <f>VLOOKUP(C455,pomocne!$A:$C,3,FALSE)</f>
        <v>#N/A</v>
      </c>
    </row>
    <row r="456" spans="1:13" x14ac:dyDescent="0.25">
      <c r="A456" s="13">
        <v>455</v>
      </c>
      <c r="B456" s="14" t="s">
        <v>125</v>
      </c>
      <c r="C456" s="15" t="s">
        <v>126</v>
      </c>
      <c r="D456" s="16" t="s">
        <v>26</v>
      </c>
      <c r="E456" s="16" t="s">
        <v>18</v>
      </c>
      <c r="F456" s="14" t="s">
        <v>14</v>
      </c>
      <c r="G456" s="15" t="s">
        <v>14</v>
      </c>
      <c r="H456" s="14" t="s">
        <v>15</v>
      </c>
      <c r="I456" s="15" t="s">
        <v>15</v>
      </c>
      <c r="J456" s="16" t="s">
        <v>16</v>
      </c>
      <c r="K456" s="15" t="s">
        <v>127</v>
      </c>
      <c r="L456" s="10">
        <f t="shared" si="7"/>
        <v>89</v>
      </c>
      <c r="M456" s="10" t="e">
        <f>VLOOKUP(C456,pomocne!$A:$C,3,FALSE)</f>
        <v>#N/A</v>
      </c>
    </row>
    <row r="457" spans="1:13" x14ac:dyDescent="0.25">
      <c r="A457" s="13">
        <v>456</v>
      </c>
      <c r="B457" s="14" t="s">
        <v>125</v>
      </c>
      <c r="C457" s="15" t="s">
        <v>126</v>
      </c>
      <c r="D457" s="16" t="s">
        <v>27</v>
      </c>
      <c r="E457" s="16" t="s">
        <v>18</v>
      </c>
      <c r="F457" s="14" t="s">
        <v>14</v>
      </c>
      <c r="G457" s="15" t="s">
        <v>14</v>
      </c>
      <c r="H457" s="14" t="s">
        <v>15</v>
      </c>
      <c r="I457" s="15" t="s">
        <v>15</v>
      </c>
      <c r="J457" s="16" t="s">
        <v>16</v>
      </c>
      <c r="K457" s="15" t="s">
        <v>127</v>
      </c>
      <c r="L457" s="10">
        <f t="shared" si="7"/>
        <v>89</v>
      </c>
      <c r="M457" s="10" t="e">
        <f>VLOOKUP(C457,pomocne!$A:$C,3,FALSE)</f>
        <v>#N/A</v>
      </c>
    </row>
    <row r="458" spans="1:13" x14ac:dyDescent="0.25">
      <c r="A458" s="13">
        <v>457</v>
      </c>
      <c r="B458" s="14" t="s">
        <v>125</v>
      </c>
      <c r="C458" s="15" t="s">
        <v>126</v>
      </c>
      <c r="D458" s="16" t="s">
        <v>28</v>
      </c>
      <c r="E458" s="16" t="s">
        <v>18</v>
      </c>
      <c r="F458" s="14" t="s">
        <v>14</v>
      </c>
      <c r="G458" s="15" t="s">
        <v>14</v>
      </c>
      <c r="H458" s="14" t="s">
        <v>15</v>
      </c>
      <c r="I458" s="15" t="s">
        <v>15</v>
      </c>
      <c r="J458" s="16" t="s">
        <v>16</v>
      </c>
      <c r="K458" s="15" t="s">
        <v>127</v>
      </c>
      <c r="L458" s="10">
        <f t="shared" si="7"/>
        <v>89</v>
      </c>
      <c r="M458" s="10" t="e">
        <f>VLOOKUP(C458,pomocne!$A:$C,3,FALSE)</f>
        <v>#N/A</v>
      </c>
    </row>
    <row r="459" spans="1:13" x14ac:dyDescent="0.25">
      <c r="A459" s="13">
        <v>458</v>
      </c>
      <c r="B459" s="14" t="s">
        <v>125</v>
      </c>
      <c r="C459" s="15" t="s">
        <v>126</v>
      </c>
      <c r="D459" s="16" t="s">
        <v>29</v>
      </c>
      <c r="E459" s="16" t="s">
        <v>18</v>
      </c>
      <c r="F459" s="14" t="s">
        <v>14</v>
      </c>
      <c r="G459" s="15" t="s">
        <v>14</v>
      </c>
      <c r="H459" s="14" t="s">
        <v>15</v>
      </c>
      <c r="I459" s="15" t="s">
        <v>15</v>
      </c>
      <c r="J459" s="16" t="s">
        <v>16</v>
      </c>
      <c r="K459" s="15" t="s">
        <v>127</v>
      </c>
      <c r="L459" s="10">
        <f t="shared" si="7"/>
        <v>89</v>
      </c>
      <c r="M459" s="10" t="e">
        <f>VLOOKUP(C459,pomocne!$A:$C,3,FALSE)</f>
        <v>#N/A</v>
      </c>
    </row>
    <row r="460" spans="1:13" x14ac:dyDescent="0.25">
      <c r="A460" s="13">
        <v>459</v>
      </c>
      <c r="B460" s="14" t="s">
        <v>125</v>
      </c>
      <c r="C460" s="15" t="s">
        <v>126</v>
      </c>
      <c r="D460" s="16" t="s">
        <v>30</v>
      </c>
      <c r="E460" s="16" t="s">
        <v>13</v>
      </c>
      <c r="F460" s="14" t="s">
        <v>14</v>
      </c>
      <c r="G460" s="15" t="s">
        <v>14</v>
      </c>
      <c r="H460" s="14" t="s">
        <v>15</v>
      </c>
      <c r="I460" s="15" t="s">
        <v>15</v>
      </c>
      <c r="J460" s="16" t="s">
        <v>16</v>
      </c>
      <c r="K460" s="15" t="s">
        <v>127</v>
      </c>
      <c r="L460" s="10">
        <f t="shared" si="7"/>
        <v>89</v>
      </c>
      <c r="M460" s="10" t="e">
        <f>VLOOKUP(C460,pomocne!$A:$C,3,FALSE)</f>
        <v>#N/A</v>
      </c>
    </row>
    <row r="461" spans="1:13" x14ac:dyDescent="0.25">
      <c r="A461" s="13">
        <v>460</v>
      </c>
      <c r="B461" s="14" t="s">
        <v>125</v>
      </c>
      <c r="C461" s="15" t="s">
        <v>126</v>
      </c>
      <c r="D461" s="16" t="s">
        <v>31</v>
      </c>
      <c r="E461" s="16" t="s">
        <v>13</v>
      </c>
      <c r="F461" s="14" t="s">
        <v>14</v>
      </c>
      <c r="G461" s="15" t="s">
        <v>14</v>
      </c>
      <c r="H461" s="14" t="s">
        <v>15</v>
      </c>
      <c r="I461" s="15" t="s">
        <v>15</v>
      </c>
      <c r="J461" s="16" t="s">
        <v>16</v>
      </c>
      <c r="K461" s="15" t="s">
        <v>127</v>
      </c>
      <c r="L461" s="10">
        <f t="shared" si="7"/>
        <v>89</v>
      </c>
      <c r="M461" s="10" t="e">
        <f>VLOOKUP(C461,pomocne!$A:$C,3,FALSE)</f>
        <v>#N/A</v>
      </c>
    </row>
    <row r="462" spans="1:13" x14ac:dyDescent="0.25">
      <c r="A462" s="13">
        <v>461</v>
      </c>
      <c r="B462" s="14" t="s">
        <v>125</v>
      </c>
      <c r="C462" s="15" t="s">
        <v>126</v>
      </c>
      <c r="D462" s="16" t="s">
        <v>32</v>
      </c>
      <c r="E462" s="16" t="s">
        <v>13</v>
      </c>
      <c r="F462" s="14" t="s">
        <v>14</v>
      </c>
      <c r="G462" s="15" t="s">
        <v>14</v>
      </c>
      <c r="H462" s="14" t="s">
        <v>15</v>
      </c>
      <c r="I462" s="15" t="s">
        <v>15</v>
      </c>
      <c r="J462" s="16" t="s">
        <v>16</v>
      </c>
      <c r="K462" s="15" t="s">
        <v>127</v>
      </c>
      <c r="L462" s="10">
        <f t="shared" si="7"/>
        <v>89</v>
      </c>
      <c r="M462" s="10" t="e">
        <f>VLOOKUP(C462,pomocne!$A:$C,3,FALSE)</f>
        <v>#N/A</v>
      </c>
    </row>
    <row r="463" spans="1:13" x14ac:dyDescent="0.25">
      <c r="A463" s="13">
        <v>462</v>
      </c>
      <c r="B463" s="14" t="s">
        <v>125</v>
      </c>
      <c r="C463" s="15" t="s">
        <v>126</v>
      </c>
      <c r="D463" s="16" t="s">
        <v>33</v>
      </c>
      <c r="E463" s="16" t="s">
        <v>13</v>
      </c>
      <c r="F463" s="14" t="s">
        <v>14</v>
      </c>
      <c r="G463" s="15" t="s">
        <v>14</v>
      </c>
      <c r="H463" s="14" t="s">
        <v>15</v>
      </c>
      <c r="I463" s="15" t="s">
        <v>15</v>
      </c>
      <c r="J463" s="16" t="s">
        <v>16</v>
      </c>
      <c r="K463" s="15" t="s">
        <v>127</v>
      </c>
      <c r="L463" s="10">
        <f t="shared" si="7"/>
        <v>89</v>
      </c>
      <c r="M463" s="10" t="e">
        <f>VLOOKUP(C463,pomocne!$A:$C,3,FALSE)</f>
        <v>#N/A</v>
      </c>
    </row>
    <row r="464" spans="1:13" x14ac:dyDescent="0.25">
      <c r="A464" s="13">
        <v>463</v>
      </c>
      <c r="B464" s="14" t="s">
        <v>125</v>
      </c>
      <c r="C464" s="15" t="s">
        <v>126</v>
      </c>
      <c r="D464" s="16" t="s">
        <v>34</v>
      </c>
      <c r="E464" s="16" t="s">
        <v>18</v>
      </c>
      <c r="F464" s="14" t="s">
        <v>14</v>
      </c>
      <c r="G464" s="15" t="s">
        <v>14</v>
      </c>
      <c r="H464" s="14" t="s">
        <v>15</v>
      </c>
      <c r="I464" s="15" t="s">
        <v>15</v>
      </c>
      <c r="J464" s="16" t="s">
        <v>16</v>
      </c>
      <c r="K464" s="15" t="s">
        <v>127</v>
      </c>
      <c r="L464" s="10">
        <f t="shared" si="7"/>
        <v>89</v>
      </c>
      <c r="M464" s="10" t="e">
        <f>VLOOKUP(C464,pomocne!$A:$C,3,FALSE)</f>
        <v>#N/A</v>
      </c>
    </row>
    <row r="465" spans="1:13" x14ac:dyDescent="0.25">
      <c r="A465" s="13">
        <v>464</v>
      </c>
      <c r="B465" s="14" t="s">
        <v>125</v>
      </c>
      <c r="C465" s="15" t="s">
        <v>126</v>
      </c>
      <c r="D465" s="16" t="s">
        <v>35</v>
      </c>
      <c r="E465" s="16" t="s">
        <v>18</v>
      </c>
      <c r="F465" s="14" t="s">
        <v>14</v>
      </c>
      <c r="G465" s="15" t="s">
        <v>14</v>
      </c>
      <c r="H465" s="14" t="s">
        <v>15</v>
      </c>
      <c r="I465" s="15" t="s">
        <v>15</v>
      </c>
      <c r="J465" s="16" t="s">
        <v>16</v>
      </c>
      <c r="K465" s="15" t="s">
        <v>127</v>
      </c>
      <c r="L465" s="10">
        <f t="shared" si="7"/>
        <v>89</v>
      </c>
      <c r="M465" s="10" t="e">
        <f>VLOOKUP(C465,pomocne!$A:$C,3,FALSE)</f>
        <v>#N/A</v>
      </c>
    </row>
    <row r="466" spans="1:13" x14ac:dyDescent="0.25">
      <c r="A466" s="13">
        <v>465</v>
      </c>
      <c r="B466" s="14" t="s">
        <v>125</v>
      </c>
      <c r="C466" s="15" t="s">
        <v>126</v>
      </c>
      <c r="D466" s="16" t="s">
        <v>36</v>
      </c>
      <c r="E466" s="16" t="s">
        <v>13</v>
      </c>
      <c r="F466" s="14" t="s">
        <v>14</v>
      </c>
      <c r="G466" s="15" t="s">
        <v>14</v>
      </c>
      <c r="H466" s="14" t="s">
        <v>15</v>
      </c>
      <c r="I466" s="15" t="s">
        <v>15</v>
      </c>
      <c r="J466" s="16" t="s">
        <v>16</v>
      </c>
      <c r="K466" s="15" t="s">
        <v>127</v>
      </c>
      <c r="L466" s="10">
        <f t="shared" si="7"/>
        <v>89</v>
      </c>
      <c r="M466" s="10" t="e">
        <f>VLOOKUP(C466,pomocne!$A:$C,3,FALSE)</f>
        <v>#N/A</v>
      </c>
    </row>
    <row r="467" spans="1:13" x14ac:dyDescent="0.25">
      <c r="A467" s="13">
        <v>466</v>
      </c>
      <c r="B467" s="14" t="s">
        <v>125</v>
      </c>
      <c r="C467" s="15" t="s">
        <v>126</v>
      </c>
      <c r="D467" s="16" t="s">
        <v>37</v>
      </c>
      <c r="E467" s="16" t="s">
        <v>18</v>
      </c>
      <c r="F467" s="14" t="s">
        <v>14</v>
      </c>
      <c r="G467" s="15" t="s">
        <v>14</v>
      </c>
      <c r="H467" s="14" t="s">
        <v>15</v>
      </c>
      <c r="I467" s="15" t="s">
        <v>15</v>
      </c>
      <c r="J467" s="16" t="s">
        <v>16</v>
      </c>
      <c r="K467" s="15" t="s">
        <v>127</v>
      </c>
      <c r="L467" s="10">
        <f t="shared" si="7"/>
        <v>89</v>
      </c>
      <c r="M467" s="10" t="e">
        <f>VLOOKUP(C467,pomocne!$A:$C,3,FALSE)</f>
        <v>#N/A</v>
      </c>
    </row>
    <row r="468" spans="1:13" x14ac:dyDescent="0.25">
      <c r="A468" s="13">
        <v>467</v>
      </c>
      <c r="B468" s="14" t="s">
        <v>125</v>
      </c>
      <c r="C468" s="15" t="s">
        <v>126</v>
      </c>
      <c r="D468" s="16" t="s">
        <v>38</v>
      </c>
      <c r="E468" s="16" t="s">
        <v>13</v>
      </c>
      <c r="F468" s="14" t="s">
        <v>14</v>
      </c>
      <c r="G468" s="15" t="s">
        <v>14</v>
      </c>
      <c r="H468" s="14" t="s">
        <v>15</v>
      </c>
      <c r="I468" s="15" t="s">
        <v>15</v>
      </c>
      <c r="J468" s="16" t="s">
        <v>16</v>
      </c>
      <c r="K468" s="15" t="s">
        <v>127</v>
      </c>
      <c r="L468" s="10">
        <f t="shared" si="7"/>
        <v>89</v>
      </c>
      <c r="M468" s="10" t="e">
        <f>VLOOKUP(C468,pomocne!$A:$C,3,FALSE)</f>
        <v>#N/A</v>
      </c>
    </row>
    <row r="469" spans="1:13" x14ac:dyDescent="0.25">
      <c r="A469" s="13">
        <v>468</v>
      </c>
      <c r="B469" s="14" t="s">
        <v>125</v>
      </c>
      <c r="C469" s="15" t="s">
        <v>126</v>
      </c>
      <c r="D469" s="16" t="s">
        <v>39</v>
      </c>
      <c r="E469" s="16" t="s">
        <v>13</v>
      </c>
      <c r="F469" s="14" t="s">
        <v>14</v>
      </c>
      <c r="G469" s="15" t="s">
        <v>14</v>
      </c>
      <c r="H469" s="14" t="s">
        <v>15</v>
      </c>
      <c r="I469" s="15" t="s">
        <v>15</v>
      </c>
      <c r="J469" s="16" t="s">
        <v>16</v>
      </c>
      <c r="K469" s="15" t="s">
        <v>127</v>
      </c>
      <c r="L469" s="10">
        <f t="shared" si="7"/>
        <v>89</v>
      </c>
      <c r="M469" s="10" t="e">
        <f>VLOOKUP(C469,pomocne!$A:$C,3,FALSE)</f>
        <v>#N/A</v>
      </c>
    </row>
    <row r="470" spans="1:13" x14ac:dyDescent="0.25">
      <c r="A470" s="13">
        <v>469</v>
      </c>
      <c r="B470" s="14" t="s">
        <v>125</v>
      </c>
      <c r="C470" s="15" t="s">
        <v>126</v>
      </c>
      <c r="D470" s="16" t="s">
        <v>40</v>
      </c>
      <c r="E470" s="16" t="s">
        <v>18</v>
      </c>
      <c r="F470" s="14" t="s">
        <v>14</v>
      </c>
      <c r="G470" s="15" t="s">
        <v>14</v>
      </c>
      <c r="H470" s="14" t="s">
        <v>15</v>
      </c>
      <c r="I470" s="15" t="s">
        <v>15</v>
      </c>
      <c r="J470" s="16" t="s">
        <v>16</v>
      </c>
      <c r="K470" s="15" t="s">
        <v>127</v>
      </c>
      <c r="L470" s="10">
        <f t="shared" si="7"/>
        <v>89</v>
      </c>
      <c r="M470" s="10" t="e">
        <f>VLOOKUP(C470,pomocne!$A:$C,3,FALSE)</f>
        <v>#N/A</v>
      </c>
    </row>
    <row r="471" spans="1:13" x14ac:dyDescent="0.25">
      <c r="A471" s="13">
        <v>470</v>
      </c>
      <c r="B471" s="14" t="s">
        <v>125</v>
      </c>
      <c r="C471" s="15" t="s">
        <v>126</v>
      </c>
      <c r="D471" s="16" t="s">
        <v>41</v>
      </c>
      <c r="E471" s="16" t="s">
        <v>13</v>
      </c>
      <c r="F471" s="14" t="s">
        <v>14</v>
      </c>
      <c r="G471" s="15" t="s">
        <v>14</v>
      </c>
      <c r="H471" s="14" t="s">
        <v>15</v>
      </c>
      <c r="I471" s="15" t="s">
        <v>15</v>
      </c>
      <c r="J471" s="16" t="s">
        <v>16</v>
      </c>
      <c r="K471" s="15" t="s">
        <v>127</v>
      </c>
      <c r="L471" s="10">
        <f t="shared" si="7"/>
        <v>89</v>
      </c>
      <c r="M471" s="10" t="e">
        <f>VLOOKUP(C471,pomocne!$A:$C,3,FALSE)</f>
        <v>#N/A</v>
      </c>
    </row>
    <row r="472" spans="1:13" x14ac:dyDescent="0.25">
      <c r="A472" s="13">
        <v>471</v>
      </c>
      <c r="B472" s="14" t="s">
        <v>125</v>
      </c>
      <c r="C472" s="15" t="s">
        <v>126</v>
      </c>
      <c r="D472" s="16" t="s">
        <v>42</v>
      </c>
      <c r="E472" s="16" t="s">
        <v>13</v>
      </c>
      <c r="F472" s="14" t="s">
        <v>14</v>
      </c>
      <c r="G472" s="15" t="s">
        <v>14</v>
      </c>
      <c r="H472" s="14" t="s">
        <v>15</v>
      </c>
      <c r="I472" s="15" t="s">
        <v>15</v>
      </c>
      <c r="J472" s="16" t="s">
        <v>16</v>
      </c>
      <c r="K472" s="15" t="s">
        <v>127</v>
      </c>
      <c r="L472" s="10">
        <f t="shared" si="7"/>
        <v>89</v>
      </c>
      <c r="M472" s="10" t="e">
        <f>VLOOKUP(C472,pomocne!$A:$C,3,FALSE)</f>
        <v>#N/A</v>
      </c>
    </row>
    <row r="473" spans="1:13" x14ac:dyDescent="0.25">
      <c r="A473" s="13">
        <v>472</v>
      </c>
      <c r="B473" s="14" t="s">
        <v>125</v>
      </c>
      <c r="C473" s="15" t="s">
        <v>126</v>
      </c>
      <c r="D473" s="16" t="s">
        <v>43</v>
      </c>
      <c r="E473" s="16" t="s">
        <v>13</v>
      </c>
      <c r="F473" s="14" t="s">
        <v>14</v>
      </c>
      <c r="G473" s="15" t="s">
        <v>14</v>
      </c>
      <c r="H473" s="14" t="s">
        <v>15</v>
      </c>
      <c r="I473" s="15" t="s">
        <v>15</v>
      </c>
      <c r="J473" s="16" t="s">
        <v>16</v>
      </c>
      <c r="K473" s="15" t="s">
        <v>127</v>
      </c>
      <c r="L473" s="10">
        <f t="shared" si="7"/>
        <v>89</v>
      </c>
      <c r="M473" s="10" t="e">
        <f>VLOOKUP(C473,pomocne!$A:$C,3,FALSE)</f>
        <v>#N/A</v>
      </c>
    </row>
    <row r="474" spans="1:13" x14ac:dyDescent="0.25">
      <c r="A474" s="13">
        <v>473</v>
      </c>
      <c r="B474" s="14" t="s">
        <v>125</v>
      </c>
      <c r="C474" s="15" t="s">
        <v>126</v>
      </c>
      <c r="D474" s="16" t="s">
        <v>44</v>
      </c>
      <c r="E474" s="16" t="s">
        <v>13</v>
      </c>
      <c r="F474" s="14" t="s">
        <v>14</v>
      </c>
      <c r="G474" s="15" t="s">
        <v>14</v>
      </c>
      <c r="H474" s="14" t="s">
        <v>15</v>
      </c>
      <c r="I474" s="15" t="s">
        <v>15</v>
      </c>
      <c r="J474" s="16" t="s">
        <v>16</v>
      </c>
      <c r="K474" s="15" t="s">
        <v>127</v>
      </c>
      <c r="L474" s="10">
        <f t="shared" si="7"/>
        <v>89</v>
      </c>
      <c r="M474" s="10" t="e">
        <f>VLOOKUP(C474,pomocne!$A:$C,3,FALSE)</f>
        <v>#N/A</v>
      </c>
    </row>
    <row r="475" spans="1:13" x14ac:dyDescent="0.25">
      <c r="A475" s="13">
        <v>474</v>
      </c>
      <c r="B475" s="14" t="s">
        <v>125</v>
      </c>
      <c r="C475" s="15" t="s">
        <v>126</v>
      </c>
      <c r="D475" s="16" t="s">
        <v>45</v>
      </c>
      <c r="E475" s="16" t="s">
        <v>13</v>
      </c>
      <c r="F475" s="14" t="s">
        <v>14</v>
      </c>
      <c r="G475" s="15" t="s">
        <v>14</v>
      </c>
      <c r="H475" s="14" t="s">
        <v>15</v>
      </c>
      <c r="I475" s="15" t="s">
        <v>15</v>
      </c>
      <c r="J475" s="16" t="s">
        <v>16</v>
      </c>
      <c r="K475" s="15" t="s">
        <v>127</v>
      </c>
      <c r="L475" s="10">
        <f t="shared" si="7"/>
        <v>89</v>
      </c>
      <c r="M475" s="10" t="e">
        <f>VLOOKUP(C475,pomocne!$A:$C,3,FALSE)</f>
        <v>#N/A</v>
      </c>
    </row>
    <row r="476" spans="1:13" x14ac:dyDescent="0.25">
      <c r="A476" s="13">
        <v>475</v>
      </c>
      <c r="B476" s="14" t="s">
        <v>125</v>
      </c>
      <c r="C476" s="15" t="s">
        <v>126</v>
      </c>
      <c r="D476" s="16" t="s">
        <v>46</v>
      </c>
      <c r="E476" s="16" t="s">
        <v>13</v>
      </c>
      <c r="F476" s="14" t="s">
        <v>14</v>
      </c>
      <c r="G476" s="15" t="s">
        <v>14</v>
      </c>
      <c r="H476" s="14" t="s">
        <v>15</v>
      </c>
      <c r="I476" s="15" t="s">
        <v>15</v>
      </c>
      <c r="J476" s="16" t="s">
        <v>16</v>
      </c>
      <c r="K476" s="15" t="s">
        <v>127</v>
      </c>
      <c r="L476" s="10">
        <f t="shared" si="7"/>
        <v>89</v>
      </c>
      <c r="M476" s="10" t="e">
        <f>VLOOKUP(C476,pomocne!$A:$C,3,FALSE)</f>
        <v>#N/A</v>
      </c>
    </row>
    <row r="477" spans="1:13" x14ac:dyDescent="0.25">
      <c r="A477" s="13">
        <v>476</v>
      </c>
      <c r="B477" s="14" t="s">
        <v>125</v>
      </c>
      <c r="C477" s="15" t="s">
        <v>126</v>
      </c>
      <c r="D477" s="16" t="s">
        <v>47</v>
      </c>
      <c r="E477" s="16" t="s">
        <v>13</v>
      </c>
      <c r="F477" s="14" t="s">
        <v>14</v>
      </c>
      <c r="G477" s="15" t="s">
        <v>14</v>
      </c>
      <c r="H477" s="14" t="s">
        <v>15</v>
      </c>
      <c r="I477" s="15" t="s">
        <v>15</v>
      </c>
      <c r="J477" s="16" t="s">
        <v>16</v>
      </c>
      <c r="K477" s="15" t="s">
        <v>127</v>
      </c>
      <c r="L477" s="10">
        <f t="shared" si="7"/>
        <v>89</v>
      </c>
      <c r="M477" s="10" t="e">
        <f>VLOOKUP(C477,pomocne!$A:$C,3,FALSE)</f>
        <v>#N/A</v>
      </c>
    </row>
    <row r="478" spans="1:13" x14ac:dyDescent="0.25">
      <c r="A478" s="13">
        <v>477</v>
      </c>
      <c r="B478" s="14" t="s">
        <v>125</v>
      </c>
      <c r="C478" s="15" t="s">
        <v>126</v>
      </c>
      <c r="D478" s="16" t="s">
        <v>48</v>
      </c>
      <c r="E478" s="16" t="s">
        <v>13</v>
      </c>
      <c r="F478" s="14" t="s">
        <v>14</v>
      </c>
      <c r="G478" s="15" t="s">
        <v>14</v>
      </c>
      <c r="H478" s="14" t="s">
        <v>15</v>
      </c>
      <c r="I478" s="15" t="s">
        <v>15</v>
      </c>
      <c r="J478" s="16" t="s">
        <v>16</v>
      </c>
      <c r="K478" s="15" t="s">
        <v>127</v>
      </c>
      <c r="L478" s="10">
        <f t="shared" si="7"/>
        <v>89</v>
      </c>
      <c r="M478" s="10" t="e">
        <f>VLOOKUP(C478,pomocne!$A:$C,3,FALSE)</f>
        <v>#N/A</v>
      </c>
    </row>
    <row r="479" spans="1:13" x14ac:dyDescent="0.25">
      <c r="A479" s="13">
        <v>478</v>
      </c>
      <c r="B479" s="14" t="s">
        <v>125</v>
      </c>
      <c r="C479" s="15" t="s">
        <v>126</v>
      </c>
      <c r="D479" s="16" t="s">
        <v>49</v>
      </c>
      <c r="E479" s="16" t="s">
        <v>13</v>
      </c>
      <c r="F479" s="14" t="s">
        <v>14</v>
      </c>
      <c r="G479" s="15" t="s">
        <v>14</v>
      </c>
      <c r="H479" s="14" t="s">
        <v>15</v>
      </c>
      <c r="I479" s="15" t="s">
        <v>15</v>
      </c>
      <c r="J479" s="16" t="s">
        <v>16</v>
      </c>
      <c r="K479" s="15" t="s">
        <v>127</v>
      </c>
      <c r="L479" s="10">
        <f t="shared" si="7"/>
        <v>89</v>
      </c>
      <c r="M479" s="10" t="e">
        <f>VLOOKUP(C479,pomocne!$A:$C,3,FALSE)</f>
        <v>#N/A</v>
      </c>
    </row>
    <row r="480" spans="1:13" x14ac:dyDescent="0.25">
      <c r="A480" s="13">
        <v>479</v>
      </c>
      <c r="B480" s="14" t="s">
        <v>125</v>
      </c>
      <c r="C480" s="15" t="s">
        <v>126</v>
      </c>
      <c r="D480" s="16" t="s">
        <v>50</v>
      </c>
      <c r="E480" s="16" t="s">
        <v>13</v>
      </c>
      <c r="F480" s="14" t="s">
        <v>14</v>
      </c>
      <c r="G480" s="15" t="s">
        <v>14</v>
      </c>
      <c r="H480" s="14" t="s">
        <v>15</v>
      </c>
      <c r="I480" s="15" t="s">
        <v>15</v>
      </c>
      <c r="J480" s="16" t="s">
        <v>16</v>
      </c>
      <c r="K480" s="15" t="s">
        <v>127</v>
      </c>
      <c r="L480" s="10">
        <f t="shared" si="7"/>
        <v>89</v>
      </c>
      <c r="M480" s="10" t="e">
        <f>VLOOKUP(C480,pomocne!$A:$C,3,FALSE)</f>
        <v>#N/A</v>
      </c>
    </row>
    <row r="481" spans="1:13" x14ac:dyDescent="0.25">
      <c r="A481" s="13">
        <v>480</v>
      </c>
      <c r="B481" s="14" t="s">
        <v>125</v>
      </c>
      <c r="C481" s="15" t="s">
        <v>126</v>
      </c>
      <c r="D481" s="16" t="s">
        <v>51</v>
      </c>
      <c r="E481" s="16" t="s">
        <v>13</v>
      </c>
      <c r="F481" s="14" t="s">
        <v>14</v>
      </c>
      <c r="G481" s="15" t="s">
        <v>14</v>
      </c>
      <c r="H481" s="14" t="s">
        <v>15</v>
      </c>
      <c r="I481" s="15" t="s">
        <v>15</v>
      </c>
      <c r="J481" s="16" t="s">
        <v>16</v>
      </c>
      <c r="K481" s="15" t="s">
        <v>127</v>
      </c>
      <c r="L481" s="10">
        <f t="shared" si="7"/>
        <v>89</v>
      </c>
      <c r="M481" s="10" t="e">
        <f>VLOOKUP(C481,pomocne!$A:$C,3,FALSE)</f>
        <v>#N/A</v>
      </c>
    </row>
    <row r="482" spans="1:13" x14ac:dyDescent="0.25">
      <c r="A482" s="13">
        <v>481</v>
      </c>
      <c r="B482" s="14" t="s">
        <v>125</v>
      </c>
      <c r="C482" s="15" t="s">
        <v>126</v>
      </c>
      <c r="D482" s="16" t="s">
        <v>52</v>
      </c>
      <c r="E482" s="16" t="s">
        <v>13</v>
      </c>
      <c r="F482" s="14" t="s">
        <v>14</v>
      </c>
      <c r="G482" s="15" t="s">
        <v>14</v>
      </c>
      <c r="H482" s="14" t="s">
        <v>15</v>
      </c>
      <c r="I482" s="15" t="s">
        <v>15</v>
      </c>
      <c r="J482" s="16" t="s">
        <v>16</v>
      </c>
      <c r="K482" s="15" t="s">
        <v>127</v>
      </c>
      <c r="L482" s="10">
        <f t="shared" si="7"/>
        <v>89</v>
      </c>
      <c r="M482" s="10" t="e">
        <f>VLOOKUP(C482,pomocne!$A:$C,3,FALSE)</f>
        <v>#N/A</v>
      </c>
    </row>
    <row r="483" spans="1:13" x14ac:dyDescent="0.25">
      <c r="A483" s="13">
        <v>482</v>
      </c>
      <c r="B483" s="14" t="s">
        <v>125</v>
      </c>
      <c r="C483" s="15" t="s">
        <v>126</v>
      </c>
      <c r="D483" s="16" t="s">
        <v>53</v>
      </c>
      <c r="E483" s="16" t="s">
        <v>13</v>
      </c>
      <c r="F483" s="14" t="s">
        <v>14</v>
      </c>
      <c r="G483" s="15" t="s">
        <v>14</v>
      </c>
      <c r="H483" s="14" t="s">
        <v>15</v>
      </c>
      <c r="I483" s="15" t="s">
        <v>15</v>
      </c>
      <c r="J483" s="16" t="s">
        <v>16</v>
      </c>
      <c r="K483" s="15" t="s">
        <v>127</v>
      </c>
      <c r="L483" s="10">
        <f t="shared" si="7"/>
        <v>89</v>
      </c>
      <c r="M483" s="10" t="e">
        <f>VLOOKUP(C483,pomocne!$A:$C,3,FALSE)</f>
        <v>#N/A</v>
      </c>
    </row>
    <row r="484" spans="1:13" x14ac:dyDescent="0.25">
      <c r="A484" s="13">
        <v>483</v>
      </c>
      <c r="B484" s="14" t="s">
        <v>125</v>
      </c>
      <c r="C484" s="15" t="s">
        <v>126</v>
      </c>
      <c r="D484" s="16" t="s">
        <v>54</v>
      </c>
      <c r="E484" s="16" t="s">
        <v>13</v>
      </c>
      <c r="F484" s="14" t="s">
        <v>14</v>
      </c>
      <c r="G484" s="15" t="s">
        <v>14</v>
      </c>
      <c r="H484" s="14" t="s">
        <v>15</v>
      </c>
      <c r="I484" s="15" t="s">
        <v>15</v>
      </c>
      <c r="J484" s="16" t="s">
        <v>16</v>
      </c>
      <c r="K484" s="15" t="s">
        <v>127</v>
      </c>
      <c r="L484" s="10">
        <f t="shared" si="7"/>
        <v>89</v>
      </c>
      <c r="M484" s="10" t="e">
        <f>VLOOKUP(C484,pomocne!$A:$C,3,FALSE)</f>
        <v>#N/A</v>
      </c>
    </row>
    <row r="485" spans="1:13" x14ac:dyDescent="0.25">
      <c r="A485" s="13">
        <v>484</v>
      </c>
      <c r="B485" s="14" t="s">
        <v>125</v>
      </c>
      <c r="C485" s="15" t="s">
        <v>126</v>
      </c>
      <c r="D485" s="16" t="s">
        <v>55</v>
      </c>
      <c r="E485" s="16" t="s">
        <v>13</v>
      </c>
      <c r="F485" s="14" t="s">
        <v>14</v>
      </c>
      <c r="G485" s="15" t="s">
        <v>14</v>
      </c>
      <c r="H485" s="14" t="s">
        <v>15</v>
      </c>
      <c r="I485" s="15" t="s">
        <v>15</v>
      </c>
      <c r="J485" s="16" t="s">
        <v>16</v>
      </c>
      <c r="K485" s="15" t="s">
        <v>127</v>
      </c>
      <c r="L485" s="10">
        <f t="shared" si="7"/>
        <v>89</v>
      </c>
      <c r="M485" s="10" t="e">
        <f>VLOOKUP(C485,pomocne!$A:$C,3,FALSE)</f>
        <v>#N/A</v>
      </c>
    </row>
    <row r="486" spans="1:13" x14ac:dyDescent="0.25">
      <c r="A486" s="13">
        <v>485</v>
      </c>
      <c r="B486" s="14" t="s">
        <v>125</v>
      </c>
      <c r="C486" s="15" t="s">
        <v>126</v>
      </c>
      <c r="D486" s="16" t="s">
        <v>56</v>
      </c>
      <c r="E486" s="16" t="s">
        <v>13</v>
      </c>
      <c r="F486" s="14" t="s">
        <v>14</v>
      </c>
      <c r="G486" s="15" t="s">
        <v>14</v>
      </c>
      <c r="H486" s="14" t="s">
        <v>15</v>
      </c>
      <c r="I486" s="15" t="s">
        <v>15</v>
      </c>
      <c r="J486" s="16" t="s">
        <v>16</v>
      </c>
      <c r="K486" s="15" t="s">
        <v>127</v>
      </c>
      <c r="L486" s="10">
        <f t="shared" si="7"/>
        <v>89</v>
      </c>
      <c r="M486" s="10" t="e">
        <f>VLOOKUP(C486,pomocne!$A:$C,3,FALSE)</f>
        <v>#N/A</v>
      </c>
    </row>
    <row r="487" spans="1:13" x14ac:dyDescent="0.25">
      <c r="A487" s="13">
        <v>486</v>
      </c>
      <c r="B487" s="14" t="s">
        <v>125</v>
      </c>
      <c r="C487" s="15" t="s">
        <v>126</v>
      </c>
      <c r="D487" s="16" t="s">
        <v>57</v>
      </c>
      <c r="E487" s="16" t="s">
        <v>13</v>
      </c>
      <c r="F487" s="14" t="s">
        <v>14</v>
      </c>
      <c r="G487" s="15" t="s">
        <v>14</v>
      </c>
      <c r="H487" s="14" t="s">
        <v>15</v>
      </c>
      <c r="I487" s="15" t="s">
        <v>15</v>
      </c>
      <c r="J487" s="16" t="s">
        <v>16</v>
      </c>
      <c r="K487" s="15" t="s">
        <v>127</v>
      </c>
      <c r="L487" s="10">
        <f t="shared" si="7"/>
        <v>89</v>
      </c>
      <c r="M487" s="10" t="e">
        <f>VLOOKUP(C487,pomocne!$A:$C,3,FALSE)</f>
        <v>#N/A</v>
      </c>
    </row>
    <row r="488" spans="1:13" x14ac:dyDescent="0.25">
      <c r="A488" s="13">
        <v>487</v>
      </c>
      <c r="B488" s="14" t="s">
        <v>125</v>
      </c>
      <c r="C488" s="15" t="s">
        <v>126</v>
      </c>
      <c r="D488" s="16" t="s">
        <v>58</v>
      </c>
      <c r="E488" s="16" t="s">
        <v>13</v>
      </c>
      <c r="F488" s="14" t="s">
        <v>14</v>
      </c>
      <c r="G488" s="15" t="s">
        <v>14</v>
      </c>
      <c r="H488" s="14" t="s">
        <v>15</v>
      </c>
      <c r="I488" s="15" t="s">
        <v>15</v>
      </c>
      <c r="J488" s="16" t="s">
        <v>16</v>
      </c>
      <c r="K488" s="15" t="s">
        <v>127</v>
      </c>
      <c r="L488" s="10">
        <f t="shared" si="7"/>
        <v>89</v>
      </c>
      <c r="M488" s="10" t="e">
        <f>VLOOKUP(C488,pomocne!$A:$C,3,FALSE)</f>
        <v>#N/A</v>
      </c>
    </row>
    <row r="489" spans="1:13" x14ac:dyDescent="0.25">
      <c r="A489" s="13">
        <v>488</v>
      </c>
      <c r="B489" s="14" t="s">
        <v>125</v>
      </c>
      <c r="C489" s="15" t="s">
        <v>126</v>
      </c>
      <c r="D489" s="16" t="s">
        <v>59</v>
      </c>
      <c r="E489" s="16" t="s">
        <v>18</v>
      </c>
      <c r="F489" s="14" t="s">
        <v>14</v>
      </c>
      <c r="G489" s="15" t="s">
        <v>14</v>
      </c>
      <c r="H489" s="14" t="s">
        <v>15</v>
      </c>
      <c r="I489" s="15" t="s">
        <v>15</v>
      </c>
      <c r="J489" s="16" t="s">
        <v>16</v>
      </c>
      <c r="K489" s="15" t="s">
        <v>127</v>
      </c>
      <c r="L489" s="10">
        <f t="shared" si="7"/>
        <v>89</v>
      </c>
      <c r="M489" s="10" t="e">
        <f>VLOOKUP(C489,pomocne!$A:$C,3,FALSE)</f>
        <v>#N/A</v>
      </c>
    </row>
    <row r="490" spans="1:13" x14ac:dyDescent="0.25">
      <c r="A490" s="13">
        <v>489</v>
      </c>
      <c r="B490" s="14" t="s">
        <v>125</v>
      </c>
      <c r="C490" s="15" t="s">
        <v>126</v>
      </c>
      <c r="D490" s="16" t="s">
        <v>60</v>
      </c>
      <c r="E490" s="16" t="s">
        <v>13</v>
      </c>
      <c r="F490" s="14" t="s">
        <v>14</v>
      </c>
      <c r="G490" s="15" t="s">
        <v>14</v>
      </c>
      <c r="H490" s="14" t="s">
        <v>15</v>
      </c>
      <c r="I490" s="15" t="s">
        <v>15</v>
      </c>
      <c r="J490" s="16" t="s">
        <v>16</v>
      </c>
      <c r="K490" s="15" t="s">
        <v>127</v>
      </c>
      <c r="L490" s="10">
        <f t="shared" si="7"/>
        <v>89</v>
      </c>
      <c r="M490" s="10" t="e">
        <f>VLOOKUP(C490,pomocne!$A:$C,3,FALSE)</f>
        <v>#N/A</v>
      </c>
    </row>
    <row r="491" spans="1:13" x14ac:dyDescent="0.25">
      <c r="A491" s="13">
        <v>490</v>
      </c>
      <c r="B491" s="14" t="s">
        <v>125</v>
      </c>
      <c r="C491" s="15" t="s">
        <v>126</v>
      </c>
      <c r="D491" s="16" t="s">
        <v>61</v>
      </c>
      <c r="E491" s="16" t="s">
        <v>13</v>
      </c>
      <c r="F491" s="14" t="s">
        <v>14</v>
      </c>
      <c r="G491" s="15" t="s">
        <v>14</v>
      </c>
      <c r="H491" s="14" t="s">
        <v>15</v>
      </c>
      <c r="I491" s="15" t="s">
        <v>15</v>
      </c>
      <c r="J491" s="16" t="s">
        <v>16</v>
      </c>
      <c r="K491" s="15" t="s">
        <v>127</v>
      </c>
      <c r="L491" s="10">
        <f t="shared" si="7"/>
        <v>89</v>
      </c>
      <c r="M491" s="10" t="e">
        <f>VLOOKUP(C491,pomocne!$A:$C,3,FALSE)</f>
        <v>#N/A</v>
      </c>
    </row>
    <row r="492" spans="1:13" x14ac:dyDescent="0.25">
      <c r="A492" s="13">
        <v>491</v>
      </c>
      <c r="B492" s="14" t="s">
        <v>125</v>
      </c>
      <c r="C492" s="15" t="s">
        <v>126</v>
      </c>
      <c r="D492" s="16" t="s">
        <v>63</v>
      </c>
      <c r="E492" s="16" t="s">
        <v>13</v>
      </c>
      <c r="F492" s="14" t="s">
        <v>14</v>
      </c>
      <c r="G492" s="15" t="s">
        <v>14</v>
      </c>
      <c r="H492" s="14" t="s">
        <v>15</v>
      </c>
      <c r="I492" s="15" t="s">
        <v>15</v>
      </c>
      <c r="J492" s="16" t="s">
        <v>16</v>
      </c>
      <c r="K492" s="15" t="s">
        <v>127</v>
      </c>
      <c r="L492" s="10">
        <f t="shared" si="7"/>
        <v>89</v>
      </c>
      <c r="M492" s="10" t="e">
        <f>VLOOKUP(C492,pomocne!$A:$C,3,FALSE)</f>
        <v>#N/A</v>
      </c>
    </row>
    <row r="493" spans="1:13" x14ac:dyDescent="0.25">
      <c r="A493" s="13">
        <v>492</v>
      </c>
      <c r="B493" s="14" t="s">
        <v>125</v>
      </c>
      <c r="C493" s="15" t="s">
        <v>126</v>
      </c>
      <c r="D493" s="16" t="s">
        <v>64</v>
      </c>
      <c r="E493" s="16" t="s">
        <v>13</v>
      </c>
      <c r="F493" s="14" t="s">
        <v>14</v>
      </c>
      <c r="G493" s="15" t="s">
        <v>14</v>
      </c>
      <c r="H493" s="14" t="s">
        <v>15</v>
      </c>
      <c r="I493" s="15" t="s">
        <v>15</v>
      </c>
      <c r="J493" s="16" t="s">
        <v>16</v>
      </c>
      <c r="K493" s="15" t="s">
        <v>127</v>
      </c>
      <c r="L493" s="10">
        <f t="shared" si="7"/>
        <v>89</v>
      </c>
      <c r="M493" s="10" t="e">
        <f>VLOOKUP(C493,pomocne!$A:$C,3,FALSE)</f>
        <v>#N/A</v>
      </c>
    </row>
    <row r="494" spans="1:13" x14ac:dyDescent="0.25">
      <c r="A494" s="13">
        <v>493</v>
      </c>
      <c r="B494" s="14" t="s">
        <v>125</v>
      </c>
      <c r="C494" s="15" t="s">
        <v>126</v>
      </c>
      <c r="D494" s="16" t="s">
        <v>65</v>
      </c>
      <c r="E494" s="16" t="s">
        <v>18</v>
      </c>
      <c r="F494" s="14" t="s">
        <v>14</v>
      </c>
      <c r="G494" s="15" t="s">
        <v>14</v>
      </c>
      <c r="H494" s="14" t="s">
        <v>15</v>
      </c>
      <c r="I494" s="15" t="s">
        <v>15</v>
      </c>
      <c r="J494" s="16" t="s">
        <v>16</v>
      </c>
      <c r="K494" s="15" t="s">
        <v>127</v>
      </c>
      <c r="L494" s="10">
        <f t="shared" si="7"/>
        <v>89</v>
      </c>
      <c r="M494" s="10" t="e">
        <f>VLOOKUP(C494,pomocne!$A:$C,3,FALSE)</f>
        <v>#N/A</v>
      </c>
    </row>
    <row r="495" spans="1:13" x14ac:dyDescent="0.25">
      <c r="A495" s="13">
        <v>494</v>
      </c>
      <c r="B495" s="14" t="s">
        <v>125</v>
      </c>
      <c r="C495" s="15" t="s">
        <v>126</v>
      </c>
      <c r="D495" s="16" t="s">
        <v>66</v>
      </c>
      <c r="E495" s="16" t="s">
        <v>18</v>
      </c>
      <c r="F495" s="14" t="s">
        <v>14</v>
      </c>
      <c r="G495" s="15" t="s">
        <v>14</v>
      </c>
      <c r="H495" s="14" t="s">
        <v>15</v>
      </c>
      <c r="I495" s="15" t="s">
        <v>15</v>
      </c>
      <c r="J495" s="16" t="s">
        <v>16</v>
      </c>
      <c r="K495" s="15" t="s">
        <v>127</v>
      </c>
      <c r="L495" s="10">
        <f t="shared" si="7"/>
        <v>89</v>
      </c>
      <c r="M495" s="10" t="e">
        <f>VLOOKUP(C495,pomocne!$A:$C,3,FALSE)</f>
        <v>#N/A</v>
      </c>
    </row>
    <row r="496" spans="1:13" x14ac:dyDescent="0.25">
      <c r="A496" s="13">
        <v>495</v>
      </c>
      <c r="B496" s="14" t="s">
        <v>125</v>
      </c>
      <c r="C496" s="15" t="s">
        <v>126</v>
      </c>
      <c r="D496" s="16" t="s">
        <v>67</v>
      </c>
      <c r="E496" s="16" t="s">
        <v>13</v>
      </c>
      <c r="F496" s="14" t="s">
        <v>14</v>
      </c>
      <c r="G496" s="15" t="s">
        <v>14</v>
      </c>
      <c r="H496" s="14" t="s">
        <v>15</v>
      </c>
      <c r="I496" s="15" t="s">
        <v>15</v>
      </c>
      <c r="J496" s="16" t="s">
        <v>16</v>
      </c>
      <c r="K496" s="15" t="s">
        <v>127</v>
      </c>
      <c r="L496" s="10">
        <f t="shared" si="7"/>
        <v>89</v>
      </c>
      <c r="M496" s="10" t="e">
        <f>VLOOKUP(C496,pomocne!$A:$C,3,FALSE)</f>
        <v>#N/A</v>
      </c>
    </row>
    <row r="497" spans="1:13" x14ac:dyDescent="0.25">
      <c r="A497" s="13">
        <v>496</v>
      </c>
      <c r="B497" s="14" t="s">
        <v>125</v>
      </c>
      <c r="C497" s="15" t="s">
        <v>126</v>
      </c>
      <c r="D497" s="16" t="s">
        <v>68</v>
      </c>
      <c r="E497" s="16" t="s">
        <v>13</v>
      </c>
      <c r="F497" s="14" t="s">
        <v>14</v>
      </c>
      <c r="G497" s="15" t="s">
        <v>14</v>
      </c>
      <c r="H497" s="14" t="s">
        <v>15</v>
      </c>
      <c r="I497" s="15" t="s">
        <v>15</v>
      </c>
      <c r="J497" s="16" t="s">
        <v>16</v>
      </c>
      <c r="K497" s="15" t="s">
        <v>127</v>
      </c>
      <c r="L497" s="10">
        <f t="shared" si="7"/>
        <v>89</v>
      </c>
      <c r="M497" s="10" t="e">
        <f>VLOOKUP(C497,pomocne!$A:$C,3,FALSE)</f>
        <v>#N/A</v>
      </c>
    </row>
    <row r="498" spans="1:13" x14ac:dyDescent="0.25">
      <c r="A498" s="13">
        <v>497</v>
      </c>
      <c r="B498" s="14" t="s">
        <v>125</v>
      </c>
      <c r="C498" s="15" t="s">
        <v>126</v>
      </c>
      <c r="D498" s="16" t="s">
        <v>116</v>
      </c>
      <c r="E498" s="16" t="s">
        <v>128</v>
      </c>
      <c r="F498" s="14" t="s">
        <v>14</v>
      </c>
      <c r="G498" s="15" t="s">
        <v>14</v>
      </c>
      <c r="H498" s="14" t="s">
        <v>15</v>
      </c>
      <c r="I498" s="15" t="s">
        <v>15</v>
      </c>
      <c r="J498" s="16" t="s">
        <v>16</v>
      </c>
      <c r="K498" s="15" t="s">
        <v>127</v>
      </c>
      <c r="L498" s="10">
        <f t="shared" si="7"/>
        <v>89</v>
      </c>
      <c r="M498" s="10" t="e">
        <f>VLOOKUP(C498,pomocne!$A:$C,3,FALSE)</f>
        <v>#N/A</v>
      </c>
    </row>
    <row r="499" spans="1:13" x14ac:dyDescent="0.25">
      <c r="A499" s="13">
        <v>498</v>
      </c>
      <c r="B499" s="14" t="s">
        <v>125</v>
      </c>
      <c r="C499" s="15" t="s">
        <v>126</v>
      </c>
      <c r="D499" s="16" t="s">
        <v>69</v>
      </c>
      <c r="E499" s="16" t="s">
        <v>18</v>
      </c>
      <c r="F499" s="14" t="s">
        <v>14</v>
      </c>
      <c r="G499" s="15" t="s">
        <v>14</v>
      </c>
      <c r="H499" s="14" t="s">
        <v>15</v>
      </c>
      <c r="I499" s="15" t="s">
        <v>15</v>
      </c>
      <c r="J499" s="16" t="s">
        <v>16</v>
      </c>
      <c r="K499" s="15" t="s">
        <v>127</v>
      </c>
      <c r="L499" s="10">
        <f t="shared" si="7"/>
        <v>89</v>
      </c>
      <c r="M499" s="10" t="e">
        <f>VLOOKUP(C499,pomocne!$A:$C,3,FALSE)</f>
        <v>#N/A</v>
      </c>
    </row>
    <row r="500" spans="1:13" x14ac:dyDescent="0.25">
      <c r="A500" s="13">
        <v>499</v>
      </c>
      <c r="B500" s="14" t="s">
        <v>125</v>
      </c>
      <c r="C500" s="15" t="s">
        <v>126</v>
      </c>
      <c r="D500" s="16" t="s">
        <v>70</v>
      </c>
      <c r="E500" s="16" t="s">
        <v>13</v>
      </c>
      <c r="F500" s="14" t="s">
        <v>14</v>
      </c>
      <c r="G500" s="15" t="s">
        <v>14</v>
      </c>
      <c r="H500" s="14" t="s">
        <v>15</v>
      </c>
      <c r="I500" s="15" t="s">
        <v>15</v>
      </c>
      <c r="J500" s="16" t="s">
        <v>16</v>
      </c>
      <c r="K500" s="15" t="s">
        <v>127</v>
      </c>
      <c r="L500" s="10">
        <f t="shared" si="7"/>
        <v>89</v>
      </c>
      <c r="M500" s="10" t="e">
        <f>VLOOKUP(C500,pomocne!$A:$C,3,FALSE)</f>
        <v>#N/A</v>
      </c>
    </row>
    <row r="501" spans="1:13" x14ac:dyDescent="0.25">
      <c r="A501" s="13">
        <v>500</v>
      </c>
      <c r="B501" s="14" t="s">
        <v>125</v>
      </c>
      <c r="C501" s="15" t="s">
        <v>126</v>
      </c>
      <c r="D501" s="16" t="s">
        <v>129</v>
      </c>
      <c r="E501" s="16" t="s">
        <v>13</v>
      </c>
      <c r="F501" s="14" t="s">
        <v>14</v>
      </c>
      <c r="G501" s="15" t="s">
        <v>14</v>
      </c>
      <c r="H501" s="14" t="s">
        <v>15</v>
      </c>
      <c r="I501" s="15" t="s">
        <v>15</v>
      </c>
      <c r="J501" s="16" t="s">
        <v>16</v>
      </c>
      <c r="K501" s="15" t="s">
        <v>127</v>
      </c>
      <c r="L501" s="10">
        <f t="shared" si="7"/>
        <v>89</v>
      </c>
      <c r="M501" s="10" t="e">
        <f>VLOOKUP(C501,pomocne!$A:$C,3,FALSE)</f>
        <v>#N/A</v>
      </c>
    </row>
    <row r="502" spans="1:13" x14ac:dyDescent="0.25">
      <c r="A502" s="13">
        <v>501</v>
      </c>
      <c r="B502" s="14" t="s">
        <v>125</v>
      </c>
      <c r="C502" s="15" t="s">
        <v>126</v>
      </c>
      <c r="D502" s="16" t="s">
        <v>130</v>
      </c>
      <c r="E502" s="16" t="s">
        <v>18</v>
      </c>
      <c r="F502" s="14" t="s">
        <v>14</v>
      </c>
      <c r="G502" s="15" t="s">
        <v>14</v>
      </c>
      <c r="H502" s="14" t="s">
        <v>15</v>
      </c>
      <c r="I502" s="15" t="s">
        <v>15</v>
      </c>
      <c r="J502" s="16" t="s">
        <v>16</v>
      </c>
      <c r="K502" s="15" t="s">
        <v>127</v>
      </c>
      <c r="L502" s="10">
        <f t="shared" si="7"/>
        <v>89</v>
      </c>
      <c r="M502" s="10" t="e">
        <f>VLOOKUP(C502,pomocne!$A:$C,3,FALSE)</f>
        <v>#N/A</v>
      </c>
    </row>
    <row r="503" spans="1:13" x14ac:dyDescent="0.25">
      <c r="A503" s="13">
        <v>502</v>
      </c>
      <c r="B503" s="14" t="s">
        <v>125</v>
      </c>
      <c r="C503" s="15" t="s">
        <v>126</v>
      </c>
      <c r="D503" s="16" t="s">
        <v>131</v>
      </c>
      <c r="E503" s="16" t="s">
        <v>13</v>
      </c>
      <c r="F503" s="14" t="s">
        <v>14</v>
      </c>
      <c r="G503" s="15" t="s">
        <v>14</v>
      </c>
      <c r="H503" s="14" t="s">
        <v>15</v>
      </c>
      <c r="I503" s="15" t="s">
        <v>15</v>
      </c>
      <c r="J503" s="16" t="s">
        <v>16</v>
      </c>
      <c r="K503" s="15" t="s">
        <v>127</v>
      </c>
      <c r="L503" s="10">
        <f t="shared" si="7"/>
        <v>89</v>
      </c>
      <c r="M503" s="10" t="e">
        <f>VLOOKUP(C503,pomocne!$A:$C,3,FALSE)</f>
        <v>#N/A</v>
      </c>
    </row>
    <row r="504" spans="1:13" x14ac:dyDescent="0.25">
      <c r="A504" s="13">
        <v>503</v>
      </c>
      <c r="B504" s="14" t="s">
        <v>125</v>
      </c>
      <c r="C504" s="15" t="s">
        <v>126</v>
      </c>
      <c r="D504" s="16" t="s">
        <v>71</v>
      </c>
      <c r="E504" s="16" t="s">
        <v>13</v>
      </c>
      <c r="F504" s="14" t="s">
        <v>14</v>
      </c>
      <c r="G504" s="15" t="s">
        <v>14</v>
      </c>
      <c r="H504" s="14" t="s">
        <v>15</v>
      </c>
      <c r="I504" s="15" t="s">
        <v>15</v>
      </c>
      <c r="J504" s="16" t="s">
        <v>16</v>
      </c>
      <c r="K504" s="15" t="s">
        <v>127</v>
      </c>
      <c r="L504" s="10">
        <f t="shared" si="7"/>
        <v>89</v>
      </c>
      <c r="M504" s="10" t="e">
        <f>VLOOKUP(C504,pomocne!$A:$C,3,FALSE)</f>
        <v>#N/A</v>
      </c>
    </row>
    <row r="505" spans="1:13" x14ac:dyDescent="0.25">
      <c r="A505" s="13">
        <v>504</v>
      </c>
      <c r="B505" s="14" t="s">
        <v>125</v>
      </c>
      <c r="C505" s="15" t="s">
        <v>126</v>
      </c>
      <c r="D505" s="16" t="s">
        <v>72</v>
      </c>
      <c r="E505" s="16" t="s">
        <v>13</v>
      </c>
      <c r="F505" s="14" t="s">
        <v>14</v>
      </c>
      <c r="G505" s="15" t="s">
        <v>14</v>
      </c>
      <c r="H505" s="14" t="s">
        <v>15</v>
      </c>
      <c r="I505" s="15" t="s">
        <v>15</v>
      </c>
      <c r="J505" s="16" t="s">
        <v>16</v>
      </c>
      <c r="K505" s="15" t="s">
        <v>127</v>
      </c>
      <c r="L505" s="10">
        <f t="shared" si="7"/>
        <v>89</v>
      </c>
      <c r="M505" s="10" t="e">
        <f>VLOOKUP(C505,pomocne!$A:$C,3,FALSE)</f>
        <v>#N/A</v>
      </c>
    </row>
    <row r="506" spans="1:13" x14ac:dyDescent="0.25">
      <c r="A506" s="13">
        <v>505</v>
      </c>
      <c r="B506" s="14" t="s">
        <v>125</v>
      </c>
      <c r="C506" s="15" t="s">
        <v>126</v>
      </c>
      <c r="D506" s="16" t="s">
        <v>73</v>
      </c>
      <c r="E506" s="16" t="s">
        <v>18</v>
      </c>
      <c r="F506" s="14" t="s">
        <v>14</v>
      </c>
      <c r="G506" s="15" t="s">
        <v>14</v>
      </c>
      <c r="H506" s="14" t="s">
        <v>15</v>
      </c>
      <c r="I506" s="15" t="s">
        <v>15</v>
      </c>
      <c r="J506" s="16" t="s">
        <v>16</v>
      </c>
      <c r="K506" s="15" t="s">
        <v>127</v>
      </c>
      <c r="L506" s="10">
        <f t="shared" si="7"/>
        <v>89</v>
      </c>
      <c r="M506" s="10" t="e">
        <f>VLOOKUP(C506,pomocne!$A:$C,3,FALSE)</f>
        <v>#N/A</v>
      </c>
    </row>
    <row r="507" spans="1:13" x14ac:dyDescent="0.25">
      <c r="A507" s="13">
        <v>506</v>
      </c>
      <c r="B507" s="14" t="s">
        <v>125</v>
      </c>
      <c r="C507" s="15" t="s">
        <v>126</v>
      </c>
      <c r="D507" s="16" t="s">
        <v>74</v>
      </c>
      <c r="E507" s="16" t="s">
        <v>18</v>
      </c>
      <c r="F507" s="14" t="s">
        <v>14</v>
      </c>
      <c r="G507" s="15" t="s">
        <v>14</v>
      </c>
      <c r="H507" s="14" t="s">
        <v>15</v>
      </c>
      <c r="I507" s="15" t="s">
        <v>15</v>
      </c>
      <c r="J507" s="16" t="s">
        <v>16</v>
      </c>
      <c r="K507" s="15" t="s">
        <v>127</v>
      </c>
      <c r="L507" s="10">
        <f t="shared" si="7"/>
        <v>89</v>
      </c>
      <c r="M507" s="10" t="e">
        <f>VLOOKUP(C507,pomocne!$A:$C,3,FALSE)</f>
        <v>#N/A</v>
      </c>
    </row>
    <row r="508" spans="1:13" x14ac:dyDescent="0.25">
      <c r="A508" s="13">
        <v>507</v>
      </c>
      <c r="B508" s="14" t="s">
        <v>125</v>
      </c>
      <c r="C508" s="15" t="s">
        <v>126</v>
      </c>
      <c r="D508" s="16" t="s">
        <v>75</v>
      </c>
      <c r="E508" s="16" t="s">
        <v>18</v>
      </c>
      <c r="F508" s="14" t="s">
        <v>14</v>
      </c>
      <c r="G508" s="15" t="s">
        <v>14</v>
      </c>
      <c r="H508" s="14" t="s">
        <v>15</v>
      </c>
      <c r="I508" s="15" t="s">
        <v>15</v>
      </c>
      <c r="J508" s="16" t="s">
        <v>16</v>
      </c>
      <c r="K508" s="15" t="s">
        <v>127</v>
      </c>
      <c r="L508" s="10">
        <f t="shared" si="7"/>
        <v>89</v>
      </c>
      <c r="M508" s="10" t="e">
        <f>VLOOKUP(C508,pomocne!$A:$C,3,FALSE)</f>
        <v>#N/A</v>
      </c>
    </row>
    <row r="509" spans="1:13" x14ac:dyDescent="0.25">
      <c r="A509" s="13">
        <v>508</v>
      </c>
      <c r="B509" s="14" t="s">
        <v>125</v>
      </c>
      <c r="C509" s="15" t="s">
        <v>126</v>
      </c>
      <c r="D509" s="16" t="s">
        <v>76</v>
      </c>
      <c r="E509" s="16" t="s">
        <v>13</v>
      </c>
      <c r="F509" s="14" t="s">
        <v>14</v>
      </c>
      <c r="G509" s="15" t="s">
        <v>14</v>
      </c>
      <c r="H509" s="14" t="s">
        <v>15</v>
      </c>
      <c r="I509" s="15" t="s">
        <v>15</v>
      </c>
      <c r="J509" s="16" t="s">
        <v>16</v>
      </c>
      <c r="K509" s="15" t="s">
        <v>127</v>
      </c>
      <c r="L509" s="10">
        <f t="shared" si="7"/>
        <v>89</v>
      </c>
      <c r="M509" s="10" t="e">
        <f>VLOOKUP(C509,pomocne!$A:$C,3,FALSE)</f>
        <v>#N/A</v>
      </c>
    </row>
    <row r="510" spans="1:13" x14ac:dyDescent="0.25">
      <c r="A510" s="13">
        <v>509</v>
      </c>
      <c r="B510" s="14" t="s">
        <v>125</v>
      </c>
      <c r="C510" s="15" t="s">
        <v>126</v>
      </c>
      <c r="D510" s="16" t="s">
        <v>77</v>
      </c>
      <c r="E510" s="16" t="s">
        <v>13</v>
      </c>
      <c r="F510" s="14" t="s">
        <v>14</v>
      </c>
      <c r="G510" s="15" t="s">
        <v>14</v>
      </c>
      <c r="H510" s="14" t="s">
        <v>15</v>
      </c>
      <c r="I510" s="15" t="s">
        <v>15</v>
      </c>
      <c r="J510" s="16" t="s">
        <v>16</v>
      </c>
      <c r="K510" s="15" t="s">
        <v>127</v>
      </c>
      <c r="L510" s="10">
        <f t="shared" si="7"/>
        <v>89</v>
      </c>
      <c r="M510" s="10" t="e">
        <f>VLOOKUP(C510,pomocne!$A:$C,3,FALSE)</f>
        <v>#N/A</v>
      </c>
    </row>
    <row r="511" spans="1:13" x14ac:dyDescent="0.25">
      <c r="A511" s="13">
        <v>510</v>
      </c>
      <c r="B511" s="14" t="s">
        <v>125</v>
      </c>
      <c r="C511" s="15" t="s">
        <v>126</v>
      </c>
      <c r="D511" s="16" t="s">
        <v>78</v>
      </c>
      <c r="E511" s="16" t="s">
        <v>79</v>
      </c>
      <c r="F511" s="14" t="s">
        <v>14</v>
      </c>
      <c r="G511" s="15" t="s">
        <v>14</v>
      </c>
      <c r="H511" s="14" t="s">
        <v>15</v>
      </c>
      <c r="I511" s="15" t="s">
        <v>15</v>
      </c>
      <c r="J511" s="16" t="s">
        <v>16</v>
      </c>
      <c r="K511" s="15" t="s">
        <v>127</v>
      </c>
      <c r="L511" s="10">
        <f t="shared" si="7"/>
        <v>89</v>
      </c>
      <c r="M511" s="10" t="e">
        <f>VLOOKUP(C511,pomocne!$A:$C,3,FALSE)</f>
        <v>#N/A</v>
      </c>
    </row>
    <row r="512" spans="1:13" x14ac:dyDescent="0.25">
      <c r="A512" s="13">
        <v>511</v>
      </c>
      <c r="B512" s="14" t="s">
        <v>125</v>
      </c>
      <c r="C512" s="15" t="s">
        <v>126</v>
      </c>
      <c r="D512" s="16" t="s">
        <v>80</v>
      </c>
      <c r="E512" s="16" t="s">
        <v>18</v>
      </c>
      <c r="F512" s="14" t="s">
        <v>14</v>
      </c>
      <c r="G512" s="15" t="s">
        <v>14</v>
      </c>
      <c r="H512" s="14" t="s">
        <v>15</v>
      </c>
      <c r="I512" s="15" t="s">
        <v>15</v>
      </c>
      <c r="J512" s="16" t="s">
        <v>16</v>
      </c>
      <c r="K512" s="15" t="s">
        <v>127</v>
      </c>
      <c r="L512" s="10">
        <f t="shared" si="7"/>
        <v>89</v>
      </c>
      <c r="M512" s="10" t="e">
        <f>VLOOKUP(C512,pomocne!$A:$C,3,FALSE)</f>
        <v>#N/A</v>
      </c>
    </row>
    <row r="513" spans="1:13" x14ac:dyDescent="0.25">
      <c r="A513" s="13">
        <v>512</v>
      </c>
      <c r="B513" s="14" t="s">
        <v>125</v>
      </c>
      <c r="C513" s="15" t="s">
        <v>126</v>
      </c>
      <c r="D513" s="16" t="s">
        <v>81</v>
      </c>
      <c r="E513" s="16" t="s">
        <v>13</v>
      </c>
      <c r="F513" s="14" t="s">
        <v>14</v>
      </c>
      <c r="G513" s="15" t="s">
        <v>14</v>
      </c>
      <c r="H513" s="14" t="s">
        <v>15</v>
      </c>
      <c r="I513" s="15" t="s">
        <v>15</v>
      </c>
      <c r="J513" s="16" t="s">
        <v>16</v>
      </c>
      <c r="K513" s="15" t="s">
        <v>127</v>
      </c>
      <c r="L513" s="10">
        <f t="shared" si="7"/>
        <v>89</v>
      </c>
      <c r="M513" s="10" t="e">
        <f>VLOOKUP(C513,pomocne!$A:$C,3,FALSE)</f>
        <v>#N/A</v>
      </c>
    </row>
    <row r="514" spans="1:13" x14ac:dyDescent="0.25">
      <c r="A514" s="13">
        <v>513</v>
      </c>
      <c r="B514" s="14" t="s">
        <v>125</v>
      </c>
      <c r="C514" s="15" t="s">
        <v>126</v>
      </c>
      <c r="D514" s="16" t="s">
        <v>82</v>
      </c>
      <c r="E514" s="16" t="s">
        <v>13</v>
      </c>
      <c r="F514" s="14" t="s">
        <v>14</v>
      </c>
      <c r="G514" s="15" t="s">
        <v>14</v>
      </c>
      <c r="H514" s="14" t="s">
        <v>15</v>
      </c>
      <c r="I514" s="15" t="s">
        <v>15</v>
      </c>
      <c r="J514" s="16" t="s">
        <v>16</v>
      </c>
      <c r="K514" s="15" t="s">
        <v>127</v>
      </c>
      <c r="L514" s="10">
        <f t="shared" si="7"/>
        <v>89</v>
      </c>
      <c r="M514" s="10" t="e">
        <f>VLOOKUP(C514,pomocne!$A:$C,3,FALSE)</f>
        <v>#N/A</v>
      </c>
    </row>
    <row r="515" spans="1:13" x14ac:dyDescent="0.25">
      <c r="A515" s="13">
        <v>514</v>
      </c>
      <c r="B515" s="14" t="s">
        <v>125</v>
      </c>
      <c r="C515" s="15" t="s">
        <v>126</v>
      </c>
      <c r="D515" s="16" t="s">
        <v>83</v>
      </c>
      <c r="E515" s="16" t="s">
        <v>13</v>
      </c>
      <c r="F515" s="14" t="s">
        <v>14</v>
      </c>
      <c r="G515" s="15" t="s">
        <v>14</v>
      </c>
      <c r="H515" s="14" t="s">
        <v>15</v>
      </c>
      <c r="I515" s="15" t="s">
        <v>15</v>
      </c>
      <c r="J515" s="16" t="s">
        <v>16</v>
      </c>
      <c r="K515" s="15" t="s">
        <v>127</v>
      </c>
      <c r="L515" s="10">
        <f t="shared" ref="L515:L520" si="8">COUNTIF($C:$C,C515)</f>
        <v>89</v>
      </c>
      <c r="M515" s="10" t="e">
        <f>VLOOKUP(C515,pomocne!$A:$C,3,FALSE)</f>
        <v>#N/A</v>
      </c>
    </row>
    <row r="516" spans="1:13" x14ac:dyDescent="0.25">
      <c r="A516" s="13">
        <v>515</v>
      </c>
      <c r="B516" s="14" t="s">
        <v>125</v>
      </c>
      <c r="C516" s="15" t="s">
        <v>126</v>
      </c>
      <c r="D516" s="16" t="s">
        <v>84</v>
      </c>
      <c r="E516" s="16" t="s">
        <v>13</v>
      </c>
      <c r="F516" s="14" t="s">
        <v>14</v>
      </c>
      <c r="G516" s="15" t="s">
        <v>14</v>
      </c>
      <c r="H516" s="14" t="s">
        <v>15</v>
      </c>
      <c r="I516" s="15" t="s">
        <v>15</v>
      </c>
      <c r="J516" s="16" t="s">
        <v>16</v>
      </c>
      <c r="K516" s="15" t="s">
        <v>127</v>
      </c>
      <c r="L516" s="10">
        <f t="shared" si="8"/>
        <v>89</v>
      </c>
      <c r="M516" s="10" t="e">
        <f>VLOOKUP(C516,pomocne!$A:$C,3,FALSE)</f>
        <v>#N/A</v>
      </c>
    </row>
    <row r="517" spans="1:13" x14ac:dyDescent="0.25">
      <c r="A517" s="13">
        <v>516</v>
      </c>
      <c r="B517" s="14" t="s">
        <v>125</v>
      </c>
      <c r="C517" s="15" t="s">
        <v>126</v>
      </c>
      <c r="D517" s="16" t="s">
        <v>85</v>
      </c>
      <c r="E517" s="16" t="s">
        <v>13</v>
      </c>
      <c r="F517" s="14" t="s">
        <v>14</v>
      </c>
      <c r="G517" s="15" t="s">
        <v>14</v>
      </c>
      <c r="H517" s="14" t="s">
        <v>15</v>
      </c>
      <c r="I517" s="15" t="s">
        <v>15</v>
      </c>
      <c r="J517" s="16" t="s">
        <v>16</v>
      </c>
      <c r="K517" s="15" t="s">
        <v>127</v>
      </c>
      <c r="L517" s="10">
        <f t="shared" si="8"/>
        <v>89</v>
      </c>
      <c r="M517" s="10" t="e">
        <f>VLOOKUP(C517,pomocne!$A:$C,3,FALSE)</f>
        <v>#N/A</v>
      </c>
    </row>
    <row r="518" spans="1:13" x14ac:dyDescent="0.25">
      <c r="A518" s="13">
        <v>517</v>
      </c>
      <c r="B518" s="14" t="s">
        <v>125</v>
      </c>
      <c r="C518" s="15" t="s">
        <v>126</v>
      </c>
      <c r="D518" s="16" t="s">
        <v>86</v>
      </c>
      <c r="E518" s="16" t="s">
        <v>13</v>
      </c>
      <c r="F518" s="14" t="s">
        <v>14</v>
      </c>
      <c r="G518" s="15" t="s">
        <v>14</v>
      </c>
      <c r="H518" s="14" t="s">
        <v>15</v>
      </c>
      <c r="I518" s="15" t="s">
        <v>15</v>
      </c>
      <c r="J518" s="16" t="s">
        <v>16</v>
      </c>
      <c r="K518" s="15" t="s">
        <v>127</v>
      </c>
      <c r="L518" s="10">
        <f t="shared" si="8"/>
        <v>89</v>
      </c>
      <c r="M518" s="10" t="e">
        <f>VLOOKUP(C518,pomocne!$A:$C,3,FALSE)</f>
        <v>#N/A</v>
      </c>
    </row>
    <row r="519" spans="1:13" x14ac:dyDescent="0.25">
      <c r="A519" s="13">
        <v>518</v>
      </c>
      <c r="B519" s="14" t="s">
        <v>125</v>
      </c>
      <c r="C519" s="15" t="s">
        <v>126</v>
      </c>
      <c r="D519" s="16" t="s">
        <v>87</v>
      </c>
      <c r="E519" s="16" t="s">
        <v>13</v>
      </c>
      <c r="F519" s="14" t="s">
        <v>14</v>
      </c>
      <c r="G519" s="15" t="s">
        <v>14</v>
      </c>
      <c r="H519" s="14" t="s">
        <v>15</v>
      </c>
      <c r="I519" s="15" t="s">
        <v>15</v>
      </c>
      <c r="J519" s="16" t="s">
        <v>16</v>
      </c>
      <c r="K519" s="15" t="s">
        <v>127</v>
      </c>
      <c r="L519" s="10">
        <f t="shared" si="8"/>
        <v>89</v>
      </c>
      <c r="M519" s="10" t="e">
        <f>VLOOKUP(C519,pomocne!$A:$C,3,FALSE)</f>
        <v>#N/A</v>
      </c>
    </row>
    <row r="520" spans="1:13" x14ac:dyDescent="0.25">
      <c r="A520" s="13">
        <v>519</v>
      </c>
      <c r="B520" s="14" t="s">
        <v>125</v>
      </c>
      <c r="C520" s="15" t="s">
        <v>126</v>
      </c>
      <c r="D520" s="16" t="s">
        <v>88</v>
      </c>
      <c r="E520" s="16" t="s">
        <v>13</v>
      </c>
      <c r="F520" s="14" t="s">
        <v>14</v>
      </c>
      <c r="G520" s="15" t="s">
        <v>14</v>
      </c>
      <c r="H520" s="14" t="s">
        <v>15</v>
      </c>
      <c r="I520" s="15" t="s">
        <v>15</v>
      </c>
      <c r="J520" s="16" t="s">
        <v>16</v>
      </c>
      <c r="K520" s="15" t="s">
        <v>127</v>
      </c>
      <c r="L520" s="10">
        <f t="shared" si="8"/>
        <v>89</v>
      </c>
      <c r="M520" s="10" t="e">
        <f>VLOOKUP(C520,pomocne!$A:$C,3,FALSE)</f>
        <v>#N/A</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8508"/>
  <sheetViews>
    <sheetView workbookViewId="0">
      <pane ySplit="1" topLeftCell="A8493" activePane="bottomLeft" state="frozen"/>
      <selection pane="bottomLeft" activeCell="A421" sqref="A421:E8508"/>
    </sheetView>
  </sheetViews>
  <sheetFormatPr defaultRowHeight="15" x14ac:dyDescent="0.25"/>
  <cols>
    <col min="1" max="1" width="11.85546875" style="26" customWidth="1"/>
    <col min="2" max="2" width="85.42578125" style="26" customWidth="1"/>
    <col min="3" max="3" width="18.85546875" style="26" customWidth="1"/>
    <col min="4" max="16384" width="9.140625" style="26"/>
  </cols>
  <sheetData>
    <row r="1" spans="1:4" x14ac:dyDescent="0.25">
      <c r="A1" s="25" t="s">
        <v>2</v>
      </c>
      <c r="B1" s="25" t="s">
        <v>3</v>
      </c>
      <c r="C1" s="25" t="s">
        <v>561</v>
      </c>
      <c r="D1" s="26" t="s">
        <v>734</v>
      </c>
    </row>
    <row r="2" spans="1:4" s="24" customFormat="1" hidden="1" x14ac:dyDescent="0.25">
      <c r="A2" s="23" t="s">
        <v>299</v>
      </c>
      <c r="B2" s="23" t="s">
        <v>511</v>
      </c>
      <c r="C2" s="23" t="s">
        <v>135</v>
      </c>
      <c r="D2" s="24" t="str">
        <f>VLOOKUP(A2,Vystup20160620!$C:$C,1,FALSE)</f>
        <v>14welq</v>
      </c>
    </row>
    <row r="3" spans="1:4" s="24" customFormat="1" hidden="1" x14ac:dyDescent="0.25">
      <c r="A3" s="23" t="s">
        <v>299</v>
      </c>
      <c r="B3" s="23" t="s">
        <v>512</v>
      </c>
      <c r="C3" s="23" t="s">
        <v>13</v>
      </c>
      <c r="D3" s="24" t="str">
        <f>VLOOKUP(A3,Vystup20160620!$C:$C,1,FALSE)</f>
        <v>14welq</v>
      </c>
    </row>
    <row r="4" spans="1:4" s="24" customFormat="1" hidden="1" x14ac:dyDescent="0.25">
      <c r="A4" s="23" t="s">
        <v>299</v>
      </c>
      <c r="B4" s="23" t="s">
        <v>513</v>
      </c>
      <c r="C4" s="23" t="s">
        <v>13</v>
      </c>
      <c r="D4" s="24" t="str">
        <f>VLOOKUP(A4,Vystup20160620!$C:$C,1,FALSE)</f>
        <v>14welq</v>
      </c>
    </row>
    <row r="5" spans="1:4" s="24" customFormat="1" hidden="1" x14ac:dyDescent="0.25">
      <c r="A5" s="23" t="s">
        <v>299</v>
      </c>
      <c r="B5" s="23" t="s">
        <v>514</v>
      </c>
      <c r="C5" s="23" t="s">
        <v>18</v>
      </c>
      <c r="D5" s="24" t="str">
        <f>VLOOKUP(A5,Vystup20160620!$C:$C,1,FALSE)</f>
        <v>14welq</v>
      </c>
    </row>
    <row r="6" spans="1:4" s="24" customFormat="1" hidden="1" x14ac:dyDescent="0.25">
      <c r="A6" s="23" t="s">
        <v>299</v>
      </c>
      <c r="B6" s="23" t="s">
        <v>515</v>
      </c>
      <c r="C6" s="23" t="s">
        <v>13</v>
      </c>
      <c r="D6" s="24" t="str">
        <f>VLOOKUP(A6,Vystup20160620!$C:$C,1,FALSE)</f>
        <v>14welq</v>
      </c>
    </row>
    <row r="7" spans="1:4" s="24" customFormat="1" hidden="1" x14ac:dyDescent="0.25">
      <c r="A7" s="23" t="s">
        <v>299</v>
      </c>
      <c r="B7" s="23" t="s">
        <v>735</v>
      </c>
      <c r="C7" s="23" t="s">
        <v>13</v>
      </c>
      <c r="D7" s="24" t="str">
        <f>VLOOKUP(A7,Vystup20160620!$C:$C,1,FALSE)</f>
        <v>14welq</v>
      </c>
    </row>
    <row r="8" spans="1:4" s="24" customFormat="1" hidden="1" x14ac:dyDescent="0.25">
      <c r="A8" s="23" t="s">
        <v>299</v>
      </c>
      <c r="B8" s="23" t="s">
        <v>519</v>
      </c>
      <c r="C8" s="23" t="s">
        <v>13</v>
      </c>
      <c r="D8" s="24" t="str">
        <f>VLOOKUP(A8,Vystup20160620!$C:$C,1,FALSE)</f>
        <v>14welq</v>
      </c>
    </row>
    <row r="9" spans="1:4" s="24" customFormat="1" hidden="1" x14ac:dyDescent="0.25">
      <c r="A9" s="23" t="s">
        <v>299</v>
      </c>
      <c r="B9" s="23" t="s">
        <v>520</v>
      </c>
      <c r="C9" s="23" t="s">
        <v>18</v>
      </c>
      <c r="D9" s="24" t="str">
        <f>VLOOKUP(A9,Vystup20160620!$C:$C,1,FALSE)</f>
        <v>14welq</v>
      </c>
    </row>
    <row r="10" spans="1:4" s="24" customFormat="1" hidden="1" x14ac:dyDescent="0.25">
      <c r="A10" s="23" t="s">
        <v>299</v>
      </c>
      <c r="B10" s="23" t="s">
        <v>521</v>
      </c>
      <c r="C10" s="23" t="s">
        <v>18</v>
      </c>
      <c r="D10" s="24" t="str">
        <f>VLOOKUP(A10,Vystup20160620!$C:$C,1,FALSE)</f>
        <v>14welq</v>
      </c>
    </row>
    <row r="11" spans="1:4" s="24" customFormat="1" hidden="1" x14ac:dyDescent="0.25">
      <c r="A11" s="23" t="s">
        <v>299</v>
      </c>
      <c r="B11" s="23" t="s">
        <v>522</v>
      </c>
      <c r="C11" s="23" t="s">
        <v>13</v>
      </c>
      <c r="D11" s="24" t="str">
        <f>VLOOKUP(A11,Vystup20160620!$C:$C,1,FALSE)</f>
        <v>14welq</v>
      </c>
    </row>
    <row r="12" spans="1:4" s="24" customFormat="1" ht="30" hidden="1" x14ac:dyDescent="0.25">
      <c r="A12" s="23" t="s">
        <v>299</v>
      </c>
      <c r="B12" s="23" t="s">
        <v>19</v>
      </c>
      <c r="C12" s="23" t="s">
        <v>13</v>
      </c>
      <c r="D12" s="24" t="str">
        <f>VLOOKUP(A12,Vystup20160620!$C:$C,1,FALSE)</f>
        <v>14welq</v>
      </c>
    </row>
    <row r="13" spans="1:4" s="24" customFormat="1" ht="30" hidden="1" x14ac:dyDescent="0.25">
      <c r="A13" s="23" t="s">
        <v>299</v>
      </c>
      <c r="B13" s="23" t="s">
        <v>20</v>
      </c>
      <c r="C13" s="23" t="s">
        <v>18</v>
      </c>
      <c r="D13" s="24" t="str">
        <f>VLOOKUP(A13,Vystup20160620!$C:$C,1,FALSE)</f>
        <v>14welq</v>
      </c>
    </row>
    <row r="14" spans="1:4" s="24" customFormat="1" ht="30" hidden="1" x14ac:dyDescent="0.25">
      <c r="A14" s="23" t="s">
        <v>299</v>
      </c>
      <c r="B14" s="23" t="s">
        <v>562</v>
      </c>
      <c r="C14" s="23" t="s">
        <v>13</v>
      </c>
      <c r="D14" s="24" t="str">
        <f>VLOOKUP(A14,Vystup20160620!$C:$C,1,FALSE)</f>
        <v>14welq</v>
      </c>
    </row>
    <row r="15" spans="1:4" s="24" customFormat="1" ht="30" hidden="1" x14ac:dyDescent="0.25">
      <c r="A15" s="23" t="s">
        <v>299</v>
      </c>
      <c r="B15" s="23" t="s">
        <v>563</v>
      </c>
      <c r="C15" s="23" t="s">
        <v>13</v>
      </c>
      <c r="D15" s="24" t="str">
        <f>VLOOKUP(A15,Vystup20160620!$C:$C,1,FALSE)</f>
        <v>14welq</v>
      </c>
    </row>
    <row r="16" spans="1:4" s="24" customFormat="1" ht="30" hidden="1" x14ac:dyDescent="0.25">
      <c r="A16" s="23" t="s">
        <v>299</v>
      </c>
      <c r="B16" s="23" t="s">
        <v>564</v>
      </c>
      <c r="C16" s="23" t="s">
        <v>18</v>
      </c>
      <c r="D16" s="24" t="str">
        <f>VLOOKUP(A16,Vystup20160620!$C:$C,1,FALSE)</f>
        <v>14welq</v>
      </c>
    </row>
    <row r="17" spans="1:4" s="24" customFormat="1" ht="30" hidden="1" x14ac:dyDescent="0.25">
      <c r="A17" s="23" t="s">
        <v>299</v>
      </c>
      <c r="B17" s="23" t="s">
        <v>565</v>
      </c>
      <c r="C17" s="23" t="s">
        <v>18</v>
      </c>
      <c r="D17" s="24" t="str">
        <f>VLOOKUP(A17,Vystup20160620!$C:$C,1,FALSE)</f>
        <v>14welq</v>
      </c>
    </row>
    <row r="18" spans="1:4" s="24" customFormat="1" ht="30" hidden="1" x14ac:dyDescent="0.25">
      <c r="A18" s="23" t="s">
        <v>299</v>
      </c>
      <c r="B18" s="23" t="s">
        <v>566</v>
      </c>
      <c r="C18" s="23" t="s">
        <v>13</v>
      </c>
      <c r="D18" s="24" t="str">
        <f>VLOOKUP(A18,Vystup20160620!$C:$C,1,FALSE)</f>
        <v>14welq</v>
      </c>
    </row>
    <row r="19" spans="1:4" s="24" customFormat="1" ht="30" hidden="1" x14ac:dyDescent="0.25">
      <c r="A19" s="23" t="s">
        <v>299</v>
      </c>
      <c r="B19" s="23" t="s">
        <v>567</v>
      </c>
      <c r="C19" s="23" t="s">
        <v>13</v>
      </c>
      <c r="D19" s="24" t="str">
        <f>VLOOKUP(A19,Vystup20160620!$C:$C,1,FALSE)</f>
        <v>14welq</v>
      </c>
    </row>
    <row r="20" spans="1:4" s="24" customFormat="1" ht="30" hidden="1" x14ac:dyDescent="0.25">
      <c r="A20" s="23" t="s">
        <v>299</v>
      </c>
      <c r="B20" s="23" t="s">
        <v>568</v>
      </c>
      <c r="C20" s="23" t="s">
        <v>13</v>
      </c>
      <c r="D20" s="24" t="str">
        <f>VLOOKUP(A20,Vystup20160620!$C:$C,1,FALSE)</f>
        <v>14welq</v>
      </c>
    </row>
    <row r="21" spans="1:4" s="24" customFormat="1" ht="30" hidden="1" x14ac:dyDescent="0.25">
      <c r="A21" s="23" t="s">
        <v>299</v>
      </c>
      <c r="B21" s="23" t="s">
        <v>569</v>
      </c>
      <c r="C21" s="23" t="s">
        <v>13</v>
      </c>
      <c r="D21" s="24" t="str">
        <f>VLOOKUP(A21,Vystup20160620!$C:$C,1,FALSE)</f>
        <v>14welq</v>
      </c>
    </row>
    <row r="22" spans="1:4" s="24" customFormat="1" ht="30" hidden="1" x14ac:dyDescent="0.25">
      <c r="A22" s="23" t="s">
        <v>299</v>
      </c>
      <c r="B22" s="23" t="s">
        <v>570</v>
      </c>
      <c r="C22" s="23" t="s">
        <v>18</v>
      </c>
      <c r="D22" s="24" t="str">
        <f>VLOOKUP(A22,Vystup20160620!$C:$C,1,FALSE)</f>
        <v>14welq</v>
      </c>
    </row>
    <row r="23" spans="1:4" s="24" customFormat="1" hidden="1" x14ac:dyDescent="0.25">
      <c r="A23" s="23" t="s">
        <v>299</v>
      </c>
      <c r="B23" s="23" t="s">
        <v>30</v>
      </c>
      <c r="C23" s="23" t="s">
        <v>13</v>
      </c>
      <c r="D23" s="24" t="str">
        <f>VLOOKUP(A23,Vystup20160620!$C:$C,1,FALSE)</f>
        <v>14welq</v>
      </c>
    </row>
    <row r="24" spans="1:4" s="24" customFormat="1" hidden="1" x14ac:dyDescent="0.25">
      <c r="A24" s="23" t="s">
        <v>299</v>
      </c>
      <c r="B24" s="23" t="s">
        <v>571</v>
      </c>
      <c r="C24" s="23" t="s">
        <v>18</v>
      </c>
      <c r="D24" s="24" t="str">
        <f>VLOOKUP(A24,Vystup20160620!$C:$C,1,FALSE)</f>
        <v>14welq</v>
      </c>
    </row>
    <row r="25" spans="1:4" s="24" customFormat="1" hidden="1" x14ac:dyDescent="0.25">
      <c r="A25" s="23" t="s">
        <v>299</v>
      </c>
      <c r="B25" s="23" t="s">
        <v>572</v>
      </c>
      <c r="C25" s="23" t="s">
        <v>13</v>
      </c>
      <c r="D25" s="24" t="str">
        <f>VLOOKUP(A25,Vystup20160620!$C:$C,1,FALSE)</f>
        <v>14welq</v>
      </c>
    </row>
    <row r="26" spans="1:4" s="24" customFormat="1" hidden="1" x14ac:dyDescent="0.25">
      <c r="A26" s="23" t="s">
        <v>299</v>
      </c>
      <c r="B26" s="23" t="s">
        <v>33</v>
      </c>
      <c r="C26" s="23" t="s">
        <v>18</v>
      </c>
      <c r="D26" s="24" t="str">
        <f>VLOOKUP(A26,Vystup20160620!$C:$C,1,FALSE)</f>
        <v>14welq</v>
      </c>
    </row>
    <row r="27" spans="1:4" s="24" customFormat="1" ht="30" hidden="1" x14ac:dyDescent="0.25">
      <c r="A27" s="23" t="s">
        <v>299</v>
      </c>
      <c r="B27" s="23" t="s">
        <v>573</v>
      </c>
      <c r="C27" s="23" t="s">
        <v>13</v>
      </c>
      <c r="D27" s="24" t="str">
        <f>VLOOKUP(A27,Vystup20160620!$C:$C,1,FALSE)</f>
        <v>14welq</v>
      </c>
    </row>
    <row r="28" spans="1:4" s="24" customFormat="1" hidden="1" x14ac:dyDescent="0.25">
      <c r="A28" s="23" t="s">
        <v>299</v>
      </c>
      <c r="B28" s="23" t="s">
        <v>38</v>
      </c>
      <c r="C28" s="23" t="s">
        <v>13</v>
      </c>
      <c r="D28" s="24" t="str">
        <f>VLOOKUP(A28,Vystup20160620!$C:$C,1,FALSE)</f>
        <v>14welq</v>
      </c>
    </row>
    <row r="29" spans="1:4" s="24" customFormat="1" hidden="1" x14ac:dyDescent="0.25">
      <c r="A29" s="23" t="s">
        <v>299</v>
      </c>
      <c r="B29" s="23" t="s">
        <v>574</v>
      </c>
      <c r="C29" s="23" t="s">
        <v>13</v>
      </c>
      <c r="D29" s="24" t="str">
        <f>VLOOKUP(A29,Vystup20160620!$C:$C,1,FALSE)</f>
        <v>14welq</v>
      </c>
    </row>
    <row r="30" spans="1:4" s="24" customFormat="1" hidden="1" x14ac:dyDescent="0.25">
      <c r="A30" s="23" t="s">
        <v>299</v>
      </c>
      <c r="B30" s="23" t="s">
        <v>575</v>
      </c>
      <c r="C30" s="23" t="s">
        <v>13</v>
      </c>
      <c r="D30" s="24" t="str">
        <f>VLOOKUP(A30,Vystup20160620!$C:$C,1,FALSE)</f>
        <v>14welq</v>
      </c>
    </row>
    <row r="31" spans="1:4" s="24" customFormat="1" hidden="1" x14ac:dyDescent="0.25">
      <c r="A31" s="23" t="s">
        <v>299</v>
      </c>
      <c r="B31" s="23" t="s">
        <v>576</v>
      </c>
      <c r="C31" s="23" t="s">
        <v>13</v>
      </c>
      <c r="D31" s="24" t="str">
        <f>VLOOKUP(A31,Vystup20160620!$C:$C,1,FALSE)</f>
        <v>14welq</v>
      </c>
    </row>
    <row r="32" spans="1:4" s="24" customFormat="1" hidden="1" x14ac:dyDescent="0.25">
      <c r="A32" s="23" t="s">
        <v>299</v>
      </c>
      <c r="B32" s="23" t="s">
        <v>577</v>
      </c>
      <c r="C32" s="23" t="s">
        <v>13</v>
      </c>
      <c r="D32" s="24" t="str">
        <f>VLOOKUP(A32,Vystup20160620!$C:$C,1,FALSE)</f>
        <v>14welq</v>
      </c>
    </row>
    <row r="33" spans="1:4" s="24" customFormat="1" hidden="1" x14ac:dyDescent="0.25">
      <c r="A33" s="23" t="s">
        <v>299</v>
      </c>
      <c r="B33" s="23" t="s">
        <v>578</v>
      </c>
      <c r="C33" s="23" t="s">
        <v>13</v>
      </c>
      <c r="D33" s="24" t="str">
        <f>VLOOKUP(A33,Vystup20160620!$C:$C,1,FALSE)</f>
        <v>14welq</v>
      </c>
    </row>
    <row r="34" spans="1:4" s="24" customFormat="1" hidden="1" x14ac:dyDescent="0.25">
      <c r="A34" s="23" t="s">
        <v>299</v>
      </c>
      <c r="B34" s="23" t="s">
        <v>44</v>
      </c>
      <c r="C34" s="23" t="s">
        <v>13</v>
      </c>
      <c r="D34" s="24" t="str">
        <f>VLOOKUP(A34,Vystup20160620!$C:$C,1,FALSE)</f>
        <v>14welq</v>
      </c>
    </row>
    <row r="35" spans="1:4" s="24" customFormat="1" hidden="1" x14ac:dyDescent="0.25">
      <c r="A35" s="23" t="s">
        <v>299</v>
      </c>
      <c r="B35" s="23" t="s">
        <v>579</v>
      </c>
      <c r="C35" s="23" t="s">
        <v>13</v>
      </c>
      <c r="D35" s="24" t="str">
        <f>VLOOKUP(A35,Vystup20160620!$C:$C,1,FALSE)</f>
        <v>14welq</v>
      </c>
    </row>
    <row r="36" spans="1:4" s="24" customFormat="1" hidden="1" x14ac:dyDescent="0.25">
      <c r="A36" s="23" t="s">
        <v>299</v>
      </c>
      <c r="B36" s="23" t="s">
        <v>580</v>
      </c>
      <c r="C36" s="23" t="s">
        <v>13</v>
      </c>
      <c r="D36" s="24" t="str">
        <f>VLOOKUP(A36,Vystup20160620!$C:$C,1,FALSE)</f>
        <v>14welq</v>
      </c>
    </row>
    <row r="37" spans="1:4" s="24" customFormat="1" hidden="1" x14ac:dyDescent="0.25">
      <c r="A37" s="23" t="s">
        <v>299</v>
      </c>
      <c r="B37" s="23" t="s">
        <v>581</v>
      </c>
      <c r="C37" s="23" t="s">
        <v>13</v>
      </c>
      <c r="D37" s="24" t="str">
        <f>VLOOKUP(A37,Vystup20160620!$C:$C,1,FALSE)</f>
        <v>14welq</v>
      </c>
    </row>
    <row r="38" spans="1:4" s="24" customFormat="1" hidden="1" x14ac:dyDescent="0.25">
      <c r="A38" s="23" t="s">
        <v>299</v>
      </c>
      <c r="B38" s="23" t="s">
        <v>582</v>
      </c>
      <c r="C38" s="23" t="s">
        <v>13</v>
      </c>
      <c r="D38" s="24" t="str">
        <f>VLOOKUP(A38,Vystup20160620!$C:$C,1,FALSE)</f>
        <v>14welq</v>
      </c>
    </row>
    <row r="39" spans="1:4" s="24" customFormat="1" hidden="1" x14ac:dyDescent="0.25">
      <c r="A39" s="23" t="s">
        <v>299</v>
      </c>
      <c r="B39" s="23" t="s">
        <v>583</v>
      </c>
      <c r="C39" s="23" t="s">
        <v>13</v>
      </c>
      <c r="D39" s="24" t="str">
        <f>VLOOKUP(A39,Vystup20160620!$C:$C,1,FALSE)</f>
        <v>14welq</v>
      </c>
    </row>
    <row r="40" spans="1:4" s="24" customFormat="1" ht="30" hidden="1" x14ac:dyDescent="0.25">
      <c r="A40" s="23" t="s">
        <v>299</v>
      </c>
      <c r="B40" s="23" t="s">
        <v>584</v>
      </c>
      <c r="C40" s="23" t="s">
        <v>13</v>
      </c>
      <c r="D40" s="24" t="str">
        <f>VLOOKUP(A40,Vystup20160620!$C:$C,1,FALSE)</f>
        <v>14welq</v>
      </c>
    </row>
    <row r="41" spans="1:4" s="24" customFormat="1" ht="30" hidden="1" x14ac:dyDescent="0.25">
      <c r="A41" s="23" t="s">
        <v>299</v>
      </c>
      <c r="B41" s="23" t="s">
        <v>585</v>
      </c>
      <c r="C41" s="23" t="s">
        <v>13</v>
      </c>
      <c r="D41" s="24" t="str">
        <f>VLOOKUP(A41,Vystup20160620!$C:$C,1,FALSE)</f>
        <v>14welq</v>
      </c>
    </row>
    <row r="42" spans="1:4" s="24" customFormat="1" ht="30" hidden="1" x14ac:dyDescent="0.25">
      <c r="A42" s="23" t="s">
        <v>299</v>
      </c>
      <c r="B42" s="23" t="s">
        <v>586</v>
      </c>
      <c r="C42" s="23" t="s">
        <v>13</v>
      </c>
      <c r="D42" s="24" t="str">
        <f>VLOOKUP(A42,Vystup20160620!$C:$C,1,FALSE)</f>
        <v>14welq</v>
      </c>
    </row>
    <row r="43" spans="1:4" s="24" customFormat="1" ht="30" hidden="1" x14ac:dyDescent="0.25">
      <c r="A43" s="23" t="s">
        <v>299</v>
      </c>
      <c r="B43" s="23" t="s">
        <v>587</v>
      </c>
      <c r="C43" s="23" t="s">
        <v>13</v>
      </c>
      <c r="D43" s="24" t="str">
        <f>VLOOKUP(A43,Vystup20160620!$C:$C,1,FALSE)</f>
        <v>14welq</v>
      </c>
    </row>
    <row r="44" spans="1:4" s="24" customFormat="1" ht="30" hidden="1" x14ac:dyDescent="0.25">
      <c r="A44" s="23" t="s">
        <v>299</v>
      </c>
      <c r="B44" s="23" t="s">
        <v>588</v>
      </c>
      <c r="C44" s="23" t="s">
        <v>13</v>
      </c>
      <c r="D44" s="24" t="str">
        <f>VLOOKUP(A44,Vystup20160620!$C:$C,1,FALSE)</f>
        <v>14welq</v>
      </c>
    </row>
    <row r="45" spans="1:4" s="24" customFormat="1" hidden="1" x14ac:dyDescent="0.25">
      <c r="A45" s="23" t="s">
        <v>299</v>
      </c>
      <c r="B45" s="23" t="s">
        <v>589</v>
      </c>
      <c r="C45" s="23" t="s">
        <v>13</v>
      </c>
      <c r="D45" s="24" t="str">
        <f>VLOOKUP(A45,Vystup20160620!$C:$C,1,FALSE)</f>
        <v>14welq</v>
      </c>
    </row>
    <row r="46" spans="1:4" s="24" customFormat="1" hidden="1" x14ac:dyDescent="0.25">
      <c r="A46" s="23" t="s">
        <v>299</v>
      </c>
      <c r="B46" s="23" t="s">
        <v>66</v>
      </c>
      <c r="C46" s="23" t="s">
        <v>13</v>
      </c>
      <c r="D46" s="24" t="str">
        <f>VLOOKUP(A46,Vystup20160620!$C:$C,1,FALSE)</f>
        <v>14welq</v>
      </c>
    </row>
    <row r="47" spans="1:4" s="24" customFormat="1" hidden="1" x14ac:dyDescent="0.25">
      <c r="A47" s="23" t="s">
        <v>299</v>
      </c>
      <c r="B47" s="23" t="s">
        <v>67</v>
      </c>
      <c r="C47" s="23" t="s">
        <v>13</v>
      </c>
      <c r="D47" s="24" t="str">
        <f>VLOOKUP(A47,Vystup20160620!$C:$C,1,FALSE)</f>
        <v>14welq</v>
      </c>
    </row>
    <row r="48" spans="1:4" s="24" customFormat="1" ht="30" hidden="1" x14ac:dyDescent="0.25">
      <c r="A48" s="23" t="s">
        <v>299</v>
      </c>
      <c r="B48" s="23" t="s">
        <v>68</v>
      </c>
      <c r="C48" s="23" t="s">
        <v>18</v>
      </c>
      <c r="D48" s="24" t="str">
        <f>VLOOKUP(A48,Vystup20160620!$C:$C,1,FALSE)</f>
        <v>14welq</v>
      </c>
    </row>
    <row r="49" spans="1:4" s="24" customFormat="1" hidden="1" x14ac:dyDescent="0.25">
      <c r="A49" s="23" t="s">
        <v>299</v>
      </c>
      <c r="B49" s="23" t="s">
        <v>69</v>
      </c>
      <c r="C49" s="23" t="s">
        <v>18</v>
      </c>
      <c r="D49" s="24" t="str">
        <f>VLOOKUP(A49,Vystup20160620!$C:$C,1,FALSE)</f>
        <v>14welq</v>
      </c>
    </row>
    <row r="50" spans="1:4" s="24" customFormat="1" hidden="1" x14ac:dyDescent="0.25">
      <c r="A50" s="23" t="s">
        <v>299</v>
      </c>
      <c r="B50" s="23" t="s">
        <v>70</v>
      </c>
      <c r="C50" s="23" t="s">
        <v>13</v>
      </c>
      <c r="D50" s="24" t="str">
        <f>VLOOKUP(A50,Vystup20160620!$C:$C,1,FALSE)</f>
        <v>14welq</v>
      </c>
    </row>
    <row r="51" spans="1:4" s="24" customFormat="1" hidden="1" x14ac:dyDescent="0.25">
      <c r="A51" s="23" t="s">
        <v>299</v>
      </c>
      <c r="B51" s="23" t="s">
        <v>590</v>
      </c>
      <c r="C51" s="23" t="s">
        <v>13</v>
      </c>
      <c r="D51" s="24" t="str">
        <f>VLOOKUP(A51,Vystup20160620!$C:$C,1,FALSE)</f>
        <v>14welq</v>
      </c>
    </row>
    <row r="52" spans="1:4" s="24" customFormat="1" hidden="1" x14ac:dyDescent="0.25">
      <c r="A52" s="23" t="s">
        <v>299</v>
      </c>
      <c r="B52" s="23" t="s">
        <v>591</v>
      </c>
      <c r="C52" s="23" t="s">
        <v>13</v>
      </c>
      <c r="D52" s="24" t="str">
        <f>VLOOKUP(A52,Vystup20160620!$C:$C,1,FALSE)</f>
        <v>14welq</v>
      </c>
    </row>
    <row r="53" spans="1:4" s="24" customFormat="1" hidden="1" x14ac:dyDescent="0.25">
      <c r="A53" s="23" t="s">
        <v>299</v>
      </c>
      <c r="B53" s="23" t="s">
        <v>75</v>
      </c>
      <c r="C53" s="23" t="s">
        <v>13</v>
      </c>
      <c r="D53" s="24" t="str">
        <f>VLOOKUP(A53,Vystup20160620!$C:$C,1,FALSE)</f>
        <v>14welq</v>
      </c>
    </row>
    <row r="54" spans="1:4" s="24" customFormat="1" ht="30" hidden="1" x14ac:dyDescent="0.25">
      <c r="A54" s="23" t="s">
        <v>299</v>
      </c>
      <c r="B54" s="23" t="s">
        <v>592</v>
      </c>
      <c r="C54" s="23" t="s">
        <v>13</v>
      </c>
      <c r="D54" s="24" t="str">
        <f>VLOOKUP(A54,Vystup20160620!$C:$C,1,FALSE)</f>
        <v>14welq</v>
      </c>
    </row>
    <row r="55" spans="1:4" s="24" customFormat="1" hidden="1" x14ac:dyDescent="0.25">
      <c r="A55" s="23" t="s">
        <v>299</v>
      </c>
      <c r="B55" s="23" t="s">
        <v>593</v>
      </c>
      <c r="C55" s="23" t="s">
        <v>13</v>
      </c>
      <c r="D55" s="24" t="str">
        <f>VLOOKUP(A55,Vystup20160620!$C:$C,1,FALSE)</f>
        <v>14welq</v>
      </c>
    </row>
    <row r="56" spans="1:4" s="24" customFormat="1" hidden="1" x14ac:dyDescent="0.25">
      <c r="A56" s="23" t="s">
        <v>299</v>
      </c>
      <c r="B56" s="23" t="s">
        <v>76</v>
      </c>
      <c r="C56" s="23" t="s">
        <v>13</v>
      </c>
      <c r="D56" s="24" t="str">
        <f>VLOOKUP(A56,Vystup20160620!$C:$C,1,FALSE)</f>
        <v>14welq</v>
      </c>
    </row>
    <row r="57" spans="1:4" s="24" customFormat="1" ht="30" hidden="1" x14ac:dyDescent="0.25">
      <c r="A57" s="23" t="s">
        <v>299</v>
      </c>
      <c r="B57" s="23" t="s">
        <v>77</v>
      </c>
      <c r="C57" s="23" t="s">
        <v>13</v>
      </c>
      <c r="D57" s="24" t="str">
        <f>VLOOKUP(A57,Vystup20160620!$C:$C,1,FALSE)</f>
        <v>14welq</v>
      </c>
    </row>
    <row r="58" spans="1:4" s="24" customFormat="1" hidden="1" x14ac:dyDescent="0.25">
      <c r="A58" s="23" t="s">
        <v>299</v>
      </c>
      <c r="B58" s="23" t="s">
        <v>594</v>
      </c>
      <c r="C58" s="23" t="s">
        <v>18</v>
      </c>
      <c r="D58" s="24" t="str">
        <f>VLOOKUP(A58,Vystup20160620!$C:$C,1,FALSE)</f>
        <v>14welq</v>
      </c>
    </row>
    <row r="59" spans="1:4" s="24" customFormat="1" hidden="1" x14ac:dyDescent="0.25">
      <c r="A59" s="23" t="s">
        <v>299</v>
      </c>
      <c r="B59" s="23" t="s">
        <v>595</v>
      </c>
      <c r="C59" s="23" t="s">
        <v>18</v>
      </c>
      <c r="D59" s="24" t="str">
        <f>VLOOKUP(A59,Vystup20160620!$C:$C,1,FALSE)</f>
        <v>14welq</v>
      </c>
    </row>
    <row r="60" spans="1:4" s="24" customFormat="1" hidden="1" x14ac:dyDescent="0.25">
      <c r="A60" s="23" t="s">
        <v>299</v>
      </c>
      <c r="B60" s="23" t="s">
        <v>82</v>
      </c>
      <c r="C60" s="23" t="s">
        <v>13</v>
      </c>
      <c r="D60" s="24" t="str">
        <f>VLOOKUP(A60,Vystup20160620!$C:$C,1,FALSE)</f>
        <v>14welq</v>
      </c>
    </row>
    <row r="61" spans="1:4" s="24" customFormat="1" hidden="1" x14ac:dyDescent="0.25">
      <c r="A61" s="23" t="s">
        <v>299</v>
      </c>
      <c r="B61" s="23" t="s">
        <v>596</v>
      </c>
      <c r="C61" s="23" t="s">
        <v>13</v>
      </c>
      <c r="D61" s="24" t="str">
        <f>VLOOKUP(A61,Vystup20160620!$C:$C,1,FALSE)</f>
        <v>14welq</v>
      </c>
    </row>
    <row r="62" spans="1:4" s="24" customFormat="1" hidden="1" x14ac:dyDescent="0.25">
      <c r="A62" s="23" t="s">
        <v>299</v>
      </c>
      <c r="B62" s="23" t="s">
        <v>84</v>
      </c>
      <c r="C62" s="23" t="s">
        <v>13</v>
      </c>
      <c r="D62" s="24" t="str">
        <f>VLOOKUP(A62,Vystup20160620!$C:$C,1,FALSE)</f>
        <v>14welq</v>
      </c>
    </row>
    <row r="63" spans="1:4" s="24" customFormat="1" hidden="1" x14ac:dyDescent="0.25">
      <c r="A63" s="23" t="s">
        <v>299</v>
      </c>
      <c r="B63" s="23" t="s">
        <v>597</v>
      </c>
      <c r="C63" s="23" t="s">
        <v>13</v>
      </c>
      <c r="D63" s="24" t="str">
        <f>VLOOKUP(A63,Vystup20160620!$C:$C,1,FALSE)</f>
        <v>14welq</v>
      </c>
    </row>
    <row r="64" spans="1:4" s="24" customFormat="1" hidden="1" x14ac:dyDescent="0.25">
      <c r="A64" s="23" t="s">
        <v>299</v>
      </c>
      <c r="B64" s="23" t="s">
        <v>598</v>
      </c>
      <c r="C64" s="23" t="s">
        <v>13</v>
      </c>
      <c r="D64" s="24" t="str">
        <f>VLOOKUP(A64,Vystup20160620!$C:$C,1,FALSE)</f>
        <v>14welq</v>
      </c>
    </row>
    <row r="65" spans="1:5" s="24" customFormat="1" ht="30" hidden="1" x14ac:dyDescent="0.25">
      <c r="A65" s="23" t="s">
        <v>299</v>
      </c>
      <c r="B65" s="23" t="s">
        <v>87</v>
      </c>
      <c r="C65" s="23" t="s">
        <v>13</v>
      </c>
      <c r="D65" s="24" t="str">
        <f>VLOOKUP(A65,Vystup20160620!$C:$C,1,FALSE)</f>
        <v>14welq</v>
      </c>
    </row>
    <row r="66" spans="1:5" s="24" customFormat="1" ht="30" hidden="1" x14ac:dyDescent="0.25">
      <c r="A66" s="23" t="s">
        <v>299</v>
      </c>
      <c r="B66" s="23" t="s">
        <v>88</v>
      </c>
      <c r="C66" s="23" t="s">
        <v>13</v>
      </c>
      <c r="D66" s="24" t="str">
        <f>VLOOKUP(A66,Vystup20160620!$C:$C,1,FALSE)</f>
        <v>14welq</v>
      </c>
    </row>
    <row r="67" spans="1:5" s="24" customFormat="1" hidden="1" x14ac:dyDescent="0.25">
      <c r="A67" s="23" t="s">
        <v>599</v>
      </c>
      <c r="B67" s="23" t="s">
        <v>511</v>
      </c>
      <c r="C67" s="23" t="s">
        <v>135</v>
      </c>
      <c r="D67" s="24" t="e">
        <f>VLOOKUP(A67,Vystup20160620!$C:$C,1,FALSE)</f>
        <v>#N/A</v>
      </c>
      <c r="E67" s="10" t="str">
        <f>VLOOKUP(A67,pomocne!$A:$C,3,FALSE)</f>
        <v>Rodič</v>
      </c>
    </row>
    <row r="68" spans="1:5" s="24" customFormat="1" hidden="1" x14ac:dyDescent="0.25">
      <c r="A68" s="23" t="s">
        <v>599</v>
      </c>
      <c r="B68" s="23" t="s">
        <v>512</v>
      </c>
      <c r="C68" s="23" t="s">
        <v>18</v>
      </c>
      <c r="D68" s="24" t="e">
        <f>VLOOKUP(A68,Vystup20160620!$C:$C,1,FALSE)</f>
        <v>#N/A</v>
      </c>
      <c r="E68" s="10" t="str">
        <f>VLOOKUP(A68,pomocne!$A:$C,3,FALSE)</f>
        <v>Rodič</v>
      </c>
    </row>
    <row r="69" spans="1:5" s="24" customFormat="1" hidden="1" x14ac:dyDescent="0.25">
      <c r="A69" s="23" t="s">
        <v>599</v>
      </c>
      <c r="B69" s="23" t="s">
        <v>513</v>
      </c>
      <c r="C69" s="23" t="s">
        <v>13</v>
      </c>
      <c r="D69" s="24" t="e">
        <f>VLOOKUP(A69,Vystup20160620!$C:$C,1,FALSE)</f>
        <v>#N/A</v>
      </c>
      <c r="E69" s="10" t="str">
        <f>VLOOKUP(A69,pomocne!$A:$C,3,FALSE)</f>
        <v>Rodič</v>
      </c>
    </row>
    <row r="70" spans="1:5" s="24" customFormat="1" hidden="1" x14ac:dyDescent="0.25">
      <c r="A70" s="23" t="s">
        <v>599</v>
      </c>
      <c r="B70" s="23" t="s">
        <v>514</v>
      </c>
      <c r="C70" s="23" t="s">
        <v>13</v>
      </c>
      <c r="D70" s="24" t="e">
        <f>VLOOKUP(A70,Vystup20160620!$C:$C,1,FALSE)</f>
        <v>#N/A</v>
      </c>
      <c r="E70" s="10" t="str">
        <f>VLOOKUP(A70,pomocne!$A:$C,3,FALSE)</f>
        <v>Rodič</v>
      </c>
    </row>
    <row r="71" spans="1:5" s="24" customFormat="1" hidden="1" x14ac:dyDescent="0.25">
      <c r="A71" s="23" t="s">
        <v>599</v>
      </c>
      <c r="B71" s="23" t="s">
        <v>515</v>
      </c>
      <c r="C71" s="23" t="s">
        <v>13</v>
      </c>
      <c r="D71" s="24" t="e">
        <f>VLOOKUP(A71,Vystup20160620!$C:$C,1,FALSE)</f>
        <v>#N/A</v>
      </c>
      <c r="E71" s="10" t="str">
        <f>VLOOKUP(A71,pomocne!$A:$C,3,FALSE)</f>
        <v>Rodič</v>
      </c>
    </row>
    <row r="72" spans="1:5" s="24" customFormat="1" hidden="1" x14ac:dyDescent="0.25">
      <c r="A72" s="23" t="s">
        <v>599</v>
      </c>
      <c r="B72" s="23" t="s">
        <v>735</v>
      </c>
      <c r="C72" s="23" t="s">
        <v>13</v>
      </c>
      <c r="D72" s="24" t="e">
        <f>VLOOKUP(A72,Vystup20160620!$C:$C,1,FALSE)</f>
        <v>#N/A</v>
      </c>
      <c r="E72" s="10" t="str">
        <f>VLOOKUP(A72,pomocne!$A:$C,3,FALSE)</f>
        <v>Rodič</v>
      </c>
    </row>
    <row r="73" spans="1:5" s="24" customFormat="1" hidden="1" x14ac:dyDescent="0.25">
      <c r="A73" s="23" t="s">
        <v>599</v>
      </c>
      <c r="B73" s="23" t="s">
        <v>517</v>
      </c>
      <c r="C73" s="23" t="s">
        <v>13</v>
      </c>
      <c r="D73" s="24" t="e">
        <f>VLOOKUP(A73,Vystup20160620!$C:$C,1,FALSE)</f>
        <v>#N/A</v>
      </c>
      <c r="E73" s="10" t="str">
        <f>VLOOKUP(A73,pomocne!$A:$C,3,FALSE)</f>
        <v>Rodič</v>
      </c>
    </row>
    <row r="74" spans="1:5" s="24" customFormat="1" hidden="1" x14ac:dyDescent="0.25">
      <c r="A74" s="23" t="s">
        <v>599</v>
      </c>
      <c r="B74" s="23" t="s">
        <v>736</v>
      </c>
      <c r="C74" s="23" t="s">
        <v>13</v>
      </c>
      <c r="D74" s="24" t="e">
        <f>VLOOKUP(A74,Vystup20160620!$C:$C,1,FALSE)</f>
        <v>#N/A</v>
      </c>
      <c r="E74" s="10" t="str">
        <f>VLOOKUP(A74,pomocne!$A:$C,3,FALSE)</f>
        <v>Rodič</v>
      </c>
    </row>
    <row r="75" spans="1:5" s="24" customFormat="1" hidden="1" x14ac:dyDescent="0.25">
      <c r="A75" s="23" t="s">
        <v>599</v>
      </c>
      <c r="B75" s="23" t="s">
        <v>519</v>
      </c>
      <c r="C75" s="23" t="s">
        <v>13</v>
      </c>
      <c r="D75" s="24" t="e">
        <f>VLOOKUP(A75,Vystup20160620!$C:$C,1,FALSE)</f>
        <v>#N/A</v>
      </c>
      <c r="E75" s="10" t="str">
        <f>VLOOKUP(A75,pomocne!$A:$C,3,FALSE)</f>
        <v>Rodič</v>
      </c>
    </row>
    <row r="76" spans="1:5" s="24" customFormat="1" hidden="1" x14ac:dyDescent="0.25">
      <c r="A76" s="23" t="s">
        <v>599</v>
      </c>
      <c r="B76" s="23" t="s">
        <v>520</v>
      </c>
      <c r="C76" s="23" t="s">
        <v>13</v>
      </c>
      <c r="D76" s="24" t="e">
        <f>VLOOKUP(A76,Vystup20160620!$C:$C,1,FALSE)</f>
        <v>#N/A</v>
      </c>
      <c r="E76" s="10" t="str">
        <f>VLOOKUP(A76,pomocne!$A:$C,3,FALSE)</f>
        <v>Rodič</v>
      </c>
    </row>
    <row r="77" spans="1:5" s="24" customFormat="1" hidden="1" x14ac:dyDescent="0.25">
      <c r="A77" s="23" t="s">
        <v>599</v>
      </c>
      <c r="B77" s="23" t="s">
        <v>521</v>
      </c>
      <c r="C77" s="23" t="s">
        <v>18</v>
      </c>
      <c r="D77" s="24" t="e">
        <f>VLOOKUP(A77,Vystup20160620!$C:$C,1,FALSE)</f>
        <v>#N/A</v>
      </c>
      <c r="E77" s="10" t="str">
        <f>VLOOKUP(A77,pomocne!$A:$C,3,FALSE)</f>
        <v>Rodič</v>
      </c>
    </row>
    <row r="78" spans="1:5" s="24" customFormat="1" hidden="1" x14ac:dyDescent="0.25">
      <c r="A78" s="23" t="s">
        <v>599</v>
      </c>
      <c r="B78" s="23" t="s">
        <v>522</v>
      </c>
      <c r="C78" s="23" t="s">
        <v>18</v>
      </c>
      <c r="D78" s="24" t="e">
        <f>VLOOKUP(A78,Vystup20160620!$C:$C,1,FALSE)</f>
        <v>#N/A</v>
      </c>
      <c r="E78" s="10" t="str">
        <f>VLOOKUP(A78,pomocne!$A:$C,3,FALSE)</f>
        <v>Rodič</v>
      </c>
    </row>
    <row r="79" spans="1:5" s="24" customFormat="1" ht="30" hidden="1" x14ac:dyDescent="0.25">
      <c r="A79" s="23" t="s">
        <v>599</v>
      </c>
      <c r="B79" s="23" t="s">
        <v>19</v>
      </c>
      <c r="C79" s="23" t="s">
        <v>18</v>
      </c>
      <c r="D79" s="24" t="e">
        <f>VLOOKUP(A79,Vystup20160620!$C:$C,1,FALSE)</f>
        <v>#N/A</v>
      </c>
      <c r="E79" s="10" t="str">
        <f>VLOOKUP(A79,pomocne!$A:$C,3,FALSE)</f>
        <v>Rodič</v>
      </c>
    </row>
    <row r="80" spans="1:5" s="24" customFormat="1" ht="30" hidden="1" x14ac:dyDescent="0.25">
      <c r="A80" s="23" t="s">
        <v>599</v>
      </c>
      <c r="B80" s="23" t="s">
        <v>20</v>
      </c>
      <c r="C80" s="23" t="s">
        <v>13</v>
      </c>
      <c r="D80" s="24" t="e">
        <f>VLOOKUP(A80,Vystup20160620!$C:$C,1,FALSE)</f>
        <v>#N/A</v>
      </c>
      <c r="E80" s="10" t="str">
        <f>VLOOKUP(A80,pomocne!$A:$C,3,FALSE)</f>
        <v>Rodič</v>
      </c>
    </row>
    <row r="81" spans="1:5" s="24" customFormat="1" ht="30" hidden="1" x14ac:dyDescent="0.25">
      <c r="A81" s="23" t="s">
        <v>599</v>
      </c>
      <c r="B81" s="23" t="s">
        <v>600</v>
      </c>
      <c r="C81" s="23" t="s">
        <v>18</v>
      </c>
      <c r="D81" s="24" t="e">
        <f>VLOOKUP(A81,Vystup20160620!$C:$C,1,FALSE)</f>
        <v>#N/A</v>
      </c>
      <c r="E81" s="10" t="str">
        <f>VLOOKUP(A81,pomocne!$A:$C,3,FALSE)</f>
        <v>Rodič</v>
      </c>
    </row>
    <row r="82" spans="1:5" s="24" customFormat="1" ht="30" hidden="1" x14ac:dyDescent="0.25">
      <c r="A82" s="23" t="s">
        <v>599</v>
      </c>
      <c r="B82" s="23" t="s">
        <v>601</v>
      </c>
      <c r="C82" s="23" t="s">
        <v>18</v>
      </c>
      <c r="D82" s="24" t="e">
        <f>VLOOKUP(A82,Vystup20160620!$C:$C,1,FALSE)</f>
        <v>#N/A</v>
      </c>
      <c r="E82" s="10" t="str">
        <f>VLOOKUP(A82,pomocne!$A:$C,3,FALSE)</f>
        <v>Rodič</v>
      </c>
    </row>
    <row r="83" spans="1:5" s="24" customFormat="1" ht="30" hidden="1" x14ac:dyDescent="0.25">
      <c r="A83" s="23" t="s">
        <v>599</v>
      </c>
      <c r="B83" s="23" t="s">
        <v>602</v>
      </c>
      <c r="C83" s="23" t="s">
        <v>18</v>
      </c>
      <c r="D83" s="24" t="e">
        <f>VLOOKUP(A83,Vystup20160620!$C:$C,1,FALSE)</f>
        <v>#N/A</v>
      </c>
      <c r="E83" s="10" t="str">
        <f>VLOOKUP(A83,pomocne!$A:$C,3,FALSE)</f>
        <v>Rodič</v>
      </c>
    </row>
    <row r="84" spans="1:5" s="24" customFormat="1" ht="30" hidden="1" x14ac:dyDescent="0.25">
      <c r="A84" s="23" t="s">
        <v>599</v>
      </c>
      <c r="B84" s="23" t="s">
        <v>603</v>
      </c>
      <c r="C84" s="23" t="s">
        <v>13</v>
      </c>
      <c r="D84" s="24" t="e">
        <f>VLOOKUP(A84,Vystup20160620!$C:$C,1,FALSE)</f>
        <v>#N/A</v>
      </c>
      <c r="E84" s="10" t="str">
        <f>VLOOKUP(A84,pomocne!$A:$C,3,FALSE)</f>
        <v>Rodič</v>
      </c>
    </row>
    <row r="85" spans="1:5" s="24" customFormat="1" ht="30" hidden="1" x14ac:dyDescent="0.25">
      <c r="A85" s="23" t="s">
        <v>599</v>
      </c>
      <c r="B85" s="23" t="s">
        <v>604</v>
      </c>
      <c r="C85" s="23" t="s">
        <v>13</v>
      </c>
      <c r="D85" s="24" t="e">
        <f>VLOOKUP(A85,Vystup20160620!$C:$C,1,FALSE)</f>
        <v>#N/A</v>
      </c>
      <c r="E85" s="10" t="str">
        <f>VLOOKUP(A85,pomocne!$A:$C,3,FALSE)</f>
        <v>Rodič</v>
      </c>
    </row>
    <row r="86" spans="1:5" s="24" customFormat="1" ht="30" hidden="1" x14ac:dyDescent="0.25">
      <c r="A86" s="23" t="s">
        <v>599</v>
      </c>
      <c r="B86" s="23" t="s">
        <v>605</v>
      </c>
      <c r="C86" s="23" t="s">
        <v>18</v>
      </c>
      <c r="D86" s="24" t="e">
        <f>VLOOKUP(A86,Vystup20160620!$C:$C,1,FALSE)</f>
        <v>#N/A</v>
      </c>
      <c r="E86" s="10" t="str">
        <f>VLOOKUP(A86,pomocne!$A:$C,3,FALSE)</f>
        <v>Rodič</v>
      </c>
    </row>
    <row r="87" spans="1:5" s="24" customFormat="1" ht="30" hidden="1" x14ac:dyDescent="0.25">
      <c r="A87" s="23" t="s">
        <v>599</v>
      </c>
      <c r="B87" s="23" t="s">
        <v>562</v>
      </c>
      <c r="C87" s="23" t="s">
        <v>13</v>
      </c>
      <c r="D87" s="24" t="e">
        <f>VLOOKUP(A87,Vystup20160620!$C:$C,1,FALSE)</f>
        <v>#N/A</v>
      </c>
      <c r="E87" s="10" t="str">
        <f>VLOOKUP(A87,pomocne!$A:$C,3,FALSE)</f>
        <v>Rodič</v>
      </c>
    </row>
    <row r="88" spans="1:5" s="24" customFormat="1" ht="30" hidden="1" x14ac:dyDescent="0.25">
      <c r="A88" s="23" t="s">
        <v>599</v>
      </c>
      <c r="B88" s="23" t="s">
        <v>563</v>
      </c>
      <c r="C88" s="23" t="s">
        <v>13</v>
      </c>
      <c r="D88" s="24" t="e">
        <f>VLOOKUP(A88,Vystup20160620!$C:$C,1,FALSE)</f>
        <v>#N/A</v>
      </c>
      <c r="E88" s="10" t="str">
        <f>VLOOKUP(A88,pomocne!$A:$C,3,FALSE)</f>
        <v>Rodič</v>
      </c>
    </row>
    <row r="89" spans="1:5" s="24" customFormat="1" ht="30" hidden="1" x14ac:dyDescent="0.25">
      <c r="A89" s="23" t="s">
        <v>599</v>
      </c>
      <c r="B89" s="23" t="s">
        <v>564</v>
      </c>
      <c r="C89" s="23" t="s">
        <v>13</v>
      </c>
      <c r="D89" s="24" t="e">
        <f>VLOOKUP(A89,Vystup20160620!$C:$C,1,FALSE)</f>
        <v>#N/A</v>
      </c>
      <c r="E89" s="10" t="str">
        <f>VLOOKUP(A89,pomocne!$A:$C,3,FALSE)</f>
        <v>Rodič</v>
      </c>
    </row>
    <row r="90" spans="1:5" s="24" customFormat="1" ht="30" hidden="1" x14ac:dyDescent="0.25">
      <c r="A90" s="23" t="s">
        <v>599</v>
      </c>
      <c r="B90" s="23" t="s">
        <v>565</v>
      </c>
      <c r="C90" s="23" t="s">
        <v>18</v>
      </c>
      <c r="D90" s="24" t="e">
        <f>VLOOKUP(A90,Vystup20160620!$C:$C,1,FALSE)</f>
        <v>#N/A</v>
      </c>
      <c r="E90" s="10" t="str">
        <f>VLOOKUP(A90,pomocne!$A:$C,3,FALSE)</f>
        <v>Rodič</v>
      </c>
    </row>
    <row r="91" spans="1:5" s="24" customFormat="1" ht="30" hidden="1" x14ac:dyDescent="0.25">
      <c r="A91" s="23" t="s">
        <v>599</v>
      </c>
      <c r="B91" s="23" t="s">
        <v>566</v>
      </c>
      <c r="C91" s="23" t="s">
        <v>13</v>
      </c>
      <c r="D91" s="24" t="e">
        <f>VLOOKUP(A91,Vystup20160620!$C:$C,1,FALSE)</f>
        <v>#N/A</v>
      </c>
      <c r="E91" s="10" t="str">
        <f>VLOOKUP(A91,pomocne!$A:$C,3,FALSE)</f>
        <v>Rodič</v>
      </c>
    </row>
    <row r="92" spans="1:5" s="24" customFormat="1" ht="30" hidden="1" x14ac:dyDescent="0.25">
      <c r="A92" s="23" t="s">
        <v>599</v>
      </c>
      <c r="B92" s="23" t="s">
        <v>567</v>
      </c>
      <c r="C92" s="23" t="s">
        <v>13</v>
      </c>
      <c r="D92" s="24" t="e">
        <f>VLOOKUP(A92,Vystup20160620!$C:$C,1,FALSE)</f>
        <v>#N/A</v>
      </c>
      <c r="E92" s="10" t="str">
        <f>VLOOKUP(A92,pomocne!$A:$C,3,FALSE)</f>
        <v>Rodič</v>
      </c>
    </row>
    <row r="93" spans="1:5" s="24" customFormat="1" ht="30" hidden="1" x14ac:dyDescent="0.25">
      <c r="A93" s="23" t="s">
        <v>599</v>
      </c>
      <c r="B93" s="23" t="s">
        <v>568</v>
      </c>
      <c r="C93" s="23" t="s">
        <v>13</v>
      </c>
      <c r="D93" s="24" t="e">
        <f>VLOOKUP(A93,Vystup20160620!$C:$C,1,FALSE)</f>
        <v>#N/A</v>
      </c>
      <c r="E93" s="10" t="str">
        <f>VLOOKUP(A93,pomocne!$A:$C,3,FALSE)</f>
        <v>Rodič</v>
      </c>
    </row>
    <row r="94" spans="1:5" s="24" customFormat="1" ht="30" hidden="1" x14ac:dyDescent="0.25">
      <c r="A94" s="23" t="s">
        <v>599</v>
      </c>
      <c r="B94" s="23" t="s">
        <v>569</v>
      </c>
      <c r="C94" s="23" t="s">
        <v>13</v>
      </c>
      <c r="D94" s="24" t="e">
        <f>VLOOKUP(A94,Vystup20160620!$C:$C,1,FALSE)</f>
        <v>#N/A</v>
      </c>
      <c r="E94" s="10" t="str">
        <f>VLOOKUP(A94,pomocne!$A:$C,3,FALSE)</f>
        <v>Rodič</v>
      </c>
    </row>
    <row r="95" spans="1:5" s="24" customFormat="1" ht="30" hidden="1" x14ac:dyDescent="0.25">
      <c r="A95" s="23" t="s">
        <v>599</v>
      </c>
      <c r="B95" s="23" t="s">
        <v>570</v>
      </c>
      <c r="C95" s="23" t="s">
        <v>18</v>
      </c>
      <c r="D95" s="24" t="e">
        <f>VLOOKUP(A95,Vystup20160620!$C:$C,1,FALSE)</f>
        <v>#N/A</v>
      </c>
      <c r="E95" s="10" t="str">
        <f>VLOOKUP(A95,pomocne!$A:$C,3,FALSE)</f>
        <v>Rodič</v>
      </c>
    </row>
    <row r="96" spans="1:5" s="24" customFormat="1" hidden="1" x14ac:dyDescent="0.25">
      <c r="A96" s="23" t="s">
        <v>599</v>
      </c>
      <c r="B96" s="23" t="s">
        <v>30</v>
      </c>
      <c r="C96" s="23" t="s">
        <v>13</v>
      </c>
      <c r="D96" s="24" t="e">
        <f>VLOOKUP(A96,Vystup20160620!$C:$C,1,FALSE)</f>
        <v>#N/A</v>
      </c>
      <c r="E96" s="10" t="str">
        <f>VLOOKUP(A96,pomocne!$A:$C,3,FALSE)</f>
        <v>Rodič</v>
      </c>
    </row>
    <row r="97" spans="1:5" s="24" customFormat="1" hidden="1" x14ac:dyDescent="0.25">
      <c r="A97" s="23" t="s">
        <v>599</v>
      </c>
      <c r="B97" s="23" t="s">
        <v>571</v>
      </c>
      <c r="C97" s="23" t="s">
        <v>18</v>
      </c>
      <c r="D97" s="24" t="e">
        <f>VLOOKUP(A97,Vystup20160620!$C:$C,1,FALSE)</f>
        <v>#N/A</v>
      </c>
      <c r="E97" s="10" t="str">
        <f>VLOOKUP(A97,pomocne!$A:$C,3,FALSE)</f>
        <v>Rodič</v>
      </c>
    </row>
    <row r="98" spans="1:5" s="24" customFormat="1" hidden="1" x14ac:dyDescent="0.25">
      <c r="A98" s="23" t="s">
        <v>599</v>
      </c>
      <c r="B98" s="23" t="s">
        <v>572</v>
      </c>
      <c r="C98" s="23" t="s">
        <v>18</v>
      </c>
      <c r="D98" s="24" t="e">
        <f>VLOOKUP(A98,Vystup20160620!$C:$C,1,FALSE)</f>
        <v>#N/A</v>
      </c>
      <c r="E98" s="10" t="str">
        <f>VLOOKUP(A98,pomocne!$A:$C,3,FALSE)</f>
        <v>Rodič</v>
      </c>
    </row>
    <row r="99" spans="1:5" s="24" customFormat="1" hidden="1" x14ac:dyDescent="0.25">
      <c r="A99" s="23" t="s">
        <v>599</v>
      </c>
      <c r="B99" s="23" t="s">
        <v>33</v>
      </c>
      <c r="C99" s="23" t="s">
        <v>13</v>
      </c>
      <c r="D99" s="24" t="e">
        <f>VLOOKUP(A99,Vystup20160620!$C:$C,1,FALSE)</f>
        <v>#N/A</v>
      </c>
      <c r="E99" s="10" t="str">
        <f>VLOOKUP(A99,pomocne!$A:$C,3,FALSE)</f>
        <v>Rodič</v>
      </c>
    </row>
    <row r="100" spans="1:5" s="24" customFormat="1" hidden="1" x14ac:dyDescent="0.25">
      <c r="A100" s="23" t="s">
        <v>599</v>
      </c>
      <c r="B100" s="23" t="s">
        <v>606</v>
      </c>
      <c r="C100" s="23" t="s">
        <v>13</v>
      </c>
      <c r="D100" s="24" t="e">
        <f>VLOOKUP(A100,Vystup20160620!$C:$C,1,FALSE)</f>
        <v>#N/A</v>
      </c>
      <c r="E100" s="10" t="str">
        <f>VLOOKUP(A100,pomocne!$A:$C,3,FALSE)</f>
        <v>Rodič</v>
      </c>
    </row>
    <row r="101" spans="1:5" s="24" customFormat="1" hidden="1" x14ac:dyDescent="0.25">
      <c r="A101" s="23" t="s">
        <v>599</v>
      </c>
      <c r="B101" s="23" t="s">
        <v>607</v>
      </c>
      <c r="C101" s="23" t="s">
        <v>13</v>
      </c>
      <c r="D101" s="24" t="e">
        <f>VLOOKUP(A101,Vystup20160620!$C:$C,1,FALSE)</f>
        <v>#N/A</v>
      </c>
      <c r="E101" s="10" t="str">
        <f>VLOOKUP(A101,pomocne!$A:$C,3,FALSE)</f>
        <v>Rodič</v>
      </c>
    </row>
    <row r="102" spans="1:5" s="24" customFormat="1" ht="30" hidden="1" x14ac:dyDescent="0.25">
      <c r="A102" s="23" t="s">
        <v>599</v>
      </c>
      <c r="B102" s="23" t="s">
        <v>573</v>
      </c>
      <c r="C102" s="23" t="s">
        <v>13</v>
      </c>
      <c r="D102" s="24" t="e">
        <f>VLOOKUP(A102,Vystup20160620!$C:$C,1,FALSE)</f>
        <v>#N/A</v>
      </c>
      <c r="E102" s="10" t="str">
        <f>VLOOKUP(A102,pomocne!$A:$C,3,FALSE)</f>
        <v>Rodič</v>
      </c>
    </row>
    <row r="103" spans="1:5" s="24" customFormat="1" ht="30" hidden="1" x14ac:dyDescent="0.25">
      <c r="A103" s="23" t="s">
        <v>599</v>
      </c>
      <c r="B103" s="23" t="s">
        <v>608</v>
      </c>
      <c r="C103" s="23" t="s">
        <v>13</v>
      </c>
      <c r="D103" s="24" t="e">
        <f>VLOOKUP(A103,Vystup20160620!$C:$C,1,FALSE)</f>
        <v>#N/A</v>
      </c>
      <c r="E103" s="10" t="str">
        <f>VLOOKUP(A103,pomocne!$A:$C,3,FALSE)</f>
        <v>Rodič</v>
      </c>
    </row>
    <row r="104" spans="1:5" s="24" customFormat="1" hidden="1" x14ac:dyDescent="0.25">
      <c r="A104" s="23" t="s">
        <v>599</v>
      </c>
      <c r="B104" s="23" t="s">
        <v>38</v>
      </c>
      <c r="C104" s="23" t="s">
        <v>13</v>
      </c>
      <c r="D104" s="24" t="e">
        <f>VLOOKUP(A104,Vystup20160620!$C:$C,1,FALSE)</f>
        <v>#N/A</v>
      </c>
      <c r="E104" s="10" t="str">
        <f>VLOOKUP(A104,pomocne!$A:$C,3,FALSE)</f>
        <v>Rodič</v>
      </c>
    </row>
    <row r="105" spans="1:5" s="24" customFormat="1" hidden="1" x14ac:dyDescent="0.25">
      <c r="A105" s="23" t="s">
        <v>599</v>
      </c>
      <c r="B105" s="23" t="s">
        <v>574</v>
      </c>
      <c r="C105" s="23" t="s">
        <v>13</v>
      </c>
      <c r="D105" s="24" t="e">
        <f>VLOOKUP(A105,Vystup20160620!$C:$C,1,FALSE)</f>
        <v>#N/A</v>
      </c>
      <c r="E105" s="10" t="str">
        <f>VLOOKUP(A105,pomocne!$A:$C,3,FALSE)</f>
        <v>Rodič</v>
      </c>
    </row>
    <row r="106" spans="1:5" s="24" customFormat="1" hidden="1" x14ac:dyDescent="0.25">
      <c r="A106" s="23" t="s">
        <v>599</v>
      </c>
      <c r="B106" s="23" t="s">
        <v>575</v>
      </c>
      <c r="C106" s="23" t="s">
        <v>13</v>
      </c>
      <c r="D106" s="24" t="e">
        <f>VLOOKUP(A106,Vystup20160620!$C:$C,1,FALSE)</f>
        <v>#N/A</v>
      </c>
      <c r="E106" s="10" t="str">
        <f>VLOOKUP(A106,pomocne!$A:$C,3,FALSE)</f>
        <v>Rodič</v>
      </c>
    </row>
    <row r="107" spans="1:5" s="24" customFormat="1" hidden="1" x14ac:dyDescent="0.25">
      <c r="A107" s="23" t="s">
        <v>599</v>
      </c>
      <c r="B107" s="23" t="s">
        <v>576</v>
      </c>
      <c r="C107" s="23" t="s">
        <v>13</v>
      </c>
      <c r="D107" s="24" t="e">
        <f>VLOOKUP(A107,Vystup20160620!$C:$C,1,FALSE)</f>
        <v>#N/A</v>
      </c>
      <c r="E107" s="10" t="str">
        <f>VLOOKUP(A107,pomocne!$A:$C,3,FALSE)</f>
        <v>Rodič</v>
      </c>
    </row>
    <row r="108" spans="1:5" s="24" customFormat="1" hidden="1" x14ac:dyDescent="0.25">
      <c r="A108" s="23" t="s">
        <v>599</v>
      </c>
      <c r="B108" s="23" t="s">
        <v>577</v>
      </c>
      <c r="C108" s="23" t="s">
        <v>13</v>
      </c>
      <c r="D108" s="24" t="e">
        <f>VLOOKUP(A108,Vystup20160620!$C:$C,1,FALSE)</f>
        <v>#N/A</v>
      </c>
      <c r="E108" s="10" t="str">
        <f>VLOOKUP(A108,pomocne!$A:$C,3,FALSE)</f>
        <v>Rodič</v>
      </c>
    </row>
    <row r="109" spans="1:5" s="24" customFormat="1" hidden="1" x14ac:dyDescent="0.25">
      <c r="A109" s="23" t="s">
        <v>599</v>
      </c>
      <c r="B109" s="23" t="s">
        <v>578</v>
      </c>
      <c r="C109" s="23" t="s">
        <v>18</v>
      </c>
      <c r="D109" s="24" t="e">
        <f>VLOOKUP(A109,Vystup20160620!$C:$C,1,FALSE)</f>
        <v>#N/A</v>
      </c>
      <c r="E109" s="10" t="str">
        <f>VLOOKUP(A109,pomocne!$A:$C,3,FALSE)</f>
        <v>Rodič</v>
      </c>
    </row>
    <row r="110" spans="1:5" s="24" customFormat="1" hidden="1" x14ac:dyDescent="0.25">
      <c r="A110" s="23" t="s">
        <v>599</v>
      </c>
      <c r="B110" s="23" t="s">
        <v>44</v>
      </c>
      <c r="C110" s="23" t="s">
        <v>13</v>
      </c>
      <c r="D110" s="24" t="e">
        <f>VLOOKUP(A110,Vystup20160620!$C:$C,1,FALSE)</f>
        <v>#N/A</v>
      </c>
      <c r="E110" s="10" t="str">
        <f>VLOOKUP(A110,pomocne!$A:$C,3,FALSE)</f>
        <v>Rodič</v>
      </c>
    </row>
    <row r="111" spans="1:5" s="24" customFormat="1" hidden="1" x14ac:dyDescent="0.25">
      <c r="A111" s="23" t="s">
        <v>599</v>
      </c>
      <c r="B111" s="23" t="s">
        <v>579</v>
      </c>
      <c r="C111" s="23" t="s">
        <v>13</v>
      </c>
      <c r="D111" s="24" t="e">
        <f>VLOOKUP(A111,Vystup20160620!$C:$C,1,FALSE)</f>
        <v>#N/A</v>
      </c>
      <c r="E111" s="10" t="str">
        <f>VLOOKUP(A111,pomocne!$A:$C,3,FALSE)</f>
        <v>Rodič</v>
      </c>
    </row>
    <row r="112" spans="1:5" s="24" customFormat="1" hidden="1" x14ac:dyDescent="0.25">
      <c r="A112" s="23" t="s">
        <v>599</v>
      </c>
      <c r="B112" s="23" t="s">
        <v>609</v>
      </c>
      <c r="C112" s="23" t="s">
        <v>13</v>
      </c>
      <c r="D112" s="24" t="e">
        <f>VLOOKUP(A112,Vystup20160620!$C:$C,1,FALSE)</f>
        <v>#N/A</v>
      </c>
      <c r="E112" s="10" t="str">
        <f>VLOOKUP(A112,pomocne!$A:$C,3,FALSE)</f>
        <v>Rodič</v>
      </c>
    </row>
    <row r="113" spans="1:5" s="24" customFormat="1" hidden="1" x14ac:dyDescent="0.25">
      <c r="A113" s="23" t="s">
        <v>599</v>
      </c>
      <c r="B113" s="23" t="s">
        <v>610</v>
      </c>
      <c r="C113" s="23" t="s">
        <v>13</v>
      </c>
      <c r="D113" s="24" t="e">
        <f>VLOOKUP(A113,Vystup20160620!$C:$C,1,FALSE)</f>
        <v>#N/A</v>
      </c>
      <c r="E113" s="10" t="str">
        <f>VLOOKUP(A113,pomocne!$A:$C,3,FALSE)</f>
        <v>Rodič</v>
      </c>
    </row>
    <row r="114" spans="1:5" s="24" customFormat="1" hidden="1" x14ac:dyDescent="0.25">
      <c r="A114" s="23" t="s">
        <v>599</v>
      </c>
      <c r="B114" s="23" t="s">
        <v>580</v>
      </c>
      <c r="C114" s="23" t="s">
        <v>13</v>
      </c>
      <c r="D114" s="24" t="e">
        <f>VLOOKUP(A114,Vystup20160620!$C:$C,1,FALSE)</f>
        <v>#N/A</v>
      </c>
      <c r="E114" s="10" t="str">
        <f>VLOOKUP(A114,pomocne!$A:$C,3,FALSE)</f>
        <v>Rodič</v>
      </c>
    </row>
    <row r="115" spans="1:5" s="24" customFormat="1" hidden="1" x14ac:dyDescent="0.25">
      <c r="A115" s="23" t="s">
        <v>599</v>
      </c>
      <c r="B115" s="23" t="s">
        <v>611</v>
      </c>
      <c r="C115" s="23" t="s">
        <v>13</v>
      </c>
      <c r="D115" s="24" t="e">
        <f>VLOOKUP(A115,Vystup20160620!$C:$C,1,FALSE)</f>
        <v>#N/A</v>
      </c>
      <c r="E115" s="10" t="str">
        <f>VLOOKUP(A115,pomocne!$A:$C,3,FALSE)</f>
        <v>Rodič</v>
      </c>
    </row>
    <row r="116" spans="1:5" s="24" customFormat="1" hidden="1" x14ac:dyDescent="0.25">
      <c r="A116" s="23" t="s">
        <v>599</v>
      </c>
      <c r="B116" s="23" t="s">
        <v>612</v>
      </c>
      <c r="C116" s="23" t="s">
        <v>13</v>
      </c>
      <c r="D116" s="24" t="e">
        <f>VLOOKUP(A116,Vystup20160620!$C:$C,1,FALSE)</f>
        <v>#N/A</v>
      </c>
      <c r="E116" s="10" t="str">
        <f>VLOOKUP(A116,pomocne!$A:$C,3,FALSE)</f>
        <v>Rodič</v>
      </c>
    </row>
    <row r="117" spans="1:5" s="24" customFormat="1" hidden="1" x14ac:dyDescent="0.25">
      <c r="A117" s="23" t="s">
        <v>599</v>
      </c>
      <c r="B117" s="23" t="s">
        <v>581</v>
      </c>
      <c r="C117" s="23" t="s">
        <v>18</v>
      </c>
      <c r="D117" s="24" t="e">
        <f>VLOOKUP(A117,Vystup20160620!$C:$C,1,FALSE)</f>
        <v>#N/A</v>
      </c>
      <c r="E117" s="10" t="str">
        <f>VLOOKUP(A117,pomocne!$A:$C,3,FALSE)</f>
        <v>Rodič</v>
      </c>
    </row>
    <row r="118" spans="1:5" s="24" customFormat="1" hidden="1" x14ac:dyDescent="0.25">
      <c r="A118" s="23" t="s">
        <v>599</v>
      </c>
      <c r="B118" s="23" t="s">
        <v>582</v>
      </c>
      <c r="C118" s="23" t="s">
        <v>18</v>
      </c>
      <c r="D118" s="24" t="e">
        <f>VLOOKUP(A118,Vystup20160620!$C:$C,1,FALSE)</f>
        <v>#N/A</v>
      </c>
      <c r="E118" s="10" t="str">
        <f>VLOOKUP(A118,pomocne!$A:$C,3,FALSE)</f>
        <v>Rodič</v>
      </c>
    </row>
    <row r="119" spans="1:5" s="24" customFormat="1" hidden="1" x14ac:dyDescent="0.25">
      <c r="A119" s="23" t="s">
        <v>599</v>
      </c>
      <c r="B119" s="23" t="s">
        <v>583</v>
      </c>
      <c r="C119" s="23" t="s">
        <v>13</v>
      </c>
      <c r="D119" s="24" t="e">
        <f>VLOOKUP(A119,Vystup20160620!$C:$C,1,FALSE)</f>
        <v>#N/A</v>
      </c>
      <c r="E119" s="10" t="str">
        <f>VLOOKUP(A119,pomocne!$A:$C,3,FALSE)</f>
        <v>Rodič</v>
      </c>
    </row>
    <row r="120" spans="1:5" s="24" customFormat="1" ht="30" hidden="1" x14ac:dyDescent="0.25">
      <c r="A120" s="23" t="s">
        <v>599</v>
      </c>
      <c r="B120" s="23" t="s">
        <v>584</v>
      </c>
      <c r="C120" s="23" t="s">
        <v>13</v>
      </c>
      <c r="D120" s="24" t="e">
        <f>VLOOKUP(A120,Vystup20160620!$C:$C,1,FALSE)</f>
        <v>#N/A</v>
      </c>
      <c r="E120" s="10" t="str">
        <f>VLOOKUP(A120,pomocne!$A:$C,3,FALSE)</f>
        <v>Rodič</v>
      </c>
    </row>
    <row r="121" spans="1:5" s="24" customFormat="1" ht="30" hidden="1" x14ac:dyDescent="0.25">
      <c r="A121" s="23" t="s">
        <v>599</v>
      </c>
      <c r="B121" s="23" t="s">
        <v>585</v>
      </c>
      <c r="C121" s="23" t="s">
        <v>13</v>
      </c>
      <c r="D121" s="24" t="e">
        <f>VLOOKUP(A121,Vystup20160620!$C:$C,1,FALSE)</f>
        <v>#N/A</v>
      </c>
      <c r="E121" s="10" t="str">
        <f>VLOOKUP(A121,pomocne!$A:$C,3,FALSE)</f>
        <v>Rodič</v>
      </c>
    </row>
    <row r="122" spans="1:5" s="24" customFormat="1" ht="30" hidden="1" x14ac:dyDescent="0.25">
      <c r="A122" s="23" t="s">
        <v>599</v>
      </c>
      <c r="B122" s="23" t="s">
        <v>586</v>
      </c>
      <c r="C122" s="23" t="s">
        <v>13</v>
      </c>
      <c r="D122" s="24" t="e">
        <f>VLOOKUP(A122,Vystup20160620!$C:$C,1,FALSE)</f>
        <v>#N/A</v>
      </c>
      <c r="E122" s="10" t="str">
        <f>VLOOKUP(A122,pomocne!$A:$C,3,FALSE)</f>
        <v>Rodič</v>
      </c>
    </row>
    <row r="123" spans="1:5" s="24" customFormat="1" hidden="1" x14ac:dyDescent="0.25">
      <c r="A123" s="23" t="s">
        <v>599</v>
      </c>
      <c r="B123" s="23" t="s">
        <v>613</v>
      </c>
      <c r="C123" s="23" t="s">
        <v>13</v>
      </c>
      <c r="D123" s="24" t="e">
        <f>VLOOKUP(A123,Vystup20160620!$C:$C,1,FALSE)</f>
        <v>#N/A</v>
      </c>
      <c r="E123" s="10" t="str">
        <f>VLOOKUP(A123,pomocne!$A:$C,3,FALSE)</f>
        <v>Rodič</v>
      </c>
    </row>
    <row r="124" spans="1:5" s="24" customFormat="1" hidden="1" x14ac:dyDescent="0.25">
      <c r="A124" s="23" t="s">
        <v>599</v>
      </c>
      <c r="B124" s="23" t="s">
        <v>614</v>
      </c>
      <c r="C124" s="23" t="s">
        <v>18</v>
      </c>
      <c r="D124" s="24" t="e">
        <f>VLOOKUP(A124,Vystup20160620!$C:$C,1,FALSE)</f>
        <v>#N/A</v>
      </c>
      <c r="E124" s="10" t="str">
        <f>VLOOKUP(A124,pomocne!$A:$C,3,FALSE)</f>
        <v>Rodič</v>
      </c>
    </row>
    <row r="125" spans="1:5" s="24" customFormat="1" ht="30" hidden="1" x14ac:dyDescent="0.25">
      <c r="A125" s="23" t="s">
        <v>599</v>
      </c>
      <c r="B125" s="23" t="s">
        <v>615</v>
      </c>
      <c r="C125" s="23" t="s">
        <v>18</v>
      </c>
      <c r="D125" s="24" t="e">
        <f>VLOOKUP(A125,Vystup20160620!$C:$C,1,FALSE)</f>
        <v>#N/A</v>
      </c>
      <c r="E125" s="10" t="str">
        <f>VLOOKUP(A125,pomocne!$A:$C,3,FALSE)</f>
        <v>Rodič</v>
      </c>
    </row>
    <row r="126" spans="1:5" s="24" customFormat="1" hidden="1" x14ac:dyDescent="0.25">
      <c r="A126" s="23" t="s">
        <v>599</v>
      </c>
      <c r="B126" s="23" t="s">
        <v>616</v>
      </c>
      <c r="C126" s="23" t="s">
        <v>18</v>
      </c>
      <c r="D126" s="24" t="e">
        <f>VLOOKUP(A126,Vystup20160620!$C:$C,1,FALSE)</f>
        <v>#N/A</v>
      </c>
      <c r="E126" s="10" t="str">
        <f>VLOOKUP(A126,pomocne!$A:$C,3,FALSE)</f>
        <v>Rodič</v>
      </c>
    </row>
    <row r="127" spans="1:5" s="24" customFormat="1" ht="30" hidden="1" x14ac:dyDescent="0.25">
      <c r="A127" s="23" t="s">
        <v>599</v>
      </c>
      <c r="B127" s="23" t="s">
        <v>587</v>
      </c>
      <c r="C127" s="23" t="s">
        <v>13</v>
      </c>
      <c r="D127" s="24" t="e">
        <f>VLOOKUP(A127,Vystup20160620!$C:$C,1,FALSE)</f>
        <v>#N/A</v>
      </c>
      <c r="E127" s="10" t="str">
        <f>VLOOKUP(A127,pomocne!$A:$C,3,FALSE)</f>
        <v>Rodič</v>
      </c>
    </row>
    <row r="128" spans="1:5" s="24" customFormat="1" ht="30" hidden="1" x14ac:dyDescent="0.25">
      <c r="A128" s="23" t="s">
        <v>599</v>
      </c>
      <c r="B128" s="23" t="s">
        <v>588</v>
      </c>
      <c r="C128" s="23" t="s">
        <v>18</v>
      </c>
      <c r="D128" s="24" t="e">
        <f>VLOOKUP(A128,Vystup20160620!$C:$C,1,FALSE)</f>
        <v>#N/A</v>
      </c>
      <c r="E128" s="10" t="str">
        <f>VLOOKUP(A128,pomocne!$A:$C,3,FALSE)</f>
        <v>Rodič</v>
      </c>
    </row>
    <row r="129" spans="1:5" s="24" customFormat="1" hidden="1" x14ac:dyDescent="0.25">
      <c r="A129" s="23" t="s">
        <v>599</v>
      </c>
      <c r="B129" s="23" t="s">
        <v>589</v>
      </c>
      <c r="C129" s="23" t="s">
        <v>18</v>
      </c>
      <c r="D129" s="24" t="e">
        <f>VLOOKUP(A129,Vystup20160620!$C:$C,1,FALSE)</f>
        <v>#N/A</v>
      </c>
      <c r="E129" s="10" t="str">
        <f>VLOOKUP(A129,pomocne!$A:$C,3,FALSE)</f>
        <v>Rodič</v>
      </c>
    </row>
    <row r="130" spans="1:5" s="24" customFormat="1" ht="30" hidden="1" x14ac:dyDescent="0.25">
      <c r="A130" s="23" t="s">
        <v>599</v>
      </c>
      <c r="B130" s="23" t="s">
        <v>617</v>
      </c>
      <c r="C130" s="23" t="s">
        <v>18</v>
      </c>
      <c r="D130" s="24" t="e">
        <f>VLOOKUP(A130,Vystup20160620!$C:$C,1,FALSE)</f>
        <v>#N/A</v>
      </c>
      <c r="E130" s="10" t="str">
        <f>VLOOKUP(A130,pomocne!$A:$C,3,FALSE)</f>
        <v>Rodič</v>
      </c>
    </row>
    <row r="131" spans="1:5" s="24" customFormat="1" hidden="1" x14ac:dyDescent="0.25">
      <c r="A131" s="23" t="s">
        <v>599</v>
      </c>
      <c r="B131" s="23" t="s">
        <v>66</v>
      </c>
      <c r="C131" s="23" t="s">
        <v>13</v>
      </c>
      <c r="D131" s="24" t="e">
        <f>VLOOKUP(A131,Vystup20160620!$C:$C,1,FALSE)</f>
        <v>#N/A</v>
      </c>
      <c r="E131" s="10" t="str">
        <f>VLOOKUP(A131,pomocne!$A:$C,3,FALSE)</f>
        <v>Rodič</v>
      </c>
    </row>
    <row r="132" spans="1:5" s="24" customFormat="1" hidden="1" x14ac:dyDescent="0.25">
      <c r="A132" s="23" t="s">
        <v>599</v>
      </c>
      <c r="B132" s="23" t="s">
        <v>67</v>
      </c>
      <c r="C132" s="23" t="s">
        <v>18</v>
      </c>
      <c r="D132" s="24" t="e">
        <f>VLOOKUP(A132,Vystup20160620!$C:$C,1,FALSE)</f>
        <v>#N/A</v>
      </c>
      <c r="E132" s="10" t="str">
        <f>VLOOKUP(A132,pomocne!$A:$C,3,FALSE)</f>
        <v>Rodič</v>
      </c>
    </row>
    <row r="133" spans="1:5" s="24" customFormat="1" ht="30" hidden="1" x14ac:dyDescent="0.25">
      <c r="A133" s="23" t="s">
        <v>599</v>
      </c>
      <c r="B133" s="23" t="s">
        <v>68</v>
      </c>
      <c r="C133" s="23" t="s">
        <v>18</v>
      </c>
      <c r="D133" s="24" t="e">
        <f>VLOOKUP(A133,Vystup20160620!$C:$C,1,FALSE)</f>
        <v>#N/A</v>
      </c>
      <c r="E133" s="10" t="str">
        <f>VLOOKUP(A133,pomocne!$A:$C,3,FALSE)</f>
        <v>Rodič</v>
      </c>
    </row>
    <row r="134" spans="1:5" s="24" customFormat="1" hidden="1" x14ac:dyDescent="0.25">
      <c r="A134" s="23" t="s">
        <v>599</v>
      </c>
      <c r="B134" s="23" t="s">
        <v>69</v>
      </c>
      <c r="C134" s="23" t="s">
        <v>18</v>
      </c>
      <c r="D134" s="24" t="e">
        <f>VLOOKUP(A134,Vystup20160620!$C:$C,1,FALSE)</f>
        <v>#N/A</v>
      </c>
      <c r="E134" s="10" t="str">
        <f>VLOOKUP(A134,pomocne!$A:$C,3,FALSE)</f>
        <v>Rodič</v>
      </c>
    </row>
    <row r="135" spans="1:5" s="24" customFormat="1" hidden="1" x14ac:dyDescent="0.25">
      <c r="A135" s="23" t="s">
        <v>599</v>
      </c>
      <c r="B135" s="23" t="s">
        <v>105</v>
      </c>
      <c r="C135" s="23" t="s">
        <v>13</v>
      </c>
      <c r="D135" s="24" t="e">
        <f>VLOOKUP(A135,Vystup20160620!$C:$C,1,FALSE)</f>
        <v>#N/A</v>
      </c>
      <c r="E135" s="10" t="str">
        <f>VLOOKUP(A135,pomocne!$A:$C,3,FALSE)</f>
        <v>Rodič</v>
      </c>
    </row>
    <row r="136" spans="1:5" s="24" customFormat="1" hidden="1" x14ac:dyDescent="0.25">
      <c r="A136" s="23" t="s">
        <v>599</v>
      </c>
      <c r="B136" s="23" t="s">
        <v>618</v>
      </c>
      <c r="C136" s="23" t="s">
        <v>13</v>
      </c>
      <c r="D136" s="24" t="e">
        <f>VLOOKUP(A136,Vystup20160620!$C:$C,1,FALSE)</f>
        <v>#N/A</v>
      </c>
      <c r="E136" s="10" t="str">
        <f>VLOOKUP(A136,pomocne!$A:$C,3,FALSE)</f>
        <v>Rodič</v>
      </c>
    </row>
    <row r="137" spans="1:5" s="24" customFormat="1" hidden="1" x14ac:dyDescent="0.25">
      <c r="A137" s="23" t="s">
        <v>599</v>
      </c>
      <c r="B137" s="23" t="s">
        <v>619</v>
      </c>
      <c r="C137" s="23" t="s">
        <v>13</v>
      </c>
      <c r="D137" s="24" t="e">
        <f>VLOOKUP(A137,Vystup20160620!$C:$C,1,FALSE)</f>
        <v>#N/A</v>
      </c>
      <c r="E137" s="10" t="str">
        <f>VLOOKUP(A137,pomocne!$A:$C,3,FALSE)</f>
        <v>Rodič</v>
      </c>
    </row>
    <row r="138" spans="1:5" s="24" customFormat="1" hidden="1" x14ac:dyDescent="0.25">
      <c r="A138" s="23" t="s">
        <v>599</v>
      </c>
      <c r="B138" s="23" t="s">
        <v>70</v>
      </c>
      <c r="C138" s="23" t="s">
        <v>13</v>
      </c>
      <c r="D138" s="24" t="e">
        <f>VLOOKUP(A138,Vystup20160620!$C:$C,1,FALSE)</f>
        <v>#N/A</v>
      </c>
      <c r="E138" s="10" t="str">
        <f>VLOOKUP(A138,pomocne!$A:$C,3,FALSE)</f>
        <v>Rodič</v>
      </c>
    </row>
    <row r="139" spans="1:5" s="24" customFormat="1" hidden="1" x14ac:dyDescent="0.25">
      <c r="A139" s="23" t="s">
        <v>599</v>
      </c>
      <c r="B139" s="23" t="s">
        <v>129</v>
      </c>
      <c r="C139" s="23" t="s">
        <v>18</v>
      </c>
      <c r="D139" s="24" t="e">
        <f>VLOOKUP(A139,Vystup20160620!$C:$C,1,FALSE)</f>
        <v>#N/A</v>
      </c>
      <c r="E139" s="10" t="str">
        <f>VLOOKUP(A139,pomocne!$A:$C,3,FALSE)</f>
        <v>Rodič</v>
      </c>
    </row>
    <row r="140" spans="1:5" s="24" customFormat="1" hidden="1" x14ac:dyDescent="0.25">
      <c r="A140" s="23" t="s">
        <v>599</v>
      </c>
      <c r="B140" s="23" t="s">
        <v>130</v>
      </c>
      <c r="C140" s="23" t="s">
        <v>18</v>
      </c>
      <c r="D140" s="24" t="e">
        <f>VLOOKUP(A140,Vystup20160620!$C:$C,1,FALSE)</f>
        <v>#N/A</v>
      </c>
      <c r="E140" s="10" t="str">
        <f>VLOOKUP(A140,pomocne!$A:$C,3,FALSE)</f>
        <v>Rodič</v>
      </c>
    </row>
    <row r="141" spans="1:5" s="24" customFormat="1" hidden="1" x14ac:dyDescent="0.25">
      <c r="A141" s="23" t="s">
        <v>599</v>
      </c>
      <c r="B141" s="23" t="s">
        <v>131</v>
      </c>
      <c r="C141" s="23" t="s">
        <v>18</v>
      </c>
      <c r="D141" s="24" t="e">
        <f>VLOOKUP(A141,Vystup20160620!$C:$C,1,FALSE)</f>
        <v>#N/A</v>
      </c>
      <c r="E141" s="10" t="str">
        <f>VLOOKUP(A141,pomocne!$A:$C,3,FALSE)</f>
        <v>Rodič</v>
      </c>
    </row>
    <row r="142" spans="1:5" s="24" customFormat="1" hidden="1" x14ac:dyDescent="0.25">
      <c r="A142" s="23" t="s">
        <v>599</v>
      </c>
      <c r="B142" s="23" t="s">
        <v>590</v>
      </c>
      <c r="C142" s="23" t="s">
        <v>18</v>
      </c>
      <c r="D142" s="24" t="e">
        <f>VLOOKUP(A142,Vystup20160620!$C:$C,1,FALSE)</f>
        <v>#N/A</v>
      </c>
      <c r="E142" s="10" t="str">
        <f>VLOOKUP(A142,pomocne!$A:$C,3,FALSE)</f>
        <v>Rodič</v>
      </c>
    </row>
    <row r="143" spans="1:5" s="24" customFormat="1" hidden="1" x14ac:dyDescent="0.25">
      <c r="A143" s="23" t="s">
        <v>599</v>
      </c>
      <c r="B143" s="23" t="s">
        <v>620</v>
      </c>
      <c r="C143" s="23" t="s">
        <v>13</v>
      </c>
      <c r="D143" s="24" t="e">
        <f>VLOOKUP(A143,Vystup20160620!$C:$C,1,FALSE)</f>
        <v>#N/A</v>
      </c>
      <c r="E143" s="10" t="str">
        <f>VLOOKUP(A143,pomocne!$A:$C,3,FALSE)</f>
        <v>Rodič</v>
      </c>
    </row>
    <row r="144" spans="1:5" s="24" customFormat="1" hidden="1" x14ac:dyDescent="0.25">
      <c r="A144" s="23" t="s">
        <v>599</v>
      </c>
      <c r="B144" s="23" t="s">
        <v>73</v>
      </c>
      <c r="C144" s="23" t="s">
        <v>18</v>
      </c>
      <c r="D144" s="24" t="e">
        <f>VLOOKUP(A144,Vystup20160620!$C:$C,1,FALSE)</f>
        <v>#N/A</v>
      </c>
      <c r="E144" s="10" t="str">
        <f>VLOOKUP(A144,pomocne!$A:$C,3,FALSE)</f>
        <v>Rodič</v>
      </c>
    </row>
    <row r="145" spans="1:5" s="24" customFormat="1" hidden="1" x14ac:dyDescent="0.25">
      <c r="A145" s="23" t="s">
        <v>599</v>
      </c>
      <c r="B145" s="23" t="s">
        <v>591</v>
      </c>
      <c r="C145" s="23" t="s">
        <v>18</v>
      </c>
      <c r="D145" s="24" t="e">
        <f>VLOOKUP(A145,Vystup20160620!$C:$C,1,FALSE)</f>
        <v>#N/A</v>
      </c>
      <c r="E145" s="10" t="str">
        <f>VLOOKUP(A145,pomocne!$A:$C,3,FALSE)</f>
        <v>Rodič</v>
      </c>
    </row>
    <row r="146" spans="1:5" s="24" customFormat="1" hidden="1" x14ac:dyDescent="0.25">
      <c r="A146" s="23" t="s">
        <v>599</v>
      </c>
      <c r="B146" s="23" t="s">
        <v>75</v>
      </c>
      <c r="C146" s="23" t="s">
        <v>18</v>
      </c>
      <c r="D146" s="24" t="e">
        <f>VLOOKUP(A146,Vystup20160620!$C:$C,1,FALSE)</f>
        <v>#N/A</v>
      </c>
      <c r="E146" s="10" t="str">
        <f>VLOOKUP(A146,pomocne!$A:$C,3,FALSE)</f>
        <v>Rodič</v>
      </c>
    </row>
    <row r="147" spans="1:5" s="24" customFormat="1" hidden="1" x14ac:dyDescent="0.25">
      <c r="A147" s="23" t="s">
        <v>599</v>
      </c>
      <c r="B147" s="23" t="s">
        <v>76</v>
      </c>
      <c r="C147" s="23" t="s">
        <v>13</v>
      </c>
      <c r="D147" s="24" t="e">
        <f>VLOOKUP(A147,Vystup20160620!$C:$C,1,FALSE)</f>
        <v>#N/A</v>
      </c>
      <c r="E147" s="10" t="str">
        <f>VLOOKUP(A147,pomocne!$A:$C,3,FALSE)</f>
        <v>Rodič</v>
      </c>
    </row>
    <row r="148" spans="1:5" s="24" customFormat="1" ht="30" hidden="1" x14ac:dyDescent="0.25">
      <c r="A148" s="23" t="s">
        <v>599</v>
      </c>
      <c r="B148" s="23" t="s">
        <v>77</v>
      </c>
      <c r="C148" s="23" t="s">
        <v>18</v>
      </c>
      <c r="D148" s="24" t="e">
        <f>VLOOKUP(A148,Vystup20160620!$C:$C,1,FALSE)</f>
        <v>#N/A</v>
      </c>
      <c r="E148" s="10" t="str">
        <f>VLOOKUP(A148,pomocne!$A:$C,3,FALSE)</f>
        <v>Rodič</v>
      </c>
    </row>
    <row r="149" spans="1:5" s="24" customFormat="1" hidden="1" x14ac:dyDescent="0.25">
      <c r="A149" s="23" t="s">
        <v>599</v>
      </c>
      <c r="B149" s="23" t="s">
        <v>594</v>
      </c>
      <c r="C149" s="23" t="s">
        <v>18</v>
      </c>
      <c r="D149" s="24" t="e">
        <f>VLOOKUP(A149,Vystup20160620!$C:$C,1,FALSE)</f>
        <v>#N/A</v>
      </c>
      <c r="E149" s="10" t="str">
        <f>VLOOKUP(A149,pomocne!$A:$C,3,FALSE)</f>
        <v>Rodič</v>
      </c>
    </row>
    <row r="150" spans="1:5" s="24" customFormat="1" hidden="1" x14ac:dyDescent="0.25">
      <c r="A150" s="23" t="s">
        <v>599</v>
      </c>
      <c r="B150" s="23" t="s">
        <v>595</v>
      </c>
      <c r="C150" s="23" t="s">
        <v>18</v>
      </c>
      <c r="D150" s="24" t="e">
        <f>VLOOKUP(A150,Vystup20160620!$C:$C,1,FALSE)</f>
        <v>#N/A</v>
      </c>
      <c r="E150" s="10" t="str">
        <f>VLOOKUP(A150,pomocne!$A:$C,3,FALSE)</f>
        <v>Rodič</v>
      </c>
    </row>
    <row r="151" spans="1:5" s="24" customFormat="1" hidden="1" x14ac:dyDescent="0.25">
      <c r="A151" s="23" t="s">
        <v>599</v>
      </c>
      <c r="B151" s="23" t="s">
        <v>82</v>
      </c>
      <c r="C151" s="23" t="s">
        <v>18</v>
      </c>
      <c r="D151" s="24" t="e">
        <f>VLOOKUP(A151,Vystup20160620!$C:$C,1,FALSE)</f>
        <v>#N/A</v>
      </c>
      <c r="E151" s="10" t="str">
        <f>VLOOKUP(A151,pomocne!$A:$C,3,FALSE)</f>
        <v>Rodič</v>
      </c>
    </row>
    <row r="152" spans="1:5" s="24" customFormat="1" hidden="1" x14ac:dyDescent="0.25">
      <c r="A152" s="23" t="s">
        <v>599</v>
      </c>
      <c r="B152" s="23" t="s">
        <v>596</v>
      </c>
      <c r="C152" s="23" t="s">
        <v>13</v>
      </c>
      <c r="D152" s="24" t="e">
        <f>VLOOKUP(A152,Vystup20160620!$C:$C,1,FALSE)</f>
        <v>#N/A</v>
      </c>
      <c r="E152" s="10" t="str">
        <f>VLOOKUP(A152,pomocne!$A:$C,3,FALSE)</f>
        <v>Rodič</v>
      </c>
    </row>
    <row r="153" spans="1:5" s="24" customFormat="1" hidden="1" x14ac:dyDescent="0.25">
      <c r="A153" s="23" t="s">
        <v>599</v>
      </c>
      <c r="B153" s="23" t="s">
        <v>84</v>
      </c>
      <c r="C153" s="23" t="s">
        <v>13</v>
      </c>
      <c r="D153" s="24" t="e">
        <f>VLOOKUP(A153,Vystup20160620!$C:$C,1,FALSE)</f>
        <v>#N/A</v>
      </c>
      <c r="E153" s="10" t="str">
        <f>VLOOKUP(A153,pomocne!$A:$C,3,FALSE)</f>
        <v>Rodič</v>
      </c>
    </row>
    <row r="154" spans="1:5" s="24" customFormat="1" hidden="1" x14ac:dyDescent="0.25">
      <c r="A154" s="23" t="s">
        <v>599</v>
      </c>
      <c r="B154" s="23" t="s">
        <v>597</v>
      </c>
      <c r="C154" s="23" t="s">
        <v>18</v>
      </c>
      <c r="D154" s="24" t="e">
        <f>VLOOKUP(A154,Vystup20160620!$C:$C,1,FALSE)</f>
        <v>#N/A</v>
      </c>
      <c r="E154" s="10" t="str">
        <f>VLOOKUP(A154,pomocne!$A:$C,3,FALSE)</f>
        <v>Rodič</v>
      </c>
    </row>
    <row r="155" spans="1:5" s="24" customFormat="1" hidden="1" x14ac:dyDescent="0.25">
      <c r="A155" s="23" t="s">
        <v>599</v>
      </c>
      <c r="B155" s="23" t="s">
        <v>598</v>
      </c>
      <c r="C155" s="23" t="s">
        <v>18</v>
      </c>
      <c r="D155" s="24" t="e">
        <f>VLOOKUP(A155,Vystup20160620!$C:$C,1,FALSE)</f>
        <v>#N/A</v>
      </c>
      <c r="E155" s="10" t="str">
        <f>VLOOKUP(A155,pomocne!$A:$C,3,FALSE)</f>
        <v>Rodič</v>
      </c>
    </row>
    <row r="156" spans="1:5" s="24" customFormat="1" ht="30" hidden="1" x14ac:dyDescent="0.25">
      <c r="A156" s="23" t="s">
        <v>599</v>
      </c>
      <c r="B156" s="23" t="s">
        <v>87</v>
      </c>
      <c r="C156" s="23" t="s">
        <v>18</v>
      </c>
      <c r="D156" s="24" t="e">
        <f>VLOOKUP(A156,Vystup20160620!$C:$C,1,FALSE)</f>
        <v>#N/A</v>
      </c>
      <c r="E156" s="10" t="str">
        <f>VLOOKUP(A156,pomocne!$A:$C,3,FALSE)</f>
        <v>Rodič</v>
      </c>
    </row>
    <row r="157" spans="1:5" s="24" customFormat="1" ht="30" hidden="1" x14ac:dyDescent="0.25">
      <c r="A157" s="23" t="s">
        <v>599</v>
      </c>
      <c r="B157" s="23" t="s">
        <v>88</v>
      </c>
      <c r="C157" s="23" t="s">
        <v>13</v>
      </c>
      <c r="D157" s="24" t="e">
        <f>VLOOKUP(A157,Vystup20160620!$C:$C,1,FALSE)</f>
        <v>#N/A</v>
      </c>
      <c r="E157" s="10" t="str">
        <f>VLOOKUP(A157,pomocne!$A:$C,3,FALSE)</f>
        <v>Rodič</v>
      </c>
    </row>
    <row r="158" spans="1:5" s="24" customFormat="1" hidden="1" x14ac:dyDescent="0.25">
      <c r="A158" s="23" t="s">
        <v>621</v>
      </c>
      <c r="B158" s="23" t="s">
        <v>511</v>
      </c>
      <c r="C158" s="23" t="s">
        <v>135</v>
      </c>
      <c r="D158" s="24" t="e">
        <f>VLOOKUP(A158,Vystup20160620!$C:$C,1,FALSE)</f>
        <v>#N/A</v>
      </c>
      <c r="E158" s="10" t="str">
        <f>VLOOKUP(A158,pomocne!$A:$C,3,FALSE)</f>
        <v>Rodič</v>
      </c>
    </row>
    <row r="159" spans="1:5" s="24" customFormat="1" hidden="1" x14ac:dyDescent="0.25">
      <c r="A159" s="23" t="s">
        <v>621</v>
      </c>
      <c r="B159" s="23" t="s">
        <v>512</v>
      </c>
      <c r="C159" s="23" t="s">
        <v>13</v>
      </c>
      <c r="D159" s="24" t="e">
        <f>VLOOKUP(A159,Vystup20160620!$C:$C,1,FALSE)</f>
        <v>#N/A</v>
      </c>
      <c r="E159" s="10" t="str">
        <f>VLOOKUP(A159,pomocne!$A:$C,3,FALSE)</f>
        <v>Rodič</v>
      </c>
    </row>
    <row r="160" spans="1:5" s="24" customFormat="1" hidden="1" x14ac:dyDescent="0.25">
      <c r="A160" s="23" t="s">
        <v>621</v>
      </c>
      <c r="B160" s="23" t="s">
        <v>513</v>
      </c>
      <c r="C160" s="23" t="s">
        <v>18</v>
      </c>
      <c r="D160" s="24" t="e">
        <f>VLOOKUP(A160,Vystup20160620!$C:$C,1,FALSE)</f>
        <v>#N/A</v>
      </c>
      <c r="E160" s="10" t="str">
        <f>VLOOKUP(A160,pomocne!$A:$C,3,FALSE)</f>
        <v>Rodič</v>
      </c>
    </row>
    <row r="161" spans="1:5" s="24" customFormat="1" hidden="1" x14ac:dyDescent="0.25">
      <c r="A161" s="23" t="s">
        <v>621</v>
      </c>
      <c r="B161" s="23" t="s">
        <v>514</v>
      </c>
      <c r="C161" s="23" t="s">
        <v>13</v>
      </c>
      <c r="D161" s="24" t="e">
        <f>VLOOKUP(A161,Vystup20160620!$C:$C,1,FALSE)</f>
        <v>#N/A</v>
      </c>
      <c r="E161" s="10" t="str">
        <f>VLOOKUP(A161,pomocne!$A:$C,3,FALSE)</f>
        <v>Rodič</v>
      </c>
    </row>
    <row r="162" spans="1:5" s="24" customFormat="1" hidden="1" x14ac:dyDescent="0.25">
      <c r="A162" s="23" t="s">
        <v>621</v>
      </c>
      <c r="B162" s="23" t="s">
        <v>515</v>
      </c>
      <c r="C162" s="23" t="s">
        <v>13</v>
      </c>
      <c r="D162" s="24" t="e">
        <f>VLOOKUP(A162,Vystup20160620!$C:$C,1,FALSE)</f>
        <v>#N/A</v>
      </c>
      <c r="E162" s="10" t="str">
        <f>VLOOKUP(A162,pomocne!$A:$C,3,FALSE)</f>
        <v>Rodič</v>
      </c>
    </row>
    <row r="163" spans="1:5" s="24" customFormat="1" hidden="1" x14ac:dyDescent="0.25">
      <c r="A163" s="23" t="s">
        <v>621</v>
      </c>
      <c r="B163" s="23" t="s">
        <v>735</v>
      </c>
      <c r="C163" s="23" t="s">
        <v>13</v>
      </c>
      <c r="D163" s="24" t="e">
        <f>VLOOKUP(A163,Vystup20160620!$C:$C,1,FALSE)</f>
        <v>#N/A</v>
      </c>
      <c r="E163" s="10" t="str">
        <f>VLOOKUP(A163,pomocne!$A:$C,3,FALSE)</f>
        <v>Rodič</v>
      </c>
    </row>
    <row r="164" spans="1:5" s="24" customFormat="1" hidden="1" x14ac:dyDescent="0.25">
      <c r="A164" s="23" t="s">
        <v>621</v>
      </c>
      <c r="B164" s="23" t="s">
        <v>517</v>
      </c>
      <c r="C164" s="23" t="s">
        <v>13</v>
      </c>
      <c r="D164" s="24" t="e">
        <f>VLOOKUP(A164,Vystup20160620!$C:$C,1,FALSE)</f>
        <v>#N/A</v>
      </c>
      <c r="E164" s="10" t="str">
        <f>VLOOKUP(A164,pomocne!$A:$C,3,FALSE)</f>
        <v>Rodič</v>
      </c>
    </row>
    <row r="165" spans="1:5" s="24" customFormat="1" hidden="1" x14ac:dyDescent="0.25">
      <c r="A165" s="23" t="s">
        <v>621</v>
      </c>
      <c r="B165" s="23" t="s">
        <v>736</v>
      </c>
      <c r="C165" s="23" t="s">
        <v>13</v>
      </c>
      <c r="D165" s="24" t="e">
        <f>VLOOKUP(A165,Vystup20160620!$C:$C,1,FALSE)</f>
        <v>#N/A</v>
      </c>
      <c r="E165" s="10" t="str">
        <f>VLOOKUP(A165,pomocne!$A:$C,3,FALSE)</f>
        <v>Rodič</v>
      </c>
    </row>
    <row r="166" spans="1:5" s="24" customFormat="1" hidden="1" x14ac:dyDescent="0.25">
      <c r="A166" s="23" t="s">
        <v>621</v>
      </c>
      <c r="B166" s="23" t="s">
        <v>519</v>
      </c>
      <c r="C166" s="23" t="s">
        <v>18</v>
      </c>
      <c r="D166" s="24" t="e">
        <f>VLOOKUP(A166,Vystup20160620!$C:$C,1,FALSE)</f>
        <v>#N/A</v>
      </c>
      <c r="E166" s="10" t="str">
        <f>VLOOKUP(A166,pomocne!$A:$C,3,FALSE)</f>
        <v>Rodič</v>
      </c>
    </row>
    <row r="167" spans="1:5" s="24" customFormat="1" hidden="1" x14ac:dyDescent="0.25">
      <c r="A167" s="23" t="s">
        <v>621</v>
      </c>
      <c r="B167" s="23" t="s">
        <v>520</v>
      </c>
      <c r="C167" s="23" t="s">
        <v>13</v>
      </c>
      <c r="D167" s="24" t="e">
        <f>VLOOKUP(A167,Vystup20160620!$C:$C,1,FALSE)</f>
        <v>#N/A</v>
      </c>
      <c r="E167" s="10" t="str">
        <f>VLOOKUP(A167,pomocne!$A:$C,3,FALSE)</f>
        <v>Rodič</v>
      </c>
    </row>
    <row r="168" spans="1:5" s="24" customFormat="1" hidden="1" x14ac:dyDescent="0.25">
      <c r="A168" s="23" t="s">
        <v>621</v>
      </c>
      <c r="B168" s="23" t="s">
        <v>521</v>
      </c>
      <c r="C168" s="23" t="s">
        <v>18</v>
      </c>
      <c r="D168" s="24" t="e">
        <f>VLOOKUP(A168,Vystup20160620!$C:$C,1,FALSE)</f>
        <v>#N/A</v>
      </c>
      <c r="E168" s="10" t="str">
        <f>VLOOKUP(A168,pomocne!$A:$C,3,FALSE)</f>
        <v>Rodič</v>
      </c>
    </row>
    <row r="169" spans="1:5" s="24" customFormat="1" hidden="1" x14ac:dyDescent="0.25">
      <c r="A169" s="23" t="s">
        <v>621</v>
      </c>
      <c r="B169" s="23" t="s">
        <v>522</v>
      </c>
      <c r="C169" s="23" t="s">
        <v>13</v>
      </c>
      <c r="D169" s="24" t="e">
        <f>VLOOKUP(A169,Vystup20160620!$C:$C,1,FALSE)</f>
        <v>#N/A</v>
      </c>
      <c r="E169" s="10" t="str">
        <f>VLOOKUP(A169,pomocne!$A:$C,3,FALSE)</f>
        <v>Rodič</v>
      </c>
    </row>
    <row r="170" spans="1:5" s="24" customFormat="1" ht="30" hidden="1" x14ac:dyDescent="0.25">
      <c r="A170" s="23" t="s">
        <v>621</v>
      </c>
      <c r="B170" s="23" t="s">
        <v>19</v>
      </c>
      <c r="C170" s="23" t="s">
        <v>13</v>
      </c>
      <c r="D170" s="24" t="e">
        <f>VLOOKUP(A170,Vystup20160620!$C:$C,1,FALSE)</f>
        <v>#N/A</v>
      </c>
      <c r="E170" s="10" t="str">
        <f>VLOOKUP(A170,pomocne!$A:$C,3,FALSE)</f>
        <v>Rodič</v>
      </c>
    </row>
    <row r="171" spans="1:5" s="24" customFormat="1" ht="30" hidden="1" x14ac:dyDescent="0.25">
      <c r="A171" s="23" t="s">
        <v>621</v>
      </c>
      <c r="B171" s="23" t="s">
        <v>20</v>
      </c>
      <c r="C171" s="23" t="s">
        <v>13</v>
      </c>
      <c r="D171" s="24" t="e">
        <f>VLOOKUP(A171,Vystup20160620!$C:$C,1,FALSE)</f>
        <v>#N/A</v>
      </c>
      <c r="E171" s="10" t="str">
        <f>VLOOKUP(A171,pomocne!$A:$C,3,FALSE)</f>
        <v>Rodič</v>
      </c>
    </row>
    <row r="172" spans="1:5" s="24" customFormat="1" ht="30" hidden="1" x14ac:dyDescent="0.25">
      <c r="A172" s="23" t="s">
        <v>621</v>
      </c>
      <c r="B172" s="23" t="s">
        <v>601</v>
      </c>
      <c r="C172" s="23" t="s">
        <v>13</v>
      </c>
      <c r="D172" s="24" t="e">
        <f>VLOOKUP(A172,Vystup20160620!$C:$C,1,FALSE)</f>
        <v>#N/A</v>
      </c>
      <c r="E172" s="10" t="str">
        <f>VLOOKUP(A172,pomocne!$A:$C,3,FALSE)</f>
        <v>Rodič</v>
      </c>
    </row>
    <row r="173" spans="1:5" s="24" customFormat="1" ht="30" hidden="1" x14ac:dyDescent="0.25">
      <c r="A173" s="23" t="s">
        <v>621</v>
      </c>
      <c r="B173" s="23" t="s">
        <v>604</v>
      </c>
      <c r="C173" s="23" t="s">
        <v>13</v>
      </c>
      <c r="D173" s="24" t="e">
        <f>VLOOKUP(A173,Vystup20160620!$C:$C,1,FALSE)</f>
        <v>#N/A</v>
      </c>
      <c r="E173" s="10" t="str">
        <f>VLOOKUP(A173,pomocne!$A:$C,3,FALSE)</f>
        <v>Rodič</v>
      </c>
    </row>
    <row r="174" spans="1:5" s="24" customFormat="1" ht="30" hidden="1" x14ac:dyDescent="0.25">
      <c r="A174" s="23" t="s">
        <v>621</v>
      </c>
      <c r="B174" s="23" t="s">
        <v>562</v>
      </c>
      <c r="C174" s="23" t="s">
        <v>13</v>
      </c>
      <c r="D174" s="24" t="e">
        <f>VLOOKUP(A174,Vystup20160620!$C:$C,1,FALSE)</f>
        <v>#N/A</v>
      </c>
      <c r="E174" s="10" t="str">
        <f>VLOOKUP(A174,pomocne!$A:$C,3,FALSE)</f>
        <v>Rodič</v>
      </c>
    </row>
    <row r="175" spans="1:5" s="24" customFormat="1" ht="30" hidden="1" x14ac:dyDescent="0.25">
      <c r="A175" s="23" t="s">
        <v>621</v>
      </c>
      <c r="B175" s="23" t="s">
        <v>563</v>
      </c>
      <c r="C175" s="23" t="s">
        <v>13</v>
      </c>
      <c r="D175" s="24" t="e">
        <f>VLOOKUP(A175,Vystup20160620!$C:$C,1,FALSE)</f>
        <v>#N/A</v>
      </c>
      <c r="E175" s="10" t="str">
        <f>VLOOKUP(A175,pomocne!$A:$C,3,FALSE)</f>
        <v>Rodič</v>
      </c>
    </row>
    <row r="176" spans="1:5" s="24" customFormat="1" ht="30" hidden="1" x14ac:dyDescent="0.25">
      <c r="A176" s="23" t="s">
        <v>621</v>
      </c>
      <c r="B176" s="23" t="s">
        <v>564</v>
      </c>
      <c r="C176" s="23" t="s">
        <v>13</v>
      </c>
      <c r="D176" s="24" t="e">
        <f>VLOOKUP(A176,Vystup20160620!$C:$C,1,FALSE)</f>
        <v>#N/A</v>
      </c>
      <c r="E176" s="10" t="str">
        <f>VLOOKUP(A176,pomocne!$A:$C,3,FALSE)</f>
        <v>Rodič</v>
      </c>
    </row>
    <row r="177" spans="1:5" s="24" customFormat="1" ht="30" hidden="1" x14ac:dyDescent="0.25">
      <c r="A177" s="23" t="s">
        <v>621</v>
      </c>
      <c r="B177" s="23" t="s">
        <v>565</v>
      </c>
      <c r="C177" s="23" t="s">
        <v>13</v>
      </c>
      <c r="D177" s="24" t="e">
        <f>VLOOKUP(A177,Vystup20160620!$C:$C,1,FALSE)</f>
        <v>#N/A</v>
      </c>
      <c r="E177" s="10" t="str">
        <f>VLOOKUP(A177,pomocne!$A:$C,3,FALSE)</f>
        <v>Rodič</v>
      </c>
    </row>
    <row r="178" spans="1:5" s="24" customFormat="1" ht="30" hidden="1" x14ac:dyDescent="0.25">
      <c r="A178" s="23" t="s">
        <v>621</v>
      </c>
      <c r="B178" s="23" t="s">
        <v>566</v>
      </c>
      <c r="C178" s="23" t="s">
        <v>13</v>
      </c>
      <c r="D178" s="24" t="e">
        <f>VLOOKUP(A178,Vystup20160620!$C:$C,1,FALSE)</f>
        <v>#N/A</v>
      </c>
      <c r="E178" s="10" t="str">
        <f>VLOOKUP(A178,pomocne!$A:$C,3,FALSE)</f>
        <v>Rodič</v>
      </c>
    </row>
    <row r="179" spans="1:5" s="24" customFormat="1" ht="30" hidden="1" x14ac:dyDescent="0.25">
      <c r="A179" s="23" t="s">
        <v>621</v>
      </c>
      <c r="B179" s="23" t="s">
        <v>567</v>
      </c>
      <c r="C179" s="23" t="s">
        <v>13</v>
      </c>
      <c r="D179" s="24" t="e">
        <f>VLOOKUP(A179,Vystup20160620!$C:$C,1,FALSE)</f>
        <v>#N/A</v>
      </c>
      <c r="E179" s="10" t="str">
        <f>VLOOKUP(A179,pomocne!$A:$C,3,FALSE)</f>
        <v>Rodič</v>
      </c>
    </row>
    <row r="180" spans="1:5" s="24" customFormat="1" ht="30" hidden="1" x14ac:dyDescent="0.25">
      <c r="A180" s="23" t="s">
        <v>621</v>
      </c>
      <c r="B180" s="23" t="s">
        <v>568</v>
      </c>
      <c r="C180" s="23" t="s">
        <v>18</v>
      </c>
      <c r="D180" s="24" t="e">
        <f>VLOOKUP(A180,Vystup20160620!$C:$C,1,FALSE)</f>
        <v>#N/A</v>
      </c>
      <c r="E180" s="10" t="str">
        <f>VLOOKUP(A180,pomocne!$A:$C,3,FALSE)</f>
        <v>Rodič</v>
      </c>
    </row>
    <row r="181" spans="1:5" s="24" customFormat="1" ht="30" hidden="1" x14ac:dyDescent="0.25">
      <c r="A181" s="23" t="s">
        <v>621</v>
      </c>
      <c r="B181" s="23" t="s">
        <v>569</v>
      </c>
      <c r="C181" s="23" t="s">
        <v>18</v>
      </c>
      <c r="D181" s="24" t="e">
        <f>VLOOKUP(A181,Vystup20160620!$C:$C,1,FALSE)</f>
        <v>#N/A</v>
      </c>
      <c r="E181" s="10" t="str">
        <f>VLOOKUP(A181,pomocne!$A:$C,3,FALSE)</f>
        <v>Rodič</v>
      </c>
    </row>
    <row r="182" spans="1:5" s="24" customFormat="1" ht="30" hidden="1" x14ac:dyDescent="0.25">
      <c r="A182" s="23" t="s">
        <v>621</v>
      </c>
      <c r="B182" s="23" t="s">
        <v>570</v>
      </c>
      <c r="C182" s="23" t="s">
        <v>18</v>
      </c>
      <c r="D182" s="24" t="e">
        <f>VLOOKUP(A182,Vystup20160620!$C:$C,1,FALSE)</f>
        <v>#N/A</v>
      </c>
      <c r="E182" s="10" t="str">
        <f>VLOOKUP(A182,pomocne!$A:$C,3,FALSE)</f>
        <v>Rodič</v>
      </c>
    </row>
    <row r="183" spans="1:5" s="24" customFormat="1" hidden="1" x14ac:dyDescent="0.25">
      <c r="A183" s="23" t="s">
        <v>621</v>
      </c>
      <c r="B183" s="23" t="s">
        <v>30</v>
      </c>
      <c r="C183" s="23" t="s">
        <v>13</v>
      </c>
      <c r="D183" s="24" t="e">
        <f>VLOOKUP(A183,Vystup20160620!$C:$C,1,FALSE)</f>
        <v>#N/A</v>
      </c>
      <c r="E183" s="10" t="str">
        <f>VLOOKUP(A183,pomocne!$A:$C,3,FALSE)</f>
        <v>Rodič</v>
      </c>
    </row>
    <row r="184" spans="1:5" s="24" customFormat="1" hidden="1" x14ac:dyDescent="0.25">
      <c r="A184" s="23" t="s">
        <v>621</v>
      </c>
      <c r="B184" s="23" t="s">
        <v>571</v>
      </c>
      <c r="C184" s="23" t="s">
        <v>13</v>
      </c>
      <c r="D184" s="24" t="e">
        <f>VLOOKUP(A184,Vystup20160620!$C:$C,1,FALSE)</f>
        <v>#N/A</v>
      </c>
      <c r="E184" s="10" t="str">
        <f>VLOOKUP(A184,pomocne!$A:$C,3,FALSE)</f>
        <v>Rodič</v>
      </c>
    </row>
    <row r="185" spans="1:5" s="24" customFormat="1" hidden="1" x14ac:dyDescent="0.25">
      <c r="A185" s="23" t="s">
        <v>621</v>
      </c>
      <c r="B185" s="23" t="s">
        <v>572</v>
      </c>
      <c r="C185" s="23" t="s">
        <v>13</v>
      </c>
      <c r="D185" s="24" t="e">
        <f>VLOOKUP(A185,Vystup20160620!$C:$C,1,FALSE)</f>
        <v>#N/A</v>
      </c>
      <c r="E185" s="10" t="str">
        <f>VLOOKUP(A185,pomocne!$A:$C,3,FALSE)</f>
        <v>Rodič</v>
      </c>
    </row>
    <row r="186" spans="1:5" s="24" customFormat="1" hidden="1" x14ac:dyDescent="0.25">
      <c r="A186" s="23" t="s">
        <v>621</v>
      </c>
      <c r="B186" s="23" t="s">
        <v>33</v>
      </c>
      <c r="C186" s="23" t="s">
        <v>13</v>
      </c>
      <c r="D186" s="24" t="e">
        <f>VLOOKUP(A186,Vystup20160620!$C:$C,1,FALSE)</f>
        <v>#N/A</v>
      </c>
      <c r="E186" s="10" t="str">
        <f>VLOOKUP(A186,pomocne!$A:$C,3,FALSE)</f>
        <v>Rodič</v>
      </c>
    </row>
    <row r="187" spans="1:5" s="24" customFormat="1" hidden="1" x14ac:dyDescent="0.25">
      <c r="A187" s="23" t="s">
        <v>621</v>
      </c>
      <c r="B187" s="23" t="s">
        <v>606</v>
      </c>
      <c r="C187" s="23" t="s">
        <v>18</v>
      </c>
      <c r="D187" s="24" t="e">
        <f>VLOOKUP(A187,Vystup20160620!$C:$C,1,FALSE)</f>
        <v>#N/A</v>
      </c>
      <c r="E187" s="10" t="str">
        <f>VLOOKUP(A187,pomocne!$A:$C,3,FALSE)</f>
        <v>Rodič</v>
      </c>
    </row>
    <row r="188" spans="1:5" s="24" customFormat="1" hidden="1" x14ac:dyDescent="0.25">
      <c r="A188" s="23" t="s">
        <v>621</v>
      </c>
      <c r="B188" s="23" t="s">
        <v>607</v>
      </c>
      <c r="C188" s="23" t="s">
        <v>18</v>
      </c>
      <c r="D188" s="24" t="e">
        <f>VLOOKUP(A188,Vystup20160620!$C:$C,1,FALSE)</f>
        <v>#N/A</v>
      </c>
      <c r="E188" s="10" t="str">
        <f>VLOOKUP(A188,pomocne!$A:$C,3,FALSE)</f>
        <v>Rodič</v>
      </c>
    </row>
    <row r="189" spans="1:5" s="24" customFormat="1" ht="30" hidden="1" x14ac:dyDescent="0.25">
      <c r="A189" s="23" t="s">
        <v>621</v>
      </c>
      <c r="B189" s="23" t="s">
        <v>573</v>
      </c>
      <c r="C189" s="23" t="s">
        <v>13</v>
      </c>
      <c r="D189" s="24" t="e">
        <f>VLOOKUP(A189,Vystup20160620!$C:$C,1,FALSE)</f>
        <v>#N/A</v>
      </c>
      <c r="E189" s="10" t="str">
        <f>VLOOKUP(A189,pomocne!$A:$C,3,FALSE)</f>
        <v>Rodič</v>
      </c>
    </row>
    <row r="190" spans="1:5" s="24" customFormat="1" ht="30" hidden="1" x14ac:dyDescent="0.25">
      <c r="A190" s="23" t="s">
        <v>621</v>
      </c>
      <c r="B190" s="23" t="s">
        <v>608</v>
      </c>
      <c r="C190" s="23" t="s">
        <v>18</v>
      </c>
      <c r="D190" s="24" t="e">
        <f>VLOOKUP(A190,Vystup20160620!$C:$C,1,FALSE)</f>
        <v>#N/A</v>
      </c>
      <c r="E190" s="10" t="str">
        <f>VLOOKUP(A190,pomocne!$A:$C,3,FALSE)</f>
        <v>Rodič</v>
      </c>
    </row>
    <row r="191" spans="1:5" s="24" customFormat="1" hidden="1" x14ac:dyDescent="0.25">
      <c r="A191" s="23" t="s">
        <v>621</v>
      </c>
      <c r="B191" s="23" t="s">
        <v>38</v>
      </c>
      <c r="C191" s="23" t="s">
        <v>13</v>
      </c>
      <c r="D191" s="24" t="e">
        <f>VLOOKUP(A191,Vystup20160620!$C:$C,1,FALSE)</f>
        <v>#N/A</v>
      </c>
      <c r="E191" s="10" t="str">
        <f>VLOOKUP(A191,pomocne!$A:$C,3,FALSE)</f>
        <v>Rodič</v>
      </c>
    </row>
    <row r="192" spans="1:5" s="24" customFormat="1" hidden="1" x14ac:dyDescent="0.25">
      <c r="A192" s="23" t="s">
        <v>621</v>
      </c>
      <c r="B192" s="23" t="s">
        <v>574</v>
      </c>
      <c r="C192" s="23" t="s">
        <v>13</v>
      </c>
      <c r="D192" s="24" t="e">
        <f>VLOOKUP(A192,Vystup20160620!$C:$C,1,FALSE)</f>
        <v>#N/A</v>
      </c>
      <c r="E192" s="10" t="str">
        <f>VLOOKUP(A192,pomocne!$A:$C,3,FALSE)</f>
        <v>Rodič</v>
      </c>
    </row>
    <row r="193" spans="1:5" s="24" customFormat="1" hidden="1" x14ac:dyDescent="0.25">
      <c r="A193" s="23" t="s">
        <v>621</v>
      </c>
      <c r="B193" s="23" t="s">
        <v>575</v>
      </c>
      <c r="C193" s="23" t="s">
        <v>13</v>
      </c>
      <c r="D193" s="24" t="e">
        <f>VLOOKUP(A193,Vystup20160620!$C:$C,1,FALSE)</f>
        <v>#N/A</v>
      </c>
      <c r="E193" s="10" t="str">
        <f>VLOOKUP(A193,pomocne!$A:$C,3,FALSE)</f>
        <v>Rodič</v>
      </c>
    </row>
    <row r="194" spans="1:5" s="24" customFormat="1" hidden="1" x14ac:dyDescent="0.25">
      <c r="A194" s="23" t="s">
        <v>621</v>
      </c>
      <c r="B194" s="23" t="s">
        <v>576</v>
      </c>
      <c r="C194" s="23" t="s">
        <v>13</v>
      </c>
      <c r="D194" s="24" t="e">
        <f>VLOOKUP(A194,Vystup20160620!$C:$C,1,FALSE)</f>
        <v>#N/A</v>
      </c>
      <c r="E194" s="10" t="str">
        <f>VLOOKUP(A194,pomocne!$A:$C,3,FALSE)</f>
        <v>Rodič</v>
      </c>
    </row>
    <row r="195" spans="1:5" s="24" customFormat="1" hidden="1" x14ac:dyDescent="0.25">
      <c r="A195" s="23" t="s">
        <v>621</v>
      </c>
      <c r="B195" s="23" t="s">
        <v>577</v>
      </c>
      <c r="C195" s="23" t="s">
        <v>18</v>
      </c>
      <c r="D195" s="24" t="e">
        <f>VLOOKUP(A195,Vystup20160620!$C:$C,1,FALSE)</f>
        <v>#N/A</v>
      </c>
      <c r="E195" s="10" t="str">
        <f>VLOOKUP(A195,pomocne!$A:$C,3,FALSE)</f>
        <v>Rodič</v>
      </c>
    </row>
    <row r="196" spans="1:5" s="24" customFormat="1" hidden="1" x14ac:dyDescent="0.25">
      <c r="A196" s="23" t="s">
        <v>621</v>
      </c>
      <c r="B196" s="23" t="s">
        <v>578</v>
      </c>
      <c r="C196" s="23" t="s">
        <v>18</v>
      </c>
      <c r="D196" s="24" t="e">
        <f>VLOOKUP(A196,Vystup20160620!$C:$C,1,FALSE)</f>
        <v>#N/A</v>
      </c>
      <c r="E196" s="10" t="str">
        <f>VLOOKUP(A196,pomocne!$A:$C,3,FALSE)</f>
        <v>Rodič</v>
      </c>
    </row>
    <row r="197" spans="1:5" s="24" customFormat="1" hidden="1" x14ac:dyDescent="0.25">
      <c r="A197" s="23" t="s">
        <v>621</v>
      </c>
      <c r="B197" s="23" t="s">
        <v>44</v>
      </c>
      <c r="C197" s="23" t="s">
        <v>18</v>
      </c>
      <c r="D197" s="24" t="e">
        <f>VLOOKUP(A197,Vystup20160620!$C:$C,1,FALSE)</f>
        <v>#N/A</v>
      </c>
      <c r="E197" s="10" t="str">
        <f>VLOOKUP(A197,pomocne!$A:$C,3,FALSE)</f>
        <v>Rodič</v>
      </c>
    </row>
    <row r="198" spans="1:5" s="24" customFormat="1" hidden="1" x14ac:dyDescent="0.25">
      <c r="A198" s="23" t="s">
        <v>621</v>
      </c>
      <c r="B198" s="23" t="s">
        <v>579</v>
      </c>
      <c r="C198" s="23" t="s">
        <v>13</v>
      </c>
      <c r="D198" s="24" t="e">
        <f>VLOOKUP(A198,Vystup20160620!$C:$C,1,FALSE)</f>
        <v>#N/A</v>
      </c>
      <c r="E198" s="10" t="str">
        <f>VLOOKUP(A198,pomocne!$A:$C,3,FALSE)</f>
        <v>Rodič</v>
      </c>
    </row>
    <row r="199" spans="1:5" s="24" customFormat="1" hidden="1" x14ac:dyDescent="0.25">
      <c r="A199" s="23" t="s">
        <v>621</v>
      </c>
      <c r="B199" s="23" t="s">
        <v>609</v>
      </c>
      <c r="C199" s="23" t="s">
        <v>18</v>
      </c>
      <c r="D199" s="24" t="e">
        <f>VLOOKUP(A199,Vystup20160620!$C:$C,1,FALSE)</f>
        <v>#N/A</v>
      </c>
      <c r="E199" s="10" t="str">
        <f>VLOOKUP(A199,pomocne!$A:$C,3,FALSE)</f>
        <v>Rodič</v>
      </c>
    </row>
    <row r="200" spans="1:5" s="24" customFormat="1" hidden="1" x14ac:dyDescent="0.25">
      <c r="A200" s="23" t="s">
        <v>621</v>
      </c>
      <c r="B200" s="23" t="s">
        <v>610</v>
      </c>
      <c r="C200" s="23" t="s">
        <v>13</v>
      </c>
      <c r="D200" s="24" t="e">
        <f>VLOOKUP(A200,Vystup20160620!$C:$C,1,FALSE)</f>
        <v>#N/A</v>
      </c>
      <c r="E200" s="10" t="str">
        <f>VLOOKUP(A200,pomocne!$A:$C,3,FALSE)</f>
        <v>Rodič</v>
      </c>
    </row>
    <row r="201" spans="1:5" s="24" customFormat="1" hidden="1" x14ac:dyDescent="0.25">
      <c r="A201" s="23" t="s">
        <v>621</v>
      </c>
      <c r="B201" s="23" t="s">
        <v>580</v>
      </c>
      <c r="C201" s="23" t="s">
        <v>13</v>
      </c>
      <c r="D201" s="24" t="e">
        <f>VLOOKUP(A201,Vystup20160620!$C:$C,1,FALSE)</f>
        <v>#N/A</v>
      </c>
      <c r="E201" s="10" t="str">
        <f>VLOOKUP(A201,pomocne!$A:$C,3,FALSE)</f>
        <v>Rodič</v>
      </c>
    </row>
    <row r="202" spans="1:5" s="24" customFormat="1" hidden="1" x14ac:dyDescent="0.25">
      <c r="A202" s="23" t="s">
        <v>621</v>
      </c>
      <c r="B202" s="23" t="s">
        <v>611</v>
      </c>
      <c r="C202" s="23" t="s">
        <v>13</v>
      </c>
      <c r="D202" s="24" t="e">
        <f>VLOOKUP(A202,Vystup20160620!$C:$C,1,FALSE)</f>
        <v>#N/A</v>
      </c>
      <c r="E202" s="10" t="str">
        <f>VLOOKUP(A202,pomocne!$A:$C,3,FALSE)</f>
        <v>Rodič</v>
      </c>
    </row>
    <row r="203" spans="1:5" s="24" customFormat="1" hidden="1" x14ac:dyDescent="0.25">
      <c r="A203" s="23" t="s">
        <v>621</v>
      </c>
      <c r="B203" s="23" t="s">
        <v>612</v>
      </c>
      <c r="C203" s="23" t="s">
        <v>13</v>
      </c>
      <c r="D203" s="24" t="e">
        <f>VLOOKUP(A203,Vystup20160620!$C:$C,1,FALSE)</f>
        <v>#N/A</v>
      </c>
      <c r="E203" s="10" t="str">
        <f>VLOOKUP(A203,pomocne!$A:$C,3,FALSE)</f>
        <v>Rodič</v>
      </c>
    </row>
    <row r="204" spans="1:5" s="24" customFormat="1" hidden="1" x14ac:dyDescent="0.25">
      <c r="A204" s="23" t="s">
        <v>621</v>
      </c>
      <c r="B204" s="23" t="s">
        <v>581</v>
      </c>
      <c r="C204" s="23" t="s">
        <v>13</v>
      </c>
      <c r="D204" s="24" t="e">
        <f>VLOOKUP(A204,Vystup20160620!$C:$C,1,FALSE)</f>
        <v>#N/A</v>
      </c>
      <c r="E204" s="10" t="str">
        <f>VLOOKUP(A204,pomocne!$A:$C,3,FALSE)</f>
        <v>Rodič</v>
      </c>
    </row>
    <row r="205" spans="1:5" s="24" customFormat="1" hidden="1" x14ac:dyDescent="0.25">
      <c r="A205" s="23" t="s">
        <v>621</v>
      </c>
      <c r="B205" s="23" t="s">
        <v>582</v>
      </c>
      <c r="C205" s="23" t="s">
        <v>13</v>
      </c>
      <c r="D205" s="24" t="e">
        <f>VLOOKUP(A205,Vystup20160620!$C:$C,1,FALSE)</f>
        <v>#N/A</v>
      </c>
      <c r="E205" s="10" t="str">
        <f>VLOOKUP(A205,pomocne!$A:$C,3,FALSE)</f>
        <v>Rodič</v>
      </c>
    </row>
    <row r="206" spans="1:5" s="24" customFormat="1" hidden="1" x14ac:dyDescent="0.25">
      <c r="A206" s="23" t="s">
        <v>621</v>
      </c>
      <c r="B206" s="23" t="s">
        <v>583</v>
      </c>
      <c r="C206" s="23" t="s">
        <v>13</v>
      </c>
      <c r="D206" s="24" t="e">
        <f>VLOOKUP(A206,Vystup20160620!$C:$C,1,FALSE)</f>
        <v>#N/A</v>
      </c>
      <c r="E206" s="10" t="str">
        <f>VLOOKUP(A206,pomocne!$A:$C,3,FALSE)</f>
        <v>Rodič</v>
      </c>
    </row>
    <row r="207" spans="1:5" s="24" customFormat="1" ht="30" hidden="1" x14ac:dyDescent="0.25">
      <c r="A207" s="23" t="s">
        <v>621</v>
      </c>
      <c r="B207" s="23" t="s">
        <v>584</v>
      </c>
      <c r="C207" s="23" t="s">
        <v>13</v>
      </c>
      <c r="D207" s="24" t="e">
        <f>VLOOKUP(A207,Vystup20160620!$C:$C,1,FALSE)</f>
        <v>#N/A</v>
      </c>
      <c r="E207" s="10" t="str">
        <f>VLOOKUP(A207,pomocne!$A:$C,3,FALSE)</f>
        <v>Rodič</v>
      </c>
    </row>
    <row r="208" spans="1:5" s="24" customFormat="1" ht="30" hidden="1" x14ac:dyDescent="0.25">
      <c r="A208" s="23" t="s">
        <v>621</v>
      </c>
      <c r="B208" s="23" t="s">
        <v>585</v>
      </c>
      <c r="C208" s="23" t="s">
        <v>13</v>
      </c>
      <c r="D208" s="24" t="e">
        <f>VLOOKUP(A208,Vystup20160620!$C:$C,1,FALSE)</f>
        <v>#N/A</v>
      </c>
      <c r="E208" s="10" t="str">
        <f>VLOOKUP(A208,pomocne!$A:$C,3,FALSE)</f>
        <v>Rodič</v>
      </c>
    </row>
    <row r="209" spans="1:5" s="24" customFormat="1" ht="30" hidden="1" x14ac:dyDescent="0.25">
      <c r="A209" s="23" t="s">
        <v>621</v>
      </c>
      <c r="B209" s="23" t="s">
        <v>586</v>
      </c>
      <c r="C209" s="23" t="s">
        <v>13</v>
      </c>
      <c r="D209" s="24" t="e">
        <f>VLOOKUP(A209,Vystup20160620!$C:$C,1,FALSE)</f>
        <v>#N/A</v>
      </c>
      <c r="E209" s="10" t="str">
        <f>VLOOKUP(A209,pomocne!$A:$C,3,FALSE)</f>
        <v>Rodič</v>
      </c>
    </row>
    <row r="210" spans="1:5" s="24" customFormat="1" hidden="1" x14ac:dyDescent="0.25">
      <c r="A210" s="23" t="s">
        <v>621</v>
      </c>
      <c r="B210" s="23" t="s">
        <v>613</v>
      </c>
      <c r="C210" s="23" t="s">
        <v>13</v>
      </c>
      <c r="D210" s="24" t="e">
        <f>VLOOKUP(A210,Vystup20160620!$C:$C,1,FALSE)</f>
        <v>#N/A</v>
      </c>
      <c r="E210" s="10" t="str">
        <f>VLOOKUP(A210,pomocne!$A:$C,3,FALSE)</f>
        <v>Rodič</v>
      </c>
    </row>
    <row r="211" spans="1:5" s="24" customFormat="1" hidden="1" x14ac:dyDescent="0.25">
      <c r="A211" s="23" t="s">
        <v>621</v>
      </c>
      <c r="B211" s="23" t="s">
        <v>614</v>
      </c>
      <c r="C211" s="23" t="s">
        <v>13</v>
      </c>
      <c r="D211" s="24" t="e">
        <f>VLOOKUP(A211,Vystup20160620!$C:$C,1,FALSE)</f>
        <v>#N/A</v>
      </c>
      <c r="E211" s="10" t="str">
        <f>VLOOKUP(A211,pomocne!$A:$C,3,FALSE)</f>
        <v>Rodič</v>
      </c>
    </row>
    <row r="212" spans="1:5" s="24" customFormat="1" ht="30" hidden="1" x14ac:dyDescent="0.25">
      <c r="A212" s="23" t="s">
        <v>621</v>
      </c>
      <c r="B212" s="23" t="s">
        <v>615</v>
      </c>
      <c r="C212" s="23" t="s">
        <v>13</v>
      </c>
      <c r="D212" s="24" t="e">
        <f>VLOOKUP(A212,Vystup20160620!$C:$C,1,FALSE)</f>
        <v>#N/A</v>
      </c>
      <c r="E212" s="10" t="str">
        <f>VLOOKUP(A212,pomocne!$A:$C,3,FALSE)</f>
        <v>Rodič</v>
      </c>
    </row>
    <row r="213" spans="1:5" s="24" customFormat="1" hidden="1" x14ac:dyDescent="0.25">
      <c r="A213" s="23" t="s">
        <v>621</v>
      </c>
      <c r="B213" s="23" t="s">
        <v>616</v>
      </c>
      <c r="C213" s="23" t="s">
        <v>13</v>
      </c>
      <c r="D213" s="24" t="e">
        <f>VLOOKUP(A213,Vystup20160620!$C:$C,1,FALSE)</f>
        <v>#N/A</v>
      </c>
      <c r="E213" s="10" t="str">
        <f>VLOOKUP(A213,pomocne!$A:$C,3,FALSE)</f>
        <v>Rodič</v>
      </c>
    </row>
    <row r="214" spans="1:5" s="24" customFormat="1" ht="30" hidden="1" x14ac:dyDescent="0.25">
      <c r="A214" s="23" t="s">
        <v>621</v>
      </c>
      <c r="B214" s="23" t="s">
        <v>587</v>
      </c>
      <c r="C214" s="23" t="s">
        <v>13</v>
      </c>
      <c r="D214" s="24" t="e">
        <f>VLOOKUP(A214,Vystup20160620!$C:$C,1,FALSE)</f>
        <v>#N/A</v>
      </c>
      <c r="E214" s="10" t="str">
        <f>VLOOKUP(A214,pomocne!$A:$C,3,FALSE)</f>
        <v>Rodič</v>
      </c>
    </row>
    <row r="215" spans="1:5" s="24" customFormat="1" ht="30" hidden="1" x14ac:dyDescent="0.25">
      <c r="A215" s="23" t="s">
        <v>621</v>
      </c>
      <c r="B215" s="23" t="s">
        <v>588</v>
      </c>
      <c r="C215" s="23" t="s">
        <v>13</v>
      </c>
      <c r="D215" s="24" t="e">
        <f>VLOOKUP(A215,Vystup20160620!$C:$C,1,FALSE)</f>
        <v>#N/A</v>
      </c>
      <c r="E215" s="10" t="str">
        <f>VLOOKUP(A215,pomocne!$A:$C,3,FALSE)</f>
        <v>Rodič</v>
      </c>
    </row>
    <row r="216" spans="1:5" s="24" customFormat="1" hidden="1" x14ac:dyDescent="0.25">
      <c r="A216" s="23" t="s">
        <v>621</v>
      </c>
      <c r="B216" s="23" t="s">
        <v>589</v>
      </c>
      <c r="C216" s="23" t="s">
        <v>13</v>
      </c>
      <c r="D216" s="24" t="e">
        <f>VLOOKUP(A216,Vystup20160620!$C:$C,1,FALSE)</f>
        <v>#N/A</v>
      </c>
      <c r="E216" s="10" t="str">
        <f>VLOOKUP(A216,pomocne!$A:$C,3,FALSE)</f>
        <v>Rodič</v>
      </c>
    </row>
    <row r="217" spans="1:5" s="24" customFormat="1" ht="30" hidden="1" x14ac:dyDescent="0.25">
      <c r="A217" s="23" t="s">
        <v>621</v>
      </c>
      <c r="B217" s="23" t="s">
        <v>617</v>
      </c>
      <c r="C217" s="23" t="s">
        <v>13</v>
      </c>
      <c r="D217" s="24" t="e">
        <f>VLOOKUP(A217,Vystup20160620!$C:$C,1,FALSE)</f>
        <v>#N/A</v>
      </c>
      <c r="E217" s="10" t="str">
        <f>VLOOKUP(A217,pomocne!$A:$C,3,FALSE)</f>
        <v>Rodič</v>
      </c>
    </row>
    <row r="218" spans="1:5" s="24" customFormat="1" hidden="1" x14ac:dyDescent="0.25">
      <c r="A218" s="23" t="s">
        <v>621</v>
      </c>
      <c r="B218" s="23" t="s">
        <v>66</v>
      </c>
      <c r="C218" s="23" t="s">
        <v>18</v>
      </c>
      <c r="D218" s="24" t="e">
        <f>VLOOKUP(A218,Vystup20160620!$C:$C,1,FALSE)</f>
        <v>#N/A</v>
      </c>
      <c r="E218" s="10" t="str">
        <f>VLOOKUP(A218,pomocne!$A:$C,3,FALSE)</f>
        <v>Rodič</v>
      </c>
    </row>
    <row r="219" spans="1:5" s="24" customFormat="1" hidden="1" x14ac:dyDescent="0.25">
      <c r="A219" s="23" t="s">
        <v>621</v>
      </c>
      <c r="B219" s="23" t="s">
        <v>67</v>
      </c>
      <c r="C219" s="23" t="s">
        <v>13</v>
      </c>
      <c r="D219" s="24" t="e">
        <f>VLOOKUP(A219,Vystup20160620!$C:$C,1,FALSE)</f>
        <v>#N/A</v>
      </c>
      <c r="E219" s="10" t="str">
        <f>VLOOKUP(A219,pomocne!$A:$C,3,FALSE)</f>
        <v>Rodič</v>
      </c>
    </row>
    <row r="220" spans="1:5" s="24" customFormat="1" ht="30" hidden="1" x14ac:dyDescent="0.25">
      <c r="A220" s="23" t="s">
        <v>621</v>
      </c>
      <c r="B220" s="23" t="s">
        <v>68</v>
      </c>
      <c r="C220" s="23" t="s">
        <v>18</v>
      </c>
      <c r="D220" s="24" t="e">
        <f>VLOOKUP(A220,Vystup20160620!$C:$C,1,FALSE)</f>
        <v>#N/A</v>
      </c>
      <c r="E220" s="10" t="str">
        <f>VLOOKUP(A220,pomocne!$A:$C,3,FALSE)</f>
        <v>Rodič</v>
      </c>
    </row>
    <row r="221" spans="1:5" s="24" customFormat="1" hidden="1" x14ac:dyDescent="0.25">
      <c r="A221" s="23" t="s">
        <v>621</v>
      </c>
      <c r="B221" s="23" t="s">
        <v>69</v>
      </c>
      <c r="C221" s="23" t="s">
        <v>18</v>
      </c>
      <c r="D221" s="24" t="e">
        <f>VLOOKUP(A221,Vystup20160620!$C:$C,1,FALSE)</f>
        <v>#N/A</v>
      </c>
      <c r="E221" s="10" t="str">
        <f>VLOOKUP(A221,pomocne!$A:$C,3,FALSE)</f>
        <v>Rodič</v>
      </c>
    </row>
    <row r="222" spans="1:5" s="24" customFormat="1" hidden="1" x14ac:dyDescent="0.25">
      <c r="A222" s="23" t="s">
        <v>621</v>
      </c>
      <c r="B222" s="23" t="s">
        <v>70</v>
      </c>
      <c r="C222" s="23" t="s">
        <v>13</v>
      </c>
      <c r="D222" s="24" t="e">
        <f>VLOOKUP(A222,Vystup20160620!$C:$C,1,FALSE)</f>
        <v>#N/A</v>
      </c>
      <c r="E222" s="10" t="str">
        <f>VLOOKUP(A222,pomocne!$A:$C,3,FALSE)</f>
        <v>Rodič</v>
      </c>
    </row>
    <row r="223" spans="1:5" s="24" customFormat="1" hidden="1" x14ac:dyDescent="0.25">
      <c r="A223" s="23" t="s">
        <v>621</v>
      </c>
      <c r="B223" s="23" t="s">
        <v>590</v>
      </c>
      <c r="C223" s="23" t="s">
        <v>13</v>
      </c>
      <c r="D223" s="24" t="e">
        <f>VLOOKUP(A223,Vystup20160620!$C:$C,1,FALSE)</f>
        <v>#N/A</v>
      </c>
      <c r="E223" s="10" t="str">
        <f>VLOOKUP(A223,pomocne!$A:$C,3,FALSE)</f>
        <v>Rodič</v>
      </c>
    </row>
    <row r="224" spans="1:5" s="24" customFormat="1" hidden="1" x14ac:dyDescent="0.25">
      <c r="A224" s="23" t="s">
        <v>621</v>
      </c>
      <c r="B224" s="23" t="s">
        <v>620</v>
      </c>
      <c r="C224" s="23" t="s">
        <v>13</v>
      </c>
      <c r="D224" s="24" t="e">
        <f>VLOOKUP(A224,Vystup20160620!$C:$C,1,FALSE)</f>
        <v>#N/A</v>
      </c>
      <c r="E224" s="10" t="str">
        <f>VLOOKUP(A224,pomocne!$A:$C,3,FALSE)</f>
        <v>Rodič</v>
      </c>
    </row>
    <row r="225" spans="1:5" s="24" customFormat="1" hidden="1" x14ac:dyDescent="0.25">
      <c r="A225" s="23" t="s">
        <v>621</v>
      </c>
      <c r="B225" s="23" t="s">
        <v>73</v>
      </c>
      <c r="C225" s="23" t="s">
        <v>13</v>
      </c>
      <c r="D225" s="24" t="e">
        <f>VLOOKUP(A225,Vystup20160620!$C:$C,1,FALSE)</f>
        <v>#N/A</v>
      </c>
      <c r="E225" s="10" t="str">
        <f>VLOOKUP(A225,pomocne!$A:$C,3,FALSE)</f>
        <v>Rodič</v>
      </c>
    </row>
    <row r="226" spans="1:5" s="24" customFormat="1" hidden="1" x14ac:dyDescent="0.25">
      <c r="A226" s="23" t="s">
        <v>621</v>
      </c>
      <c r="B226" s="23" t="s">
        <v>591</v>
      </c>
      <c r="C226" s="23" t="s">
        <v>13</v>
      </c>
      <c r="D226" s="24" t="e">
        <f>VLOOKUP(A226,Vystup20160620!$C:$C,1,FALSE)</f>
        <v>#N/A</v>
      </c>
      <c r="E226" s="10" t="str">
        <f>VLOOKUP(A226,pomocne!$A:$C,3,FALSE)</f>
        <v>Rodič</v>
      </c>
    </row>
    <row r="227" spans="1:5" s="24" customFormat="1" hidden="1" x14ac:dyDescent="0.25">
      <c r="A227" s="23" t="s">
        <v>621</v>
      </c>
      <c r="B227" s="23" t="s">
        <v>75</v>
      </c>
      <c r="C227" s="23" t="s">
        <v>13</v>
      </c>
      <c r="D227" s="24" t="e">
        <f>VLOOKUP(A227,Vystup20160620!$C:$C,1,FALSE)</f>
        <v>#N/A</v>
      </c>
      <c r="E227" s="10" t="str">
        <f>VLOOKUP(A227,pomocne!$A:$C,3,FALSE)</f>
        <v>Rodič</v>
      </c>
    </row>
    <row r="228" spans="1:5" s="24" customFormat="1" ht="30" hidden="1" x14ac:dyDescent="0.25">
      <c r="A228" s="23" t="s">
        <v>621</v>
      </c>
      <c r="B228" s="23" t="s">
        <v>592</v>
      </c>
      <c r="C228" s="23" t="s">
        <v>13</v>
      </c>
      <c r="D228" s="24" t="e">
        <f>VLOOKUP(A228,Vystup20160620!$C:$C,1,FALSE)</f>
        <v>#N/A</v>
      </c>
      <c r="E228" s="10" t="str">
        <f>VLOOKUP(A228,pomocne!$A:$C,3,FALSE)</f>
        <v>Rodič</v>
      </c>
    </row>
    <row r="229" spans="1:5" s="24" customFormat="1" hidden="1" x14ac:dyDescent="0.25">
      <c r="A229" s="23" t="s">
        <v>621</v>
      </c>
      <c r="B229" s="23" t="s">
        <v>593</v>
      </c>
      <c r="C229" s="23" t="s">
        <v>13</v>
      </c>
      <c r="D229" s="24" t="e">
        <f>VLOOKUP(A229,Vystup20160620!$C:$C,1,FALSE)</f>
        <v>#N/A</v>
      </c>
      <c r="E229" s="10" t="str">
        <f>VLOOKUP(A229,pomocne!$A:$C,3,FALSE)</f>
        <v>Rodič</v>
      </c>
    </row>
    <row r="230" spans="1:5" s="24" customFormat="1" hidden="1" x14ac:dyDescent="0.25">
      <c r="A230" s="23" t="s">
        <v>621</v>
      </c>
      <c r="B230" s="23" t="s">
        <v>622</v>
      </c>
      <c r="C230" s="23" t="s">
        <v>13</v>
      </c>
      <c r="D230" s="24" t="e">
        <f>VLOOKUP(A230,Vystup20160620!$C:$C,1,FALSE)</f>
        <v>#N/A</v>
      </c>
      <c r="E230" s="10" t="str">
        <f>VLOOKUP(A230,pomocne!$A:$C,3,FALSE)</f>
        <v>Rodič</v>
      </c>
    </row>
    <row r="231" spans="1:5" s="24" customFormat="1" ht="30" hidden="1" x14ac:dyDescent="0.25">
      <c r="A231" s="23" t="s">
        <v>621</v>
      </c>
      <c r="B231" s="23" t="s">
        <v>623</v>
      </c>
      <c r="C231" s="23" t="s">
        <v>18</v>
      </c>
      <c r="D231" s="24" t="e">
        <f>VLOOKUP(A231,Vystup20160620!$C:$C,1,FALSE)</f>
        <v>#N/A</v>
      </c>
      <c r="E231" s="10" t="str">
        <f>VLOOKUP(A231,pomocne!$A:$C,3,FALSE)</f>
        <v>Rodič</v>
      </c>
    </row>
    <row r="232" spans="1:5" s="24" customFormat="1" hidden="1" x14ac:dyDescent="0.25">
      <c r="A232" s="23" t="s">
        <v>621</v>
      </c>
      <c r="B232" s="23" t="s">
        <v>76</v>
      </c>
      <c r="C232" s="23" t="s">
        <v>13</v>
      </c>
      <c r="D232" s="24" t="e">
        <f>VLOOKUP(A232,Vystup20160620!$C:$C,1,FALSE)</f>
        <v>#N/A</v>
      </c>
      <c r="E232" s="10" t="str">
        <f>VLOOKUP(A232,pomocne!$A:$C,3,FALSE)</f>
        <v>Rodič</v>
      </c>
    </row>
    <row r="233" spans="1:5" s="24" customFormat="1" ht="30" hidden="1" x14ac:dyDescent="0.25">
      <c r="A233" s="23" t="s">
        <v>621</v>
      </c>
      <c r="B233" s="23" t="s">
        <v>77</v>
      </c>
      <c r="C233" s="23" t="s">
        <v>18</v>
      </c>
      <c r="D233" s="24" t="e">
        <f>VLOOKUP(A233,Vystup20160620!$C:$C,1,FALSE)</f>
        <v>#N/A</v>
      </c>
      <c r="E233" s="10" t="str">
        <f>VLOOKUP(A233,pomocne!$A:$C,3,FALSE)</f>
        <v>Rodič</v>
      </c>
    </row>
    <row r="234" spans="1:5" s="24" customFormat="1" hidden="1" x14ac:dyDescent="0.25">
      <c r="A234" s="23" t="s">
        <v>621</v>
      </c>
      <c r="B234" s="23" t="s">
        <v>594</v>
      </c>
      <c r="C234" s="23" t="s">
        <v>13</v>
      </c>
      <c r="D234" s="24" t="e">
        <f>VLOOKUP(A234,Vystup20160620!$C:$C,1,FALSE)</f>
        <v>#N/A</v>
      </c>
      <c r="E234" s="10" t="str">
        <f>VLOOKUP(A234,pomocne!$A:$C,3,FALSE)</f>
        <v>Rodič</v>
      </c>
    </row>
    <row r="235" spans="1:5" s="24" customFormat="1" hidden="1" x14ac:dyDescent="0.25">
      <c r="A235" s="23" t="s">
        <v>621</v>
      </c>
      <c r="B235" s="23" t="s">
        <v>595</v>
      </c>
      <c r="C235" s="23" t="s">
        <v>18</v>
      </c>
      <c r="D235" s="24" t="e">
        <f>VLOOKUP(A235,Vystup20160620!$C:$C,1,FALSE)</f>
        <v>#N/A</v>
      </c>
      <c r="E235" s="10" t="str">
        <f>VLOOKUP(A235,pomocne!$A:$C,3,FALSE)</f>
        <v>Rodič</v>
      </c>
    </row>
    <row r="236" spans="1:5" s="24" customFormat="1" hidden="1" x14ac:dyDescent="0.25">
      <c r="A236" s="23" t="s">
        <v>621</v>
      </c>
      <c r="B236" s="23" t="s">
        <v>82</v>
      </c>
      <c r="C236" s="23" t="s">
        <v>13</v>
      </c>
      <c r="D236" s="24" t="e">
        <f>VLOOKUP(A236,Vystup20160620!$C:$C,1,FALSE)</f>
        <v>#N/A</v>
      </c>
      <c r="E236" s="10" t="str">
        <f>VLOOKUP(A236,pomocne!$A:$C,3,FALSE)</f>
        <v>Rodič</v>
      </c>
    </row>
    <row r="237" spans="1:5" s="24" customFormat="1" hidden="1" x14ac:dyDescent="0.25">
      <c r="A237" s="23" t="s">
        <v>621</v>
      </c>
      <c r="B237" s="23" t="s">
        <v>596</v>
      </c>
      <c r="C237" s="23" t="s">
        <v>13</v>
      </c>
      <c r="D237" s="24" t="e">
        <f>VLOOKUP(A237,Vystup20160620!$C:$C,1,FALSE)</f>
        <v>#N/A</v>
      </c>
      <c r="E237" s="10" t="str">
        <f>VLOOKUP(A237,pomocne!$A:$C,3,FALSE)</f>
        <v>Rodič</v>
      </c>
    </row>
    <row r="238" spans="1:5" s="24" customFormat="1" hidden="1" x14ac:dyDescent="0.25">
      <c r="A238" s="23" t="s">
        <v>621</v>
      </c>
      <c r="B238" s="23" t="s">
        <v>84</v>
      </c>
      <c r="C238" s="23" t="s">
        <v>13</v>
      </c>
      <c r="D238" s="24" t="e">
        <f>VLOOKUP(A238,Vystup20160620!$C:$C,1,FALSE)</f>
        <v>#N/A</v>
      </c>
      <c r="E238" s="10" t="str">
        <f>VLOOKUP(A238,pomocne!$A:$C,3,FALSE)</f>
        <v>Rodič</v>
      </c>
    </row>
    <row r="239" spans="1:5" s="24" customFormat="1" hidden="1" x14ac:dyDescent="0.25">
      <c r="A239" s="23" t="s">
        <v>621</v>
      </c>
      <c r="B239" s="23" t="s">
        <v>597</v>
      </c>
      <c r="C239" s="23" t="s">
        <v>13</v>
      </c>
      <c r="D239" s="24" t="e">
        <f>VLOOKUP(A239,Vystup20160620!$C:$C,1,FALSE)</f>
        <v>#N/A</v>
      </c>
      <c r="E239" s="10" t="str">
        <f>VLOOKUP(A239,pomocne!$A:$C,3,FALSE)</f>
        <v>Rodič</v>
      </c>
    </row>
    <row r="240" spans="1:5" s="24" customFormat="1" hidden="1" x14ac:dyDescent="0.25">
      <c r="A240" s="23" t="s">
        <v>621</v>
      </c>
      <c r="B240" s="23" t="s">
        <v>598</v>
      </c>
      <c r="C240" s="23" t="s">
        <v>13</v>
      </c>
      <c r="D240" s="24" t="e">
        <f>VLOOKUP(A240,Vystup20160620!$C:$C,1,FALSE)</f>
        <v>#N/A</v>
      </c>
      <c r="E240" s="10" t="str">
        <f>VLOOKUP(A240,pomocne!$A:$C,3,FALSE)</f>
        <v>Rodič</v>
      </c>
    </row>
    <row r="241" spans="1:5" s="24" customFormat="1" ht="30" hidden="1" x14ac:dyDescent="0.25">
      <c r="A241" s="23" t="s">
        <v>621</v>
      </c>
      <c r="B241" s="23" t="s">
        <v>87</v>
      </c>
      <c r="C241" s="23" t="s">
        <v>13</v>
      </c>
      <c r="D241" s="24" t="e">
        <f>VLOOKUP(A241,Vystup20160620!$C:$C,1,FALSE)</f>
        <v>#N/A</v>
      </c>
      <c r="E241" s="10" t="str">
        <f>VLOOKUP(A241,pomocne!$A:$C,3,FALSE)</f>
        <v>Rodič</v>
      </c>
    </row>
    <row r="242" spans="1:5" s="24" customFormat="1" ht="30" hidden="1" x14ac:dyDescent="0.25">
      <c r="A242" s="23" t="s">
        <v>621</v>
      </c>
      <c r="B242" s="23" t="s">
        <v>88</v>
      </c>
      <c r="C242" s="23" t="s">
        <v>13</v>
      </c>
      <c r="D242" s="24" t="e">
        <f>VLOOKUP(A242,Vystup20160620!$C:$C,1,FALSE)</f>
        <v>#N/A</v>
      </c>
      <c r="E242" s="10" t="str">
        <f>VLOOKUP(A242,pomocne!$A:$C,3,FALSE)</f>
        <v>Rodič</v>
      </c>
    </row>
    <row r="243" spans="1:5" s="24" customFormat="1" hidden="1" x14ac:dyDescent="0.25">
      <c r="A243" s="23" t="s">
        <v>624</v>
      </c>
      <c r="B243" s="23" t="s">
        <v>511</v>
      </c>
      <c r="C243" s="23" t="s">
        <v>135</v>
      </c>
      <c r="D243" s="24" t="e">
        <f>VLOOKUP(A243,Vystup20160620!$C:$C,1,FALSE)</f>
        <v>#N/A</v>
      </c>
      <c r="E243" s="10" t="str">
        <f>VLOOKUP(A243,pomocne!$A:$C,3,FALSE)</f>
        <v>Rodič</v>
      </c>
    </row>
    <row r="244" spans="1:5" s="24" customFormat="1" hidden="1" x14ac:dyDescent="0.25">
      <c r="A244" s="23" t="s">
        <v>624</v>
      </c>
      <c r="B244" s="23" t="s">
        <v>512</v>
      </c>
      <c r="C244" s="23" t="s">
        <v>13</v>
      </c>
      <c r="D244" s="24" t="e">
        <f>VLOOKUP(A244,Vystup20160620!$C:$C,1,FALSE)</f>
        <v>#N/A</v>
      </c>
      <c r="E244" s="10" t="str">
        <f>VLOOKUP(A244,pomocne!$A:$C,3,FALSE)</f>
        <v>Rodič</v>
      </c>
    </row>
    <row r="245" spans="1:5" s="24" customFormat="1" hidden="1" x14ac:dyDescent="0.25">
      <c r="A245" s="23" t="s">
        <v>624</v>
      </c>
      <c r="B245" s="23" t="s">
        <v>513</v>
      </c>
      <c r="C245" s="23" t="s">
        <v>13</v>
      </c>
      <c r="D245" s="24" t="e">
        <f>VLOOKUP(A245,Vystup20160620!$C:$C,1,FALSE)</f>
        <v>#N/A</v>
      </c>
      <c r="E245" s="10" t="str">
        <f>VLOOKUP(A245,pomocne!$A:$C,3,FALSE)</f>
        <v>Rodič</v>
      </c>
    </row>
    <row r="246" spans="1:5" s="24" customFormat="1" hidden="1" x14ac:dyDescent="0.25">
      <c r="A246" s="23" t="s">
        <v>624</v>
      </c>
      <c r="B246" s="23" t="s">
        <v>514</v>
      </c>
      <c r="C246" s="23" t="s">
        <v>13</v>
      </c>
      <c r="D246" s="24" t="e">
        <f>VLOOKUP(A246,Vystup20160620!$C:$C,1,FALSE)</f>
        <v>#N/A</v>
      </c>
      <c r="E246" s="10" t="str">
        <f>VLOOKUP(A246,pomocne!$A:$C,3,FALSE)</f>
        <v>Rodič</v>
      </c>
    </row>
    <row r="247" spans="1:5" s="24" customFormat="1" hidden="1" x14ac:dyDescent="0.25">
      <c r="A247" s="23" t="s">
        <v>624</v>
      </c>
      <c r="B247" s="23" t="s">
        <v>515</v>
      </c>
      <c r="C247" s="23" t="s">
        <v>13</v>
      </c>
      <c r="D247" s="24" t="e">
        <f>VLOOKUP(A247,Vystup20160620!$C:$C,1,FALSE)</f>
        <v>#N/A</v>
      </c>
      <c r="E247" s="10" t="str">
        <f>VLOOKUP(A247,pomocne!$A:$C,3,FALSE)</f>
        <v>Rodič</v>
      </c>
    </row>
    <row r="248" spans="1:5" s="24" customFormat="1" hidden="1" x14ac:dyDescent="0.25">
      <c r="A248" s="23" t="s">
        <v>624</v>
      </c>
      <c r="B248" s="23" t="s">
        <v>735</v>
      </c>
      <c r="C248" s="23" t="s">
        <v>13</v>
      </c>
      <c r="D248" s="24" t="e">
        <f>VLOOKUP(A248,Vystup20160620!$C:$C,1,FALSE)</f>
        <v>#N/A</v>
      </c>
      <c r="E248" s="10" t="str">
        <f>VLOOKUP(A248,pomocne!$A:$C,3,FALSE)</f>
        <v>Rodič</v>
      </c>
    </row>
    <row r="249" spans="1:5" s="24" customFormat="1" hidden="1" x14ac:dyDescent="0.25">
      <c r="A249" s="23" t="s">
        <v>624</v>
      </c>
      <c r="B249" s="23" t="s">
        <v>517</v>
      </c>
      <c r="C249" s="23" t="s">
        <v>13</v>
      </c>
      <c r="D249" s="24" t="e">
        <f>VLOOKUP(A249,Vystup20160620!$C:$C,1,FALSE)</f>
        <v>#N/A</v>
      </c>
      <c r="E249" s="10" t="str">
        <f>VLOOKUP(A249,pomocne!$A:$C,3,FALSE)</f>
        <v>Rodič</v>
      </c>
    </row>
    <row r="250" spans="1:5" s="24" customFormat="1" hidden="1" x14ac:dyDescent="0.25">
      <c r="A250" s="23" t="s">
        <v>624</v>
      </c>
      <c r="B250" s="23" t="s">
        <v>736</v>
      </c>
      <c r="C250" s="23" t="s">
        <v>13</v>
      </c>
      <c r="D250" s="24" t="e">
        <f>VLOOKUP(A250,Vystup20160620!$C:$C,1,FALSE)</f>
        <v>#N/A</v>
      </c>
      <c r="E250" s="10" t="str">
        <f>VLOOKUP(A250,pomocne!$A:$C,3,FALSE)</f>
        <v>Rodič</v>
      </c>
    </row>
    <row r="251" spans="1:5" s="24" customFormat="1" hidden="1" x14ac:dyDescent="0.25">
      <c r="A251" s="23" t="s">
        <v>624</v>
      </c>
      <c r="B251" s="23" t="s">
        <v>519</v>
      </c>
      <c r="C251" s="23" t="s">
        <v>18</v>
      </c>
      <c r="D251" s="24" t="e">
        <f>VLOOKUP(A251,Vystup20160620!$C:$C,1,FALSE)</f>
        <v>#N/A</v>
      </c>
      <c r="E251" s="10" t="str">
        <f>VLOOKUP(A251,pomocne!$A:$C,3,FALSE)</f>
        <v>Rodič</v>
      </c>
    </row>
    <row r="252" spans="1:5" s="24" customFormat="1" hidden="1" x14ac:dyDescent="0.25">
      <c r="A252" s="23" t="s">
        <v>624</v>
      </c>
      <c r="B252" s="23" t="s">
        <v>520</v>
      </c>
      <c r="C252" s="23" t="s">
        <v>18</v>
      </c>
      <c r="D252" s="24" t="e">
        <f>VLOOKUP(A252,Vystup20160620!$C:$C,1,FALSE)</f>
        <v>#N/A</v>
      </c>
      <c r="E252" s="10" t="str">
        <f>VLOOKUP(A252,pomocne!$A:$C,3,FALSE)</f>
        <v>Rodič</v>
      </c>
    </row>
    <row r="253" spans="1:5" s="24" customFormat="1" hidden="1" x14ac:dyDescent="0.25">
      <c r="A253" s="23" t="s">
        <v>624</v>
      </c>
      <c r="B253" s="23" t="s">
        <v>521</v>
      </c>
      <c r="C253" s="23" t="s">
        <v>18</v>
      </c>
      <c r="D253" s="24" t="e">
        <f>VLOOKUP(A253,Vystup20160620!$C:$C,1,FALSE)</f>
        <v>#N/A</v>
      </c>
      <c r="E253" s="10" t="str">
        <f>VLOOKUP(A253,pomocne!$A:$C,3,FALSE)</f>
        <v>Rodič</v>
      </c>
    </row>
    <row r="254" spans="1:5" s="24" customFormat="1" hidden="1" x14ac:dyDescent="0.25">
      <c r="A254" s="23" t="s">
        <v>624</v>
      </c>
      <c r="B254" s="23" t="s">
        <v>522</v>
      </c>
      <c r="C254" s="23" t="s">
        <v>13</v>
      </c>
      <c r="D254" s="24" t="e">
        <f>VLOOKUP(A254,Vystup20160620!$C:$C,1,FALSE)</f>
        <v>#N/A</v>
      </c>
      <c r="E254" s="10" t="str">
        <f>VLOOKUP(A254,pomocne!$A:$C,3,FALSE)</f>
        <v>Rodič</v>
      </c>
    </row>
    <row r="255" spans="1:5" s="24" customFormat="1" ht="30" hidden="1" x14ac:dyDescent="0.25">
      <c r="A255" s="23" t="s">
        <v>624</v>
      </c>
      <c r="B255" s="23" t="s">
        <v>19</v>
      </c>
      <c r="C255" s="23" t="s">
        <v>13</v>
      </c>
      <c r="D255" s="24" t="e">
        <f>VLOOKUP(A255,Vystup20160620!$C:$C,1,FALSE)</f>
        <v>#N/A</v>
      </c>
      <c r="E255" s="10" t="str">
        <f>VLOOKUP(A255,pomocne!$A:$C,3,FALSE)</f>
        <v>Rodič</v>
      </c>
    </row>
    <row r="256" spans="1:5" s="24" customFormat="1" ht="30" hidden="1" x14ac:dyDescent="0.25">
      <c r="A256" s="23" t="s">
        <v>624</v>
      </c>
      <c r="B256" s="23" t="s">
        <v>20</v>
      </c>
      <c r="C256" s="23" t="s">
        <v>13</v>
      </c>
      <c r="D256" s="24" t="e">
        <f>VLOOKUP(A256,Vystup20160620!$C:$C,1,FALSE)</f>
        <v>#N/A</v>
      </c>
      <c r="E256" s="10" t="str">
        <f>VLOOKUP(A256,pomocne!$A:$C,3,FALSE)</f>
        <v>Rodič</v>
      </c>
    </row>
    <row r="257" spans="1:5" s="24" customFormat="1" ht="30" hidden="1" x14ac:dyDescent="0.25">
      <c r="A257" s="23" t="s">
        <v>624</v>
      </c>
      <c r="B257" s="23" t="s">
        <v>600</v>
      </c>
      <c r="C257" s="23" t="s">
        <v>13</v>
      </c>
      <c r="D257" s="24" t="e">
        <f>VLOOKUP(A257,Vystup20160620!$C:$C,1,FALSE)</f>
        <v>#N/A</v>
      </c>
      <c r="E257" s="10" t="str">
        <f>VLOOKUP(A257,pomocne!$A:$C,3,FALSE)</f>
        <v>Rodič</v>
      </c>
    </row>
    <row r="258" spans="1:5" s="24" customFormat="1" ht="30" hidden="1" x14ac:dyDescent="0.25">
      <c r="A258" s="23" t="s">
        <v>624</v>
      </c>
      <c r="B258" s="23" t="s">
        <v>601</v>
      </c>
      <c r="C258" s="23" t="s">
        <v>13</v>
      </c>
      <c r="D258" s="24" t="e">
        <f>VLOOKUP(A258,Vystup20160620!$C:$C,1,FALSE)</f>
        <v>#N/A</v>
      </c>
      <c r="E258" s="10" t="str">
        <f>VLOOKUP(A258,pomocne!$A:$C,3,FALSE)</f>
        <v>Rodič</v>
      </c>
    </row>
    <row r="259" spans="1:5" s="24" customFormat="1" ht="30" hidden="1" x14ac:dyDescent="0.25">
      <c r="A259" s="23" t="s">
        <v>624</v>
      </c>
      <c r="B259" s="23" t="s">
        <v>602</v>
      </c>
      <c r="C259" s="23" t="s">
        <v>13</v>
      </c>
      <c r="D259" s="24" t="e">
        <f>VLOOKUP(A259,Vystup20160620!$C:$C,1,FALSE)</f>
        <v>#N/A</v>
      </c>
      <c r="E259" s="10" t="str">
        <f>VLOOKUP(A259,pomocne!$A:$C,3,FALSE)</f>
        <v>Rodič</v>
      </c>
    </row>
    <row r="260" spans="1:5" s="24" customFormat="1" ht="30" hidden="1" x14ac:dyDescent="0.25">
      <c r="A260" s="23" t="s">
        <v>624</v>
      </c>
      <c r="B260" s="23" t="s">
        <v>603</v>
      </c>
      <c r="C260" s="23" t="s">
        <v>18</v>
      </c>
      <c r="D260" s="24" t="e">
        <f>VLOOKUP(A260,Vystup20160620!$C:$C,1,FALSE)</f>
        <v>#N/A</v>
      </c>
      <c r="E260" s="10" t="str">
        <f>VLOOKUP(A260,pomocne!$A:$C,3,FALSE)</f>
        <v>Rodič</v>
      </c>
    </row>
    <row r="261" spans="1:5" s="24" customFormat="1" ht="30" hidden="1" x14ac:dyDescent="0.25">
      <c r="A261" s="23" t="s">
        <v>624</v>
      </c>
      <c r="B261" s="23" t="s">
        <v>604</v>
      </c>
      <c r="C261" s="23" t="s">
        <v>18</v>
      </c>
      <c r="D261" s="24" t="e">
        <f>VLOOKUP(A261,Vystup20160620!$C:$C,1,FALSE)</f>
        <v>#N/A</v>
      </c>
      <c r="E261" s="10" t="str">
        <f>VLOOKUP(A261,pomocne!$A:$C,3,FALSE)</f>
        <v>Rodič</v>
      </c>
    </row>
    <row r="262" spans="1:5" s="24" customFormat="1" ht="30" hidden="1" x14ac:dyDescent="0.25">
      <c r="A262" s="23" t="s">
        <v>624</v>
      </c>
      <c r="B262" s="23" t="s">
        <v>605</v>
      </c>
      <c r="C262" s="23" t="s">
        <v>13</v>
      </c>
      <c r="D262" s="24" t="e">
        <f>VLOOKUP(A262,Vystup20160620!$C:$C,1,FALSE)</f>
        <v>#N/A</v>
      </c>
      <c r="E262" s="10" t="str">
        <f>VLOOKUP(A262,pomocne!$A:$C,3,FALSE)</f>
        <v>Rodič</v>
      </c>
    </row>
    <row r="263" spans="1:5" s="24" customFormat="1" ht="30" hidden="1" x14ac:dyDescent="0.25">
      <c r="A263" s="23" t="s">
        <v>624</v>
      </c>
      <c r="B263" s="23" t="s">
        <v>562</v>
      </c>
      <c r="C263" s="23" t="s">
        <v>13</v>
      </c>
      <c r="D263" s="24" t="e">
        <f>VLOOKUP(A263,Vystup20160620!$C:$C,1,FALSE)</f>
        <v>#N/A</v>
      </c>
      <c r="E263" s="10" t="str">
        <f>VLOOKUP(A263,pomocne!$A:$C,3,FALSE)</f>
        <v>Rodič</v>
      </c>
    </row>
    <row r="264" spans="1:5" s="24" customFormat="1" ht="30" hidden="1" x14ac:dyDescent="0.25">
      <c r="A264" s="23" t="s">
        <v>624</v>
      </c>
      <c r="B264" s="23" t="s">
        <v>563</v>
      </c>
      <c r="C264" s="23" t="s">
        <v>13</v>
      </c>
      <c r="D264" s="24" t="e">
        <f>VLOOKUP(A264,Vystup20160620!$C:$C,1,FALSE)</f>
        <v>#N/A</v>
      </c>
      <c r="E264" s="10" t="str">
        <f>VLOOKUP(A264,pomocne!$A:$C,3,FALSE)</f>
        <v>Rodič</v>
      </c>
    </row>
    <row r="265" spans="1:5" s="24" customFormat="1" ht="30" hidden="1" x14ac:dyDescent="0.25">
      <c r="A265" s="23" t="s">
        <v>624</v>
      </c>
      <c r="B265" s="23" t="s">
        <v>564</v>
      </c>
      <c r="C265" s="23" t="s">
        <v>13</v>
      </c>
      <c r="D265" s="24" t="e">
        <f>VLOOKUP(A265,Vystup20160620!$C:$C,1,FALSE)</f>
        <v>#N/A</v>
      </c>
      <c r="E265" s="10" t="str">
        <f>VLOOKUP(A265,pomocne!$A:$C,3,FALSE)</f>
        <v>Rodič</v>
      </c>
    </row>
    <row r="266" spans="1:5" s="24" customFormat="1" ht="30" hidden="1" x14ac:dyDescent="0.25">
      <c r="A266" s="23" t="s">
        <v>624</v>
      </c>
      <c r="B266" s="23" t="s">
        <v>565</v>
      </c>
      <c r="C266" s="23" t="s">
        <v>18</v>
      </c>
      <c r="D266" s="24" t="e">
        <f>VLOOKUP(A266,Vystup20160620!$C:$C,1,FALSE)</f>
        <v>#N/A</v>
      </c>
      <c r="E266" s="10" t="str">
        <f>VLOOKUP(A266,pomocne!$A:$C,3,FALSE)</f>
        <v>Rodič</v>
      </c>
    </row>
    <row r="267" spans="1:5" s="24" customFormat="1" ht="30" hidden="1" x14ac:dyDescent="0.25">
      <c r="A267" s="23" t="s">
        <v>624</v>
      </c>
      <c r="B267" s="23" t="s">
        <v>566</v>
      </c>
      <c r="C267" s="23" t="s">
        <v>13</v>
      </c>
      <c r="D267" s="24" t="e">
        <f>VLOOKUP(A267,Vystup20160620!$C:$C,1,FALSE)</f>
        <v>#N/A</v>
      </c>
      <c r="E267" s="10" t="str">
        <f>VLOOKUP(A267,pomocne!$A:$C,3,FALSE)</f>
        <v>Rodič</v>
      </c>
    </row>
    <row r="268" spans="1:5" s="24" customFormat="1" ht="30" hidden="1" x14ac:dyDescent="0.25">
      <c r="A268" s="23" t="s">
        <v>624</v>
      </c>
      <c r="B268" s="23" t="s">
        <v>567</v>
      </c>
      <c r="C268" s="23" t="s">
        <v>13</v>
      </c>
      <c r="D268" s="24" t="e">
        <f>VLOOKUP(A268,Vystup20160620!$C:$C,1,FALSE)</f>
        <v>#N/A</v>
      </c>
      <c r="E268" s="10" t="str">
        <f>VLOOKUP(A268,pomocne!$A:$C,3,FALSE)</f>
        <v>Rodič</v>
      </c>
    </row>
    <row r="269" spans="1:5" s="24" customFormat="1" ht="30" hidden="1" x14ac:dyDescent="0.25">
      <c r="A269" s="23" t="s">
        <v>624</v>
      </c>
      <c r="B269" s="23" t="s">
        <v>568</v>
      </c>
      <c r="C269" s="23" t="s">
        <v>18</v>
      </c>
      <c r="D269" s="24" t="e">
        <f>VLOOKUP(A269,Vystup20160620!$C:$C,1,FALSE)</f>
        <v>#N/A</v>
      </c>
      <c r="E269" s="10" t="str">
        <f>VLOOKUP(A269,pomocne!$A:$C,3,FALSE)</f>
        <v>Rodič</v>
      </c>
    </row>
    <row r="270" spans="1:5" s="24" customFormat="1" ht="30" hidden="1" x14ac:dyDescent="0.25">
      <c r="A270" s="23" t="s">
        <v>624</v>
      </c>
      <c r="B270" s="23" t="s">
        <v>569</v>
      </c>
      <c r="C270" s="23" t="s">
        <v>13</v>
      </c>
      <c r="D270" s="24" t="e">
        <f>VLOOKUP(A270,Vystup20160620!$C:$C,1,FALSE)</f>
        <v>#N/A</v>
      </c>
      <c r="E270" s="10" t="str">
        <f>VLOOKUP(A270,pomocne!$A:$C,3,FALSE)</f>
        <v>Rodič</v>
      </c>
    </row>
    <row r="271" spans="1:5" s="24" customFormat="1" ht="30" hidden="1" x14ac:dyDescent="0.25">
      <c r="A271" s="23" t="s">
        <v>624</v>
      </c>
      <c r="B271" s="23" t="s">
        <v>570</v>
      </c>
      <c r="C271" s="23" t="s">
        <v>18</v>
      </c>
      <c r="D271" s="24" t="e">
        <f>VLOOKUP(A271,Vystup20160620!$C:$C,1,FALSE)</f>
        <v>#N/A</v>
      </c>
      <c r="E271" s="10" t="str">
        <f>VLOOKUP(A271,pomocne!$A:$C,3,FALSE)</f>
        <v>Rodič</v>
      </c>
    </row>
    <row r="272" spans="1:5" s="24" customFormat="1" hidden="1" x14ac:dyDescent="0.25">
      <c r="A272" s="23" t="s">
        <v>624</v>
      </c>
      <c r="B272" s="23" t="s">
        <v>30</v>
      </c>
      <c r="C272" s="23" t="s">
        <v>13</v>
      </c>
      <c r="D272" s="24" t="e">
        <f>VLOOKUP(A272,Vystup20160620!$C:$C,1,FALSE)</f>
        <v>#N/A</v>
      </c>
      <c r="E272" s="10" t="str">
        <f>VLOOKUP(A272,pomocne!$A:$C,3,FALSE)</f>
        <v>Rodič</v>
      </c>
    </row>
    <row r="273" spans="1:5" s="24" customFormat="1" hidden="1" x14ac:dyDescent="0.25">
      <c r="A273" s="23" t="s">
        <v>624</v>
      </c>
      <c r="B273" s="23" t="s">
        <v>571</v>
      </c>
      <c r="C273" s="23" t="s">
        <v>13</v>
      </c>
      <c r="D273" s="24" t="e">
        <f>VLOOKUP(A273,Vystup20160620!$C:$C,1,FALSE)</f>
        <v>#N/A</v>
      </c>
      <c r="E273" s="10" t="str">
        <f>VLOOKUP(A273,pomocne!$A:$C,3,FALSE)</f>
        <v>Rodič</v>
      </c>
    </row>
    <row r="274" spans="1:5" s="24" customFormat="1" hidden="1" x14ac:dyDescent="0.25">
      <c r="A274" s="23" t="s">
        <v>624</v>
      </c>
      <c r="B274" s="23" t="s">
        <v>572</v>
      </c>
      <c r="C274" s="23" t="s">
        <v>13</v>
      </c>
      <c r="D274" s="24" t="e">
        <f>VLOOKUP(A274,Vystup20160620!$C:$C,1,FALSE)</f>
        <v>#N/A</v>
      </c>
      <c r="E274" s="10" t="str">
        <f>VLOOKUP(A274,pomocne!$A:$C,3,FALSE)</f>
        <v>Rodič</v>
      </c>
    </row>
    <row r="275" spans="1:5" s="24" customFormat="1" hidden="1" x14ac:dyDescent="0.25">
      <c r="A275" s="23" t="s">
        <v>624</v>
      </c>
      <c r="B275" s="23" t="s">
        <v>33</v>
      </c>
      <c r="C275" s="23" t="s">
        <v>13</v>
      </c>
      <c r="D275" s="24" t="e">
        <f>VLOOKUP(A275,Vystup20160620!$C:$C,1,FALSE)</f>
        <v>#N/A</v>
      </c>
      <c r="E275" s="10" t="str">
        <f>VLOOKUP(A275,pomocne!$A:$C,3,FALSE)</f>
        <v>Rodič</v>
      </c>
    </row>
    <row r="276" spans="1:5" s="24" customFormat="1" hidden="1" x14ac:dyDescent="0.25">
      <c r="A276" s="23" t="s">
        <v>624</v>
      </c>
      <c r="B276" s="23" t="s">
        <v>606</v>
      </c>
      <c r="C276" s="23" t="s">
        <v>13</v>
      </c>
      <c r="D276" s="24" t="e">
        <f>VLOOKUP(A276,Vystup20160620!$C:$C,1,FALSE)</f>
        <v>#N/A</v>
      </c>
      <c r="E276" s="10" t="str">
        <f>VLOOKUP(A276,pomocne!$A:$C,3,FALSE)</f>
        <v>Rodič</v>
      </c>
    </row>
    <row r="277" spans="1:5" s="24" customFormat="1" hidden="1" x14ac:dyDescent="0.25">
      <c r="A277" s="23" t="s">
        <v>624</v>
      </c>
      <c r="B277" s="23" t="s">
        <v>607</v>
      </c>
      <c r="C277" s="23" t="s">
        <v>13</v>
      </c>
      <c r="D277" s="24" t="e">
        <f>VLOOKUP(A277,Vystup20160620!$C:$C,1,FALSE)</f>
        <v>#N/A</v>
      </c>
      <c r="E277" s="10" t="str">
        <f>VLOOKUP(A277,pomocne!$A:$C,3,FALSE)</f>
        <v>Rodič</v>
      </c>
    </row>
    <row r="278" spans="1:5" s="24" customFormat="1" ht="30" hidden="1" x14ac:dyDescent="0.25">
      <c r="A278" s="23" t="s">
        <v>624</v>
      </c>
      <c r="B278" s="23" t="s">
        <v>573</v>
      </c>
      <c r="C278" s="23" t="s">
        <v>13</v>
      </c>
      <c r="D278" s="24" t="e">
        <f>VLOOKUP(A278,Vystup20160620!$C:$C,1,FALSE)</f>
        <v>#N/A</v>
      </c>
      <c r="E278" s="10" t="str">
        <f>VLOOKUP(A278,pomocne!$A:$C,3,FALSE)</f>
        <v>Rodič</v>
      </c>
    </row>
    <row r="279" spans="1:5" s="24" customFormat="1" ht="30" hidden="1" x14ac:dyDescent="0.25">
      <c r="A279" s="23" t="s">
        <v>624</v>
      </c>
      <c r="B279" s="23" t="s">
        <v>608</v>
      </c>
      <c r="C279" s="23" t="s">
        <v>18</v>
      </c>
      <c r="D279" s="24" t="e">
        <f>VLOOKUP(A279,Vystup20160620!$C:$C,1,FALSE)</f>
        <v>#N/A</v>
      </c>
      <c r="E279" s="10" t="str">
        <f>VLOOKUP(A279,pomocne!$A:$C,3,FALSE)</f>
        <v>Rodič</v>
      </c>
    </row>
    <row r="280" spans="1:5" s="24" customFormat="1" hidden="1" x14ac:dyDescent="0.25">
      <c r="A280" s="23" t="s">
        <v>624</v>
      </c>
      <c r="B280" s="23" t="s">
        <v>38</v>
      </c>
      <c r="C280" s="23" t="s">
        <v>13</v>
      </c>
      <c r="D280" s="24" t="e">
        <f>VLOOKUP(A280,Vystup20160620!$C:$C,1,FALSE)</f>
        <v>#N/A</v>
      </c>
      <c r="E280" s="10" t="str">
        <f>VLOOKUP(A280,pomocne!$A:$C,3,FALSE)</f>
        <v>Rodič</v>
      </c>
    </row>
    <row r="281" spans="1:5" s="24" customFormat="1" hidden="1" x14ac:dyDescent="0.25">
      <c r="A281" s="23" t="s">
        <v>624</v>
      </c>
      <c r="B281" s="23" t="s">
        <v>574</v>
      </c>
      <c r="C281" s="23" t="s">
        <v>13</v>
      </c>
      <c r="D281" s="24" t="e">
        <f>VLOOKUP(A281,Vystup20160620!$C:$C,1,FALSE)</f>
        <v>#N/A</v>
      </c>
      <c r="E281" s="10" t="str">
        <f>VLOOKUP(A281,pomocne!$A:$C,3,FALSE)</f>
        <v>Rodič</v>
      </c>
    </row>
    <row r="282" spans="1:5" s="24" customFormat="1" hidden="1" x14ac:dyDescent="0.25">
      <c r="A282" s="23" t="s">
        <v>624</v>
      </c>
      <c r="B282" s="23" t="s">
        <v>575</v>
      </c>
      <c r="C282" s="23" t="s">
        <v>13</v>
      </c>
      <c r="D282" s="24" t="e">
        <f>VLOOKUP(A282,Vystup20160620!$C:$C,1,FALSE)</f>
        <v>#N/A</v>
      </c>
      <c r="E282" s="10" t="str">
        <f>VLOOKUP(A282,pomocne!$A:$C,3,FALSE)</f>
        <v>Rodič</v>
      </c>
    </row>
    <row r="283" spans="1:5" s="24" customFormat="1" hidden="1" x14ac:dyDescent="0.25">
      <c r="A283" s="23" t="s">
        <v>624</v>
      </c>
      <c r="B283" s="23" t="s">
        <v>576</v>
      </c>
      <c r="C283" s="23" t="s">
        <v>13</v>
      </c>
      <c r="D283" s="24" t="e">
        <f>VLOOKUP(A283,Vystup20160620!$C:$C,1,FALSE)</f>
        <v>#N/A</v>
      </c>
      <c r="E283" s="10" t="str">
        <f>VLOOKUP(A283,pomocne!$A:$C,3,FALSE)</f>
        <v>Rodič</v>
      </c>
    </row>
    <row r="284" spans="1:5" s="24" customFormat="1" hidden="1" x14ac:dyDescent="0.25">
      <c r="A284" s="23" t="s">
        <v>624</v>
      </c>
      <c r="B284" s="23" t="s">
        <v>577</v>
      </c>
      <c r="C284" s="23" t="s">
        <v>13</v>
      </c>
      <c r="D284" s="24" t="e">
        <f>VLOOKUP(A284,Vystup20160620!$C:$C,1,FALSE)</f>
        <v>#N/A</v>
      </c>
      <c r="E284" s="10" t="str">
        <f>VLOOKUP(A284,pomocne!$A:$C,3,FALSE)</f>
        <v>Rodič</v>
      </c>
    </row>
    <row r="285" spans="1:5" s="24" customFormat="1" hidden="1" x14ac:dyDescent="0.25">
      <c r="A285" s="23" t="s">
        <v>624</v>
      </c>
      <c r="B285" s="23" t="s">
        <v>578</v>
      </c>
      <c r="C285" s="23" t="s">
        <v>13</v>
      </c>
      <c r="D285" s="24" t="e">
        <f>VLOOKUP(A285,Vystup20160620!$C:$C,1,FALSE)</f>
        <v>#N/A</v>
      </c>
      <c r="E285" s="10" t="str">
        <f>VLOOKUP(A285,pomocne!$A:$C,3,FALSE)</f>
        <v>Rodič</v>
      </c>
    </row>
    <row r="286" spans="1:5" s="24" customFormat="1" hidden="1" x14ac:dyDescent="0.25">
      <c r="A286" s="23" t="s">
        <v>624</v>
      </c>
      <c r="B286" s="23" t="s">
        <v>44</v>
      </c>
      <c r="C286" s="23" t="s">
        <v>13</v>
      </c>
      <c r="D286" s="24" t="e">
        <f>VLOOKUP(A286,Vystup20160620!$C:$C,1,FALSE)</f>
        <v>#N/A</v>
      </c>
      <c r="E286" s="10" t="str">
        <f>VLOOKUP(A286,pomocne!$A:$C,3,FALSE)</f>
        <v>Rodič</v>
      </c>
    </row>
    <row r="287" spans="1:5" s="24" customFormat="1" hidden="1" x14ac:dyDescent="0.25">
      <c r="A287" s="23" t="s">
        <v>624</v>
      </c>
      <c r="B287" s="23" t="s">
        <v>579</v>
      </c>
      <c r="C287" s="23" t="s">
        <v>13</v>
      </c>
      <c r="D287" s="24" t="e">
        <f>VLOOKUP(A287,Vystup20160620!$C:$C,1,FALSE)</f>
        <v>#N/A</v>
      </c>
      <c r="E287" s="10" t="str">
        <f>VLOOKUP(A287,pomocne!$A:$C,3,FALSE)</f>
        <v>Rodič</v>
      </c>
    </row>
    <row r="288" spans="1:5" s="24" customFormat="1" hidden="1" x14ac:dyDescent="0.25">
      <c r="A288" s="23" t="s">
        <v>624</v>
      </c>
      <c r="B288" s="23" t="s">
        <v>609</v>
      </c>
      <c r="C288" s="23" t="s">
        <v>13</v>
      </c>
      <c r="D288" s="24" t="e">
        <f>VLOOKUP(A288,Vystup20160620!$C:$C,1,FALSE)</f>
        <v>#N/A</v>
      </c>
      <c r="E288" s="10" t="str">
        <f>VLOOKUP(A288,pomocne!$A:$C,3,FALSE)</f>
        <v>Rodič</v>
      </c>
    </row>
    <row r="289" spans="1:5" s="24" customFormat="1" hidden="1" x14ac:dyDescent="0.25">
      <c r="A289" s="23" t="s">
        <v>624</v>
      </c>
      <c r="B289" s="23" t="s">
        <v>610</v>
      </c>
      <c r="C289" s="23" t="s">
        <v>13</v>
      </c>
      <c r="D289" s="24" t="e">
        <f>VLOOKUP(A289,Vystup20160620!$C:$C,1,FALSE)</f>
        <v>#N/A</v>
      </c>
      <c r="E289" s="10" t="str">
        <f>VLOOKUP(A289,pomocne!$A:$C,3,FALSE)</f>
        <v>Rodič</v>
      </c>
    </row>
    <row r="290" spans="1:5" s="24" customFormat="1" hidden="1" x14ac:dyDescent="0.25">
      <c r="A290" s="23" t="s">
        <v>624</v>
      </c>
      <c r="B290" s="23" t="s">
        <v>580</v>
      </c>
      <c r="C290" s="23" t="s">
        <v>13</v>
      </c>
      <c r="D290" s="24" t="e">
        <f>VLOOKUP(A290,Vystup20160620!$C:$C,1,FALSE)</f>
        <v>#N/A</v>
      </c>
      <c r="E290" s="10" t="str">
        <f>VLOOKUP(A290,pomocne!$A:$C,3,FALSE)</f>
        <v>Rodič</v>
      </c>
    </row>
    <row r="291" spans="1:5" s="24" customFormat="1" hidden="1" x14ac:dyDescent="0.25">
      <c r="A291" s="23" t="s">
        <v>624</v>
      </c>
      <c r="B291" s="23" t="s">
        <v>611</v>
      </c>
      <c r="C291" s="23" t="s">
        <v>13</v>
      </c>
      <c r="D291" s="24" t="e">
        <f>VLOOKUP(A291,Vystup20160620!$C:$C,1,FALSE)</f>
        <v>#N/A</v>
      </c>
      <c r="E291" s="10" t="str">
        <f>VLOOKUP(A291,pomocne!$A:$C,3,FALSE)</f>
        <v>Rodič</v>
      </c>
    </row>
    <row r="292" spans="1:5" s="24" customFormat="1" hidden="1" x14ac:dyDescent="0.25">
      <c r="A292" s="23" t="s">
        <v>624</v>
      </c>
      <c r="B292" s="23" t="s">
        <v>612</v>
      </c>
      <c r="C292" s="23" t="s">
        <v>13</v>
      </c>
      <c r="D292" s="24" t="e">
        <f>VLOOKUP(A292,Vystup20160620!$C:$C,1,FALSE)</f>
        <v>#N/A</v>
      </c>
      <c r="E292" s="10" t="str">
        <f>VLOOKUP(A292,pomocne!$A:$C,3,FALSE)</f>
        <v>Rodič</v>
      </c>
    </row>
    <row r="293" spans="1:5" s="24" customFormat="1" hidden="1" x14ac:dyDescent="0.25">
      <c r="A293" s="23" t="s">
        <v>624</v>
      </c>
      <c r="B293" s="23" t="s">
        <v>581</v>
      </c>
      <c r="C293" s="23" t="s">
        <v>13</v>
      </c>
      <c r="D293" s="24" t="e">
        <f>VLOOKUP(A293,Vystup20160620!$C:$C,1,FALSE)</f>
        <v>#N/A</v>
      </c>
      <c r="E293" s="10" t="str">
        <f>VLOOKUP(A293,pomocne!$A:$C,3,FALSE)</f>
        <v>Rodič</v>
      </c>
    </row>
    <row r="294" spans="1:5" s="24" customFormat="1" hidden="1" x14ac:dyDescent="0.25">
      <c r="A294" s="23" t="s">
        <v>624</v>
      </c>
      <c r="B294" s="23" t="s">
        <v>582</v>
      </c>
      <c r="C294" s="23" t="s">
        <v>13</v>
      </c>
      <c r="D294" s="24" t="e">
        <f>VLOOKUP(A294,Vystup20160620!$C:$C,1,FALSE)</f>
        <v>#N/A</v>
      </c>
      <c r="E294" s="10" t="str">
        <f>VLOOKUP(A294,pomocne!$A:$C,3,FALSE)</f>
        <v>Rodič</v>
      </c>
    </row>
    <row r="295" spans="1:5" s="24" customFormat="1" hidden="1" x14ac:dyDescent="0.25">
      <c r="A295" s="23" t="s">
        <v>624</v>
      </c>
      <c r="B295" s="23" t="s">
        <v>583</v>
      </c>
      <c r="C295" s="23" t="s">
        <v>13</v>
      </c>
      <c r="D295" s="24" t="e">
        <f>VLOOKUP(A295,Vystup20160620!$C:$C,1,FALSE)</f>
        <v>#N/A</v>
      </c>
      <c r="E295" s="10" t="str">
        <f>VLOOKUP(A295,pomocne!$A:$C,3,FALSE)</f>
        <v>Rodič</v>
      </c>
    </row>
    <row r="296" spans="1:5" s="24" customFormat="1" ht="30" hidden="1" x14ac:dyDescent="0.25">
      <c r="A296" s="23" t="s">
        <v>624</v>
      </c>
      <c r="B296" s="23" t="s">
        <v>584</v>
      </c>
      <c r="C296" s="23" t="s">
        <v>13</v>
      </c>
      <c r="D296" s="24" t="e">
        <f>VLOOKUP(A296,Vystup20160620!$C:$C,1,FALSE)</f>
        <v>#N/A</v>
      </c>
      <c r="E296" s="10" t="str">
        <f>VLOOKUP(A296,pomocne!$A:$C,3,FALSE)</f>
        <v>Rodič</v>
      </c>
    </row>
    <row r="297" spans="1:5" s="24" customFormat="1" ht="30" hidden="1" x14ac:dyDescent="0.25">
      <c r="A297" s="23" t="s">
        <v>624</v>
      </c>
      <c r="B297" s="23" t="s">
        <v>585</v>
      </c>
      <c r="C297" s="23" t="s">
        <v>13</v>
      </c>
      <c r="D297" s="24" t="e">
        <f>VLOOKUP(A297,Vystup20160620!$C:$C,1,FALSE)</f>
        <v>#N/A</v>
      </c>
      <c r="E297" s="10" t="str">
        <f>VLOOKUP(A297,pomocne!$A:$C,3,FALSE)</f>
        <v>Rodič</v>
      </c>
    </row>
    <row r="298" spans="1:5" s="24" customFormat="1" ht="30" hidden="1" x14ac:dyDescent="0.25">
      <c r="A298" s="23" t="s">
        <v>624</v>
      </c>
      <c r="B298" s="23" t="s">
        <v>586</v>
      </c>
      <c r="C298" s="23" t="s">
        <v>13</v>
      </c>
      <c r="D298" s="24" t="e">
        <f>VLOOKUP(A298,Vystup20160620!$C:$C,1,FALSE)</f>
        <v>#N/A</v>
      </c>
      <c r="E298" s="10" t="str">
        <f>VLOOKUP(A298,pomocne!$A:$C,3,FALSE)</f>
        <v>Rodič</v>
      </c>
    </row>
    <row r="299" spans="1:5" s="24" customFormat="1" hidden="1" x14ac:dyDescent="0.25">
      <c r="A299" s="23" t="s">
        <v>624</v>
      </c>
      <c r="B299" s="23" t="s">
        <v>613</v>
      </c>
      <c r="C299" s="23" t="s">
        <v>13</v>
      </c>
      <c r="D299" s="24" t="e">
        <f>VLOOKUP(A299,Vystup20160620!$C:$C,1,FALSE)</f>
        <v>#N/A</v>
      </c>
      <c r="E299" s="10" t="str">
        <f>VLOOKUP(A299,pomocne!$A:$C,3,FALSE)</f>
        <v>Rodič</v>
      </c>
    </row>
    <row r="300" spans="1:5" s="24" customFormat="1" hidden="1" x14ac:dyDescent="0.25">
      <c r="A300" s="23" t="s">
        <v>624</v>
      </c>
      <c r="B300" s="23" t="s">
        <v>614</v>
      </c>
      <c r="C300" s="23" t="s">
        <v>13</v>
      </c>
      <c r="D300" s="24" t="e">
        <f>VLOOKUP(A300,Vystup20160620!$C:$C,1,FALSE)</f>
        <v>#N/A</v>
      </c>
      <c r="E300" s="10" t="str">
        <f>VLOOKUP(A300,pomocne!$A:$C,3,FALSE)</f>
        <v>Rodič</v>
      </c>
    </row>
    <row r="301" spans="1:5" s="24" customFormat="1" ht="30" hidden="1" x14ac:dyDescent="0.25">
      <c r="A301" s="23" t="s">
        <v>624</v>
      </c>
      <c r="B301" s="23" t="s">
        <v>615</v>
      </c>
      <c r="C301" s="23" t="s">
        <v>13</v>
      </c>
      <c r="D301" s="24" t="e">
        <f>VLOOKUP(A301,Vystup20160620!$C:$C,1,FALSE)</f>
        <v>#N/A</v>
      </c>
      <c r="E301" s="10" t="str">
        <f>VLOOKUP(A301,pomocne!$A:$C,3,FALSE)</f>
        <v>Rodič</v>
      </c>
    </row>
    <row r="302" spans="1:5" s="24" customFormat="1" hidden="1" x14ac:dyDescent="0.25">
      <c r="A302" s="23" t="s">
        <v>624</v>
      </c>
      <c r="B302" s="23" t="s">
        <v>616</v>
      </c>
      <c r="C302" s="23" t="s">
        <v>13</v>
      </c>
      <c r="D302" s="24" t="e">
        <f>VLOOKUP(A302,Vystup20160620!$C:$C,1,FALSE)</f>
        <v>#N/A</v>
      </c>
      <c r="E302" s="10" t="str">
        <f>VLOOKUP(A302,pomocne!$A:$C,3,FALSE)</f>
        <v>Rodič</v>
      </c>
    </row>
    <row r="303" spans="1:5" s="24" customFormat="1" ht="30" hidden="1" x14ac:dyDescent="0.25">
      <c r="A303" s="23" t="s">
        <v>624</v>
      </c>
      <c r="B303" s="23" t="s">
        <v>587</v>
      </c>
      <c r="C303" s="23" t="s">
        <v>13</v>
      </c>
      <c r="D303" s="24" t="e">
        <f>VLOOKUP(A303,Vystup20160620!$C:$C,1,FALSE)</f>
        <v>#N/A</v>
      </c>
      <c r="E303" s="10" t="str">
        <f>VLOOKUP(A303,pomocne!$A:$C,3,FALSE)</f>
        <v>Rodič</v>
      </c>
    </row>
    <row r="304" spans="1:5" s="24" customFormat="1" ht="30" hidden="1" x14ac:dyDescent="0.25">
      <c r="A304" s="23" t="s">
        <v>624</v>
      </c>
      <c r="B304" s="23" t="s">
        <v>588</v>
      </c>
      <c r="C304" s="23" t="s">
        <v>13</v>
      </c>
      <c r="D304" s="24" t="e">
        <f>VLOOKUP(A304,Vystup20160620!$C:$C,1,FALSE)</f>
        <v>#N/A</v>
      </c>
      <c r="E304" s="10" t="str">
        <f>VLOOKUP(A304,pomocne!$A:$C,3,FALSE)</f>
        <v>Rodič</v>
      </c>
    </row>
    <row r="305" spans="1:5" s="24" customFormat="1" hidden="1" x14ac:dyDescent="0.25">
      <c r="A305" s="23" t="s">
        <v>624</v>
      </c>
      <c r="B305" s="23" t="s">
        <v>589</v>
      </c>
      <c r="C305" s="23" t="s">
        <v>13</v>
      </c>
      <c r="D305" s="24" t="e">
        <f>VLOOKUP(A305,Vystup20160620!$C:$C,1,FALSE)</f>
        <v>#N/A</v>
      </c>
      <c r="E305" s="10" t="str">
        <f>VLOOKUP(A305,pomocne!$A:$C,3,FALSE)</f>
        <v>Rodič</v>
      </c>
    </row>
    <row r="306" spans="1:5" s="24" customFormat="1" ht="30" hidden="1" x14ac:dyDescent="0.25">
      <c r="A306" s="23" t="s">
        <v>624</v>
      </c>
      <c r="B306" s="23" t="s">
        <v>617</v>
      </c>
      <c r="C306" s="23" t="s">
        <v>13</v>
      </c>
      <c r="D306" s="24" t="e">
        <f>VLOOKUP(A306,Vystup20160620!$C:$C,1,FALSE)</f>
        <v>#N/A</v>
      </c>
      <c r="E306" s="10" t="str">
        <f>VLOOKUP(A306,pomocne!$A:$C,3,FALSE)</f>
        <v>Rodič</v>
      </c>
    </row>
    <row r="307" spans="1:5" s="24" customFormat="1" hidden="1" x14ac:dyDescent="0.25">
      <c r="A307" s="23" t="s">
        <v>624</v>
      </c>
      <c r="B307" s="23" t="s">
        <v>66</v>
      </c>
      <c r="C307" s="23" t="s">
        <v>13</v>
      </c>
      <c r="D307" s="24" t="e">
        <f>VLOOKUP(A307,Vystup20160620!$C:$C,1,FALSE)</f>
        <v>#N/A</v>
      </c>
      <c r="E307" s="10" t="str">
        <f>VLOOKUP(A307,pomocne!$A:$C,3,FALSE)</f>
        <v>Rodič</v>
      </c>
    </row>
    <row r="308" spans="1:5" s="24" customFormat="1" hidden="1" x14ac:dyDescent="0.25">
      <c r="A308" s="23" t="s">
        <v>624</v>
      </c>
      <c r="B308" s="23" t="s">
        <v>67</v>
      </c>
      <c r="C308" s="23" t="s">
        <v>18</v>
      </c>
      <c r="D308" s="24" t="e">
        <f>VLOOKUP(A308,Vystup20160620!$C:$C,1,FALSE)</f>
        <v>#N/A</v>
      </c>
      <c r="E308" s="10" t="str">
        <f>VLOOKUP(A308,pomocne!$A:$C,3,FALSE)</f>
        <v>Rodič</v>
      </c>
    </row>
    <row r="309" spans="1:5" s="24" customFormat="1" ht="30" hidden="1" x14ac:dyDescent="0.25">
      <c r="A309" s="23" t="s">
        <v>624</v>
      </c>
      <c r="B309" s="23" t="s">
        <v>68</v>
      </c>
      <c r="C309" s="23" t="s">
        <v>18</v>
      </c>
      <c r="D309" s="24" t="e">
        <f>VLOOKUP(A309,Vystup20160620!$C:$C,1,FALSE)</f>
        <v>#N/A</v>
      </c>
      <c r="E309" s="10" t="str">
        <f>VLOOKUP(A309,pomocne!$A:$C,3,FALSE)</f>
        <v>Rodič</v>
      </c>
    </row>
    <row r="310" spans="1:5" s="24" customFormat="1" hidden="1" x14ac:dyDescent="0.25">
      <c r="A310" s="23" t="s">
        <v>624</v>
      </c>
      <c r="B310" s="23" t="s">
        <v>69</v>
      </c>
      <c r="C310" s="23" t="s">
        <v>18</v>
      </c>
      <c r="D310" s="24" t="e">
        <f>VLOOKUP(A310,Vystup20160620!$C:$C,1,FALSE)</f>
        <v>#N/A</v>
      </c>
      <c r="E310" s="10" t="str">
        <f>VLOOKUP(A310,pomocne!$A:$C,3,FALSE)</f>
        <v>Rodič</v>
      </c>
    </row>
    <row r="311" spans="1:5" s="24" customFormat="1" hidden="1" x14ac:dyDescent="0.25">
      <c r="A311" s="23" t="s">
        <v>624</v>
      </c>
      <c r="B311" s="23" t="s">
        <v>70</v>
      </c>
      <c r="C311" s="23" t="s">
        <v>13</v>
      </c>
      <c r="D311" s="24" t="e">
        <f>VLOOKUP(A311,Vystup20160620!$C:$C,1,FALSE)</f>
        <v>#N/A</v>
      </c>
      <c r="E311" s="10" t="str">
        <f>VLOOKUP(A311,pomocne!$A:$C,3,FALSE)</f>
        <v>Rodič</v>
      </c>
    </row>
    <row r="312" spans="1:5" s="24" customFormat="1" hidden="1" x14ac:dyDescent="0.25">
      <c r="A312" s="23" t="s">
        <v>624</v>
      </c>
      <c r="B312" s="23" t="s">
        <v>129</v>
      </c>
      <c r="C312" s="23" t="s">
        <v>13</v>
      </c>
      <c r="D312" s="24" t="e">
        <f>VLOOKUP(A312,Vystup20160620!$C:$C,1,FALSE)</f>
        <v>#N/A</v>
      </c>
      <c r="E312" s="10" t="str">
        <f>VLOOKUP(A312,pomocne!$A:$C,3,FALSE)</f>
        <v>Rodič</v>
      </c>
    </row>
    <row r="313" spans="1:5" s="24" customFormat="1" hidden="1" x14ac:dyDescent="0.25">
      <c r="A313" s="23" t="s">
        <v>624</v>
      </c>
      <c r="B313" s="23" t="s">
        <v>130</v>
      </c>
      <c r="C313" s="23" t="s">
        <v>18</v>
      </c>
      <c r="D313" s="24" t="e">
        <f>VLOOKUP(A313,Vystup20160620!$C:$C,1,FALSE)</f>
        <v>#N/A</v>
      </c>
      <c r="E313" s="10" t="str">
        <f>VLOOKUP(A313,pomocne!$A:$C,3,FALSE)</f>
        <v>Rodič</v>
      </c>
    </row>
    <row r="314" spans="1:5" s="24" customFormat="1" hidden="1" x14ac:dyDescent="0.25">
      <c r="A314" s="23" t="s">
        <v>624</v>
      </c>
      <c r="B314" s="23" t="s">
        <v>131</v>
      </c>
      <c r="C314" s="23" t="s">
        <v>13</v>
      </c>
      <c r="D314" s="24" t="e">
        <f>VLOOKUP(A314,Vystup20160620!$C:$C,1,FALSE)</f>
        <v>#N/A</v>
      </c>
      <c r="E314" s="10" t="str">
        <f>VLOOKUP(A314,pomocne!$A:$C,3,FALSE)</f>
        <v>Rodič</v>
      </c>
    </row>
    <row r="315" spans="1:5" s="24" customFormat="1" hidden="1" x14ac:dyDescent="0.25">
      <c r="A315" s="23" t="s">
        <v>624</v>
      </c>
      <c r="B315" s="23" t="s">
        <v>590</v>
      </c>
      <c r="C315" s="23" t="s">
        <v>13</v>
      </c>
      <c r="D315" s="24" t="e">
        <f>VLOOKUP(A315,Vystup20160620!$C:$C,1,FALSE)</f>
        <v>#N/A</v>
      </c>
      <c r="E315" s="10" t="str">
        <f>VLOOKUP(A315,pomocne!$A:$C,3,FALSE)</f>
        <v>Rodič</v>
      </c>
    </row>
    <row r="316" spans="1:5" s="24" customFormat="1" hidden="1" x14ac:dyDescent="0.25">
      <c r="A316" s="23" t="s">
        <v>624</v>
      </c>
      <c r="B316" s="23" t="s">
        <v>620</v>
      </c>
      <c r="C316" s="23" t="s">
        <v>13</v>
      </c>
      <c r="D316" s="24" t="e">
        <f>VLOOKUP(A316,Vystup20160620!$C:$C,1,FALSE)</f>
        <v>#N/A</v>
      </c>
      <c r="E316" s="10" t="str">
        <f>VLOOKUP(A316,pomocne!$A:$C,3,FALSE)</f>
        <v>Rodič</v>
      </c>
    </row>
    <row r="317" spans="1:5" s="24" customFormat="1" hidden="1" x14ac:dyDescent="0.25">
      <c r="A317" s="23" t="s">
        <v>624</v>
      </c>
      <c r="B317" s="23" t="s">
        <v>73</v>
      </c>
      <c r="C317" s="23" t="s">
        <v>13</v>
      </c>
      <c r="D317" s="24" t="e">
        <f>VLOOKUP(A317,Vystup20160620!$C:$C,1,FALSE)</f>
        <v>#N/A</v>
      </c>
      <c r="E317" s="10" t="str">
        <f>VLOOKUP(A317,pomocne!$A:$C,3,FALSE)</f>
        <v>Rodič</v>
      </c>
    </row>
    <row r="318" spans="1:5" s="24" customFormat="1" hidden="1" x14ac:dyDescent="0.25">
      <c r="A318" s="23" t="s">
        <v>624</v>
      </c>
      <c r="B318" s="23" t="s">
        <v>591</v>
      </c>
      <c r="C318" s="23" t="s">
        <v>13</v>
      </c>
      <c r="D318" s="24" t="e">
        <f>VLOOKUP(A318,Vystup20160620!$C:$C,1,FALSE)</f>
        <v>#N/A</v>
      </c>
      <c r="E318" s="10" t="str">
        <f>VLOOKUP(A318,pomocne!$A:$C,3,FALSE)</f>
        <v>Rodič</v>
      </c>
    </row>
    <row r="319" spans="1:5" s="24" customFormat="1" hidden="1" x14ac:dyDescent="0.25">
      <c r="A319" s="23" t="s">
        <v>624</v>
      </c>
      <c r="B319" s="23" t="s">
        <v>75</v>
      </c>
      <c r="C319" s="23" t="s">
        <v>13</v>
      </c>
      <c r="D319" s="24" t="e">
        <f>VLOOKUP(A319,Vystup20160620!$C:$C,1,FALSE)</f>
        <v>#N/A</v>
      </c>
      <c r="E319" s="10" t="str">
        <f>VLOOKUP(A319,pomocne!$A:$C,3,FALSE)</f>
        <v>Rodič</v>
      </c>
    </row>
    <row r="320" spans="1:5" s="24" customFormat="1" ht="30" hidden="1" x14ac:dyDescent="0.25">
      <c r="A320" s="23" t="s">
        <v>624</v>
      </c>
      <c r="B320" s="23" t="s">
        <v>592</v>
      </c>
      <c r="C320" s="23" t="s">
        <v>13</v>
      </c>
      <c r="D320" s="24" t="e">
        <f>VLOOKUP(A320,Vystup20160620!$C:$C,1,FALSE)</f>
        <v>#N/A</v>
      </c>
      <c r="E320" s="10" t="str">
        <f>VLOOKUP(A320,pomocne!$A:$C,3,FALSE)</f>
        <v>Rodič</v>
      </c>
    </row>
    <row r="321" spans="1:5" s="24" customFormat="1" hidden="1" x14ac:dyDescent="0.25">
      <c r="A321" s="23" t="s">
        <v>624</v>
      </c>
      <c r="B321" s="23" t="s">
        <v>593</v>
      </c>
      <c r="C321" s="23" t="s">
        <v>13</v>
      </c>
      <c r="D321" s="24" t="e">
        <f>VLOOKUP(A321,Vystup20160620!$C:$C,1,FALSE)</f>
        <v>#N/A</v>
      </c>
      <c r="E321" s="10" t="str">
        <f>VLOOKUP(A321,pomocne!$A:$C,3,FALSE)</f>
        <v>Rodič</v>
      </c>
    </row>
    <row r="322" spans="1:5" s="24" customFormat="1" hidden="1" x14ac:dyDescent="0.25">
      <c r="A322" s="23" t="s">
        <v>624</v>
      </c>
      <c r="B322" s="23" t="s">
        <v>622</v>
      </c>
      <c r="C322" s="23" t="s">
        <v>13</v>
      </c>
      <c r="D322" s="24" t="e">
        <f>VLOOKUP(A322,Vystup20160620!$C:$C,1,FALSE)</f>
        <v>#N/A</v>
      </c>
      <c r="E322" s="10" t="str">
        <f>VLOOKUP(A322,pomocne!$A:$C,3,FALSE)</f>
        <v>Rodič</v>
      </c>
    </row>
    <row r="323" spans="1:5" s="24" customFormat="1" ht="30" hidden="1" x14ac:dyDescent="0.25">
      <c r="A323" s="23" t="s">
        <v>624</v>
      </c>
      <c r="B323" s="23" t="s">
        <v>623</v>
      </c>
      <c r="C323" s="23" t="s">
        <v>18</v>
      </c>
      <c r="D323" s="24" t="e">
        <f>VLOOKUP(A323,Vystup20160620!$C:$C,1,FALSE)</f>
        <v>#N/A</v>
      </c>
      <c r="E323" s="10" t="str">
        <f>VLOOKUP(A323,pomocne!$A:$C,3,FALSE)</f>
        <v>Rodič</v>
      </c>
    </row>
    <row r="324" spans="1:5" s="24" customFormat="1" hidden="1" x14ac:dyDescent="0.25">
      <c r="A324" s="23" t="s">
        <v>624</v>
      </c>
      <c r="B324" s="23" t="s">
        <v>76</v>
      </c>
      <c r="C324" s="23" t="s">
        <v>13</v>
      </c>
      <c r="D324" s="24" t="e">
        <f>VLOOKUP(A324,Vystup20160620!$C:$C,1,FALSE)</f>
        <v>#N/A</v>
      </c>
      <c r="E324" s="10" t="str">
        <f>VLOOKUP(A324,pomocne!$A:$C,3,FALSE)</f>
        <v>Rodič</v>
      </c>
    </row>
    <row r="325" spans="1:5" s="24" customFormat="1" ht="30" hidden="1" x14ac:dyDescent="0.25">
      <c r="A325" s="23" t="s">
        <v>624</v>
      </c>
      <c r="B325" s="23" t="s">
        <v>77</v>
      </c>
      <c r="C325" s="23" t="s">
        <v>13</v>
      </c>
      <c r="D325" s="24" t="e">
        <f>VLOOKUP(A325,Vystup20160620!$C:$C,1,FALSE)</f>
        <v>#N/A</v>
      </c>
      <c r="E325" s="10" t="str">
        <f>VLOOKUP(A325,pomocne!$A:$C,3,FALSE)</f>
        <v>Rodič</v>
      </c>
    </row>
    <row r="326" spans="1:5" s="24" customFormat="1" ht="30" hidden="1" x14ac:dyDescent="0.25">
      <c r="A326" s="23" t="s">
        <v>624</v>
      </c>
      <c r="B326" s="23" t="s">
        <v>78</v>
      </c>
      <c r="C326" s="23" t="s">
        <v>625</v>
      </c>
      <c r="D326" s="24" t="e">
        <f>VLOOKUP(A326,Vystup20160620!$C:$C,1,FALSE)</f>
        <v>#N/A</v>
      </c>
      <c r="E326" s="10" t="str">
        <f>VLOOKUP(A326,pomocne!$A:$C,3,FALSE)</f>
        <v>Rodič</v>
      </c>
    </row>
    <row r="327" spans="1:5" s="24" customFormat="1" hidden="1" x14ac:dyDescent="0.25">
      <c r="A327" s="23" t="s">
        <v>624</v>
      </c>
      <c r="B327" s="23" t="s">
        <v>594</v>
      </c>
      <c r="C327" s="23" t="s">
        <v>18</v>
      </c>
      <c r="D327" s="24" t="e">
        <f>VLOOKUP(A327,Vystup20160620!$C:$C,1,FALSE)</f>
        <v>#N/A</v>
      </c>
      <c r="E327" s="10" t="str">
        <f>VLOOKUP(A327,pomocne!$A:$C,3,FALSE)</f>
        <v>Rodič</v>
      </c>
    </row>
    <row r="328" spans="1:5" s="24" customFormat="1" hidden="1" x14ac:dyDescent="0.25">
      <c r="A328" s="23" t="s">
        <v>624</v>
      </c>
      <c r="B328" s="23" t="s">
        <v>595</v>
      </c>
      <c r="C328" s="23" t="s">
        <v>18</v>
      </c>
      <c r="D328" s="24" t="e">
        <f>VLOOKUP(A328,Vystup20160620!$C:$C,1,FALSE)</f>
        <v>#N/A</v>
      </c>
      <c r="E328" s="10" t="str">
        <f>VLOOKUP(A328,pomocne!$A:$C,3,FALSE)</f>
        <v>Rodič</v>
      </c>
    </row>
    <row r="329" spans="1:5" s="24" customFormat="1" hidden="1" x14ac:dyDescent="0.25">
      <c r="A329" s="23" t="s">
        <v>624</v>
      </c>
      <c r="B329" s="23" t="s">
        <v>82</v>
      </c>
      <c r="C329" s="23" t="s">
        <v>13</v>
      </c>
      <c r="D329" s="24" t="e">
        <f>VLOOKUP(A329,Vystup20160620!$C:$C,1,FALSE)</f>
        <v>#N/A</v>
      </c>
      <c r="E329" s="10" t="str">
        <f>VLOOKUP(A329,pomocne!$A:$C,3,FALSE)</f>
        <v>Rodič</v>
      </c>
    </row>
    <row r="330" spans="1:5" s="24" customFormat="1" hidden="1" x14ac:dyDescent="0.25">
      <c r="A330" s="23" t="s">
        <v>624</v>
      </c>
      <c r="B330" s="23" t="s">
        <v>596</v>
      </c>
      <c r="C330" s="23" t="s">
        <v>13</v>
      </c>
      <c r="D330" s="24" t="e">
        <f>VLOOKUP(A330,Vystup20160620!$C:$C,1,FALSE)</f>
        <v>#N/A</v>
      </c>
      <c r="E330" s="10" t="str">
        <f>VLOOKUP(A330,pomocne!$A:$C,3,FALSE)</f>
        <v>Rodič</v>
      </c>
    </row>
    <row r="331" spans="1:5" s="24" customFormat="1" hidden="1" x14ac:dyDescent="0.25">
      <c r="A331" s="23" t="s">
        <v>624</v>
      </c>
      <c r="B331" s="23" t="s">
        <v>84</v>
      </c>
      <c r="C331" s="23" t="s">
        <v>13</v>
      </c>
      <c r="D331" s="24" t="e">
        <f>VLOOKUP(A331,Vystup20160620!$C:$C,1,FALSE)</f>
        <v>#N/A</v>
      </c>
      <c r="E331" s="10" t="str">
        <f>VLOOKUP(A331,pomocne!$A:$C,3,FALSE)</f>
        <v>Rodič</v>
      </c>
    </row>
    <row r="332" spans="1:5" s="24" customFormat="1" hidden="1" x14ac:dyDescent="0.25">
      <c r="A332" s="23" t="s">
        <v>624</v>
      </c>
      <c r="B332" s="23" t="s">
        <v>597</v>
      </c>
      <c r="C332" s="23" t="s">
        <v>13</v>
      </c>
      <c r="D332" s="24" t="e">
        <f>VLOOKUP(A332,Vystup20160620!$C:$C,1,FALSE)</f>
        <v>#N/A</v>
      </c>
      <c r="E332" s="10" t="str">
        <f>VLOOKUP(A332,pomocne!$A:$C,3,FALSE)</f>
        <v>Rodič</v>
      </c>
    </row>
    <row r="333" spans="1:5" s="24" customFormat="1" hidden="1" x14ac:dyDescent="0.25">
      <c r="A333" s="23" t="s">
        <v>624</v>
      </c>
      <c r="B333" s="23" t="s">
        <v>598</v>
      </c>
      <c r="C333" s="23" t="s">
        <v>13</v>
      </c>
      <c r="D333" s="24" t="e">
        <f>VLOOKUP(A333,Vystup20160620!$C:$C,1,FALSE)</f>
        <v>#N/A</v>
      </c>
      <c r="E333" s="10" t="str">
        <f>VLOOKUP(A333,pomocne!$A:$C,3,FALSE)</f>
        <v>Rodič</v>
      </c>
    </row>
    <row r="334" spans="1:5" s="24" customFormat="1" ht="30" hidden="1" x14ac:dyDescent="0.25">
      <c r="A334" s="23" t="s">
        <v>624</v>
      </c>
      <c r="B334" s="23" t="s">
        <v>87</v>
      </c>
      <c r="C334" s="23" t="s">
        <v>13</v>
      </c>
      <c r="D334" s="24" t="e">
        <f>VLOOKUP(A334,Vystup20160620!$C:$C,1,FALSE)</f>
        <v>#N/A</v>
      </c>
      <c r="E334" s="10" t="str">
        <f>VLOOKUP(A334,pomocne!$A:$C,3,FALSE)</f>
        <v>Rodič</v>
      </c>
    </row>
    <row r="335" spans="1:5" s="24" customFormat="1" ht="30" hidden="1" x14ac:dyDescent="0.25">
      <c r="A335" s="23" t="s">
        <v>624</v>
      </c>
      <c r="B335" s="23" t="s">
        <v>88</v>
      </c>
      <c r="C335" s="23" t="s">
        <v>13</v>
      </c>
      <c r="D335" s="24" t="e">
        <f>VLOOKUP(A335,Vystup20160620!$C:$C,1,FALSE)</f>
        <v>#N/A</v>
      </c>
      <c r="E335" s="10" t="str">
        <f>VLOOKUP(A335,pomocne!$A:$C,3,FALSE)</f>
        <v>Rodič</v>
      </c>
    </row>
    <row r="336" spans="1:5" s="24" customFormat="1" hidden="1" x14ac:dyDescent="0.25">
      <c r="A336" s="23" t="s">
        <v>12</v>
      </c>
      <c r="B336" s="23" t="s">
        <v>512</v>
      </c>
      <c r="C336" s="23" t="s">
        <v>13</v>
      </c>
      <c r="D336" s="24" t="str">
        <f>VLOOKUP(A336,Vystup20160620!$C:$C,1,FALSE)</f>
        <v>5240of</v>
      </c>
      <c r="E336" s="10" t="e">
        <f>VLOOKUP(A336,pomocne!$A:$C,3,FALSE)</f>
        <v>#N/A</v>
      </c>
    </row>
    <row r="337" spans="1:5" s="24" customFormat="1" hidden="1" x14ac:dyDescent="0.25">
      <c r="A337" s="23" t="s">
        <v>12</v>
      </c>
      <c r="B337" s="23" t="s">
        <v>513</v>
      </c>
      <c r="C337" s="23" t="s">
        <v>13</v>
      </c>
      <c r="D337" s="24" t="str">
        <f>VLOOKUP(A337,Vystup20160620!$C:$C,1,FALSE)</f>
        <v>5240of</v>
      </c>
      <c r="E337" s="10" t="e">
        <f>VLOOKUP(A337,pomocne!$A:$C,3,FALSE)</f>
        <v>#N/A</v>
      </c>
    </row>
    <row r="338" spans="1:5" s="24" customFormat="1" hidden="1" x14ac:dyDescent="0.25">
      <c r="A338" s="23" t="s">
        <v>12</v>
      </c>
      <c r="B338" s="23" t="s">
        <v>514</v>
      </c>
      <c r="C338" s="23" t="s">
        <v>18</v>
      </c>
      <c r="D338" s="24" t="str">
        <f>VLOOKUP(A338,Vystup20160620!$C:$C,1,FALSE)</f>
        <v>5240of</v>
      </c>
      <c r="E338" s="10" t="e">
        <f>VLOOKUP(A338,pomocne!$A:$C,3,FALSE)</f>
        <v>#N/A</v>
      </c>
    </row>
    <row r="339" spans="1:5" s="24" customFormat="1" hidden="1" x14ac:dyDescent="0.25">
      <c r="A339" s="23" t="s">
        <v>12</v>
      </c>
      <c r="B339" s="23" t="s">
        <v>515</v>
      </c>
      <c r="C339" s="23" t="s">
        <v>13</v>
      </c>
      <c r="D339" s="24" t="str">
        <f>VLOOKUP(A339,Vystup20160620!$C:$C,1,FALSE)</f>
        <v>5240of</v>
      </c>
      <c r="E339" s="10" t="e">
        <f>VLOOKUP(A339,pomocne!$A:$C,3,FALSE)</f>
        <v>#N/A</v>
      </c>
    </row>
    <row r="340" spans="1:5" s="24" customFormat="1" hidden="1" x14ac:dyDescent="0.25">
      <c r="A340" s="23" t="s">
        <v>12</v>
      </c>
      <c r="B340" s="23" t="s">
        <v>735</v>
      </c>
      <c r="C340" s="23" t="s">
        <v>18</v>
      </c>
      <c r="D340" s="24" t="str">
        <f>VLOOKUP(A340,Vystup20160620!$C:$C,1,FALSE)</f>
        <v>5240of</v>
      </c>
      <c r="E340" s="10" t="e">
        <f>VLOOKUP(A340,pomocne!$A:$C,3,FALSE)</f>
        <v>#N/A</v>
      </c>
    </row>
    <row r="341" spans="1:5" s="24" customFormat="1" hidden="1" x14ac:dyDescent="0.25">
      <c r="A341" s="23" t="s">
        <v>12</v>
      </c>
      <c r="B341" s="23" t="s">
        <v>517</v>
      </c>
      <c r="C341" s="23" t="s">
        <v>18</v>
      </c>
      <c r="D341" s="24" t="str">
        <f>VLOOKUP(A341,Vystup20160620!$C:$C,1,FALSE)</f>
        <v>5240of</v>
      </c>
      <c r="E341" s="10" t="e">
        <f>VLOOKUP(A341,pomocne!$A:$C,3,FALSE)</f>
        <v>#N/A</v>
      </c>
    </row>
    <row r="342" spans="1:5" s="24" customFormat="1" hidden="1" x14ac:dyDescent="0.25">
      <c r="A342" s="23" t="s">
        <v>12</v>
      </c>
      <c r="B342" s="23" t="s">
        <v>736</v>
      </c>
      <c r="C342" s="23" t="s">
        <v>18</v>
      </c>
      <c r="D342" s="24" t="str">
        <f>VLOOKUP(A342,Vystup20160620!$C:$C,1,FALSE)</f>
        <v>5240of</v>
      </c>
      <c r="E342" s="10" t="e">
        <f>VLOOKUP(A342,pomocne!$A:$C,3,FALSE)</f>
        <v>#N/A</v>
      </c>
    </row>
    <row r="343" spans="1:5" s="24" customFormat="1" hidden="1" x14ac:dyDescent="0.25">
      <c r="A343" s="23" t="s">
        <v>12</v>
      </c>
      <c r="B343" s="23" t="s">
        <v>519</v>
      </c>
      <c r="C343" s="23" t="s">
        <v>18</v>
      </c>
      <c r="D343" s="24" t="str">
        <f>VLOOKUP(A343,Vystup20160620!$C:$C,1,FALSE)</f>
        <v>5240of</v>
      </c>
      <c r="E343" s="10" t="e">
        <f>VLOOKUP(A343,pomocne!$A:$C,3,FALSE)</f>
        <v>#N/A</v>
      </c>
    </row>
    <row r="344" spans="1:5" s="24" customFormat="1" hidden="1" x14ac:dyDescent="0.25">
      <c r="A344" s="23" t="s">
        <v>12</v>
      </c>
      <c r="B344" s="23" t="s">
        <v>520</v>
      </c>
      <c r="C344" s="23" t="s">
        <v>18</v>
      </c>
      <c r="D344" s="24" t="str">
        <f>VLOOKUP(A344,Vystup20160620!$C:$C,1,FALSE)</f>
        <v>5240of</v>
      </c>
      <c r="E344" s="10" t="e">
        <f>VLOOKUP(A344,pomocne!$A:$C,3,FALSE)</f>
        <v>#N/A</v>
      </c>
    </row>
    <row r="345" spans="1:5" s="24" customFormat="1" hidden="1" x14ac:dyDescent="0.25">
      <c r="A345" s="23" t="s">
        <v>12</v>
      </c>
      <c r="B345" s="23" t="s">
        <v>521</v>
      </c>
      <c r="C345" s="23" t="s">
        <v>18</v>
      </c>
      <c r="D345" s="24" t="str">
        <f>VLOOKUP(A345,Vystup20160620!$C:$C,1,FALSE)</f>
        <v>5240of</v>
      </c>
      <c r="E345" s="10" t="e">
        <f>VLOOKUP(A345,pomocne!$A:$C,3,FALSE)</f>
        <v>#N/A</v>
      </c>
    </row>
    <row r="346" spans="1:5" s="24" customFormat="1" hidden="1" x14ac:dyDescent="0.25">
      <c r="A346" s="23" t="s">
        <v>12</v>
      </c>
      <c r="B346" s="23" t="s">
        <v>522</v>
      </c>
      <c r="C346" s="23" t="s">
        <v>13</v>
      </c>
      <c r="D346" s="24" t="str">
        <f>VLOOKUP(A346,Vystup20160620!$C:$C,1,FALSE)</f>
        <v>5240of</v>
      </c>
      <c r="E346" s="10" t="e">
        <f>VLOOKUP(A346,pomocne!$A:$C,3,FALSE)</f>
        <v>#N/A</v>
      </c>
    </row>
    <row r="347" spans="1:5" s="24" customFormat="1" ht="30" hidden="1" x14ac:dyDescent="0.25">
      <c r="A347" s="23" t="s">
        <v>12</v>
      </c>
      <c r="B347" s="23" t="s">
        <v>19</v>
      </c>
      <c r="C347" s="23" t="s">
        <v>13</v>
      </c>
      <c r="D347" s="24" t="str">
        <f>VLOOKUP(A347,Vystup20160620!$C:$C,1,FALSE)</f>
        <v>5240of</v>
      </c>
      <c r="E347" s="10" t="e">
        <f>VLOOKUP(A347,pomocne!$A:$C,3,FALSE)</f>
        <v>#N/A</v>
      </c>
    </row>
    <row r="348" spans="1:5" s="24" customFormat="1" ht="30" hidden="1" x14ac:dyDescent="0.25">
      <c r="A348" s="23" t="s">
        <v>12</v>
      </c>
      <c r="B348" s="23" t="s">
        <v>20</v>
      </c>
      <c r="C348" s="23" t="s">
        <v>13</v>
      </c>
      <c r="D348" s="24" t="str">
        <f>VLOOKUP(A348,Vystup20160620!$C:$C,1,FALSE)</f>
        <v>5240of</v>
      </c>
      <c r="E348" s="10" t="e">
        <f>VLOOKUP(A348,pomocne!$A:$C,3,FALSE)</f>
        <v>#N/A</v>
      </c>
    </row>
    <row r="349" spans="1:5" s="24" customFormat="1" ht="30" hidden="1" x14ac:dyDescent="0.25">
      <c r="A349" s="23" t="s">
        <v>12</v>
      </c>
      <c r="B349" s="23" t="s">
        <v>600</v>
      </c>
      <c r="C349" s="23" t="s">
        <v>18</v>
      </c>
      <c r="D349" s="24" t="str">
        <f>VLOOKUP(A349,Vystup20160620!$C:$C,1,FALSE)</f>
        <v>5240of</v>
      </c>
      <c r="E349" s="10" t="e">
        <f>VLOOKUP(A349,pomocne!$A:$C,3,FALSE)</f>
        <v>#N/A</v>
      </c>
    </row>
    <row r="350" spans="1:5" s="24" customFormat="1" ht="30" hidden="1" x14ac:dyDescent="0.25">
      <c r="A350" s="23" t="s">
        <v>12</v>
      </c>
      <c r="B350" s="23" t="s">
        <v>601</v>
      </c>
      <c r="C350" s="23" t="s">
        <v>18</v>
      </c>
      <c r="D350" s="24" t="str">
        <f>VLOOKUP(A350,Vystup20160620!$C:$C,1,FALSE)</f>
        <v>5240of</v>
      </c>
      <c r="E350" s="10" t="e">
        <f>VLOOKUP(A350,pomocne!$A:$C,3,FALSE)</f>
        <v>#N/A</v>
      </c>
    </row>
    <row r="351" spans="1:5" s="24" customFormat="1" ht="30" hidden="1" x14ac:dyDescent="0.25">
      <c r="A351" s="23" t="s">
        <v>12</v>
      </c>
      <c r="B351" s="23" t="s">
        <v>602</v>
      </c>
      <c r="C351" s="23" t="s">
        <v>18</v>
      </c>
      <c r="D351" s="24" t="str">
        <f>VLOOKUP(A351,Vystup20160620!$C:$C,1,FALSE)</f>
        <v>5240of</v>
      </c>
      <c r="E351" s="10" t="e">
        <f>VLOOKUP(A351,pomocne!$A:$C,3,FALSE)</f>
        <v>#N/A</v>
      </c>
    </row>
    <row r="352" spans="1:5" s="24" customFormat="1" ht="30" hidden="1" x14ac:dyDescent="0.25">
      <c r="A352" s="23" t="s">
        <v>12</v>
      </c>
      <c r="B352" s="23" t="s">
        <v>603</v>
      </c>
      <c r="C352" s="23" t="s">
        <v>13</v>
      </c>
      <c r="D352" s="24" t="str">
        <f>VLOOKUP(A352,Vystup20160620!$C:$C,1,FALSE)</f>
        <v>5240of</v>
      </c>
      <c r="E352" s="10" t="e">
        <f>VLOOKUP(A352,pomocne!$A:$C,3,FALSE)</f>
        <v>#N/A</v>
      </c>
    </row>
    <row r="353" spans="1:5" s="24" customFormat="1" ht="30" hidden="1" x14ac:dyDescent="0.25">
      <c r="A353" s="23" t="s">
        <v>12</v>
      </c>
      <c r="B353" s="23" t="s">
        <v>604</v>
      </c>
      <c r="C353" s="23" t="s">
        <v>13</v>
      </c>
      <c r="D353" s="24" t="str">
        <f>VLOOKUP(A353,Vystup20160620!$C:$C,1,FALSE)</f>
        <v>5240of</v>
      </c>
      <c r="E353" s="10" t="e">
        <f>VLOOKUP(A353,pomocne!$A:$C,3,FALSE)</f>
        <v>#N/A</v>
      </c>
    </row>
    <row r="354" spans="1:5" s="24" customFormat="1" ht="30" hidden="1" x14ac:dyDescent="0.25">
      <c r="A354" s="23" t="s">
        <v>12</v>
      </c>
      <c r="B354" s="23" t="s">
        <v>605</v>
      </c>
      <c r="C354" s="23" t="s">
        <v>13</v>
      </c>
      <c r="D354" s="24" t="str">
        <f>VLOOKUP(A354,Vystup20160620!$C:$C,1,FALSE)</f>
        <v>5240of</v>
      </c>
      <c r="E354" s="10" t="e">
        <f>VLOOKUP(A354,pomocne!$A:$C,3,FALSE)</f>
        <v>#N/A</v>
      </c>
    </row>
    <row r="355" spans="1:5" s="24" customFormat="1" ht="30" hidden="1" x14ac:dyDescent="0.25">
      <c r="A355" s="23" t="s">
        <v>12</v>
      </c>
      <c r="B355" s="23" t="s">
        <v>562</v>
      </c>
      <c r="C355" s="23" t="s">
        <v>13</v>
      </c>
      <c r="D355" s="24" t="str">
        <f>VLOOKUP(A355,Vystup20160620!$C:$C,1,FALSE)</f>
        <v>5240of</v>
      </c>
      <c r="E355" s="10" t="e">
        <f>VLOOKUP(A355,pomocne!$A:$C,3,FALSE)</f>
        <v>#N/A</v>
      </c>
    </row>
    <row r="356" spans="1:5" s="24" customFormat="1" ht="30" hidden="1" x14ac:dyDescent="0.25">
      <c r="A356" s="23" t="s">
        <v>12</v>
      </c>
      <c r="B356" s="23" t="s">
        <v>563</v>
      </c>
      <c r="C356" s="23" t="s">
        <v>13</v>
      </c>
      <c r="D356" s="24" t="str">
        <f>VLOOKUP(A356,Vystup20160620!$C:$C,1,FALSE)</f>
        <v>5240of</v>
      </c>
      <c r="E356" s="10" t="e">
        <f>VLOOKUP(A356,pomocne!$A:$C,3,FALSE)</f>
        <v>#N/A</v>
      </c>
    </row>
    <row r="357" spans="1:5" s="24" customFormat="1" ht="30" hidden="1" x14ac:dyDescent="0.25">
      <c r="A357" s="23" t="s">
        <v>12</v>
      </c>
      <c r="B357" s="23" t="s">
        <v>564</v>
      </c>
      <c r="C357" s="23" t="s">
        <v>13</v>
      </c>
      <c r="D357" s="24" t="str">
        <f>VLOOKUP(A357,Vystup20160620!$C:$C,1,FALSE)</f>
        <v>5240of</v>
      </c>
      <c r="E357" s="10" t="e">
        <f>VLOOKUP(A357,pomocne!$A:$C,3,FALSE)</f>
        <v>#N/A</v>
      </c>
    </row>
    <row r="358" spans="1:5" s="24" customFormat="1" ht="30" hidden="1" x14ac:dyDescent="0.25">
      <c r="A358" s="23" t="s">
        <v>12</v>
      </c>
      <c r="B358" s="23" t="s">
        <v>565</v>
      </c>
      <c r="C358" s="23" t="s">
        <v>18</v>
      </c>
      <c r="D358" s="24" t="str">
        <f>VLOOKUP(A358,Vystup20160620!$C:$C,1,FALSE)</f>
        <v>5240of</v>
      </c>
      <c r="E358" s="10" t="e">
        <f>VLOOKUP(A358,pomocne!$A:$C,3,FALSE)</f>
        <v>#N/A</v>
      </c>
    </row>
    <row r="359" spans="1:5" s="24" customFormat="1" ht="30" hidden="1" x14ac:dyDescent="0.25">
      <c r="A359" s="23" t="s">
        <v>12</v>
      </c>
      <c r="B359" s="23" t="s">
        <v>566</v>
      </c>
      <c r="C359" s="23" t="s">
        <v>13</v>
      </c>
      <c r="D359" s="24" t="str">
        <f>VLOOKUP(A359,Vystup20160620!$C:$C,1,FALSE)</f>
        <v>5240of</v>
      </c>
      <c r="E359" s="10" t="e">
        <f>VLOOKUP(A359,pomocne!$A:$C,3,FALSE)</f>
        <v>#N/A</v>
      </c>
    </row>
    <row r="360" spans="1:5" s="24" customFormat="1" ht="30" hidden="1" x14ac:dyDescent="0.25">
      <c r="A360" s="23" t="s">
        <v>12</v>
      </c>
      <c r="B360" s="23" t="s">
        <v>567</v>
      </c>
      <c r="C360" s="23" t="s">
        <v>18</v>
      </c>
      <c r="D360" s="24" t="str">
        <f>VLOOKUP(A360,Vystup20160620!$C:$C,1,FALSE)</f>
        <v>5240of</v>
      </c>
      <c r="E360" s="10" t="e">
        <f>VLOOKUP(A360,pomocne!$A:$C,3,FALSE)</f>
        <v>#N/A</v>
      </c>
    </row>
    <row r="361" spans="1:5" s="24" customFormat="1" ht="30" hidden="1" x14ac:dyDescent="0.25">
      <c r="A361" s="23" t="s">
        <v>12</v>
      </c>
      <c r="B361" s="23" t="s">
        <v>568</v>
      </c>
      <c r="C361" s="23" t="s">
        <v>18</v>
      </c>
      <c r="D361" s="24" t="str">
        <f>VLOOKUP(A361,Vystup20160620!$C:$C,1,FALSE)</f>
        <v>5240of</v>
      </c>
      <c r="E361" s="10" t="e">
        <f>VLOOKUP(A361,pomocne!$A:$C,3,FALSE)</f>
        <v>#N/A</v>
      </c>
    </row>
    <row r="362" spans="1:5" s="24" customFormat="1" ht="30" hidden="1" x14ac:dyDescent="0.25">
      <c r="A362" s="23" t="s">
        <v>12</v>
      </c>
      <c r="B362" s="23" t="s">
        <v>569</v>
      </c>
      <c r="C362" s="23" t="s">
        <v>18</v>
      </c>
      <c r="D362" s="24" t="str">
        <f>VLOOKUP(A362,Vystup20160620!$C:$C,1,FALSE)</f>
        <v>5240of</v>
      </c>
      <c r="E362" s="10" t="e">
        <f>VLOOKUP(A362,pomocne!$A:$C,3,FALSE)</f>
        <v>#N/A</v>
      </c>
    </row>
    <row r="363" spans="1:5" s="24" customFormat="1" ht="30" hidden="1" x14ac:dyDescent="0.25">
      <c r="A363" s="23" t="s">
        <v>12</v>
      </c>
      <c r="B363" s="23" t="s">
        <v>570</v>
      </c>
      <c r="C363" s="23" t="s">
        <v>18</v>
      </c>
      <c r="D363" s="24" t="str">
        <f>VLOOKUP(A363,Vystup20160620!$C:$C,1,FALSE)</f>
        <v>5240of</v>
      </c>
      <c r="E363" s="10" t="e">
        <f>VLOOKUP(A363,pomocne!$A:$C,3,FALSE)</f>
        <v>#N/A</v>
      </c>
    </row>
    <row r="364" spans="1:5" s="24" customFormat="1" hidden="1" x14ac:dyDescent="0.25">
      <c r="A364" s="23" t="s">
        <v>12</v>
      </c>
      <c r="B364" s="23" t="s">
        <v>30</v>
      </c>
      <c r="C364" s="23" t="s">
        <v>13</v>
      </c>
      <c r="D364" s="24" t="str">
        <f>VLOOKUP(A364,Vystup20160620!$C:$C,1,FALSE)</f>
        <v>5240of</v>
      </c>
      <c r="E364" s="10" t="e">
        <f>VLOOKUP(A364,pomocne!$A:$C,3,FALSE)</f>
        <v>#N/A</v>
      </c>
    </row>
    <row r="365" spans="1:5" s="24" customFormat="1" hidden="1" x14ac:dyDescent="0.25">
      <c r="A365" s="23" t="s">
        <v>12</v>
      </c>
      <c r="B365" s="23" t="s">
        <v>571</v>
      </c>
      <c r="C365" s="23" t="s">
        <v>13</v>
      </c>
      <c r="D365" s="24" t="str">
        <f>VLOOKUP(A365,Vystup20160620!$C:$C,1,FALSE)</f>
        <v>5240of</v>
      </c>
      <c r="E365" s="10" t="e">
        <f>VLOOKUP(A365,pomocne!$A:$C,3,FALSE)</f>
        <v>#N/A</v>
      </c>
    </row>
    <row r="366" spans="1:5" s="24" customFormat="1" hidden="1" x14ac:dyDescent="0.25">
      <c r="A366" s="23" t="s">
        <v>12</v>
      </c>
      <c r="B366" s="23" t="s">
        <v>572</v>
      </c>
      <c r="C366" s="23" t="s">
        <v>13</v>
      </c>
      <c r="D366" s="24" t="str">
        <f>VLOOKUP(A366,Vystup20160620!$C:$C,1,FALSE)</f>
        <v>5240of</v>
      </c>
      <c r="E366" s="10" t="e">
        <f>VLOOKUP(A366,pomocne!$A:$C,3,FALSE)</f>
        <v>#N/A</v>
      </c>
    </row>
    <row r="367" spans="1:5" s="24" customFormat="1" hidden="1" x14ac:dyDescent="0.25">
      <c r="A367" s="23" t="s">
        <v>12</v>
      </c>
      <c r="B367" s="23" t="s">
        <v>33</v>
      </c>
      <c r="C367" s="23" t="s">
        <v>13</v>
      </c>
      <c r="D367" s="24" t="str">
        <f>VLOOKUP(A367,Vystup20160620!$C:$C,1,FALSE)</f>
        <v>5240of</v>
      </c>
      <c r="E367" s="10" t="e">
        <f>VLOOKUP(A367,pomocne!$A:$C,3,FALSE)</f>
        <v>#N/A</v>
      </c>
    </row>
    <row r="368" spans="1:5" s="24" customFormat="1" hidden="1" x14ac:dyDescent="0.25">
      <c r="A368" s="23" t="s">
        <v>12</v>
      </c>
      <c r="B368" s="23" t="s">
        <v>606</v>
      </c>
      <c r="C368" s="23" t="s">
        <v>18</v>
      </c>
      <c r="D368" s="24" t="str">
        <f>VLOOKUP(A368,Vystup20160620!$C:$C,1,FALSE)</f>
        <v>5240of</v>
      </c>
      <c r="E368" s="10" t="e">
        <f>VLOOKUP(A368,pomocne!$A:$C,3,FALSE)</f>
        <v>#N/A</v>
      </c>
    </row>
    <row r="369" spans="1:5" s="24" customFormat="1" hidden="1" x14ac:dyDescent="0.25">
      <c r="A369" s="23" t="s">
        <v>12</v>
      </c>
      <c r="B369" s="23" t="s">
        <v>607</v>
      </c>
      <c r="C369" s="23" t="s">
        <v>18</v>
      </c>
      <c r="D369" s="24" t="str">
        <f>VLOOKUP(A369,Vystup20160620!$C:$C,1,FALSE)</f>
        <v>5240of</v>
      </c>
      <c r="E369" s="10" t="e">
        <f>VLOOKUP(A369,pomocne!$A:$C,3,FALSE)</f>
        <v>#N/A</v>
      </c>
    </row>
    <row r="370" spans="1:5" s="24" customFormat="1" ht="30" hidden="1" x14ac:dyDescent="0.25">
      <c r="A370" s="23" t="s">
        <v>12</v>
      </c>
      <c r="B370" s="23" t="s">
        <v>573</v>
      </c>
      <c r="C370" s="23" t="s">
        <v>13</v>
      </c>
      <c r="D370" s="24" t="str">
        <f>VLOOKUP(A370,Vystup20160620!$C:$C,1,FALSE)</f>
        <v>5240of</v>
      </c>
      <c r="E370" s="10" t="e">
        <f>VLOOKUP(A370,pomocne!$A:$C,3,FALSE)</f>
        <v>#N/A</v>
      </c>
    </row>
    <row r="371" spans="1:5" s="24" customFormat="1" ht="30" hidden="1" x14ac:dyDescent="0.25">
      <c r="A371" s="23" t="s">
        <v>12</v>
      </c>
      <c r="B371" s="23" t="s">
        <v>608</v>
      </c>
      <c r="C371" s="23" t="s">
        <v>18</v>
      </c>
      <c r="D371" s="24" t="str">
        <f>VLOOKUP(A371,Vystup20160620!$C:$C,1,FALSE)</f>
        <v>5240of</v>
      </c>
      <c r="E371" s="10" t="e">
        <f>VLOOKUP(A371,pomocne!$A:$C,3,FALSE)</f>
        <v>#N/A</v>
      </c>
    </row>
    <row r="372" spans="1:5" s="24" customFormat="1" hidden="1" x14ac:dyDescent="0.25">
      <c r="A372" s="23" t="s">
        <v>12</v>
      </c>
      <c r="B372" s="23" t="s">
        <v>38</v>
      </c>
      <c r="C372" s="23" t="s">
        <v>13</v>
      </c>
      <c r="D372" s="24" t="str">
        <f>VLOOKUP(A372,Vystup20160620!$C:$C,1,FALSE)</f>
        <v>5240of</v>
      </c>
      <c r="E372" s="10" t="e">
        <f>VLOOKUP(A372,pomocne!$A:$C,3,FALSE)</f>
        <v>#N/A</v>
      </c>
    </row>
    <row r="373" spans="1:5" s="24" customFormat="1" hidden="1" x14ac:dyDescent="0.25">
      <c r="A373" s="23" t="s">
        <v>12</v>
      </c>
      <c r="B373" s="23" t="s">
        <v>574</v>
      </c>
      <c r="C373" s="23" t="s">
        <v>13</v>
      </c>
      <c r="D373" s="24" t="str">
        <f>VLOOKUP(A373,Vystup20160620!$C:$C,1,FALSE)</f>
        <v>5240of</v>
      </c>
      <c r="E373" s="10" t="e">
        <f>VLOOKUP(A373,pomocne!$A:$C,3,FALSE)</f>
        <v>#N/A</v>
      </c>
    </row>
    <row r="374" spans="1:5" s="24" customFormat="1" hidden="1" x14ac:dyDescent="0.25">
      <c r="A374" s="23" t="s">
        <v>12</v>
      </c>
      <c r="B374" s="23" t="s">
        <v>575</v>
      </c>
      <c r="C374" s="23" t="s">
        <v>18</v>
      </c>
      <c r="D374" s="24" t="str">
        <f>VLOOKUP(A374,Vystup20160620!$C:$C,1,FALSE)</f>
        <v>5240of</v>
      </c>
      <c r="E374" s="10" t="e">
        <f>VLOOKUP(A374,pomocne!$A:$C,3,FALSE)</f>
        <v>#N/A</v>
      </c>
    </row>
    <row r="375" spans="1:5" s="24" customFormat="1" hidden="1" x14ac:dyDescent="0.25">
      <c r="A375" s="23" t="s">
        <v>12</v>
      </c>
      <c r="B375" s="23" t="s">
        <v>576</v>
      </c>
      <c r="C375" s="23" t="s">
        <v>13</v>
      </c>
      <c r="D375" s="24" t="str">
        <f>VLOOKUP(A375,Vystup20160620!$C:$C,1,FALSE)</f>
        <v>5240of</v>
      </c>
      <c r="E375" s="10" t="e">
        <f>VLOOKUP(A375,pomocne!$A:$C,3,FALSE)</f>
        <v>#N/A</v>
      </c>
    </row>
    <row r="376" spans="1:5" s="24" customFormat="1" hidden="1" x14ac:dyDescent="0.25">
      <c r="A376" s="23" t="s">
        <v>12</v>
      </c>
      <c r="B376" s="23" t="s">
        <v>577</v>
      </c>
      <c r="C376" s="23" t="s">
        <v>13</v>
      </c>
      <c r="D376" s="24" t="str">
        <f>VLOOKUP(A376,Vystup20160620!$C:$C,1,FALSE)</f>
        <v>5240of</v>
      </c>
      <c r="E376" s="10" t="e">
        <f>VLOOKUP(A376,pomocne!$A:$C,3,FALSE)</f>
        <v>#N/A</v>
      </c>
    </row>
    <row r="377" spans="1:5" s="24" customFormat="1" hidden="1" x14ac:dyDescent="0.25">
      <c r="A377" s="23" t="s">
        <v>12</v>
      </c>
      <c r="B377" s="23" t="s">
        <v>578</v>
      </c>
      <c r="C377" s="23" t="s">
        <v>18</v>
      </c>
      <c r="D377" s="24" t="str">
        <f>VLOOKUP(A377,Vystup20160620!$C:$C,1,FALSE)</f>
        <v>5240of</v>
      </c>
      <c r="E377" s="10" t="e">
        <f>VLOOKUP(A377,pomocne!$A:$C,3,FALSE)</f>
        <v>#N/A</v>
      </c>
    </row>
    <row r="378" spans="1:5" s="24" customFormat="1" hidden="1" x14ac:dyDescent="0.25">
      <c r="A378" s="23" t="s">
        <v>12</v>
      </c>
      <c r="B378" s="23" t="s">
        <v>44</v>
      </c>
      <c r="C378" s="23" t="s">
        <v>13</v>
      </c>
      <c r="D378" s="24" t="str">
        <f>VLOOKUP(A378,Vystup20160620!$C:$C,1,FALSE)</f>
        <v>5240of</v>
      </c>
      <c r="E378" s="10" t="e">
        <f>VLOOKUP(A378,pomocne!$A:$C,3,FALSE)</f>
        <v>#N/A</v>
      </c>
    </row>
    <row r="379" spans="1:5" s="24" customFormat="1" hidden="1" x14ac:dyDescent="0.25">
      <c r="A379" s="23" t="s">
        <v>12</v>
      </c>
      <c r="B379" s="23" t="s">
        <v>579</v>
      </c>
      <c r="C379" s="23" t="s">
        <v>13</v>
      </c>
      <c r="D379" s="24" t="str">
        <f>VLOOKUP(A379,Vystup20160620!$C:$C,1,FALSE)</f>
        <v>5240of</v>
      </c>
      <c r="E379" s="10" t="e">
        <f>VLOOKUP(A379,pomocne!$A:$C,3,FALSE)</f>
        <v>#N/A</v>
      </c>
    </row>
    <row r="380" spans="1:5" s="24" customFormat="1" hidden="1" x14ac:dyDescent="0.25">
      <c r="A380" s="23" t="s">
        <v>12</v>
      </c>
      <c r="B380" s="23" t="s">
        <v>609</v>
      </c>
      <c r="C380" s="23" t="s">
        <v>13</v>
      </c>
      <c r="D380" s="24" t="str">
        <f>VLOOKUP(A380,Vystup20160620!$C:$C,1,FALSE)</f>
        <v>5240of</v>
      </c>
      <c r="E380" s="10" t="e">
        <f>VLOOKUP(A380,pomocne!$A:$C,3,FALSE)</f>
        <v>#N/A</v>
      </c>
    </row>
    <row r="381" spans="1:5" s="24" customFormat="1" hidden="1" x14ac:dyDescent="0.25">
      <c r="A381" s="23" t="s">
        <v>12</v>
      </c>
      <c r="B381" s="23" t="s">
        <v>610</v>
      </c>
      <c r="C381" s="23" t="s">
        <v>13</v>
      </c>
      <c r="D381" s="24" t="str">
        <f>VLOOKUP(A381,Vystup20160620!$C:$C,1,FALSE)</f>
        <v>5240of</v>
      </c>
      <c r="E381" s="10" t="e">
        <f>VLOOKUP(A381,pomocne!$A:$C,3,FALSE)</f>
        <v>#N/A</v>
      </c>
    </row>
    <row r="382" spans="1:5" s="24" customFormat="1" hidden="1" x14ac:dyDescent="0.25">
      <c r="A382" s="23" t="s">
        <v>12</v>
      </c>
      <c r="B382" s="23" t="s">
        <v>580</v>
      </c>
      <c r="C382" s="23" t="s">
        <v>13</v>
      </c>
      <c r="D382" s="24" t="str">
        <f>VLOOKUP(A382,Vystup20160620!$C:$C,1,FALSE)</f>
        <v>5240of</v>
      </c>
      <c r="E382" s="10" t="e">
        <f>VLOOKUP(A382,pomocne!$A:$C,3,FALSE)</f>
        <v>#N/A</v>
      </c>
    </row>
    <row r="383" spans="1:5" s="24" customFormat="1" hidden="1" x14ac:dyDescent="0.25">
      <c r="A383" s="23" t="s">
        <v>12</v>
      </c>
      <c r="B383" s="23" t="s">
        <v>611</v>
      </c>
      <c r="C383" s="23" t="s">
        <v>13</v>
      </c>
      <c r="D383" s="24" t="str">
        <f>VLOOKUP(A383,Vystup20160620!$C:$C,1,FALSE)</f>
        <v>5240of</v>
      </c>
      <c r="E383" s="10" t="e">
        <f>VLOOKUP(A383,pomocne!$A:$C,3,FALSE)</f>
        <v>#N/A</v>
      </c>
    </row>
    <row r="384" spans="1:5" s="24" customFormat="1" hidden="1" x14ac:dyDescent="0.25">
      <c r="A384" s="23" t="s">
        <v>12</v>
      </c>
      <c r="B384" s="23" t="s">
        <v>612</v>
      </c>
      <c r="C384" s="23" t="s">
        <v>13</v>
      </c>
      <c r="D384" s="24" t="str">
        <f>VLOOKUP(A384,Vystup20160620!$C:$C,1,FALSE)</f>
        <v>5240of</v>
      </c>
      <c r="E384" s="10" t="e">
        <f>VLOOKUP(A384,pomocne!$A:$C,3,FALSE)</f>
        <v>#N/A</v>
      </c>
    </row>
    <row r="385" spans="1:5" s="24" customFormat="1" hidden="1" x14ac:dyDescent="0.25">
      <c r="A385" s="23" t="s">
        <v>12</v>
      </c>
      <c r="B385" s="23" t="s">
        <v>581</v>
      </c>
      <c r="C385" s="23" t="s">
        <v>13</v>
      </c>
      <c r="D385" s="24" t="str">
        <f>VLOOKUP(A385,Vystup20160620!$C:$C,1,FALSE)</f>
        <v>5240of</v>
      </c>
      <c r="E385" s="10" t="e">
        <f>VLOOKUP(A385,pomocne!$A:$C,3,FALSE)</f>
        <v>#N/A</v>
      </c>
    </row>
    <row r="386" spans="1:5" s="24" customFormat="1" hidden="1" x14ac:dyDescent="0.25">
      <c r="A386" s="23" t="s">
        <v>12</v>
      </c>
      <c r="B386" s="23" t="s">
        <v>582</v>
      </c>
      <c r="C386" s="23" t="s">
        <v>13</v>
      </c>
      <c r="D386" s="24" t="str">
        <f>VLOOKUP(A386,Vystup20160620!$C:$C,1,FALSE)</f>
        <v>5240of</v>
      </c>
      <c r="E386" s="10" t="e">
        <f>VLOOKUP(A386,pomocne!$A:$C,3,FALSE)</f>
        <v>#N/A</v>
      </c>
    </row>
    <row r="387" spans="1:5" s="24" customFormat="1" hidden="1" x14ac:dyDescent="0.25">
      <c r="A387" s="23" t="s">
        <v>12</v>
      </c>
      <c r="B387" s="23" t="s">
        <v>583</v>
      </c>
      <c r="C387" s="23" t="s">
        <v>13</v>
      </c>
      <c r="D387" s="24" t="str">
        <f>VLOOKUP(A387,Vystup20160620!$C:$C,1,FALSE)</f>
        <v>5240of</v>
      </c>
      <c r="E387" s="10" t="e">
        <f>VLOOKUP(A387,pomocne!$A:$C,3,FALSE)</f>
        <v>#N/A</v>
      </c>
    </row>
    <row r="388" spans="1:5" s="24" customFormat="1" ht="30" hidden="1" x14ac:dyDescent="0.25">
      <c r="A388" s="23" t="s">
        <v>12</v>
      </c>
      <c r="B388" s="23" t="s">
        <v>584</v>
      </c>
      <c r="C388" s="23" t="s">
        <v>13</v>
      </c>
      <c r="D388" s="24" t="str">
        <f>VLOOKUP(A388,Vystup20160620!$C:$C,1,FALSE)</f>
        <v>5240of</v>
      </c>
      <c r="E388" s="10" t="e">
        <f>VLOOKUP(A388,pomocne!$A:$C,3,FALSE)</f>
        <v>#N/A</v>
      </c>
    </row>
    <row r="389" spans="1:5" s="24" customFormat="1" ht="30" hidden="1" x14ac:dyDescent="0.25">
      <c r="A389" s="23" t="s">
        <v>12</v>
      </c>
      <c r="B389" s="23" t="s">
        <v>585</v>
      </c>
      <c r="C389" s="23" t="s">
        <v>13</v>
      </c>
      <c r="D389" s="24" t="str">
        <f>VLOOKUP(A389,Vystup20160620!$C:$C,1,FALSE)</f>
        <v>5240of</v>
      </c>
      <c r="E389" s="10" t="e">
        <f>VLOOKUP(A389,pomocne!$A:$C,3,FALSE)</f>
        <v>#N/A</v>
      </c>
    </row>
    <row r="390" spans="1:5" s="24" customFormat="1" ht="30" hidden="1" x14ac:dyDescent="0.25">
      <c r="A390" s="23" t="s">
        <v>12</v>
      </c>
      <c r="B390" s="23" t="s">
        <v>586</v>
      </c>
      <c r="C390" s="23" t="s">
        <v>13</v>
      </c>
      <c r="D390" s="24" t="str">
        <f>VLOOKUP(A390,Vystup20160620!$C:$C,1,FALSE)</f>
        <v>5240of</v>
      </c>
      <c r="E390" s="10" t="e">
        <f>VLOOKUP(A390,pomocne!$A:$C,3,FALSE)</f>
        <v>#N/A</v>
      </c>
    </row>
    <row r="391" spans="1:5" s="24" customFormat="1" hidden="1" x14ac:dyDescent="0.25">
      <c r="A391" s="23" t="s">
        <v>12</v>
      </c>
      <c r="B391" s="23" t="s">
        <v>613</v>
      </c>
      <c r="C391" s="23" t="s">
        <v>13</v>
      </c>
      <c r="D391" s="24" t="str">
        <f>VLOOKUP(A391,Vystup20160620!$C:$C,1,FALSE)</f>
        <v>5240of</v>
      </c>
      <c r="E391" s="10" t="e">
        <f>VLOOKUP(A391,pomocne!$A:$C,3,FALSE)</f>
        <v>#N/A</v>
      </c>
    </row>
    <row r="392" spans="1:5" s="24" customFormat="1" hidden="1" x14ac:dyDescent="0.25">
      <c r="A392" s="23" t="s">
        <v>12</v>
      </c>
      <c r="B392" s="23" t="s">
        <v>614</v>
      </c>
      <c r="C392" s="23" t="s">
        <v>13</v>
      </c>
      <c r="D392" s="24" t="str">
        <f>VLOOKUP(A392,Vystup20160620!$C:$C,1,FALSE)</f>
        <v>5240of</v>
      </c>
      <c r="E392" s="10" t="e">
        <f>VLOOKUP(A392,pomocne!$A:$C,3,FALSE)</f>
        <v>#N/A</v>
      </c>
    </row>
    <row r="393" spans="1:5" s="24" customFormat="1" ht="30" hidden="1" x14ac:dyDescent="0.25">
      <c r="A393" s="23" t="s">
        <v>12</v>
      </c>
      <c r="B393" s="23" t="s">
        <v>615</v>
      </c>
      <c r="C393" s="23" t="s">
        <v>18</v>
      </c>
      <c r="D393" s="24" t="str">
        <f>VLOOKUP(A393,Vystup20160620!$C:$C,1,FALSE)</f>
        <v>5240of</v>
      </c>
      <c r="E393" s="10" t="e">
        <f>VLOOKUP(A393,pomocne!$A:$C,3,FALSE)</f>
        <v>#N/A</v>
      </c>
    </row>
    <row r="394" spans="1:5" s="24" customFormat="1" hidden="1" x14ac:dyDescent="0.25">
      <c r="A394" s="23" t="s">
        <v>12</v>
      </c>
      <c r="B394" s="23" t="s">
        <v>616</v>
      </c>
      <c r="C394" s="23" t="s">
        <v>13</v>
      </c>
      <c r="D394" s="24" t="str">
        <f>VLOOKUP(A394,Vystup20160620!$C:$C,1,FALSE)</f>
        <v>5240of</v>
      </c>
      <c r="E394" s="10" t="e">
        <f>VLOOKUP(A394,pomocne!$A:$C,3,FALSE)</f>
        <v>#N/A</v>
      </c>
    </row>
    <row r="395" spans="1:5" s="24" customFormat="1" ht="30" hidden="1" x14ac:dyDescent="0.25">
      <c r="A395" s="23" t="s">
        <v>12</v>
      </c>
      <c r="B395" s="23" t="s">
        <v>587</v>
      </c>
      <c r="C395" s="23" t="s">
        <v>18</v>
      </c>
      <c r="D395" s="24" t="str">
        <f>VLOOKUP(A395,Vystup20160620!$C:$C,1,FALSE)</f>
        <v>5240of</v>
      </c>
      <c r="E395" s="10" t="e">
        <f>VLOOKUP(A395,pomocne!$A:$C,3,FALSE)</f>
        <v>#N/A</v>
      </c>
    </row>
    <row r="396" spans="1:5" s="24" customFormat="1" ht="30" hidden="1" x14ac:dyDescent="0.25">
      <c r="A396" s="23" t="s">
        <v>12</v>
      </c>
      <c r="B396" s="23" t="s">
        <v>588</v>
      </c>
      <c r="C396" s="23" t="s">
        <v>18</v>
      </c>
      <c r="D396" s="24" t="str">
        <f>VLOOKUP(A396,Vystup20160620!$C:$C,1,FALSE)</f>
        <v>5240of</v>
      </c>
      <c r="E396" s="10" t="e">
        <f>VLOOKUP(A396,pomocne!$A:$C,3,FALSE)</f>
        <v>#N/A</v>
      </c>
    </row>
    <row r="397" spans="1:5" s="24" customFormat="1" hidden="1" x14ac:dyDescent="0.25">
      <c r="A397" s="23" t="s">
        <v>12</v>
      </c>
      <c r="B397" s="23" t="s">
        <v>589</v>
      </c>
      <c r="C397" s="23" t="s">
        <v>13</v>
      </c>
      <c r="D397" s="24" t="str">
        <f>VLOOKUP(A397,Vystup20160620!$C:$C,1,FALSE)</f>
        <v>5240of</v>
      </c>
      <c r="E397" s="10" t="e">
        <f>VLOOKUP(A397,pomocne!$A:$C,3,FALSE)</f>
        <v>#N/A</v>
      </c>
    </row>
    <row r="398" spans="1:5" s="24" customFormat="1" ht="30" hidden="1" x14ac:dyDescent="0.25">
      <c r="A398" s="23" t="s">
        <v>12</v>
      </c>
      <c r="B398" s="23" t="s">
        <v>617</v>
      </c>
      <c r="C398" s="23" t="s">
        <v>18</v>
      </c>
      <c r="D398" s="24" t="str">
        <f>VLOOKUP(A398,Vystup20160620!$C:$C,1,FALSE)</f>
        <v>5240of</v>
      </c>
      <c r="E398" s="10" t="e">
        <f>VLOOKUP(A398,pomocne!$A:$C,3,FALSE)</f>
        <v>#N/A</v>
      </c>
    </row>
    <row r="399" spans="1:5" s="24" customFormat="1" hidden="1" x14ac:dyDescent="0.25">
      <c r="A399" s="23" t="s">
        <v>12</v>
      </c>
      <c r="B399" s="23" t="s">
        <v>66</v>
      </c>
      <c r="C399" s="23" t="s">
        <v>18</v>
      </c>
      <c r="D399" s="24" t="str">
        <f>VLOOKUP(A399,Vystup20160620!$C:$C,1,FALSE)</f>
        <v>5240of</v>
      </c>
      <c r="E399" s="10" t="e">
        <f>VLOOKUP(A399,pomocne!$A:$C,3,FALSE)</f>
        <v>#N/A</v>
      </c>
    </row>
    <row r="400" spans="1:5" s="24" customFormat="1" hidden="1" x14ac:dyDescent="0.25">
      <c r="A400" s="23" t="s">
        <v>12</v>
      </c>
      <c r="B400" s="23" t="s">
        <v>67</v>
      </c>
      <c r="C400" s="23" t="s">
        <v>13</v>
      </c>
      <c r="D400" s="24" t="str">
        <f>VLOOKUP(A400,Vystup20160620!$C:$C,1,FALSE)</f>
        <v>5240of</v>
      </c>
      <c r="E400" s="10" t="e">
        <f>VLOOKUP(A400,pomocne!$A:$C,3,FALSE)</f>
        <v>#N/A</v>
      </c>
    </row>
    <row r="401" spans="1:5" s="24" customFormat="1" ht="30" hidden="1" x14ac:dyDescent="0.25">
      <c r="A401" s="23" t="s">
        <v>12</v>
      </c>
      <c r="B401" s="23" t="s">
        <v>68</v>
      </c>
      <c r="C401" s="23" t="s">
        <v>18</v>
      </c>
      <c r="D401" s="24" t="str">
        <f>VLOOKUP(A401,Vystup20160620!$C:$C,1,FALSE)</f>
        <v>5240of</v>
      </c>
      <c r="E401" s="10" t="e">
        <f>VLOOKUP(A401,pomocne!$A:$C,3,FALSE)</f>
        <v>#N/A</v>
      </c>
    </row>
    <row r="402" spans="1:5" s="24" customFormat="1" hidden="1" x14ac:dyDescent="0.25">
      <c r="A402" s="23" t="s">
        <v>12</v>
      </c>
      <c r="B402" s="23" t="s">
        <v>69</v>
      </c>
      <c r="C402" s="23" t="s">
        <v>18</v>
      </c>
      <c r="D402" s="24" t="str">
        <f>VLOOKUP(A402,Vystup20160620!$C:$C,1,FALSE)</f>
        <v>5240of</v>
      </c>
      <c r="E402" s="10" t="e">
        <f>VLOOKUP(A402,pomocne!$A:$C,3,FALSE)</f>
        <v>#N/A</v>
      </c>
    </row>
    <row r="403" spans="1:5" s="24" customFormat="1" hidden="1" x14ac:dyDescent="0.25">
      <c r="A403" s="23" t="s">
        <v>12</v>
      </c>
      <c r="B403" s="23" t="s">
        <v>70</v>
      </c>
      <c r="C403" s="23" t="s">
        <v>13</v>
      </c>
      <c r="D403" s="24" t="str">
        <f>VLOOKUP(A403,Vystup20160620!$C:$C,1,FALSE)</f>
        <v>5240of</v>
      </c>
      <c r="E403" s="10" t="e">
        <f>VLOOKUP(A403,pomocne!$A:$C,3,FALSE)</f>
        <v>#N/A</v>
      </c>
    </row>
    <row r="404" spans="1:5" s="24" customFormat="1" hidden="1" x14ac:dyDescent="0.25">
      <c r="A404" s="23" t="s">
        <v>12</v>
      </c>
      <c r="B404" s="23" t="s">
        <v>590</v>
      </c>
      <c r="C404" s="23" t="s">
        <v>13</v>
      </c>
      <c r="D404" s="24" t="str">
        <f>VLOOKUP(A404,Vystup20160620!$C:$C,1,FALSE)</f>
        <v>5240of</v>
      </c>
      <c r="E404" s="10" t="e">
        <f>VLOOKUP(A404,pomocne!$A:$C,3,FALSE)</f>
        <v>#N/A</v>
      </c>
    </row>
    <row r="405" spans="1:5" s="24" customFormat="1" hidden="1" x14ac:dyDescent="0.25">
      <c r="A405" s="23" t="s">
        <v>12</v>
      </c>
      <c r="B405" s="23" t="s">
        <v>620</v>
      </c>
      <c r="C405" s="23" t="s">
        <v>13</v>
      </c>
      <c r="D405" s="24" t="str">
        <f>VLOOKUP(A405,Vystup20160620!$C:$C,1,FALSE)</f>
        <v>5240of</v>
      </c>
      <c r="E405" s="10" t="e">
        <f>VLOOKUP(A405,pomocne!$A:$C,3,FALSE)</f>
        <v>#N/A</v>
      </c>
    </row>
    <row r="406" spans="1:5" s="24" customFormat="1" hidden="1" x14ac:dyDescent="0.25">
      <c r="A406" s="23" t="s">
        <v>12</v>
      </c>
      <c r="B406" s="23" t="s">
        <v>73</v>
      </c>
      <c r="C406" s="23" t="s">
        <v>18</v>
      </c>
      <c r="D406" s="24" t="str">
        <f>VLOOKUP(A406,Vystup20160620!$C:$C,1,FALSE)</f>
        <v>5240of</v>
      </c>
      <c r="E406" s="10" t="e">
        <f>VLOOKUP(A406,pomocne!$A:$C,3,FALSE)</f>
        <v>#N/A</v>
      </c>
    </row>
    <row r="407" spans="1:5" s="24" customFormat="1" hidden="1" x14ac:dyDescent="0.25">
      <c r="A407" s="23" t="s">
        <v>12</v>
      </c>
      <c r="B407" s="23" t="s">
        <v>591</v>
      </c>
      <c r="C407" s="23" t="s">
        <v>18</v>
      </c>
      <c r="D407" s="24" t="str">
        <f>VLOOKUP(A407,Vystup20160620!$C:$C,1,FALSE)</f>
        <v>5240of</v>
      </c>
      <c r="E407" s="10" t="e">
        <f>VLOOKUP(A407,pomocne!$A:$C,3,FALSE)</f>
        <v>#N/A</v>
      </c>
    </row>
    <row r="408" spans="1:5" s="24" customFormat="1" hidden="1" x14ac:dyDescent="0.25">
      <c r="A408" s="23" t="s">
        <v>12</v>
      </c>
      <c r="B408" s="23" t="s">
        <v>75</v>
      </c>
      <c r="C408" s="23" t="s">
        <v>18</v>
      </c>
      <c r="D408" s="24" t="str">
        <f>VLOOKUP(A408,Vystup20160620!$C:$C,1,FALSE)</f>
        <v>5240of</v>
      </c>
      <c r="E408" s="10" t="e">
        <f>VLOOKUP(A408,pomocne!$A:$C,3,FALSE)</f>
        <v>#N/A</v>
      </c>
    </row>
    <row r="409" spans="1:5" s="24" customFormat="1" hidden="1" x14ac:dyDescent="0.25">
      <c r="A409" s="23" t="s">
        <v>12</v>
      </c>
      <c r="B409" s="23" t="s">
        <v>76</v>
      </c>
      <c r="C409" s="23" t="s">
        <v>13</v>
      </c>
      <c r="D409" s="24" t="str">
        <f>VLOOKUP(A409,Vystup20160620!$C:$C,1,FALSE)</f>
        <v>5240of</v>
      </c>
      <c r="E409" s="10" t="e">
        <f>VLOOKUP(A409,pomocne!$A:$C,3,FALSE)</f>
        <v>#N/A</v>
      </c>
    </row>
    <row r="410" spans="1:5" s="24" customFormat="1" ht="30" hidden="1" x14ac:dyDescent="0.25">
      <c r="A410" s="23" t="s">
        <v>12</v>
      </c>
      <c r="B410" s="23" t="s">
        <v>77</v>
      </c>
      <c r="C410" s="23" t="s">
        <v>13</v>
      </c>
      <c r="D410" s="24" t="str">
        <f>VLOOKUP(A410,Vystup20160620!$C:$C,1,FALSE)</f>
        <v>5240of</v>
      </c>
      <c r="E410" s="10" t="e">
        <f>VLOOKUP(A410,pomocne!$A:$C,3,FALSE)</f>
        <v>#N/A</v>
      </c>
    </row>
    <row r="411" spans="1:5" s="24" customFormat="1" ht="30" hidden="1" x14ac:dyDescent="0.25">
      <c r="A411" s="23" t="s">
        <v>12</v>
      </c>
      <c r="B411" s="23" t="s">
        <v>78</v>
      </c>
      <c r="C411" s="23" t="s">
        <v>79</v>
      </c>
      <c r="D411" s="24" t="str">
        <f>VLOOKUP(A411,Vystup20160620!$C:$C,1,FALSE)</f>
        <v>5240of</v>
      </c>
      <c r="E411" s="10" t="e">
        <f>VLOOKUP(A411,pomocne!$A:$C,3,FALSE)</f>
        <v>#N/A</v>
      </c>
    </row>
    <row r="412" spans="1:5" s="24" customFormat="1" hidden="1" x14ac:dyDescent="0.25">
      <c r="A412" s="23" t="s">
        <v>12</v>
      </c>
      <c r="B412" s="23" t="s">
        <v>594</v>
      </c>
      <c r="C412" s="23" t="s">
        <v>13</v>
      </c>
      <c r="D412" s="24" t="str">
        <f>VLOOKUP(A412,Vystup20160620!$C:$C,1,FALSE)</f>
        <v>5240of</v>
      </c>
      <c r="E412" s="10" t="e">
        <f>VLOOKUP(A412,pomocne!$A:$C,3,FALSE)</f>
        <v>#N/A</v>
      </c>
    </row>
    <row r="413" spans="1:5" s="24" customFormat="1" hidden="1" x14ac:dyDescent="0.25">
      <c r="A413" s="23" t="s">
        <v>12</v>
      </c>
      <c r="B413" s="23" t="s">
        <v>595</v>
      </c>
      <c r="C413" s="23" t="s">
        <v>13</v>
      </c>
      <c r="D413" s="24" t="str">
        <f>VLOOKUP(A413,Vystup20160620!$C:$C,1,FALSE)</f>
        <v>5240of</v>
      </c>
      <c r="E413" s="10" t="e">
        <f>VLOOKUP(A413,pomocne!$A:$C,3,FALSE)</f>
        <v>#N/A</v>
      </c>
    </row>
    <row r="414" spans="1:5" s="24" customFormat="1" hidden="1" x14ac:dyDescent="0.25">
      <c r="A414" s="23" t="s">
        <v>12</v>
      </c>
      <c r="B414" s="23" t="s">
        <v>82</v>
      </c>
      <c r="C414" s="23" t="s">
        <v>13</v>
      </c>
      <c r="D414" s="24" t="str">
        <f>VLOOKUP(A414,Vystup20160620!$C:$C,1,FALSE)</f>
        <v>5240of</v>
      </c>
      <c r="E414" s="10" t="e">
        <f>VLOOKUP(A414,pomocne!$A:$C,3,FALSE)</f>
        <v>#N/A</v>
      </c>
    </row>
    <row r="415" spans="1:5" s="24" customFormat="1" hidden="1" x14ac:dyDescent="0.25">
      <c r="A415" s="23" t="s">
        <v>12</v>
      </c>
      <c r="B415" s="23" t="s">
        <v>596</v>
      </c>
      <c r="C415" s="23" t="s">
        <v>13</v>
      </c>
      <c r="D415" s="24" t="str">
        <f>VLOOKUP(A415,Vystup20160620!$C:$C,1,FALSE)</f>
        <v>5240of</v>
      </c>
      <c r="E415" s="10" t="e">
        <f>VLOOKUP(A415,pomocne!$A:$C,3,FALSE)</f>
        <v>#N/A</v>
      </c>
    </row>
    <row r="416" spans="1:5" s="24" customFormat="1" hidden="1" x14ac:dyDescent="0.25">
      <c r="A416" s="23" t="s">
        <v>12</v>
      </c>
      <c r="B416" s="23" t="s">
        <v>84</v>
      </c>
      <c r="C416" s="23" t="s">
        <v>13</v>
      </c>
      <c r="D416" s="24" t="str">
        <f>VLOOKUP(A416,Vystup20160620!$C:$C,1,FALSE)</f>
        <v>5240of</v>
      </c>
      <c r="E416" s="10" t="e">
        <f>VLOOKUP(A416,pomocne!$A:$C,3,FALSE)</f>
        <v>#N/A</v>
      </c>
    </row>
    <row r="417" spans="1:5" s="24" customFormat="1" hidden="1" x14ac:dyDescent="0.25">
      <c r="A417" s="23" t="s">
        <v>12</v>
      </c>
      <c r="B417" s="23" t="s">
        <v>597</v>
      </c>
      <c r="C417" s="23" t="s">
        <v>13</v>
      </c>
      <c r="D417" s="24" t="str">
        <f>VLOOKUP(A417,Vystup20160620!$C:$C,1,FALSE)</f>
        <v>5240of</v>
      </c>
      <c r="E417" s="10" t="e">
        <f>VLOOKUP(A417,pomocne!$A:$C,3,FALSE)</f>
        <v>#N/A</v>
      </c>
    </row>
    <row r="418" spans="1:5" s="24" customFormat="1" hidden="1" x14ac:dyDescent="0.25">
      <c r="A418" s="23" t="s">
        <v>12</v>
      </c>
      <c r="B418" s="23" t="s">
        <v>598</v>
      </c>
      <c r="C418" s="23" t="s">
        <v>13</v>
      </c>
      <c r="D418" s="24" t="str">
        <f>VLOOKUP(A418,Vystup20160620!$C:$C,1,FALSE)</f>
        <v>5240of</v>
      </c>
      <c r="E418" s="10" t="e">
        <f>VLOOKUP(A418,pomocne!$A:$C,3,FALSE)</f>
        <v>#N/A</v>
      </c>
    </row>
    <row r="419" spans="1:5" s="24" customFormat="1" ht="30" hidden="1" x14ac:dyDescent="0.25">
      <c r="A419" s="23" t="s">
        <v>12</v>
      </c>
      <c r="B419" s="23" t="s">
        <v>87</v>
      </c>
      <c r="C419" s="23" t="s">
        <v>13</v>
      </c>
      <c r="D419" s="24" t="str">
        <f>VLOOKUP(A419,Vystup20160620!$C:$C,1,FALSE)</f>
        <v>5240of</v>
      </c>
      <c r="E419" s="10" t="e">
        <f>VLOOKUP(A419,pomocne!$A:$C,3,FALSE)</f>
        <v>#N/A</v>
      </c>
    </row>
    <row r="420" spans="1:5" s="24" customFormat="1" ht="30" hidden="1" x14ac:dyDescent="0.25">
      <c r="A420" s="23" t="s">
        <v>12</v>
      </c>
      <c r="B420" s="23" t="s">
        <v>88</v>
      </c>
      <c r="C420" s="23" t="s">
        <v>13</v>
      </c>
      <c r="D420" s="24" t="str">
        <f>VLOOKUP(A420,Vystup20160620!$C:$C,1,FALSE)</f>
        <v>5240of</v>
      </c>
      <c r="E420" s="10" t="e">
        <f>VLOOKUP(A420,pomocne!$A:$C,3,FALSE)</f>
        <v>#N/A</v>
      </c>
    </row>
    <row r="421" spans="1:5" s="24" customFormat="1" ht="30" x14ac:dyDescent="0.25">
      <c r="A421" s="23" t="s">
        <v>626</v>
      </c>
      <c r="B421" s="23" t="s">
        <v>511</v>
      </c>
      <c r="C421" s="23" t="s">
        <v>147</v>
      </c>
      <c r="D421" s="24" t="e">
        <f>VLOOKUP(A421,Vystup20160620!$C:$C,1,FALSE)</f>
        <v>#N/A</v>
      </c>
      <c r="E421" s="10" t="str">
        <f>VLOOKUP(A421,pomocne!$A:$C,3,FALSE)</f>
        <v>Pedagog nebo ředitel</v>
      </c>
    </row>
    <row r="422" spans="1:5" s="24" customFormat="1" x14ac:dyDescent="0.25">
      <c r="A422" s="23" t="s">
        <v>626</v>
      </c>
      <c r="B422" s="23" t="s">
        <v>512</v>
      </c>
      <c r="C422" s="23" t="s">
        <v>18</v>
      </c>
      <c r="D422" s="24" t="e">
        <f>VLOOKUP(A422,Vystup20160620!$C:$C,1,FALSE)</f>
        <v>#N/A</v>
      </c>
      <c r="E422" s="10" t="str">
        <f>VLOOKUP(A422,pomocne!$A:$C,3,FALSE)</f>
        <v>Pedagog nebo ředitel</v>
      </c>
    </row>
    <row r="423" spans="1:5" s="24" customFormat="1" x14ac:dyDescent="0.25">
      <c r="A423" s="23" t="s">
        <v>626</v>
      </c>
      <c r="B423" s="23" t="s">
        <v>513</v>
      </c>
      <c r="C423" s="23" t="s">
        <v>13</v>
      </c>
      <c r="D423" s="24" t="e">
        <f>VLOOKUP(A423,Vystup20160620!$C:$C,1,FALSE)</f>
        <v>#N/A</v>
      </c>
      <c r="E423" s="10" t="str">
        <f>VLOOKUP(A423,pomocne!$A:$C,3,FALSE)</f>
        <v>Pedagog nebo ředitel</v>
      </c>
    </row>
    <row r="424" spans="1:5" s="24" customFormat="1" x14ac:dyDescent="0.25">
      <c r="A424" s="23" t="s">
        <v>626</v>
      </c>
      <c r="B424" s="23" t="s">
        <v>514</v>
      </c>
      <c r="C424" s="23" t="s">
        <v>13</v>
      </c>
      <c r="D424" s="24" t="e">
        <f>VLOOKUP(A424,Vystup20160620!$C:$C,1,FALSE)</f>
        <v>#N/A</v>
      </c>
      <c r="E424" s="10" t="str">
        <f>VLOOKUP(A424,pomocne!$A:$C,3,FALSE)</f>
        <v>Pedagog nebo ředitel</v>
      </c>
    </row>
    <row r="425" spans="1:5" s="24" customFormat="1" x14ac:dyDescent="0.25">
      <c r="A425" s="23" t="s">
        <v>626</v>
      </c>
      <c r="B425" s="23" t="s">
        <v>515</v>
      </c>
      <c r="C425" s="23" t="s">
        <v>13</v>
      </c>
      <c r="D425" s="24" t="e">
        <f>VLOOKUP(A425,Vystup20160620!$C:$C,1,FALSE)</f>
        <v>#N/A</v>
      </c>
      <c r="E425" s="10" t="str">
        <f>VLOOKUP(A425,pomocne!$A:$C,3,FALSE)</f>
        <v>Pedagog nebo ředitel</v>
      </c>
    </row>
    <row r="426" spans="1:5" s="24" customFormat="1" x14ac:dyDescent="0.25">
      <c r="A426" s="23" t="s">
        <v>626</v>
      </c>
      <c r="B426" s="23" t="s">
        <v>735</v>
      </c>
      <c r="C426" s="23" t="s">
        <v>18</v>
      </c>
      <c r="D426" s="24" t="e">
        <f>VLOOKUP(A426,Vystup20160620!$C:$C,1,FALSE)</f>
        <v>#N/A</v>
      </c>
      <c r="E426" s="10" t="str">
        <f>VLOOKUP(A426,pomocne!$A:$C,3,FALSE)</f>
        <v>Pedagog nebo ředitel</v>
      </c>
    </row>
    <row r="427" spans="1:5" s="24" customFormat="1" x14ac:dyDescent="0.25">
      <c r="A427" s="23" t="s">
        <v>626</v>
      </c>
      <c r="B427" s="23" t="s">
        <v>517</v>
      </c>
      <c r="C427" s="23" t="s">
        <v>13</v>
      </c>
      <c r="D427" s="24" t="e">
        <f>VLOOKUP(A427,Vystup20160620!$C:$C,1,FALSE)</f>
        <v>#N/A</v>
      </c>
      <c r="E427" s="10" t="str">
        <f>VLOOKUP(A427,pomocne!$A:$C,3,FALSE)</f>
        <v>Pedagog nebo ředitel</v>
      </c>
    </row>
    <row r="428" spans="1:5" s="24" customFormat="1" x14ac:dyDescent="0.25">
      <c r="A428" s="23" t="s">
        <v>626</v>
      </c>
      <c r="B428" s="23" t="s">
        <v>736</v>
      </c>
      <c r="C428" s="23" t="s">
        <v>18</v>
      </c>
      <c r="D428" s="24" t="e">
        <f>VLOOKUP(A428,Vystup20160620!$C:$C,1,FALSE)</f>
        <v>#N/A</v>
      </c>
      <c r="E428" s="10" t="str">
        <f>VLOOKUP(A428,pomocne!$A:$C,3,FALSE)</f>
        <v>Pedagog nebo ředitel</v>
      </c>
    </row>
    <row r="429" spans="1:5" s="24" customFormat="1" x14ac:dyDescent="0.25">
      <c r="A429" s="23" t="s">
        <v>626</v>
      </c>
      <c r="B429" s="23" t="s">
        <v>519</v>
      </c>
      <c r="C429" s="23" t="s">
        <v>18</v>
      </c>
      <c r="D429" s="24" t="e">
        <f>VLOOKUP(A429,Vystup20160620!$C:$C,1,FALSE)</f>
        <v>#N/A</v>
      </c>
      <c r="E429" s="10" t="str">
        <f>VLOOKUP(A429,pomocne!$A:$C,3,FALSE)</f>
        <v>Pedagog nebo ředitel</v>
      </c>
    </row>
    <row r="430" spans="1:5" s="24" customFormat="1" x14ac:dyDescent="0.25">
      <c r="A430" s="23" t="s">
        <v>626</v>
      </c>
      <c r="B430" s="23" t="s">
        <v>520</v>
      </c>
      <c r="C430" s="23" t="s">
        <v>13</v>
      </c>
      <c r="D430" s="24" t="e">
        <f>VLOOKUP(A430,Vystup20160620!$C:$C,1,FALSE)</f>
        <v>#N/A</v>
      </c>
      <c r="E430" s="10" t="str">
        <f>VLOOKUP(A430,pomocne!$A:$C,3,FALSE)</f>
        <v>Pedagog nebo ředitel</v>
      </c>
    </row>
    <row r="431" spans="1:5" s="24" customFormat="1" x14ac:dyDescent="0.25">
      <c r="A431" s="23" t="s">
        <v>626</v>
      </c>
      <c r="B431" s="23" t="s">
        <v>521</v>
      </c>
      <c r="C431" s="23" t="s">
        <v>13</v>
      </c>
      <c r="D431" s="24" t="e">
        <f>VLOOKUP(A431,Vystup20160620!$C:$C,1,FALSE)</f>
        <v>#N/A</v>
      </c>
      <c r="E431" s="10" t="str">
        <f>VLOOKUP(A431,pomocne!$A:$C,3,FALSE)</f>
        <v>Pedagog nebo ředitel</v>
      </c>
    </row>
    <row r="432" spans="1:5" s="24" customFormat="1" x14ac:dyDescent="0.25">
      <c r="A432" s="23" t="s">
        <v>626</v>
      </c>
      <c r="B432" s="23" t="s">
        <v>522</v>
      </c>
      <c r="C432" s="23" t="s">
        <v>13</v>
      </c>
      <c r="D432" s="24" t="e">
        <f>VLOOKUP(A432,Vystup20160620!$C:$C,1,FALSE)</f>
        <v>#N/A</v>
      </c>
      <c r="E432" s="10" t="str">
        <f>VLOOKUP(A432,pomocne!$A:$C,3,FALSE)</f>
        <v>Pedagog nebo ředitel</v>
      </c>
    </row>
    <row r="433" spans="1:5" s="24" customFormat="1" ht="30" x14ac:dyDescent="0.25">
      <c r="A433" s="23" t="s">
        <v>626</v>
      </c>
      <c r="B433" s="23" t="s">
        <v>19</v>
      </c>
      <c r="C433" s="23" t="s">
        <v>13</v>
      </c>
      <c r="D433" s="24" t="e">
        <f>VLOOKUP(A433,Vystup20160620!$C:$C,1,FALSE)</f>
        <v>#N/A</v>
      </c>
      <c r="E433" s="10" t="str">
        <f>VLOOKUP(A433,pomocne!$A:$C,3,FALSE)</f>
        <v>Pedagog nebo ředitel</v>
      </c>
    </row>
    <row r="434" spans="1:5" s="24" customFormat="1" ht="30" x14ac:dyDescent="0.25">
      <c r="A434" s="23" t="s">
        <v>626</v>
      </c>
      <c r="B434" s="23" t="s">
        <v>20</v>
      </c>
      <c r="C434" s="23" t="s">
        <v>13</v>
      </c>
      <c r="D434" s="24" t="e">
        <f>VLOOKUP(A434,Vystup20160620!$C:$C,1,FALSE)</f>
        <v>#N/A</v>
      </c>
      <c r="E434" s="10" t="str">
        <f>VLOOKUP(A434,pomocne!$A:$C,3,FALSE)</f>
        <v>Pedagog nebo ředitel</v>
      </c>
    </row>
    <row r="435" spans="1:5" s="24" customFormat="1" ht="30" x14ac:dyDescent="0.25">
      <c r="A435" s="23" t="s">
        <v>626</v>
      </c>
      <c r="B435" s="23" t="s">
        <v>600</v>
      </c>
      <c r="C435" s="23" t="s">
        <v>18</v>
      </c>
      <c r="D435" s="24" t="e">
        <f>VLOOKUP(A435,Vystup20160620!$C:$C,1,FALSE)</f>
        <v>#N/A</v>
      </c>
      <c r="E435" s="10" t="str">
        <f>VLOOKUP(A435,pomocne!$A:$C,3,FALSE)</f>
        <v>Pedagog nebo ředitel</v>
      </c>
    </row>
    <row r="436" spans="1:5" s="24" customFormat="1" ht="30" x14ac:dyDescent="0.25">
      <c r="A436" s="23" t="s">
        <v>626</v>
      </c>
      <c r="B436" s="23" t="s">
        <v>601</v>
      </c>
      <c r="C436" s="23" t="s">
        <v>13</v>
      </c>
      <c r="D436" s="24" t="e">
        <f>VLOOKUP(A436,Vystup20160620!$C:$C,1,FALSE)</f>
        <v>#N/A</v>
      </c>
      <c r="E436" s="10" t="str">
        <f>VLOOKUP(A436,pomocne!$A:$C,3,FALSE)</f>
        <v>Pedagog nebo ředitel</v>
      </c>
    </row>
    <row r="437" spans="1:5" s="24" customFormat="1" ht="30" x14ac:dyDescent="0.25">
      <c r="A437" s="23" t="s">
        <v>626</v>
      </c>
      <c r="B437" s="23" t="s">
        <v>602</v>
      </c>
      <c r="C437" s="23" t="s">
        <v>13</v>
      </c>
      <c r="D437" s="24" t="e">
        <f>VLOOKUP(A437,Vystup20160620!$C:$C,1,FALSE)</f>
        <v>#N/A</v>
      </c>
      <c r="E437" s="10" t="str">
        <f>VLOOKUP(A437,pomocne!$A:$C,3,FALSE)</f>
        <v>Pedagog nebo ředitel</v>
      </c>
    </row>
    <row r="438" spans="1:5" s="24" customFormat="1" ht="30" x14ac:dyDescent="0.25">
      <c r="A438" s="23" t="s">
        <v>626</v>
      </c>
      <c r="B438" s="23" t="s">
        <v>603</v>
      </c>
      <c r="C438" s="23" t="s">
        <v>13</v>
      </c>
      <c r="D438" s="24" t="e">
        <f>VLOOKUP(A438,Vystup20160620!$C:$C,1,FALSE)</f>
        <v>#N/A</v>
      </c>
      <c r="E438" s="10" t="str">
        <f>VLOOKUP(A438,pomocne!$A:$C,3,FALSE)</f>
        <v>Pedagog nebo ředitel</v>
      </c>
    </row>
    <row r="439" spans="1:5" s="24" customFormat="1" ht="30" x14ac:dyDescent="0.25">
      <c r="A439" s="23" t="s">
        <v>626</v>
      </c>
      <c r="B439" s="23" t="s">
        <v>604</v>
      </c>
      <c r="C439" s="23" t="s">
        <v>18</v>
      </c>
      <c r="D439" s="24" t="e">
        <f>VLOOKUP(A439,Vystup20160620!$C:$C,1,FALSE)</f>
        <v>#N/A</v>
      </c>
      <c r="E439" s="10" t="str">
        <f>VLOOKUP(A439,pomocne!$A:$C,3,FALSE)</f>
        <v>Pedagog nebo ředitel</v>
      </c>
    </row>
    <row r="440" spans="1:5" s="24" customFormat="1" ht="30" x14ac:dyDescent="0.25">
      <c r="A440" s="23" t="s">
        <v>626</v>
      </c>
      <c r="B440" s="23" t="s">
        <v>605</v>
      </c>
      <c r="C440" s="23" t="s">
        <v>18</v>
      </c>
      <c r="D440" s="24" t="e">
        <f>VLOOKUP(A440,Vystup20160620!$C:$C,1,FALSE)</f>
        <v>#N/A</v>
      </c>
      <c r="E440" s="10" t="str">
        <f>VLOOKUP(A440,pomocne!$A:$C,3,FALSE)</f>
        <v>Pedagog nebo ředitel</v>
      </c>
    </row>
    <row r="441" spans="1:5" s="24" customFormat="1" ht="30" x14ac:dyDescent="0.25">
      <c r="A441" s="23" t="s">
        <v>626</v>
      </c>
      <c r="B441" s="23" t="s">
        <v>562</v>
      </c>
      <c r="C441" s="23" t="s">
        <v>13</v>
      </c>
      <c r="D441" s="24" t="e">
        <f>VLOOKUP(A441,Vystup20160620!$C:$C,1,FALSE)</f>
        <v>#N/A</v>
      </c>
      <c r="E441" s="10" t="str">
        <f>VLOOKUP(A441,pomocne!$A:$C,3,FALSE)</f>
        <v>Pedagog nebo ředitel</v>
      </c>
    </row>
    <row r="442" spans="1:5" s="24" customFormat="1" ht="30" x14ac:dyDescent="0.25">
      <c r="A442" s="23" t="s">
        <v>626</v>
      </c>
      <c r="B442" s="23" t="s">
        <v>563</v>
      </c>
      <c r="C442" s="23" t="s">
        <v>13</v>
      </c>
      <c r="D442" s="24" t="e">
        <f>VLOOKUP(A442,Vystup20160620!$C:$C,1,FALSE)</f>
        <v>#N/A</v>
      </c>
      <c r="E442" s="10" t="str">
        <f>VLOOKUP(A442,pomocne!$A:$C,3,FALSE)</f>
        <v>Pedagog nebo ředitel</v>
      </c>
    </row>
    <row r="443" spans="1:5" s="24" customFormat="1" ht="30" x14ac:dyDescent="0.25">
      <c r="A443" s="23" t="s">
        <v>626</v>
      </c>
      <c r="B443" s="23" t="s">
        <v>564</v>
      </c>
      <c r="C443" s="23" t="s">
        <v>13</v>
      </c>
      <c r="D443" s="24" t="e">
        <f>VLOOKUP(A443,Vystup20160620!$C:$C,1,FALSE)</f>
        <v>#N/A</v>
      </c>
      <c r="E443" s="10" t="str">
        <f>VLOOKUP(A443,pomocne!$A:$C,3,FALSE)</f>
        <v>Pedagog nebo ředitel</v>
      </c>
    </row>
    <row r="444" spans="1:5" s="24" customFormat="1" ht="30" x14ac:dyDescent="0.25">
      <c r="A444" s="23" t="s">
        <v>626</v>
      </c>
      <c r="B444" s="23" t="s">
        <v>565</v>
      </c>
      <c r="C444" s="23" t="s">
        <v>13</v>
      </c>
      <c r="D444" s="24" t="e">
        <f>VLOOKUP(A444,Vystup20160620!$C:$C,1,FALSE)</f>
        <v>#N/A</v>
      </c>
      <c r="E444" s="10" t="str">
        <f>VLOOKUP(A444,pomocne!$A:$C,3,FALSE)</f>
        <v>Pedagog nebo ředitel</v>
      </c>
    </row>
    <row r="445" spans="1:5" s="24" customFormat="1" ht="30" x14ac:dyDescent="0.25">
      <c r="A445" s="23" t="s">
        <v>626</v>
      </c>
      <c r="B445" s="23" t="s">
        <v>566</v>
      </c>
      <c r="C445" s="23" t="s">
        <v>13</v>
      </c>
      <c r="D445" s="24" t="e">
        <f>VLOOKUP(A445,Vystup20160620!$C:$C,1,FALSE)</f>
        <v>#N/A</v>
      </c>
      <c r="E445" s="10" t="str">
        <f>VLOOKUP(A445,pomocne!$A:$C,3,FALSE)</f>
        <v>Pedagog nebo ředitel</v>
      </c>
    </row>
    <row r="446" spans="1:5" s="24" customFormat="1" ht="30" x14ac:dyDescent="0.25">
      <c r="A446" s="23" t="s">
        <v>626</v>
      </c>
      <c r="B446" s="23" t="s">
        <v>567</v>
      </c>
      <c r="C446" s="23" t="s">
        <v>18</v>
      </c>
      <c r="D446" s="24" t="e">
        <f>VLOOKUP(A446,Vystup20160620!$C:$C,1,FALSE)</f>
        <v>#N/A</v>
      </c>
      <c r="E446" s="10" t="str">
        <f>VLOOKUP(A446,pomocne!$A:$C,3,FALSE)</f>
        <v>Pedagog nebo ředitel</v>
      </c>
    </row>
    <row r="447" spans="1:5" s="24" customFormat="1" ht="30" x14ac:dyDescent="0.25">
      <c r="A447" s="23" t="s">
        <v>626</v>
      </c>
      <c r="B447" s="23" t="s">
        <v>568</v>
      </c>
      <c r="C447" s="23" t="s">
        <v>18</v>
      </c>
      <c r="D447" s="24" t="e">
        <f>VLOOKUP(A447,Vystup20160620!$C:$C,1,FALSE)</f>
        <v>#N/A</v>
      </c>
      <c r="E447" s="10" t="str">
        <f>VLOOKUP(A447,pomocne!$A:$C,3,FALSE)</f>
        <v>Pedagog nebo ředitel</v>
      </c>
    </row>
    <row r="448" spans="1:5" s="24" customFormat="1" ht="30" x14ac:dyDescent="0.25">
      <c r="A448" s="23" t="s">
        <v>626</v>
      </c>
      <c r="B448" s="23" t="s">
        <v>569</v>
      </c>
      <c r="C448" s="23" t="s">
        <v>13</v>
      </c>
      <c r="D448" s="24" t="e">
        <f>VLOOKUP(A448,Vystup20160620!$C:$C,1,FALSE)</f>
        <v>#N/A</v>
      </c>
      <c r="E448" s="10" t="str">
        <f>VLOOKUP(A448,pomocne!$A:$C,3,FALSE)</f>
        <v>Pedagog nebo ředitel</v>
      </c>
    </row>
    <row r="449" spans="1:5" s="24" customFormat="1" ht="30" x14ac:dyDescent="0.25">
      <c r="A449" s="23" t="s">
        <v>626</v>
      </c>
      <c r="B449" s="23" t="s">
        <v>570</v>
      </c>
      <c r="C449" s="23" t="s">
        <v>13</v>
      </c>
      <c r="D449" s="24" t="e">
        <f>VLOOKUP(A449,Vystup20160620!$C:$C,1,FALSE)</f>
        <v>#N/A</v>
      </c>
      <c r="E449" s="10" t="str">
        <f>VLOOKUP(A449,pomocne!$A:$C,3,FALSE)</f>
        <v>Pedagog nebo ředitel</v>
      </c>
    </row>
    <row r="450" spans="1:5" s="24" customFormat="1" x14ac:dyDescent="0.25">
      <c r="A450" s="23" t="s">
        <v>626</v>
      </c>
      <c r="B450" s="23" t="s">
        <v>30</v>
      </c>
      <c r="C450" s="23" t="s">
        <v>13</v>
      </c>
      <c r="D450" s="24" t="e">
        <f>VLOOKUP(A450,Vystup20160620!$C:$C,1,FALSE)</f>
        <v>#N/A</v>
      </c>
      <c r="E450" s="10" t="str">
        <f>VLOOKUP(A450,pomocne!$A:$C,3,FALSE)</f>
        <v>Pedagog nebo ředitel</v>
      </c>
    </row>
    <row r="451" spans="1:5" s="24" customFormat="1" x14ac:dyDescent="0.25">
      <c r="A451" s="23" t="s">
        <v>626</v>
      </c>
      <c r="B451" s="23" t="s">
        <v>571</v>
      </c>
      <c r="C451" s="23" t="s">
        <v>13</v>
      </c>
      <c r="D451" s="24" t="e">
        <f>VLOOKUP(A451,Vystup20160620!$C:$C,1,FALSE)</f>
        <v>#N/A</v>
      </c>
      <c r="E451" s="10" t="str">
        <f>VLOOKUP(A451,pomocne!$A:$C,3,FALSE)</f>
        <v>Pedagog nebo ředitel</v>
      </c>
    </row>
    <row r="452" spans="1:5" s="24" customFormat="1" x14ac:dyDescent="0.25">
      <c r="A452" s="23" t="s">
        <v>626</v>
      </c>
      <c r="B452" s="23" t="s">
        <v>572</v>
      </c>
      <c r="C452" s="23" t="s">
        <v>13</v>
      </c>
      <c r="D452" s="24" t="e">
        <f>VLOOKUP(A452,Vystup20160620!$C:$C,1,FALSE)</f>
        <v>#N/A</v>
      </c>
      <c r="E452" s="10" t="str">
        <f>VLOOKUP(A452,pomocne!$A:$C,3,FALSE)</f>
        <v>Pedagog nebo ředitel</v>
      </c>
    </row>
    <row r="453" spans="1:5" s="24" customFormat="1" x14ac:dyDescent="0.25">
      <c r="A453" s="23" t="s">
        <v>626</v>
      </c>
      <c r="B453" s="23" t="s">
        <v>33</v>
      </c>
      <c r="C453" s="23" t="s">
        <v>13</v>
      </c>
      <c r="D453" s="24" t="e">
        <f>VLOOKUP(A453,Vystup20160620!$C:$C,1,FALSE)</f>
        <v>#N/A</v>
      </c>
      <c r="E453" s="10" t="str">
        <f>VLOOKUP(A453,pomocne!$A:$C,3,FALSE)</f>
        <v>Pedagog nebo ředitel</v>
      </c>
    </row>
    <row r="454" spans="1:5" s="24" customFormat="1" x14ac:dyDescent="0.25">
      <c r="A454" s="23" t="s">
        <v>626</v>
      </c>
      <c r="B454" s="23" t="s">
        <v>606</v>
      </c>
      <c r="C454" s="23" t="s">
        <v>18</v>
      </c>
      <c r="D454" s="24" t="e">
        <f>VLOOKUP(A454,Vystup20160620!$C:$C,1,FALSE)</f>
        <v>#N/A</v>
      </c>
      <c r="E454" s="10" t="str">
        <f>VLOOKUP(A454,pomocne!$A:$C,3,FALSE)</f>
        <v>Pedagog nebo ředitel</v>
      </c>
    </row>
    <row r="455" spans="1:5" s="24" customFormat="1" x14ac:dyDescent="0.25">
      <c r="A455" s="23" t="s">
        <v>626</v>
      </c>
      <c r="B455" s="23" t="s">
        <v>607</v>
      </c>
      <c r="C455" s="23" t="s">
        <v>13</v>
      </c>
      <c r="D455" s="24" t="e">
        <f>VLOOKUP(A455,Vystup20160620!$C:$C,1,FALSE)</f>
        <v>#N/A</v>
      </c>
      <c r="E455" s="10" t="str">
        <f>VLOOKUP(A455,pomocne!$A:$C,3,FALSE)</f>
        <v>Pedagog nebo ředitel</v>
      </c>
    </row>
    <row r="456" spans="1:5" s="24" customFormat="1" ht="30" x14ac:dyDescent="0.25">
      <c r="A456" s="23" t="s">
        <v>626</v>
      </c>
      <c r="B456" s="23" t="s">
        <v>573</v>
      </c>
      <c r="C456" s="23" t="s">
        <v>13</v>
      </c>
      <c r="D456" s="24" t="e">
        <f>VLOOKUP(A456,Vystup20160620!$C:$C,1,FALSE)</f>
        <v>#N/A</v>
      </c>
      <c r="E456" s="10" t="str">
        <f>VLOOKUP(A456,pomocne!$A:$C,3,FALSE)</f>
        <v>Pedagog nebo ředitel</v>
      </c>
    </row>
    <row r="457" spans="1:5" s="24" customFormat="1" ht="30" x14ac:dyDescent="0.25">
      <c r="A457" s="23" t="s">
        <v>626</v>
      </c>
      <c r="B457" s="23" t="s">
        <v>608</v>
      </c>
      <c r="C457" s="23" t="s">
        <v>18</v>
      </c>
      <c r="D457" s="24" t="e">
        <f>VLOOKUP(A457,Vystup20160620!$C:$C,1,FALSE)</f>
        <v>#N/A</v>
      </c>
      <c r="E457" s="10" t="str">
        <f>VLOOKUP(A457,pomocne!$A:$C,3,FALSE)</f>
        <v>Pedagog nebo ředitel</v>
      </c>
    </row>
    <row r="458" spans="1:5" s="24" customFormat="1" x14ac:dyDescent="0.25">
      <c r="A458" s="23" t="s">
        <v>626</v>
      </c>
      <c r="B458" s="23" t="s">
        <v>38</v>
      </c>
      <c r="C458" s="23" t="s">
        <v>13</v>
      </c>
      <c r="D458" s="24" t="e">
        <f>VLOOKUP(A458,Vystup20160620!$C:$C,1,FALSE)</f>
        <v>#N/A</v>
      </c>
      <c r="E458" s="10" t="str">
        <f>VLOOKUP(A458,pomocne!$A:$C,3,FALSE)</f>
        <v>Pedagog nebo ředitel</v>
      </c>
    </row>
    <row r="459" spans="1:5" s="24" customFormat="1" x14ac:dyDescent="0.25">
      <c r="A459" s="23" t="s">
        <v>626</v>
      </c>
      <c r="B459" s="23" t="s">
        <v>574</v>
      </c>
      <c r="C459" s="23" t="s">
        <v>13</v>
      </c>
      <c r="D459" s="24" t="e">
        <f>VLOOKUP(A459,Vystup20160620!$C:$C,1,FALSE)</f>
        <v>#N/A</v>
      </c>
      <c r="E459" s="10" t="str">
        <f>VLOOKUP(A459,pomocne!$A:$C,3,FALSE)</f>
        <v>Pedagog nebo ředitel</v>
      </c>
    </row>
    <row r="460" spans="1:5" s="24" customFormat="1" x14ac:dyDescent="0.25">
      <c r="A460" s="23" t="s">
        <v>626</v>
      </c>
      <c r="B460" s="23" t="s">
        <v>575</v>
      </c>
      <c r="C460" s="23" t="s">
        <v>13</v>
      </c>
      <c r="D460" s="24" t="e">
        <f>VLOOKUP(A460,Vystup20160620!$C:$C,1,FALSE)</f>
        <v>#N/A</v>
      </c>
      <c r="E460" s="10" t="str">
        <f>VLOOKUP(A460,pomocne!$A:$C,3,FALSE)</f>
        <v>Pedagog nebo ředitel</v>
      </c>
    </row>
    <row r="461" spans="1:5" s="24" customFormat="1" x14ac:dyDescent="0.25">
      <c r="A461" s="23" t="s">
        <v>626</v>
      </c>
      <c r="B461" s="23" t="s">
        <v>576</v>
      </c>
      <c r="C461" s="23" t="s">
        <v>13</v>
      </c>
      <c r="D461" s="24" t="e">
        <f>VLOOKUP(A461,Vystup20160620!$C:$C,1,FALSE)</f>
        <v>#N/A</v>
      </c>
      <c r="E461" s="10" t="str">
        <f>VLOOKUP(A461,pomocne!$A:$C,3,FALSE)</f>
        <v>Pedagog nebo ředitel</v>
      </c>
    </row>
    <row r="462" spans="1:5" s="24" customFormat="1" x14ac:dyDescent="0.25">
      <c r="A462" s="23" t="s">
        <v>626</v>
      </c>
      <c r="B462" s="23" t="s">
        <v>577</v>
      </c>
      <c r="C462" s="23" t="s">
        <v>13</v>
      </c>
      <c r="D462" s="24" t="e">
        <f>VLOOKUP(A462,Vystup20160620!$C:$C,1,FALSE)</f>
        <v>#N/A</v>
      </c>
      <c r="E462" s="10" t="str">
        <f>VLOOKUP(A462,pomocne!$A:$C,3,FALSE)</f>
        <v>Pedagog nebo ředitel</v>
      </c>
    </row>
    <row r="463" spans="1:5" s="24" customFormat="1" x14ac:dyDescent="0.25">
      <c r="A463" s="23" t="s">
        <v>626</v>
      </c>
      <c r="B463" s="23" t="s">
        <v>578</v>
      </c>
      <c r="C463" s="23" t="s">
        <v>13</v>
      </c>
      <c r="D463" s="24" t="e">
        <f>VLOOKUP(A463,Vystup20160620!$C:$C,1,FALSE)</f>
        <v>#N/A</v>
      </c>
      <c r="E463" s="10" t="str">
        <f>VLOOKUP(A463,pomocne!$A:$C,3,FALSE)</f>
        <v>Pedagog nebo ředitel</v>
      </c>
    </row>
    <row r="464" spans="1:5" s="24" customFormat="1" x14ac:dyDescent="0.25">
      <c r="A464" s="23" t="s">
        <v>626</v>
      </c>
      <c r="B464" s="23" t="s">
        <v>44</v>
      </c>
      <c r="C464" s="23" t="s">
        <v>13</v>
      </c>
      <c r="D464" s="24" t="e">
        <f>VLOOKUP(A464,Vystup20160620!$C:$C,1,FALSE)</f>
        <v>#N/A</v>
      </c>
      <c r="E464" s="10" t="str">
        <f>VLOOKUP(A464,pomocne!$A:$C,3,FALSE)</f>
        <v>Pedagog nebo ředitel</v>
      </c>
    </row>
    <row r="465" spans="1:5" s="24" customFormat="1" x14ac:dyDescent="0.25">
      <c r="A465" s="23" t="s">
        <v>626</v>
      </c>
      <c r="B465" s="23" t="s">
        <v>579</v>
      </c>
      <c r="C465" s="23" t="s">
        <v>13</v>
      </c>
      <c r="D465" s="24" t="e">
        <f>VLOOKUP(A465,Vystup20160620!$C:$C,1,FALSE)</f>
        <v>#N/A</v>
      </c>
      <c r="E465" s="10" t="str">
        <f>VLOOKUP(A465,pomocne!$A:$C,3,FALSE)</f>
        <v>Pedagog nebo ředitel</v>
      </c>
    </row>
    <row r="466" spans="1:5" s="24" customFormat="1" x14ac:dyDescent="0.25">
      <c r="A466" s="23" t="s">
        <v>626</v>
      </c>
      <c r="B466" s="23" t="s">
        <v>609</v>
      </c>
      <c r="C466" s="23" t="s">
        <v>13</v>
      </c>
      <c r="D466" s="24" t="e">
        <f>VLOOKUP(A466,Vystup20160620!$C:$C,1,FALSE)</f>
        <v>#N/A</v>
      </c>
      <c r="E466" s="10" t="str">
        <f>VLOOKUP(A466,pomocne!$A:$C,3,FALSE)</f>
        <v>Pedagog nebo ředitel</v>
      </c>
    </row>
    <row r="467" spans="1:5" s="24" customFormat="1" x14ac:dyDescent="0.25">
      <c r="A467" s="23" t="s">
        <v>626</v>
      </c>
      <c r="B467" s="23" t="s">
        <v>610</v>
      </c>
      <c r="C467" s="23" t="s">
        <v>13</v>
      </c>
      <c r="D467" s="24" t="e">
        <f>VLOOKUP(A467,Vystup20160620!$C:$C,1,FALSE)</f>
        <v>#N/A</v>
      </c>
      <c r="E467" s="10" t="str">
        <f>VLOOKUP(A467,pomocne!$A:$C,3,FALSE)</f>
        <v>Pedagog nebo ředitel</v>
      </c>
    </row>
    <row r="468" spans="1:5" s="24" customFormat="1" x14ac:dyDescent="0.25">
      <c r="A468" s="23" t="s">
        <v>626</v>
      </c>
      <c r="B468" s="23" t="s">
        <v>580</v>
      </c>
      <c r="C468" s="23" t="s">
        <v>13</v>
      </c>
      <c r="D468" s="24" t="e">
        <f>VLOOKUP(A468,Vystup20160620!$C:$C,1,FALSE)</f>
        <v>#N/A</v>
      </c>
      <c r="E468" s="10" t="str">
        <f>VLOOKUP(A468,pomocne!$A:$C,3,FALSE)</f>
        <v>Pedagog nebo ředitel</v>
      </c>
    </row>
    <row r="469" spans="1:5" s="24" customFormat="1" x14ac:dyDescent="0.25">
      <c r="A469" s="23" t="s">
        <v>626</v>
      </c>
      <c r="B469" s="23" t="s">
        <v>611</v>
      </c>
      <c r="C469" s="23" t="s">
        <v>13</v>
      </c>
      <c r="D469" s="24" t="e">
        <f>VLOOKUP(A469,Vystup20160620!$C:$C,1,FALSE)</f>
        <v>#N/A</v>
      </c>
      <c r="E469" s="10" t="str">
        <f>VLOOKUP(A469,pomocne!$A:$C,3,FALSE)</f>
        <v>Pedagog nebo ředitel</v>
      </c>
    </row>
    <row r="470" spans="1:5" s="24" customFormat="1" x14ac:dyDescent="0.25">
      <c r="A470" s="23" t="s">
        <v>626</v>
      </c>
      <c r="B470" s="23" t="s">
        <v>612</v>
      </c>
      <c r="C470" s="23" t="s">
        <v>13</v>
      </c>
      <c r="D470" s="24" t="e">
        <f>VLOOKUP(A470,Vystup20160620!$C:$C,1,FALSE)</f>
        <v>#N/A</v>
      </c>
      <c r="E470" s="10" t="str">
        <f>VLOOKUP(A470,pomocne!$A:$C,3,FALSE)</f>
        <v>Pedagog nebo ředitel</v>
      </c>
    </row>
    <row r="471" spans="1:5" s="24" customFormat="1" x14ac:dyDescent="0.25">
      <c r="A471" s="23" t="s">
        <v>626</v>
      </c>
      <c r="B471" s="23" t="s">
        <v>581</v>
      </c>
      <c r="C471" s="23" t="s">
        <v>13</v>
      </c>
      <c r="D471" s="24" t="e">
        <f>VLOOKUP(A471,Vystup20160620!$C:$C,1,FALSE)</f>
        <v>#N/A</v>
      </c>
      <c r="E471" s="10" t="str">
        <f>VLOOKUP(A471,pomocne!$A:$C,3,FALSE)</f>
        <v>Pedagog nebo ředitel</v>
      </c>
    </row>
    <row r="472" spans="1:5" s="24" customFormat="1" x14ac:dyDescent="0.25">
      <c r="A472" s="23" t="s">
        <v>626</v>
      </c>
      <c r="B472" s="23" t="s">
        <v>582</v>
      </c>
      <c r="C472" s="23" t="s">
        <v>13</v>
      </c>
      <c r="D472" s="24" t="e">
        <f>VLOOKUP(A472,Vystup20160620!$C:$C,1,FALSE)</f>
        <v>#N/A</v>
      </c>
      <c r="E472" s="10" t="str">
        <f>VLOOKUP(A472,pomocne!$A:$C,3,FALSE)</f>
        <v>Pedagog nebo ředitel</v>
      </c>
    </row>
    <row r="473" spans="1:5" s="24" customFormat="1" x14ac:dyDescent="0.25">
      <c r="A473" s="23" t="s">
        <v>626</v>
      </c>
      <c r="B473" s="23" t="s">
        <v>583</v>
      </c>
      <c r="C473" s="23" t="s">
        <v>13</v>
      </c>
      <c r="D473" s="24" t="e">
        <f>VLOOKUP(A473,Vystup20160620!$C:$C,1,FALSE)</f>
        <v>#N/A</v>
      </c>
      <c r="E473" s="10" t="str">
        <f>VLOOKUP(A473,pomocne!$A:$C,3,FALSE)</f>
        <v>Pedagog nebo ředitel</v>
      </c>
    </row>
    <row r="474" spans="1:5" s="24" customFormat="1" ht="30" x14ac:dyDescent="0.25">
      <c r="A474" s="23" t="s">
        <v>626</v>
      </c>
      <c r="B474" s="23" t="s">
        <v>584</v>
      </c>
      <c r="C474" s="23" t="s">
        <v>13</v>
      </c>
      <c r="D474" s="24" t="e">
        <f>VLOOKUP(A474,Vystup20160620!$C:$C,1,FALSE)</f>
        <v>#N/A</v>
      </c>
      <c r="E474" s="10" t="str">
        <f>VLOOKUP(A474,pomocne!$A:$C,3,FALSE)</f>
        <v>Pedagog nebo ředitel</v>
      </c>
    </row>
    <row r="475" spans="1:5" s="24" customFormat="1" ht="30" x14ac:dyDescent="0.25">
      <c r="A475" s="23" t="s">
        <v>626</v>
      </c>
      <c r="B475" s="23" t="s">
        <v>585</v>
      </c>
      <c r="C475" s="23" t="s">
        <v>13</v>
      </c>
      <c r="D475" s="24" t="e">
        <f>VLOOKUP(A475,Vystup20160620!$C:$C,1,FALSE)</f>
        <v>#N/A</v>
      </c>
      <c r="E475" s="10" t="str">
        <f>VLOOKUP(A475,pomocne!$A:$C,3,FALSE)</f>
        <v>Pedagog nebo ředitel</v>
      </c>
    </row>
    <row r="476" spans="1:5" s="24" customFormat="1" ht="30" x14ac:dyDescent="0.25">
      <c r="A476" s="23" t="s">
        <v>626</v>
      </c>
      <c r="B476" s="23" t="s">
        <v>586</v>
      </c>
      <c r="C476" s="23" t="s">
        <v>13</v>
      </c>
      <c r="D476" s="24" t="e">
        <f>VLOOKUP(A476,Vystup20160620!$C:$C,1,FALSE)</f>
        <v>#N/A</v>
      </c>
      <c r="E476" s="10" t="str">
        <f>VLOOKUP(A476,pomocne!$A:$C,3,FALSE)</f>
        <v>Pedagog nebo ředitel</v>
      </c>
    </row>
    <row r="477" spans="1:5" s="24" customFormat="1" x14ac:dyDescent="0.25">
      <c r="A477" s="23" t="s">
        <v>626</v>
      </c>
      <c r="B477" s="23" t="s">
        <v>613</v>
      </c>
      <c r="C477" s="23" t="s">
        <v>13</v>
      </c>
      <c r="D477" s="24" t="e">
        <f>VLOOKUP(A477,Vystup20160620!$C:$C,1,FALSE)</f>
        <v>#N/A</v>
      </c>
      <c r="E477" s="10" t="str">
        <f>VLOOKUP(A477,pomocne!$A:$C,3,FALSE)</f>
        <v>Pedagog nebo ředitel</v>
      </c>
    </row>
    <row r="478" spans="1:5" s="24" customFormat="1" x14ac:dyDescent="0.25">
      <c r="A478" s="23" t="s">
        <v>626</v>
      </c>
      <c r="B478" s="23" t="s">
        <v>614</v>
      </c>
      <c r="C478" s="23" t="s">
        <v>13</v>
      </c>
      <c r="D478" s="24" t="e">
        <f>VLOOKUP(A478,Vystup20160620!$C:$C,1,FALSE)</f>
        <v>#N/A</v>
      </c>
      <c r="E478" s="10" t="str">
        <f>VLOOKUP(A478,pomocne!$A:$C,3,FALSE)</f>
        <v>Pedagog nebo ředitel</v>
      </c>
    </row>
    <row r="479" spans="1:5" s="24" customFormat="1" ht="30" x14ac:dyDescent="0.25">
      <c r="A479" s="23" t="s">
        <v>626</v>
      </c>
      <c r="B479" s="23" t="s">
        <v>615</v>
      </c>
      <c r="C479" s="23" t="s">
        <v>13</v>
      </c>
      <c r="D479" s="24" t="e">
        <f>VLOOKUP(A479,Vystup20160620!$C:$C,1,FALSE)</f>
        <v>#N/A</v>
      </c>
      <c r="E479" s="10" t="str">
        <f>VLOOKUP(A479,pomocne!$A:$C,3,FALSE)</f>
        <v>Pedagog nebo ředitel</v>
      </c>
    </row>
    <row r="480" spans="1:5" s="24" customFormat="1" x14ac:dyDescent="0.25">
      <c r="A480" s="23" t="s">
        <v>626</v>
      </c>
      <c r="B480" s="23" t="s">
        <v>616</v>
      </c>
      <c r="C480" s="23" t="s">
        <v>13</v>
      </c>
      <c r="D480" s="24" t="e">
        <f>VLOOKUP(A480,Vystup20160620!$C:$C,1,FALSE)</f>
        <v>#N/A</v>
      </c>
      <c r="E480" s="10" t="str">
        <f>VLOOKUP(A480,pomocne!$A:$C,3,FALSE)</f>
        <v>Pedagog nebo ředitel</v>
      </c>
    </row>
    <row r="481" spans="1:5" s="24" customFormat="1" ht="30" x14ac:dyDescent="0.25">
      <c r="A481" s="23" t="s">
        <v>626</v>
      </c>
      <c r="B481" s="23" t="s">
        <v>587</v>
      </c>
      <c r="C481" s="23" t="s">
        <v>13</v>
      </c>
      <c r="D481" s="24" t="e">
        <f>VLOOKUP(A481,Vystup20160620!$C:$C,1,FALSE)</f>
        <v>#N/A</v>
      </c>
      <c r="E481" s="10" t="str">
        <f>VLOOKUP(A481,pomocne!$A:$C,3,FALSE)</f>
        <v>Pedagog nebo ředitel</v>
      </c>
    </row>
    <row r="482" spans="1:5" s="24" customFormat="1" ht="30" x14ac:dyDescent="0.25">
      <c r="A482" s="23" t="s">
        <v>626</v>
      </c>
      <c r="B482" s="23" t="s">
        <v>588</v>
      </c>
      <c r="C482" s="23" t="s">
        <v>13</v>
      </c>
      <c r="D482" s="24" t="e">
        <f>VLOOKUP(A482,Vystup20160620!$C:$C,1,FALSE)</f>
        <v>#N/A</v>
      </c>
      <c r="E482" s="10" t="str">
        <f>VLOOKUP(A482,pomocne!$A:$C,3,FALSE)</f>
        <v>Pedagog nebo ředitel</v>
      </c>
    </row>
    <row r="483" spans="1:5" s="24" customFormat="1" x14ac:dyDescent="0.25">
      <c r="A483" s="23" t="s">
        <v>626</v>
      </c>
      <c r="B483" s="23" t="s">
        <v>589</v>
      </c>
      <c r="C483" s="23" t="s">
        <v>13</v>
      </c>
      <c r="D483" s="24" t="e">
        <f>VLOOKUP(A483,Vystup20160620!$C:$C,1,FALSE)</f>
        <v>#N/A</v>
      </c>
      <c r="E483" s="10" t="str">
        <f>VLOOKUP(A483,pomocne!$A:$C,3,FALSE)</f>
        <v>Pedagog nebo ředitel</v>
      </c>
    </row>
    <row r="484" spans="1:5" s="24" customFormat="1" ht="30" x14ac:dyDescent="0.25">
      <c r="A484" s="23" t="s">
        <v>626</v>
      </c>
      <c r="B484" s="23" t="s">
        <v>617</v>
      </c>
      <c r="C484" s="23" t="s">
        <v>13</v>
      </c>
      <c r="D484" s="24" t="e">
        <f>VLOOKUP(A484,Vystup20160620!$C:$C,1,FALSE)</f>
        <v>#N/A</v>
      </c>
      <c r="E484" s="10" t="str">
        <f>VLOOKUP(A484,pomocne!$A:$C,3,FALSE)</f>
        <v>Pedagog nebo ředitel</v>
      </c>
    </row>
    <row r="485" spans="1:5" s="24" customFormat="1" x14ac:dyDescent="0.25">
      <c r="A485" s="23" t="s">
        <v>626</v>
      </c>
      <c r="B485" s="23" t="s">
        <v>66</v>
      </c>
      <c r="C485" s="23" t="s">
        <v>13</v>
      </c>
      <c r="D485" s="24" t="e">
        <f>VLOOKUP(A485,Vystup20160620!$C:$C,1,FALSE)</f>
        <v>#N/A</v>
      </c>
      <c r="E485" s="10" t="str">
        <f>VLOOKUP(A485,pomocne!$A:$C,3,FALSE)</f>
        <v>Pedagog nebo ředitel</v>
      </c>
    </row>
    <row r="486" spans="1:5" s="24" customFormat="1" x14ac:dyDescent="0.25">
      <c r="A486" s="23" t="s">
        <v>626</v>
      </c>
      <c r="B486" s="23" t="s">
        <v>67</v>
      </c>
      <c r="C486" s="23" t="s">
        <v>18</v>
      </c>
      <c r="D486" s="24" t="e">
        <f>VLOOKUP(A486,Vystup20160620!$C:$C,1,FALSE)</f>
        <v>#N/A</v>
      </c>
      <c r="E486" s="10" t="str">
        <f>VLOOKUP(A486,pomocne!$A:$C,3,FALSE)</f>
        <v>Pedagog nebo ředitel</v>
      </c>
    </row>
    <row r="487" spans="1:5" s="24" customFormat="1" ht="30" x14ac:dyDescent="0.25">
      <c r="A487" s="23" t="s">
        <v>626</v>
      </c>
      <c r="B487" s="23" t="s">
        <v>68</v>
      </c>
      <c r="C487" s="23" t="s">
        <v>13</v>
      </c>
      <c r="D487" s="24" t="e">
        <f>VLOOKUP(A487,Vystup20160620!$C:$C,1,FALSE)</f>
        <v>#N/A</v>
      </c>
      <c r="E487" s="10" t="str">
        <f>VLOOKUP(A487,pomocne!$A:$C,3,FALSE)</f>
        <v>Pedagog nebo ředitel</v>
      </c>
    </row>
    <row r="488" spans="1:5" s="24" customFormat="1" ht="30" x14ac:dyDescent="0.25">
      <c r="A488" s="23" t="s">
        <v>626</v>
      </c>
      <c r="B488" s="23" t="s">
        <v>116</v>
      </c>
      <c r="C488" s="23" t="s">
        <v>627</v>
      </c>
      <c r="D488" s="24" t="e">
        <f>VLOOKUP(A488,Vystup20160620!$C:$C,1,FALSE)</f>
        <v>#N/A</v>
      </c>
      <c r="E488" s="10" t="str">
        <f>VLOOKUP(A488,pomocne!$A:$C,3,FALSE)</f>
        <v>Pedagog nebo ředitel</v>
      </c>
    </row>
    <row r="489" spans="1:5" s="24" customFormat="1" x14ac:dyDescent="0.25">
      <c r="A489" s="23" t="s">
        <v>626</v>
      </c>
      <c r="B489" s="23" t="s">
        <v>69</v>
      </c>
      <c r="C489" s="23" t="s">
        <v>13</v>
      </c>
      <c r="D489" s="24" t="e">
        <f>VLOOKUP(A489,Vystup20160620!$C:$C,1,FALSE)</f>
        <v>#N/A</v>
      </c>
      <c r="E489" s="10" t="str">
        <f>VLOOKUP(A489,pomocne!$A:$C,3,FALSE)</f>
        <v>Pedagog nebo ředitel</v>
      </c>
    </row>
    <row r="490" spans="1:5" s="24" customFormat="1" x14ac:dyDescent="0.25">
      <c r="A490" s="23" t="s">
        <v>626</v>
      </c>
      <c r="B490" s="23" t="s">
        <v>69</v>
      </c>
      <c r="C490" s="23" t="s">
        <v>628</v>
      </c>
      <c r="D490" s="24" t="e">
        <f>VLOOKUP(A490,Vystup20160620!$C:$C,1,FALSE)</f>
        <v>#N/A</v>
      </c>
      <c r="E490" s="10" t="str">
        <f>VLOOKUP(A490,pomocne!$A:$C,3,FALSE)</f>
        <v>Pedagog nebo ředitel</v>
      </c>
    </row>
    <row r="491" spans="1:5" s="24" customFormat="1" x14ac:dyDescent="0.25">
      <c r="A491" s="23" t="s">
        <v>626</v>
      </c>
      <c r="B491" s="23" t="s">
        <v>105</v>
      </c>
      <c r="C491" s="23" t="s">
        <v>13</v>
      </c>
      <c r="D491" s="24" t="e">
        <f>VLOOKUP(A491,Vystup20160620!$C:$C,1,FALSE)</f>
        <v>#N/A</v>
      </c>
      <c r="E491" s="10" t="str">
        <f>VLOOKUP(A491,pomocne!$A:$C,3,FALSE)</f>
        <v>Pedagog nebo ředitel</v>
      </c>
    </row>
    <row r="492" spans="1:5" s="24" customFormat="1" x14ac:dyDescent="0.25">
      <c r="A492" s="23" t="s">
        <v>626</v>
      </c>
      <c r="B492" s="23" t="s">
        <v>618</v>
      </c>
      <c r="C492" s="23" t="s">
        <v>18</v>
      </c>
      <c r="D492" s="24" t="e">
        <f>VLOOKUP(A492,Vystup20160620!$C:$C,1,FALSE)</f>
        <v>#N/A</v>
      </c>
      <c r="E492" s="10" t="str">
        <f>VLOOKUP(A492,pomocne!$A:$C,3,FALSE)</f>
        <v>Pedagog nebo ředitel</v>
      </c>
    </row>
    <row r="493" spans="1:5" s="24" customFormat="1" x14ac:dyDescent="0.25">
      <c r="A493" s="23" t="s">
        <v>626</v>
      </c>
      <c r="B493" s="23" t="s">
        <v>619</v>
      </c>
      <c r="C493" s="23" t="s">
        <v>18</v>
      </c>
      <c r="D493" s="24" t="e">
        <f>VLOOKUP(A493,Vystup20160620!$C:$C,1,FALSE)</f>
        <v>#N/A</v>
      </c>
      <c r="E493" s="10" t="str">
        <f>VLOOKUP(A493,pomocne!$A:$C,3,FALSE)</f>
        <v>Pedagog nebo ředitel</v>
      </c>
    </row>
    <row r="494" spans="1:5" s="24" customFormat="1" x14ac:dyDescent="0.25">
      <c r="A494" s="23" t="s">
        <v>626</v>
      </c>
      <c r="B494" s="23" t="s">
        <v>70</v>
      </c>
      <c r="C494" s="23" t="s">
        <v>13</v>
      </c>
      <c r="D494" s="24" t="e">
        <f>VLOOKUP(A494,Vystup20160620!$C:$C,1,FALSE)</f>
        <v>#N/A</v>
      </c>
      <c r="E494" s="10" t="str">
        <f>VLOOKUP(A494,pomocne!$A:$C,3,FALSE)</f>
        <v>Pedagog nebo ředitel</v>
      </c>
    </row>
    <row r="495" spans="1:5" s="24" customFormat="1" x14ac:dyDescent="0.25">
      <c r="A495" s="23" t="s">
        <v>626</v>
      </c>
      <c r="B495" s="23" t="s">
        <v>129</v>
      </c>
      <c r="C495" s="23" t="s">
        <v>13</v>
      </c>
      <c r="D495" s="24" t="e">
        <f>VLOOKUP(A495,Vystup20160620!$C:$C,1,FALSE)</f>
        <v>#N/A</v>
      </c>
      <c r="E495" s="10" t="str">
        <f>VLOOKUP(A495,pomocne!$A:$C,3,FALSE)</f>
        <v>Pedagog nebo ředitel</v>
      </c>
    </row>
    <row r="496" spans="1:5" s="24" customFormat="1" x14ac:dyDescent="0.25">
      <c r="A496" s="23" t="s">
        <v>626</v>
      </c>
      <c r="B496" s="23" t="s">
        <v>130</v>
      </c>
      <c r="C496" s="23" t="s">
        <v>18</v>
      </c>
      <c r="D496" s="24" t="e">
        <f>VLOOKUP(A496,Vystup20160620!$C:$C,1,FALSE)</f>
        <v>#N/A</v>
      </c>
      <c r="E496" s="10" t="str">
        <f>VLOOKUP(A496,pomocne!$A:$C,3,FALSE)</f>
        <v>Pedagog nebo ředitel</v>
      </c>
    </row>
    <row r="497" spans="1:5" s="24" customFormat="1" x14ac:dyDescent="0.25">
      <c r="A497" s="23" t="s">
        <v>626</v>
      </c>
      <c r="B497" s="23" t="s">
        <v>131</v>
      </c>
      <c r="C497" s="23" t="s">
        <v>18</v>
      </c>
      <c r="D497" s="24" t="e">
        <f>VLOOKUP(A497,Vystup20160620!$C:$C,1,FALSE)</f>
        <v>#N/A</v>
      </c>
      <c r="E497" s="10" t="str">
        <f>VLOOKUP(A497,pomocne!$A:$C,3,FALSE)</f>
        <v>Pedagog nebo ředitel</v>
      </c>
    </row>
    <row r="498" spans="1:5" s="24" customFormat="1" x14ac:dyDescent="0.25">
      <c r="A498" s="23" t="s">
        <v>626</v>
      </c>
      <c r="B498" s="23" t="s">
        <v>590</v>
      </c>
      <c r="C498" s="23" t="s">
        <v>13</v>
      </c>
      <c r="D498" s="24" t="e">
        <f>VLOOKUP(A498,Vystup20160620!$C:$C,1,FALSE)</f>
        <v>#N/A</v>
      </c>
      <c r="E498" s="10" t="str">
        <f>VLOOKUP(A498,pomocne!$A:$C,3,FALSE)</f>
        <v>Pedagog nebo ředitel</v>
      </c>
    </row>
    <row r="499" spans="1:5" s="24" customFormat="1" x14ac:dyDescent="0.25">
      <c r="A499" s="23" t="s">
        <v>626</v>
      </c>
      <c r="B499" s="23" t="s">
        <v>620</v>
      </c>
      <c r="C499" s="23" t="s">
        <v>13</v>
      </c>
      <c r="D499" s="24" t="e">
        <f>VLOOKUP(A499,Vystup20160620!$C:$C,1,FALSE)</f>
        <v>#N/A</v>
      </c>
      <c r="E499" s="10" t="str">
        <f>VLOOKUP(A499,pomocne!$A:$C,3,FALSE)</f>
        <v>Pedagog nebo ředitel</v>
      </c>
    </row>
    <row r="500" spans="1:5" s="24" customFormat="1" x14ac:dyDescent="0.25">
      <c r="A500" s="23" t="s">
        <v>626</v>
      </c>
      <c r="B500" s="23" t="s">
        <v>73</v>
      </c>
      <c r="C500" s="23" t="s">
        <v>13</v>
      </c>
      <c r="D500" s="24" t="e">
        <f>VLOOKUP(A500,Vystup20160620!$C:$C,1,FALSE)</f>
        <v>#N/A</v>
      </c>
      <c r="E500" s="10" t="str">
        <f>VLOOKUP(A500,pomocne!$A:$C,3,FALSE)</f>
        <v>Pedagog nebo ředitel</v>
      </c>
    </row>
    <row r="501" spans="1:5" s="24" customFormat="1" x14ac:dyDescent="0.25">
      <c r="A501" s="23" t="s">
        <v>626</v>
      </c>
      <c r="B501" s="23" t="s">
        <v>591</v>
      </c>
      <c r="C501" s="23" t="s">
        <v>18</v>
      </c>
      <c r="D501" s="24" t="e">
        <f>VLOOKUP(A501,Vystup20160620!$C:$C,1,FALSE)</f>
        <v>#N/A</v>
      </c>
      <c r="E501" s="10" t="str">
        <f>VLOOKUP(A501,pomocne!$A:$C,3,FALSE)</f>
        <v>Pedagog nebo ředitel</v>
      </c>
    </row>
    <row r="502" spans="1:5" s="24" customFormat="1" x14ac:dyDescent="0.25">
      <c r="A502" s="23" t="s">
        <v>626</v>
      </c>
      <c r="B502" s="23" t="s">
        <v>75</v>
      </c>
      <c r="C502" s="23" t="s">
        <v>13</v>
      </c>
      <c r="D502" s="24" t="e">
        <f>VLOOKUP(A502,Vystup20160620!$C:$C,1,FALSE)</f>
        <v>#N/A</v>
      </c>
      <c r="E502" s="10" t="str">
        <f>VLOOKUP(A502,pomocne!$A:$C,3,FALSE)</f>
        <v>Pedagog nebo ředitel</v>
      </c>
    </row>
    <row r="503" spans="1:5" s="24" customFormat="1" ht="30" x14ac:dyDescent="0.25">
      <c r="A503" s="23" t="s">
        <v>626</v>
      </c>
      <c r="B503" s="23" t="s">
        <v>592</v>
      </c>
      <c r="C503" s="23" t="s">
        <v>13</v>
      </c>
      <c r="D503" s="24" t="e">
        <f>VLOOKUP(A503,Vystup20160620!$C:$C,1,FALSE)</f>
        <v>#N/A</v>
      </c>
      <c r="E503" s="10" t="str">
        <f>VLOOKUP(A503,pomocne!$A:$C,3,FALSE)</f>
        <v>Pedagog nebo ředitel</v>
      </c>
    </row>
    <row r="504" spans="1:5" s="24" customFormat="1" x14ac:dyDescent="0.25">
      <c r="A504" s="23" t="s">
        <v>626</v>
      </c>
      <c r="B504" s="23" t="s">
        <v>593</v>
      </c>
      <c r="C504" s="23" t="s">
        <v>13</v>
      </c>
      <c r="D504" s="24" t="e">
        <f>VLOOKUP(A504,Vystup20160620!$C:$C,1,FALSE)</f>
        <v>#N/A</v>
      </c>
      <c r="E504" s="10" t="str">
        <f>VLOOKUP(A504,pomocne!$A:$C,3,FALSE)</f>
        <v>Pedagog nebo ředitel</v>
      </c>
    </row>
    <row r="505" spans="1:5" s="24" customFormat="1" x14ac:dyDescent="0.25">
      <c r="A505" s="23" t="s">
        <v>626</v>
      </c>
      <c r="B505" s="23" t="s">
        <v>622</v>
      </c>
      <c r="C505" s="23" t="s">
        <v>18</v>
      </c>
      <c r="D505" s="24" t="e">
        <f>VLOOKUP(A505,Vystup20160620!$C:$C,1,FALSE)</f>
        <v>#N/A</v>
      </c>
      <c r="E505" s="10" t="str">
        <f>VLOOKUP(A505,pomocne!$A:$C,3,FALSE)</f>
        <v>Pedagog nebo ředitel</v>
      </c>
    </row>
    <row r="506" spans="1:5" s="24" customFormat="1" ht="30" x14ac:dyDescent="0.25">
      <c r="A506" s="23" t="s">
        <v>626</v>
      </c>
      <c r="B506" s="23" t="s">
        <v>623</v>
      </c>
      <c r="C506" s="23" t="s">
        <v>13</v>
      </c>
      <c r="D506" s="24" t="e">
        <f>VLOOKUP(A506,Vystup20160620!$C:$C,1,FALSE)</f>
        <v>#N/A</v>
      </c>
      <c r="E506" s="10" t="str">
        <f>VLOOKUP(A506,pomocne!$A:$C,3,FALSE)</f>
        <v>Pedagog nebo ředitel</v>
      </c>
    </row>
    <row r="507" spans="1:5" s="24" customFormat="1" x14ac:dyDescent="0.25">
      <c r="A507" s="23" t="s">
        <v>626</v>
      </c>
      <c r="B507" s="23" t="s">
        <v>76</v>
      </c>
      <c r="C507" s="23" t="s">
        <v>13</v>
      </c>
      <c r="D507" s="24" t="e">
        <f>VLOOKUP(A507,Vystup20160620!$C:$C,1,FALSE)</f>
        <v>#N/A</v>
      </c>
      <c r="E507" s="10" t="str">
        <f>VLOOKUP(A507,pomocne!$A:$C,3,FALSE)</f>
        <v>Pedagog nebo ředitel</v>
      </c>
    </row>
    <row r="508" spans="1:5" s="24" customFormat="1" ht="30" x14ac:dyDescent="0.25">
      <c r="A508" s="23" t="s">
        <v>626</v>
      </c>
      <c r="B508" s="23" t="s">
        <v>77</v>
      </c>
      <c r="C508" s="23" t="s">
        <v>13</v>
      </c>
      <c r="D508" s="24" t="e">
        <f>VLOOKUP(A508,Vystup20160620!$C:$C,1,FALSE)</f>
        <v>#N/A</v>
      </c>
      <c r="E508" s="10" t="str">
        <f>VLOOKUP(A508,pomocne!$A:$C,3,FALSE)</f>
        <v>Pedagog nebo ředitel</v>
      </c>
    </row>
    <row r="509" spans="1:5" s="24" customFormat="1" ht="30" x14ac:dyDescent="0.25">
      <c r="A509" s="23" t="s">
        <v>626</v>
      </c>
      <c r="B509" s="23" t="s">
        <v>78</v>
      </c>
      <c r="C509" s="23" t="s">
        <v>629</v>
      </c>
      <c r="D509" s="24" t="e">
        <f>VLOOKUP(A509,Vystup20160620!$C:$C,1,FALSE)</f>
        <v>#N/A</v>
      </c>
      <c r="E509" s="10" t="str">
        <f>VLOOKUP(A509,pomocne!$A:$C,3,FALSE)</f>
        <v>Pedagog nebo ředitel</v>
      </c>
    </row>
    <row r="510" spans="1:5" s="24" customFormat="1" x14ac:dyDescent="0.25">
      <c r="A510" s="23" t="s">
        <v>626</v>
      </c>
      <c r="B510" s="23" t="s">
        <v>594</v>
      </c>
      <c r="C510" s="23" t="s">
        <v>13</v>
      </c>
      <c r="D510" s="24" t="e">
        <f>VLOOKUP(A510,Vystup20160620!$C:$C,1,FALSE)</f>
        <v>#N/A</v>
      </c>
      <c r="E510" s="10" t="str">
        <f>VLOOKUP(A510,pomocne!$A:$C,3,FALSE)</f>
        <v>Pedagog nebo ředitel</v>
      </c>
    </row>
    <row r="511" spans="1:5" s="24" customFormat="1" x14ac:dyDescent="0.25">
      <c r="A511" s="23" t="s">
        <v>626</v>
      </c>
      <c r="B511" s="23" t="s">
        <v>595</v>
      </c>
      <c r="C511" s="23" t="s">
        <v>13</v>
      </c>
      <c r="D511" s="24" t="e">
        <f>VLOOKUP(A511,Vystup20160620!$C:$C,1,FALSE)</f>
        <v>#N/A</v>
      </c>
      <c r="E511" s="10" t="str">
        <f>VLOOKUP(A511,pomocne!$A:$C,3,FALSE)</f>
        <v>Pedagog nebo ředitel</v>
      </c>
    </row>
    <row r="512" spans="1:5" s="24" customFormat="1" x14ac:dyDescent="0.25">
      <c r="A512" s="23" t="s">
        <v>626</v>
      </c>
      <c r="B512" s="23" t="s">
        <v>82</v>
      </c>
      <c r="C512" s="23" t="s">
        <v>18</v>
      </c>
      <c r="D512" s="24" t="e">
        <f>VLOOKUP(A512,Vystup20160620!$C:$C,1,FALSE)</f>
        <v>#N/A</v>
      </c>
      <c r="E512" s="10" t="str">
        <f>VLOOKUP(A512,pomocne!$A:$C,3,FALSE)</f>
        <v>Pedagog nebo ředitel</v>
      </c>
    </row>
    <row r="513" spans="1:5" s="24" customFormat="1" x14ac:dyDescent="0.25">
      <c r="A513" s="23" t="s">
        <v>626</v>
      </c>
      <c r="B513" s="23" t="s">
        <v>596</v>
      </c>
      <c r="C513" s="23" t="s">
        <v>13</v>
      </c>
      <c r="D513" s="24" t="e">
        <f>VLOOKUP(A513,Vystup20160620!$C:$C,1,FALSE)</f>
        <v>#N/A</v>
      </c>
      <c r="E513" s="10" t="str">
        <f>VLOOKUP(A513,pomocne!$A:$C,3,FALSE)</f>
        <v>Pedagog nebo ředitel</v>
      </c>
    </row>
    <row r="514" spans="1:5" s="24" customFormat="1" x14ac:dyDescent="0.25">
      <c r="A514" s="23" t="s">
        <v>626</v>
      </c>
      <c r="B514" s="23" t="s">
        <v>84</v>
      </c>
      <c r="C514" s="23" t="s">
        <v>18</v>
      </c>
      <c r="D514" s="24" t="e">
        <f>VLOOKUP(A514,Vystup20160620!$C:$C,1,FALSE)</f>
        <v>#N/A</v>
      </c>
      <c r="E514" s="10" t="str">
        <f>VLOOKUP(A514,pomocne!$A:$C,3,FALSE)</f>
        <v>Pedagog nebo ředitel</v>
      </c>
    </row>
    <row r="515" spans="1:5" s="24" customFormat="1" x14ac:dyDescent="0.25">
      <c r="A515" s="23" t="s">
        <v>626</v>
      </c>
      <c r="B515" s="23" t="s">
        <v>597</v>
      </c>
      <c r="C515" s="23" t="s">
        <v>18</v>
      </c>
      <c r="D515" s="24" t="e">
        <f>VLOOKUP(A515,Vystup20160620!$C:$C,1,FALSE)</f>
        <v>#N/A</v>
      </c>
      <c r="E515" s="10" t="str">
        <f>VLOOKUP(A515,pomocne!$A:$C,3,FALSE)</f>
        <v>Pedagog nebo ředitel</v>
      </c>
    </row>
    <row r="516" spans="1:5" s="24" customFormat="1" x14ac:dyDescent="0.25">
      <c r="A516" s="23" t="s">
        <v>626</v>
      </c>
      <c r="B516" s="23" t="s">
        <v>598</v>
      </c>
      <c r="C516" s="23" t="s">
        <v>13</v>
      </c>
      <c r="D516" s="24" t="e">
        <f>VLOOKUP(A516,Vystup20160620!$C:$C,1,FALSE)</f>
        <v>#N/A</v>
      </c>
      <c r="E516" s="10" t="str">
        <f>VLOOKUP(A516,pomocne!$A:$C,3,FALSE)</f>
        <v>Pedagog nebo ředitel</v>
      </c>
    </row>
    <row r="517" spans="1:5" s="24" customFormat="1" ht="30" x14ac:dyDescent="0.25">
      <c r="A517" s="23" t="s">
        <v>626</v>
      </c>
      <c r="B517" s="23" t="s">
        <v>87</v>
      </c>
      <c r="C517" s="23" t="s">
        <v>13</v>
      </c>
      <c r="D517" s="24" t="e">
        <f>VLOOKUP(A517,Vystup20160620!$C:$C,1,FALSE)</f>
        <v>#N/A</v>
      </c>
      <c r="E517" s="10" t="str">
        <f>VLOOKUP(A517,pomocne!$A:$C,3,FALSE)</f>
        <v>Pedagog nebo ředitel</v>
      </c>
    </row>
    <row r="518" spans="1:5" s="24" customFormat="1" ht="30" x14ac:dyDescent="0.25">
      <c r="A518" s="23" t="s">
        <v>626</v>
      </c>
      <c r="B518" s="23" t="s">
        <v>88</v>
      </c>
      <c r="C518" s="23" t="s">
        <v>13</v>
      </c>
      <c r="D518" s="24" t="e">
        <f>VLOOKUP(A518,Vystup20160620!$C:$C,1,FALSE)</f>
        <v>#N/A</v>
      </c>
      <c r="E518" s="10" t="str">
        <f>VLOOKUP(A518,pomocne!$A:$C,3,FALSE)</f>
        <v>Pedagog nebo ředitel</v>
      </c>
    </row>
    <row r="519" spans="1:5" s="24" customFormat="1" hidden="1" x14ac:dyDescent="0.25">
      <c r="A519" s="23" t="s">
        <v>630</v>
      </c>
      <c r="B519" s="23" t="s">
        <v>511</v>
      </c>
      <c r="C519" s="23" t="s">
        <v>135</v>
      </c>
      <c r="D519" s="24" t="e">
        <f>VLOOKUP(A519,Vystup20160620!$C:$C,1,FALSE)</f>
        <v>#N/A</v>
      </c>
      <c r="E519" s="10" t="str">
        <f>VLOOKUP(A519,pomocne!$A:$C,3,FALSE)</f>
        <v>Rodič</v>
      </c>
    </row>
    <row r="520" spans="1:5" s="24" customFormat="1" hidden="1" x14ac:dyDescent="0.25">
      <c r="A520" s="23" t="s">
        <v>630</v>
      </c>
      <c r="B520" s="23" t="s">
        <v>512</v>
      </c>
      <c r="C520" s="23" t="s">
        <v>13</v>
      </c>
      <c r="D520" s="24" t="e">
        <f>VLOOKUP(A520,Vystup20160620!$C:$C,1,FALSE)</f>
        <v>#N/A</v>
      </c>
      <c r="E520" s="10" t="str">
        <f>VLOOKUP(A520,pomocne!$A:$C,3,FALSE)</f>
        <v>Rodič</v>
      </c>
    </row>
    <row r="521" spans="1:5" s="24" customFormat="1" hidden="1" x14ac:dyDescent="0.25">
      <c r="A521" s="23" t="s">
        <v>630</v>
      </c>
      <c r="B521" s="23" t="s">
        <v>513</v>
      </c>
      <c r="C521" s="23" t="s">
        <v>13</v>
      </c>
      <c r="D521" s="24" t="e">
        <f>VLOOKUP(A521,Vystup20160620!$C:$C,1,FALSE)</f>
        <v>#N/A</v>
      </c>
      <c r="E521" s="10" t="str">
        <f>VLOOKUP(A521,pomocne!$A:$C,3,FALSE)</f>
        <v>Rodič</v>
      </c>
    </row>
    <row r="522" spans="1:5" s="24" customFormat="1" hidden="1" x14ac:dyDescent="0.25">
      <c r="A522" s="23" t="s">
        <v>630</v>
      </c>
      <c r="B522" s="23" t="s">
        <v>514</v>
      </c>
      <c r="C522" s="23" t="s">
        <v>13</v>
      </c>
      <c r="D522" s="24" t="e">
        <f>VLOOKUP(A522,Vystup20160620!$C:$C,1,FALSE)</f>
        <v>#N/A</v>
      </c>
      <c r="E522" s="10" t="str">
        <f>VLOOKUP(A522,pomocne!$A:$C,3,FALSE)</f>
        <v>Rodič</v>
      </c>
    </row>
    <row r="523" spans="1:5" s="24" customFormat="1" ht="150" hidden="1" x14ac:dyDescent="0.25">
      <c r="A523" s="23" t="s">
        <v>630</v>
      </c>
      <c r="B523" s="23" t="s">
        <v>523</v>
      </c>
      <c r="C523" s="23" t="s">
        <v>631</v>
      </c>
      <c r="D523" s="24" t="e">
        <f>VLOOKUP(A523,Vystup20160620!$C:$C,1,FALSE)</f>
        <v>#N/A</v>
      </c>
      <c r="E523" s="10" t="str">
        <f>VLOOKUP(A523,pomocne!$A:$C,3,FALSE)</f>
        <v>Rodič</v>
      </c>
    </row>
    <row r="524" spans="1:5" s="24" customFormat="1" hidden="1" x14ac:dyDescent="0.25">
      <c r="A524" s="23" t="s">
        <v>630</v>
      </c>
      <c r="B524" s="23" t="s">
        <v>519</v>
      </c>
      <c r="C524" s="23" t="s">
        <v>13</v>
      </c>
      <c r="D524" s="24" t="e">
        <f>VLOOKUP(A524,Vystup20160620!$C:$C,1,FALSE)</f>
        <v>#N/A</v>
      </c>
      <c r="E524" s="10" t="str">
        <f>VLOOKUP(A524,pomocne!$A:$C,3,FALSE)</f>
        <v>Rodič</v>
      </c>
    </row>
    <row r="525" spans="1:5" s="24" customFormat="1" hidden="1" x14ac:dyDescent="0.25">
      <c r="A525" s="23" t="s">
        <v>630</v>
      </c>
      <c r="B525" s="23" t="s">
        <v>520</v>
      </c>
      <c r="C525" s="23" t="s">
        <v>13</v>
      </c>
      <c r="D525" s="24" t="e">
        <f>VLOOKUP(A525,Vystup20160620!$C:$C,1,FALSE)</f>
        <v>#N/A</v>
      </c>
      <c r="E525" s="10" t="str">
        <f>VLOOKUP(A525,pomocne!$A:$C,3,FALSE)</f>
        <v>Rodič</v>
      </c>
    </row>
    <row r="526" spans="1:5" s="24" customFormat="1" hidden="1" x14ac:dyDescent="0.25">
      <c r="A526" s="23" t="s">
        <v>630</v>
      </c>
      <c r="B526" s="23" t="s">
        <v>521</v>
      </c>
      <c r="C526" s="23" t="s">
        <v>18</v>
      </c>
      <c r="D526" s="24" t="e">
        <f>VLOOKUP(A526,Vystup20160620!$C:$C,1,FALSE)</f>
        <v>#N/A</v>
      </c>
      <c r="E526" s="10" t="str">
        <f>VLOOKUP(A526,pomocne!$A:$C,3,FALSE)</f>
        <v>Rodič</v>
      </c>
    </row>
    <row r="527" spans="1:5" s="24" customFormat="1" hidden="1" x14ac:dyDescent="0.25">
      <c r="A527" s="23" t="s">
        <v>630</v>
      </c>
      <c r="B527" s="23" t="s">
        <v>522</v>
      </c>
      <c r="C527" s="23" t="s">
        <v>18</v>
      </c>
      <c r="D527" s="24" t="e">
        <f>VLOOKUP(A527,Vystup20160620!$C:$C,1,FALSE)</f>
        <v>#N/A</v>
      </c>
      <c r="E527" s="10" t="str">
        <f>VLOOKUP(A527,pomocne!$A:$C,3,FALSE)</f>
        <v>Rodič</v>
      </c>
    </row>
    <row r="528" spans="1:5" s="24" customFormat="1" ht="30" hidden="1" x14ac:dyDescent="0.25">
      <c r="A528" s="23" t="s">
        <v>630</v>
      </c>
      <c r="B528" s="23" t="s">
        <v>19</v>
      </c>
      <c r="C528" s="23" t="s">
        <v>18</v>
      </c>
      <c r="D528" s="24" t="e">
        <f>VLOOKUP(A528,Vystup20160620!$C:$C,1,FALSE)</f>
        <v>#N/A</v>
      </c>
      <c r="E528" s="10" t="str">
        <f>VLOOKUP(A528,pomocne!$A:$C,3,FALSE)</f>
        <v>Rodič</v>
      </c>
    </row>
    <row r="529" spans="1:5" s="24" customFormat="1" ht="30" hidden="1" x14ac:dyDescent="0.25">
      <c r="A529" s="23" t="s">
        <v>630</v>
      </c>
      <c r="B529" s="23" t="s">
        <v>20</v>
      </c>
      <c r="C529" s="23" t="s">
        <v>13</v>
      </c>
      <c r="D529" s="24" t="e">
        <f>VLOOKUP(A529,Vystup20160620!$C:$C,1,FALSE)</f>
        <v>#N/A</v>
      </c>
      <c r="E529" s="10" t="str">
        <f>VLOOKUP(A529,pomocne!$A:$C,3,FALSE)</f>
        <v>Rodič</v>
      </c>
    </row>
    <row r="530" spans="1:5" s="24" customFormat="1" ht="30" hidden="1" x14ac:dyDescent="0.25">
      <c r="A530" s="23" t="s">
        <v>630</v>
      </c>
      <c r="B530" s="23" t="s">
        <v>600</v>
      </c>
      <c r="C530" s="23" t="s">
        <v>18</v>
      </c>
      <c r="D530" s="24" t="e">
        <f>VLOOKUP(A530,Vystup20160620!$C:$C,1,FALSE)</f>
        <v>#N/A</v>
      </c>
      <c r="E530" s="10" t="str">
        <f>VLOOKUP(A530,pomocne!$A:$C,3,FALSE)</f>
        <v>Rodič</v>
      </c>
    </row>
    <row r="531" spans="1:5" s="24" customFormat="1" ht="30" hidden="1" x14ac:dyDescent="0.25">
      <c r="A531" s="23" t="s">
        <v>630</v>
      </c>
      <c r="B531" s="23" t="s">
        <v>601</v>
      </c>
      <c r="C531" s="23" t="s">
        <v>18</v>
      </c>
      <c r="D531" s="24" t="e">
        <f>VLOOKUP(A531,Vystup20160620!$C:$C,1,FALSE)</f>
        <v>#N/A</v>
      </c>
      <c r="E531" s="10" t="str">
        <f>VLOOKUP(A531,pomocne!$A:$C,3,FALSE)</f>
        <v>Rodič</v>
      </c>
    </row>
    <row r="532" spans="1:5" s="24" customFormat="1" ht="30" hidden="1" x14ac:dyDescent="0.25">
      <c r="A532" s="23" t="s">
        <v>630</v>
      </c>
      <c r="B532" s="23" t="s">
        <v>602</v>
      </c>
      <c r="C532" s="23" t="s">
        <v>18</v>
      </c>
      <c r="D532" s="24" t="e">
        <f>VLOOKUP(A532,Vystup20160620!$C:$C,1,FALSE)</f>
        <v>#N/A</v>
      </c>
      <c r="E532" s="10" t="str">
        <f>VLOOKUP(A532,pomocne!$A:$C,3,FALSE)</f>
        <v>Rodič</v>
      </c>
    </row>
    <row r="533" spans="1:5" s="24" customFormat="1" ht="30" hidden="1" x14ac:dyDescent="0.25">
      <c r="A533" s="23" t="s">
        <v>630</v>
      </c>
      <c r="B533" s="23" t="s">
        <v>603</v>
      </c>
      <c r="C533" s="23" t="s">
        <v>18</v>
      </c>
      <c r="D533" s="24" t="e">
        <f>VLOOKUP(A533,Vystup20160620!$C:$C,1,FALSE)</f>
        <v>#N/A</v>
      </c>
      <c r="E533" s="10" t="str">
        <f>VLOOKUP(A533,pomocne!$A:$C,3,FALSE)</f>
        <v>Rodič</v>
      </c>
    </row>
    <row r="534" spans="1:5" s="24" customFormat="1" ht="30" hidden="1" x14ac:dyDescent="0.25">
      <c r="A534" s="23" t="s">
        <v>630</v>
      </c>
      <c r="B534" s="23" t="s">
        <v>604</v>
      </c>
      <c r="C534" s="23" t="s">
        <v>13</v>
      </c>
      <c r="D534" s="24" t="e">
        <f>VLOOKUP(A534,Vystup20160620!$C:$C,1,FALSE)</f>
        <v>#N/A</v>
      </c>
      <c r="E534" s="10" t="str">
        <f>VLOOKUP(A534,pomocne!$A:$C,3,FALSE)</f>
        <v>Rodič</v>
      </c>
    </row>
    <row r="535" spans="1:5" s="24" customFormat="1" ht="30" hidden="1" x14ac:dyDescent="0.25">
      <c r="A535" s="23" t="s">
        <v>630</v>
      </c>
      <c r="B535" s="23" t="s">
        <v>605</v>
      </c>
      <c r="C535" s="23" t="s">
        <v>13</v>
      </c>
      <c r="D535" s="24" t="e">
        <f>VLOOKUP(A535,Vystup20160620!$C:$C,1,FALSE)</f>
        <v>#N/A</v>
      </c>
      <c r="E535" s="10" t="str">
        <f>VLOOKUP(A535,pomocne!$A:$C,3,FALSE)</f>
        <v>Rodič</v>
      </c>
    </row>
    <row r="536" spans="1:5" s="24" customFormat="1" ht="30" hidden="1" x14ac:dyDescent="0.25">
      <c r="A536" s="23" t="s">
        <v>630</v>
      </c>
      <c r="B536" s="23" t="s">
        <v>562</v>
      </c>
      <c r="C536" s="23" t="s">
        <v>13</v>
      </c>
      <c r="D536" s="24" t="e">
        <f>VLOOKUP(A536,Vystup20160620!$C:$C,1,FALSE)</f>
        <v>#N/A</v>
      </c>
      <c r="E536" s="10" t="str">
        <f>VLOOKUP(A536,pomocne!$A:$C,3,FALSE)</f>
        <v>Rodič</v>
      </c>
    </row>
    <row r="537" spans="1:5" s="24" customFormat="1" ht="30" hidden="1" x14ac:dyDescent="0.25">
      <c r="A537" s="23" t="s">
        <v>630</v>
      </c>
      <c r="B537" s="23" t="s">
        <v>563</v>
      </c>
      <c r="C537" s="23" t="s">
        <v>18</v>
      </c>
      <c r="D537" s="24" t="e">
        <f>VLOOKUP(A537,Vystup20160620!$C:$C,1,FALSE)</f>
        <v>#N/A</v>
      </c>
      <c r="E537" s="10" t="str">
        <f>VLOOKUP(A537,pomocne!$A:$C,3,FALSE)</f>
        <v>Rodič</v>
      </c>
    </row>
    <row r="538" spans="1:5" s="24" customFormat="1" ht="30" hidden="1" x14ac:dyDescent="0.25">
      <c r="A538" s="23" t="s">
        <v>630</v>
      </c>
      <c r="B538" s="23" t="s">
        <v>564</v>
      </c>
      <c r="C538" s="23" t="s">
        <v>18</v>
      </c>
      <c r="D538" s="24" t="e">
        <f>VLOOKUP(A538,Vystup20160620!$C:$C,1,FALSE)</f>
        <v>#N/A</v>
      </c>
      <c r="E538" s="10" t="str">
        <f>VLOOKUP(A538,pomocne!$A:$C,3,FALSE)</f>
        <v>Rodič</v>
      </c>
    </row>
    <row r="539" spans="1:5" s="24" customFormat="1" ht="30" hidden="1" x14ac:dyDescent="0.25">
      <c r="A539" s="23" t="s">
        <v>630</v>
      </c>
      <c r="B539" s="23" t="s">
        <v>565</v>
      </c>
      <c r="C539" s="23" t="s">
        <v>18</v>
      </c>
      <c r="D539" s="24" t="e">
        <f>VLOOKUP(A539,Vystup20160620!$C:$C,1,FALSE)</f>
        <v>#N/A</v>
      </c>
      <c r="E539" s="10" t="str">
        <f>VLOOKUP(A539,pomocne!$A:$C,3,FALSE)</f>
        <v>Rodič</v>
      </c>
    </row>
    <row r="540" spans="1:5" s="24" customFormat="1" ht="30" hidden="1" x14ac:dyDescent="0.25">
      <c r="A540" s="23" t="s">
        <v>630</v>
      </c>
      <c r="B540" s="23" t="s">
        <v>566</v>
      </c>
      <c r="C540" s="23" t="s">
        <v>13</v>
      </c>
      <c r="D540" s="24" t="e">
        <f>VLOOKUP(A540,Vystup20160620!$C:$C,1,FALSE)</f>
        <v>#N/A</v>
      </c>
      <c r="E540" s="10" t="str">
        <f>VLOOKUP(A540,pomocne!$A:$C,3,FALSE)</f>
        <v>Rodič</v>
      </c>
    </row>
    <row r="541" spans="1:5" s="24" customFormat="1" ht="30" hidden="1" x14ac:dyDescent="0.25">
      <c r="A541" s="23" t="s">
        <v>630</v>
      </c>
      <c r="B541" s="23" t="s">
        <v>567</v>
      </c>
      <c r="C541" s="23" t="s">
        <v>13</v>
      </c>
      <c r="D541" s="24" t="e">
        <f>VLOOKUP(A541,Vystup20160620!$C:$C,1,FALSE)</f>
        <v>#N/A</v>
      </c>
      <c r="E541" s="10" t="str">
        <f>VLOOKUP(A541,pomocne!$A:$C,3,FALSE)</f>
        <v>Rodič</v>
      </c>
    </row>
    <row r="542" spans="1:5" s="24" customFormat="1" ht="30" hidden="1" x14ac:dyDescent="0.25">
      <c r="A542" s="23" t="s">
        <v>630</v>
      </c>
      <c r="B542" s="23" t="s">
        <v>568</v>
      </c>
      <c r="C542" s="23" t="s">
        <v>18</v>
      </c>
      <c r="D542" s="24" t="e">
        <f>VLOOKUP(A542,Vystup20160620!$C:$C,1,FALSE)</f>
        <v>#N/A</v>
      </c>
      <c r="E542" s="10" t="str">
        <f>VLOOKUP(A542,pomocne!$A:$C,3,FALSE)</f>
        <v>Rodič</v>
      </c>
    </row>
    <row r="543" spans="1:5" s="24" customFormat="1" ht="30" hidden="1" x14ac:dyDescent="0.25">
      <c r="A543" s="23" t="s">
        <v>630</v>
      </c>
      <c r="B543" s="23" t="s">
        <v>569</v>
      </c>
      <c r="C543" s="23" t="s">
        <v>13</v>
      </c>
      <c r="D543" s="24" t="e">
        <f>VLOOKUP(A543,Vystup20160620!$C:$C,1,FALSE)</f>
        <v>#N/A</v>
      </c>
      <c r="E543" s="10" t="str">
        <f>VLOOKUP(A543,pomocne!$A:$C,3,FALSE)</f>
        <v>Rodič</v>
      </c>
    </row>
    <row r="544" spans="1:5" s="24" customFormat="1" ht="30" hidden="1" x14ac:dyDescent="0.25">
      <c r="A544" s="23" t="s">
        <v>630</v>
      </c>
      <c r="B544" s="23" t="s">
        <v>570</v>
      </c>
      <c r="C544" s="23" t="s">
        <v>18</v>
      </c>
      <c r="D544" s="24" t="e">
        <f>VLOOKUP(A544,Vystup20160620!$C:$C,1,FALSE)</f>
        <v>#N/A</v>
      </c>
      <c r="E544" s="10" t="str">
        <f>VLOOKUP(A544,pomocne!$A:$C,3,FALSE)</f>
        <v>Rodič</v>
      </c>
    </row>
    <row r="545" spans="1:5" s="24" customFormat="1" hidden="1" x14ac:dyDescent="0.25">
      <c r="A545" s="23" t="s">
        <v>630</v>
      </c>
      <c r="B545" s="23" t="s">
        <v>30</v>
      </c>
      <c r="C545" s="23" t="s">
        <v>13</v>
      </c>
      <c r="D545" s="24" t="e">
        <f>VLOOKUP(A545,Vystup20160620!$C:$C,1,FALSE)</f>
        <v>#N/A</v>
      </c>
      <c r="E545" s="10" t="str">
        <f>VLOOKUP(A545,pomocne!$A:$C,3,FALSE)</f>
        <v>Rodič</v>
      </c>
    </row>
    <row r="546" spans="1:5" s="24" customFormat="1" hidden="1" x14ac:dyDescent="0.25">
      <c r="A546" s="23" t="s">
        <v>630</v>
      </c>
      <c r="B546" s="23" t="s">
        <v>571</v>
      </c>
      <c r="C546" s="23" t="s">
        <v>13</v>
      </c>
      <c r="D546" s="24" t="e">
        <f>VLOOKUP(A546,Vystup20160620!$C:$C,1,FALSE)</f>
        <v>#N/A</v>
      </c>
      <c r="E546" s="10" t="str">
        <f>VLOOKUP(A546,pomocne!$A:$C,3,FALSE)</f>
        <v>Rodič</v>
      </c>
    </row>
    <row r="547" spans="1:5" s="24" customFormat="1" hidden="1" x14ac:dyDescent="0.25">
      <c r="A547" s="23" t="s">
        <v>630</v>
      </c>
      <c r="B547" s="23" t="s">
        <v>572</v>
      </c>
      <c r="C547" s="23" t="s">
        <v>13</v>
      </c>
      <c r="D547" s="24" t="e">
        <f>VLOOKUP(A547,Vystup20160620!$C:$C,1,FALSE)</f>
        <v>#N/A</v>
      </c>
      <c r="E547" s="10" t="str">
        <f>VLOOKUP(A547,pomocne!$A:$C,3,FALSE)</f>
        <v>Rodič</v>
      </c>
    </row>
    <row r="548" spans="1:5" s="24" customFormat="1" hidden="1" x14ac:dyDescent="0.25">
      <c r="A548" s="23" t="s">
        <v>630</v>
      </c>
      <c r="B548" s="23" t="s">
        <v>33</v>
      </c>
      <c r="C548" s="23" t="s">
        <v>18</v>
      </c>
      <c r="D548" s="24" t="e">
        <f>VLOOKUP(A548,Vystup20160620!$C:$C,1,FALSE)</f>
        <v>#N/A</v>
      </c>
      <c r="E548" s="10" t="str">
        <f>VLOOKUP(A548,pomocne!$A:$C,3,FALSE)</f>
        <v>Rodič</v>
      </c>
    </row>
    <row r="549" spans="1:5" s="24" customFormat="1" hidden="1" x14ac:dyDescent="0.25">
      <c r="A549" s="23" t="s">
        <v>630</v>
      </c>
      <c r="B549" s="23" t="s">
        <v>606</v>
      </c>
      <c r="C549" s="23" t="s">
        <v>13</v>
      </c>
      <c r="D549" s="24" t="e">
        <f>VLOOKUP(A549,Vystup20160620!$C:$C,1,FALSE)</f>
        <v>#N/A</v>
      </c>
      <c r="E549" s="10" t="str">
        <f>VLOOKUP(A549,pomocne!$A:$C,3,FALSE)</f>
        <v>Rodič</v>
      </c>
    </row>
    <row r="550" spans="1:5" s="24" customFormat="1" hidden="1" x14ac:dyDescent="0.25">
      <c r="A550" s="23" t="s">
        <v>630</v>
      </c>
      <c r="B550" s="23" t="s">
        <v>607</v>
      </c>
      <c r="C550" s="23" t="s">
        <v>13</v>
      </c>
      <c r="D550" s="24" t="e">
        <f>VLOOKUP(A550,Vystup20160620!$C:$C,1,FALSE)</f>
        <v>#N/A</v>
      </c>
      <c r="E550" s="10" t="str">
        <f>VLOOKUP(A550,pomocne!$A:$C,3,FALSE)</f>
        <v>Rodič</v>
      </c>
    </row>
    <row r="551" spans="1:5" s="24" customFormat="1" ht="30" hidden="1" x14ac:dyDescent="0.25">
      <c r="A551" s="23" t="s">
        <v>630</v>
      </c>
      <c r="B551" s="23" t="s">
        <v>573</v>
      </c>
      <c r="C551" s="23" t="s">
        <v>13</v>
      </c>
      <c r="D551" s="24" t="e">
        <f>VLOOKUP(A551,Vystup20160620!$C:$C,1,FALSE)</f>
        <v>#N/A</v>
      </c>
      <c r="E551" s="10" t="str">
        <f>VLOOKUP(A551,pomocne!$A:$C,3,FALSE)</f>
        <v>Rodič</v>
      </c>
    </row>
    <row r="552" spans="1:5" s="24" customFormat="1" ht="30" hidden="1" x14ac:dyDescent="0.25">
      <c r="A552" s="23" t="s">
        <v>630</v>
      </c>
      <c r="B552" s="23" t="s">
        <v>608</v>
      </c>
      <c r="C552" s="23" t="s">
        <v>18</v>
      </c>
      <c r="D552" s="24" t="e">
        <f>VLOOKUP(A552,Vystup20160620!$C:$C,1,FALSE)</f>
        <v>#N/A</v>
      </c>
      <c r="E552" s="10" t="str">
        <f>VLOOKUP(A552,pomocne!$A:$C,3,FALSE)</f>
        <v>Rodič</v>
      </c>
    </row>
    <row r="553" spans="1:5" s="24" customFormat="1" hidden="1" x14ac:dyDescent="0.25">
      <c r="A553" s="23" t="s">
        <v>630</v>
      </c>
      <c r="B553" s="23" t="s">
        <v>38</v>
      </c>
      <c r="C553" s="23" t="s">
        <v>18</v>
      </c>
      <c r="D553" s="24" t="e">
        <f>VLOOKUP(A553,Vystup20160620!$C:$C,1,FALSE)</f>
        <v>#N/A</v>
      </c>
      <c r="E553" s="10" t="str">
        <f>VLOOKUP(A553,pomocne!$A:$C,3,FALSE)</f>
        <v>Rodič</v>
      </c>
    </row>
    <row r="554" spans="1:5" s="24" customFormat="1" hidden="1" x14ac:dyDescent="0.25">
      <c r="A554" s="23" t="s">
        <v>630</v>
      </c>
      <c r="B554" s="23" t="s">
        <v>574</v>
      </c>
      <c r="C554" s="23" t="s">
        <v>13</v>
      </c>
      <c r="D554" s="24" t="e">
        <f>VLOOKUP(A554,Vystup20160620!$C:$C,1,FALSE)</f>
        <v>#N/A</v>
      </c>
      <c r="E554" s="10" t="str">
        <f>VLOOKUP(A554,pomocne!$A:$C,3,FALSE)</f>
        <v>Rodič</v>
      </c>
    </row>
    <row r="555" spans="1:5" s="24" customFormat="1" hidden="1" x14ac:dyDescent="0.25">
      <c r="A555" s="23" t="s">
        <v>630</v>
      </c>
      <c r="B555" s="23" t="s">
        <v>575</v>
      </c>
      <c r="C555" s="23" t="s">
        <v>13</v>
      </c>
      <c r="D555" s="24" t="e">
        <f>VLOOKUP(A555,Vystup20160620!$C:$C,1,FALSE)</f>
        <v>#N/A</v>
      </c>
      <c r="E555" s="10" t="str">
        <f>VLOOKUP(A555,pomocne!$A:$C,3,FALSE)</f>
        <v>Rodič</v>
      </c>
    </row>
    <row r="556" spans="1:5" s="24" customFormat="1" hidden="1" x14ac:dyDescent="0.25">
      <c r="A556" s="23" t="s">
        <v>630</v>
      </c>
      <c r="B556" s="23" t="s">
        <v>576</v>
      </c>
      <c r="C556" s="23" t="s">
        <v>13</v>
      </c>
      <c r="D556" s="24" t="e">
        <f>VLOOKUP(A556,Vystup20160620!$C:$C,1,FALSE)</f>
        <v>#N/A</v>
      </c>
      <c r="E556" s="10" t="str">
        <f>VLOOKUP(A556,pomocne!$A:$C,3,FALSE)</f>
        <v>Rodič</v>
      </c>
    </row>
    <row r="557" spans="1:5" s="24" customFormat="1" hidden="1" x14ac:dyDescent="0.25">
      <c r="A557" s="23" t="s">
        <v>630</v>
      </c>
      <c r="B557" s="23" t="s">
        <v>577</v>
      </c>
      <c r="C557" s="23" t="s">
        <v>13</v>
      </c>
      <c r="D557" s="24" t="e">
        <f>VLOOKUP(A557,Vystup20160620!$C:$C,1,FALSE)</f>
        <v>#N/A</v>
      </c>
      <c r="E557" s="10" t="str">
        <f>VLOOKUP(A557,pomocne!$A:$C,3,FALSE)</f>
        <v>Rodič</v>
      </c>
    </row>
    <row r="558" spans="1:5" s="24" customFormat="1" hidden="1" x14ac:dyDescent="0.25">
      <c r="A558" s="23" t="s">
        <v>630</v>
      </c>
      <c r="B558" s="23" t="s">
        <v>578</v>
      </c>
      <c r="C558" s="23" t="s">
        <v>13</v>
      </c>
      <c r="D558" s="24" t="e">
        <f>VLOOKUP(A558,Vystup20160620!$C:$C,1,FALSE)</f>
        <v>#N/A</v>
      </c>
      <c r="E558" s="10" t="str">
        <f>VLOOKUP(A558,pomocne!$A:$C,3,FALSE)</f>
        <v>Rodič</v>
      </c>
    </row>
    <row r="559" spans="1:5" s="24" customFormat="1" hidden="1" x14ac:dyDescent="0.25">
      <c r="A559" s="23" t="s">
        <v>630</v>
      </c>
      <c r="B559" s="23" t="s">
        <v>44</v>
      </c>
      <c r="C559" s="23" t="s">
        <v>13</v>
      </c>
      <c r="D559" s="24" t="e">
        <f>VLOOKUP(A559,Vystup20160620!$C:$C,1,FALSE)</f>
        <v>#N/A</v>
      </c>
      <c r="E559" s="10" t="str">
        <f>VLOOKUP(A559,pomocne!$A:$C,3,FALSE)</f>
        <v>Rodič</v>
      </c>
    </row>
    <row r="560" spans="1:5" s="24" customFormat="1" hidden="1" x14ac:dyDescent="0.25">
      <c r="A560" s="23" t="s">
        <v>630</v>
      </c>
      <c r="B560" s="23" t="s">
        <v>579</v>
      </c>
      <c r="C560" s="23" t="s">
        <v>13</v>
      </c>
      <c r="D560" s="24" t="e">
        <f>VLOOKUP(A560,Vystup20160620!$C:$C,1,FALSE)</f>
        <v>#N/A</v>
      </c>
      <c r="E560" s="10" t="str">
        <f>VLOOKUP(A560,pomocne!$A:$C,3,FALSE)</f>
        <v>Rodič</v>
      </c>
    </row>
    <row r="561" spans="1:5" s="24" customFormat="1" hidden="1" x14ac:dyDescent="0.25">
      <c r="A561" s="23" t="s">
        <v>630</v>
      </c>
      <c r="B561" s="23" t="s">
        <v>609</v>
      </c>
      <c r="C561" s="23" t="s">
        <v>13</v>
      </c>
      <c r="D561" s="24" t="e">
        <f>VLOOKUP(A561,Vystup20160620!$C:$C,1,FALSE)</f>
        <v>#N/A</v>
      </c>
      <c r="E561" s="10" t="str">
        <f>VLOOKUP(A561,pomocne!$A:$C,3,FALSE)</f>
        <v>Rodič</v>
      </c>
    </row>
    <row r="562" spans="1:5" s="24" customFormat="1" hidden="1" x14ac:dyDescent="0.25">
      <c r="A562" s="23" t="s">
        <v>630</v>
      </c>
      <c r="B562" s="23" t="s">
        <v>610</v>
      </c>
      <c r="C562" s="23" t="s">
        <v>13</v>
      </c>
      <c r="D562" s="24" t="e">
        <f>VLOOKUP(A562,Vystup20160620!$C:$C,1,FALSE)</f>
        <v>#N/A</v>
      </c>
      <c r="E562" s="10" t="str">
        <f>VLOOKUP(A562,pomocne!$A:$C,3,FALSE)</f>
        <v>Rodič</v>
      </c>
    </row>
    <row r="563" spans="1:5" s="24" customFormat="1" hidden="1" x14ac:dyDescent="0.25">
      <c r="A563" s="23" t="s">
        <v>630</v>
      </c>
      <c r="B563" s="23" t="s">
        <v>580</v>
      </c>
      <c r="C563" s="23" t="s">
        <v>13</v>
      </c>
      <c r="D563" s="24" t="e">
        <f>VLOOKUP(A563,Vystup20160620!$C:$C,1,FALSE)</f>
        <v>#N/A</v>
      </c>
      <c r="E563" s="10" t="str">
        <f>VLOOKUP(A563,pomocne!$A:$C,3,FALSE)</f>
        <v>Rodič</v>
      </c>
    </row>
    <row r="564" spans="1:5" s="24" customFormat="1" hidden="1" x14ac:dyDescent="0.25">
      <c r="A564" s="23" t="s">
        <v>630</v>
      </c>
      <c r="B564" s="23" t="s">
        <v>611</v>
      </c>
      <c r="C564" s="23" t="s">
        <v>13</v>
      </c>
      <c r="D564" s="24" t="e">
        <f>VLOOKUP(A564,Vystup20160620!$C:$C,1,FALSE)</f>
        <v>#N/A</v>
      </c>
      <c r="E564" s="10" t="str">
        <f>VLOOKUP(A564,pomocne!$A:$C,3,FALSE)</f>
        <v>Rodič</v>
      </c>
    </row>
    <row r="565" spans="1:5" s="24" customFormat="1" hidden="1" x14ac:dyDescent="0.25">
      <c r="A565" s="23" t="s">
        <v>630</v>
      </c>
      <c r="B565" s="23" t="s">
        <v>612</v>
      </c>
      <c r="C565" s="23" t="s">
        <v>13</v>
      </c>
      <c r="D565" s="24" t="e">
        <f>VLOOKUP(A565,Vystup20160620!$C:$C,1,FALSE)</f>
        <v>#N/A</v>
      </c>
      <c r="E565" s="10" t="str">
        <f>VLOOKUP(A565,pomocne!$A:$C,3,FALSE)</f>
        <v>Rodič</v>
      </c>
    </row>
    <row r="566" spans="1:5" s="24" customFormat="1" hidden="1" x14ac:dyDescent="0.25">
      <c r="A566" s="23" t="s">
        <v>630</v>
      </c>
      <c r="B566" s="23" t="s">
        <v>581</v>
      </c>
      <c r="C566" s="23" t="s">
        <v>18</v>
      </c>
      <c r="D566" s="24" t="e">
        <f>VLOOKUP(A566,Vystup20160620!$C:$C,1,FALSE)</f>
        <v>#N/A</v>
      </c>
      <c r="E566" s="10" t="str">
        <f>VLOOKUP(A566,pomocne!$A:$C,3,FALSE)</f>
        <v>Rodič</v>
      </c>
    </row>
    <row r="567" spans="1:5" s="24" customFormat="1" hidden="1" x14ac:dyDescent="0.25">
      <c r="A567" s="23" t="s">
        <v>630</v>
      </c>
      <c r="B567" s="23" t="s">
        <v>582</v>
      </c>
      <c r="C567" s="23" t="s">
        <v>18</v>
      </c>
      <c r="D567" s="24" t="e">
        <f>VLOOKUP(A567,Vystup20160620!$C:$C,1,FALSE)</f>
        <v>#N/A</v>
      </c>
      <c r="E567" s="10" t="str">
        <f>VLOOKUP(A567,pomocne!$A:$C,3,FALSE)</f>
        <v>Rodič</v>
      </c>
    </row>
    <row r="568" spans="1:5" s="24" customFormat="1" hidden="1" x14ac:dyDescent="0.25">
      <c r="A568" s="23" t="s">
        <v>630</v>
      </c>
      <c r="B568" s="23" t="s">
        <v>583</v>
      </c>
      <c r="C568" s="23" t="s">
        <v>13</v>
      </c>
      <c r="D568" s="24" t="e">
        <f>VLOOKUP(A568,Vystup20160620!$C:$C,1,FALSE)</f>
        <v>#N/A</v>
      </c>
      <c r="E568" s="10" t="str">
        <f>VLOOKUP(A568,pomocne!$A:$C,3,FALSE)</f>
        <v>Rodič</v>
      </c>
    </row>
    <row r="569" spans="1:5" s="24" customFormat="1" ht="30" hidden="1" x14ac:dyDescent="0.25">
      <c r="A569" s="23" t="s">
        <v>630</v>
      </c>
      <c r="B569" s="23" t="s">
        <v>584</v>
      </c>
      <c r="C569" s="23" t="s">
        <v>13</v>
      </c>
      <c r="D569" s="24" t="e">
        <f>VLOOKUP(A569,Vystup20160620!$C:$C,1,FALSE)</f>
        <v>#N/A</v>
      </c>
      <c r="E569" s="10" t="str">
        <f>VLOOKUP(A569,pomocne!$A:$C,3,FALSE)</f>
        <v>Rodič</v>
      </c>
    </row>
    <row r="570" spans="1:5" s="24" customFormat="1" ht="30" hidden="1" x14ac:dyDescent="0.25">
      <c r="A570" s="23" t="s">
        <v>630</v>
      </c>
      <c r="B570" s="23" t="s">
        <v>585</v>
      </c>
      <c r="C570" s="23" t="s">
        <v>18</v>
      </c>
      <c r="D570" s="24" t="e">
        <f>VLOOKUP(A570,Vystup20160620!$C:$C,1,FALSE)</f>
        <v>#N/A</v>
      </c>
      <c r="E570" s="10" t="str">
        <f>VLOOKUP(A570,pomocne!$A:$C,3,FALSE)</f>
        <v>Rodič</v>
      </c>
    </row>
    <row r="571" spans="1:5" s="24" customFormat="1" ht="30" hidden="1" x14ac:dyDescent="0.25">
      <c r="A571" s="23" t="s">
        <v>630</v>
      </c>
      <c r="B571" s="23" t="s">
        <v>586</v>
      </c>
      <c r="C571" s="23" t="s">
        <v>13</v>
      </c>
      <c r="D571" s="24" t="e">
        <f>VLOOKUP(A571,Vystup20160620!$C:$C,1,FALSE)</f>
        <v>#N/A</v>
      </c>
      <c r="E571" s="10" t="str">
        <f>VLOOKUP(A571,pomocne!$A:$C,3,FALSE)</f>
        <v>Rodič</v>
      </c>
    </row>
    <row r="572" spans="1:5" s="24" customFormat="1" hidden="1" x14ac:dyDescent="0.25">
      <c r="A572" s="23" t="s">
        <v>630</v>
      </c>
      <c r="B572" s="23" t="s">
        <v>613</v>
      </c>
      <c r="C572" s="23" t="s">
        <v>13</v>
      </c>
      <c r="D572" s="24" t="e">
        <f>VLOOKUP(A572,Vystup20160620!$C:$C,1,FALSE)</f>
        <v>#N/A</v>
      </c>
      <c r="E572" s="10" t="str">
        <f>VLOOKUP(A572,pomocne!$A:$C,3,FALSE)</f>
        <v>Rodič</v>
      </c>
    </row>
    <row r="573" spans="1:5" s="24" customFormat="1" hidden="1" x14ac:dyDescent="0.25">
      <c r="A573" s="23" t="s">
        <v>630</v>
      </c>
      <c r="B573" s="23" t="s">
        <v>614</v>
      </c>
      <c r="C573" s="23" t="s">
        <v>13</v>
      </c>
      <c r="D573" s="24" t="e">
        <f>VLOOKUP(A573,Vystup20160620!$C:$C,1,FALSE)</f>
        <v>#N/A</v>
      </c>
      <c r="E573" s="10" t="str">
        <f>VLOOKUP(A573,pomocne!$A:$C,3,FALSE)</f>
        <v>Rodič</v>
      </c>
    </row>
    <row r="574" spans="1:5" s="24" customFormat="1" ht="30" hidden="1" x14ac:dyDescent="0.25">
      <c r="A574" s="23" t="s">
        <v>630</v>
      </c>
      <c r="B574" s="23" t="s">
        <v>615</v>
      </c>
      <c r="C574" s="23" t="s">
        <v>13</v>
      </c>
      <c r="D574" s="24" t="e">
        <f>VLOOKUP(A574,Vystup20160620!$C:$C,1,FALSE)</f>
        <v>#N/A</v>
      </c>
      <c r="E574" s="10" t="str">
        <f>VLOOKUP(A574,pomocne!$A:$C,3,FALSE)</f>
        <v>Rodič</v>
      </c>
    </row>
    <row r="575" spans="1:5" s="24" customFormat="1" hidden="1" x14ac:dyDescent="0.25">
      <c r="A575" s="23" t="s">
        <v>630</v>
      </c>
      <c r="B575" s="23" t="s">
        <v>616</v>
      </c>
      <c r="C575" s="23" t="s">
        <v>13</v>
      </c>
      <c r="D575" s="24" t="e">
        <f>VLOOKUP(A575,Vystup20160620!$C:$C,1,FALSE)</f>
        <v>#N/A</v>
      </c>
      <c r="E575" s="10" t="str">
        <f>VLOOKUP(A575,pomocne!$A:$C,3,FALSE)</f>
        <v>Rodič</v>
      </c>
    </row>
    <row r="576" spans="1:5" s="24" customFormat="1" ht="30" hidden="1" x14ac:dyDescent="0.25">
      <c r="A576" s="23" t="s">
        <v>630</v>
      </c>
      <c r="B576" s="23" t="s">
        <v>587</v>
      </c>
      <c r="C576" s="23" t="s">
        <v>13</v>
      </c>
      <c r="D576" s="24" t="e">
        <f>VLOOKUP(A576,Vystup20160620!$C:$C,1,FALSE)</f>
        <v>#N/A</v>
      </c>
      <c r="E576" s="10" t="str">
        <f>VLOOKUP(A576,pomocne!$A:$C,3,FALSE)</f>
        <v>Rodič</v>
      </c>
    </row>
    <row r="577" spans="1:5" s="24" customFormat="1" ht="30" hidden="1" x14ac:dyDescent="0.25">
      <c r="A577" s="23" t="s">
        <v>630</v>
      </c>
      <c r="B577" s="23" t="s">
        <v>588</v>
      </c>
      <c r="C577" s="23" t="s">
        <v>13</v>
      </c>
      <c r="D577" s="24" t="e">
        <f>VLOOKUP(A577,Vystup20160620!$C:$C,1,FALSE)</f>
        <v>#N/A</v>
      </c>
      <c r="E577" s="10" t="str">
        <f>VLOOKUP(A577,pomocne!$A:$C,3,FALSE)</f>
        <v>Rodič</v>
      </c>
    </row>
    <row r="578" spans="1:5" s="24" customFormat="1" hidden="1" x14ac:dyDescent="0.25">
      <c r="A578" s="23" t="s">
        <v>630</v>
      </c>
      <c r="B578" s="23" t="s">
        <v>589</v>
      </c>
      <c r="C578" s="23" t="s">
        <v>13</v>
      </c>
      <c r="D578" s="24" t="e">
        <f>VLOOKUP(A578,Vystup20160620!$C:$C,1,FALSE)</f>
        <v>#N/A</v>
      </c>
      <c r="E578" s="10" t="str">
        <f>VLOOKUP(A578,pomocne!$A:$C,3,FALSE)</f>
        <v>Rodič</v>
      </c>
    </row>
    <row r="579" spans="1:5" s="24" customFormat="1" ht="30" hidden="1" x14ac:dyDescent="0.25">
      <c r="A579" s="23" t="s">
        <v>630</v>
      </c>
      <c r="B579" s="23" t="s">
        <v>617</v>
      </c>
      <c r="C579" s="23" t="s">
        <v>13</v>
      </c>
      <c r="D579" s="24" t="e">
        <f>VLOOKUP(A579,Vystup20160620!$C:$C,1,FALSE)</f>
        <v>#N/A</v>
      </c>
      <c r="E579" s="10" t="str">
        <f>VLOOKUP(A579,pomocne!$A:$C,3,FALSE)</f>
        <v>Rodič</v>
      </c>
    </row>
    <row r="580" spans="1:5" s="24" customFormat="1" hidden="1" x14ac:dyDescent="0.25">
      <c r="A580" s="23" t="s">
        <v>630</v>
      </c>
      <c r="B580" s="23" t="s">
        <v>66</v>
      </c>
      <c r="C580" s="23" t="s">
        <v>18</v>
      </c>
      <c r="D580" s="24" t="e">
        <f>VLOOKUP(A580,Vystup20160620!$C:$C,1,FALSE)</f>
        <v>#N/A</v>
      </c>
      <c r="E580" s="10" t="str">
        <f>VLOOKUP(A580,pomocne!$A:$C,3,FALSE)</f>
        <v>Rodič</v>
      </c>
    </row>
    <row r="581" spans="1:5" s="24" customFormat="1" hidden="1" x14ac:dyDescent="0.25">
      <c r="A581" s="23" t="s">
        <v>630</v>
      </c>
      <c r="B581" s="23" t="s">
        <v>67</v>
      </c>
      <c r="C581" s="23" t="s">
        <v>18</v>
      </c>
      <c r="D581" s="24" t="e">
        <f>VLOOKUP(A581,Vystup20160620!$C:$C,1,FALSE)</f>
        <v>#N/A</v>
      </c>
      <c r="E581" s="10" t="str">
        <f>VLOOKUP(A581,pomocne!$A:$C,3,FALSE)</f>
        <v>Rodič</v>
      </c>
    </row>
    <row r="582" spans="1:5" s="24" customFormat="1" ht="30" hidden="1" x14ac:dyDescent="0.25">
      <c r="A582" s="23" t="s">
        <v>630</v>
      </c>
      <c r="B582" s="23" t="s">
        <v>68</v>
      </c>
      <c r="C582" s="23" t="s">
        <v>18</v>
      </c>
      <c r="D582" s="24" t="e">
        <f>VLOOKUP(A582,Vystup20160620!$C:$C,1,FALSE)</f>
        <v>#N/A</v>
      </c>
      <c r="E582" s="10" t="str">
        <f>VLOOKUP(A582,pomocne!$A:$C,3,FALSE)</f>
        <v>Rodič</v>
      </c>
    </row>
    <row r="583" spans="1:5" s="24" customFormat="1" hidden="1" x14ac:dyDescent="0.25">
      <c r="A583" s="23" t="s">
        <v>630</v>
      </c>
      <c r="B583" s="23" t="s">
        <v>69</v>
      </c>
      <c r="C583" s="23" t="s">
        <v>18</v>
      </c>
      <c r="D583" s="24" t="e">
        <f>VLOOKUP(A583,Vystup20160620!$C:$C,1,FALSE)</f>
        <v>#N/A</v>
      </c>
      <c r="E583" s="10" t="str">
        <f>VLOOKUP(A583,pomocne!$A:$C,3,FALSE)</f>
        <v>Rodič</v>
      </c>
    </row>
    <row r="584" spans="1:5" s="24" customFormat="1" hidden="1" x14ac:dyDescent="0.25">
      <c r="A584" s="23" t="s">
        <v>630</v>
      </c>
      <c r="B584" s="23" t="s">
        <v>105</v>
      </c>
      <c r="C584" s="23" t="s">
        <v>18</v>
      </c>
      <c r="D584" s="24" t="e">
        <f>VLOOKUP(A584,Vystup20160620!$C:$C,1,FALSE)</f>
        <v>#N/A</v>
      </c>
      <c r="E584" s="10" t="str">
        <f>VLOOKUP(A584,pomocne!$A:$C,3,FALSE)</f>
        <v>Rodič</v>
      </c>
    </row>
    <row r="585" spans="1:5" s="24" customFormat="1" hidden="1" x14ac:dyDescent="0.25">
      <c r="A585" s="23" t="s">
        <v>630</v>
      </c>
      <c r="B585" s="23" t="s">
        <v>618</v>
      </c>
      <c r="C585" s="23" t="s">
        <v>18</v>
      </c>
      <c r="D585" s="24" t="e">
        <f>VLOOKUP(A585,Vystup20160620!$C:$C,1,FALSE)</f>
        <v>#N/A</v>
      </c>
      <c r="E585" s="10" t="str">
        <f>VLOOKUP(A585,pomocne!$A:$C,3,FALSE)</f>
        <v>Rodič</v>
      </c>
    </row>
    <row r="586" spans="1:5" s="24" customFormat="1" hidden="1" x14ac:dyDescent="0.25">
      <c r="A586" s="23" t="s">
        <v>630</v>
      </c>
      <c r="B586" s="23" t="s">
        <v>619</v>
      </c>
      <c r="C586" s="23" t="s">
        <v>18</v>
      </c>
      <c r="D586" s="24" t="e">
        <f>VLOOKUP(A586,Vystup20160620!$C:$C,1,FALSE)</f>
        <v>#N/A</v>
      </c>
      <c r="E586" s="10" t="str">
        <f>VLOOKUP(A586,pomocne!$A:$C,3,FALSE)</f>
        <v>Rodič</v>
      </c>
    </row>
    <row r="587" spans="1:5" s="24" customFormat="1" hidden="1" x14ac:dyDescent="0.25">
      <c r="A587" s="23" t="s">
        <v>630</v>
      </c>
      <c r="B587" s="23" t="s">
        <v>70</v>
      </c>
      <c r="C587" s="23" t="s">
        <v>13</v>
      </c>
      <c r="D587" s="24" t="e">
        <f>VLOOKUP(A587,Vystup20160620!$C:$C,1,FALSE)</f>
        <v>#N/A</v>
      </c>
      <c r="E587" s="10" t="str">
        <f>VLOOKUP(A587,pomocne!$A:$C,3,FALSE)</f>
        <v>Rodič</v>
      </c>
    </row>
    <row r="588" spans="1:5" s="24" customFormat="1" hidden="1" x14ac:dyDescent="0.25">
      <c r="A588" s="23" t="s">
        <v>630</v>
      </c>
      <c r="B588" s="23" t="s">
        <v>129</v>
      </c>
      <c r="C588" s="23" t="s">
        <v>18</v>
      </c>
      <c r="D588" s="24" t="e">
        <f>VLOOKUP(A588,Vystup20160620!$C:$C,1,FALSE)</f>
        <v>#N/A</v>
      </c>
      <c r="E588" s="10" t="str">
        <f>VLOOKUP(A588,pomocne!$A:$C,3,FALSE)</f>
        <v>Rodič</v>
      </c>
    </row>
    <row r="589" spans="1:5" s="24" customFormat="1" hidden="1" x14ac:dyDescent="0.25">
      <c r="A589" s="23" t="s">
        <v>630</v>
      </c>
      <c r="B589" s="23" t="s">
        <v>130</v>
      </c>
      <c r="C589" s="23" t="s">
        <v>18</v>
      </c>
      <c r="D589" s="24" t="e">
        <f>VLOOKUP(A589,Vystup20160620!$C:$C,1,FALSE)</f>
        <v>#N/A</v>
      </c>
      <c r="E589" s="10" t="str">
        <f>VLOOKUP(A589,pomocne!$A:$C,3,FALSE)</f>
        <v>Rodič</v>
      </c>
    </row>
    <row r="590" spans="1:5" s="24" customFormat="1" hidden="1" x14ac:dyDescent="0.25">
      <c r="A590" s="23" t="s">
        <v>630</v>
      </c>
      <c r="B590" s="23" t="s">
        <v>131</v>
      </c>
      <c r="C590" s="23" t="s">
        <v>18</v>
      </c>
      <c r="D590" s="24" t="e">
        <f>VLOOKUP(A590,Vystup20160620!$C:$C,1,FALSE)</f>
        <v>#N/A</v>
      </c>
      <c r="E590" s="10" t="str">
        <f>VLOOKUP(A590,pomocne!$A:$C,3,FALSE)</f>
        <v>Rodič</v>
      </c>
    </row>
    <row r="591" spans="1:5" s="24" customFormat="1" hidden="1" x14ac:dyDescent="0.25">
      <c r="A591" s="23" t="s">
        <v>630</v>
      </c>
      <c r="B591" s="23" t="s">
        <v>591</v>
      </c>
      <c r="C591" s="23" t="s">
        <v>13</v>
      </c>
      <c r="D591" s="24" t="e">
        <f>VLOOKUP(A591,Vystup20160620!$C:$C,1,FALSE)</f>
        <v>#N/A</v>
      </c>
      <c r="E591" s="10" t="str">
        <f>VLOOKUP(A591,pomocne!$A:$C,3,FALSE)</f>
        <v>Rodič</v>
      </c>
    </row>
    <row r="592" spans="1:5" s="24" customFormat="1" hidden="1" x14ac:dyDescent="0.25">
      <c r="A592" s="23" t="s">
        <v>630</v>
      </c>
      <c r="B592" s="23" t="s">
        <v>75</v>
      </c>
      <c r="C592" s="23" t="s">
        <v>18</v>
      </c>
      <c r="D592" s="24" t="e">
        <f>VLOOKUP(A592,Vystup20160620!$C:$C,1,FALSE)</f>
        <v>#N/A</v>
      </c>
      <c r="E592" s="10" t="str">
        <f>VLOOKUP(A592,pomocne!$A:$C,3,FALSE)</f>
        <v>Rodič</v>
      </c>
    </row>
    <row r="593" spans="1:5" s="24" customFormat="1" hidden="1" x14ac:dyDescent="0.25">
      <c r="A593" s="23" t="s">
        <v>630</v>
      </c>
      <c r="B593" s="23" t="s">
        <v>76</v>
      </c>
      <c r="C593" s="23" t="s">
        <v>13</v>
      </c>
      <c r="D593" s="24" t="e">
        <f>VLOOKUP(A593,Vystup20160620!$C:$C,1,FALSE)</f>
        <v>#N/A</v>
      </c>
      <c r="E593" s="10" t="str">
        <f>VLOOKUP(A593,pomocne!$A:$C,3,FALSE)</f>
        <v>Rodič</v>
      </c>
    </row>
    <row r="594" spans="1:5" s="24" customFormat="1" ht="30" hidden="1" x14ac:dyDescent="0.25">
      <c r="A594" s="23" t="s">
        <v>630</v>
      </c>
      <c r="B594" s="23" t="s">
        <v>77</v>
      </c>
      <c r="C594" s="23" t="s">
        <v>13</v>
      </c>
      <c r="D594" s="24" t="e">
        <f>VLOOKUP(A594,Vystup20160620!$C:$C,1,FALSE)</f>
        <v>#N/A</v>
      </c>
      <c r="E594" s="10" t="str">
        <f>VLOOKUP(A594,pomocne!$A:$C,3,FALSE)</f>
        <v>Rodič</v>
      </c>
    </row>
    <row r="595" spans="1:5" s="24" customFormat="1" ht="30" hidden="1" x14ac:dyDescent="0.25">
      <c r="A595" s="23" t="s">
        <v>630</v>
      </c>
      <c r="B595" s="23" t="s">
        <v>78</v>
      </c>
      <c r="C595" s="23" t="s">
        <v>632</v>
      </c>
      <c r="D595" s="24" t="e">
        <f>VLOOKUP(A595,Vystup20160620!$C:$C,1,FALSE)</f>
        <v>#N/A</v>
      </c>
      <c r="E595" s="10" t="str">
        <f>VLOOKUP(A595,pomocne!$A:$C,3,FALSE)</f>
        <v>Rodič</v>
      </c>
    </row>
    <row r="596" spans="1:5" s="24" customFormat="1" hidden="1" x14ac:dyDescent="0.25">
      <c r="A596" s="23" t="s">
        <v>630</v>
      </c>
      <c r="B596" s="23" t="s">
        <v>594</v>
      </c>
      <c r="C596" s="23" t="s">
        <v>18</v>
      </c>
      <c r="D596" s="24" t="e">
        <f>VLOOKUP(A596,Vystup20160620!$C:$C,1,FALSE)</f>
        <v>#N/A</v>
      </c>
      <c r="E596" s="10" t="str">
        <f>VLOOKUP(A596,pomocne!$A:$C,3,FALSE)</f>
        <v>Rodič</v>
      </c>
    </row>
    <row r="597" spans="1:5" s="24" customFormat="1" hidden="1" x14ac:dyDescent="0.25">
      <c r="A597" s="23" t="s">
        <v>630</v>
      </c>
      <c r="B597" s="23" t="s">
        <v>595</v>
      </c>
      <c r="C597" s="23" t="s">
        <v>18</v>
      </c>
      <c r="D597" s="24" t="e">
        <f>VLOOKUP(A597,Vystup20160620!$C:$C,1,FALSE)</f>
        <v>#N/A</v>
      </c>
      <c r="E597" s="10" t="str">
        <f>VLOOKUP(A597,pomocne!$A:$C,3,FALSE)</f>
        <v>Rodič</v>
      </c>
    </row>
    <row r="598" spans="1:5" s="24" customFormat="1" hidden="1" x14ac:dyDescent="0.25">
      <c r="A598" s="23" t="s">
        <v>630</v>
      </c>
      <c r="B598" s="23" t="s">
        <v>82</v>
      </c>
      <c r="C598" s="23" t="s">
        <v>13</v>
      </c>
      <c r="D598" s="24" t="e">
        <f>VLOOKUP(A598,Vystup20160620!$C:$C,1,FALSE)</f>
        <v>#N/A</v>
      </c>
      <c r="E598" s="10" t="str">
        <f>VLOOKUP(A598,pomocne!$A:$C,3,FALSE)</f>
        <v>Rodič</v>
      </c>
    </row>
    <row r="599" spans="1:5" s="24" customFormat="1" hidden="1" x14ac:dyDescent="0.25">
      <c r="A599" s="23" t="s">
        <v>630</v>
      </c>
      <c r="B599" s="23" t="s">
        <v>596</v>
      </c>
      <c r="C599" s="23" t="s">
        <v>13</v>
      </c>
      <c r="D599" s="24" t="e">
        <f>VLOOKUP(A599,Vystup20160620!$C:$C,1,FALSE)</f>
        <v>#N/A</v>
      </c>
      <c r="E599" s="10" t="str">
        <f>VLOOKUP(A599,pomocne!$A:$C,3,FALSE)</f>
        <v>Rodič</v>
      </c>
    </row>
    <row r="600" spans="1:5" s="24" customFormat="1" hidden="1" x14ac:dyDescent="0.25">
      <c r="A600" s="23" t="s">
        <v>630</v>
      </c>
      <c r="B600" s="23" t="s">
        <v>84</v>
      </c>
      <c r="C600" s="23" t="s">
        <v>13</v>
      </c>
      <c r="D600" s="24" t="e">
        <f>VLOOKUP(A600,Vystup20160620!$C:$C,1,FALSE)</f>
        <v>#N/A</v>
      </c>
      <c r="E600" s="10" t="str">
        <f>VLOOKUP(A600,pomocne!$A:$C,3,FALSE)</f>
        <v>Rodič</v>
      </c>
    </row>
    <row r="601" spans="1:5" s="24" customFormat="1" hidden="1" x14ac:dyDescent="0.25">
      <c r="A601" s="23" t="s">
        <v>630</v>
      </c>
      <c r="B601" s="23" t="s">
        <v>597</v>
      </c>
      <c r="C601" s="23" t="s">
        <v>13</v>
      </c>
      <c r="D601" s="24" t="e">
        <f>VLOOKUP(A601,Vystup20160620!$C:$C,1,FALSE)</f>
        <v>#N/A</v>
      </c>
      <c r="E601" s="10" t="str">
        <f>VLOOKUP(A601,pomocne!$A:$C,3,FALSE)</f>
        <v>Rodič</v>
      </c>
    </row>
    <row r="602" spans="1:5" s="24" customFormat="1" hidden="1" x14ac:dyDescent="0.25">
      <c r="A602" s="23" t="s">
        <v>630</v>
      </c>
      <c r="B602" s="23" t="s">
        <v>598</v>
      </c>
      <c r="C602" s="23" t="s">
        <v>13</v>
      </c>
      <c r="D602" s="24" t="e">
        <f>VLOOKUP(A602,Vystup20160620!$C:$C,1,FALSE)</f>
        <v>#N/A</v>
      </c>
      <c r="E602" s="10" t="str">
        <f>VLOOKUP(A602,pomocne!$A:$C,3,FALSE)</f>
        <v>Rodič</v>
      </c>
    </row>
    <row r="603" spans="1:5" s="24" customFormat="1" ht="30" hidden="1" x14ac:dyDescent="0.25">
      <c r="A603" s="23" t="s">
        <v>630</v>
      </c>
      <c r="B603" s="23" t="s">
        <v>87</v>
      </c>
      <c r="C603" s="23" t="s">
        <v>13</v>
      </c>
      <c r="D603" s="24" t="e">
        <f>VLOOKUP(A603,Vystup20160620!$C:$C,1,FALSE)</f>
        <v>#N/A</v>
      </c>
      <c r="E603" s="10" t="str">
        <f>VLOOKUP(A603,pomocne!$A:$C,3,FALSE)</f>
        <v>Rodič</v>
      </c>
    </row>
    <row r="604" spans="1:5" s="24" customFormat="1" ht="30" hidden="1" x14ac:dyDescent="0.25">
      <c r="A604" s="23" t="s">
        <v>630</v>
      </c>
      <c r="B604" s="23" t="s">
        <v>88</v>
      </c>
      <c r="C604" s="23" t="s">
        <v>13</v>
      </c>
      <c r="D604" s="24" t="e">
        <f>VLOOKUP(A604,Vystup20160620!$C:$C,1,FALSE)</f>
        <v>#N/A</v>
      </c>
      <c r="E604" s="10" t="str">
        <f>VLOOKUP(A604,pomocne!$A:$C,3,FALSE)</f>
        <v>Rodič</v>
      </c>
    </row>
    <row r="605" spans="1:5" s="24" customFormat="1" ht="30" x14ac:dyDescent="0.25">
      <c r="A605" s="23" t="s">
        <v>146</v>
      </c>
      <c r="B605" s="23" t="s">
        <v>511</v>
      </c>
      <c r="C605" s="23" t="s">
        <v>147</v>
      </c>
      <c r="D605" s="24" t="str">
        <f>VLOOKUP(A605,Vystup20160620!$C:$C,1,FALSE)</f>
        <v>6hz6lp</v>
      </c>
      <c r="E605" s="10" t="str">
        <f>VLOOKUP(A605,pomocne!$A:$C,3,FALSE)</f>
        <v>Pedagog nebo ředitel</v>
      </c>
    </row>
    <row r="606" spans="1:5" s="24" customFormat="1" x14ac:dyDescent="0.25">
      <c r="A606" s="23" t="s">
        <v>146</v>
      </c>
      <c r="B606" s="23" t="s">
        <v>512</v>
      </c>
      <c r="C606" s="23" t="s">
        <v>13</v>
      </c>
      <c r="D606" s="24" t="str">
        <f>VLOOKUP(A606,Vystup20160620!$C:$C,1,FALSE)</f>
        <v>6hz6lp</v>
      </c>
      <c r="E606" s="10" t="str">
        <f>VLOOKUP(A606,pomocne!$A:$C,3,FALSE)</f>
        <v>Pedagog nebo ředitel</v>
      </c>
    </row>
    <row r="607" spans="1:5" s="24" customFormat="1" x14ac:dyDescent="0.25">
      <c r="A607" s="23" t="s">
        <v>146</v>
      </c>
      <c r="B607" s="23" t="s">
        <v>513</v>
      </c>
      <c r="C607" s="23" t="s">
        <v>13</v>
      </c>
      <c r="D607" s="24" t="str">
        <f>VLOOKUP(A607,Vystup20160620!$C:$C,1,FALSE)</f>
        <v>6hz6lp</v>
      </c>
      <c r="E607" s="10" t="str">
        <f>VLOOKUP(A607,pomocne!$A:$C,3,FALSE)</f>
        <v>Pedagog nebo ředitel</v>
      </c>
    </row>
    <row r="608" spans="1:5" s="24" customFormat="1" x14ac:dyDescent="0.25">
      <c r="A608" s="23" t="s">
        <v>146</v>
      </c>
      <c r="B608" s="23" t="s">
        <v>514</v>
      </c>
      <c r="C608" s="23" t="s">
        <v>13</v>
      </c>
      <c r="D608" s="24" t="str">
        <f>VLOOKUP(A608,Vystup20160620!$C:$C,1,FALSE)</f>
        <v>6hz6lp</v>
      </c>
      <c r="E608" s="10" t="str">
        <f>VLOOKUP(A608,pomocne!$A:$C,3,FALSE)</f>
        <v>Pedagog nebo ředitel</v>
      </c>
    </row>
    <row r="609" spans="1:5" s="24" customFormat="1" x14ac:dyDescent="0.25">
      <c r="A609" s="23" t="s">
        <v>146</v>
      </c>
      <c r="B609" s="23" t="s">
        <v>515</v>
      </c>
      <c r="C609" s="23" t="s">
        <v>13</v>
      </c>
      <c r="D609" s="24" t="str">
        <f>VLOOKUP(A609,Vystup20160620!$C:$C,1,FALSE)</f>
        <v>6hz6lp</v>
      </c>
      <c r="E609" s="10" t="str">
        <f>VLOOKUP(A609,pomocne!$A:$C,3,FALSE)</f>
        <v>Pedagog nebo ředitel</v>
      </c>
    </row>
    <row r="610" spans="1:5" s="24" customFormat="1" x14ac:dyDescent="0.25">
      <c r="A610" s="23" t="s">
        <v>146</v>
      </c>
      <c r="B610" s="23" t="s">
        <v>735</v>
      </c>
      <c r="C610" s="23" t="s">
        <v>13</v>
      </c>
      <c r="D610" s="24" t="str">
        <f>VLOOKUP(A610,Vystup20160620!$C:$C,1,FALSE)</f>
        <v>6hz6lp</v>
      </c>
      <c r="E610" s="10" t="str">
        <f>VLOOKUP(A610,pomocne!$A:$C,3,FALSE)</f>
        <v>Pedagog nebo ředitel</v>
      </c>
    </row>
    <row r="611" spans="1:5" s="24" customFormat="1" x14ac:dyDescent="0.25">
      <c r="A611" s="23" t="s">
        <v>146</v>
      </c>
      <c r="B611" s="23" t="s">
        <v>517</v>
      </c>
      <c r="C611" s="23" t="s">
        <v>13</v>
      </c>
      <c r="D611" s="24" t="str">
        <f>VLOOKUP(A611,Vystup20160620!$C:$C,1,FALSE)</f>
        <v>6hz6lp</v>
      </c>
      <c r="E611" s="10" t="str">
        <f>VLOOKUP(A611,pomocne!$A:$C,3,FALSE)</f>
        <v>Pedagog nebo ředitel</v>
      </c>
    </row>
    <row r="612" spans="1:5" s="24" customFormat="1" x14ac:dyDescent="0.25">
      <c r="A612" s="23" t="s">
        <v>146</v>
      </c>
      <c r="B612" s="23" t="s">
        <v>736</v>
      </c>
      <c r="C612" s="23" t="s">
        <v>13</v>
      </c>
      <c r="D612" s="24" t="str">
        <f>VLOOKUP(A612,Vystup20160620!$C:$C,1,FALSE)</f>
        <v>6hz6lp</v>
      </c>
      <c r="E612" s="10" t="str">
        <f>VLOOKUP(A612,pomocne!$A:$C,3,FALSE)</f>
        <v>Pedagog nebo ředitel</v>
      </c>
    </row>
    <row r="613" spans="1:5" s="24" customFormat="1" x14ac:dyDescent="0.25">
      <c r="A613" s="23" t="s">
        <v>146</v>
      </c>
      <c r="B613" s="23" t="s">
        <v>519</v>
      </c>
      <c r="C613" s="23" t="s">
        <v>18</v>
      </c>
      <c r="D613" s="24" t="str">
        <f>VLOOKUP(A613,Vystup20160620!$C:$C,1,FALSE)</f>
        <v>6hz6lp</v>
      </c>
      <c r="E613" s="10" t="str">
        <f>VLOOKUP(A613,pomocne!$A:$C,3,FALSE)</f>
        <v>Pedagog nebo ředitel</v>
      </c>
    </row>
    <row r="614" spans="1:5" s="24" customFormat="1" x14ac:dyDescent="0.25">
      <c r="A614" s="23" t="s">
        <v>146</v>
      </c>
      <c r="B614" s="23" t="s">
        <v>520</v>
      </c>
      <c r="C614" s="23" t="s">
        <v>18</v>
      </c>
      <c r="D614" s="24" t="str">
        <f>VLOOKUP(A614,Vystup20160620!$C:$C,1,FALSE)</f>
        <v>6hz6lp</v>
      </c>
      <c r="E614" s="10" t="str">
        <f>VLOOKUP(A614,pomocne!$A:$C,3,FALSE)</f>
        <v>Pedagog nebo ředitel</v>
      </c>
    </row>
    <row r="615" spans="1:5" s="24" customFormat="1" x14ac:dyDescent="0.25">
      <c r="A615" s="23" t="s">
        <v>146</v>
      </c>
      <c r="B615" s="23" t="s">
        <v>521</v>
      </c>
      <c r="C615" s="23" t="s">
        <v>13</v>
      </c>
      <c r="D615" s="24" t="str">
        <f>VLOOKUP(A615,Vystup20160620!$C:$C,1,FALSE)</f>
        <v>6hz6lp</v>
      </c>
      <c r="E615" s="10" t="str">
        <f>VLOOKUP(A615,pomocne!$A:$C,3,FALSE)</f>
        <v>Pedagog nebo ředitel</v>
      </c>
    </row>
    <row r="616" spans="1:5" s="24" customFormat="1" x14ac:dyDescent="0.25">
      <c r="A616" s="23" t="s">
        <v>146</v>
      </c>
      <c r="B616" s="23" t="s">
        <v>522</v>
      </c>
      <c r="C616" s="23" t="s">
        <v>13</v>
      </c>
      <c r="D616" s="24" t="str">
        <f>VLOOKUP(A616,Vystup20160620!$C:$C,1,FALSE)</f>
        <v>6hz6lp</v>
      </c>
      <c r="E616" s="10" t="str">
        <f>VLOOKUP(A616,pomocne!$A:$C,3,FALSE)</f>
        <v>Pedagog nebo ředitel</v>
      </c>
    </row>
    <row r="617" spans="1:5" s="24" customFormat="1" ht="30" x14ac:dyDescent="0.25">
      <c r="A617" s="23" t="s">
        <v>146</v>
      </c>
      <c r="B617" s="23" t="s">
        <v>19</v>
      </c>
      <c r="C617" s="23" t="s">
        <v>13</v>
      </c>
      <c r="D617" s="24" t="str">
        <f>VLOOKUP(A617,Vystup20160620!$C:$C,1,FALSE)</f>
        <v>6hz6lp</v>
      </c>
      <c r="E617" s="10" t="str">
        <f>VLOOKUP(A617,pomocne!$A:$C,3,FALSE)</f>
        <v>Pedagog nebo ředitel</v>
      </c>
    </row>
    <row r="618" spans="1:5" s="24" customFormat="1" ht="30" x14ac:dyDescent="0.25">
      <c r="A618" s="23" t="s">
        <v>146</v>
      </c>
      <c r="B618" s="23" t="s">
        <v>20</v>
      </c>
      <c r="C618" s="23" t="s">
        <v>13</v>
      </c>
      <c r="D618" s="24" t="str">
        <f>VLOOKUP(A618,Vystup20160620!$C:$C,1,FALSE)</f>
        <v>6hz6lp</v>
      </c>
      <c r="E618" s="10" t="str">
        <f>VLOOKUP(A618,pomocne!$A:$C,3,FALSE)</f>
        <v>Pedagog nebo ředitel</v>
      </c>
    </row>
    <row r="619" spans="1:5" s="24" customFormat="1" ht="30" x14ac:dyDescent="0.25">
      <c r="A619" s="23" t="s">
        <v>146</v>
      </c>
      <c r="B619" s="23" t="s">
        <v>600</v>
      </c>
      <c r="C619" s="23" t="s">
        <v>13</v>
      </c>
      <c r="D619" s="24" t="str">
        <f>VLOOKUP(A619,Vystup20160620!$C:$C,1,FALSE)</f>
        <v>6hz6lp</v>
      </c>
      <c r="E619" s="10" t="str">
        <f>VLOOKUP(A619,pomocne!$A:$C,3,FALSE)</f>
        <v>Pedagog nebo ředitel</v>
      </c>
    </row>
    <row r="620" spans="1:5" s="24" customFormat="1" ht="30" x14ac:dyDescent="0.25">
      <c r="A620" s="23" t="s">
        <v>146</v>
      </c>
      <c r="B620" s="23" t="s">
        <v>601</v>
      </c>
      <c r="C620" s="23" t="s">
        <v>13</v>
      </c>
      <c r="D620" s="24" t="str">
        <f>VLOOKUP(A620,Vystup20160620!$C:$C,1,FALSE)</f>
        <v>6hz6lp</v>
      </c>
      <c r="E620" s="10" t="str">
        <f>VLOOKUP(A620,pomocne!$A:$C,3,FALSE)</f>
        <v>Pedagog nebo ředitel</v>
      </c>
    </row>
    <row r="621" spans="1:5" s="24" customFormat="1" ht="30" x14ac:dyDescent="0.25">
      <c r="A621" s="23" t="s">
        <v>146</v>
      </c>
      <c r="B621" s="23" t="s">
        <v>602</v>
      </c>
      <c r="C621" s="23" t="s">
        <v>18</v>
      </c>
      <c r="D621" s="24" t="str">
        <f>VLOOKUP(A621,Vystup20160620!$C:$C,1,FALSE)</f>
        <v>6hz6lp</v>
      </c>
      <c r="E621" s="10" t="str">
        <f>VLOOKUP(A621,pomocne!$A:$C,3,FALSE)</f>
        <v>Pedagog nebo ředitel</v>
      </c>
    </row>
    <row r="622" spans="1:5" s="24" customFormat="1" ht="30" x14ac:dyDescent="0.25">
      <c r="A622" s="23" t="s">
        <v>146</v>
      </c>
      <c r="B622" s="23" t="s">
        <v>603</v>
      </c>
      <c r="C622" s="23" t="s">
        <v>13</v>
      </c>
      <c r="D622" s="24" t="str">
        <f>VLOOKUP(A622,Vystup20160620!$C:$C,1,FALSE)</f>
        <v>6hz6lp</v>
      </c>
      <c r="E622" s="10" t="str">
        <f>VLOOKUP(A622,pomocne!$A:$C,3,FALSE)</f>
        <v>Pedagog nebo ředitel</v>
      </c>
    </row>
    <row r="623" spans="1:5" s="24" customFormat="1" ht="30" x14ac:dyDescent="0.25">
      <c r="A623" s="23" t="s">
        <v>146</v>
      </c>
      <c r="B623" s="23" t="s">
        <v>604</v>
      </c>
      <c r="C623" s="23" t="s">
        <v>13</v>
      </c>
      <c r="D623" s="24" t="str">
        <f>VLOOKUP(A623,Vystup20160620!$C:$C,1,FALSE)</f>
        <v>6hz6lp</v>
      </c>
      <c r="E623" s="10" t="str">
        <f>VLOOKUP(A623,pomocne!$A:$C,3,FALSE)</f>
        <v>Pedagog nebo ředitel</v>
      </c>
    </row>
    <row r="624" spans="1:5" s="24" customFormat="1" ht="30" x14ac:dyDescent="0.25">
      <c r="A624" s="23" t="s">
        <v>146</v>
      </c>
      <c r="B624" s="23" t="s">
        <v>605</v>
      </c>
      <c r="C624" s="23" t="s">
        <v>13</v>
      </c>
      <c r="D624" s="24" t="str">
        <f>VLOOKUP(A624,Vystup20160620!$C:$C,1,FALSE)</f>
        <v>6hz6lp</v>
      </c>
      <c r="E624" s="10" t="str">
        <f>VLOOKUP(A624,pomocne!$A:$C,3,FALSE)</f>
        <v>Pedagog nebo ředitel</v>
      </c>
    </row>
    <row r="625" spans="1:5" s="24" customFormat="1" ht="30" x14ac:dyDescent="0.25">
      <c r="A625" s="23" t="s">
        <v>146</v>
      </c>
      <c r="B625" s="23" t="s">
        <v>562</v>
      </c>
      <c r="C625" s="23" t="s">
        <v>13</v>
      </c>
      <c r="D625" s="24" t="str">
        <f>VLOOKUP(A625,Vystup20160620!$C:$C,1,FALSE)</f>
        <v>6hz6lp</v>
      </c>
      <c r="E625" s="10" t="str">
        <f>VLOOKUP(A625,pomocne!$A:$C,3,FALSE)</f>
        <v>Pedagog nebo ředitel</v>
      </c>
    </row>
    <row r="626" spans="1:5" s="24" customFormat="1" ht="30" x14ac:dyDescent="0.25">
      <c r="A626" s="23" t="s">
        <v>146</v>
      </c>
      <c r="B626" s="23" t="s">
        <v>563</v>
      </c>
      <c r="C626" s="23" t="s">
        <v>18</v>
      </c>
      <c r="D626" s="24" t="str">
        <f>VLOOKUP(A626,Vystup20160620!$C:$C,1,FALSE)</f>
        <v>6hz6lp</v>
      </c>
      <c r="E626" s="10" t="str">
        <f>VLOOKUP(A626,pomocne!$A:$C,3,FALSE)</f>
        <v>Pedagog nebo ředitel</v>
      </c>
    </row>
    <row r="627" spans="1:5" s="24" customFormat="1" ht="30" x14ac:dyDescent="0.25">
      <c r="A627" s="23" t="s">
        <v>146</v>
      </c>
      <c r="B627" s="23" t="s">
        <v>564</v>
      </c>
      <c r="C627" s="23" t="s">
        <v>18</v>
      </c>
      <c r="D627" s="24" t="str">
        <f>VLOOKUP(A627,Vystup20160620!$C:$C,1,FALSE)</f>
        <v>6hz6lp</v>
      </c>
      <c r="E627" s="10" t="str">
        <f>VLOOKUP(A627,pomocne!$A:$C,3,FALSE)</f>
        <v>Pedagog nebo ředitel</v>
      </c>
    </row>
    <row r="628" spans="1:5" s="24" customFormat="1" ht="30" x14ac:dyDescent="0.25">
      <c r="A628" s="23" t="s">
        <v>146</v>
      </c>
      <c r="B628" s="23" t="s">
        <v>565</v>
      </c>
      <c r="C628" s="23" t="s">
        <v>18</v>
      </c>
      <c r="D628" s="24" t="str">
        <f>VLOOKUP(A628,Vystup20160620!$C:$C,1,FALSE)</f>
        <v>6hz6lp</v>
      </c>
      <c r="E628" s="10" t="str">
        <f>VLOOKUP(A628,pomocne!$A:$C,3,FALSE)</f>
        <v>Pedagog nebo ředitel</v>
      </c>
    </row>
    <row r="629" spans="1:5" s="24" customFormat="1" ht="30" x14ac:dyDescent="0.25">
      <c r="A629" s="23" t="s">
        <v>146</v>
      </c>
      <c r="B629" s="23" t="s">
        <v>566</v>
      </c>
      <c r="C629" s="23" t="s">
        <v>13</v>
      </c>
      <c r="D629" s="24" t="str">
        <f>VLOOKUP(A629,Vystup20160620!$C:$C,1,FALSE)</f>
        <v>6hz6lp</v>
      </c>
      <c r="E629" s="10" t="str">
        <f>VLOOKUP(A629,pomocne!$A:$C,3,FALSE)</f>
        <v>Pedagog nebo ředitel</v>
      </c>
    </row>
    <row r="630" spans="1:5" s="24" customFormat="1" ht="30" x14ac:dyDescent="0.25">
      <c r="A630" s="23" t="s">
        <v>146</v>
      </c>
      <c r="B630" s="23" t="s">
        <v>567</v>
      </c>
      <c r="C630" s="23" t="s">
        <v>13</v>
      </c>
      <c r="D630" s="24" t="str">
        <f>VLOOKUP(A630,Vystup20160620!$C:$C,1,FALSE)</f>
        <v>6hz6lp</v>
      </c>
      <c r="E630" s="10" t="str">
        <f>VLOOKUP(A630,pomocne!$A:$C,3,FALSE)</f>
        <v>Pedagog nebo ředitel</v>
      </c>
    </row>
    <row r="631" spans="1:5" s="24" customFormat="1" ht="30" x14ac:dyDescent="0.25">
      <c r="A631" s="23" t="s">
        <v>146</v>
      </c>
      <c r="B631" s="23" t="s">
        <v>568</v>
      </c>
      <c r="C631" s="23" t="s">
        <v>18</v>
      </c>
      <c r="D631" s="24" t="str">
        <f>VLOOKUP(A631,Vystup20160620!$C:$C,1,FALSE)</f>
        <v>6hz6lp</v>
      </c>
      <c r="E631" s="10" t="str">
        <f>VLOOKUP(A631,pomocne!$A:$C,3,FALSE)</f>
        <v>Pedagog nebo ředitel</v>
      </c>
    </row>
    <row r="632" spans="1:5" s="24" customFormat="1" ht="30" x14ac:dyDescent="0.25">
      <c r="A632" s="23" t="s">
        <v>146</v>
      </c>
      <c r="B632" s="23" t="s">
        <v>569</v>
      </c>
      <c r="C632" s="23" t="s">
        <v>13</v>
      </c>
      <c r="D632" s="24" t="str">
        <f>VLOOKUP(A632,Vystup20160620!$C:$C,1,FALSE)</f>
        <v>6hz6lp</v>
      </c>
      <c r="E632" s="10" t="str">
        <f>VLOOKUP(A632,pomocne!$A:$C,3,FALSE)</f>
        <v>Pedagog nebo ředitel</v>
      </c>
    </row>
    <row r="633" spans="1:5" s="24" customFormat="1" ht="30" x14ac:dyDescent="0.25">
      <c r="A633" s="23" t="s">
        <v>146</v>
      </c>
      <c r="B633" s="23" t="s">
        <v>570</v>
      </c>
      <c r="C633" s="23" t="s">
        <v>13</v>
      </c>
      <c r="D633" s="24" t="str">
        <f>VLOOKUP(A633,Vystup20160620!$C:$C,1,FALSE)</f>
        <v>6hz6lp</v>
      </c>
      <c r="E633" s="10" t="str">
        <f>VLOOKUP(A633,pomocne!$A:$C,3,FALSE)</f>
        <v>Pedagog nebo ředitel</v>
      </c>
    </row>
    <row r="634" spans="1:5" s="24" customFormat="1" x14ac:dyDescent="0.25">
      <c r="A634" s="23" t="s">
        <v>146</v>
      </c>
      <c r="B634" s="23" t="s">
        <v>30</v>
      </c>
      <c r="C634" s="23" t="s">
        <v>13</v>
      </c>
      <c r="D634" s="24" t="str">
        <f>VLOOKUP(A634,Vystup20160620!$C:$C,1,FALSE)</f>
        <v>6hz6lp</v>
      </c>
      <c r="E634" s="10" t="str">
        <f>VLOOKUP(A634,pomocne!$A:$C,3,FALSE)</f>
        <v>Pedagog nebo ředitel</v>
      </c>
    </row>
    <row r="635" spans="1:5" s="24" customFormat="1" x14ac:dyDescent="0.25">
      <c r="A635" s="23" t="s">
        <v>146</v>
      </c>
      <c r="B635" s="23" t="s">
        <v>571</v>
      </c>
      <c r="C635" s="23" t="s">
        <v>13</v>
      </c>
      <c r="D635" s="24" t="str">
        <f>VLOOKUP(A635,Vystup20160620!$C:$C,1,FALSE)</f>
        <v>6hz6lp</v>
      </c>
      <c r="E635" s="10" t="str">
        <f>VLOOKUP(A635,pomocne!$A:$C,3,FALSE)</f>
        <v>Pedagog nebo ředitel</v>
      </c>
    </row>
    <row r="636" spans="1:5" s="24" customFormat="1" x14ac:dyDescent="0.25">
      <c r="A636" s="23" t="s">
        <v>146</v>
      </c>
      <c r="B636" s="23" t="s">
        <v>572</v>
      </c>
      <c r="C636" s="23" t="s">
        <v>13</v>
      </c>
      <c r="D636" s="24" t="str">
        <f>VLOOKUP(A636,Vystup20160620!$C:$C,1,FALSE)</f>
        <v>6hz6lp</v>
      </c>
      <c r="E636" s="10" t="str">
        <f>VLOOKUP(A636,pomocne!$A:$C,3,FALSE)</f>
        <v>Pedagog nebo ředitel</v>
      </c>
    </row>
    <row r="637" spans="1:5" s="24" customFormat="1" x14ac:dyDescent="0.25">
      <c r="A637" s="23" t="s">
        <v>146</v>
      </c>
      <c r="B637" s="23" t="s">
        <v>33</v>
      </c>
      <c r="C637" s="23" t="s">
        <v>13</v>
      </c>
      <c r="D637" s="24" t="str">
        <f>VLOOKUP(A637,Vystup20160620!$C:$C,1,FALSE)</f>
        <v>6hz6lp</v>
      </c>
      <c r="E637" s="10" t="str">
        <f>VLOOKUP(A637,pomocne!$A:$C,3,FALSE)</f>
        <v>Pedagog nebo ředitel</v>
      </c>
    </row>
    <row r="638" spans="1:5" s="24" customFormat="1" x14ac:dyDescent="0.25">
      <c r="A638" s="23" t="s">
        <v>146</v>
      </c>
      <c r="B638" s="23" t="s">
        <v>606</v>
      </c>
      <c r="C638" s="23" t="s">
        <v>18</v>
      </c>
      <c r="D638" s="24" t="str">
        <f>VLOOKUP(A638,Vystup20160620!$C:$C,1,FALSE)</f>
        <v>6hz6lp</v>
      </c>
      <c r="E638" s="10" t="str">
        <f>VLOOKUP(A638,pomocne!$A:$C,3,FALSE)</f>
        <v>Pedagog nebo ředitel</v>
      </c>
    </row>
    <row r="639" spans="1:5" s="24" customFormat="1" x14ac:dyDescent="0.25">
      <c r="A639" s="23" t="s">
        <v>146</v>
      </c>
      <c r="B639" s="23" t="s">
        <v>607</v>
      </c>
      <c r="C639" s="23" t="s">
        <v>13</v>
      </c>
      <c r="D639" s="24" t="str">
        <f>VLOOKUP(A639,Vystup20160620!$C:$C,1,FALSE)</f>
        <v>6hz6lp</v>
      </c>
      <c r="E639" s="10" t="str">
        <f>VLOOKUP(A639,pomocne!$A:$C,3,FALSE)</f>
        <v>Pedagog nebo ředitel</v>
      </c>
    </row>
    <row r="640" spans="1:5" s="24" customFormat="1" ht="30" x14ac:dyDescent="0.25">
      <c r="A640" s="23" t="s">
        <v>146</v>
      </c>
      <c r="B640" s="23" t="s">
        <v>573</v>
      </c>
      <c r="C640" s="23" t="s">
        <v>13</v>
      </c>
      <c r="D640" s="24" t="str">
        <f>VLOOKUP(A640,Vystup20160620!$C:$C,1,FALSE)</f>
        <v>6hz6lp</v>
      </c>
      <c r="E640" s="10" t="str">
        <f>VLOOKUP(A640,pomocne!$A:$C,3,FALSE)</f>
        <v>Pedagog nebo ředitel</v>
      </c>
    </row>
    <row r="641" spans="1:5" s="24" customFormat="1" ht="30" x14ac:dyDescent="0.25">
      <c r="A641" s="23" t="s">
        <v>146</v>
      </c>
      <c r="B641" s="23" t="s">
        <v>608</v>
      </c>
      <c r="C641" s="23" t="s">
        <v>18</v>
      </c>
      <c r="D641" s="24" t="str">
        <f>VLOOKUP(A641,Vystup20160620!$C:$C,1,FALSE)</f>
        <v>6hz6lp</v>
      </c>
      <c r="E641" s="10" t="str">
        <f>VLOOKUP(A641,pomocne!$A:$C,3,FALSE)</f>
        <v>Pedagog nebo ředitel</v>
      </c>
    </row>
    <row r="642" spans="1:5" s="24" customFormat="1" x14ac:dyDescent="0.25">
      <c r="A642" s="23" t="s">
        <v>146</v>
      </c>
      <c r="B642" s="23" t="s">
        <v>38</v>
      </c>
      <c r="C642" s="23" t="s">
        <v>13</v>
      </c>
      <c r="D642" s="24" t="str">
        <f>VLOOKUP(A642,Vystup20160620!$C:$C,1,FALSE)</f>
        <v>6hz6lp</v>
      </c>
      <c r="E642" s="10" t="str">
        <f>VLOOKUP(A642,pomocne!$A:$C,3,FALSE)</f>
        <v>Pedagog nebo ředitel</v>
      </c>
    </row>
    <row r="643" spans="1:5" s="24" customFormat="1" x14ac:dyDescent="0.25">
      <c r="A643" s="23" t="s">
        <v>146</v>
      </c>
      <c r="B643" s="23" t="s">
        <v>574</v>
      </c>
      <c r="C643" s="23" t="s">
        <v>13</v>
      </c>
      <c r="D643" s="24" t="str">
        <f>VLOOKUP(A643,Vystup20160620!$C:$C,1,FALSE)</f>
        <v>6hz6lp</v>
      </c>
      <c r="E643" s="10" t="str">
        <f>VLOOKUP(A643,pomocne!$A:$C,3,FALSE)</f>
        <v>Pedagog nebo ředitel</v>
      </c>
    </row>
    <row r="644" spans="1:5" s="24" customFormat="1" x14ac:dyDescent="0.25">
      <c r="A644" s="23" t="s">
        <v>146</v>
      </c>
      <c r="B644" s="23" t="s">
        <v>575</v>
      </c>
      <c r="C644" s="23" t="s">
        <v>13</v>
      </c>
      <c r="D644" s="24" t="str">
        <f>VLOOKUP(A644,Vystup20160620!$C:$C,1,FALSE)</f>
        <v>6hz6lp</v>
      </c>
      <c r="E644" s="10" t="str">
        <f>VLOOKUP(A644,pomocne!$A:$C,3,FALSE)</f>
        <v>Pedagog nebo ředitel</v>
      </c>
    </row>
    <row r="645" spans="1:5" s="24" customFormat="1" x14ac:dyDescent="0.25">
      <c r="A645" s="23" t="s">
        <v>146</v>
      </c>
      <c r="B645" s="23" t="s">
        <v>576</v>
      </c>
      <c r="C645" s="23" t="s">
        <v>18</v>
      </c>
      <c r="D645" s="24" t="str">
        <f>VLOOKUP(A645,Vystup20160620!$C:$C,1,FALSE)</f>
        <v>6hz6lp</v>
      </c>
      <c r="E645" s="10" t="str">
        <f>VLOOKUP(A645,pomocne!$A:$C,3,FALSE)</f>
        <v>Pedagog nebo ředitel</v>
      </c>
    </row>
    <row r="646" spans="1:5" s="24" customFormat="1" x14ac:dyDescent="0.25">
      <c r="A646" s="23" t="s">
        <v>146</v>
      </c>
      <c r="B646" s="23" t="s">
        <v>577</v>
      </c>
      <c r="C646" s="23" t="s">
        <v>13</v>
      </c>
      <c r="D646" s="24" t="str">
        <f>VLOOKUP(A646,Vystup20160620!$C:$C,1,FALSE)</f>
        <v>6hz6lp</v>
      </c>
      <c r="E646" s="10" t="str">
        <f>VLOOKUP(A646,pomocne!$A:$C,3,FALSE)</f>
        <v>Pedagog nebo ředitel</v>
      </c>
    </row>
    <row r="647" spans="1:5" s="24" customFormat="1" x14ac:dyDescent="0.25">
      <c r="A647" s="23" t="s">
        <v>146</v>
      </c>
      <c r="B647" s="23" t="s">
        <v>578</v>
      </c>
      <c r="C647" s="23" t="s">
        <v>13</v>
      </c>
      <c r="D647" s="24" t="str">
        <f>VLOOKUP(A647,Vystup20160620!$C:$C,1,FALSE)</f>
        <v>6hz6lp</v>
      </c>
      <c r="E647" s="10" t="str">
        <f>VLOOKUP(A647,pomocne!$A:$C,3,FALSE)</f>
        <v>Pedagog nebo ředitel</v>
      </c>
    </row>
    <row r="648" spans="1:5" s="24" customFormat="1" x14ac:dyDescent="0.25">
      <c r="A648" s="23" t="s">
        <v>146</v>
      </c>
      <c r="B648" s="23" t="s">
        <v>44</v>
      </c>
      <c r="C648" s="23" t="s">
        <v>13</v>
      </c>
      <c r="D648" s="24" t="str">
        <f>VLOOKUP(A648,Vystup20160620!$C:$C,1,FALSE)</f>
        <v>6hz6lp</v>
      </c>
      <c r="E648" s="10" t="str">
        <f>VLOOKUP(A648,pomocne!$A:$C,3,FALSE)</f>
        <v>Pedagog nebo ředitel</v>
      </c>
    </row>
    <row r="649" spans="1:5" s="24" customFormat="1" x14ac:dyDescent="0.25">
      <c r="A649" s="23" t="s">
        <v>146</v>
      </c>
      <c r="B649" s="23" t="s">
        <v>579</v>
      </c>
      <c r="C649" s="23" t="s">
        <v>13</v>
      </c>
      <c r="D649" s="24" t="str">
        <f>VLOOKUP(A649,Vystup20160620!$C:$C,1,FALSE)</f>
        <v>6hz6lp</v>
      </c>
      <c r="E649" s="10" t="str">
        <f>VLOOKUP(A649,pomocne!$A:$C,3,FALSE)</f>
        <v>Pedagog nebo ředitel</v>
      </c>
    </row>
    <row r="650" spans="1:5" s="24" customFormat="1" x14ac:dyDescent="0.25">
      <c r="A650" s="23" t="s">
        <v>146</v>
      </c>
      <c r="B650" s="23" t="s">
        <v>609</v>
      </c>
      <c r="C650" s="23" t="s">
        <v>13</v>
      </c>
      <c r="D650" s="24" t="str">
        <f>VLOOKUP(A650,Vystup20160620!$C:$C,1,FALSE)</f>
        <v>6hz6lp</v>
      </c>
      <c r="E650" s="10" t="str">
        <f>VLOOKUP(A650,pomocne!$A:$C,3,FALSE)</f>
        <v>Pedagog nebo ředitel</v>
      </c>
    </row>
    <row r="651" spans="1:5" s="24" customFormat="1" x14ac:dyDescent="0.25">
      <c r="A651" s="23" t="s">
        <v>146</v>
      </c>
      <c r="B651" s="23" t="s">
        <v>610</v>
      </c>
      <c r="C651" s="23" t="s">
        <v>13</v>
      </c>
      <c r="D651" s="24" t="str">
        <f>VLOOKUP(A651,Vystup20160620!$C:$C,1,FALSE)</f>
        <v>6hz6lp</v>
      </c>
      <c r="E651" s="10" t="str">
        <f>VLOOKUP(A651,pomocne!$A:$C,3,FALSE)</f>
        <v>Pedagog nebo ředitel</v>
      </c>
    </row>
    <row r="652" spans="1:5" s="24" customFormat="1" x14ac:dyDescent="0.25">
      <c r="A652" s="23" t="s">
        <v>146</v>
      </c>
      <c r="B652" s="23" t="s">
        <v>580</v>
      </c>
      <c r="C652" s="23" t="s">
        <v>13</v>
      </c>
      <c r="D652" s="24" t="str">
        <f>VLOOKUP(A652,Vystup20160620!$C:$C,1,FALSE)</f>
        <v>6hz6lp</v>
      </c>
      <c r="E652" s="10" t="str">
        <f>VLOOKUP(A652,pomocne!$A:$C,3,FALSE)</f>
        <v>Pedagog nebo ředitel</v>
      </c>
    </row>
    <row r="653" spans="1:5" s="24" customFormat="1" x14ac:dyDescent="0.25">
      <c r="A653" s="23" t="s">
        <v>146</v>
      </c>
      <c r="B653" s="23" t="s">
        <v>611</v>
      </c>
      <c r="C653" s="23" t="s">
        <v>13</v>
      </c>
      <c r="D653" s="24" t="str">
        <f>VLOOKUP(A653,Vystup20160620!$C:$C,1,FALSE)</f>
        <v>6hz6lp</v>
      </c>
      <c r="E653" s="10" t="str">
        <f>VLOOKUP(A653,pomocne!$A:$C,3,FALSE)</f>
        <v>Pedagog nebo ředitel</v>
      </c>
    </row>
    <row r="654" spans="1:5" s="24" customFormat="1" x14ac:dyDescent="0.25">
      <c r="A654" s="23" t="s">
        <v>146</v>
      </c>
      <c r="B654" s="23" t="s">
        <v>612</v>
      </c>
      <c r="C654" s="23" t="s">
        <v>13</v>
      </c>
      <c r="D654" s="24" t="str">
        <f>VLOOKUP(A654,Vystup20160620!$C:$C,1,FALSE)</f>
        <v>6hz6lp</v>
      </c>
      <c r="E654" s="10" t="str">
        <f>VLOOKUP(A654,pomocne!$A:$C,3,FALSE)</f>
        <v>Pedagog nebo ředitel</v>
      </c>
    </row>
    <row r="655" spans="1:5" s="24" customFormat="1" x14ac:dyDescent="0.25">
      <c r="A655" s="23" t="s">
        <v>146</v>
      </c>
      <c r="B655" s="23" t="s">
        <v>581</v>
      </c>
      <c r="C655" s="23" t="s">
        <v>18</v>
      </c>
      <c r="D655" s="24" t="str">
        <f>VLOOKUP(A655,Vystup20160620!$C:$C,1,FALSE)</f>
        <v>6hz6lp</v>
      </c>
      <c r="E655" s="10" t="str">
        <f>VLOOKUP(A655,pomocne!$A:$C,3,FALSE)</f>
        <v>Pedagog nebo ředitel</v>
      </c>
    </row>
    <row r="656" spans="1:5" s="24" customFormat="1" x14ac:dyDescent="0.25">
      <c r="A656" s="23" t="s">
        <v>146</v>
      </c>
      <c r="B656" s="23" t="s">
        <v>582</v>
      </c>
      <c r="C656" s="23" t="s">
        <v>18</v>
      </c>
      <c r="D656" s="24" t="str">
        <f>VLOOKUP(A656,Vystup20160620!$C:$C,1,FALSE)</f>
        <v>6hz6lp</v>
      </c>
      <c r="E656" s="10" t="str">
        <f>VLOOKUP(A656,pomocne!$A:$C,3,FALSE)</f>
        <v>Pedagog nebo ředitel</v>
      </c>
    </row>
    <row r="657" spans="1:5" s="24" customFormat="1" x14ac:dyDescent="0.25">
      <c r="A657" s="23" t="s">
        <v>146</v>
      </c>
      <c r="B657" s="23" t="s">
        <v>583</v>
      </c>
      <c r="C657" s="23" t="s">
        <v>13</v>
      </c>
      <c r="D657" s="24" t="str">
        <f>VLOOKUP(A657,Vystup20160620!$C:$C,1,FALSE)</f>
        <v>6hz6lp</v>
      </c>
      <c r="E657" s="10" t="str">
        <f>VLOOKUP(A657,pomocne!$A:$C,3,FALSE)</f>
        <v>Pedagog nebo ředitel</v>
      </c>
    </row>
    <row r="658" spans="1:5" s="24" customFormat="1" ht="30" x14ac:dyDescent="0.25">
      <c r="A658" s="23" t="s">
        <v>146</v>
      </c>
      <c r="B658" s="23" t="s">
        <v>584</v>
      </c>
      <c r="C658" s="23" t="s">
        <v>13</v>
      </c>
      <c r="D658" s="24" t="str">
        <f>VLOOKUP(A658,Vystup20160620!$C:$C,1,FALSE)</f>
        <v>6hz6lp</v>
      </c>
      <c r="E658" s="10" t="str">
        <f>VLOOKUP(A658,pomocne!$A:$C,3,FALSE)</f>
        <v>Pedagog nebo ředitel</v>
      </c>
    </row>
    <row r="659" spans="1:5" s="24" customFormat="1" ht="30" x14ac:dyDescent="0.25">
      <c r="A659" s="23" t="s">
        <v>146</v>
      </c>
      <c r="B659" s="23" t="s">
        <v>585</v>
      </c>
      <c r="C659" s="23" t="s">
        <v>13</v>
      </c>
      <c r="D659" s="24" t="str">
        <f>VLOOKUP(A659,Vystup20160620!$C:$C,1,FALSE)</f>
        <v>6hz6lp</v>
      </c>
      <c r="E659" s="10" t="str">
        <f>VLOOKUP(A659,pomocne!$A:$C,3,FALSE)</f>
        <v>Pedagog nebo ředitel</v>
      </c>
    </row>
    <row r="660" spans="1:5" s="24" customFormat="1" ht="30" x14ac:dyDescent="0.25">
      <c r="A660" s="23" t="s">
        <v>146</v>
      </c>
      <c r="B660" s="23" t="s">
        <v>586</v>
      </c>
      <c r="C660" s="23" t="s">
        <v>18</v>
      </c>
      <c r="D660" s="24" t="str">
        <f>VLOOKUP(A660,Vystup20160620!$C:$C,1,FALSE)</f>
        <v>6hz6lp</v>
      </c>
      <c r="E660" s="10" t="str">
        <f>VLOOKUP(A660,pomocne!$A:$C,3,FALSE)</f>
        <v>Pedagog nebo ředitel</v>
      </c>
    </row>
    <row r="661" spans="1:5" s="24" customFormat="1" x14ac:dyDescent="0.25">
      <c r="A661" s="23" t="s">
        <v>146</v>
      </c>
      <c r="B661" s="23" t="s">
        <v>613</v>
      </c>
      <c r="C661" s="23" t="s">
        <v>13</v>
      </c>
      <c r="D661" s="24" t="str">
        <f>VLOOKUP(A661,Vystup20160620!$C:$C,1,FALSE)</f>
        <v>6hz6lp</v>
      </c>
      <c r="E661" s="10" t="str">
        <f>VLOOKUP(A661,pomocne!$A:$C,3,FALSE)</f>
        <v>Pedagog nebo ředitel</v>
      </c>
    </row>
    <row r="662" spans="1:5" s="24" customFormat="1" x14ac:dyDescent="0.25">
      <c r="A662" s="23" t="s">
        <v>146</v>
      </c>
      <c r="B662" s="23" t="s">
        <v>614</v>
      </c>
      <c r="C662" s="23" t="s">
        <v>13</v>
      </c>
      <c r="D662" s="24" t="str">
        <f>VLOOKUP(A662,Vystup20160620!$C:$C,1,FALSE)</f>
        <v>6hz6lp</v>
      </c>
      <c r="E662" s="10" t="str">
        <f>VLOOKUP(A662,pomocne!$A:$C,3,FALSE)</f>
        <v>Pedagog nebo ředitel</v>
      </c>
    </row>
    <row r="663" spans="1:5" s="24" customFormat="1" ht="30" x14ac:dyDescent="0.25">
      <c r="A663" s="23" t="s">
        <v>146</v>
      </c>
      <c r="B663" s="23" t="s">
        <v>615</v>
      </c>
      <c r="C663" s="23" t="s">
        <v>13</v>
      </c>
      <c r="D663" s="24" t="str">
        <f>VLOOKUP(A663,Vystup20160620!$C:$C,1,FALSE)</f>
        <v>6hz6lp</v>
      </c>
      <c r="E663" s="10" t="str">
        <f>VLOOKUP(A663,pomocne!$A:$C,3,FALSE)</f>
        <v>Pedagog nebo ředitel</v>
      </c>
    </row>
    <row r="664" spans="1:5" s="24" customFormat="1" x14ac:dyDescent="0.25">
      <c r="A664" s="23" t="s">
        <v>146</v>
      </c>
      <c r="B664" s="23" t="s">
        <v>616</v>
      </c>
      <c r="C664" s="23" t="s">
        <v>13</v>
      </c>
      <c r="D664" s="24" t="str">
        <f>VLOOKUP(A664,Vystup20160620!$C:$C,1,FALSE)</f>
        <v>6hz6lp</v>
      </c>
      <c r="E664" s="10" t="str">
        <f>VLOOKUP(A664,pomocne!$A:$C,3,FALSE)</f>
        <v>Pedagog nebo ředitel</v>
      </c>
    </row>
    <row r="665" spans="1:5" s="24" customFormat="1" ht="30" x14ac:dyDescent="0.25">
      <c r="A665" s="23" t="s">
        <v>146</v>
      </c>
      <c r="B665" s="23" t="s">
        <v>587</v>
      </c>
      <c r="C665" s="23" t="s">
        <v>13</v>
      </c>
      <c r="D665" s="24" t="str">
        <f>VLOOKUP(A665,Vystup20160620!$C:$C,1,FALSE)</f>
        <v>6hz6lp</v>
      </c>
      <c r="E665" s="10" t="str">
        <f>VLOOKUP(A665,pomocne!$A:$C,3,FALSE)</f>
        <v>Pedagog nebo ředitel</v>
      </c>
    </row>
    <row r="666" spans="1:5" s="24" customFormat="1" ht="30" x14ac:dyDescent="0.25">
      <c r="A666" s="23" t="s">
        <v>146</v>
      </c>
      <c r="B666" s="23" t="s">
        <v>588</v>
      </c>
      <c r="C666" s="23" t="s">
        <v>18</v>
      </c>
      <c r="D666" s="24" t="str">
        <f>VLOOKUP(A666,Vystup20160620!$C:$C,1,FALSE)</f>
        <v>6hz6lp</v>
      </c>
      <c r="E666" s="10" t="str">
        <f>VLOOKUP(A666,pomocne!$A:$C,3,FALSE)</f>
        <v>Pedagog nebo ředitel</v>
      </c>
    </row>
    <row r="667" spans="1:5" s="24" customFormat="1" x14ac:dyDescent="0.25">
      <c r="A667" s="23" t="s">
        <v>146</v>
      </c>
      <c r="B667" s="23" t="s">
        <v>589</v>
      </c>
      <c r="C667" s="23" t="s">
        <v>18</v>
      </c>
      <c r="D667" s="24" t="str">
        <f>VLOOKUP(A667,Vystup20160620!$C:$C,1,FALSE)</f>
        <v>6hz6lp</v>
      </c>
      <c r="E667" s="10" t="str">
        <f>VLOOKUP(A667,pomocne!$A:$C,3,FALSE)</f>
        <v>Pedagog nebo ředitel</v>
      </c>
    </row>
    <row r="668" spans="1:5" s="24" customFormat="1" ht="30" x14ac:dyDescent="0.25">
      <c r="A668" s="23" t="s">
        <v>146</v>
      </c>
      <c r="B668" s="23" t="s">
        <v>617</v>
      </c>
      <c r="C668" s="23" t="s">
        <v>13</v>
      </c>
      <c r="D668" s="24" t="str">
        <f>VLOOKUP(A668,Vystup20160620!$C:$C,1,FALSE)</f>
        <v>6hz6lp</v>
      </c>
      <c r="E668" s="10" t="str">
        <f>VLOOKUP(A668,pomocne!$A:$C,3,FALSE)</f>
        <v>Pedagog nebo ředitel</v>
      </c>
    </row>
    <row r="669" spans="1:5" s="24" customFormat="1" x14ac:dyDescent="0.25">
      <c r="A669" s="23" t="s">
        <v>146</v>
      </c>
      <c r="B669" s="23" t="s">
        <v>66</v>
      </c>
      <c r="C669" s="23" t="s">
        <v>13</v>
      </c>
      <c r="D669" s="24" t="str">
        <f>VLOOKUP(A669,Vystup20160620!$C:$C,1,FALSE)</f>
        <v>6hz6lp</v>
      </c>
      <c r="E669" s="10" t="str">
        <f>VLOOKUP(A669,pomocne!$A:$C,3,FALSE)</f>
        <v>Pedagog nebo ředitel</v>
      </c>
    </row>
    <row r="670" spans="1:5" s="24" customFormat="1" x14ac:dyDescent="0.25">
      <c r="A670" s="23" t="s">
        <v>146</v>
      </c>
      <c r="B670" s="23" t="s">
        <v>67</v>
      </c>
      <c r="C670" s="23" t="s">
        <v>13</v>
      </c>
      <c r="D670" s="24" t="str">
        <f>VLOOKUP(A670,Vystup20160620!$C:$C,1,FALSE)</f>
        <v>6hz6lp</v>
      </c>
      <c r="E670" s="10" t="str">
        <f>VLOOKUP(A670,pomocne!$A:$C,3,FALSE)</f>
        <v>Pedagog nebo ředitel</v>
      </c>
    </row>
    <row r="671" spans="1:5" s="24" customFormat="1" ht="30" x14ac:dyDescent="0.25">
      <c r="A671" s="23" t="s">
        <v>146</v>
      </c>
      <c r="B671" s="23" t="s">
        <v>68</v>
      </c>
      <c r="C671" s="23" t="s">
        <v>13</v>
      </c>
      <c r="D671" s="24" t="str">
        <f>VLOOKUP(A671,Vystup20160620!$C:$C,1,FALSE)</f>
        <v>6hz6lp</v>
      </c>
      <c r="E671" s="10" t="str">
        <f>VLOOKUP(A671,pomocne!$A:$C,3,FALSE)</f>
        <v>Pedagog nebo ředitel</v>
      </c>
    </row>
    <row r="672" spans="1:5" s="24" customFormat="1" ht="60" x14ac:dyDescent="0.25">
      <c r="A672" s="23" t="s">
        <v>146</v>
      </c>
      <c r="B672" s="23" t="s">
        <v>116</v>
      </c>
      <c r="C672" s="23" t="s">
        <v>174</v>
      </c>
      <c r="D672" s="24" t="str">
        <f>VLOOKUP(A672,Vystup20160620!$C:$C,1,FALSE)</f>
        <v>6hz6lp</v>
      </c>
      <c r="E672" s="10" t="str">
        <f>VLOOKUP(A672,pomocne!$A:$C,3,FALSE)</f>
        <v>Pedagog nebo ředitel</v>
      </c>
    </row>
    <row r="673" spans="1:5" s="24" customFormat="1" x14ac:dyDescent="0.25">
      <c r="A673" s="23" t="s">
        <v>146</v>
      </c>
      <c r="B673" s="23" t="s">
        <v>69</v>
      </c>
      <c r="C673" s="23" t="s">
        <v>13</v>
      </c>
      <c r="D673" s="24" t="str">
        <f>VLOOKUP(A673,Vystup20160620!$C:$C,1,FALSE)</f>
        <v>6hz6lp</v>
      </c>
      <c r="E673" s="10" t="str">
        <f>VLOOKUP(A673,pomocne!$A:$C,3,FALSE)</f>
        <v>Pedagog nebo ředitel</v>
      </c>
    </row>
    <row r="674" spans="1:5" s="24" customFormat="1" ht="60" x14ac:dyDescent="0.25">
      <c r="A674" s="23" t="s">
        <v>146</v>
      </c>
      <c r="B674" s="23" t="s">
        <v>69</v>
      </c>
      <c r="C674" s="23" t="s">
        <v>175</v>
      </c>
      <c r="D674" s="24" t="str">
        <f>VLOOKUP(A674,Vystup20160620!$C:$C,1,FALSE)</f>
        <v>6hz6lp</v>
      </c>
      <c r="E674" s="10" t="str">
        <f>VLOOKUP(A674,pomocne!$A:$C,3,FALSE)</f>
        <v>Pedagog nebo ředitel</v>
      </c>
    </row>
    <row r="675" spans="1:5" s="24" customFormat="1" x14ac:dyDescent="0.25">
      <c r="A675" s="23" t="s">
        <v>146</v>
      </c>
      <c r="B675" s="23" t="s">
        <v>105</v>
      </c>
      <c r="C675" s="23" t="s">
        <v>13</v>
      </c>
      <c r="D675" s="24" t="str">
        <f>VLOOKUP(A675,Vystup20160620!$C:$C,1,FALSE)</f>
        <v>6hz6lp</v>
      </c>
      <c r="E675" s="10" t="str">
        <f>VLOOKUP(A675,pomocne!$A:$C,3,FALSE)</f>
        <v>Pedagog nebo ředitel</v>
      </c>
    </row>
    <row r="676" spans="1:5" s="24" customFormat="1" x14ac:dyDescent="0.25">
      <c r="A676" s="23" t="s">
        <v>146</v>
      </c>
      <c r="B676" s="23" t="s">
        <v>618</v>
      </c>
      <c r="C676" s="23" t="s">
        <v>13</v>
      </c>
      <c r="D676" s="24" t="str">
        <f>VLOOKUP(A676,Vystup20160620!$C:$C,1,FALSE)</f>
        <v>6hz6lp</v>
      </c>
      <c r="E676" s="10" t="str">
        <f>VLOOKUP(A676,pomocne!$A:$C,3,FALSE)</f>
        <v>Pedagog nebo ředitel</v>
      </c>
    </row>
    <row r="677" spans="1:5" s="24" customFormat="1" x14ac:dyDescent="0.25">
      <c r="A677" s="23" t="s">
        <v>146</v>
      </c>
      <c r="B677" s="23" t="s">
        <v>619</v>
      </c>
      <c r="C677" s="23" t="s">
        <v>18</v>
      </c>
      <c r="D677" s="24" t="str">
        <f>VLOOKUP(A677,Vystup20160620!$C:$C,1,FALSE)</f>
        <v>6hz6lp</v>
      </c>
      <c r="E677" s="10" t="str">
        <f>VLOOKUP(A677,pomocne!$A:$C,3,FALSE)</f>
        <v>Pedagog nebo ředitel</v>
      </c>
    </row>
    <row r="678" spans="1:5" s="24" customFormat="1" x14ac:dyDescent="0.25">
      <c r="A678" s="23" t="s">
        <v>146</v>
      </c>
      <c r="B678" s="23" t="s">
        <v>70</v>
      </c>
      <c r="C678" s="23" t="s">
        <v>13</v>
      </c>
      <c r="D678" s="24" t="str">
        <f>VLOOKUP(A678,Vystup20160620!$C:$C,1,FALSE)</f>
        <v>6hz6lp</v>
      </c>
      <c r="E678" s="10" t="str">
        <f>VLOOKUP(A678,pomocne!$A:$C,3,FALSE)</f>
        <v>Pedagog nebo ředitel</v>
      </c>
    </row>
    <row r="679" spans="1:5" s="24" customFormat="1" x14ac:dyDescent="0.25">
      <c r="A679" s="23" t="s">
        <v>146</v>
      </c>
      <c r="B679" s="23" t="s">
        <v>129</v>
      </c>
      <c r="C679" s="23" t="s">
        <v>13</v>
      </c>
      <c r="D679" s="24" t="str">
        <f>VLOOKUP(A679,Vystup20160620!$C:$C,1,FALSE)</f>
        <v>6hz6lp</v>
      </c>
      <c r="E679" s="10" t="str">
        <f>VLOOKUP(A679,pomocne!$A:$C,3,FALSE)</f>
        <v>Pedagog nebo ředitel</v>
      </c>
    </row>
    <row r="680" spans="1:5" s="24" customFormat="1" x14ac:dyDescent="0.25">
      <c r="A680" s="23" t="s">
        <v>146</v>
      </c>
      <c r="B680" s="23" t="s">
        <v>130</v>
      </c>
      <c r="C680" s="23" t="s">
        <v>18</v>
      </c>
      <c r="D680" s="24" t="str">
        <f>VLOOKUP(A680,Vystup20160620!$C:$C,1,FALSE)</f>
        <v>6hz6lp</v>
      </c>
      <c r="E680" s="10" t="str">
        <f>VLOOKUP(A680,pomocne!$A:$C,3,FALSE)</f>
        <v>Pedagog nebo ředitel</v>
      </c>
    </row>
    <row r="681" spans="1:5" s="24" customFormat="1" x14ac:dyDescent="0.25">
      <c r="A681" s="23" t="s">
        <v>146</v>
      </c>
      <c r="B681" s="23" t="s">
        <v>131</v>
      </c>
      <c r="C681" s="23" t="s">
        <v>18</v>
      </c>
      <c r="D681" s="24" t="str">
        <f>VLOOKUP(A681,Vystup20160620!$C:$C,1,FALSE)</f>
        <v>6hz6lp</v>
      </c>
      <c r="E681" s="10" t="str">
        <f>VLOOKUP(A681,pomocne!$A:$C,3,FALSE)</f>
        <v>Pedagog nebo ředitel</v>
      </c>
    </row>
    <row r="682" spans="1:5" s="24" customFormat="1" x14ac:dyDescent="0.25">
      <c r="A682" s="23" t="s">
        <v>146</v>
      </c>
      <c r="B682" s="23" t="s">
        <v>590</v>
      </c>
      <c r="C682" s="23" t="s">
        <v>13</v>
      </c>
      <c r="D682" s="24" t="str">
        <f>VLOOKUP(A682,Vystup20160620!$C:$C,1,FALSE)</f>
        <v>6hz6lp</v>
      </c>
      <c r="E682" s="10" t="str">
        <f>VLOOKUP(A682,pomocne!$A:$C,3,FALSE)</f>
        <v>Pedagog nebo ředitel</v>
      </c>
    </row>
    <row r="683" spans="1:5" s="24" customFormat="1" x14ac:dyDescent="0.25">
      <c r="A683" s="23" t="s">
        <v>146</v>
      </c>
      <c r="B683" s="23" t="s">
        <v>620</v>
      </c>
      <c r="C683" s="23" t="s">
        <v>13</v>
      </c>
      <c r="D683" s="24" t="str">
        <f>VLOOKUP(A683,Vystup20160620!$C:$C,1,FALSE)</f>
        <v>6hz6lp</v>
      </c>
      <c r="E683" s="10" t="str">
        <f>VLOOKUP(A683,pomocne!$A:$C,3,FALSE)</f>
        <v>Pedagog nebo ředitel</v>
      </c>
    </row>
    <row r="684" spans="1:5" s="24" customFormat="1" x14ac:dyDescent="0.25">
      <c r="A684" s="23" t="s">
        <v>146</v>
      </c>
      <c r="B684" s="23" t="s">
        <v>73</v>
      </c>
      <c r="C684" s="23" t="s">
        <v>13</v>
      </c>
      <c r="D684" s="24" t="str">
        <f>VLOOKUP(A684,Vystup20160620!$C:$C,1,FALSE)</f>
        <v>6hz6lp</v>
      </c>
      <c r="E684" s="10" t="str">
        <f>VLOOKUP(A684,pomocne!$A:$C,3,FALSE)</f>
        <v>Pedagog nebo ředitel</v>
      </c>
    </row>
    <row r="685" spans="1:5" s="24" customFormat="1" x14ac:dyDescent="0.25">
      <c r="A685" s="23" t="s">
        <v>146</v>
      </c>
      <c r="B685" s="23" t="s">
        <v>591</v>
      </c>
      <c r="C685" s="23" t="s">
        <v>18</v>
      </c>
      <c r="D685" s="24" t="str">
        <f>VLOOKUP(A685,Vystup20160620!$C:$C,1,FALSE)</f>
        <v>6hz6lp</v>
      </c>
      <c r="E685" s="10" t="str">
        <f>VLOOKUP(A685,pomocne!$A:$C,3,FALSE)</f>
        <v>Pedagog nebo ředitel</v>
      </c>
    </row>
    <row r="686" spans="1:5" s="24" customFormat="1" x14ac:dyDescent="0.25">
      <c r="A686" s="23" t="s">
        <v>146</v>
      </c>
      <c r="B686" s="23" t="s">
        <v>75</v>
      </c>
      <c r="C686" s="23" t="s">
        <v>18</v>
      </c>
      <c r="D686" s="24" t="str">
        <f>VLOOKUP(A686,Vystup20160620!$C:$C,1,FALSE)</f>
        <v>6hz6lp</v>
      </c>
      <c r="E686" s="10" t="str">
        <f>VLOOKUP(A686,pomocne!$A:$C,3,FALSE)</f>
        <v>Pedagog nebo ředitel</v>
      </c>
    </row>
    <row r="687" spans="1:5" s="24" customFormat="1" ht="30" x14ac:dyDescent="0.25">
      <c r="A687" s="23" t="s">
        <v>146</v>
      </c>
      <c r="B687" s="23" t="s">
        <v>592</v>
      </c>
      <c r="C687" s="23" t="s">
        <v>18</v>
      </c>
      <c r="D687" s="24" t="str">
        <f>VLOOKUP(A687,Vystup20160620!$C:$C,1,FALSE)</f>
        <v>6hz6lp</v>
      </c>
      <c r="E687" s="10" t="str">
        <f>VLOOKUP(A687,pomocne!$A:$C,3,FALSE)</f>
        <v>Pedagog nebo ředitel</v>
      </c>
    </row>
    <row r="688" spans="1:5" s="24" customFormat="1" x14ac:dyDescent="0.25">
      <c r="A688" s="23" t="s">
        <v>146</v>
      </c>
      <c r="B688" s="23" t="s">
        <v>593</v>
      </c>
      <c r="C688" s="23" t="s">
        <v>18</v>
      </c>
      <c r="D688" s="24" t="str">
        <f>VLOOKUP(A688,Vystup20160620!$C:$C,1,FALSE)</f>
        <v>6hz6lp</v>
      </c>
      <c r="E688" s="10" t="str">
        <f>VLOOKUP(A688,pomocne!$A:$C,3,FALSE)</f>
        <v>Pedagog nebo ředitel</v>
      </c>
    </row>
    <row r="689" spans="1:5" s="24" customFormat="1" x14ac:dyDescent="0.25">
      <c r="A689" s="23" t="s">
        <v>146</v>
      </c>
      <c r="B689" s="23" t="s">
        <v>622</v>
      </c>
      <c r="C689" s="23" t="s">
        <v>18</v>
      </c>
      <c r="D689" s="24" t="str">
        <f>VLOOKUP(A689,Vystup20160620!$C:$C,1,FALSE)</f>
        <v>6hz6lp</v>
      </c>
      <c r="E689" s="10" t="str">
        <f>VLOOKUP(A689,pomocne!$A:$C,3,FALSE)</f>
        <v>Pedagog nebo ředitel</v>
      </c>
    </row>
    <row r="690" spans="1:5" s="24" customFormat="1" ht="30" x14ac:dyDescent="0.25">
      <c r="A690" s="23" t="s">
        <v>146</v>
      </c>
      <c r="B690" s="23" t="s">
        <v>623</v>
      </c>
      <c r="C690" s="23" t="s">
        <v>18</v>
      </c>
      <c r="D690" s="24" t="str">
        <f>VLOOKUP(A690,Vystup20160620!$C:$C,1,FALSE)</f>
        <v>6hz6lp</v>
      </c>
      <c r="E690" s="10" t="str">
        <f>VLOOKUP(A690,pomocne!$A:$C,3,FALSE)</f>
        <v>Pedagog nebo ředitel</v>
      </c>
    </row>
    <row r="691" spans="1:5" s="24" customFormat="1" ht="30" x14ac:dyDescent="0.25">
      <c r="A691" s="23" t="s">
        <v>146</v>
      </c>
      <c r="B691" s="23" t="s">
        <v>176</v>
      </c>
      <c r="C691" s="23" t="s">
        <v>177</v>
      </c>
      <c r="D691" s="24" t="str">
        <f>VLOOKUP(A691,Vystup20160620!$C:$C,1,FALSE)</f>
        <v>6hz6lp</v>
      </c>
      <c r="E691" s="10" t="str">
        <f>VLOOKUP(A691,pomocne!$A:$C,3,FALSE)</f>
        <v>Pedagog nebo ředitel</v>
      </c>
    </row>
    <row r="692" spans="1:5" s="24" customFormat="1" x14ac:dyDescent="0.25">
      <c r="A692" s="23" t="s">
        <v>146</v>
      </c>
      <c r="B692" s="23" t="s">
        <v>76</v>
      </c>
      <c r="C692" s="23" t="s">
        <v>13</v>
      </c>
      <c r="D692" s="24" t="str">
        <f>VLOOKUP(A692,Vystup20160620!$C:$C,1,FALSE)</f>
        <v>6hz6lp</v>
      </c>
      <c r="E692" s="10" t="str">
        <f>VLOOKUP(A692,pomocne!$A:$C,3,FALSE)</f>
        <v>Pedagog nebo ředitel</v>
      </c>
    </row>
    <row r="693" spans="1:5" s="24" customFormat="1" ht="30" x14ac:dyDescent="0.25">
      <c r="A693" s="23" t="s">
        <v>146</v>
      </c>
      <c r="B693" s="23" t="s">
        <v>77</v>
      </c>
      <c r="C693" s="23" t="s">
        <v>13</v>
      </c>
      <c r="D693" s="24" t="str">
        <f>VLOOKUP(A693,Vystup20160620!$C:$C,1,FALSE)</f>
        <v>6hz6lp</v>
      </c>
      <c r="E693" s="10" t="str">
        <f>VLOOKUP(A693,pomocne!$A:$C,3,FALSE)</f>
        <v>Pedagog nebo ředitel</v>
      </c>
    </row>
    <row r="694" spans="1:5" s="24" customFormat="1" ht="30" x14ac:dyDescent="0.25">
      <c r="A694" s="23" t="s">
        <v>146</v>
      </c>
      <c r="B694" s="23" t="s">
        <v>78</v>
      </c>
      <c r="C694" s="23" t="s">
        <v>178</v>
      </c>
      <c r="D694" s="24" t="str">
        <f>VLOOKUP(A694,Vystup20160620!$C:$C,1,FALSE)</f>
        <v>6hz6lp</v>
      </c>
      <c r="E694" s="10" t="str">
        <f>VLOOKUP(A694,pomocne!$A:$C,3,FALSE)</f>
        <v>Pedagog nebo ředitel</v>
      </c>
    </row>
    <row r="695" spans="1:5" s="24" customFormat="1" x14ac:dyDescent="0.25">
      <c r="A695" s="23" t="s">
        <v>146</v>
      </c>
      <c r="B695" s="23" t="s">
        <v>594</v>
      </c>
      <c r="C695" s="23" t="s">
        <v>13</v>
      </c>
      <c r="D695" s="24" t="str">
        <f>VLOOKUP(A695,Vystup20160620!$C:$C,1,FALSE)</f>
        <v>6hz6lp</v>
      </c>
      <c r="E695" s="10" t="str">
        <f>VLOOKUP(A695,pomocne!$A:$C,3,FALSE)</f>
        <v>Pedagog nebo ředitel</v>
      </c>
    </row>
    <row r="696" spans="1:5" s="24" customFormat="1" x14ac:dyDescent="0.25">
      <c r="A696" s="23" t="s">
        <v>146</v>
      </c>
      <c r="B696" s="23" t="s">
        <v>595</v>
      </c>
      <c r="C696" s="23" t="s">
        <v>13</v>
      </c>
      <c r="D696" s="24" t="str">
        <f>VLOOKUP(A696,Vystup20160620!$C:$C,1,FALSE)</f>
        <v>6hz6lp</v>
      </c>
      <c r="E696" s="10" t="str">
        <f>VLOOKUP(A696,pomocne!$A:$C,3,FALSE)</f>
        <v>Pedagog nebo ředitel</v>
      </c>
    </row>
    <row r="697" spans="1:5" s="24" customFormat="1" x14ac:dyDescent="0.25">
      <c r="A697" s="23" t="s">
        <v>146</v>
      </c>
      <c r="B697" s="23" t="s">
        <v>82</v>
      </c>
      <c r="C697" s="23" t="s">
        <v>13</v>
      </c>
      <c r="D697" s="24" t="str">
        <f>VLOOKUP(A697,Vystup20160620!$C:$C,1,FALSE)</f>
        <v>6hz6lp</v>
      </c>
      <c r="E697" s="10" t="str">
        <f>VLOOKUP(A697,pomocne!$A:$C,3,FALSE)</f>
        <v>Pedagog nebo ředitel</v>
      </c>
    </row>
    <row r="698" spans="1:5" s="24" customFormat="1" x14ac:dyDescent="0.25">
      <c r="A698" s="23" t="s">
        <v>146</v>
      </c>
      <c r="B698" s="23" t="s">
        <v>596</v>
      </c>
      <c r="C698" s="23" t="s">
        <v>13</v>
      </c>
      <c r="D698" s="24" t="str">
        <f>VLOOKUP(A698,Vystup20160620!$C:$C,1,FALSE)</f>
        <v>6hz6lp</v>
      </c>
      <c r="E698" s="10" t="str">
        <f>VLOOKUP(A698,pomocne!$A:$C,3,FALSE)</f>
        <v>Pedagog nebo ředitel</v>
      </c>
    </row>
    <row r="699" spans="1:5" s="24" customFormat="1" x14ac:dyDescent="0.25">
      <c r="A699" s="23" t="s">
        <v>146</v>
      </c>
      <c r="B699" s="23" t="s">
        <v>84</v>
      </c>
      <c r="C699" s="23" t="s">
        <v>13</v>
      </c>
      <c r="D699" s="24" t="str">
        <f>VLOOKUP(A699,Vystup20160620!$C:$C,1,FALSE)</f>
        <v>6hz6lp</v>
      </c>
      <c r="E699" s="10" t="str">
        <f>VLOOKUP(A699,pomocne!$A:$C,3,FALSE)</f>
        <v>Pedagog nebo ředitel</v>
      </c>
    </row>
    <row r="700" spans="1:5" s="24" customFormat="1" x14ac:dyDescent="0.25">
      <c r="A700" s="23" t="s">
        <v>146</v>
      </c>
      <c r="B700" s="23" t="s">
        <v>597</v>
      </c>
      <c r="C700" s="23" t="s">
        <v>13</v>
      </c>
      <c r="D700" s="24" t="str">
        <f>VLOOKUP(A700,Vystup20160620!$C:$C,1,FALSE)</f>
        <v>6hz6lp</v>
      </c>
      <c r="E700" s="10" t="str">
        <f>VLOOKUP(A700,pomocne!$A:$C,3,FALSE)</f>
        <v>Pedagog nebo ředitel</v>
      </c>
    </row>
    <row r="701" spans="1:5" s="24" customFormat="1" x14ac:dyDescent="0.25">
      <c r="A701" s="23" t="s">
        <v>146</v>
      </c>
      <c r="B701" s="23" t="s">
        <v>598</v>
      </c>
      <c r="C701" s="23" t="s">
        <v>13</v>
      </c>
      <c r="D701" s="24" t="str">
        <f>VLOOKUP(A701,Vystup20160620!$C:$C,1,FALSE)</f>
        <v>6hz6lp</v>
      </c>
      <c r="E701" s="10" t="str">
        <f>VLOOKUP(A701,pomocne!$A:$C,3,FALSE)</f>
        <v>Pedagog nebo ředitel</v>
      </c>
    </row>
    <row r="702" spans="1:5" s="24" customFormat="1" ht="30" x14ac:dyDescent="0.25">
      <c r="A702" s="23" t="s">
        <v>146</v>
      </c>
      <c r="B702" s="23" t="s">
        <v>87</v>
      </c>
      <c r="C702" s="23" t="s">
        <v>13</v>
      </c>
      <c r="D702" s="24" t="str">
        <f>VLOOKUP(A702,Vystup20160620!$C:$C,1,FALSE)</f>
        <v>6hz6lp</v>
      </c>
      <c r="E702" s="10" t="str">
        <f>VLOOKUP(A702,pomocne!$A:$C,3,FALSE)</f>
        <v>Pedagog nebo ředitel</v>
      </c>
    </row>
    <row r="703" spans="1:5" s="24" customFormat="1" ht="30" x14ac:dyDescent="0.25">
      <c r="A703" s="23" t="s">
        <v>146</v>
      </c>
      <c r="B703" s="23" t="s">
        <v>88</v>
      </c>
      <c r="C703" s="23" t="s">
        <v>13</v>
      </c>
      <c r="D703" s="24" t="str">
        <f>VLOOKUP(A703,Vystup20160620!$C:$C,1,FALSE)</f>
        <v>6hz6lp</v>
      </c>
      <c r="E703" s="10" t="str">
        <f>VLOOKUP(A703,pomocne!$A:$C,3,FALSE)</f>
        <v>Pedagog nebo ředitel</v>
      </c>
    </row>
    <row r="704" spans="1:5" s="24" customFormat="1" hidden="1" x14ac:dyDescent="0.25">
      <c r="A704" s="23" t="s">
        <v>633</v>
      </c>
      <c r="B704" s="23" t="s">
        <v>511</v>
      </c>
      <c r="C704" s="23" t="s">
        <v>135</v>
      </c>
      <c r="D704" s="24" t="e">
        <f>VLOOKUP(A704,Vystup20160620!$C:$C,1,FALSE)</f>
        <v>#N/A</v>
      </c>
      <c r="E704" s="10" t="str">
        <f>VLOOKUP(A704,pomocne!$A:$C,3,FALSE)</f>
        <v>Rodič</v>
      </c>
    </row>
    <row r="705" spans="1:5" s="24" customFormat="1" hidden="1" x14ac:dyDescent="0.25">
      <c r="A705" s="23" t="s">
        <v>633</v>
      </c>
      <c r="B705" s="23" t="s">
        <v>512</v>
      </c>
      <c r="C705" s="23" t="s">
        <v>18</v>
      </c>
      <c r="D705" s="24" t="e">
        <f>VLOOKUP(A705,Vystup20160620!$C:$C,1,FALSE)</f>
        <v>#N/A</v>
      </c>
      <c r="E705" s="10" t="str">
        <f>VLOOKUP(A705,pomocne!$A:$C,3,FALSE)</f>
        <v>Rodič</v>
      </c>
    </row>
    <row r="706" spans="1:5" s="24" customFormat="1" hidden="1" x14ac:dyDescent="0.25">
      <c r="A706" s="23" t="s">
        <v>633</v>
      </c>
      <c r="B706" s="23" t="s">
        <v>513</v>
      </c>
      <c r="C706" s="23" t="s">
        <v>18</v>
      </c>
      <c r="D706" s="24" t="e">
        <f>VLOOKUP(A706,Vystup20160620!$C:$C,1,FALSE)</f>
        <v>#N/A</v>
      </c>
      <c r="E706" s="10" t="str">
        <f>VLOOKUP(A706,pomocne!$A:$C,3,FALSE)</f>
        <v>Rodič</v>
      </c>
    </row>
    <row r="707" spans="1:5" s="24" customFormat="1" hidden="1" x14ac:dyDescent="0.25">
      <c r="A707" s="23" t="s">
        <v>633</v>
      </c>
      <c r="B707" s="23" t="s">
        <v>514</v>
      </c>
      <c r="C707" s="23" t="s">
        <v>13</v>
      </c>
      <c r="D707" s="24" t="e">
        <f>VLOOKUP(A707,Vystup20160620!$C:$C,1,FALSE)</f>
        <v>#N/A</v>
      </c>
      <c r="E707" s="10" t="str">
        <f>VLOOKUP(A707,pomocne!$A:$C,3,FALSE)</f>
        <v>Rodič</v>
      </c>
    </row>
    <row r="708" spans="1:5" s="24" customFormat="1" hidden="1" x14ac:dyDescent="0.25">
      <c r="A708" s="23" t="s">
        <v>633</v>
      </c>
      <c r="B708" s="23" t="s">
        <v>515</v>
      </c>
      <c r="C708" s="23" t="s">
        <v>13</v>
      </c>
      <c r="D708" s="24" t="e">
        <f>VLOOKUP(A708,Vystup20160620!$C:$C,1,FALSE)</f>
        <v>#N/A</v>
      </c>
      <c r="E708" s="10" t="str">
        <f>VLOOKUP(A708,pomocne!$A:$C,3,FALSE)</f>
        <v>Rodič</v>
      </c>
    </row>
    <row r="709" spans="1:5" s="24" customFormat="1" hidden="1" x14ac:dyDescent="0.25">
      <c r="A709" s="23" t="s">
        <v>633</v>
      </c>
      <c r="B709" s="23" t="s">
        <v>735</v>
      </c>
      <c r="C709" s="23" t="s">
        <v>13</v>
      </c>
      <c r="D709" s="24" t="e">
        <f>VLOOKUP(A709,Vystup20160620!$C:$C,1,FALSE)</f>
        <v>#N/A</v>
      </c>
      <c r="E709" s="10" t="str">
        <f>VLOOKUP(A709,pomocne!$A:$C,3,FALSE)</f>
        <v>Rodič</v>
      </c>
    </row>
    <row r="710" spans="1:5" s="24" customFormat="1" hidden="1" x14ac:dyDescent="0.25">
      <c r="A710" s="23" t="s">
        <v>633</v>
      </c>
      <c r="B710" s="23" t="s">
        <v>517</v>
      </c>
      <c r="C710" s="23" t="s">
        <v>13</v>
      </c>
      <c r="D710" s="24" t="e">
        <f>VLOOKUP(A710,Vystup20160620!$C:$C,1,FALSE)</f>
        <v>#N/A</v>
      </c>
      <c r="E710" s="10" t="str">
        <f>VLOOKUP(A710,pomocne!$A:$C,3,FALSE)</f>
        <v>Rodič</v>
      </c>
    </row>
    <row r="711" spans="1:5" s="24" customFormat="1" hidden="1" x14ac:dyDescent="0.25">
      <c r="A711" s="23" t="s">
        <v>633</v>
      </c>
      <c r="B711" s="23" t="s">
        <v>736</v>
      </c>
      <c r="C711" s="23" t="s">
        <v>18</v>
      </c>
      <c r="D711" s="24" t="e">
        <f>VLOOKUP(A711,Vystup20160620!$C:$C,1,FALSE)</f>
        <v>#N/A</v>
      </c>
      <c r="E711" s="10" t="str">
        <f>VLOOKUP(A711,pomocne!$A:$C,3,FALSE)</f>
        <v>Rodič</v>
      </c>
    </row>
    <row r="712" spans="1:5" s="24" customFormat="1" ht="120" hidden="1" x14ac:dyDescent="0.25">
      <c r="A712" s="23" t="s">
        <v>633</v>
      </c>
      <c r="B712" s="23" t="s">
        <v>523</v>
      </c>
      <c r="C712" s="23" t="s">
        <v>634</v>
      </c>
      <c r="D712" s="24" t="e">
        <f>VLOOKUP(A712,Vystup20160620!$C:$C,1,FALSE)</f>
        <v>#N/A</v>
      </c>
      <c r="E712" s="10" t="str">
        <f>VLOOKUP(A712,pomocne!$A:$C,3,FALSE)</f>
        <v>Rodič</v>
      </c>
    </row>
    <row r="713" spans="1:5" s="24" customFormat="1" hidden="1" x14ac:dyDescent="0.25">
      <c r="A713" s="23" t="s">
        <v>633</v>
      </c>
      <c r="B713" s="23" t="s">
        <v>519</v>
      </c>
      <c r="C713" s="23" t="s">
        <v>18</v>
      </c>
      <c r="D713" s="24" t="e">
        <f>VLOOKUP(A713,Vystup20160620!$C:$C,1,FALSE)</f>
        <v>#N/A</v>
      </c>
      <c r="E713" s="10" t="str">
        <f>VLOOKUP(A713,pomocne!$A:$C,3,FALSE)</f>
        <v>Rodič</v>
      </c>
    </row>
    <row r="714" spans="1:5" s="24" customFormat="1" hidden="1" x14ac:dyDescent="0.25">
      <c r="A714" s="23" t="s">
        <v>633</v>
      </c>
      <c r="B714" s="23" t="s">
        <v>520</v>
      </c>
      <c r="C714" s="23" t="s">
        <v>18</v>
      </c>
      <c r="D714" s="24" t="e">
        <f>VLOOKUP(A714,Vystup20160620!$C:$C,1,FALSE)</f>
        <v>#N/A</v>
      </c>
      <c r="E714" s="10" t="str">
        <f>VLOOKUP(A714,pomocne!$A:$C,3,FALSE)</f>
        <v>Rodič</v>
      </c>
    </row>
    <row r="715" spans="1:5" s="24" customFormat="1" hidden="1" x14ac:dyDescent="0.25">
      <c r="A715" s="23" t="s">
        <v>633</v>
      </c>
      <c r="B715" s="23" t="s">
        <v>521</v>
      </c>
      <c r="C715" s="23" t="s">
        <v>13</v>
      </c>
      <c r="D715" s="24" t="e">
        <f>VLOOKUP(A715,Vystup20160620!$C:$C,1,FALSE)</f>
        <v>#N/A</v>
      </c>
      <c r="E715" s="10" t="str">
        <f>VLOOKUP(A715,pomocne!$A:$C,3,FALSE)</f>
        <v>Rodič</v>
      </c>
    </row>
    <row r="716" spans="1:5" s="24" customFormat="1" hidden="1" x14ac:dyDescent="0.25">
      <c r="A716" s="23" t="s">
        <v>633</v>
      </c>
      <c r="B716" s="23" t="s">
        <v>522</v>
      </c>
      <c r="C716" s="23" t="s">
        <v>13</v>
      </c>
      <c r="D716" s="24" t="e">
        <f>VLOOKUP(A716,Vystup20160620!$C:$C,1,FALSE)</f>
        <v>#N/A</v>
      </c>
      <c r="E716" s="10" t="str">
        <f>VLOOKUP(A716,pomocne!$A:$C,3,FALSE)</f>
        <v>Rodič</v>
      </c>
    </row>
    <row r="717" spans="1:5" s="24" customFormat="1" ht="30" hidden="1" x14ac:dyDescent="0.25">
      <c r="A717" s="23" t="s">
        <v>633</v>
      </c>
      <c r="B717" s="23" t="s">
        <v>19</v>
      </c>
      <c r="C717" s="23" t="s">
        <v>13</v>
      </c>
      <c r="D717" s="24" t="e">
        <f>VLOOKUP(A717,Vystup20160620!$C:$C,1,FALSE)</f>
        <v>#N/A</v>
      </c>
      <c r="E717" s="10" t="str">
        <f>VLOOKUP(A717,pomocne!$A:$C,3,FALSE)</f>
        <v>Rodič</v>
      </c>
    </row>
    <row r="718" spans="1:5" s="24" customFormat="1" ht="30" hidden="1" x14ac:dyDescent="0.25">
      <c r="A718" s="23" t="s">
        <v>633</v>
      </c>
      <c r="B718" s="23" t="s">
        <v>20</v>
      </c>
      <c r="C718" s="23" t="s">
        <v>13</v>
      </c>
      <c r="D718" s="24" t="e">
        <f>VLOOKUP(A718,Vystup20160620!$C:$C,1,FALSE)</f>
        <v>#N/A</v>
      </c>
      <c r="E718" s="10" t="str">
        <f>VLOOKUP(A718,pomocne!$A:$C,3,FALSE)</f>
        <v>Rodič</v>
      </c>
    </row>
    <row r="719" spans="1:5" s="24" customFormat="1" ht="30" hidden="1" x14ac:dyDescent="0.25">
      <c r="A719" s="23" t="s">
        <v>633</v>
      </c>
      <c r="B719" s="23" t="s">
        <v>600</v>
      </c>
      <c r="C719" s="23" t="s">
        <v>13</v>
      </c>
      <c r="D719" s="24" t="e">
        <f>VLOOKUP(A719,Vystup20160620!$C:$C,1,FALSE)</f>
        <v>#N/A</v>
      </c>
      <c r="E719" s="10" t="str">
        <f>VLOOKUP(A719,pomocne!$A:$C,3,FALSE)</f>
        <v>Rodič</v>
      </c>
    </row>
    <row r="720" spans="1:5" s="24" customFormat="1" ht="30" hidden="1" x14ac:dyDescent="0.25">
      <c r="A720" s="23" t="s">
        <v>633</v>
      </c>
      <c r="B720" s="23" t="s">
        <v>601</v>
      </c>
      <c r="C720" s="23" t="s">
        <v>13</v>
      </c>
      <c r="D720" s="24" t="e">
        <f>VLOOKUP(A720,Vystup20160620!$C:$C,1,FALSE)</f>
        <v>#N/A</v>
      </c>
      <c r="E720" s="10" t="str">
        <f>VLOOKUP(A720,pomocne!$A:$C,3,FALSE)</f>
        <v>Rodič</v>
      </c>
    </row>
    <row r="721" spans="1:5" s="24" customFormat="1" ht="30" hidden="1" x14ac:dyDescent="0.25">
      <c r="A721" s="23" t="s">
        <v>633</v>
      </c>
      <c r="B721" s="23" t="s">
        <v>602</v>
      </c>
      <c r="C721" s="23" t="s">
        <v>13</v>
      </c>
      <c r="D721" s="24" t="e">
        <f>VLOOKUP(A721,Vystup20160620!$C:$C,1,FALSE)</f>
        <v>#N/A</v>
      </c>
      <c r="E721" s="10" t="str">
        <f>VLOOKUP(A721,pomocne!$A:$C,3,FALSE)</f>
        <v>Rodič</v>
      </c>
    </row>
    <row r="722" spans="1:5" s="24" customFormat="1" ht="30" hidden="1" x14ac:dyDescent="0.25">
      <c r="A722" s="23" t="s">
        <v>633</v>
      </c>
      <c r="B722" s="23" t="s">
        <v>603</v>
      </c>
      <c r="C722" s="23" t="s">
        <v>13</v>
      </c>
      <c r="D722" s="24" t="e">
        <f>VLOOKUP(A722,Vystup20160620!$C:$C,1,FALSE)</f>
        <v>#N/A</v>
      </c>
      <c r="E722" s="10" t="str">
        <f>VLOOKUP(A722,pomocne!$A:$C,3,FALSE)</f>
        <v>Rodič</v>
      </c>
    </row>
    <row r="723" spans="1:5" s="24" customFormat="1" ht="30" hidden="1" x14ac:dyDescent="0.25">
      <c r="A723" s="23" t="s">
        <v>633</v>
      </c>
      <c r="B723" s="23" t="s">
        <v>604</v>
      </c>
      <c r="C723" s="23" t="s">
        <v>13</v>
      </c>
      <c r="D723" s="24" t="e">
        <f>VLOOKUP(A723,Vystup20160620!$C:$C,1,FALSE)</f>
        <v>#N/A</v>
      </c>
      <c r="E723" s="10" t="str">
        <f>VLOOKUP(A723,pomocne!$A:$C,3,FALSE)</f>
        <v>Rodič</v>
      </c>
    </row>
    <row r="724" spans="1:5" s="24" customFormat="1" ht="30" hidden="1" x14ac:dyDescent="0.25">
      <c r="A724" s="23" t="s">
        <v>633</v>
      </c>
      <c r="B724" s="23" t="s">
        <v>605</v>
      </c>
      <c r="C724" s="23" t="s">
        <v>13</v>
      </c>
      <c r="D724" s="24" t="e">
        <f>VLOOKUP(A724,Vystup20160620!$C:$C,1,FALSE)</f>
        <v>#N/A</v>
      </c>
      <c r="E724" s="10" t="str">
        <f>VLOOKUP(A724,pomocne!$A:$C,3,FALSE)</f>
        <v>Rodič</v>
      </c>
    </row>
    <row r="725" spans="1:5" s="24" customFormat="1" ht="30" hidden="1" x14ac:dyDescent="0.25">
      <c r="A725" s="23" t="s">
        <v>633</v>
      </c>
      <c r="B725" s="23" t="s">
        <v>562</v>
      </c>
      <c r="C725" s="23" t="s">
        <v>13</v>
      </c>
      <c r="D725" s="24" t="e">
        <f>VLOOKUP(A725,Vystup20160620!$C:$C,1,FALSE)</f>
        <v>#N/A</v>
      </c>
      <c r="E725" s="10" t="str">
        <f>VLOOKUP(A725,pomocne!$A:$C,3,FALSE)</f>
        <v>Rodič</v>
      </c>
    </row>
    <row r="726" spans="1:5" s="24" customFormat="1" ht="30" hidden="1" x14ac:dyDescent="0.25">
      <c r="A726" s="23" t="s">
        <v>633</v>
      </c>
      <c r="B726" s="23" t="s">
        <v>563</v>
      </c>
      <c r="C726" s="23" t="s">
        <v>13</v>
      </c>
      <c r="D726" s="24" t="e">
        <f>VLOOKUP(A726,Vystup20160620!$C:$C,1,FALSE)</f>
        <v>#N/A</v>
      </c>
      <c r="E726" s="10" t="str">
        <f>VLOOKUP(A726,pomocne!$A:$C,3,FALSE)</f>
        <v>Rodič</v>
      </c>
    </row>
    <row r="727" spans="1:5" s="24" customFormat="1" ht="30" hidden="1" x14ac:dyDescent="0.25">
      <c r="A727" s="23" t="s">
        <v>633</v>
      </c>
      <c r="B727" s="23" t="s">
        <v>564</v>
      </c>
      <c r="C727" s="23" t="s">
        <v>13</v>
      </c>
      <c r="D727" s="24" t="e">
        <f>VLOOKUP(A727,Vystup20160620!$C:$C,1,FALSE)</f>
        <v>#N/A</v>
      </c>
      <c r="E727" s="10" t="str">
        <f>VLOOKUP(A727,pomocne!$A:$C,3,FALSE)</f>
        <v>Rodič</v>
      </c>
    </row>
    <row r="728" spans="1:5" s="24" customFormat="1" ht="30" hidden="1" x14ac:dyDescent="0.25">
      <c r="A728" s="23" t="s">
        <v>633</v>
      </c>
      <c r="B728" s="23" t="s">
        <v>565</v>
      </c>
      <c r="C728" s="23" t="s">
        <v>13</v>
      </c>
      <c r="D728" s="24" t="e">
        <f>VLOOKUP(A728,Vystup20160620!$C:$C,1,FALSE)</f>
        <v>#N/A</v>
      </c>
      <c r="E728" s="10" t="str">
        <f>VLOOKUP(A728,pomocne!$A:$C,3,FALSE)</f>
        <v>Rodič</v>
      </c>
    </row>
    <row r="729" spans="1:5" s="24" customFormat="1" ht="30" hidden="1" x14ac:dyDescent="0.25">
      <c r="A729" s="23" t="s">
        <v>633</v>
      </c>
      <c r="B729" s="23" t="s">
        <v>566</v>
      </c>
      <c r="C729" s="23" t="s">
        <v>13</v>
      </c>
      <c r="D729" s="24" t="e">
        <f>VLOOKUP(A729,Vystup20160620!$C:$C,1,FALSE)</f>
        <v>#N/A</v>
      </c>
      <c r="E729" s="10" t="str">
        <f>VLOOKUP(A729,pomocne!$A:$C,3,FALSE)</f>
        <v>Rodič</v>
      </c>
    </row>
    <row r="730" spans="1:5" s="24" customFormat="1" ht="30" hidden="1" x14ac:dyDescent="0.25">
      <c r="A730" s="23" t="s">
        <v>633</v>
      </c>
      <c r="B730" s="23" t="s">
        <v>567</v>
      </c>
      <c r="C730" s="23" t="s">
        <v>13</v>
      </c>
      <c r="D730" s="24" t="e">
        <f>VLOOKUP(A730,Vystup20160620!$C:$C,1,FALSE)</f>
        <v>#N/A</v>
      </c>
      <c r="E730" s="10" t="str">
        <f>VLOOKUP(A730,pomocne!$A:$C,3,FALSE)</f>
        <v>Rodič</v>
      </c>
    </row>
    <row r="731" spans="1:5" s="24" customFormat="1" ht="30" hidden="1" x14ac:dyDescent="0.25">
      <c r="A731" s="23" t="s">
        <v>633</v>
      </c>
      <c r="B731" s="23" t="s">
        <v>568</v>
      </c>
      <c r="C731" s="23" t="s">
        <v>13</v>
      </c>
      <c r="D731" s="24" t="e">
        <f>VLOOKUP(A731,Vystup20160620!$C:$C,1,FALSE)</f>
        <v>#N/A</v>
      </c>
      <c r="E731" s="10" t="str">
        <f>VLOOKUP(A731,pomocne!$A:$C,3,FALSE)</f>
        <v>Rodič</v>
      </c>
    </row>
    <row r="732" spans="1:5" s="24" customFormat="1" ht="30" hidden="1" x14ac:dyDescent="0.25">
      <c r="A732" s="23" t="s">
        <v>633</v>
      </c>
      <c r="B732" s="23" t="s">
        <v>569</v>
      </c>
      <c r="C732" s="23" t="s">
        <v>18</v>
      </c>
      <c r="D732" s="24" t="e">
        <f>VLOOKUP(A732,Vystup20160620!$C:$C,1,FALSE)</f>
        <v>#N/A</v>
      </c>
      <c r="E732" s="10" t="str">
        <f>VLOOKUP(A732,pomocne!$A:$C,3,FALSE)</f>
        <v>Rodič</v>
      </c>
    </row>
    <row r="733" spans="1:5" s="24" customFormat="1" ht="30" hidden="1" x14ac:dyDescent="0.25">
      <c r="A733" s="23" t="s">
        <v>633</v>
      </c>
      <c r="B733" s="23" t="s">
        <v>570</v>
      </c>
      <c r="C733" s="23" t="s">
        <v>13</v>
      </c>
      <c r="D733" s="24" t="e">
        <f>VLOOKUP(A733,Vystup20160620!$C:$C,1,FALSE)</f>
        <v>#N/A</v>
      </c>
      <c r="E733" s="10" t="str">
        <f>VLOOKUP(A733,pomocne!$A:$C,3,FALSE)</f>
        <v>Rodič</v>
      </c>
    </row>
    <row r="734" spans="1:5" s="24" customFormat="1" hidden="1" x14ac:dyDescent="0.25">
      <c r="A734" s="23" t="s">
        <v>633</v>
      </c>
      <c r="B734" s="23" t="s">
        <v>30</v>
      </c>
      <c r="C734" s="23" t="s">
        <v>13</v>
      </c>
      <c r="D734" s="24" t="e">
        <f>VLOOKUP(A734,Vystup20160620!$C:$C,1,FALSE)</f>
        <v>#N/A</v>
      </c>
      <c r="E734" s="10" t="str">
        <f>VLOOKUP(A734,pomocne!$A:$C,3,FALSE)</f>
        <v>Rodič</v>
      </c>
    </row>
    <row r="735" spans="1:5" s="24" customFormat="1" hidden="1" x14ac:dyDescent="0.25">
      <c r="A735" s="23" t="s">
        <v>633</v>
      </c>
      <c r="B735" s="23" t="s">
        <v>571</v>
      </c>
      <c r="C735" s="23" t="s">
        <v>18</v>
      </c>
      <c r="D735" s="24" t="e">
        <f>VLOOKUP(A735,Vystup20160620!$C:$C,1,FALSE)</f>
        <v>#N/A</v>
      </c>
      <c r="E735" s="10" t="str">
        <f>VLOOKUP(A735,pomocne!$A:$C,3,FALSE)</f>
        <v>Rodič</v>
      </c>
    </row>
    <row r="736" spans="1:5" s="24" customFormat="1" hidden="1" x14ac:dyDescent="0.25">
      <c r="A736" s="23" t="s">
        <v>633</v>
      </c>
      <c r="B736" s="23" t="s">
        <v>572</v>
      </c>
      <c r="C736" s="23" t="s">
        <v>18</v>
      </c>
      <c r="D736" s="24" t="e">
        <f>VLOOKUP(A736,Vystup20160620!$C:$C,1,FALSE)</f>
        <v>#N/A</v>
      </c>
      <c r="E736" s="10" t="str">
        <f>VLOOKUP(A736,pomocne!$A:$C,3,FALSE)</f>
        <v>Rodič</v>
      </c>
    </row>
    <row r="737" spans="1:5" s="24" customFormat="1" hidden="1" x14ac:dyDescent="0.25">
      <c r="A737" s="23" t="s">
        <v>633</v>
      </c>
      <c r="B737" s="23" t="s">
        <v>33</v>
      </c>
      <c r="C737" s="23" t="s">
        <v>18</v>
      </c>
      <c r="D737" s="24" t="e">
        <f>VLOOKUP(A737,Vystup20160620!$C:$C,1,FALSE)</f>
        <v>#N/A</v>
      </c>
      <c r="E737" s="10" t="str">
        <f>VLOOKUP(A737,pomocne!$A:$C,3,FALSE)</f>
        <v>Rodič</v>
      </c>
    </row>
    <row r="738" spans="1:5" s="24" customFormat="1" hidden="1" x14ac:dyDescent="0.25">
      <c r="A738" s="23" t="s">
        <v>633</v>
      </c>
      <c r="B738" s="23" t="s">
        <v>606</v>
      </c>
      <c r="C738" s="23" t="s">
        <v>18</v>
      </c>
      <c r="D738" s="24" t="e">
        <f>VLOOKUP(A738,Vystup20160620!$C:$C,1,FALSE)</f>
        <v>#N/A</v>
      </c>
      <c r="E738" s="10" t="str">
        <f>VLOOKUP(A738,pomocne!$A:$C,3,FALSE)</f>
        <v>Rodič</v>
      </c>
    </row>
    <row r="739" spans="1:5" s="24" customFormat="1" hidden="1" x14ac:dyDescent="0.25">
      <c r="A739" s="23" t="s">
        <v>633</v>
      </c>
      <c r="B739" s="23" t="s">
        <v>607</v>
      </c>
      <c r="C739" s="23" t="s">
        <v>18</v>
      </c>
      <c r="D739" s="24" t="e">
        <f>VLOOKUP(A739,Vystup20160620!$C:$C,1,FALSE)</f>
        <v>#N/A</v>
      </c>
      <c r="E739" s="10" t="str">
        <f>VLOOKUP(A739,pomocne!$A:$C,3,FALSE)</f>
        <v>Rodič</v>
      </c>
    </row>
    <row r="740" spans="1:5" s="24" customFormat="1" ht="30" hidden="1" x14ac:dyDescent="0.25">
      <c r="A740" s="23" t="s">
        <v>633</v>
      </c>
      <c r="B740" s="23" t="s">
        <v>573</v>
      </c>
      <c r="C740" s="23" t="s">
        <v>13</v>
      </c>
      <c r="D740" s="24" t="e">
        <f>VLOOKUP(A740,Vystup20160620!$C:$C,1,FALSE)</f>
        <v>#N/A</v>
      </c>
      <c r="E740" s="10" t="str">
        <f>VLOOKUP(A740,pomocne!$A:$C,3,FALSE)</f>
        <v>Rodič</v>
      </c>
    </row>
    <row r="741" spans="1:5" s="24" customFormat="1" ht="30" hidden="1" x14ac:dyDescent="0.25">
      <c r="A741" s="23" t="s">
        <v>633</v>
      </c>
      <c r="B741" s="23" t="s">
        <v>608</v>
      </c>
      <c r="C741" s="23" t="s">
        <v>18</v>
      </c>
      <c r="D741" s="24" t="e">
        <f>VLOOKUP(A741,Vystup20160620!$C:$C,1,FALSE)</f>
        <v>#N/A</v>
      </c>
      <c r="E741" s="10" t="str">
        <f>VLOOKUP(A741,pomocne!$A:$C,3,FALSE)</f>
        <v>Rodič</v>
      </c>
    </row>
    <row r="742" spans="1:5" s="24" customFormat="1" hidden="1" x14ac:dyDescent="0.25">
      <c r="A742" s="23" t="s">
        <v>633</v>
      </c>
      <c r="B742" s="23" t="s">
        <v>38</v>
      </c>
      <c r="C742" s="23" t="s">
        <v>13</v>
      </c>
      <c r="D742" s="24" t="e">
        <f>VLOOKUP(A742,Vystup20160620!$C:$C,1,FALSE)</f>
        <v>#N/A</v>
      </c>
      <c r="E742" s="10" t="str">
        <f>VLOOKUP(A742,pomocne!$A:$C,3,FALSE)</f>
        <v>Rodič</v>
      </c>
    </row>
    <row r="743" spans="1:5" s="24" customFormat="1" hidden="1" x14ac:dyDescent="0.25">
      <c r="A743" s="23" t="s">
        <v>633</v>
      </c>
      <c r="B743" s="23" t="s">
        <v>574</v>
      </c>
      <c r="C743" s="23" t="s">
        <v>13</v>
      </c>
      <c r="D743" s="24" t="e">
        <f>VLOOKUP(A743,Vystup20160620!$C:$C,1,FALSE)</f>
        <v>#N/A</v>
      </c>
      <c r="E743" s="10" t="str">
        <f>VLOOKUP(A743,pomocne!$A:$C,3,FALSE)</f>
        <v>Rodič</v>
      </c>
    </row>
    <row r="744" spans="1:5" s="24" customFormat="1" hidden="1" x14ac:dyDescent="0.25">
      <c r="A744" s="23" t="s">
        <v>633</v>
      </c>
      <c r="B744" s="23" t="s">
        <v>575</v>
      </c>
      <c r="C744" s="23" t="s">
        <v>13</v>
      </c>
      <c r="D744" s="24" t="e">
        <f>VLOOKUP(A744,Vystup20160620!$C:$C,1,FALSE)</f>
        <v>#N/A</v>
      </c>
      <c r="E744" s="10" t="str">
        <f>VLOOKUP(A744,pomocne!$A:$C,3,FALSE)</f>
        <v>Rodič</v>
      </c>
    </row>
    <row r="745" spans="1:5" s="24" customFormat="1" hidden="1" x14ac:dyDescent="0.25">
      <c r="A745" s="23" t="s">
        <v>633</v>
      </c>
      <c r="B745" s="23" t="s">
        <v>576</v>
      </c>
      <c r="C745" s="23" t="s">
        <v>18</v>
      </c>
      <c r="D745" s="24" t="e">
        <f>VLOOKUP(A745,Vystup20160620!$C:$C,1,FALSE)</f>
        <v>#N/A</v>
      </c>
      <c r="E745" s="10" t="str">
        <f>VLOOKUP(A745,pomocne!$A:$C,3,FALSE)</f>
        <v>Rodič</v>
      </c>
    </row>
    <row r="746" spans="1:5" s="24" customFormat="1" hidden="1" x14ac:dyDescent="0.25">
      <c r="A746" s="23" t="s">
        <v>633</v>
      </c>
      <c r="B746" s="23" t="s">
        <v>577</v>
      </c>
      <c r="C746" s="23" t="s">
        <v>13</v>
      </c>
      <c r="D746" s="24" t="e">
        <f>VLOOKUP(A746,Vystup20160620!$C:$C,1,FALSE)</f>
        <v>#N/A</v>
      </c>
      <c r="E746" s="10" t="str">
        <f>VLOOKUP(A746,pomocne!$A:$C,3,FALSE)</f>
        <v>Rodič</v>
      </c>
    </row>
    <row r="747" spans="1:5" s="24" customFormat="1" hidden="1" x14ac:dyDescent="0.25">
      <c r="A747" s="23" t="s">
        <v>633</v>
      </c>
      <c r="B747" s="23" t="s">
        <v>578</v>
      </c>
      <c r="C747" s="23" t="s">
        <v>18</v>
      </c>
      <c r="D747" s="24" t="e">
        <f>VLOOKUP(A747,Vystup20160620!$C:$C,1,FALSE)</f>
        <v>#N/A</v>
      </c>
      <c r="E747" s="10" t="str">
        <f>VLOOKUP(A747,pomocne!$A:$C,3,FALSE)</f>
        <v>Rodič</v>
      </c>
    </row>
    <row r="748" spans="1:5" s="24" customFormat="1" hidden="1" x14ac:dyDescent="0.25">
      <c r="A748" s="23" t="s">
        <v>633</v>
      </c>
      <c r="B748" s="23" t="s">
        <v>44</v>
      </c>
      <c r="C748" s="23" t="s">
        <v>18</v>
      </c>
      <c r="D748" s="24" t="e">
        <f>VLOOKUP(A748,Vystup20160620!$C:$C,1,FALSE)</f>
        <v>#N/A</v>
      </c>
      <c r="E748" s="10" t="str">
        <f>VLOOKUP(A748,pomocne!$A:$C,3,FALSE)</f>
        <v>Rodič</v>
      </c>
    </row>
    <row r="749" spans="1:5" s="24" customFormat="1" ht="60" hidden="1" x14ac:dyDescent="0.25">
      <c r="A749" s="23" t="s">
        <v>633</v>
      </c>
      <c r="B749" s="23" t="s">
        <v>114</v>
      </c>
      <c r="C749" s="23" t="s">
        <v>635</v>
      </c>
      <c r="D749" s="24" t="e">
        <f>VLOOKUP(A749,Vystup20160620!$C:$C,1,FALSE)</f>
        <v>#N/A</v>
      </c>
      <c r="E749" s="10" t="str">
        <f>VLOOKUP(A749,pomocne!$A:$C,3,FALSE)</f>
        <v>Rodič</v>
      </c>
    </row>
    <row r="750" spans="1:5" s="24" customFormat="1" hidden="1" x14ac:dyDescent="0.25">
      <c r="A750" s="23" t="s">
        <v>633</v>
      </c>
      <c r="B750" s="23" t="s">
        <v>579</v>
      </c>
      <c r="C750" s="23" t="s">
        <v>13</v>
      </c>
      <c r="D750" s="24" t="e">
        <f>VLOOKUP(A750,Vystup20160620!$C:$C,1,FALSE)</f>
        <v>#N/A</v>
      </c>
      <c r="E750" s="10" t="str">
        <f>VLOOKUP(A750,pomocne!$A:$C,3,FALSE)</f>
        <v>Rodič</v>
      </c>
    </row>
    <row r="751" spans="1:5" s="24" customFormat="1" hidden="1" x14ac:dyDescent="0.25">
      <c r="A751" s="23" t="s">
        <v>633</v>
      </c>
      <c r="B751" s="23" t="s">
        <v>609</v>
      </c>
      <c r="C751" s="23" t="s">
        <v>18</v>
      </c>
      <c r="D751" s="24" t="e">
        <f>VLOOKUP(A751,Vystup20160620!$C:$C,1,FALSE)</f>
        <v>#N/A</v>
      </c>
      <c r="E751" s="10" t="str">
        <f>VLOOKUP(A751,pomocne!$A:$C,3,FALSE)</f>
        <v>Rodič</v>
      </c>
    </row>
    <row r="752" spans="1:5" s="24" customFormat="1" hidden="1" x14ac:dyDescent="0.25">
      <c r="A752" s="23" t="s">
        <v>633</v>
      </c>
      <c r="B752" s="23" t="s">
        <v>610</v>
      </c>
      <c r="C752" s="23" t="s">
        <v>13</v>
      </c>
      <c r="D752" s="24" t="e">
        <f>VLOOKUP(A752,Vystup20160620!$C:$C,1,FALSE)</f>
        <v>#N/A</v>
      </c>
      <c r="E752" s="10" t="str">
        <f>VLOOKUP(A752,pomocne!$A:$C,3,FALSE)</f>
        <v>Rodič</v>
      </c>
    </row>
    <row r="753" spans="1:5" s="24" customFormat="1" hidden="1" x14ac:dyDescent="0.25">
      <c r="A753" s="23" t="s">
        <v>633</v>
      </c>
      <c r="B753" s="23" t="s">
        <v>580</v>
      </c>
      <c r="C753" s="23" t="s">
        <v>13</v>
      </c>
      <c r="D753" s="24" t="e">
        <f>VLOOKUP(A753,Vystup20160620!$C:$C,1,FALSE)</f>
        <v>#N/A</v>
      </c>
      <c r="E753" s="10" t="str">
        <f>VLOOKUP(A753,pomocne!$A:$C,3,FALSE)</f>
        <v>Rodič</v>
      </c>
    </row>
    <row r="754" spans="1:5" s="24" customFormat="1" hidden="1" x14ac:dyDescent="0.25">
      <c r="A754" s="23" t="s">
        <v>633</v>
      </c>
      <c r="B754" s="23" t="s">
        <v>611</v>
      </c>
      <c r="C754" s="23" t="s">
        <v>18</v>
      </c>
      <c r="D754" s="24" t="e">
        <f>VLOOKUP(A754,Vystup20160620!$C:$C,1,FALSE)</f>
        <v>#N/A</v>
      </c>
      <c r="E754" s="10" t="str">
        <f>VLOOKUP(A754,pomocne!$A:$C,3,FALSE)</f>
        <v>Rodič</v>
      </c>
    </row>
    <row r="755" spans="1:5" s="24" customFormat="1" hidden="1" x14ac:dyDescent="0.25">
      <c r="A755" s="23" t="s">
        <v>633</v>
      </c>
      <c r="B755" s="23" t="s">
        <v>612</v>
      </c>
      <c r="C755" s="23" t="s">
        <v>18</v>
      </c>
      <c r="D755" s="24" t="e">
        <f>VLOOKUP(A755,Vystup20160620!$C:$C,1,FALSE)</f>
        <v>#N/A</v>
      </c>
      <c r="E755" s="10" t="str">
        <f>VLOOKUP(A755,pomocne!$A:$C,3,FALSE)</f>
        <v>Rodič</v>
      </c>
    </row>
    <row r="756" spans="1:5" s="24" customFormat="1" hidden="1" x14ac:dyDescent="0.25">
      <c r="A756" s="23" t="s">
        <v>633</v>
      </c>
      <c r="B756" s="23" t="s">
        <v>582</v>
      </c>
      <c r="C756" s="23" t="s">
        <v>13</v>
      </c>
      <c r="D756" s="24" t="e">
        <f>VLOOKUP(A756,Vystup20160620!$C:$C,1,FALSE)</f>
        <v>#N/A</v>
      </c>
      <c r="E756" s="10" t="str">
        <f>VLOOKUP(A756,pomocne!$A:$C,3,FALSE)</f>
        <v>Rodič</v>
      </c>
    </row>
    <row r="757" spans="1:5" s="24" customFormat="1" hidden="1" x14ac:dyDescent="0.25">
      <c r="A757" s="23" t="s">
        <v>633</v>
      </c>
      <c r="B757" s="23" t="s">
        <v>583</v>
      </c>
      <c r="C757" s="23" t="s">
        <v>13</v>
      </c>
      <c r="D757" s="24" t="e">
        <f>VLOOKUP(A757,Vystup20160620!$C:$C,1,FALSE)</f>
        <v>#N/A</v>
      </c>
      <c r="E757" s="10" t="str">
        <f>VLOOKUP(A757,pomocne!$A:$C,3,FALSE)</f>
        <v>Rodič</v>
      </c>
    </row>
    <row r="758" spans="1:5" s="24" customFormat="1" ht="30" hidden="1" x14ac:dyDescent="0.25">
      <c r="A758" s="23" t="s">
        <v>633</v>
      </c>
      <c r="B758" s="23" t="s">
        <v>584</v>
      </c>
      <c r="C758" s="23" t="s">
        <v>13</v>
      </c>
      <c r="D758" s="24" t="e">
        <f>VLOOKUP(A758,Vystup20160620!$C:$C,1,FALSE)</f>
        <v>#N/A</v>
      </c>
      <c r="E758" s="10" t="str">
        <f>VLOOKUP(A758,pomocne!$A:$C,3,FALSE)</f>
        <v>Rodič</v>
      </c>
    </row>
    <row r="759" spans="1:5" s="24" customFormat="1" ht="30" hidden="1" x14ac:dyDescent="0.25">
      <c r="A759" s="23" t="s">
        <v>633</v>
      </c>
      <c r="B759" s="23" t="s">
        <v>585</v>
      </c>
      <c r="C759" s="23" t="s">
        <v>13</v>
      </c>
      <c r="D759" s="24" t="e">
        <f>VLOOKUP(A759,Vystup20160620!$C:$C,1,FALSE)</f>
        <v>#N/A</v>
      </c>
      <c r="E759" s="10" t="str">
        <f>VLOOKUP(A759,pomocne!$A:$C,3,FALSE)</f>
        <v>Rodič</v>
      </c>
    </row>
    <row r="760" spans="1:5" s="24" customFormat="1" ht="30" hidden="1" x14ac:dyDescent="0.25">
      <c r="A760" s="23" t="s">
        <v>633</v>
      </c>
      <c r="B760" s="23" t="s">
        <v>586</v>
      </c>
      <c r="C760" s="23" t="s">
        <v>13</v>
      </c>
      <c r="D760" s="24" t="e">
        <f>VLOOKUP(A760,Vystup20160620!$C:$C,1,FALSE)</f>
        <v>#N/A</v>
      </c>
      <c r="E760" s="10" t="str">
        <f>VLOOKUP(A760,pomocne!$A:$C,3,FALSE)</f>
        <v>Rodič</v>
      </c>
    </row>
    <row r="761" spans="1:5" s="24" customFormat="1" hidden="1" x14ac:dyDescent="0.25">
      <c r="A761" s="23" t="s">
        <v>633</v>
      </c>
      <c r="B761" s="23" t="s">
        <v>613</v>
      </c>
      <c r="C761" s="23" t="s">
        <v>13</v>
      </c>
      <c r="D761" s="24" t="e">
        <f>VLOOKUP(A761,Vystup20160620!$C:$C,1,FALSE)</f>
        <v>#N/A</v>
      </c>
      <c r="E761" s="10" t="str">
        <f>VLOOKUP(A761,pomocne!$A:$C,3,FALSE)</f>
        <v>Rodič</v>
      </c>
    </row>
    <row r="762" spans="1:5" s="24" customFormat="1" hidden="1" x14ac:dyDescent="0.25">
      <c r="A762" s="23" t="s">
        <v>633</v>
      </c>
      <c r="B762" s="23" t="s">
        <v>614</v>
      </c>
      <c r="C762" s="23" t="s">
        <v>13</v>
      </c>
      <c r="D762" s="24" t="e">
        <f>VLOOKUP(A762,Vystup20160620!$C:$C,1,FALSE)</f>
        <v>#N/A</v>
      </c>
      <c r="E762" s="10" t="str">
        <f>VLOOKUP(A762,pomocne!$A:$C,3,FALSE)</f>
        <v>Rodič</v>
      </c>
    </row>
    <row r="763" spans="1:5" s="24" customFormat="1" ht="30" hidden="1" x14ac:dyDescent="0.25">
      <c r="A763" s="23" t="s">
        <v>633</v>
      </c>
      <c r="B763" s="23" t="s">
        <v>615</v>
      </c>
      <c r="C763" s="23" t="s">
        <v>18</v>
      </c>
      <c r="D763" s="24" t="e">
        <f>VLOOKUP(A763,Vystup20160620!$C:$C,1,FALSE)</f>
        <v>#N/A</v>
      </c>
      <c r="E763" s="10" t="str">
        <f>VLOOKUP(A763,pomocne!$A:$C,3,FALSE)</f>
        <v>Rodič</v>
      </c>
    </row>
    <row r="764" spans="1:5" s="24" customFormat="1" hidden="1" x14ac:dyDescent="0.25">
      <c r="A764" s="23" t="s">
        <v>633</v>
      </c>
      <c r="B764" s="23" t="s">
        <v>616</v>
      </c>
      <c r="C764" s="23" t="s">
        <v>13</v>
      </c>
      <c r="D764" s="24" t="e">
        <f>VLOOKUP(A764,Vystup20160620!$C:$C,1,FALSE)</f>
        <v>#N/A</v>
      </c>
      <c r="E764" s="10" t="str">
        <f>VLOOKUP(A764,pomocne!$A:$C,3,FALSE)</f>
        <v>Rodič</v>
      </c>
    </row>
    <row r="765" spans="1:5" s="24" customFormat="1" ht="30" hidden="1" x14ac:dyDescent="0.25">
      <c r="A765" s="23" t="s">
        <v>633</v>
      </c>
      <c r="B765" s="23" t="s">
        <v>587</v>
      </c>
      <c r="C765" s="23" t="s">
        <v>13</v>
      </c>
      <c r="D765" s="24" t="e">
        <f>VLOOKUP(A765,Vystup20160620!$C:$C,1,FALSE)</f>
        <v>#N/A</v>
      </c>
      <c r="E765" s="10" t="str">
        <f>VLOOKUP(A765,pomocne!$A:$C,3,FALSE)</f>
        <v>Rodič</v>
      </c>
    </row>
    <row r="766" spans="1:5" s="24" customFormat="1" ht="30" hidden="1" x14ac:dyDescent="0.25">
      <c r="A766" s="23" t="s">
        <v>633</v>
      </c>
      <c r="B766" s="23" t="s">
        <v>588</v>
      </c>
      <c r="C766" s="23" t="s">
        <v>18</v>
      </c>
      <c r="D766" s="24" t="e">
        <f>VLOOKUP(A766,Vystup20160620!$C:$C,1,FALSE)</f>
        <v>#N/A</v>
      </c>
      <c r="E766" s="10" t="str">
        <f>VLOOKUP(A766,pomocne!$A:$C,3,FALSE)</f>
        <v>Rodič</v>
      </c>
    </row>
    <row r="767" spans="1:5" s="24" customFormat="1" hidden="1" x14ac:dyDescent="0.25">
      <c r="A767" s="23" t="s">
        <v>633</v>
      </c>
      <c r="B767" s="23" t="s">
        <v>589</v>
      </c>
      <c r="C767" s="23" t="s">
        <v>13</v>
      </c>
      <c r="D767" s="24" t="e">
        <f>VLOOKUP(A767,Vystup20160620!$C:$C,1,FALSE)</f>
        <v>#N/A</v>
      </c>
      <c r="E767" s="10" t="str">
        <f>VLOOKUP(A767,pomocne!$A:$C,3,FALSE)</f>
        <v>Rodič</v>
      </c>
    </row>
    <row r="768" spans="1:5" s="24" customFormat="1" ht="30" hidden="1" x14ac:dyDescent="0.25">
      <c r="A768" s="23" t="s">
        <v>633</v>
      </c>
      <c r="B768" s="23" t="s">
        <v>617</v>
      </c>
      <c r="C768" s="23" t="s">
        <v>13</v>
      </c>
      <c r="D768" s="24" t="e">
        <f>VLOOKUP(A768,Vystup20160620!$C:$C,1,FALSE)</f>
        <v>#N/A</v>
      </c>
      <c r="E768" s="10" t="str">
        <f>VLOOKUP(A768,pomocne!$A:$C,3,FALSE)</f>
        <v>Rodič</v>
      </c>
    </row>
    <row r="769" spans="1:5" s="24" customFormat="1" hidden="1" x14ac:dyDescent="0.25">
      <c r="A769" s="23" t="s">
        <v>633</v>
      </c>
      <c r="B769" s="23" t="s">
        <v>66</v>
      </c>
      <c r="C769" s="23" t="s">
        <v>13</v>
      </c>
      <c r="D769" s="24" t="e">
        <f>VLOOKUP(A769,Vystup20160620!$C:$C,1,FALSE)</f>
        <v>#N/A</v>
      </c>
      <c r="E769" s="10" t="str">
        <f>VLOOKUP(A769,pomocne!$A:$C,3,FALSE)</f>
        <v>Rodič</v>
      </c>
    </row>
    <row r="770" spans="1:5" s="24" customFormat="1" hidden="1" x14ac:dyDescent="0.25">
      <c r="A770" s="23" t="s">
        <v>633</v>
      </c>
      <c r="B770" s="23" t="s">
        <v>67</v>
      </c>
      <c r="C770" s="23" t="s">
        <v>18</v>
      </c>
      <c r="D770" s="24" t="e">
        <f>VLOOKUP(A770,Vystup20160620!$C:$C,1,FALSE)</f>
        <v>#N/A</v>
      </c>
      <c r="E770" s="10" t="str">
        <f>VLOOKUP(A770,pomocne!$A:$C,3,FALSE)</f>
        <v>Rodič</v>
      </c>
    </row>
    <row r="771" spans="1:5" s="24" customFormat="1" ht="30" hidden="1" x14ac:dyDescent="0.25">
      <c r="A771" s="23" t="s">
        <v>633</v>
      </c>
      <c r="B771" s="23" t="s">
        <v>68</v>
      </c>
      <c r="C771" s="23" t="s">
        <v>13</v>
      </c>
      <c r="D771" s="24" t="e">
        <f>VLOOKUP(A771,Vystup20160620!$C:$C,1,FALSE)</f>
        <v>#N/A</v>
      </c>
      <c r="E771" s="10" t="str">
        <f>VLOOKUP(A771,pomocne!$A:$C,3,FALSE)</f>
        <v>Rodič</v>
      </c>
    </row>
    <row r="772" spans="1:5" s="24" customFormat="1" ht="60" hidden="1" x14ac:dyDescent="0.25">
      <c r="A772" s="23" t="s">
        <v>633</v>
      </c>
      <c r="B772" s="23" t="s">
        <v>116</v>
      </c>
      <c r="C772" s="23" t="s">
        <v>636</v>
      </c>
      <c r="D772" s="24" t="e">
        <f>VLOOKUP(A772,Vystup20160620!$C:$C,1,FALSE)</f>
        <v>#N/A</v>
      </c>
      <c r="E772" s="10" t="str">
        <f>VLOOKUP(A772,pomocne!$A:$C,3,FALSE)</f>
        <v>Rodič</v>
      </c>
    </row>
    <row r="773" spans="1:5" s="24" customFormat="1" hidden="1" x14ac:dyDescent="0.25">
      <c r="A773" s="23" t="s">
        <v>633</v>
      </c>
      <c r="B773" s="23" t="s">
        <v>69</v>
      </c>
      <c r="C773" s="23" t="s">
        <v>18</v>
      </c>
      <c r="D773" s="24" t="e">
        <f>VLOOKUP(A773,Vystup20160620!$C:$C,1,FALSE)</f>
        <v>#N/A</v>
      </c>
      <c r="E773" s="10" t="str">
        <f>VLOOKUP(A773,pomocne!$A:$C,3,FALSE)</f>
        <v>Rodič</v>
      </c>
    </row>
    <row r="774" spans="1:5" s="24" customFormat="1" hidden="1" x14ac:dyDescent="0.25">
      <c r="A774" s="23" t="s">
        <v>633</v>
      </c>
      <c r="B774" s="23" t="s">
        <v>70</v>
      </c>
      <c r="C774" s="23" t="s">
        <v>18</v>
      </c>
      <c r="D774" s="24" t="e">
        <f>VLOOKUP(A774,Vystup20160620!$C:$C,1,FALSE)</f>
        <v>#N/A</v>
      </c>
      <c r="E774" s="10" t="str">
        <f>VLOOKUP(A774,pomocne!$A:$C,3,FALSE)</f>
        <v>Rodič</v>
      </c>
    </row>
    <row r="775" spans="1:5" s="24" customFormat="1" hidden="1" x14ac:dyDescent="0.25">
      <c r="A775" s="23" t="s">
        <v>633</v>
      </c>
      <c r="B775" s="23" t="s">
        <v>129</v>
      </c>
      <c r="C775" s="23" t="s">
        <v>13</v>
      </c>
      <c r="D775" s="24" t="e">
        <f>VLOOKUP(A775,Vystup20160620!$C:$C,1,FALSE)</f>
        <v>#N/A</v>
      </c>
      <c r="E775" s="10" t="str">
        <f>VLOOKUP(A775,pomocne!$A:$C,3,FALSE)</f>
        <v>Rodič</v>
      </c>
    </row>
    <row r="776" spans="1:5" s="24" customFormat="1" hidden="1" x14ac:dyDescent="0.25">
      <c r="A776" s="23" t="s">
        <v>633</v>
      </c>
      <c r="B776" s="23" t="s">
        <v>130</v>
      </c>
      <c r="C776" s="23" t="s">
        <v>18</v>
      </c>
      <c r="D776" s="24" t="e">
        <f>VLOOKUP(A776,Vystup20160620!$C:$C,1,FALSE)</f>
        <v>#N/A</v>
      </c>
      <c r="E776" s="10" t="str">
        <f>VLOOKUP(A776,pomocne!$A:$C,3,FALSE)</f>
        <v>Rodič</v>
      </c>
    </row>
    <row r="777" spans="1:5" s="24" customFormat="1" hidden="1" x14ac:dyDescent="0.25">
      <c r="A777" s="23" t="s">
        <v>633</v>
      </c>
      <c r="B777" s="23" t="s">
        <v>131</v>
      </c>
      <c r="C777" s="23" t="s">
        <v>18</v>
      </c>
      <c r="D777" s="24" t="e">
        <f>VLOOKUP(A777,Vystup20160620!$C:$C,1,FALSE)</f>
        <v>#N/A</v>
      </c>
      <c r="E777" s="10" t="str">
        <f>VLOOKUP(A777,pomocne!$A:$C,3,FALSE)</f>
        <v>Rodič</v>
      </c>
    </row>
    <row r="778" spans="1:5" s="24" customFormat="1" hidden="1" x14ac:dyDescent="0.25">
      <c r="A778" s="23" t="s">
        <v>633</v>
      </c>
      <c r="B778" s="23" t="s">
        <v>590</v>
      </c>
      <c r="C778" s="23" t="s">
        <v>13</v>
      </c>
      <c r="D778" s="24" t="e">
        <f>VLOOKUP(A778,Vystup20160620!$C:$C,1,FALSE)</f>
        <v>#N/A</v>
      </c>
      <c r="E778" s="10" t="str">
        <f>VLOOKUP(A778,pomocne!$A:$C,3,FALSE)</f>
        <v>Rodič</v>
      </c>
    </row>
    <row r="779" spans="1:5" s="24" customFormat="1" hidden="1" x14ac:dyDescent="0.25">
      <c r="A779" s="23" t="s">
        <v>633</v>
      </c>
      <c r="B779" s="23" t="s">
        <v>75</v>
      </c>
      <c r="C779" s="23" t="s">
        <v>18</v>
      </c>
      <c r="D779" s="24" t="e">
        <f>VLOOKUP(A779,Vystup20160620!$C:$C,1,FALSE)</f>
        <v>#N/A</v>
      </c>
      <c r="E779" s="10" t="str">
        <f>VLOOKUP(A779,pomocne!$A:$C,3,FALSE)</f>
        <v>Rodič</v>
      </c>
    </row>
    <row r="780" spans="1:5" s="24" customFormat="1" ht="90" hidden="1" x14ac:dyDescent="0.25">
      <c r="A780" s="23" t="s">
        <v>633</v>
      </c>
      <c r="B780" s="23" t="s">
        <v>176</v>
      </c>
      <c r="C780" s="23" t="s">
        <v>637</v>
      </c>
      <c r="D780" s="24" t="e">
        <f>VLOOKUP(A780,Vystup20160620!$C:$C,1,FALSE)</f>
        <v>#N/A</v>
      </c>
      <c r="E780" s="10" t="str">
        <f>VLOOKUP(A780,pomocne!$A:$C,3,FALSE)</f>
        <v>Rodič</v>
      </c>
    </row>
    <row r="781" spans="1:5" s="24" customFormat="1" hidden="1" x14ac:dyDescent="0.25">
      <c r="A781" s="23" t="s">
        <v>633</v>
      </c>
      <c r="B781" s="23" t="s">
        <v>76</v>
      </c>
      <c r="C781" s="23" t="s">
        <v>13</v>
      </c>
      <c r="D781" s="24" t="e">
        <f>VLOOKUP(A781,Vystup20160620!$C:$C,1,FALSE)</f>
        <v>#N/A</v>
      </c>
      <c r="E781" s="10" t="str">
        <f>VLOOKUP(A781,pomocne!$A:$C,3,FALSE)</f>
        <v>Rodič</v>
      </c>
    </row>
    <row r="782" spans="1:5" s="24" customFormat="1" ht="30" hidden="1" x14ac:dyDescent="0.25">
      <c r="A782" s="23" t="s">
        <v>633</v>
      </c>
      <c r="B782" s="23" t="s">
        <v>77</v>
      </c>
      <c r="C782" s="23" t="s">
        <v>13</v>
      </c>
      <c r="D782" s="24" t="e">
        <f>VLOOKUP(A782,Vystup20160620!$C:$C,1,FALSE)</f>
        <v>#N/A</v>
      </c>
      <c r="E782" s="10" t="str">
        <f>VLOOKUP(A782,pomocne!$A:$C,3,FALSE)</f>
        <v>Rodič</v>
      </c>
    </row>
    <row r="783" spans="1:5" s="24" customFormat="1" ht="45" hidden="1" x14ac:dyDescent="0.25">
      <c r="A783" s="23" t="s">
        <v>633</v>
      </c>
      <c r="B783" s="23" t="s">
        <v>78</v>
      </c>
      <c r="C783" s="23" t="s">
        <v>638</v>
      </c>
      <c r="D783" s="24" t="e">
        <f>VLOOKUP(A783,Vystup20160620!$C:$C,1,FALSE)</f>
        <v>#N/A</v>
      </c>
      <c r="E783" s="10" t="str">
        <f>VLOOKUP(A783,pomocne!$A:$C,3,FALSE)</f>
        <v>Rodič</v>
      </c>
    </row>
    <row r="784" spans="1:5" s="24" customFormat="1" hidden="1" x14ac:dyDescent="0.25">
      <c r="A784" s="23" t="s">
        <v>633</v>
      </c>
      <c r="B784" s="23" t="s">
        <v>594</v>
      </c>
      <c r="C784" s="23" t="s">
        <v>13</v>
      </c>
      <c r="D784" s="24" t="e">
        <f>VLOOKUP(A784,Vystup20160620!$C:$C,1,FALSE)</f>
        <v>#N/A</v>
      </c>
      <c r="E784" s="10" t="str">
        <f>VLOOKUP(A784,pomocne!$A:$C,3,FALSE)</f>
        <v>Rodič</v>
      </c>
    </row>
    <row r="785" spans="1:5" s="24" customFormat="1" hidden="1" x14ac:dyDescent="0.25">
      <c r="A785" s="23" t="s">
        <v>633</v>
      </c>
      <c r="B785" s="23" t="s">
        <v>595</v>
      </c>
      <c r="C785" s="23" t="s">
        <v>18</v>
      </c>
      <c r="D785" s="24" t="e">
        <f>VLOOKUP(A785,Vystup20160620!$C:$C,1,FALSE)</f>
        <v>#N/A</v>
      </c>
      <c r="E785" s="10" t="str">
        <f>VLOOKUP(A785,pomocne!$A:$C,3,FALSE)</f>
        <v>Rodič</v>
      </c>
    </row>
    <row r="786" spans="1:5" s="24" customFormat="1" hidden="1" x14ac:dyDescent="0.25">
      <c r="A786" s="23" t="s">
        <v>633</v>
      </c>
      <c r="B786" s="23" t="s">
        <v>82</v>
      </c>
      <c r="C786" s="23" t="s">
        <v>13</v>
      </c>
      <c r="D786" s="24" t="e">
        <f>VLOOKUP(A786,Vystup20160620!$C:$C,1,FALSE)</f>
        <v>#N/A</v>
      </c>
      <c r="E786" s="10" t="str">
        <f>VLOOKUP(A786,pomocne!$A:$C,3,FALSE)</f>
        <v>Rodič</v>
      </c>
    </row>
    <row r="787" spans="1:5" s="24" customFormat="1" hidden="1" x14ac:dyDescent="0.25">
      <c r="A787" s="23" t="s">
        <v>633</v>
      </c>
      <c r="B787" s="23" t="s">
        <v>596</v>
      </c>
      <c r="C787" s="23" t="s">
        <v>13</v>
      </c>
      <c r="D787" s="24" t="e">
        <f>VLOOKUP(A787,Vystup20160620!$C:$C,1,FALSE)</f>
        <v>#N/A</v>
      </c>
      <c r="E787" s="10" t="str">
        <f>VLOOKUP(A787,pomocne!$A:$C,3,FALSE)</f>
        <v>Rodič</v>
      </c>
    </row>
    <row r="788" spans="1:5" s="24" customFormat="1" hidden="1" x14ac:dyDescent="0.25">
      <c r="A788" s="23" t="s">
        <v>633</v>
      </c>
      <c r="B788" s="23" t="s">
        <v>84</v>
      </c>
      <c r="C788" s="23" t="s">
        <v>18</v>
      </c>
      <c r="D788" s="24" t="e">
        <f>VLOOKUP(A788,Vystup20160620!$C:$C,1,FALSE)</f>
        <v>#N/A</v>
      </c>
      <c r="E788" s="10" t="str">
        <f>VLOOKUP(A788,pomocne!$A:$C,3,FALSE)</f>
        <v>Rodič</v>
      </c>
    </row>
    <row r="789" spans="1:5" s="24" customFormat="1" hidden="1" x14ac:dyDescent="0.25">
      <c r="A789" s="23" t="s">
        <v>633</v>
      </c>
      <c r="B789" s="23" t="s">
        <v>597</v>
      </c>
      <c r="C789" s="23" t="s">
        <v>13</v>
      </c>
      <c r="D789" s="24" t="e">
        <f>VLOOKUP(A789,Vystup20160620!$C:$C,1,FALSE)</f>
        <v>#N/A</v>
      </c>
      <c r="E789" s="10" t="str">
        <f>VLOOKUP(A789,pomocne!$A:$C,3,FALSE)</f>
        <v>Rodič</v>
      </c>
    </row>
    <row r="790" spans="1:5" s="24" customFormat="1" hidden="1" x14ac:dyDescent="0.25">
      <c r="A790" s="23" t="s">
        <v>633</v>
      </c>
      <c r="B790" s="23" t="s">
        <v>598</v>
      </c>
      <c r="C790" s="23" t="s">
        <v>13</v>
      </c>
      <c r="D790" s="24" t="e">
        <f>VLOOKUP(A790,Vystup20160620!$C:$C,1,FALSE)</f>
        <v>#N/A</v>
      </c>
      <c r="E790" s="10" t="str">
        <f>VLOOKUP(A790,pomocne!$A:$C,3,FALSE)</f>
        <v>Rodič</v>
      </c>
    </row>
    <row r="791" spans="1:5" s="24" customFormat="1" ht="30" hidden="1" x14ac:dyDescent="0.25">
      <c r="A791" s="23" t="s">
        <v>633</v>
      </c>
      <c r="B791" s="23" t="s">
        <v>87</v>
      </c>
      <c r="C791" s="23" t="s">
        <v>18</v>
      </c>
      <c r="D791" s="24" t="e">
        <f>VLOOKUP(A791,Vystup20160620!$C:$C,1,FALSE)</f>
        <v>#N/A</v>
      </c>
      <c r="E791" s="10" t="str">
        <f>VLOOKUP(A791,pomocne!$A:$C,3,FALSE)</f>
        <v>Rodič</v>
      </c>
    </row>
    <row r="792" spans="1:5" s="24" customFormat="1" ht="30" hidden="1" x14ac:dyDescent="0.25">
      <c r="A792" s="23" t="s">
        <v>633</v>
      </c>
      <c r="B792" s="23" t="s">
        <v>88</v>
      </c>
      <c r="C792" s="23" t="s">
        <v>13</v>
      </c>
      <c r="D792" s="24" t="e">
        <f>VLOOKUP(A792,Vystup20160620!$C:$C,1,FALSE)</f>
        <v>#N/A</v>
      </c>
      <c r="E792" s="10" t="str">
        <f>VLOOKUP(A792,pomocne!$A:$C,3,FALSE)</f>
        <v>Rodič</v>
      </c>
    </row>
    <row r="793" spans="1:5" s="24" customFormat="1" ht="60" hidden="1" x14ac:dyDescent="0.25">
      <c r="A793" s="23" t="s">
        <v>633</v>
      </c>
      <c r="B793" s="23" t="s">
        <v>196</v>
      </c>
      <c r="C793" s="23" t="s">
        <v>639</v>
      </c>
      <c r="D793" s="24" t="e">
        <f>VLOOKUP(A793,Vystup20160620!$C:$C,1,FALSE)</f>
        <v>#N/A</v>
      </c>
      <c r="E793" s="10" t="str">
        <f>VLOOKUP(A793,pomocne!$A:$C,3,FALSE)</f>
        <v>Rodič</v>
      </c>
    </row>
    <row r="794" spans="1:5" s="24" customFormat="1" hidden="1" x14ac:dyDescent="0.25">
      <c r="A794" s="23" t="s">
        <v>640</v>
      </c>
      <c r="B794" s="23" t="s">
        <v>511</v>
      </c>
      <c r="C794" s="23" t="s">
        <v>135</v>
      </c>
      <c r="D794" s="24" t="e">
        <f>VLOOKUP(A794,Vystup20160620!$C:$C,1,FALSE)</f>
        <v>#N/A</v>
      </c>
      <c r="E794" s="10" t="str">
        <f>VLOOKUP(A794,pomocne!$A:$C,3,FALSE)</f>
        <v>Rodič</v>
      </c>
    </row>
    <row r="795" spans="1:5" s="24" customFormat="1" hidden="1" x14ac:dyDescent="0.25">
      <c r="A795" s="23" t="s">
        <v>640</v>
      </c>
      <c r="B795" s="23" t="s">
        <v>512</v>
      </c>
      <c r="C795" s="23" t="s">
        <v>13</v>
      </c>
      <c r="D795" s="24" t="e">
        <f>VLOOKUP(A795,Vystup20160620!$C:$C,1,FALSE)</f>
        <v>#N/A</v>
      </c>
      <c r="E795" s="10" t="str">
        <f>VLOOKUP(A795,pomocne!$A:$C,3,FALSE)</f>
        <v>Rodič</v>
      </c>
    </row>
    <row r="796" spans="1:5" s="24" customFormat="1" hidden="1" x14ac:dyDescent="0.25">
      <c r="A796" s="23" t="s">
        <v>640</v>
      </c>
      <c r="B796" s="23" t="s">
        <v>513</v>
      </c>
      <c r="C796" s="23" t="s">
        <v>13</v>
      </c>
      <c r="D796" s="24" t="e">
        <f>VLOOKUP(A796,Vystup20160620!$C:$C,1,FALSE)</f>
        <v>#N/A</v>
      </c>
      <c r="E796" s="10" t="str">
        <f>VLOOKUP(A796,pomocne!$A:$C,3,FALSE)</f>
        <v>Rodič</v>
      </c>
    </row>
    <row r="797" spans="1:5" s="24" customFormat="1" hidden="1" x14ac:dyDescent="0.25">
      <c r="A797" s="23" t="s">
        <v>640</v>
      </c>
      <c r="B797" s="23" t="s">
        <v>514</v>
      </c>
      <c r="C797" s="23" t="s">
        <v>13</v>
      </c>
      <c r="D797" s="24" t="e">
        <f>VLOOKUP(A797,Vystup20160620!$C:$C,1,FALSE)</f>
        <v>#N/A</v>
      </c>
      <c r="E797" s="10" t="str">
        <f>VLOOKUP(A797,pomocne!$A:$C,3,FALSE)</f>
        <v>Rodič</v>
      </c>
    </row>
    <row r="798" spans="1:5" s="24" customFormat="1" hidden="1" x14ac:dyDescent="0.25">
      <c r="A798" s="23" t="s">
        <v>640</v>
      </c>
      <c r="B798" s="23" t="s">
        <v>515</v>
      </c>
      <c r="C798" s="23" t="s">
        <v>13</v>
      </c>
      <c r="D798" s="24" t="e">
        <f>VLOOKUP(A798,Vystup20160620!$C:$C,1,FALSE)</f>
        <v>#N/A</v>
      </c>
      <c r="E798" s="10" t="str">
        <f>VLOOKUP(A798,pomocne!$A:$C,3,FALSE)</f>
        <v>Rodič</v>
      </c>
    </row>
    <row r="799" spans="1:5" s="24" customFormat="1" hidden="1" x14ac:dyDescent="0.25">
      <c r="A799" s="23" t="s">
        <v>640</v>
      </c>
      <c r="B799" s="23" t="s">
        <v>735</v>
      </c>
      <c r="C799" s="23" t="s">
        <v>13</v>
      </c>
      <c r="D799" s="24" t="e">
        <f>VLOOKUP(A799,Vystup20160620!$C:$C,1,FALSE)</f>
        <v>#N/A</v>
      </c>
      <c r="E799" s="10" t="str">
        <f>VLOOKUP(A799,pomocne!$A:$C,3,FALSE)</f>
        <v>Rodič</v>
      </c>
    </row>
    <row r="800" spans="1:5" s="24" customFormat="1" hidden="1" x14ac:dyDescent="0.25">
      <c r="A800" s="23" t="s">
        <v>640</v>
      </c>
      <c r="B800" s="23" t="s">
        <v>517</v>
      </c>
      <c r="C800" s="23" t="s">
        <v>13</v>
      </c>
      <c r="D800" s="24" t="e">
        <f>VLOOKUP(A800,Vystup20160620!$C:$C,1,FALSE)</f>
        <v>#N/A</v>
      </c>
      <c r="E800" s="10" t="str">
        <f>VLOOKUP(A800,pomocne!$A:$C,3,FALSE)</f>
        <v>Rodič</v>
      </c>
    </row>
    <row r="801" spans="1:5" s="24" customFormat="1" hidden="1" x14ac:dyDescent="0.25">
      <c r="A801" s="23" t="s">
        <v>640</v>
      </c>
      <c r="B801" s="23" t="s">
        <v>736</v>
      </c>
      <c r="C801" s="23" t="s">
        <v>18</v>
      </c>
      <c r="D801" s="24" t="e">
        <f>VLOOKUP(A801,Vystup20160620!$C:$C,1,FALSE)</f>
        <v>#N/A</v>
      </c>
      <c r="E801" s="10" t="str">
        <f>VLOOKUP(A801,pomocne!$A:$C,3,FALSE)</f>
        <v>Rodič</v>
      </c>
    </row>
    <row r="802" spans="1:5" s="24" customFormat="1" hidden="1" x14ac:dyDescent="0.25">
      <c r="A802" s="23" t="s">
        <v>640</v>
      </c>
      <c r="B802" s="23" t="s">
        <v>519</v>
      </c>
      <c r="C802" s="23" t="s">
        <v>13</v>
      </c>
      <c r="D802" s="24" t="e">
        <f>VLOOKUP(A802,Vystup20160620!$C:$C,1,FALSE)</f>
        <v>#N/A</v>
      </c>
      <c r="E802" s="10" t="str">
        <f>VLOOKUP(A802,pomocne!$A:$C,3,FALSE)</f>
        <v>Rodič</v>
      </c>
    </row>
    <row r="803" spans="1:5" s="24" customFormat="1" hidden="1" x14ac:dyDescent="0.25">
      <c r="A803" s="23" t="s">
        <v>640</v>
      </c>
      <c r="B803" s="23" t="s">
        <v>520</v>
      </c>
      <c r="C803" s="23" t="s">
        <v>18</v>
      </c>
      <c r="D803" s="24" t="e">
        <f>VLOOKUP(A803,Vystup20160620!$C:$C,1,FALSE)</f>
        <v>#N/A</v>
      </c>
      <c r="E803" s="10" t="str">
        <f>VLOOKUP(A803,pomocne!$A:$C,3,FALSE)</f>
        <v>Rodič</v>
      </c>
    </row>
    <row r="804" spans="1:5" s="24" customFormat="1" hidden="1" x14ac:dyDescent="0.25">
      <c r="A804" s="23" t="s">
        <v>640</v>
      </c>
      <c r="B804" s="23" t="s">
        <v>521</v>
      </c>
      <c r="C804" s="23" t="s">
        <v>18</v>
      </c>
      <c r="D804" s="24" t="e">
        <f>VLOOKUP(A804,Vystup20160620!$C:$C,1,FALSE)</f>
        <v>#N/A</v>
      </c>
      <c r="E804" s="10" t="str">
        <f>VLOOKUP(A804,pomocne!$A:$C,3,FALSE)</f>
        <v>Rodič</v>
      </c>
    </row>
    <row r="805" spans="1:5" s="24" customFormat="1" hidden="1" x14ac:dyDescent="0.25">
      <c r="A805" s="23" t="s">
        <v>640</v>
      </c>
      <c r="B805" s="23" t="s">
        <v>522</v>
      </c>
      <c r="C805" s="23" t="s">
        <v>13</v>
      </c>
      <c r="D805" s="24" t="e">
        <f>VLOOKUP(A805,Vystup20160620!$C:$C,1,FALSE)</f>
        <v>#N/A</v>
      </c>
      <c r="E805" s="10" t="str">
        <f>VLOOKUP(A805,pomocne!$A:$C,3,FALSE)</f>
        <v>Rodič</v>
      </c>
    </row>
    <row r="806" spans="1:5" s="24" customFormat="1" ht="30" hidden="1" x14ac:dyDescent="0.25">
      <c r="A806" s="23" t="s">
        <v>640</v>
      </c>
      <c r="B806" s="23" t="s">
        <v>19</v>
      </c>
      <c r="C806" s="23" t="s">
        <v>18</v>
      </c>
      <c r="D806" s="24" t="e">
        <f>VLOOKUP(A806,Vystup20160620!$C:$C,1,FALSE)</f>
        <v>#N/A</v>
      </c>
      <c r="E806" s="10" t="str">
        <f>VLOOKUP(A806,pomocne!$A:$C,3,FALSE)</f>
        <v>Rodič</v>
      </c>
    </row>
    <row r="807" spans="1:5" s="24" customFormat="1" ht="30" hidden="1" x14ac:dyDescent="0.25">
      <c r="A807" s="23" t="s">
        <v>640</v>
      </c>
      <c r="B807" s="23" t="s">
        <v>20</v>
      </c>
      <c r="C807" s="23" t="s">
        <v>18</v>
      </c>
      <c r="D807" s="24" t="e">
        <f>VLOOKUP(A807,Vystup20160620!$C:$C,1,FALSE)</f>
        <v>#N/A</v>
      </c>
      <c r="E807" s="10" t="str">
        <f>VLOOKUP(A807,pomocne!$A:$C,3,FALSE)</f>
        <v>Rodič</v>
      </c>
    </row>
    <row r="808" spans="1:5" s="24" customFormat="1" ht="30" hidden="1" x14ac:dyDescent="0.25">
      <c r="A808" s="23" t="s">
        <v>640</v>
      </c>
      <c r="B808" s="23" t="s">
        <v>600</v>
      </c>
      <c r="C808" s="23" t="s">
        <v>18</v>
      </c>
      <c r="D808" s="24" t="e">
        <f>VLOOKUP(A808,Vystup20160620!$C:$C,1,FALSE)</f>
        <v>#N/A</v>
      </c>
      <c r="E808" s="10" t="str">
        <f>VLOOKUP(A808,pomocne!$A:$C,3,FALSE)</f>
        <v>Rodič</v>
      </c>
    </row>
    <row r="809" spans="1:5" s="24" customFormat="1" ht="30" hidden="1" x14ac:dyDescent="0.25">
      <c r="A809" s="23" t="s">
        <v>640</v>
      </c>
      <c r="B809" s="23" t="s">
        <v>601</v>
      </c>
      <c r="C809" s="23" t="s">
        <v>18</v>
      </c>
      <c r="D809" s="24" t="e">
        <f>VLOOKUP(A809,Vystup20160620!$C:$C,1,FALSE)</f>
        <v>#N/A</v>
      </c>
      <c r="E809" s="10" t="str">
        <f>VLOOKUP(A809,pomocne!$A:$C,3,FALSE)</f>
        <v>Rodič</v>
      </c>
    </row>
    <row r="810" spans="1:5" s="24" customFormat="1" ht="30" hidden="1" x14ac:dyDescent="0.25">
      <c r="A810" s="23" t="s">
        <v>640</v>
      </c>
      <c r="B810" s="23" t="s">
        <v>602</v>
      </c>
      <c r="C810" s="23" t="s">
        <v>13</v>
      </c>
      <c r="D810" s="24" t="e">
        <f>VLOOKUP(A810,Vystup20160620!$C:$C,1,FALSE)</f>
        <v>#N/A</v>
      </c>
      <c r="E810" s="10" t="str">
        <f>VLOOKUP(A810,pomocne!$A:$C,3,FALSE)</f>
        <v>Rodič</v>
      </c>
    </row>
    <row r="811" spans="1:5" s="24" customFormat="1" ht="30" hidden="1" x14ac:dyDescent="0.25">
      <c r="A811" s="23" t="s">
        <v>640</v>
      </c>
      <c r="B811" s="23" t="s">
        <v>603</v>
      </c>
      <c r="C811" s="23" t="s">
        <v>18</v>
      </c>
      <c r="D811" s="24" t="e">
        <f>VLOOKUP(A811,Vystup20160620!$C:$C,1,FALSE)</f>
        <v>#N/A</v>
      </c>
      <c r="E811" s="10" t="str">
        <f>VLOOKUP(A811,pomocne!$A:$C,3,FALSE)</f>
        <v>Rodič</v>
      </c>
    </row>
    <row r="812" spans="1:5" s="24" customFormat="1" ht="30" hidden="1" x14ac:dyDescent="0.25">
      <c r="A812" s="23" t="s">
        <v>640</v>
      </c>
      <c r="B812" s="23" t="s">
        <v>604</v>
      </c>
      <c r="C812" s="23" t="s">
        <v>13</v>
      </c>
      <c r="D812" s="24" t="e">
        <f>VLOOKUP(A812,Vystup20160620!$C:$C,1,FALSE)</f>
        <v>#N/A</v>
      </c>
      <c r="E812" s="10" t="str">
        <f>VLOOKUP(A812,pomocne!$A:$C,3,FALSE)</f>
        <v>Rodič</v>
      </c>
    </row>
    <row r="813" spans="1:5" s="24" customFormat="1" ht="30" hidden="1" x14ac:dyDescent="0.25">
      <c r="A813" s="23" t="s">
        <v>640</v>
      </c>
      <c r="B813" s="23" t="s">
        <v>605</v>
      </c>
      <c r="C813" s="23" t="s">
        <v>13</v>
      </c>
      <c r="D813" s="24" t="e">
        <f>VLOOKUP(A813,Vystup20160620!$C:$C,1,FALSE)</f>
        <v>#N/A</v>
      </c>
      <c r="E813" s="10" t="str">
        <f>VLOOKUP(A813,pomocne!$A:$C,3,FALSE)</f>
        <v>Rodič</v>
      </c>
    </row>
    <row r="814" spans="1:5" s="24" customFormat="1" ht="30" hidden="1" x14ac:dyDescent="0.25">
      <c r="A814" s="23" t="s">
        <v>640</v>
      </c>
      <c r="B814" s="23" t="s">
        <v>562</v>
      </c>
      <c r="C814" s="23" t="s">
        <v>13</v>
      </c>
      <c r="D814" s="24" t="e">
        <f>VLOOKUP(A814,Vystup20160620!$C:$C,1,FALSE)</f>
        <v>#N/A</v>
      </c>
      <c r="E814" s="10" t="str">
        <f>VLOOKUP(A814,pomocne!$A:$C,3,FALSE)</f>
        <v>Rodič</v>
      </c>
    </row>
    <row r="815" spans="1:5" s="24" customFormat="1" ht="30" hidden="1" x14ac:dyDescent="0.25">
      <c r="A815" s="23" t="s">
        <v>640</v>
      </c>
      <c r="B815" s="23" t="s">
        <v>563</v>
      </c>
      <c r="C815" s="23" t="s">
        <v>13</v>
      </c>
      <c r="D815" s="24" t="e">
        <f>VLOOKUP(A815,Vystup20160620!$C:$C,1,FALSE)</f>
        <v>#N/A</v>
      </c>
      <c r="E815" s="10" t="str">
        <f>VLOOKUP(A815,pomocne!$A:$C,3,FALSE)</f>
        <v>Rodič</v>
      </c>
    </row>
    <row r="816" spans="1:5" s="24" customFormat="1" ht="30" hidden="1" x14ac:dyDescent="0.25">
      <c r="A816" s="23" t="s">
        <v>640</v>
      </c>
      <c r="B816" s="23" t="s">
        <v>564</v>
      </c>
      <c r="C816" s="23" t="s">
        <v>13</v>
      </c>
      <c r="D816" s="24" t="e">
        <f>VLOOKUP(A816,Vystup20160620!$C:$C,1,FALSE)</f>
        <v>#N/A</v>
      </c>
      <c r="E816" s="10" t="str">
        <f>VLOOKUP(A816,pomocne!$A:$C,3,FALSE)</f>
        <v>Rodič</v>
      </c>
    </row>
    <row r="817" spans="1:5" s="24" customFormat="1" ht="30" hidden="1" x14ac:dyDescent="0.25">
      <c r="A817" s="23" t="s">
        <v>640</v>
      </c>
      <c r="B817" s="23" t="s">
        <v>565</v>
      </c>
      <c r="C817" s="23" t="s">
        <v>18</v>
      </c>
      <c r="D817" s="24" t="e">
        <f>VLOOKUP(A817,Vystup20160620!$C:$C,1,FALSE)</f>
        <v>#N/A</v>
      </c>
      <c r="E817" s="10" t="str">
        <f>VLOOKUP(A817,pomocne!$A:$C,3,FALSE)</f>
        <v>Rodič</v>
      </c>
    </row>
    <row r="818" spans="1:5" s="24" customFormat="1" ht="30" hidden="1" x14ac:dyDescent="0.25">
      <c r="A818" s="23" t="s">
        <v>640</v>
      </c>
      <c r="B818" s="23" t="s">
        <v>566</v>
      </c>
      <c r="C818" s="23" t="s">
        <v>18</v>
      </c>
      <c r="D818" s="24" t="e">
        <f>VLOOKUP(A818,Vystup20160620!$C:$C,1,FALSE)</f>
        <v>#N/A</v>
      </c>
      <c r="E818" s="10" t="str">
        <f>VLOOKUP(A818,pomocne!$A:$C,3,FALSE)</f>
        <v>Rodič</v>
      </c>
    </row>
    <row r="819" spans="1:5" s="24" customFormat="1" ht="30" hidden="1" x14ac:dyDescent="0.25">
      <c r="A819" s="23" t="s">
        <v>640</v>
      </c>
      <c r="B819" s="23" t="s">
        <v>567</v>
      </c>
      <c r="C819" s="23" t="s">
        <v>13</v>
      </c>
      <c r="D819" s="24" t="e">
        <f>VLOOKUP(A819,Vystup20160620!$C:$C,1,FALSE)</f>
        <v>#N/A</v>
      </c>
      <c r="E819" s="10" t="str">
        <f>VLOOKUP(A819,pomocne!$A:$C,3,FALSE)</f>
        <v>Rodič</v>
      </c>
    </row>
    <row r="820" spans="1:5" s="24" customFormat="1" ht="30" hidden="1" x14ac:dyDescent="0.25">
      <c r="A820" s="23" t="s">
        <v>640</v>
      </c>
      <c r="B820" s="23" t="s">
        <v>568</v>
      </c>
      <c r="C820" s="23" t="s">
        <v>18</v>
      </c>
      <c r="D820" s="24" t="e">
        <f>VLOOKUP(A820,Vystup20160620!$C:$C,1,FALSE)</f>
        <v>#N/A</v>
      </c>
      <c r="E820" s="10" t="str">
        <f>VLOOKUP(A820,pomocne!$A:$C,3,FALSE)</f>
        <v>Rodič</v>
      </c>
    </row>
    <row r="821" spans="1:5" s="24" customFormat="1" ht="30" hidden="1" x14ac:dyDescent="0.25">
      <c r="A821" s="23" t="s">
        <v>640</v>
      </c>
      <c r="B821" s="23" t="s">
        <v>569</v>
      </c>
      <c r="C821" s="23" t="s">
        <v>18</v>
      </c>
      <c r="D821" s="24" t="e">
        <f>VLOOKUP(A821,Vystup20160620!$C:$C,1,FALSE)</f>
        <v>#N/A</v>
      </c>
      <c r="E821" s="10" t="str">
        <f>VLOOKUP(A821,pomocne!$A:$C,3,FALSE)</f>
        <v>Rodič</v>
      </c>
    </row>
    <row r="822" spans="1:5" s="24" customFormat="1" ht="30" hidden="1" x14ac:dyDescent="0.25">
      <c r="A822" s="23" t="s">
        <v>640</v>
      </c>
      <c r="B822" s="23" t="s">
        <v>570</v>
      </c>
      <c r="C822" s="23" t="s">
        <v>18</v>
      </c>
      <c r="D822" s="24" t="e">
        <f>VLOOKUP(A822,Vystup20160620!$C:$C,1,FALSE)</f>
        <v>#N/A</v>
      </c>
      <c r="E822" s="10" t="str">
        <f>VLOOKUP(A822,pomocne!$A:$C,3,FALSE)</f>
        <v>Rodič</v>
      </c>
    </row>
    <row r="823" spans="1:5" s="24" customFormat="1" hidden="1" x14ac:dyDescent="0.25">
      <c r="A823" s="23" t="s">
        <v>640</v>
      </c>
      <c r="B823" s="23" t="s">
        <v>30</v>
      </c>
      <c r="C823" s="23" t="s">
        <v>13</v>
      </c>
      <c r="D823" s="24" t="e">
        <f>VLOOKUP(A823,Vystup20160620!$C:$C,1,FALSE)</f>
        <v>#N/A</v>
      </c>
      <c r="E823" s="10" t="str">
        <f>VLOOKUP(A823,pomocne!$A:$C,3,FALSE)</f>
        <v>Rodič</v>
      </c>
    </row>
    <row r="824" spans="1:5" s="24" customFormat="1" hidden="1" x14ac:dyDescent="0.25">
      <c r="A824" s="23" t="s">
        <v>640</v>
      </c>
      <c r="B824" s="23" t="s">
        <v>571</v>
      </c>
      <c r="C824" s="23" t="s">
        <v>13</v>
      </c>
      <c r="D824" s="24" t="e">
        <f>VLOOKUP(A824,Vystup20160620!$C:$C,1,FALSE)</f>
        <v>#N/A</v>
      </c>
      <c r="E824" s="10" t="str">
        <f>VLOOKUP(A824,pomocne!$A:$C,3,FALSE)</f>
        <v>Rodič</v>
      </c>
    </row>
    <row r="825" spans="1:5" s="24" customFormat="1" hidden="1" x14ac:dyDescent="0.25">
      <c r="A825" s="23" t="s">
        <v>640</v>
      </c>
      <c r="B825" s="23" t="s">
        <v>572</v>
      </c>
      <c r="C825" s="23" t="s">
        <v>18</v>
      </c>
      <c r="D825" s="24" t="e">
        <f>VLOOKUP(A825,Vystup20160620!$C:$C,1,FALSE)</f>
        <v>#N/A</v>
      </c>
      <c r="E825" s="10" t="str">
        <f>VLOOKUP(A825,pomocne!$A:$C,3,FALSE)</f>
        <v>Rodič</v>
      </c>
    </row>
    <row r="826" spans="1:5" s="24" customFormat="1" hidden="1" x14ac:dyDescent="0.25">
      <c r="A826" s="23" t="s">
        <v>640</v>
      </c>
      <c r="B826" s="23" t="s">
        <v>33</v>
      </c>
      <c r="C826" s="23" t="s">
        <v>18</v>
      </c>
      <c r="D826" s="24" t="e">
        <f>VLOOKUP(A826,Vystup20160620!$C:$C,1,FALSE)</f>
        <v>#N/A</v>
      </c>
      <c r="E826" s="10" t="str">
        <f>VLOOKUP(A826,pomocne!$A:$C,3,FALSE)</f>
        <v>Rodič</v>
      </c>
    </row>
    <row r="827" spans="1:5" s="24" customFormat="1" hidden="1" x14ac:dyDescent="0.25">
      <c r="A827" s="23" t="s">
        <v>640</v>
      </c>
      <c r="B827" s="23" t="s">
        <v>606</v>
      </c>
      <c r="C827" s="23" t="s">
        <v>13</v>
      </c>
      <c r="D827" s="24" t="e">
        <f>VLOOKUP(A827,Vystup20160620!$C:$C,1,FALSE)</f>
        <v>#N/A</v>
      </c>
      <c r="E827" s="10" t="str">
        <f>VLOOKUP(A827,pomocne!$A:$C,3,FALSE)</f>
        <v>Rodič</v>
      </c>
    </row>
    <row r="828" spans="1:5" s="24" customFormat="1" hidden="1" x14ac:dyDescent="0.25">
      <c r="A828" s="23" t="s">
        <v>640</v>
      </c>
      <c r="B828" s="23" t="s">
        <v>607</v>
      </c>
      <c r="C828" s="23" t="s">
        <v>13</v>
      </c>
      <c r="D828" s="24" t="e">
        <f>VLOOKUP(A828,Vystup20160620!$C:$C,1,FALSE)</f>
        <v>#N/A</v>
      </c>
      <c r="E828" s="10" t="str">
        <f>VLOOKUP(A828,pomocne!$A:$C,3,FALSE)</f>
        <v>Rodič</v>
      </c>
    </row>
    <row r="829" spans="1:5" s="24" customFormat="1" ht="30" hidden="1" x14ac:dyDescent="0.25">
      <c r="A829" s="23" t="s">
        <v>640</v>
      </c>
      <c r="B829" s="23" t="s">
        <v>573</v>
      </c>
      <c r="C829" s="23" t="s">
        <v>13</v>
      </c>
      <c r="D829" s="24" t="e">
        <f>VLOOKUP(A829,Vystup20160620!$C:$C,1,FALSE)</f>
        <v>#N/A</v>
      </c>
      <c r="E829" s="10" t="str">
        <f>VLOOKUP(A829,pomocne!$A:$C,3,FALSE)</f>
        <v>Rodič</v>
      </c>
    </row>
    <row r="830" spans="1:5" s="24" customFormat="1" ht="30" hidden="1" x14ac:dyDescent="0.25">
      <c r="A830" s="23" t="s">
        <v>640</v>
      </c>
      <c r="B830" s="23" t="s">
        <v>608</v>
      </c>
      <c r="C830" s="23" t="s">
        <v>18</v>
      </c>
      <c r="D830" s="24" t="e">
        <f>VLOOKUP(A830,Vystup20160620!$C:$C,1,FALSE)</f>
        <v>#N/A</v>
      </c>
      <c r="E830" s="10" t="str">
        <f>VLOOKUP(A830,pomocne!$A:$C,3,FALSE)</f>
        <v>Rodič</v>
      </c>
    </row>
    <row r="831" spans="1:5" s="24" customFormat="1" hidden="1" x14ac:dyDescent="0.25">
      <c r="A831" s="23" t="s">
        <v>640</v>
      </c>
      <c r="B831" s="23" t="s">
        <v>38</v>
      </c>
      <c r="C831" s="23" t="s">
        <v>13</v>
      </c>
      <c r="D831" s="24" t="e">
        <f>VLOOKUP(A831,Vystup20160620!$C:$C,1,FALSE)</f>
        <v>#N/A</v>
      </c>
      <c r="E831" s="10" t="str">
        <f>VLOOKUP(A831,pomocne!$A:$C,3,FALSE)</f>
        <v>Rodič</v>
      </c>
    </row>
    <row r="832" spans="1:5" s="24" customFormat="1" hidden="1" x14ac:dyDescent="0.25">
      <c r="A832" s="23" t="s">
        <v>640</v>
      </c>
      <c r="B832" s="23" t="s">
        <v>574</v>
      </c>
      <c r="C832" s="23" t="s">
        <v>13</v>
      </c>
      <c r="D832" s="24" t="e">
        <f>VLOOKUP(A832,Vystup20160620!$C:$C,1,FALSE)</f>
        <v>#N/A</v>
      </c>
      <c r="E832" s="10" t="str">
        <f>VLOOKUP(A832,pomocne!$A:$C,3,FALSE)</f>
        <v>Rodič</v>
      </c>
    </row>
    <row r="833" spans="1:5" s="24" customFormat="1" hidden="1" x14ac:dyDescent="0.25">
      <c r="A833" s="23" t="s">
        <v>640</v>
      </c>
      <c r="B833" s="23" t="s">
        <v>575</v>
      </c>
      <c r="C833" s="23" t="s">
        <v>18</v>
      </c>
      <c r="D833" s="24" t="e">
        <f>VLOOKUP(A833,Vystup20160620!$C:$C,1,FALSE)</f>
        <v>#N/A</v>
      </c>
      <c r="E833" s="10" t="str">
        <f>VLOOKUP(A833,pomocne!$A:$C,3,FALSE)</f>
        <v>Rodič</v>
      </c>
    </row>
    <row r="834" spans="1:5" s="24" customFormat="1" hidden="1" x14ac:dyDescent="0.25">
      <c r="A834" s="23" t="s">
        <v>640</v>
      </c>
      <c r="B834" s="23" t="s">
        <v>576</v>
      </c>
      <c r="C834" s="23" t="s">
        <v>13</v>
      </c>
      <c r="D834" s="24" t="e">
        <f>VLOOKUP(A834,Vystup20160620!$C:$C,1,FALSE)</f>
        <v>#N/A</v>
      </c>
      <c r="E834" s="10" t="str">
        <f>VLOOKUP(A834,pomocne!$A:$C,3,FALSE)</f>
        <v>Rodič</v>
      </c>
    </row>
    <row r="835" spans="1:5" s="24" customFormat="1" hidden="1" x14ac:dyDescent="0.25">
      <c r="A835" s="23" t="s">
        <v>640</v>
      </c>
      <c r="B835" s="23" t="s">
        <v>577</v>
      </c>
      <c r="C835" s="23" t="s">
        <v>13</v>
      </c>
      <c r="D835" s="24" t="e">
        <f>VLOOKUP(A835,Vystup20160620!$C:$C,1,FALSE)</f>
        <v>#N/A</v>
      </c>
      <c r="E835" s="10" t="str">
        <f>VLOOKUP(A835,pomocne!$A:$C,3,FALSE)</f>
        <v>Rodič</v>
      </c>
    </row>
    <row r="836" spans="1:5" s="24" customFormat="1" hidden="1" x14ac:dyDescent="0.25">
      <c r="A836" s="23" t="s">
        <v>640</v>
      </c>
      <c r="B836" s="23" t="s">
        <v>578</v>
      </c>
      <c r="C836" s="23" t="s">
        <v>13</v>
      </c>
      <c r="D836" s="24" t="e">
        <f>VLOOKUP(A836,Vystup20160620!$C:$C,1,FALSE)</f>
        <v>#N/A</v>
      </c>
      <c r="E836" s="10" t="str">
        <f>VLOOKUP(A836,pomocne!$A:$C,3,FALSE)</f>
        <v>Rodič</v>
      </c>
    </row>
    <row r="837" spans="1:5" s="24" customFormat="1" hidden="1" x14ac:dyDescent="0.25">
      <c r="A837" s="23" t="s">
        <v>640</v>
      </c>
      <c r="B837" s="23" t="s">
        <v>44</v>
      </c>
      <c r="C837" s="23" t="s">
        <v>18</v>
      </c>
      <c r="D837" s="24" t="e">
        <f>VLOOKUP(A837,Vystup20160620!$C:$C,1,FALSE)</f>
        <v>#N/A</v>
      </c>
      <c r="E837" s="10" t="str">
        <f>VLOOKUP(A837,pomocne!$A:$C,3,FALSE)</f>
        <v>Rodič</v>
      </c>
    </row>
    <row r="838" spans="1:5" s="24" customFormat="1" ht="45" hidden="1" x14ac:dyDescent="0.25">
      <c r="A838" s="23" t="s">
        <v>640</v>
      </c>
      <c r="B838" s="23" t="s">
        <v>114</v>
      </c>
      <c r="C838" s="23" t="s">
        <v>641</v>
      </c>
      <c r="D838" s="24" t="e">
        <f>VLOOKUP(A838,Vystup20160620!$C:$C,1,FALSE)</f>
        <v>#N/A</v>
      </c>
      <c r="E838" s="10" t="str">
        <f>VLOOKUP(A838,pomocne!$A:$C,3,FALSE)</f>
        <v>Rodič</v>
      </c>
    </row>
    <row r="839" spans="1:5" s="24" customFormat="1" hidden="1" x14ac:dyDescent="0.25">
      <c r="A839" s="23" t="s">
        <v>640</v>
      </c>
      <c r="B839" s="23" t="s">
        <v>579</v>
      </c>
      <c r="C839" s="23" t="s">
        <v>13</v>
      </c>
      <c r="D839" s="24" t="e">
        <f>VLOOKUP(A839,Vystup20160620!$C:$C,1,FALSE)</f>
        <v>#N/A</v>
      </c>
      <c r="E839" s="10" t="str">
        <f>VLOOKUP(A839,pomocne!$A:$C,3,FALSE)</f>
        <v>Rodič</v>
      </c>
    </row>
    <row r="840" spans="1:5" s="24" customFormat="1" hidden="1" x14ac:dyDescent="0.25">
      <c r="A840" s="23" t="s">
        <v>640</v>
      </c>
      <c r="B840" s="23" t="s">
        <v>609</v>
      </c>
      <c r="C840" s="23" t="s">
        <v>13</v>
      </c>
      <c r="D840" s="24" t="e">
        <f>VLOOKUP(A840,Vystup20160620!$C:$C,1,FALSE)</f>
        <v>#N/A</v>
      </c>
      <c r="E840" s="10" t="str">
        <f>VLOOKUP(A840,pomocne!$A:$C,3,FALSE)</f>
        <v>Rodič</v>
      </c>
    </row>
    <row r="841" spans="1:5" s="24" customFormat="1" hidden="1" x14ac:dyDescent="0.25">
      <c r="A841" s="23" t="s">
        <v>640</v>
      </c>
      <c r="B841" s="23" t="s">
        <v>610</v>
      </c>
      <c r="C841" s="23" t="s">
        <v>13</v>
      </c>
      <c r="D841" s="24" t="e">
        <f>VLOOKUP(A841,Vystup20160620!$C:$C,1,FALSE)</f>
        <v>#N/A</v>
      </c>
      <c r="E841" s="10" t="str">
        <f>VLOOKUP(A841,pomocne!$A:$C,3,FALSE)</f>
        <v>Rodič</v>
      </c>
    </row>
    <row r="842" spans="1:5" s="24" customFormat="1" hidden="1" x14ac:dyDescent="0.25">
      <c r="A842" s="23" t="s">
        <v>640</v>
      </c>
      <c r="B842" s="23" t="s">
        <v>580</v>
      </c>
      <c r="C842" s="23" t="s">
        <v>13</v>
      </c>
      <c r="D842" s="24" t="e">
        <f>VLOOKUP(A842,Vystup20160620!$C:$C,1,FALSE)</f>
        <v>#N/A</v>
      </c>
      <c r="E842" s="10" t="str">
        <f>VLOOKUP(A842,pomocne!$A:$C,3,FALSE)</f>
        <v>Rodič</v>
      </c>
    </row>
    <row r="843" spans="1:5" s="24" customFormat="1" hidden="1" x14ac:dyDescent="0.25">
      <c r="A843" s="23" t="s">
        <v>640</v>
      </c>
      <c r="B843" s="23" t="s">
        <v>611</v>
      </c>
      <c r="C843" s="23" t="s">
        <v>13</v>
      </c>
      <c r="D843" s="24" t="e">
        <f>VLOOKUP(A843,Vystup20160620!$C:$C,1,FALSE)</f>
        <v>#N/A</v>
      </c>
      <c r="E843" s="10" t="str">
        <f>VLOOKUP(A843,pomocne!$A:$C,3,FALSE)</f>
        <v>Rodič</v>
      </c>
    </row>
    <row r="844" spans="1:5" s="24" customFormat="1" hidden="1" x14ac:dyDescent="0.25">
      <c r="A844" s="23" t="s">
        <v>640</v>
      </c>
      <c r="B844" s="23" t="s">
        <v>612</v>
      </c>
      <c r="C844" s="23" t="s">
        <v>13</v>
      </c>
      <c r="D844" s="24" t="e">
        <f>VLOOKUP(A844,Vystup20160620!$C:$C,1,FALSE)</f>
        <v>#N/A</v>
      </c>
      <c r="E844" s="10" t="str">
        <f>VLOOKUP(A844,pomocne!$A:$C,3,FALSE)</f>
        <v>Rodič</v>
      </c>
    </row>
    <row r="845" spans="1:5" s="24" customFormat="1" hidden="1" x14ac:dyDescent="0.25">
      <c r="A845" s="23" t="s">
        <v>640</v>
      </c>
      <c r="B845" s="23" t="s">
        <v>581</v>
      </c>
      <c r="C845" s="23" t="s">
        <v>13</v>
      </c>
      <c r="D845" s="24" t="e">
        <f>VLOOKUP(A845,Vystup20160620!$C:$C,1,FALSE)</f>
        <v>#N/A</v>
      </c>
      <c r="E845" s="10" t="str">
        <f>VLOOKUP(A845,pomocne!$A:$C,3,FALSE)</f>
        <v>Rodič</v>
      </c>
    </row>
    <row r="846" spans="1:5" s="24" customFormat="1" hidden="1" x14ac:dyDescent="0.25">
      <c r="A846" s="23" t="s">
        <v>640</v>
      </c>
      <c r="B846" s="23" t="s">
        <v>582</v>
      </c>
      <c r="C846" s="23" t="s">
        <v>18</v>
      </c>
      <c r="D846" s="24" t="e">
        <f>VLOOKUP(A846,Vystup20160620!$C:$C,1,FALSE)</f>
        <v>#N/A</v>
      </c>
      <c r="E846" s="10" t="str">
        <f>VLOOKUP(A846,pomocne!$A:$C,3,FALSE)</f>
        <v>Rodič</v>
      </c>
    </row>
    <row r="847" spans="1:5" s="24" customFormat="1" ht="120" hidden="1" x14ac:dyDescent="0.25">
      <c r="A847" s="23" t="s">
        <v>640</v>
      </c>
      <c r="B847" s="23" t="s">
        <v>123</v>
      </c>
      <c r="C847" s="23" t="s">
        <v>642</v>
      </c>
      <c r="D847" s="24" t="e">
        <f>VLOOKUP(A847,Vystup20160620!$C:$C,1,FALSE)</f>
        <v>#N/A</v>
      </c>
      <c r="E847" s="10" t="str">
        <f>VLOOKUP(A847,pomocne!$A:$C,3,FALSE)</f>
        <v>Rodič</v>
      </c>
    </row>
    <row r="848" spans="1:5" s="24" customFormat="1" hidden="1" x14ac:dyDescent="0.25">
      <c r="A848" s="23" t="s">
        <v>640</v>
      </c>
      <c r="B848" s="23" t="s">
        <v>583</v>
      </c>
      <c r="C848" s="23" t="s">
        <v>13</v>
      </c>
      <c r="D848" s="24" t="e">
        <f>VLOOKUP(A848,Vystup20160620!$C:$C,1,FALSE)</f>
        <v>#N/A</v>
      </c>
      <c r="E848" s="10" t="str">
        <f>VLOOKUP(A848,pomocne!$A:$C,3,FALSE)</f>
        <v>Rodič</v>
      </c>
    </row>
    <row r="849" spans="1:5" s="24" customFormat="1" ht="30" hidden="1" x14ac:dyDescent="0.25">
      <c r="A849" s="23" t="s">
        <v>640</v>
      </c>
      <c r="B849" s="23" t="s">
        <v>584</v>
      </c>
      <c r="C849" s="23" t="s">
        <v>13</v>
      </c>
      <c r="D849" s="24" t="e">
        <f>VLOOKUP(A849,Vystup20160620!$C:$C,1,FALSE)</f>
        <v>#N/A</v>
      </c>
      <c r="E849" s="10" t="str">
        <f>VLOOKUP(A849,pomocne!$A:$C,3,FALSE)</f>
        <v>Rodič</v>
      </c>
    </row>
    <row r="850" spans="1:5" s="24" customFormat="1" ht="30" hidden="1" x14ac:dyDescent="0.25">
      <c r="A850" s="23" t="s">
        <v>640</v>
      </c>
      <c r="B850" s="23" t="s">
        <v>585</v>
      </c>
      <c r="C850" s="23" t="s">
        <v>13</v>
      </c>
      <c r="D850" s="24" t="e">
        <f>VLOOKUP(A850,Vystup20160620!$C:$C,1,FALSE)</f>
        <v>#N/A</v>
      </c>
      <c r="E850" s="10" t="str">
        <f>VLOOKUP(A850,pomocne!$A:$C,3,FALSE)</f>
        <v>Rodič</v>
      </c>
    </row>
    <row r="851" spans="1:5" s="24" customFormat="1" ht="30" hidden="1" x14ac:dyDescent="0.25">
      <c r="A851" s="23" t="s">
        <v>640</v>
      </c>
      <c r="B851" s="23" t="s">
        <v>586</v>
      </c>
      <c r="C851" s="23" t="s">
        <v>13</v>
      </c>
      <c r="D851" s="24" t="e">
        <f>VLOOKUP(A851,Vystup20160620!$C:$C,1,FALSE)</f>
        <v>#N/A</v>
      </c>
      <c r="E851" s="10" t="str">
        <f>VLOOKUP(A851,pomocne!$A:$C,3,FALSE)</f>
        <v>Rodič</v>
      </c>
    </row>
    <row r="852" spans="1:5" s="24" customFormat="1" hidden="1" x14ac:dyDescent="0.25">
      <c r="A852" s="23" t="s">
        <v>640</v>
      </c>
      <c r="B852" s="23" t="s">
        <v>613</v>
      </c>
      <c r="C852" s="23" t="s">
        <v>13</v>
      </c>
      <c r="D852" s="24" t="e">
        <f>VLOOKUP(A852,Vystup20160620!$C:$C,1,FALSE)</f>
        <v>#N/A</v>
      </c>
      <c r="E852" s="10" t="str">
        <f>VLOOKUP(A852,pomocne!$A:$C,3,FALSE)</f>
        <v>Rodič</v>
      </c>
    </row>
    <row r="853" spans="1:5" s="24" customFormat="1" hidden="1" x14ac:dyDescent="0.25">
      <c r="A853" s="23" t="s">
        <v>640</v>
      </c>
      <c r="B853" s="23" t="s">
        <v>614</v>
      </c>
      <c r="C853" s="23" t="s">
        <v>13</v>
      </c>
      <c r="D853" s="24" t="e">
        <f>VLOOKUP(A853,Vystup20160620!$C:$C,1,FALSE)</f>
        <v>#N/A</v>
      </c>
      <c r="E853" s="10" t="str">
        <f>VLOOKUP(A853,pomocne!$A:$C,3,FALSE)</f>
        <v>Rodič</v>
      </c>
    </row>
    <row r="854" spans="1:5" s="24" customFormat="1" ht="30" hidden="1" x14ac:dyDescent="0.25">
      <c r="A854" s="23" t="s">
        <v>640</v>
      </c>
      <c r="B854" s="23" t="s">
        <v>615</v>
      </c>
      <c r="C854" s="23" t="s">
        <v>18</v>
      </c>
      <c r="D854" s="24" t="e">
        <f>VLOOKUP(A854,Vystup20160620!$C:$C,1,FALSE)</f>
        <v>#N/A</v>
      </c>
      <c r="E854" s="10" t="str">
        <f>VLOOKUP(A854,pomocne!$A:$C,3,FALSE)</f>
        <v>Rodič</v>
      </c>
    </row>
    <row r="855" spans="1:5" s="24" customFormat="1" hidden="1" x14ac:dyDescent="0.25">
      <c r="A855" s="23" t="s">
        <v>640</v>
      </c>
      <c r="B855" s="23" t="s">
        <v>616</v>
      </c>
      <c r="C855" s="23" t="s">
        <v>13</v>
      </c>
      <c r="D855" s="24" t="e">
        <f>VLOOKUP(A855,Vystup20160620!$C:$C,1,FALSE)</f>
        <v>#N/A</v>
      </c>
      <c r="E855" s="10" t="str">
        <f>VLOOKUP(A855,pomocne!$A:$C,3,FALSE)</f>
        <v>Rodič</v>
      </c>
    </row>
    <row r="856" spans="1:5" s="24" customFormat="1" ht="30" hidden="1" x14ac:dyDescent="0.25">
      <c r="A856" s="23" t="s">
        <v>640</v>
      </c>
      <c r="B856" s="23" t="s">
        <v>588</v>
      </c>
      <c r="C856" s="23" t="s">
        <v>13</v>
      </c>
      <c r="D856" s="24" t="e">
        <f>VLOOKUP(A856,Vystup20160620!$C:$C,1,FALSE)</f>
        <v>#N/A</v>
      </c>
      <c r="E856" s="10" t="str">
        <f>VLOOKUP(A856,pomocne!$A:$C,3,FALSE)</f>
        <v>Rodič</v>
      </c>
    </row>
    <row r="857" spans="1:5" s="24" customFormat="1" hidden="1" x14ac:dyDescent="0.25">
      <c r="A857" s="23" t="s">
        <v>640</v>
      </c>
      <c r="B857" s="23" t="s">
        <v>589</v>
      </c>
      <c r="C857" s="23" t="s">
        <v>13</v>
      </c>
      <c r="D857" s="24" t="e">
        <f>VLOOKUP(A857,Vystup20160620!$C:$C,1,FALSE)</f>
        <v>#N/A</v>
      </c>
      <c r="E857" s="10" t="str">
        <f>VLOOKUP(A857,pomocne!$A:$C,3,FALSE)</f>
        <v>Rodič</v>
      </c>
    </row>
    <row r="858" spans="1:5" s="24" customFormat="1" ht="30" hidden="1" x14ac:dyDescent="0.25">
      <c r="A858" s="23" t="s">
        <v>640</v>
      </c>
      <c r="B858" s="23" t="s">
        <v>617</v>
      </c>
      <c r="C858" s="23" t="s">
        <v>13</v>
      </c>
      <c r="D858" s="24" t="e">
        <f>VLOOKUP(A858,Vystup20160620!$C:$C,1,FALSE)</f>
        <v>#N/A</v>
      </c>
      <c r="E858" s="10" t="str">
        <f>VLOOKUP(A858,pomocne!$A:$C,3,FALSE)</f>
        <v>Rodič</v>
      </c>
    </row>
    <row r="859" spans="1:5" s="24" customFormat="1" hidden="1" x14ac:dyDescent="0.25">
      <c r="A859" s="23" t="s">
        <v>640</v>
      </c>
      <c r="B859" s="23" t="s">
        <v>66</v>
      </c>
      <c r="C859" s="23" t="s">
        <v>18</v>
      </c>
      <c r="D859" s="24" t="e">
        <f>VLOOKUP(A859,Vystup20160620!$C:$C,1,FALSE)</f>
        <v>#N/A</v>
      </c>
      <c r="E859" s="10" t="str">
        <f>VLOOKUP(A859,pomocne!$A:$C,3,FALSE)</f>
        <v>Rodič</v>
      </c>
    </row>
    <row r="860" spans="1:5" s="24" customFormat="1" hidden="1" x14ac:dyDescent="0.25">
      <c r="A860" s="23" t="s">
        <v>640</v>
      </c>
      <c r="B860" s="23" t="s">
        <v>67</v>
      </c>
      <c r="C860" s="23" t="s">
        <v>13</v>
      </c>
      <c r="D860" s="24" t="e">
        <f>VLOOKUP(A860,Vystup20160620!$C:$C,1,FALSE)</f>
        <v>#N/A</v>
      </c>
      <c r="E860" s="10" t="str">
        <f>VLOOKUP(A860,pomocne!$A:$C,3,FALSE)</f>
        <v>Rodič</v>
      </c>
    </row>
    <row r="861" spans="1:5" s="24" customFormat="1" ht="30" hidden="1" x14ac:dyDescent="0.25">
      <c r="A861" s="23" t="s">
        <v>640</v>
      </c>
      <c r="B861" s="23" t="s">
        <v>68</v>
      </c>
      <c r="C861" s="23" t="s">
        <v>18</v>
      </c>
      <c r="D861" s="24" t="e">
        <f>VLOOKUP(A861,Vystup20160620!$C:$C,1,FALSE)</f>
        <v>#N/A</v>
      </c>
      <c r="E861" s="10" t="str">
        <f>VLOOKUP(A861,pomocne!$A:$C,3,FALSE)</f>
        <v>Rodič</v>
      </c>
    </row>
    <row r="862" spans="1:5" s="24" customFormat="1" hidden="1" x14ac:dyDescent="0.25">
      <c r="A862" s="23" t="s">
        <v>640</v>
      </c>
      <c r="B862" s="23" t="s">
        <v>69</v>
      </c>
      <c r="C862" s="23" t="s">
        <v>13</v>
      </c>
      <c r="D862" s="24" t="e">
        <f>VLOOKUP(A862,Vystup20160620!$C:$C,1,FALSE)</f>
        <v>#N/A</v>
      </c>
      <c r="E862" s="10" t="str">
        <f>VLOOKUP(A862,pomocne!$A:$C,3,FALSE)</f>
        <v>Rodič</v>
      </c>
    </row>
    <row r="863" spans="1:5" s="24" customFormat="1" ht="30" hidden="1" x14ac:dyDescent="0.25">
      <c r="A863" s="23" t="s">
        <v>640</v>
      </c>
      <c r="B863" s="23" t="s">
        <v>69</v>
      </c>
      <c r="C863" s="23" t="s">
        <v>643</v>
      </c>
      <c r="D863" s="24" t="e">
        <f>VLOOKUP(A863,Vystup20160620!$C:$C,1,FALSE)</f>
        <v>#N/A</v>
      </c>
      <c r="E863" s="10" t="str">
        <f>VLOOKUP(A863,pomocne!$A:$C,3,FALSE)</f>
        <v>Rodič</v>
      </c>
    </row>
    <row r="864" spans="1:5" s="24" customFormat="1" hidden="1" x14ac:dyDescent="0.25">
      <c r="A864" s="23" t="s">
        <v>640</v>
      </c>
      <c r="B864" s="23" t="s">
        <v>105</v>
      </c>
      <c r="C864" s="23" t="s">
        <v>13</v>
      </c>
      <c r="D864" s="24" t="e">
        <f>VLOOKUP(A864,Vystup20160620!$C:$C,1,FALSE)</f>
        <v>#N/A</v>
      </c>
      <c r="E864" s="10" t="str">
        <f>VLOOKUP(A864,pomocne!$A:$C,3,FALSE)</f>
        <v>Rodič</v>
      </c>
    </row>
    <row r="865" spans="1:5" s="24" customFormat="1" hidden="1" x14ac:dyDescent="0.25">
      <c r="A865" s="23" t="s">
        <v>640</v>
      </c>
      <c r="B865" s="23" t="s">
        <v>70</v>
      </c>
      <c r="C865" s="23" t="s">
        <v>13</v>
      </c>
      <c r="D865" s="24" t="e">
        <f>VLOOKUP(A865,Vystup20160620!$C:$C,1,FALSE)</f>
        <v>#N/A</v>
      </c>
      <c r="E865" s="10" t="str">
        <f>VLOOKUP(A865,pomocne!$A:$C,3,FALSE)</f>
        <v>Rodič</v>
      </c>
    </row>
    <row r="866" spans="1:5" s="24" customFormat="1" hidden="1" x14ac:dyDescent="0.25">
      <c r="A866" s="23" t="s">
        <v>640</v>
      </c>
      <c r="B866" s="23" t="s">
        <v>590</v>
      </c>
      <c r="C866" s="23" t="s">
        <v>13</v>
      </c>
      <c r="D866" s="24" t="e">
        <f>VLOOKUP(A866,Vystup20160620!$C:$C,1,FALSE)</f>
        <v>#N/A</v>
      </c>
      <c r="E866" s="10" t="str">
        <f>VLOOKUP(A866,pomocne!$A:$C,3,FALSE)</f>
        <v>Rodič</v>
      </c>
    </row>
    <row r="867" spans="1:5" s="24" customFormat="1" hidden="1" x14ac:dyDescent="0.25">
      <c r="A867" s="23" t="s">
        <v>640</v>
      </c>
      <c r="B867" s="23" t="s">
        <v>73</v>
      </c>
      <c r="C867" s="23" t="s">
        <v>13</v>
      </c>
      <c r="D867" s="24" t="e">
        <f>VLOOKUP(A867,Vystup20160620!$C:$C,1,FALSE)</f>
        <v>#N/A</v>
      </c>
      <c r="E867" s="10" t="str">
        <f>VLOOKUP(A867,pomocne!$A:$C,3,FALSE)</f>
        <v>Rodič</v>
      </c>
    </row>
    <row r="868" spans="1:5" s="24" customFormat="1" hidden="1" x14ac:dyDescent="0.25">
      <c r="A868" s="23" t="s">
        <v>640</v>
      </c>
      <c r="B868" s="23" t="s">
        <v>75</v>
      </c>
      <c r="C868" s="23" t="s">
        <v>13</v>
      </c>
      <c r="D868" s="24" t="e">
        <f>VLOOKUP(A868,Vystup20160620!$C:$C,1,FALSE)</f>
        <v>#N/A</v>
      </c>
      <c r="E868" s="10" t="str">
        <f>VLOOKUP(A868,pomocne!$A:$C,3,FALSE)</f>
        <v>Rodič</v>
      </c>
    </row>
    <row r="869" spans="1:5" s="24" customFormat="1" ht="30" hidden="1" x14ac:dyDescent="0.25">
      <c r="A869" s="23" t="s">
        <v>640</v>
      </c>
      <c r="B869" s="23" t="s">
        <v>592</v>
      </c>
      <c r="C869" s="23" t="s">
        <v>13</v>
      </c>
      <c r="D869" s="24" t="e">
        <f>VLOOKUP(A869,Vystup20160620!$C:$C,1,FALSE)</f>
        <v>#N/A</v>
      </c>
      <c r="E869" s="10" t="str">
        <f>VLOOKUP(A869,pomocne!$A:$C,3,FALSE)</f>
        <v>Rodič</v>
      </c>
    </row>
    <row r="870" spans="1:5" s="24" customFormat="1" hidden="1" x14ac:dyDescent="0.25">
      <c r="A870" s="23" t="s">
        <v>640</v>
      </c>
      <c r="B870" s="23" t="s">
        <v>76</v>
      </c>
      <c r="C870" s="23" t="s">
        <v>13</v>
      </c>
      <c r="D870" s="24" t="e">
        <f>VLOOKUP(A870,Vystup20160620!$C:$C,1,FALSE)</f>
        <v>#N/A</v>
      </c>
      <c r="E870" s="10" t="str">
        <f>VLOOKUP(A870,pomocne!$A:$C,3,FALSE)</f>
        <v>Rodič</v>
      </c>
    </row>
    <row r="871" spans="1:5" s="24" customFormat="1" hidden="1" x14ac:dyDescent="0.25">
      <c r="A871" s="23" t="s">
        <v>640</v>
      </c>
      <c r="B871" s="23" t="s">
        <v>594</v>
      </c>
      <c r="C871" s="23" t="s">
        <v>13</v>
      </c>
      <c r="D871" s="24" t="e">
        <f>VLOOKUP(A871,Vystup20160620!$C:$C,1,FALSE)</f>
        <v>#N/A</v>
      </c>
      <c r="E871" s="10" t="str">
        <f>VLOOKUP(A871,pomocne!$A:$C,3,FALSE)</f>
        <v>Rodič</v>
      </c>
    </row>
    <row r="872" spans="1:5" s="24" customFormat="1" hidden="1" x14ac:dyDescent="0.25">
      <c r="A872" s="23" t="s">
        <v>640</v>
      </c>
      <c r="B872" s="23" t="s">
        <v>595</v>
      </c>
      <c r="C872" s="23" t="s">
        <v>18</v>
      </c>
      <c r="D872" s="24" t="e">
        <f>VLOOKUP(A872,Vystup20160620!$C:$C,1,FALSE)</f>
        <v>#N/A</v>
      </c>
      <c r="E872" s="10" t="str">
        <f>VLOOKUP(A872,pomocne!$A:$C,3,FALSE)</f>
        <v>Rodič</v>
      </c>
    </row>
    <row r="873" spans="1:5" s="24" customFormat="1" hidden="1" x14ac:dyDescent="0.25">
      <c r="A873" s="23" t="s">
        <v>640</v>
      </c>
      <c r="B873" s="23" t="s">
        <v>82</v>
      </c>
      <c r="C873" s="23" t="s">
        <v>13</v>
      </c>
      <c r="D873" s="24" t="e">
        <f>VLOOKUP(A873,Vystup20160620!$C:$C,1,FALSE)</f>
        <v>#N/A</v>
      </c>
      <c r="E873" s="10" t="str">
        <f>VLOOKUP(A873,pomocne!$A:$C,3,FALSE)</f>
        <v>Rodič</v>
      </c>
    </row>
    <row r="874" spans="1:5" s="24" customFormat="1" hidden="1" x14ac:dyDescent="0.25">
      <c r="A874" s="23" t="s">
        <v>640</v>
      </c>
      <c r="B874" s="23" t="s">
        <v>596</v>
      </c>
      <c r="C874" s="23" t="s">
        <v>13</v>
      </c>
      <c r="D874" s="24" t="e">
        <f>VLOOKUP(A874,Vystup20160620!$C:$C,1,FALSE)</f>
        <v>#N/A</v>
      </c>
      <c r="E874" s="10" t="str">
        <f>VLOOKUP(A874,pomocne!$A:$C,3,FALSE)</f>
        <v>Rodič</v>
      </c>
    </row>
    <row r="875" spans="1:5" s="24" customFormat="1" hidden="1" x14ac:dyDescent="0.25">
      <c r="A875" s="23" t="s">
        <v>640</v>
      </c>
      <c r="B875" s="23" t="s">
        <v>84</v>
      </c>
      <c r="C875" s="23" t="s">
        <v>13</v>
      </c>
      <c r="D875" s="24" t="e">
        <f>VLOOKUP(A875,Vystup20160620!$C:$C,1,FALSE)</f>
        <v>#N/A</v>
      </c>
      <c r="E875" s="10" t="str">
        <f>VLOOKUP(A875,pomocne!$A:$C,3,FALSE)</f>
        <v>Rodič</v>
      </c>
    </row>
    <row r="876" spans="1:5" s="24" customFormat="1" hidden="1" x14ac:dyDescent="0.25">
      <c r="A876" s="23" t="s">
        <v>640</v>
      </c>
      <c r="B876" s="23" t="s">
        <v>597</v>
      </c>
      <c r="C876" s="23" t="s">
        <v>13</v>
      </c>
      <c r="D876" s="24" t="e">
        <f>VLOOKUP(A876,Vystup20160620!$C:$C,1,FALSE)</f>
        <v>#N/A</v>
      </c>
      <c r="E876" s="10" t="str">
        <f>VLOOKUP(A876,pomocne!$A:$C,3,FALSE)</f>
        <v>Rodič</v>
      </c>
    </row>
    <row r="877" spans="1:5" s="24" customFormat="1" hidden="1" x14ac:dyDescent="0.25">
      <c r="A877" s="23" t="s">
        <v>640</v>
      </c>
      <c r="B877" s="23" t="s">
        <v>598</v>
      </c>
      <c r="C877" s="23" t="s">
        <v>13</v>
      </c>
      <c r="D877" s="24" t="e">
        <f>VLOOKUP(A877,Vystup20160620!$C:$C,1,FALSE)</f>
        <v>#N/A</v>
      </c>
      <c r="E877" s="10" t="str">
        <f>VLOOKUP(A877,pomocne!$A:$C,3,FALSE)</f>
        <v>Rodič</v>
      </c>
    </row>
    <row r="878" spans="1:5" s="24" customFormat="1" ht="30" hidden="1" x14ac:dyDescent="0.25">
      <c r="A878" s="23" t="s">
        <v>640</v>
      </c>
      <c r="B878" s="23" t="s">
        <v>87</v>
      </c>
      <c r="C878" s="23" t="s">
        <v>13</v>
      </c>
      <c r="D878" s="24" t="e">
        <f>VLOOKUP(A878,Vystup20160620!$C:$C,1,FALSE)</f>
        <v>#N/A</v>
      </c>
      <c r="E878" s="10" t="str">
        <f>VLOOKUP(A878,pomocne!$A:$C,3,FALSE)</f>
        <v>Rodič</v>
      </c>
    </row>
    <row r="879" spans="1:5" s="24" customFormat="1" ht="30" hidden="1" x14ac:dyDescent="0.25">
      <c r="A879" s="23" t="s">
        <v>640</v>
      </c>
      <c r="B879" s="23" t="s">
        <v>88</v>
      </c>
      <c r="C879" s="23" t="s">
        <v>13</v>
      </c>
      <c r="D879" s="24" t="e">
        <f>VLOOKUP(A879,Vystup20160620!$C:$C,1,FALSE)</f>
        <v>#N/A</v>
      </c>
      <c r="E879" s="10" t="str">
        <f>VLOOKUP(A879,pomocne!$A:$C,3,FALSE)</f>
        <v>Rodič</v>
      </c>
    </row>
    <row r="880" spans="1:5" s="24" customFormat="1" ht="30" x14ac:dyDescent="0.25">
      <c r="A880" s="23" t="s">
        <v>169</v>
      </c>
      <c r="B880" s="23" t="s">
        <v>511</v>
      </c>
      <c r="C880" s="23" t="s">
        <v>147</v>
      </c>
      <c r="D880" s="24" t="str">
        <f>VLOOKUP(A880,Vystup20160620!$C:$C,1,FALSE)</f>
        <v>6z5h04</v>
      </c>
      <c r="E880" s="10" t="str">
        <f>VLOOKUP(A880,pomocne!$A:$C,3,FALSE)</f>
        <v>Pedagog nebo ředitel</v>
      </c>
    </row>
    <row r="881" spans="1:5" s="24" customFormat="1" x14ac:dyDescent="0.25">
      <c r="A881" s="23" t="s">
        <v>169</v>
      </c>
      <c r="B881" s="23" t="s">
        <v>512</v>
      </c>
      <c r="C881" s="23" t="s">
        <v>18</v>
      </c>
      <c r="D881" s="24" t="str">
        <f>VLOOKUP(A881,Vystup20160620!$C:$C,1,FALSE)</f>
        <v>6z5h04</v>
      </c>
      <c r="E881" s="10" t="str">
        <f>VLOOKUP(A881,pomocne!$A:$C,3,FALSE)</f>
        <v>Pedagog nebo ředitel</v>
      </c>
    </row>
    <row r="882" spans="1:5" s="24" customFormat="1" x14ac:dyDescent="0.25">
      <c r="A882" s="23" t="s">
        <v>169</v>
      </c>
      <c r="B882" s="23" t="s">
        <v>513</v>
      </c>
      <c r="C882" s="23" t="s">
        <v>13</v>
      </c>
      <c r="D882" s="24" t="str">
        <f>VLOOKUP(A882,Vystup20160620!$C:$C,1,FALSE)</f>
        <v>6z5h04</v>
      </c>
      <c r="E882" s="10" t="str">
        <f>VLOOKUP(A882,pomocne!$A:$C,3,FALSE)</f>
        <v>Pedagog nebo ředitel</v>
      </c>
    </row>
    <row r="883" spans="1:5" s="24" customFormat="1" x14ac:dyDescent="0.25">
      <c r="A883" s="23" t="s">
        <v>169</v>
      </c>
      <c r="B883" s="23" t="s">
        <v>514</v>
      </c>
      <c r="C883" s="23" t="s">
        <v>18</v>
      </c>
      <c r="D883" s="24" t="str">
        <f>VLOOKUP(A883,Vystup20160620!$C:$C,1,FALSE)</f>
        <v>6z5h04</v>
      </c>
      <c r="E883" s="10" t="str">
        <f>VLOOKUP(A883,pomocne!$A:$C,3,FALSE)</f>
        <v>Pedagog nebo ředitel</v>
      </c>
    </row>
    <row r="884" spans="1:5" s="24" customFormat="1" x14ac:dyDescent="0.25">
      <c r="A884" s="23" t="s">
        <v>169</v>
      </c>
      <c r="B884" s="23" t="s">
        <v>515</v>
      </c>
      <c r="C884" s="23" t="s">
        <v>13</v>
      </c>
      <c r="D884" s="24" t="str">
        <f>VLOOKUP(A884,Vystup20160620!$C:$C,1,FALSE)</f>
        <v>6z5h04</v>
      </c>
      <c r="E884" s="10" t="str">
        <f>VLOOKUP(A884,pomocne!$A:$C,3,FALSE)</f>
        <v>Pedagog nebo ředitel</v>
      </c>
    </row>
    <row r="885" spans="1:5" s="24" customFormat="1" x14ac:dyDescent="0.25">
      <c r="A885" s="23" t="s">
        <v>169</v>
      </c>
      <c r="B885" s="23" t="s">
        <v>735</v>
      </c>
      <c r="C885" s="23" t="s">
        <v>13</v>
      </c>
      <c r="D885" s="24" t="str">
        <f>VLOOKUP(A885,Vystup20160620!$C:$C,1,FALSE)</f>
        <v>6z5h04</v>
      </c>
      <c r="E885" s="10" t="str">
        <f>VLOOKUP(A885,pomocne!$A:$C,3,FALSE)</f>
        <v>Pedagog nebo ředitel</v>
      </c>
    </row>
    <row r="886" spans="1:5" s="24" customFormat="1" x14ac:dyDescent="0.25">
      <c r="A886" s="23" t="s">
        <v>169</v>
      </c>
      <c r="B886" s="23" t="s">
        <v>517</v>
      </c>
      <c r="C886" s="23" t="s">
        <v>13</v>
      </c>
      <c r="D886" s="24" t="str">
        <f>VLOOKUP(A886,Vystup20160620!$C:$C,1,FALSE)</f>
        <v>6z5h04</v>
      </c>
      <c r="E886" s="10" t="str">
        <f>VLOOKUP(A886,pomocne!$A:$C,3,FALSE)</f>
        <v>Pedagog nebo ředitel</v>
      </c>
    </row>
    <row r="887" spans="1:5" s="24" customFormat="1" x14ac:dyDescent="0.25">
      <c r="A887" s="23" t="s">
        <v>169</v>
      </c>
      <c r="B887" s="23" t="s">
        <v>736</v>
      </c>
      <c r="C887" s="23" t="s">
        <v>13</v>
      </c>
      <c r="D887" s="24" t="str">
        <f>VLOOKUP(A887,Vystup20160620!$C:$C,1,FALSE)</f>
        <v>6z5h04</v>
      </c>
      <c r="E887" s="10" t="str">
        <f>VLOOKUP(A887,pomocne!$A:$C,3,FALSE)</f>
        <v>Pedagog nebo ředitel</v>
      </c>
    </row>
    <row r="888" spans="1:5" s="24" customFormat="1" x14ac:dyDescent="0.25">
      <c r="A888" s="23" t="s">
        <v>169</v>
      </c>
      <c r="B888" s="23" t="s">
        <v>519</v>
      </c>
      <c r="C888" s="23" t="s">
        <v>13</v>
      </c>
      <c r="D888" s="24" t="str">
        <f>VLOOKUP(A888,Vystup20160620!$C:$C,1,FALSE)</f>
        <v>6z5h04</v>
      </c>
      <c r="E888" s="10" t="str">
        <f>VLOOKUP(A888,pomocne!$A:$C,3,FALSE)</f>
        <v>Pedagog nebo ředitel</v>
      </c>
    </row>
    <row r="889" spans="1:5" s="24" customFormat="1" x14ac:dyDescent="0.25">
      <c r="A889" s="23" t="s">
        <v>169</v>
      </c>
      <c r="B889" s="23" t="s">
        <v>520</v>
      </c>
      <c r="C889" s="23" t="s">
        <v>18</v>
      </c>
      <c r="D889" s="24" t="str">
        <f>VLOOKUP(A889,Vystup20160620!$C:$C,1,FALSE)</f>
        <v>6z5h04</v>
      </c>
      <c r="E889" s="10" t="str">
        <f>VLOOKUP(A889,pomocne!$A:$C,3,FALSE)</f>
        <v>Pedagog nebo ředitel</v>
      </c>
    </row>
    <row r="890" spans="1:5" s="24" customFormat="1" x14ac:dyDescent="0.25">
      <c r="A890" s="23" t="s">
        <v>169</v>
      </c>
      <c r="B890" s="23" t="s">
        <v>521</v>
      </c>
      <c r="C890" s="23" t="s">
        <v>18</v>
      </c>
      <c r="D890" s="24" t="str">
        <f>VLOOKUP(A890,Vystup20160620!$C:$C,1,FALSE)</f>
        <v>6z5h04</v>
      </c>
      <c r="E890" s="10" t="str">
        <f>VLOOKUP(A890,pomocne!$A:$C,3,FALSE)</f>
        <v>Pedagog nebo ředitel</v>
      </c>
    </row>
    <row r="891" spans="1:5" s="24" customFormat="1" x14ac:dyDescent="0.25">
      <c r="A891" s="23" t="s">
        <v>169</v>
      </c>
      <c r="B891" s="23" t="s">
        <v>522</v>
      </c>
      <c r="C891" s="23" t="s">
        <v>18</v>
      </c>
      <c r="D891" s="24" t="str">
        <f>VLOOKUP(A891,Vystup20160620!$C:$C,1,FALSE)</f>
        <v>6z5h04</v>
      </c>
      <c r="E891" s="10" t="str">
        <f>VLOOKUP(A891,pomocne!$A:$C,3,FALSE)</f>
        <v>Pedagog nebo ředitel</v>
      </c>
    </row>
    <row r="892" spans="1:5" s="24" customFormat="1" ht="30" x14ac:dyDescent="0.25">
      <c r="A892" s="23" t="s">
        <v>169</v>
      </c>
      <c r="B892" s="23" t="s">
        <v>19</v>
      </c>
      <c r="C892" s="23" t="s">
        <v>18</v>
      </c>
      <c r="D892" s="24" t="str">
        <f>VLOOKUP(A892,Vystup20160620!$C:$C,1,FALSE)</f>
        <v>6z5h04</v>
      </c>
      <c r="E892" s="10" t="str">
        <f>VLOOKUP(A892,pomocne!$A:$C,3,FALSE)</f>
        <v>Pedagog nebo ředitel</v>
      </c>
    </row>
    <row r="893" spans="1:5" s="24" customFormat="1" ht="30" x14ac:dyDescent="0.25">
      <c r="A893" s="23" t="s">
        <v>169</v>
      </c>
      <c r="B893" s="23" t="s">
        <v>20</v>
      </c>
      <c r="C893" s="23" t="s">
        <v>18</v>
      </c>
      <c r="D893" s="24" t="str">
        <f>VLOOKUP(A893,Vystup20160620!$C:$C,1,FALSE)</f>
        <v>6z5h04</v>
      </c>
      <c r="E893" s="10" t="str">
        <f>VLOOKUP(A893,pomocne!$A:$C,3,FALSE)</f>
        <v>Pedagog nebo ředitel</v>
      </c>
    </row>
    <row r="894" spans="1:5" s="24" customFormat="1" ht="30" x14ac:dyDescent="0.25">
      <c r="A894" s="23" t="s">
        <v>169</v>
      </c>
      <c r="B894" s="23" t="s">
        <v>564</v>
      </c>
      <c r="C894" s="23" t="s">
        <v>13</v>
      </c>
      <c r="D894" s="24" t="str">
        <f>VLOOKUP(A894,Vystup20160620!$C:$C,1,FALSE)</f>
        <v>6z5h04</v>
      </c>
      <c r="E894" s="10" t="str">
        <f>VLOOKUP(A894,pomocne!$A:$C,3,FALSE)</f>
        <v>Pedagog nebo ředitel</v>
      </c>
    </row>
    <row r="895" spans="1:5" s="24" customFormat="1" ht="30" x14ac:dyDescent="0.25">
      <c r="A895" s="23" t="s">
        <v>169</v>
      </c>
      <c r="B895" s="23" t="s">
        <v>565</v>
      </c>
      <c r="C895" s="23" t="s">
        <v>18</v>
      </c>
      <c r="D895" s="24" t="str">
        <f>VLOOKUP(A895,Vystup20160620!$C:$C,1,FALSE)</f>
        <v>6z5h04</v>
      </c>
      <c r="E895" s="10" t="str">
        <f>VLOOKUP(A895,pomocne!$A:$C,3,FALSE)</f>
        <v>Pedagog nebo ředitel</v>
      </c>
    </row>
    <row r="896" spans="1:5" s="24" customFormat="1" ht="30" x14ac:dyDescent="0.25">
      <c r="A896" s="23" t="s">
        <v>169</v>
      </c>
      <c r="B896" s="23" t="s">
        <v>566</v>
      </c>
      <c r="C896" s="23" t="s">
        <v>18</v>
      </c>
      <c r="D896" s="24" t="str">
        <f>VLOOKUP(A896,Vystup20160620!$C:$C,1,FALSE)</f>
        <v>6z5h04</v>
      </c>
      <c r="E896" s="10" t="str">
        <f>VLOOKUP(A896,pomocne!$A:$C,3,FALSE)</f>
        <v>Pedagog nebo ředitel</v>
      </c>
    </row>
    <row r="897" spans="1:5" s="24" customFormat="1" ht="30" x14ac:dyDescent="0.25">
      <c r="A897" s="23" t="s">
        <v>169</v>
      </c>
      <c r="B897" s="23" t="s">
        <v>567</v>
      </c>
      <c r="C897" s="23" t="s">
        <v>13</v>
      </c>
      <c r="D897" s="24" t="str">
        <f>VLOOKUP(A897,Vystup20160620!$C:$C,1,FALSE)</f>
        <v>6z5h04</v>
      </c>
      <c r="E897" s="10" t="str">
        <f>VLOOKUP(A897,pomocne!$A:$C,3,FALSE)</f>
        <v>Pedagog nebo ředitel</v>
      </c>
    </row>
    <row r="898" spans="1:5" s="24" customFormat="1" ht="30" x14ac:dyDescent="0.25">
      <c r="A898" s="23" t="s">
        <v>169</v>
      </c>
      <c r="B898" s="23" t="s">
        <v>568</v>
      </c>
      <c r="C898" s="23" t="s">
        <v>13</v>
      </c>
      <c r="D898" s="24" t="str">
        <f>VLOOKUP(A898,Vystup20160620!$C:$C,1,FALSE)</f>
        <v>6z5h04</v>
      </c>
      <c r="E898" s="10" t="str">
        <f>VLOOKUP(A898,pomocne!$A:$C,3,FALSE)</f>
        <v>Pedagog nebo ředitel</v>
      </c>
    </row>
    <row r="899" spans="1:5" s="24" customFormat="1" ht="30" x14ac:dyDescent="0.25">
      <c r="A899" s="23" t="s">
        <v>169</v>
      </c>
      <c r="B899" s="23" t="s">
        <v>569</v>
      </c>
      <c r="C899" s="23" t="s">
        <v>18</v>
      </c>
      <c r="D899" s="24" t="str">
        <f>VLOOKUP(A899,Vystup20160620!$C:$C,1,FALSE)</f>
        <v>6z5h04</v>
      </c>
      <c r="E899" s="10" t="str">
        <f>VLOOKUP(A899,pomocne!$A:$C,3,FALSE)</f>
        <v>Pedagog nebo ředitel</v>
      </c>
    </row>
    <row r="900" spans="1:5" s="24" customFormat="1" ht="30" x14ac:dyDescent="0.25">
      <c r="A900" s="23" t="s">
        <v>169</v>
      </c>
      <c r="B900" s="23" t="s">
        <v>570</v>
      </c>
      <c r="C900" s="23" t="s">
        <v>18</v>
      </c>
      <c r="D900" s="24" t="str">
        <f>VLOOKUP(A900,Vystup20160620!$C:$C,1,FALSE)</f>
        <v>6z5h04</v>
      </c>
      <c r="E900" s="10" t="str">
        <f>VLOOKUP(A900,pomocne!$A:$C,3,FALSE)</f>
        <v>Pedagog nebo ředitel</v>
      </c>
    </row>
    <row r="901" spans="1:5" s="24" customFormat="1" x14ac:dyDescent="0.25">
      <c r="A901" s="23" t="s">
        <v>169</v>
      </c>
      <c r="B901" s="23" t="s">
        <v>30</v>
      </c>
      <c r="C901" s="23" t="s">
        <v>13</v>
      </c>
      <c r="D901" s="24" t="str">
        <f>VLOOKUP(A901,Vystup20160620!$C:$C,1,FALSE)</f>
        <v>6z5h04</v>
      </c>
      <c r="E901" s="10" t="str">
        <f>VLOOKUP(A901,pomocne!$A:$C,3,FALSE)</f>
        <v>Pedagog nebo ředitel</v>
      </c>
    </row>
    <row r="902" spans="1:5" s="24" customFormat="1" x14ac:dyDescent="0.25">
      <c r="A902" s="23" t="s">
        <v>169</v>
      </c>
      <c r="B902" s="23" t="s">
        <v>571</v>
      </c>
      <c r="C902" s="23" t="s">
        <v>13</v>
      </c>
      <c r="D902" s="24" t="str">
        <f>VLOOKUP(A902,Vystup20160620!$C:$C,1,FALSE)</f>
        <v>6z5h04</v>
      </c>
      <c r="E902" s="10" t="str">
        <f>VLOOKUP(A902,pomocne!$A:$C,3,FALSE)</f>
        <v>Pedagog nebo ředitel</v>
      </c>
    </row>
    <row r="903" spans="1:5" s="24" customFormat="1" x14ac:dyDescent="0.25">
      <c r="A903" s="23" t="s">
        <v>169</v>
      </c>
      <c r="B903" s="23" t="s">
        <v>572</v>
      </c>
      <c r="C903" s="23" t="s">
        <v>13</v>
      </c>
      <c r="D903" s="24" t="str">
        <f>VLOOKUP(A903,Vystup20160620!$C:$C,1,FALSE)</f>
        <v>6z5h04</v>
      </c>
      <c r="E903" s="10" t="str">
        <f>VLOOKUP(A903,pomocne!$A:$C,3,FALSE)</f>
        <v>Pedagog nebo ředitel</v>
      </c>
    </row>
    <row r="904" spans="1:5" s="24" customFormat="1" x14ac:dyDescent="0.25">
      <c r="A904" s="23" t="s">
        <v>169</v>
      </c>
      <c r="B904" s="23" t="s">
        <v>33</v>
      </c>
      <c r="C904" s="23" t="s">
        <v>13</v>
      </c>
      <c r="D904" s="24" t="str">
        <f>VLOOKUP(A904,Vystup20160620!$C:$C,1,FALSE)</f>
        <v>6z5h04</v>
      </c>
      <c r="E904" s="10" t="str">
        <f>VLOOKUP(A904,pomocne!$A:$C,3,FALSE)</f>
        <v>Pedagog nebo ředitel</v>
      </c>
    </row>
    <row r="905" spans="1:5" s="24" customFormat="1" x14ac:dyDescent="0.25">
      <c r="A905" s="23" t="s">
        <v>169</v>
      </c>
      <c r="B905" s="23" t="s">
        <v>606</v>
      </c>
      <c r="C905" s="23" t="s">
        <v>13</v>
      </c>
      <c r="D905" s="24" t="str">
        <f>VLOOKUP(A905,Vystup20160620!$C:$C,1,FALSE)</f>
        <v>6z5h04</v>
      </c>
      <c r="E905" s="10" t="str">
        <f>VLOOKUP(A905,pomocne!$A:$C,3,FALSE)</f>
        <v>Pedagog nebo ředitel</v>
      </c>
    </row>
    <row r="906" spans="1:5" s="24" customFormat="1" x14ac:dyDescent="0.25">
      <c r="A906" s="23" t="s">
        <v>169</v>
      </c>
      <c r="B906" s="23" t="s">
        <v>607</v>
      </c>
      <c r="C906" s="23" t="s">
        <v>18</v>
      </c>
      <c r="D906" s="24" t="str">
        <f>VLOOKUP(A906,Vystup20160620!$C:$C,1,FALSE)</f>
        <v>6z5h04</v>
      </c>
      <c r="E906" s="10" t="str">
        <f>VLOOKUP(A906,pomocne!$A:$C,3,FALSE)</f>
        <v>Pedagog nebo ředitel</v>
      </c>
    </row>
    <row r="907" spans="1:5" s="24" customFormat="1" ht="30" x14ac:dyDescent="0.25">
      <c r="A907" s="23" t="s">
        <v>169</v>
      </c>
      <c r="B907" s="23" t="s">
        <v>573</v>
      </c>
      <c r="C907" s="23" t="s">
        <v>13</v>
      </c>
      <c r="D907" s="24" t="str">
        <f>VLOOKUP(A907,Vystup20160620!$C:$C,1,FALSE)</f>
        <v>6z5h04</v>
      </c>
      <c r="E907" s="10" t="str">
        <f>VLOOKUP(A907,pomocne!$A:$C,3,FALSE)</f>
        <v>Pedagog nebo ředitel</v>
      </c>
    </row>
    <row r="908" spans="1:5" s="24" customFormat="1" ht="30" x14ac:dyDescent="0.25">
      <c r="A908" s="23" t="s">
        <v>169</v>
      </c>
      <c r="B908" s="23" t="s">
        <v>608</v>
      </c>
      <c r="C908" s="23" t="s">
        <v>18</v>
      </c>
      <c r="D908" s="24" t="str">
        <f>VLOOKUP(A908,Vystup20160620!$C:$C,1,FALSE)</f>
        <v>6z5h04</v>
      </c>
      <c r="E908" s="10" t="str">
        <f>VLOOKUP(A908,pomocne!$A:$C,3,FALSE)</f>
        <v>Pedagog nebo ředitel</v>
      </c>
    </row>
    <row r="909" spans="1:5" s="24" customFormat="1" x14ac:dyDescent="0.25">
      <c r="A909" s="23" t="s">
        <v>169</v>
      </c>
      <c r="B909" s="23" t="s">
        <v>38</v>
      </c>
      <c r="C909" s="23" t="s">
        <v>13</v>
      </c>
      <c r="D909" s="24" t="str">
        <f>VLOOKUP(A909,Vystup20160620!$C:$C,1,FALSE)</f>
        <v>6z5h04</v>
      </c>
      <c r="E909" s="10" t="str">
        <f>VLOOKUP(A909,pomocne!$A:$C,3,FALSE)</f>
        <v>Pedagog nebo ředitel</v>
      </c>
    </row>
    <row r="910" spans="1:5" s="24" customFormat="1" x14ac:dyDescent="0.25">
      <c r="A910" s="23" t="s">
        <v>169</v>
      </c>
      <c r="B910" s="23" t="s">
        <v>574</v>
      </c>
      <c r="C910" s="23" t="s">
        <v>18</v>
      </c>
      <c r="D910" s="24" t="str">
        <f>VLOOKUP(A910,Vystup20160620!$C:$C,1,FALSE)</f>
        <v>6z5h04</v>
      </c>
      <c r="E910" s="10" t="str">
        <f>VLOOKUP(A910,pomocne!$A:$C,3,FALSE)</f>
        <v>Pedagog nebo ředitel</v>
      </c>
    </row>
    <row r="911" spans="1:5" s="24" customFormat="1" x14ac:dyDescent="0.25">
      <c r="A911" s="23" t="s">
        <v>169</v>
      </c>
      <c r="B911" s="23" t="s">
        <v>575</v>
      </c>
      <c r="C911" s="23" t="s">
        <v>13</v>
      </c>
      <c r="D911" s="24" t="str">
        <f>VLOOKUP(A911,Vystup20160620!$C:$C,1,FALSE)</f>
        <v>6z5h04</v>
      </c>
      <c r="E911" s="10" t="str">
        <f>VLOOKUP(A911,pomocne!$A:$C,3,FALSE)</f>
        <v>Pedagog nebo ředitel</v>
      </c>
    </row>
    <row r="912" spans="1:5" s="24" customFormat="1" x14ac:dyDescent="0.25">
      <c r="A912" s="23" t="s">
        <v>169</v>
      </c>
      <c r="B912" s="23" t="s">
        <v>576</v>
      </c>
      <c r="C912" s="23" t="s">
        <v>18</v>
      </c>
      <c r="D912" s="24" t="str">
        <f>VLOOKUP(A912,Vystup20160620!$C:$C,1,FALSE)</f>
        <v>6z5h04</v>
      </c>
      <c r="E912" s="10" t="str">
        <f>VLOOKUP(A912,pomocne!$A:$C,3,FALSE)</f>
        <v>Pedagog nebo ředitel</v>
      </c>
    </row>
    <row r="913" spans="1:5" s="24" customFormat="1" x14ac:dyDescent="0.25">
      <c r="A913" s="23" t="s">
        <v>169</v>
      </c>
      <c r="B913" s="23" t="s">
        <v>577</v>
      </c>
      <c r="C913" s="23" t="s">
        <v>13</v>
      </c>
      <c r="D913" s="24" t="str">
        <f>VLOOKUP(A913,Vystup20160620!$C:$C,1,FALSE)</f>
        <v>6z5h04</v>
      </c>
      <c r="E913" s="10" t="str">
        <f>VLOOKUP(A913,pomocne!$A:$C,3,FALSE)</f>
        <v>Pedagog nebo ředitel</v>
      </c>
    </row>
    <row r="914" spans="1:5" s="24" customFormat="1" x14ac:dyDescent="0.25">
      <c r="A914" s="23" t="s">
        <v>169</v>
      </c>
      <c r="B914" s="23" t="s">
        <v>578</v>
      </c>
      <c r="C914" s="23" t="s">
        <v>18</v>
      </c>
      <c r="D914" s="24" t="str">
        <f>VLOOKUP(A914,Vystup20160620!$C:$C,1,FALSE)</f>
        <v>6z5h04</v>
      </c>
      <c r="E914" s="10" t="str">
        <f>VLOOKUP(A914,pomocne!$A:$C,3,FALSE)</f>
        <v>Pedagog nebo ředitel</v>
      </c>
    </row>
    <row r="915" spans="1:5" s="24" customFormat="1" x14ac:dyDescent="0.25">
      <c r="A915" s="23" t="s">
        <v>169</v>
      </c>
      <c r="B915" s="23" t="s">
        <v>44</v>
      </c>
      <c r="C915" s="23" t="s">
        <v>18</v>
      </c>
      <c r="D915" s="24" t="str">
        <f>VLOOKUP(A915,Vystup20160620!$C:$C,1,FALSE)</f>
        <v>6z5h04</v>
      </c>
      <c r="E915" s="10" t="str">
        <f>VLOOKUP(A915,pomocne!$A:$C,3,FALSE)</f>
        <v>Pedagog nebo ředitel</v>
      </c>
    </row>
    <row r="916" spans="1:5" s="24" customFormat="1" ht="120" x14ac:dyDescent="0.25">
      <c r="A916" s="23" t="s">
        <v>169</v>
      </c>
      <c r="B916" s="23" t="s">
        <v>114</v>
      </c>
      <c r="C916" s="23" t="s">
        <v>490</v>
      </c>
      <c r="D916" s="24" t="str">
        <f>VLOOKUP(A916,Vystup20160620!$C:$C,1,FALSE)</f>
        <v>6z5h04</v>
      </c>
      <c r="E916" s="10" t="str">
        <f>VLOOKUP(A916,pomocne!$A:$C,3,FALSE)</f>
        <v>Pedagog nebo ředitel</v>
      </c>
    </row>
    <row r="917" spans="1:5" s="24" customFormat="1" x14ac:dyDescent="0.25">
      <c r="A917" s="23" t="s">
        <v>169</v>
      </c>
      <c r="B917" s="23" t="s">
        <v>579</v>
      </c>
      <c r="C917" s="23" t="s">
        <v>13</v>
      </c>
      <c r="D917" s="24" t="str">
        <f>VLOOKUP(A917,Vystup20160620!$C:$C,1,FALSE)</f>
        <v>6z5h04</v>
      </c>
      <c r="E917" s="10" t="str">
        <f>VLOOKUP(A917,pomocne!$A:$C,3,FALSE)</f>
        <v>Pedagog nebo ředitel</v>
      </c>
    </row>
    <row r="918" spans="1:5" s="24" customFormat="1" x14ac:dyDescent="0.25">
      <c r="A918" s="23" t="s">
        <v>169</v>
      </c>
      <c r="B918" s="23" t="s">
        <v>609</v>
      </c>
      <c r="C918" s="23" t="s">
        <v>13</v>
      </c>
      <c r="D918" s="24" t="str">
        <f>VLOOKUP(A918,Vystup20160620!$C:$C,1,FALSE)</f>
        <v>6z5h04</v>
      </c>
      <c r="E918" s="10" t="str">
        <f>VLOOKUP(A918,pomocne!$A:$C,3,FALSE)</f>
        <v>Pedagog nebo ředitel</v>
      </c>
    </row>
    <row r="919" spans="1:5" s="24" customFormat="1" x14ac:dyDescent="0.25">
      <c r="A919" s="23" t="s">
        <v>169</v>
      </c>
      <c r="B919" s="23" t="s">
        <v>610</v>
      </c>
      <c r="C919" s="23" t="s">
        <v>13</v>
      </c>
      <c r="D919" s="24" t="str">
        <f>VLOOKUP(A919,Vystup20160620!$C:$C,1,FALSE)</f>
        <v>6z5h04</v>
      </c>
      <c r="E919" s="10" t="str">
        <f>VLOOKUP(A919,pomocne!$A:$C,3,FALSE)</f>
        <v>Pedagog nebo ředitel</v>
      </c>
    </row>
    <row r="920" spans="1:5" s="24" customFormat="1" x14ac:dyDescent="0.25">
      <c r="A920" s="23" t="s">
        <v>169</v>
      </c>
      <c r="B920" s="23" t="s">
        <v>580</v>
      </c>
      <c r="C920" s="23" t="s">
        <v>13</v>
      </c>
      <c r="D920" s="24" t="str">
        <f>VLOOKUP(A920,Vystup20160620!$C:$C,1,FALSE)</f>
        <v>6z5h04</v>
      </c>
      <c r="E920" s="10" t="str">
        <f>VLOOKUP(A920,pomocne!$A:$C,3,FALSE)</f>
        <v>Pedagog nebo ředitel</v>
      </c>
    </row>
    <row r="921" spans="1:5" s="24" customFormat="1" x14ac:dyDescent="0.25">
      <c r="A921" s="23" t="s">
        <v>169</v>
      </c>
      <c r="B921" s="23" t="s">
        <v>611</v>
      </c>
      <c r="C921" s="23" t="s">
        <v>13</v>
      </c>
      <c r="D921" s="24" t="str">
        <f>VLOOKUP(A921,Vystup20160620!$C:$C,1,FALSE)</f>
        <v>6z5h04</v>
      </c>
      <c r="E921" s="10" t="str">
        <f>VLOOKUP(A921,pomocne!$A:$C,3,FALSE)</f>
        <v>Pedagog nebo ředitel</v>
      </c>
    </row>
    <row r="922" spans="1:5" s="24" customFormat="1" x14ac:dyDescent="0.25">
      <c r="A922" s="23" t="s">
        <v>169</v>
      </c>
      <c r="B922" s="23" t="s">
        <v>612</v>
      </c>
      <c r="C922" s="23" t="s">
        <v>13</v>
      </c>
      <c r="D922" s="24" t="str">
        <f>VLOOKUP(A922,Vystup20160620!$C:$C,1,FALSE)</f>
        <v>6z5h04</v>
      </c>
      <c r="E922" s="10" t="str">
        <f>VLOOKUP(A922,pomocne!$A:$C,3,FALSE)</f>
        <v>Pedagog nebo ředitel</v>
      </c>
    </row>
    <row r="923" spans="1:5" s="24" customFormat="1" x14ac:dyDescent="0.25">
      <c r="A923" s="23" t="s">
        <v>169</v>
      </c>
      <c r="B923" s="23" t="s">
        <v>581</v>
      </c>
      <c r="C923" s="23" t="s">
        <v>13</v>
      </c>
      <c r="D923" s="24" t="str">
        <f>VLOOKUP(A923,Vystup20160620!$C:$C,1,FALSE)</f>
        <v>6z5h04</v>
      </c>
      <c r="E923" s="10" t="str">
        <f>VLOOKUP(A923,pomocne!$A:$C,3,FALSE)</f>
        <v>Pedagog nebo ředitel</v>
      </c>
    </row>
    <row r="924" spans="1:5" s="24" customFormat="1" x14ac:dyDescent="0.25">
      <c r="A924" s="23" t="s">
        <v>169</v>
      </c>
      <c r="B924" s="23" t="s">
        <v>582</v>
      </c>
      <c r="C924" s="23" t="s">
        <v>13</v>
      </c>
      <c r="D924" s="24" t="str">
        <f>VLOOKUP(A924,Vystup20160620!$C:$C,1,FALSE)</f>
        <v>6z5h04</v>
      </c>
      <c r="E924" s="10" t="str">
        <f>VLOOKUP(A924,pomocne!$A:$C,3,FALSE)</f>
        <v>Pedagog nebo ředitel</v>
      </c>
    </row>
    <row r="925" spans="1:5" s="24" customFormat="1" x14ac:dyDescent="0.25">
      <c r="A925" s="23" t="s">
        <v>169</v>
      </c>
      <c r="B925" s="23" t="s">
        <v>583</v>
      </c>
      <c r="C925" s="23" t="s">
        <v>13</v>
      </c>
      <c r="D925" s="24" t="str">
        <f>VLOOKUP(A925,Vystup20160620!$C:$C,1,FALSE)</f>
        <v>6z5h04</v>
      </c>
      <c r="E925" s="10" t="str">
        <f>VLOOKUP(A925,pomocne!$A:$C,3,FALSE)</f>
        <v>Pedagog nebo ředitel</v>
      </c>
    </row>
    <row r="926" spans="1:5" s="24" customFormat="1" ht="30" x14ac:dyDescent="0.25">
      <c r="A926" s="23" t="s">
        <v>169</v>
      </c>
      <c r="B926" s="23" t="s">
        <v>584</v>
      </c>
      <c r="C926" s="23" t="s">
        <v>13</v>
      </c>
      <c r="D926" s="24" t="str">
        <f>VLOOKUP(A926,Vystup20160620!$C:$C,1,FALSE)</f>
        <v>6z5h04</v>
      </c>
      <c r="E926" s="10" t="str">
        <f>VLOOKUP(A926,pomocne!$A:$C,3,FALSE)</f>
        <v>Pedagog nebo ředitel</v>
      </c>
    </row>
    <row r="927" spans="1:5" s="24" customFormat="1" ht="30" x14ac:dyDescent="0.25">
      <c r="A927" s="23" t="s">
        <v>169</v>
      </c>
      <c r="B927" s="23" t="s">
        <v>585</v>
      </c>
      <c r="C927" s="23" t="s">
        <v>13</v>
      </c>
      <c r="D927" s="24" t="str">
        <f>VLOOKUP(A927,Vystup20160620!$C:$C,1,FALSE)</f>
        <v>6z5h04</v>
      </c>
      <c r="E927" s="10" t="str">
        <f>VLOOKUP(A927,pomocne!$A:$C,3,FALSE)</f>
        <v>Pedagog nebo ředitel</v>
      </c>
    </row>
    <row r="928" spans="1:5" s="24" customFormat="1" ht="30" x14ac:dyDescent="0.25">
      <c r="A928" s="23" t="s">
        <v>169</v>
      </c>
      <c r="B928" s="23" t="s">
        <v>586</v>
      </c>
      <c r="C928" s="23" t="s">
        <v>13</v>
      </c>
      <c r="D928" s="24" t="str">
        <f>VLOOKUP(A928,Vystup20160620!$C:$C,1,FALSE)</f>
        <v>6z5h04</v>
      </c>
      <c r="E928" s="10" t="str">
        <f>VLOOKUP(A928,pomocne!$A:$C,3,FALSE)</f>
        <v>Pedagog nebo ředitel</v>
      </c>
    </row>
    <row r="929" spans="1:5" s="24" customFormat="1" x14ac:dyDescent="0.25">
      <c r="A929" s="23" t="s">
        <v>169</v>
      </c>
      <c r="B929" s="23" t="s">
        <v>613</v>
      </c>
      <c r="C929" s="23" t="s">
        <v>13</v>
      </c>
      <c r="D929" s="24" t="str">
        <f>VLOOKUP(A929,Vystup20160620!$C:$C,1,FALSE)</f>
        <v>6z5h04</v>
      </c>
      <c r="E929" s="10" t="str">
        <f>VLOOKUP(A929,pomocne!$A:$C,3,FALSE)</f>
        <v>Pedagog nebo ředitel</v>
      </c>
    </row>
    <row r="930" spans="1:5" s="24" customFormat="1" x14ac:dyDescent="0.25">
      <c r="A930" s="23" t="s">
        <v>169</v>
      </c>
      <c r="B930" s="23" t="s">
        <v>614</v>
      </c>
      <c r="C930" s="23" t="s">
        <v>13</v>
      </c>
      <c r="D930" s="24" t="str">
        <f>VLOOKUP(A930,Vystup20160620!$C:$C,1,FALSE)</f>
        <v>6z5h04</v>
      </c>
      <c r="E930" s="10" t="str">
        <f>VLOOKUP(A930,pomocne!$A:$C,3,FALSE)</f>
        <v>Pedagog nebo ředitel</v>
      </c>
    </row>
    <row r="931" spans="1:5" s="24" customFormat="1" ht="30" x14ac:dyDescent="0.25">
      <c r="A931" s="23" t="s">
        <v>169</v>
      </c>
      <c r="B931" s="23" t="s">
        <v>615</v>
      </c>
      <c r="C931" s="23" t="s">
        <v>13</v>
      </c>
      <c r="D931" s="24" t="str">
        <f>VLOOKUP(A931,Vystup20160620!$C:$C,1,FALSE)</f>
        <v>6z5h04</v>
      </c>
      <c r="E931" s="10" t="str">
        <f>VLOOKUP(A931,pomocne!$A:$C,3,FALSE)</f>
        <v>Pedagog nebo ředitel</v>
      </c>
    </row>
    <row r="932" spans="1:5" s="24" customFormat="1" x14ac:dyDescent="0.25">
      <c r="A932" s="23" t="s">
        <v>169</v>
      </c>
      <c r="B932" s="23" t="s">
        <v>616</v>
      </c>
      <c r="C932" s="23" t="s">
        <v>13</v>
      </c>
      <c r="D932" s="24" t="str">
        <f>VLOOKUP(A932,Vystup20160620!$C:$C,1,FALSE)</f>
        <v>6z5h04</v>
      </c>
      <c r="E932" s="10" t="str">
        <f>VLOOKUP(A932,pomocne!$A:$C,3,FALSE)</f>
        <v>Pedagog nebo ředitel</v>
      </c>
    </row>
    <row r="933" spans="1:5" s="24" customFormat="1" ht="30" x14ac:dyDescent="0.25">
      <c r="A933" s="23" t="s">
        <v>169</v>
      </c>
      <c r="B933" s="23" t="s">
        <v>587</v>
      </c>
      <c r="C933" s="23" t="s">
        <v>13</v>
      </c>
      <c r="D933" s="24" t="str">
        <f>VLOOKUP(A933,Vystup20160620!$C:$C,1,FALSE)</f>
        <v>6z5h04</v>
      </c>
      <c r="E933" s="10" t="str">
        <f>VLOOKUP(A933,pomocne!$A:$C,3,FALSE)</f>
        <v>Pedagog nebo ředitel</v>
      </c>
    </row>
    <row r="934" spans="1:5" s="24" customFormat="1" ht="30" x14ac:dyDescent="0.25">
      <c r="A934" s="23" t="s">
        <v>169</v>
      </c>
      <c r="B934" s="23" t="s">
        <v>588</v>
      </c>
      <c r="C934" s="23" t="s">
        <v>13</v>
      </c>
      <c r="D934" s="24" t="str">
        <f>VLOOKUP(A934,Vystup20160620!$C:$C,1,FALSE)</f>
        <v>6z5h04</v>
      </c>
      <c r="E934" s="10" t="str">
        <f>VLOOKUP(A934,pomocne!$A:$C,3,FALSE)</f>
        <v>Pedagog nebo ředitel</v>
      </c>
    </row>
    <row r="935" spans="1:5" s="24" customFormat="1" x14ac:dyDescent="0.25">
      <c r="A935" s="23" t="s">
        <v>169</v>
      </c>
      <c r="B935" s="23" t="s">
        <v>589</v>
      </c>
      <c r="C935" s="23" t="s">
        <v>13</v>
      </c>
      <c r="D935" s="24" t="str">
        <f>VLOOKUP(A935,Vystup20160620!$C:$C,1,FALSE)</f>
        <v>6z5h04</v>
      </c>
      <c r="E935" s="10" t="str">
        <f>VLOOKUP(A935,pomocne!$A:$C,3,FALSE)</f>
        <v>Pedagog nebo ředitel</v>
      </c>
    </row>
    <row r="936" spans="1:5" s="24" customFormat="1" ht="30" x14ac:dyDescent="0.25">
      <c r="A936" s="23" t="s">
        <v>169</v>
      </c>
      <c r="B936" s="23" t="s">
        <v>617</v>
      </c>
      <c r="C936" s="23" t="s">
        <v>13</v>
      </c>
      <c r="D936" s="24" t="str">
        <f>VLOOKUP(A936,Vystup20160620!$C:$C,1,FALSE)</f>
        <v>6z5h04</v>
      </c>
      <c r="E936" s="10" t="str">
        <f>VLOOKUP(A936,pomocne!$A:$C,3,FALSE)</f>
        <v>Pedagog nebo ředitel</v>
      </c>
    </row>
    <row r="937" spans="1:5" s="24" customFormat="1" x14ac:dyDescent="0.25">
      <c r="A937" s="23" t="s">
        <v>169</v>
      </c>
      <c r="B937" s="23" t="s">
        <v>66</v>
      </c>
      <c r="C937" s="23" t="s">
        <v>13</v>
      </c>
      <c r="D937" s="24" t="str">
        <f>VLOOKUP(A937,Vystup20160620!$C:$C,1,FALSE)</f>
        <v>6z5h04</v>
      </c>
      <c r="E937" s="10" t="str">
        <f>VLOOKUP(A937,pomocne!$A:$C,3,FALSE)</f>
        <v>Pedagog nebo ředitel</v>
      </c>
    </row>
    <row r="938" spans="1:5" s="24" customFormat="1" x14ac:dyDescent="0.25">
      <c r="A938" s="23" t="s">
        <v>169</v>
      </c>
      <c r="B938" s="23" t="s">
        <v>67</v>
      </c>
      <c r="C938" s="23" t="s">
        <v>13</v>
      </c>
      <c r="D938" s="24" t="str">
        <f>VLOOKUP(A938,Vystup20160620!$C:$C,1,FALSE)</f>
        <v>6z5h04</v>
      </c>
      <c r="E938" s="10" t="str">
        <f>VLOOKUP(A938,pomocne!$A:$C,3,FALSE)</f>
        <v>Pedagog nebo ředitel</v>
      </c>
    </row>
    <row r="939" spans="1:5" s="24" customFormat="1" ht="30" x14ac:dyDescent="0.25">
      <c r="A939" s="23" t="s">
        <v>169</v>
      </c>
      <c r="B939" s="23" t="s">
        <v>68</v>
      </c>
      <c r="C939" s="23" t="s">
        <v>18</v>
      </c>
      <c r="D939" s="24" t="str">
        <f>VLOOKUP(A939,Vystup20160620!$C:$C,1,FALSE)</f>
        <v>6z5h04</v>
      </c>
      <c r="E939" s="10" t="str">
        <f>VLOOKUP(A939,pomocne!$A:$C,3,FALSE)</f>
        <v>Pedagog nebo ředitel</v>
      </c>
    </row>
    <row r="940" spans="1:5" s="24" customFormat="1" x14ac:dyDescent="0.25">
      <c r="A940" s="23" t="s">
        <v>169</v>
      </c>
      <c r="B940" s="23" t="s">
        <v>69</v>
      </c>
      <c r="C940" s="23" t="s">
        <v>18</v>
      </c>
      <c r="D940" s="24" t="str">
        <f>VLOOKUP(A940,Vystup20160620!$C:$C,1,FALSE)</f>
        <v>6z5h04</v>
      </c>
      <c r="E940" s="10" t="str">
        <f>VLOOKUP(A940,pomocne!$A:$C,3,FALSE)</f>
        <v>Pedagog nebo ředitel</v>
      </c>
    </row>
    <row r="941" spans="1:5" s="24" customFormat="1" ht="75" x14ac:dyDescent="0.25">
      <c r="A941" s="23" t="s">
        <v>169</v>
      </c>
      <c r="B941" s="23" t="s">
        <v>69</v>
      </c>
      <c r="C941" s="23" t="s">
        <v>173</v>
      </c>
      <c r="D941" s="24" t="str">
        <f>VLOOKUP(A941,Vystup20160620!$C:$C,1,FALSE)</f>
        <v>6z5h04</v>
      </c>
      <c r="E941" s="10" t="str">
        <f>VLOOKUP(A941,pomocne!$A:$C,3,FALSE)</f>
        <v>Pedagog nebo ředitel</v>
      </c>
    </row>
    <row r="942" spans="1:5" s="24" customFormat="1" x14ac:dyDescent="0.25">
      <c r="A942" s="23" t="s">
        <v>169</v>
      </c>
      <c r="B942" s="23" t="s">
        <v>70</v>
      </c>
      <c r="C942" s="23" t="s">
        <v>18</v>
      </c>
      <c r="D942" s="24" t="str">
        <f>VLOOKUP(A942,Vystup20160620!$C:$C,1,FALSE)</f>
        <v>6z5h04</v>
      </c>
      <c r="E942" s="10" t="str">
        <f>VLOOKUP(A942,pomocne!$A:$C,3,FALSE)</f>
        <v>Pedagog nebo ředitel</v>
      </c>
    </row>
    <row r="943" spans="1:5" s="24" customFormat="1" x14ac:dyDescent="0.25">
      <c r="A943" s="23" t="s">
        <v>169</v>
      </c>
      <c r="B943" s="23" t="s">
        <v>129</v>
      </c>
      <c r="C943" s="23" t="s">
        <v>13</v>
      </c>
      <c r="D943" s="24" t="str">
        <f>VLOOKUP(A943,Vystup20160620!$C:$C,1,FALSE)</f>
        <v>6z5h04</v>
      </c>
      <c r="E943" s="10" t="str">
        <f>VLOOKUP(A943,pomocne!$A:$C,3,FALSE)</f>
        <v>Pedagog nebo ředitel</v>
      </c>
    </row>
    <row r="944" spans="1:5" s="24" customFormat="1" x14ac:dyDescent="0.25">
      <c r="A944" s="23" t="s">
        <v>169</v>
      </c>
      <c r="B944" s="23" t="s">
        <v>130</v>
      </c>
      <c r="C944" s="23" t="s">
        <v>18</v>
      </c>
      <c r="D944" s="24" t="str">
        <f>VLOOKUP(A944,Vystup20160620!$C:$C,1,FALSE)</f>
        <v>6z5h04</v>
      </c>
      <c r="E944" s="10" t="str">
        <f>VLOOKUP(A944,pomocne!$A:$C,3,FALSE)</f>
        <v>Pedagog nebo ředitel</v>
      </c>
    </row>
    <row r="945" spans="1:5" s="24" customFormat="1" x14ac:dyDescent="0.25">
      <c r="A945" s="23" t="s">
        <v>169</v>
      </c>
      <c r="B945" s="23" t="s">
        <v>131</v>
      </c>
      <c r="C945" s="23" t="s">
        <v>18</v>
      </c>
      <c r="D945" s="24" t="str">
        <f>VLOOKUP(A945,Vystup20160620!$C:$C,1,FALSE)</f>
        <v>6z5h04</v>
      </c>
      <c r="E945" s="10" t="str">
        <f>VLOOKUP(A945,pomocne!$A:$C,3,FALSE)</f>
        <v>Pedagog nebo ředitel</v>
      </c>
    </row>
    <row r="946" spans="1:5" s="24" customFormat="1" x14ac:dyDescent="0.25">
      <c r="A946" s="23" t="s">
        <v>169</v>
      </c>
      <c r="B946" s="23" t="s">
        <v>590</v>
      </c>
      <c r="C946" s="23" t="s">
        <v>13</v>
      </c>
      <c r="D946" s="24" t="str">
        <f>VLOOKUP(A946,Vystup20160620!$C:$C,1,FALSE)</f>
        <v>6z5h04</v>
      </c>
      <c r="E946" s="10" t="str">
        <f>VLOOKUP(A946,pomocne!$A:$C,3,FALSE)</f>
        <v>Pedagog nebo ředitel</v>
      </c>
    </row>
    <row r="947" spans="1:5" s="24" customFormat="1" x14ac:dyDescent="0.25">
      <c r="A947" s="23" t="s">
        <v>169</v>
      </c>
      <c r="B947" s="23" t="s">
        <v>620</v>
      </c>
      <c r="C947" s="23" t="s">
        <v>13</v>
      </c>
      <c r="D947" s="24" t="str">
        <f>VLOOKUP(A947,Vystup20160620!$C:$C,1,FALSE)</f>
        <v>6z5h04</v>
      </c>
      <c r="E947" s="10" t="str">
        <f>VLOOKUP(A947,pomocne!$A:$C,3,FALSE)</f>
        <v>Pedagog nebo ředitel</v>
      </c>
    </row>
    <row r="948" spans="1:5" s="24" customFormat="1" x14ac:dyDescent="0.25">
      <c r="A948" s="23" t="s">
        <v>169</v>
      </c>
      <c r="B948" s="23" t="s">
        <v>73</v>
      </c>
      <c r="C948" s="23" t="s">
        <v>18</v>
      </c>
      <c r="D948" s="24" t="str">
        <f>VLOOKUP(A948,Vystup20160620!$C:$C,1,FALSE)</f>
        <v>6z5h04</v>
      </c>
      <c r="E948" s="10" t="str">
        <f>VLOOKUP(A948,pomocne!$A:$C,3,FALSE)</f>
        <v>Pedagog nebo ředitel</v>
      </c>
    </row>
    <row r="949" spans="1:5" s="24" customFormat="1" x14ac:dyDescent="0.25">
      <c r="A949" s="23" t="s">
        <v>169</v>
      </c>
      <c r="B949" s="23" t="s">
        <v>591</v>
      </c>
      <c r="C949" s="23" t="s">
        <v>18</v>
      </c>
      <c r="D949" s="24" t="str">
        <f>VLOOKUP(A949,Vystup20160620!$C:$C,1,FALSE)</f>
        <v>6z5h04</v>
      </c>
      <c r="E949" s="10" t="str">
        <f>VLOOKUP(A949,pomocne!$A:$C,3,FALSE)</f>
        <v>Pedagog nebo ředitel</v>
      </c>
    </row>
    <row r="950" spans="1:5" s="24" customFormat="1" x14ac:dyDescent="0.25">
      <c r="A950" s="23" t="s">
        <v>169</v>
      </c>
      <c r="B950" s="23" t="s">
        <v>75</v>
      </c>
      <c r="C950" s="23" t="s">
        <v>18</v>
      </c>
      <c r="D950" s="24" t="str">
        <f>VLOOKUP(A950,Vystup20160620!$C:$C,1,FALSE)</f>
        <v>6z5h04</v>
      </c>
      <c r="E950" s="10" t="str">
        <f>VLOOKUP(A950,pomocne!$A:$C,3,FALSE)</f>
        <v>Pedagog nebo ředitel</v>
      </c>
    </row>
    <row r="951" spans="1:5" s="24" customFormat="1" x14ac:dyDescent="0.25">
      <c r="A951" s="23" t="s">
        <v>169</v>
      </c>
      <c r="B951" s="23" t="s">
        <v>76</v>
      </c>
      <c r="C951" s="23" t="s">
        <v>13</v>
      </c>
      <c r="D951" s="24" t="str">
        <f>VLOOKUP(A951,Vystup20160620!$C:$C,1,FALSE)</f>
        <v>6z5h04</v>
      </c>
      <c r="E951" s="10" t="str">
        <f>VLOOKUP(A951,pomocne!$A:$C,3,FALSE)</f>
        <v>Pedagog nebo ředitel</v>
      </c>
    </row>
    <row r="952" spans="1:5" s="24" customFormat="1" ht="30" x14ac:dyDescent="0.25">
      <c r="A952" s="23" t="s">
        <v>169</v>
      </c>
      <c r="B952" s="23" t="s">
        <v>77</v>
      </c>
      <c r="C952" s="23" t="s">
        <v>13</v>
      </c>
      <c r="D952" s="24" t="str">
        <f>VLOOKUP(A952,Vystup20160620!$C:$C,1,FALSE)</f>
        <v>6z5h04</v>
      </c>
      <c r="E952" s="10" t="str">
        <f>VLOOKUP(A952,pomocne!$A:$C,3,FALSE)</f>
        <v>Pedagog nebo ředitel</v>
      </c>
    </row>
    <row r="953" spans="1:5" s="24" customFormat="1" ht="45" x14ac:dyDescent="0.25">
      <c r="A953" s="23" t="s">
        <v>169</v>
      </c>
      <c r="B953" s="23" t="s">
        <v>78</v>
      </c>
      <c r="C953" s="23" t="s">
        <v>491</v>
      </c>
      <c r="D953" s="24" t="str">
        <f>VLOOKUP(A953,Vystup20160620!$C:$C,1,FALSE)</f>
        <v>6z5h04</v>
      </c>
      <c r="E953" s="10" t="str">
        <f>VLOOKUP(A953,pomocne!$A:$C,3,FALSE)</f>
        <v>Pedagog nebo ředitel</v>
      </c>
    </row>
    <row r="954" spans="1:5" s="24" customFormat="1" x14ac:dyDescent="0.25">
      <c r="A954" s="23" t="s">
        <v>169</v>
      </c>
      <c r="B954" s="23" t="s">
        <v>594</v>
      </c>
      <c r="C954" s="23" t="s">
        <v>18</v>
      </c>
      <c r="D954" s="24" t="str">
        <f>VLOOKUP(A954,Vystup20160620!$C:$C,1,FALSE)</f>
        <v>6z5h04</v>
      </c>
      <c r="E954" s="10" t="str">
        <f>VLOOKUP(A954,pomocne!$A:$C,3,FALSE)</f>
        <v>Pedagog nebo ředitel</v>
      </c>
    </row>
    <row r="955" spans="1:5" s="24" customFormat="1" x14ac:dyDescent="0.25">
      <c r="A955" s="23" t="s">
        <v>169</v>
      </c>
      <c r="B955" s="23" t="s">
        <v>595</v>
      </c>
      <c r="C955" s="23" t="s">
        <v>13</v>
      </c>
      <c r="D955" s="24" t="str">
        <f>VLOOKUP(A955,Vystup20160620!$C:$C,1,FALSE)</f>
        <v>6z5h04</v>
      </c>
      <c r="E955" s="10" t="str">
        <f>VLOOKUP(A955,pomocne!$A:$C,3,FALSE)</f>
        <v>Pedagog nebo ředitel</v>
      </c>
    </row>
    <row r="956" spans="1:5" s="24" customFormat="1" x14ac:dyDescent="0.25">
      <c r="A956" s="23" t="s">
        <v>169</v>
      </c>
      <c r="B956" s="23" t="s">
        <v>82</v>
      </c>
      <c r="C956" s="23" t="s">
        <v>13</v>
      </c>
      <c r="D956" s="24" t="str">
        <f>VLOOKUP(A956,Vystup20160620!$C:$C,1,FALSE)</f>
        <v>6z5h04</v>
      </c>
      <c r="E956" s="10" t="str">
        <f>VLOOKUP(A956,pomocne!$A:$C,3,FALSE)</f>
        <v>Pedagog nebo ředitel</v>
      </c>
    </row>
    <row r="957" spans="1:5" s="24" customFormat="1" x14ac:dyDescent="0.25">
      <c r="A957" s="23" t="s">
        <v>169</v>
      </c>
      <c r="B957" s="23" t="s">
        <v>596</v>
      </c>
      <c r="C957" s="23" t="s">
        <v>13</v>
      </c>
      <c r="D957" s="24" t="str">
        <f>VLOOKUP(A957,Vystup20160620!$C:$C,1,FALSE)</f>
        <v>6z5h04</v>
      </c>
      <c r="E957" s="10" t="str">
        <f>VLOOKUP(A957,pomocne!$A:$C,3,FALSE)</f>
        <v>Pedagog nebo ředitel</v>
      </c>
    </row>
    <row r="958" spans="1:5" s="24" customFormat="1" x14ac:dyDescent="0.25">
      <c r="A958" s="23" t="s">
        <v>169</v>
      </c>
      <c r="B958" s="23" t="s">
        <v>84</v>
      </c>
      <c r="C958" s="23" t="s">
        <v>13</v>
      </c>
      <c r="D958" s="24" t="str">
        <f>VLOOKUP(A958,Vystup20160620!$C:$C,1,FALSE)</f>
        <v>6z5h04</v>
      </c>
      <c r="E958" s="10" t="str">
        <f>VLOOKUP(A958,pomocne!$A:$C,3,FALSE)</f>
        <v>Pedagog nebo ředitel</v>
      </c>
    </row>
    <row r="959" spans="1:5" s="24" customFormat="1" x14ac:dyDescent="0.25">
      <c r="A959" s="23" t="s">
        <v>169</v>
      </c>
      <c r="B959" s="23" t="s">
        <v>597</v>
      </c>
      <c r="C959" s="23" t="s">
        <v>13</v>
      </c>
      <c r="D959" s="24" t="str">
        <f>VLOOKUP(A959,Vystup20160620!$C:$C,1,FALSE)</f>
        <v>6z5h04</v>
      </c>
      <c r="E959" s="10" t="str">
        <f>VLOOKUP(A959,pomocne!$A:$C,3,FALSE)</f>
        <v>Pedagog nebo ředitel</v>
      </c>
    </row>
    <row r="960" spans="1:5" s="24" customFormat="1" x14ac:dyDescent="0.25">
      <c r="A960" s="23" t="s">
        <v>169</v>
      </c>
      <c r="B960" s="23" t="s">
        <v>598</v>
      </c>
      <c r="C960" s="23" t="s">
        <v>13</v>
      </c>
      <c r="D960" s="24" t="str">
        <f>VLOOKUP(A960,Vystup20160620!$C:$C,1,FALSE)</f>
        <v>6z5h04</v>
      </c>
      <c r="E960" s="10" t="str">
        <f>VLOOKUP(A960,pomocne!$A:$C,3,FALSE)</f>
        <v>Pedagog nebo ředitel</v>
      </c>
    </row>
    <row r="961" spans="1:5" s="24" customFormat="1" ht="30" x14ac:dyDescent="0.25">
      <c r="A961" s="23" t="s">
        <v>169</v>
      </c>
      <c r="B961" s="23" t="s">
        <v>87</v>
      </c>
      <c r="C961" s="23" t="s">
        <v>13</v>
      </c>
      <c r="D961" s="24" t="str">
        <f>VLOOKUP(A961,Vystup20160620!$C:$C,1,FALSE)</f>
        <v>6z5h04</v>
      </c>
      <c r="E961" s="10" t="str">
        <f>VLOOKUP(A961,pomocne!$A:$C,3,FALSE)</f>
        <v>Pedagog nebo ředitel</v>
      </c>
    </row>
    <row r="962" spans="1:5" s="24" customFormat="1" ht="30" x14ac:dyDescent="0.25">
      <c r="A962" s="23" t="s">
        <v>169</v>
      </c>
      <c r="B962" s="23" t="s">
        <v>88</v>
      </c>
      <c r="C962" s="23" t="s">
        <v>13</v>
      </c>
      <c r="D962" s="24" t="str">
        <f>VLOOKUP(A962,Vystup20160620!$C:$C,1,FALSE)</f>
        <v>6z5h04</v>
      </c>
      <c r="E962" s="10" t="str">
        <f>VLOOKUP(A962,pomocne!$A:$C,3,FALSE)</f>
        <v>Pedagog nebo ředitel</v>
      </c>
    </row>
    <row r="963" spans="1:5" s="24" customFormat="1" hidden="1" x14ac:dyDescent="0.25">
      <c r="A963" s="23" t="s">
        <v>644</v>
      </c>
      <c r="B963" s="23" t="s">
        <v>511</v>
      </c>
      <c r="C963" s="23" t="s">
        <v>135</v>
      </c>
      <c r="D963" s="24" t="e">
        <f>VLOOKUP(A963,Vystup20160620!$C:$C,1,FALSE)</f>
        <v>#N/A</v>
      </c>
      <c r="E963" s="10" t="str">
        <f>VLOOKUP(A963,pomocne!$A:$C,3,FALSE)</f>
        <v>Rodič</v>
      </c>
    </row>
    <row r="964" spans="1:5" s="24" customFormat="1" hidden="1" x14ac:dyDescent="0.25">
      <c r="A964" s="23" t="s">
        <v>644</v>
      </c>
      <c r="B964" s="23" t="s">
        <v>512</v>
      </c>
      <c r="C964" s="23" t="s">
        <v>13</v>
      </c>
      <c r="D964" s="24" t="e">
        <f>VLOOKUP(A964,Vystup20160620!$C:$C,1,FALSE)</f>
        <v>#N/A</v>
      </c>
      <c r="E964" s="10" t="str">
        <f>VLOOKUP(A964,pomocne!$A:$C,3,FALSE)</f>
        <v>Rodič</v>
      </c>
    </row>
    <row r="965" spans="1:5" s="24" customFormat="1" hidden="1" x14ac:dyDescent="0.25">
      <c r="A965" s="23" t="s">
        <v>644</v>
      </c>
      <c r="B965" s="23" t="s">
        <v>513</v>
      </c>
      <c r="C965" s="23" t="s">
        <v>13</v>
      </c>
      <c r="D965" s="24" t="e">
        <f>VLOOKUP(A965,Vystup20160620!$C:$C,1,FALSE)</f>
        <v>#N/A</v>
      </c>
      <c r="E965" s="10" t="str">
        <f>VLOOKUP(A965,pomocne!$A:$C,3,FALSE)</f>
        <v>Rodič</v>
      </c>
    </row>
    <row r="966" spans="1:5" s="24" customFormat="1" hidden="1" x14ac:dyDescent="0.25">
      <c r="A966" s="23" t="s">
        <v>644</v>
      </c>
      <c r="B966" s="23" t="s">
        <v>514</v>
      </c>
      <c r="C966" s="23" t="s">
        <v>13</v>
      </c>
      <c r="D966" s="24" t="e">
        <f>VLOOKUP(A966,Vystup20160620!$C:$C,1,FALSE)</f>
        <v>#N/A</v>
      </c>
      <c r="E966" s="10" t="str">
        <f>VLOOKUP(A966,pomocne!$A:$C,3,FALSE)</f>
        <v>Rodič</v>
      </c>
    </row>
    <row r="967" spans="1:5" s="24" customFormat="1" hidden="1" x14ac:dyDescent="0.25">
      <c r="A967" s="23" t="s">
        <v>644</v>
      </c>
      <c r="B967" s="23" t="s">
        <v>515</v>
      </c>
      <c r="C967" s="23" t="s">
        <v>13</v>
      </c>
      <c r="D967" s="24" t="e">
        <f>VLOOKUP(A967,Vystup20160620!$C:$C,1,FALSE)</f>
        <v>#N/A</v>
      </c>
      <c r="E967" s="10" t="str">
        <f>VLOOKUP(A967,pomocne!$A:$C,3,FALSE)</f>
        <v>Rodič</v>
      </c>
    </row>
    <row r="968" spans="1:5" s="24" customFormat="1" hidden="1" x14ac:dyDescent="0.25">
      <c r="A968" s="23" t="s">
        <v>644</v>
      </c>
      <c r="B968" s="23" t="s">
        <v>735</v>
      </c>
      <c r="C968" s="23" t="s">
        <v>13</v>
      </c>
      <c r="D968" s="24" t="e">
        <f>VLOOKUP(A968,Vystup20160620!$C:$C,1,FALSE)</f>
        <v>#N/A</v>
      </c>
      <c r="E968" s="10" t="str">
        <f>VLOOKUP(A968,pomocne!$A:$C,3,FALSE)</f>
        <v>Rodič</v>
      </c>
    </row>
    <row r="969" spans="1:5" s="24" customFormat="1" hidden="1" x14ac:dyDescent="0.25">
      <c r="A969" s="23" t="s">
        <v>644</v>
      </c>
      <c r="B969" s="23" t="s">
        <v>517</v>
      </c>
      <c r="C969" s="23" t="s">
        <v>13</v>
      </c>
      <c r="D969" s="24" t="e">
        <f>VLOOKUP(A969,Vystup20160620!$C:$C,1,FALSE)</f>
        <v>#N/A</v>
      </c>
      <c r="E969" s="10" t="str">
        <f>VLOOKUP(A969,pomocne!$A:$C,3,FALSE)</f>
        <v>Rodič</v>
      </c>
    </row>
    <row r="970" spans="1:5" s="24" customFormat="1" hidden="1" x14ac:dyDescent="0.25">
      <c r="A970" s="23" t="s">
        <v>644</v>
      </c>
      <c r="B970" s="23" t="s">
        <v>736</v>
      </c>
      <c r="C970" s="23" t="s">
        <v>18</v>
      </c>
      <c r="D970" s="24" t="e">
        <f>VLOOKUP(A970,Vystup20160620!$C:$C,1,FALSE)</f>
        <v>#N/A</v>
      </c>
      <c r="E970" s="10" t="str">
        <f>VLOOKUP(A970,pomocne!$A:$C,3,FALSE)</f>
        <v>Rodič</v>
      </c>
    </row>
    <row r="971" spans="1:5" s="24" customFormat="1" hidden="1" x14ac:dyDescent="0.25">
      <c r="A971" s="23" t="s">
        <v>644</v>
      </c>
      <c r="B971" s="23" t="s">
        <v>519</v>
      </c>
      <c r="C971" s="23" t="s">
        <v>18</v>
      </c>
      <c r="D971" s="24" t="e">
        <f>VLOOKUP(A971,Vystup20160620!$C:$C,1,FALSE)</f>
        <v>#N/A</v>
      </c>
      <c r="E971" s="10" t="str">
        <f>VLOOKUP(A971,pomocne!$A:$C,3,FALSE)</f>
        <v>Rodič</v>
      </c>
    </row>
    <row r="972" spans="1:5" s="24" customFormat="1" hidden="1" x14ac:dyDescent="0.25">
      <c r="A972" s="23" t="s">
        <v>644</v>
      </c>
      <c r="B972" s="23" t="s">
        <v>520</v>
      </c>
      <c r="C972" s="23" t="s">
        <v>18</v>
      </c>
      <c r="D972" s="24" t="e">
        <f>VLOOKUP(A972,Vystup20160620!$C:$C,1,FALSE)</f>
        <v>#N/A</v>
      </c>
      <c r="E972" s="10" t="str">
        <f>VLOOKUP(A972,pomocne!$A:$C,3,FALSE)</f>
        <v>Rodič</v>
      </c>
    </row>
    <row r="973" spans="1:5" s="24" customFormat="1" hidden="1" x14ac:dyDescent="0.25">
      <c r="A973" s="23" t="s">
        <v>644</v>
      </c>
      <c r="B973" s="23" t="s">
        <v>521</v>
      </c>
      <c r="C973" s="23" t="s">
        <v>18</v>
      </c>
      <c r="D973" s="24" t="e">
        <f>VLOOKUP(A973,Vystup20160620!$C:$C,1,FALSE)</f>
        <v>#N/A</v>
      </c>
      <c r="E973" s="10" t="str">
        <f>VLOOKUP(A973,pomocne!$A:$C,3,FALSE)</f>
        <v>Rodič</v>
      </c>
    </row>
    <row r="974" spans="1:5" s="24" customFormat="1" hidden="1" x14ac:dyDescent="0.25">
      <c r="A974" s="23" t="s">
        <v>644</v>
      </c>
      <c r="B974" s="23" t="s">
        <v>522</v>
      </c>
      <c r="C974" s="23" t="s">
        <v>13</v>
      </c>
      <c r="D974" s="24" t="e">
        <f>VLOOKUP(A974,Vystup20160620!$C:$C,1,FALSE)</f>
        <v>#N/A</v>
      </c>
      <c r="E974" s="10" t="str">
        <f>VLOOKUP(A974,pomocne!$A:$C,3,FALSE)</f>
        <v>Rodič</v>
      </c>
    </row>
    <row r="975" spans="1:5" s="24" customFormat="1" ht="30" hidden="1" x14ac:dyDescent="0.25">
      <c r="A975" s="23" t="s">
        <v>644</v>
      </c>
      <c r="B975" s="23" t="s">
        <v>19</v>
      </c>
      <c r="C975" s="23" t="s">
        <v>18</v>
      </c>
      <c r="D975" s="24" t="e">
        <f>VLOOKUP(A975,Vystup20160620!$C:$C,1,FALSE)</f>
        <v>#N/A</v>
      </c>
      <c r="E975" s="10" t="str">
        <f>VLOOKUP(A975,pomocne!$A:$C,3,FALSE)</f>
        <v>Rodič</v>
      </c>
    </row>
    <row r="976" spans="1:5" s="24" customFormat="1" ht="30" hidden="1" x14ac:dyDescent="0.25">
      <c r="A976" s="23" t="s">
        <v>644</v>
      </c>
      <c r="B976" s="23" t="s">
        <v>20</v>
      </c>
      <c r="C976" s="23" t="s">
        <v>18</v>
      </c>
      <c r="D976" s="24" t="e">
        <f>VLOOKUP(A976,Vystup20160620!$C:$C,1,FALSE)</f>
        <v>#N/A</v>
      </c>
      <c r="E976" s="10" t="str">
        <f>VLOOKUP(A976,pomocne!$A:$C,3,FALSE)</f>
        <v>Rodič</v>
      </c>
    </row>
    <row r="977" spans="1:5" s="24" customFormat="1" ht="30" hidden="1" x14ac:dyDescent="0.25">
      <c r="A977" s="23" t="s">
        <v>644</v>
      </c>
      <c r="B977" s="23" t="s">
        <v>600</v>
      </c>
      <c r="C977" s="23" t="s">
        <v>18</v>
      </c>
      <c r="D977" s="24" t="e">
        <f>VLOOKUP(A977,Vystup20160620!$C:$C,1,FALSE)</f>
        <v>#N/A</v>
      </c>
      <c r="E977" s="10" t="str">
        <f>VLOOKUP(A977,pomocne!$A:$C,3,FALSE)</f>
        <v>Rodič</v>
      </c>
    </row>
    <row r="978" spans="1:5" s="24" customFormat="1" ht="30" hidden="1" x14ac:dyDescent="0.25">
      <c r="A978" s="23" t="s">
        <v>644</v>
      </c>
      <c r="B978" s="23" t="s">
        <v>601</v>
      </c>
      <c r="C978" s="23" t="s">
        <v>13</v>
      </c>
      <c r="D978" s="24" t="e">
        <f>VLOOKUP(A978,Vystup20160620!$C:$C,1,FALSE)</f>
        <v>#N/A</v>
      </c>
      <c r="E978" s="10" t="str">
        <f>VLOOKUP(A978,pomocne!$A:$C,3,FALSE)</f>
        <v>Rodič</v>
      </c>
    </row>
    <row r="979" spans="1:5" s="24" customFormat="1" ht="30" hidden="1" x14ac:dyDescent="0.25">
      <c r="A979" s="23" t="s">
        <v>644</v>
      </c>
      <c r="B979" s="23" t="s">
        <v>602</v>
      </c>
      <c r="C979" s="23" t="s">
        <v>13</v>
      </c>
      <c r="D979" s="24" t="e">
        <f>VLOOKUP(A979,Vystup20160620!$C:$C,1,FALSE)</f>
        <v>#N/A</v>
      </c>
      <c r="E979" s="10" t="str">
        <f>VLOOKUP(A979,pomocne!$A:$C,3,FALSE)</f>
        <v>Rodič</v>
      </c>
    </row>
    <row r="980" spans="1:5" s="24" customFormat="1" ht="30" hidden="1" x14ac:dyDescent="0.25">
      <c r="A980" s="23" t="s">
        <v>644</v>
      </c>
      <c r="B980" s="23" t="s">
        <v>603</v>
      </c>
      <c r="C980" s="23" t="s">
        <v>18</v>
      </c>
      <c r="D980" s="24" t="e">
        <f>VLOOKUP(A980,Vystup20160620!$C:$C,1,FALSE)</f>
        <v>#N/A</v>
      </c>
      <c r="E980" s="10" t="str">
        <f>VLOOKUP(A980,pomocne!$A:$C,3,FALSE)</f>
        <v>Rodič</v>
      </c>
    </row>
    <row r="981" spans="1:5" s="24" customFormat="1" ht="30" hidden="1" x14ac:dyDescent="0.25">
      <c r="A981" s="23" t="s">
        <v>644</v>
      </c>
      <c r="B981" s="23" t="s">
        <v>604</v>
      </c>
      <c r="C981" s="23" t="s">
        <v>13</v>
      </c>
      <c r="D981" s="24" t="e">
        <f>VLOOKUP(A981,Vystup20160620!$C:$C,1,FALSE)</f>
        <v>#N/A</v>
      </c>
      <c r="E981" s="10" t="str">
        <f>VLOOKUP(A981,pomocne!$A:$C,3,FALSE)</f>
        <v>Rodič</v>
      </c>
    </row>
    <row r="982" spans="1:5" s="24" customFormat="1" ht="30" hidden="1" x14ac:dyDescent="0.25">
      <c r="A982" s="23" t="s">
        <v>644</v>
      </c>
      <c r="B982" s="23" t="s">
        <v>605</v>
      </c>
      <c r="C982" s="23" t="s">
        <v>13</v>
      </c>
      <c r="D982" s="24" t="e">
        <f>VLOOKUP(A982,Vystup20160620!$C:$C,1,FALSE)</f>
        <v>#N/A</v>
      </c>
      <c r="E982" s="10" t="str">
        <f>VLOOKUP(A982,pomocne!$A:$C,3,FALSE)</f>
        <v>Rodič</v>
      </c>
    </row>
    <row r="983" spans="1:5" s="24" customFormat="1" ht="30" hidden="1" x14ac:dyDescent="0.25">
      <c r="A983" s="23" t="s">
        <v>644</v>
      </c>
      <c r="B983" s="23" t="s">
        <v>562</v>
      </c>
      <c r="C983" s="23" t="s">
        <v>13</v>
      </c>
      <c r="D983" s="24" t="e">
        <f>VLOOKUP(A983,Vystup20160620!$C:$C,1,FALSE)</f>
        <v>#N/A</v>
      </c>
      <c r="E983" s="10" t="str">
        <f>VLOOKUP(A983,pomocne!$A:$C,3,FALSE)</f>
        <v>Rodič</v>
      </c>
    </row>
    <row r="984" spans="1:5" s="24" customFormat="1" ht="30" hidden="1" x14ac:dyDescent="0.25">
      <c r="A984" s="23" t="s">
        <v>644</v>
      </c>
      <c r="B984" s="23" t="s">
        <v>563</v>
      </c>
      <c r="C984" s="23" t="s">
        <v>13</v>
      </c>
      <c r="D984" s="24" t="e">
        <f>VLOOKUP(A984,Vystup20160620!$C:$C,1,FALSE)</f>
        <v>#N/A</v>
      </c>
      <c r="E984" s="10" t="str">
        <f>VLOOKUP(A984,pomocne!$A:$C,3,FALSE)</f>
        <v>Rodič</v>
      </c>
    </row>
    <row r="985" spans="1:5" s="24" customFormat="1" ht="30" hidden="1" x14ac:dyDescent="0.25">
      <c r="A985" s="23" t="s">
        <v>644</v>
      </c>
      <c r="B985" s="23" t="s">
        <v>564</v>
      </c>
      <c r="C985" s="23" t="s">
        <v>13</v>
      </c>
      <c r="D985" s="24" t="e">
        <f>VLOOKUP(A985,Vystup20160620!$C:$C,1,FALSE)</f>
        <v>#N/A</v>
      </c>
      <c r="E985" s="10" t="str">
        <f>VLOOKUP(A985,pomocne!$A:$C,3,FALSE)</f>
        <v>Rodič</v>
      </c>
    </row>
    <row r="986" spans="1:5" s="24" customFormat="1" ht="30" hidden="1" x14ac:dyDescent="0.25">
      <c r="A986" s="23" t="s">
        <v>644</v>
      </c>
      <c r="B986" s="23" t="s">
        <v>565</v>
      </c>
      <c r="C986" s="23" t="s">
        <v>13</v>
      </c>
      <c r="D986" s="24" t="e">
        <f>VLOOKUP(A986,Vystup20160620!$C:$C,1,FALSE)</f>
        <v>#N/A</v>
      </c>
      <c r="E986" s="10" t="str">
        <f>VLOOKUP(A986,pomocne!$A:$C,3,FALSE)</f>
        <v>Rodič</v>
      </c>
    </row>
    <row r="987" spans="1:5" s="24" customFormat="1" ht="30" hidden="1" x14ac:dyDescent="0.25">
      <c r="A987" s="23" t="s">
        <v>644</v>
      </c>
      <c r="B987" s="23" t="s">
        <v>566</v>
      </c>
      <c r="C987" s="23" t="s">
        <v>13</v>
      </c>
      <c r="D987" s="24" t="e">
        <f>VLOOKUP(A987,Vystup20160620!$C:$C,1,FALSE)</f>
        <v>#N/A</v>
      </c>
      <c r="E987" s="10" t="str">
        <f>VLOOKUP(A987,pomocne!$A:$C,3,FALSE)</f>
        <v>Rodič</v>
      </c>
    </row>
    <row r="988" spans="1:5" s="24" customFormat="1" ht="30" hidden="1" x14ac:dyDescent="0.25">
      <c r="A988" s="23" t="s">
        <v>644</v>
      </c>
      <c r="B988" s="23" t="s">
        <v>567</v>
      </c>
      <c r="C988" s="23" t="s">
        <v>13</v>
      </c>
      <c r="D988" s="24" t="e">
        <f>VLOOKUP(A988,Vystup20160620!$C:$C,1,FALSE)</f>
        <v>#N/A</v>
      </c>
      <c r="E988" s="10" t="str">
        <f>VLOOKUP(A988,pomocne!$A:$C,3,FALSE)</f>
        <v>Rodič</v>
      </c>
    </row>
    <row r="989" spans="1:5" s="24" customFormat="1" ht="30" hidden="1" x14ac:dyDescent="0.25">
      <c r="A989" s="23" t="s">
        <v>644</v>
      </c>
      <c r="B989" s="23" t="s">
        <v>568</v>
      </c>
      <c r="C989" s="23" t="s">
        <v>13</v>
      </c>
      <c r="D989" s="24" t="e">
        <f>VLOOKUP(A989,Vystup20160620!$C:$C,1,FALSE)</f>
        <v>#N/A</v>
      </c>
      <c r="E989" s="10" t="str">
        <f>VLOOKUP(A989,pomocne!$A:$C,3,FALSE)</f>
        <v>Rodič</v>
      </c>
    </row>
    <row r="990" spans="1:5" s="24" customFormat="1" ht="30" hidden="1" x14ac:dyDescent="0.25">
      <c r="A990" s="23" t="s">
        <v>644</v>
      </c>
      <c r="B990" s="23" t="s">
        <v>569</v>
      </c>
      <c r="C990" s="23" t="s">
        <v>18</v>
      </c>
      <c r="D990" s="24" t="e">
        <f>VLOOKUP(A990,Vystup20160620!$C:$C,1,FALSE)</f>
        <v>#N/A</v>
      </c>
      <c r="E990" s="10" t="str">
        <f>VLOOKUP(A990,pomocne!$A:$C,3,FALSE)</f>
        <v>Rodič</v>
      </c>
    </row>
    <row r="991" spans="1:5" s="24" customFormat="1" ht="30" hidden="1" x14ac:dyDescent="0.25">
      <c r="A991" s="23" t="s">
        <v>644</v>
      </c>
      <c r="B991" s="23" t="s">
        <v>570</v>
      </c>
      <c r="C991" s="23" t="s">
        <v>13</v>
      </c>
      <c r="D991" s="24" t="e">
        <f>VLOOKUP(A991,Vystup20160620!$C:$C,1,FALSE)</f>
        <v>#N/A</v>
      </c>
      <c r="E991" s="10" t="str">
        <f>VLOOKUP(A991,pomocne!$A:$C,3,FALSE)</f>
        <v>Rodič</v>
      </c>
    </row>
    <row r="992" spans="1:5" s="24" customFormat="1" hidden="1" x14ac:dyDescent="0.25">
      <c r="A992" s="23" t="s">
        <v>644</v>
      </c>
      <c r="B992" s="23" t="s">
        <v>30</v>
      </c>
      <c r="C992" s="23" t="s">
        <v>13</v>
      </c>
      <c r="D992" s="24" t="e">
        <f>VLOOKUP(A992,Vystup20160620!$C:$C,1,FALSE)</f>
        <v>#N/A</v>
      </c>
      <c r="E992" s="10" t="str">
        <f>VLOOKUP(A992,pomocne!$A:$C,3,FALSE)</f>
        <v>Rodič</v>
      </c>
    </row>
    <row r="993" spans="1:5" s="24" customFormat="1" hidden="1" x14ac:dyDescent="0.25">
      <c r="A993" s="23" t="s">
        <v>644</v>
      </c>
      <c r="B993" s="23" t="s">
        <v>571</v>
      </c>
      <c r="C993" s="23" t="s">
        <v>13</v>
      </c>
      <c r="D993" s="24" t="e">
        <f>VLOOKUP(A993,Vystup20160620!$C:$C,1,FALSE)</f>
        <v>#N/A</v>
      </c>
      <c r="E993" s="10" t="str">
        <f>VLOOKUP(A993,pomocne!$A:$C,3,FALSE)</f>
        <v>Rodič</v>
      </c>
    </row>
    <row r="994" spans="1:5" s="24" customFormat="1" hidden="1" x14ac:dyDescent="0.25">
      <c r="A994" s="23" t="s">
        <v>644</v>
      </c>
      <c r="B994" s="23" t="s">
        <v>572</v>
      </c>
      <c r="C994" s="23" t="s">
        <v>13</v>
      </c>
      <c r="D994" s="24" t="e">
        <f>VLOOKUP(A994,Vystup20160620!$C:$C,1,FALSE)</f>
        <v>#N/A</v>
      </c>
      <c r="E994" s="10" t="str">
        <f>VLOOKUP(A994,pomocne!$A:$C,3,FALSE)</f>
        <v>Rodič</v>
      </c>
    </row>
    <row r="995" spans="1:5" s="24" customFormat="1" hidden="1" x14ac:dyDescent="0.25">
      <c r="A995" s="23" t="s">
        <v>644</v>
      </c>
      <c r="B995" s="23" t="s">
        <v>33</v>
      </c>
      <c r="C995" s="23" t="s">
        <v>13</v>
      </c>
      <c r="D995" s="24" t="e">
        <f>VLOOKUP(A995,Vystup20160620!$C:$C,1,FALSE)</f>
        <v>#N/A</v>
      </c>
      <c r="E995" s="10" t="str">
        <f>VLOOKUP(A995,pomocne!$A:$C,3,FALSE)</f>
        <v>Rodič</v>
      </c>
    </row>
    <row r="996" spans="1:5" s="24" customFormat="1" hidden="1" x14ac:dyDescent="0.25">
      <c r="A996" s="23" t="s">
        <v>644</v>
      </c>
      <c r="B996" s="23" t="s">
        <v>606</v>
      </c>
      <c r="C996" s="23" t="s">
        <v>18</v>
      </c>
      <c r="D996" s="24" t="e">
        <f>VLOOKUP(A996,Vystup20160620!$C:$C,1,FALSE)</f>
        <v>#N/A</v>
      </c>
      <c r="E996" s="10" t="str">
        <f>VLOOKUP(A996,pomocne!$A:$C,3,FALSE)</f>
        <v>Rodič</v>
      </c>
    </row>
    <row r="997" spans="1:5" s="24" customFormat="1" hidden="1" x14ac:dyDescent="0.25">
      <c r="A997" s="23" t="s">
        <v>644</v>
      </c>
      <c r="B997" s="23" t="s">
        <v>607</v>
      </c>
      <c r="C997" s="23" t="s">
        <v>18</v>
      </c>
      <c r="D997" s="24" t="e">
        <f>VLOOKUP(A997,Vystup20160620!$C:$C,1,FALSE)</f>
        <v>#N/A</v>
      </c>
      <c r="E997" s="10" t="str">
        <f>VLOOKUP(A997,pomocne!$A:$C,3,FALSE)</f>
        <v>Rodič</v>
      </c>
    </row>
    <row r="998" spans="1:5" s="24" customFormat="1" ht="30" hidden="1" x14ac:dyDescent="0.25">
      <c r="A998" s="23" t="s">
        <v>644</v>
      </c>
      <c r="B998" s="23" t="s">
        <v>573</v>
      </c>
      <c r="C998" s="23" t="s">
        <v>13</v>
      </c>
      <c r="D998" s="24" t="e">
        <f>VLOOKUP(A998,Vystup20160620!$C:$C,1,FALSE)</f>
        <v>#N/A</v>
      </c>
      <c r="E998" s="10" t="str">
        <f>VLOOKUP(A998,pomocne!$A:$C,3,FALSE)</f>
        <v>Rodič</v>
      </c>
    </row>
    <row r="999" spans="1:5" s="24" customFormat="1" ht="30" hidden="1" x14ac:dyDescent="0.25">
      <c r="A999" s="23" t="s">
        <v>644</v>
      </c>
      <c r="B999" s="23" t="s">
        <v>608</v>
      </c>
      <c r="C999" s="23" t="s">
        <v>18</v>
      </c>
      <c r="D999" s="24" t="e">
        <f>VLOOKUP(A999,Vystup20160620!$C:$C,1,FALSE)</f>
        <v>#N/A</v>
      </c>
      <c r="E999" s="10" t="str">
        <f>VLOOKUP(A999,pomocne!$A:$C,3,FALSE)</f>
        <v>Rodič</v>
      </c>
    </row>
    <row r="1000" spans="1:5" s="24" customFormat="1" hidden="1" x14ac:dyDescent="0.25">
      <c r="A1000" s="23" t="s">
        <v>644</v>
      </c>
      <c r="B1000" s="23" t="s">
        <v>38</v>
      </c>
      <c r="C1000" s="23" t="s">
        <v>13</v>
      </c>
      <c r="D1000" s="24" t="e">
        <f>VLOOKUP(A1000,Vystup20160620!$C:$C,1,FALSE)</f>
        <v>#N/A</v>
      </c>
      <c r="E1000" s="10" t="str">
        <f>VLOOKUP(A1000,pomocne!$A:$C,3,FALSE)</f>
        <v>Rodič</v>
      </c>
    </row>
    <row r="1001" spans="1:5" s="24" customFormat="1" hidden="1" x14ac:dyDescent="0.25">
      <c r="A1001" s="23" t="s">
        <v>644</v>
      </c>
      <c r="B1001" s="23" t="s">
        <v>574</v>
      </c>
      <c r="C1001" s="23" t="s">
        <v>13</v>
      </c>
      <c r="D1001" s="24" t="e">
        <f>VLOOKUP(A1001,Vystup20160620!$C:$C,1,FALSE)</f>
        <v>#N/A</v>
      </c>
      <c r="E1001" s="10" t="str">
        <f>VLOOKUP(A1001,pomocne!$A:$C,3,FALSE)</f>
        <v>Rodič</v>
      </c>
    </row>
    <row r="1002" spans="1:5" s="24" customFormat="1" hidden="1" x14ac:dyDescent="0.25">
      <c r="A1002" s="23" t="s">
        <v>644</v>
      </c>
      <c r="B1002" s="23" t="s">
        <v>575</v>
      </c>
      <c r="C1002" s="23" t="s">
        <v>13</v>
      </c>
      <c r="D1002" s="24" t="e">
        <f>VLOOKUP(A1002,Vystup20160620!$C:$C,1,FALSE)</f>
        <v>#N/A</v>
      </c>
      <c r="E1002" s="10" t="str">
        <f>VLOOKUP(A1002,pomocne!$A:$C,3,FALSE)</f>
        <v>Rodič</v>
      </c>
    </row>
    <row r="1003" spans="1:5" s="24" customFormat="1" hidden="1" x14ac:dyDescent="0.25">
      <c r="A1003" s="23" t="s">
        <v>644</v>
      </c>
      <c r="B1003" s="23" t="s">
        <v>576</v>
      </c>
      <c r="C1003" s="23" t="s">
        <v>13</v>
      </c>
      <c r="D1003" s="24" t="e">
        <f>VLOOKUP(A1003,Vystup20160620!$C:$C,1,FALSE)</f>
        <v>#N/A</v>
      </c>
      <c r="E1003" s="10" t="str">
        <f>VLOOKUP(A1003,pomocne!$A:$C,3,FALSE)</f>
        <v>Rodič</v>
      </c>
    </row>
    <row r="1004" spans="1:5" s="24" customFormat="1" hidden="1" x14ac:dyDescent="0.25">
      <c r="A1004" s="23" t="s">
        <v>644</v>
      </c>
      <c r="B1004" s="23" t="s">
        <v>577</v>
      </c>
      <c r="C1004" s="23" t="s">
        <v>13</v>
      </c>
      <c r="D1004" s="24" t="e">
        <f>VLOOKUP(A1004,Vystup20160620!$C:$C,1,FALSE)</f>
        <v>#N/A</v>
      </c>
      <c r="E1004" s="10" t="str">
        <f>VLOOKUP(A1004,pomocne!$A:$C,3,FALSE)</f>
        <v>Rodič</v>
      </c>
    </row>
    <row r="1005" spans="1:5" s="24" customFormat="1" hidden="1" x14ac:dyDescent="0.25">
      <c r="A1005" s="23" t="s">
        <v>644</v>
      </c>
      <c r="B1005" s="23" t="s">
        <v>578</v>
      </c>
      <c r="C1005" s="23" t="s">
        <v>13</v>
      </c>
      <c r="D1005" s="24" t="e">
        <f>VLOOKUP(A1005,Vystup20160620!$C:$C,1,FALSE)</f>
        <v>#N/A</v>
      </c>
      <c r="E1005" s="10" t="str">
        <f>VLOOKUP(A1005,pomocne!$A:$C,3,FALSE)</f>
        <v>Rodič</v>
      </c>
    </row>
    <row r="1006" spans="1:5" s="24" customFormat="1" hidden="1" x14ac:dyDescent="0.25">
      <c r="A1006" s="23" t="s">
        <v>644</v>
      </c>
      <c r="B1006" s="23" t="s">
        <v>44</v>
      </c>
      <c r="C1006" s="23" t="s">
        <v>13</v>
      </c>
      <c r="D1006" s="24" t="e">
        <f>VLOOKUP(A1006,Vystup20160620!$C:$C,1,FALSE)</f>
        <v>#N/A</v>
      </c>
      <c r="E1006" s="10" t="str">
        <f>VLOOKUP(A1006,pomocne!$A:$C,3,FALSE)</f>
        <v>Rodič</v>
      </c>
    </row>
    <row r="1007" spans="1:5" s="24" customFormat="1" hidden="1" x14ac:dyDescent="0.25">
      <c r="A1007" s="23" t="s">
        <v>644</v>
      </c>
      <c r="B1007" s="23" t="s">
        <v>579</v>
      </c>
      <c r="C1007" s="23" t="s">
        <v>13</v>
      </c>
      <c r="D1007" s="24" t="e">
        <f>VLOOKUP(A1007,Vystup20160620!$C:$C,1,FALSE)</f>
        <v>#N/A</v>
      </c>
      <c r="E1007" s="10" t="str">
        <f>VLOOKUP(A1007,pomocne!$A:$C,3,FALSE)</f>
        <v>Rodič</v>
      </c>
    </row>
    <row r="1008" spans="1:5" s="24" customFormat="1" hidden="1" x14ac:dyDescent="0.25">
      <c r="A1008" s="23" t="s">
        <v>644</v>
      </c>
      <c r="B1008" s="23" t="s">
        <v>609</v>
      </c>
      <c r="C1008" s="23" t="s">
        <v>13</v>
      </c>
      <c r="D1008" s="24" t="e">
        <f>VLOOKUP(A1008,Vystup20160620!$C:$C,1,FALSE)</f>
        <v>#N/A</v>
      </c>
      <c r="E1008" s="10" t="str">
        <f>VLOOKUP(A1008,pomocne!$A:$C,3,FALSE)</f>
        <v>Rodič</v>
      </c>
    </row>
    <row r="1009" spans="1:5" s="24" customFormat="1" hidden="1" x14ac:dyDescent="0.25">
      <c r="A1009" s="23" t="s">
        <v>644</v>
      </c>
      <c r="B1009" s="23" t="s">
        <v>610</v>
      </c>
      <c r="C1009" s="23" t="s">
        <v>13</v>
      </c>
      <c r="D1009" s="24" t="e">
        <f>VLOOKUP(A1009,Vystup20160620!$C:$C,1,FALSE)</f>
        <v>#N/A</v>
      </c>
      <c r="E1009" s="10" t="str">
        <f>VLOOKUP(A1009,pomocne!$A:$C,3,FALSE)</f>
        <v>Rodič</v>
      </c>
    </row>
    <row r="1010" spans="1:5" s="24" customFormat="1" hidden="1" x14ac:dyDescent="0.25">
      <c r="A1010" s="23" t="s">
        <v>644</v>
      </c>
      <c r="B1010" s="23" t="s">
        <v>580</v>
      </c>
      <c r="C1010" s="23" t="s">
        <v>13</v>
      </c>
      <c r="D1010" s="24" t="e">
        <f>VLOOKUP(A1010,Vystup20160620!$C:$C,1,FALSE)</f>
        <v>#N/A</v>
      </c>
      <c r="E1010" s="10" t="str">
        <f>VLOOKUP(A1010,pomocne!$A:$C,3,FALSE)</f>
        <v>Rodič</v>
      </c>
    </row>
    <row r="1011" spans="1:5" s="24" customFormat="1" hidden="1" x14ac:dyDescent="0.25">
      <c r="A1011" s="23" t="s">
        <v>644</v>
      </c>
      <c r="B1011" s="23" t="s">
        <v>611</v>
      </c>
      <c r="C1011" s="23" t="s">
        <v>13</v>
      </c>
      <c r="D1011" s="24" t="e">
        <f>VLOOKUP(A1011,Vystup20160620!$C:$C,1,FALSE)</f>
        <v>#N/A</v>
      </c>
      <c r="E1011" s="10" t="str">
        <f>VLOOKUP(A1011,pomocne!$A:$C,3,FALSE)</f>
        <v>Rodič</v>
      </c>
    </row>
    <row r="1012" spans="1:5" s="24" customFormat="1" hidden="1" x14ac:dyDescent="0.25">
      <c r="A1012" s="23" t="s">
        <v>644</v>
      </c>
      <c r="B1012" s="23" t="s">
        <v>612</v>
      </c>
      <c r="C1012" s="23" t="s">
        <v>13</v>
      </c>
      <c r="D1012" s="24" t="e">
        <f>VLOOKUP(A1012,Vystup20160620!$C:$C,1,FALSE)</f>
        <v>#N/A</v>
      </c>
      <c r="E1012" s="10" t="str">
        <f>VLOOKUP(A1012,pomocne!$A:$C,3,FALSE)</f>
        <v>Rodič</v>
      </c>
    </row>
    <row r="1013" spans="1:5" s="24" customFormat="1" hidden="1" x14ac:dyDescent="0.25">
      <c r="A1013" s="23" t="s">
        <v>644</v>
      </c>
      <c r="B1013" s="23" t="s">
        <v>581</v>
      </c>
      <c r="C1013" s="23" t="s">
        <v>13</v>
      </c>
      <c r="D1013" s="24" t="e">
        <f>VLOOKUP(A1013,Vystup20160620!$C:$C,1,FALSE)</f>
        <v>#N/A</v>
      </c>
      <c r="E1013" s="10" t="str">
        <f>VLOOKUP(A1013,pomocne!$A:$C,3,FALSE)</f>
        <v>Rodič</v>
      </c>
    </row>
    <row r="1014" spans="1:5" s="24" customFormat="1" hidden="1" x14ac:dyDescent="0.25">
      <c r="A1014" s="23" t="s">
        <v>644</v>
      </c>
      <c r="B1014" s="23" t="s">
        <v>582</v>
      </c>
      <c r="C1014" s="23" t="s">
        <v>13</v>
      </c>
      <c r="D1014" s="24" t="e">
        <f>VLOOKUP(A1014,Vystup20160620!$C:$C,1,FALSE)</f>
        <v>#N/A</v>
      </c>
      <c r="E1014" s="10" t="str">
        <f>VLOOKUP(A1014,pomocne!$A:$C,3,FALSE)</f>
        <v>Rodič</v>
      </c>
    </row>
    <row r="1015" spans="1:5" s="24" customFormat="1" hidden="1" x14ac:dyDescent="0.25">
      <c r="A1015" s="23" t="s">
        <v>644</v>
      </c>
      <c r="B1015" s="23" t="s">
        <v>583</v>
      </c>
      <c r="C1015" s="23" t="s">
        <v>13</v>
      </c>
      <c r="D1015" s="24" t="e">
        <f>VLOOKUP(A1015,Vystup20160620!$C:$C,1,FALSE)</f>
        <v>#N/A</v>
      </c>
      <c r="E1015" s="10" t="str">
        <f>VLOOKUP(A1015,pomocne!$A:$C,3,FALSE)</f>
        <v>Rodič</v>
      </c>
    </row>
    <row r="1016" spans="1:5" s="24" customFormat="1" ht="30" hidden="1" x14ac:dyDescent="0.25">
      <c r="A1016" s="23" t="s">
        <v>644</v>
      </c>
      <c r="B1016" s="23" t="s">
        <v>584</v>
      </c>
      <c r="C1016" s="23" t="s">
        <v>13</v>
      </c>
      <c r="D1016" s="24" t="e">
        <f>VLOOKUP(A1016,Vystup20160620!$C:$C,1,FALSE)</f>
        <v>#N/A</v>
      </c>
      <c r="E1016" s="10" t="str">
        <f>VLOOKUP(A1016,pomocne!$A:$C,3,FALSE)</f>
        <v>Rodič</v>
      </c>
    </row>
    <row r="1017" spans="1:5" s="24" customFormat="1" ht="30" hidden="1" x14ac:dyDescent="0.25">
      <c r="A1017" s="23" t="s">
        <v>644</v>
      </c>
      <c r="B1017" s="23" t="s">
        <v>585</v>
      </c>
      <c r="C1017" s="23" t="s">
        <v>13</v>
      </c>
      <c r="D1017" s="24" t="e">
        <f>VLOOKUP(A1017,Vystup20160620!$C:$C,1,FALSE)</f>
        <v>#N/A</v>
      </c>
      <c r="E1017" s="10" t="str">
        <f>VLOOKUP(A1017,pomocne!$A:$C,3,FALSE)</f>
        <v>Rodič</v>
      </c>
    </row>
    <row r="1018" spans="1:5" s="24" customFormat="1" ht="30" hidden="1" x14ac:dyDescent="0.25">
      <c r="A1018" s="23" t="s">
        <v>644</v>
      </c>
      <c r="B1018" s="23" t="s">
        <v>586</v>
      </c>
      <c r="C1018" s="23" t="s">
        <v>13</v>
      </c>
      <c r="D1018" s="24" t="e">
        <f>VLOOKUP(A1018,Vystup20160620!$C:$C,1,FALSE)</f>
        <v>#N/A</v>
      </c>
      <c r="E1018" s="10" t="str">
        <f>VLOOKUP(A1018,pomocne!$A:$C,3,FALSE)</f>
        <v>Rodič</v>
      </c>
    </row>
    <row r="1019" spans="1:5" s="24" customFormat="1" hidden="1" x14ac:dyDescent="0.25">
      <c r="A1019" s="23" t="s">
        <v>644</v>
      </c>
      <c r="B1019" s="23" t="s">
        <v>613</v>
      </c>
      <c r="C1019" s="23" t="s">
        <v>13</v>
      </c>
      <c r="D1019" s="24" t="e">
        <f>VLOOKUP(A1019,Vystup20160620!$C:$C,1,FALSE)</f>
        <v>#N/A</v>
      </c>
      <c r="E1019" s="10" t="str">
        <f>VLOOKUP(A1019,pomocne!$A:$C,3,FALSE)</f>
        <v>Rodič</v>
      </c>
    </row>
    <row r="1020" spans="1:5" s="24" customFormat="1" hidden="1" x14ac:dyDescent="0.25">
      <c r="A1020" s="23" t="s">
        <v>644</v>
      </c>
      <c r="B1020" s="23" t="s">
        <v>614</v>
      </c>
      <c r="C1020" s="23" t="s">
        <v>13</v>
      </c>
      <c r="D1020" s="24" t="e">
        <f>VLOOKUP(A1020,Vystup20160620!$C:$C,1,FALSE)</f>
        <v>#N/A</v>
      </c>
      <c r="E1020" s="10" t="str">
        <f>VLOOKUP(A1020,pomocne!$A:$C,3,FALSE)</f>
        <v>Rodič</v>
      </c>
    </row>
    <row r="1021" spans="1:5" s="24" customFormat="1" ht="30" hidden="1" x14ac:dyDescent="0.25">
      <c r="A1021" s="23" t="s">
        <v>644</v>
      </c>
      <c r="B1021" s="23" t="s">
        <v>615</v>
      </c>
      <c r="C1021" s="23" t="s">
        <v>18</v>
      </c>
      <c r="D1021" s="24" t="e">
        <f>VLOOKUP(A1021,Vystup20160620!$C:$C,1,FALSE)</f>
        <v>#N/A</v>
      </c>
      <c r="E1021" s="10" t="str">
        <f>VLOOKUP(A1021,pomocne!$A:$C,3,FALSE)</f>
        <v>Rodič</v>
      </c>
    </row>
    <row r="1022" spans="1:5" s="24" customFormat="1" hidden="1" x14ac:dyDescent="0.25">
      <c r="A1022" s="23" t="s">
        <v>644</v>
      </c>
      <c r="B1022" s="23" t="s">
        <v>616</v>
      </c>
      <c r="C1022" s="23" t="s">
        <v>13</v>
      </c>
      <c r="D1022" s="24" t="e">
        <f>VLOOKUP(A1022,Vystup20160620!$C:$C,1,FALSE)</f>
        <v>#N/A</v>
      </c>
      <c r="E1022" s="10" t="str">
        <f>VLOOKUP(A1022,pomocne!$A:$C,3,FALSE)</f>
        <v>Rodič</v>
      </c>
    </row>
    <row r="1023" spans="1:5" s="24" customFormat="1" ht="30" hidden="1" x14ac:dyDescent="0.25">
      <c r="A1023" s="23" t="s">
        <v>644</v>
      </c>
      <c r="B1023" s="23" t="s">
        <v>587</v>
      </c>
      <c r="C1023" s="23" t="s">
        <v>13</v>
      </c>
      <c r="D1023" s="24" t="e">
        <f>VLOOKUP(A1023,Vystup20160620!$C:$C,1,FALSE)</f>
        <v>#N/A</v>
      </c>
      <c r="E1023" s="10" t="str">
        <f>VLOOKUP(A1023,pomocne!$A:$C,3,FALSE)</f>
        <v>Rodič</v>
      </c>
    </row>
    <row r="1024" spans="1:5" s="24" customFormat="1" ht="30" hidden="1" x14ac:dyDescent="0.25">
      <c r="A1024" s="23" t="s">
        <v>644</v>
      </c>
      <c r="B1024" s="23" t="s">
        <v>588</v>
      </c>
      <c r="C1024" s="23" t="s">
        <v>18</v>
      </c>
      <c r="D1024" s="24" t="e">
        <f>VLOOKUP(A1024,Vystup20160620!$C:$C,1,FALSE)</f>
        <v>#N/A</v>
      </c>
      <c r="E1024" s="10" t="str">
        <f>VLOOKUP(A1024,pomocne!$A:$C,3,FALSE)</f>
        <v>Rodič</v>
      </c>
    </row>
    <row r="1025" spans="1:5" s="24" customFormat="1" hidden="1" x14ac:dyDescent="0.25">
      <c r="A1025" s="23" t="s">
        <v>644</v>
      </c>
      <c r="B1025" s="23" t="s">
        <v>589</v>
      </c>
      <c r="C1025" s="23" t="s">
        <v>13</v>
      </c>
      <c r="D1025" s="24" t="e">
        <f>VLOOKUP(A1025,Vystup20160620!$C:$C,1,FALSE)</f>
        <v>#N/A</v>
      </c>
      <c r="E1025" s="10" t="str">
        <f>VLOOKUP(A1025,pomocne!$A:$C,3,FALSE)</f>
        <v>Rodič</v>
      </c>
    </row>
    <row r="1026" spans="1:5" s="24" customFormat="1" ht="30" hidden="1" x14ac:dyDescent="0.25">
      <c r="A1026" s="23" t="s">
        <v>644</v>
      </c>
      <c r="B1026" s="23" t="s">
        <v>617</v>
      </c>
      <c r="C1026" s="23" t="s">
        <v>13</v>
      </c>
      <c r="D1026" s="24" t="e">
        <f>VLOOKUP(A1026,Vystup20160620!$C:$C,1,FALSE)</f>
        <v>#N/A</v>
      </c>
      <c r="E1026" s="10" t="str">
        <f>VLOOKUP(A1026,pomocne!$A:$C,3,FALSE)</f>
        <v>Rodič</v>
      </c>
    </row>
    <row r="1027" spans="1:5" s="24" customFormat="1" hidden="1" x14ac:dyDescent="0.25">
      <c r="A1027" s="23" t="s">
        <v>644</v>
      </c>
      <c r="B1027" s="23" t="s">
        <v>66</v>
      </c>
      <c r="C1027" s="23" t="s">
        <v>18</v>
      </c>
      <c r="D1027" s="24" t="e">
        <f>VLOOKUP(A1027,Vystup20160620!$C:$C,1,FALSE)</f>
        <v>#N/A</v>
      </c>
      <c r="E1027" s="10" t="str">
        <f>VLOOKUP(A1027,pomocne!$A:$C,3,FALSE)</f>
        <v>Rodič</v>
      </c>
    </row>
    <row r="1028" spans="1:5" s="24" customFormat="1" hidden="1" x14ac:dyDescent="0.25">
      <c r="A1028" s="23" t="s">
        <v>644</v>
      </c>
      <c r="B1028" s="23" t="s">
        <v>67</v>
      </c>
      <c r="C1028" s="23" t="s">
        <v>13</v>
      </c>
      <c r="D1028" s="24" t="e">
        <f>VLOOKUP(A1028,Vystup20160620!$C:$C,1,FALSE)</f>
        <v>#N/A</v>
      </c>
      <c r="E1028" s="10" t="str">
        <f>VLOOKUP(A1028,pomocne!$A:$C,3,FALSE)</f>
        <v>Rodič</v>
      </c>
    </row>
    <row r="1029" spans="1:5" s="24" customFormat="1" ht="30" hidden="1" x14ac:dyDescent="0.25">
      <c r="A1029" s="23" t="s">
        <v>644</v>
      </c>
      <c r="B1029" s="23" t="s">
        <v>68</v>
      </c>
      <c r="C1029" s="23" t="s">
        <v>18</v>
      </c>
      <c r="D1029" s="24" t="e">
        <f>VLOOKUP(A1029,Vystup20160620!$C:$C,1,FALSE)</f>
        <v>#N/A</v>
      </c>
      <c r="E1029" s="10" t="str">
        <f>VLOOKUP(A1029,pomocne!$A:$C,3,FALSE)</f>
        <v>Rodič</v>
      </c>
    </row>
    <row r="1030" spans="1:5" s="24" customFormat="1" hidden="1" x14ac:dyDescent="0.25">
      <c r="A1030" s="23" t="s">
        <v>644</v>
      </c>
      <c r="B1030" s="23" t="s">
        <v>69</v>
      </c>
      <c r="C1030" s="23" t="s">
        <v>18</v>
      </c>
      <c r="D1030" s="24" t="e">
        <f>VLOOKUP(A1030,Vystup20160620!$C:$C,1,FALSE)</f>
        <v>#N/A</v>
      </c>
      <c r="E1030" s="10" t="str">
        <f>VLOOKUP(A1030,pomocne!$A:$C,3,FALSE)</f>
        <v>Rodič</v>
      </c>
    </row>
    <row r="1031" spans="1:5" s="24" customFormat="1" hidden="1" x14ac:dyDescent="0.25">
      <c r="A1031" s="23" t="s">
        <v>644</v>
      </c>
      <c r="B1031" s="23" t="s">
        <v>70</v>
      </c>
      <c r="C1031" s="23" t="s">
        <v>18</v>
      </c>
      <c r="D1031" s="24" t="e">
        <f>VLOOKUP(A1031,Vystup20160620!$C:$C,1,FALSE)</f>
        <v>#N/A</v>
      </c>
      <c r="E1031" s="10" t="str">
        <f>VLOOKUP(A1031,pomocne!$A:$C,3,FALSE)</f>
        <v>Rodič</v>
      </c>
    </row>
    <row r="1032" spans="1:5" s="24" customFormat="1" hidden="1" x14ac:dyDescent="0.25">
      <c r="A1032" s="23" t="s">
        <v>644</v>
      </c>
      <c r="B1032" s="23" t="s">
        <v>129</v>
      </c>
      <c r="C1032" s="23" t="s">
        <v>13</v>
      </c>
      <c r="D1032" s="24" t="e">
        <f>VLOOKUP(A1032,Vystup20160620!$C:$C,1,FALSE)</f>
        <v>#N/A</v>
      </c>
      <c r="E1032" s="10" t="str">
        <f>VLOOKUP(A1032,pomocne!$A:$C,3,FALSE)</f>
        <v>Rodič</v>
      </c>
    </row>
    <row r="1033" spans="1:5" s="24" customFormat="1" hidden="1" x14ac:dyDescent="0.25">
      <c r="A1033" s="23" t="s">
        <v>644</v>
      </c>
      <c r="B1033" s="23" t="s">
        <v>130</v>
      </c>
      <c r="C1033" s="23" t="s">
        <v>18</v>
      </c>
      <c r="D1033" s="24" t="e">
        <f>VLOOKUP(A1033,Vystup20160620!$C:$C,1,FALSE)</f>
        <v>#N/A</v>
      </c>
      <c r="E1033" s="10" t="str">
        <f>VLOOKUP(A1033,pomocne!$A:$C,3,FALSE)</f>
        <v>Rodič</v>
      </c>
    </row>
    <row r="1034" spans="1:5" s="24" customFormat="1" hidden="1" x14ac:dyDescent="0.25">
      <c r="A1034" s="23" t="s">
        <v>644</v>
      </c>
      <c r="B1034" s="23" t="s">
        <v>131</v>
      </c>
      <c r="C1034" s="23" t="s">
        <v>18</v>
      </c>
      <c r="D1034" s="24" t="e">
        <f>VLOOKUP(A1034,Vystup20160620!$C:$C,1,FALSE)</f>
        <v>#N/A</v>
      </c>
      <c r="E1034" s="10" t="str">
        <f>VLOOKUP(A1034,pomocne!$A:$C,3,FALSE)</f>
        <v>Rodič</v>
      </c>
    </row>
    <row r="1035" spans="1:5" s="24" customFormat="1" hidden="1" x14ac:dyDescent="0.25">
      <c r="A1035" s="23" t="s">
        <v>644</v>
      </c>
      <c r="B1035" s="23" t="s">
        <v>75</v>
      </c>
      <c r="C1035" s="23" t="s">
        <v>18</v>
      </c>
      <c r="D1035" s="24" t="e">
        <f>VLOOKUP(A1035,Vystup20160620!$C:$C,1,FALSE)</f>
        <v>#N/A</v>
      </c>
      <c r="E1035" s="10" t="str">
        <f>VLOOKUP(A1035,pomocne!$A:$C,3,FALSE)</f>
        <v>Rodič</v>
      </c>
    </row>
    <row r="1036" spans="1:5" s="24" customFormat="1" hidden="1" x14ac:dyDescent="0.25">
      <c r="A1036" s="23" t="s">
        <v>644</v>
      </c>
      <c r="B1036" s="23" t="s">
        <v>76</v>
      </c>
      <c r="C1036" s="23" t="s">
        <v>13</v>
      </c>
      <c r="D1036" s="24" t="e">
        <f>VLOOKUP(A1036,Vystup20160620!$C:$C,1,FALSE)</f>
        <v>#N/A</v>
      </c>
      <c r="E1036" s="10" t="str">
        <f>VLOOKUP(A1036,pomocne!$A:$C,3,FALSE)</f>
        <v>Rodič</v>
      </c>
    </row>
    <row r="1037" spans="1:5" s="24" customFormat="1" ht="30" hidden="1" x14ac:dyDescent="0.25">
      <c r="A1037" s="23" t="s">
        <v>644</v>
      </c>
      <c r="B1037" s="23" t="s">
        <v>77</v>
      </c>
      <c r="C1037" s="23" t="s">
        <v>13</v>
      </c>
      <c r="D1037" s="24" t="e">
        <f>VLOOKUP(A1037,Vystup20160620!$C:$C,1,FALSE)</f>
        <v>#N/A</v>
      </c>
      <c r="E1037" s="10" t="str">
        <f>VLOOKUP(A1037,pomocne!$A:$C,3,FALSE)</f>
        <v>Rodič</v>
      </c>
    </row>
    <row r="1038" spans="1:5" s="24" customFormat="1" hidden="1" x14ac:dyDescent="0.25">
      <c r="A1038" s="23" t="s">
        <v>644</v>
      </c>
      <c r="B1038" s="23" t="s">
        <v>594</v>
      </c>
      <c r="C1038" s="23" t="s">
        <v>18</v>
      </c>
      <c r="D1038" s="24" t="e">
        <f>VLOOKUP(A1038,Vystup20160620!$C:$C,1,FALSE)</f>
        <v>#N/A</v>
      </c>
      <c r="E1038" s="10" t="str">
        <f>VLOOKUP(A1038,pomocne!$A:$C,3,FALSE)</f>
        <v>Rodič</v>
      </c>
    </row>
    <row r="1039" spans="1:5" s="24" customFormat="1" hidden="1" x14ac:dyDescent="0.25">
      <c r="A1039" s="23" t="s">
        <v>644</v>
      </c>
      <c r="B1039" s="23" t="s">
        <v>595</v>
      </c>
      <c r="C1039" s="23" t="s">
        <v>18</v>
      </c>
      <c r="D1039" s="24" t="e">
        <f>VLOOKUP(A1039,Vystup20160620!$C:$C,1,FALSE)</f>
        <v>#N/A</v>
      </c>
      <c r="E1039" s="10" t="str">
        <f>VLOOKUP(A1039,pomocne!$A:$C,3,FALSE)</f>
        <v>Rodič</v>
      </c>
    </row>
    <row r="1040" spans="1:5" s="24" customFormat="1" hidden="1" x14ac:dyDescent="0.25">
      <c r="A1040" s="23" t="s">
        <v>644</v>
      </c>
      <c r="B1040" s="23" t="s">
        <v>82</v>
      </c>
      <c r="C1040" s="23" t="s">
        <v>13</v>
      </c>
      <c r="D1040" s="24" t="e">
        <f>VLOOKUP(A1040,Vystup20160620!$C:$C,1,FALSE)</f>
        <v>#N/A</v>
      </c>
      <c r="E1040" s="10" t="str">
        <f>VLOOKUP(A1040,pomocne!$A:$C,3,FALSE)</f>
        <v>Rodič</v>
      </c>
    </row>
    <row r="1041" spans="1:5" s="24" customFormat="1" hidden="1" x14ac:dyDescent="0.25">
      <c r="A1041" s="23" t="s">
        <v>644</v>
      </c>
      <c r="B1041" s="23" t="s">
        <v>596</v>
      </c>
      <c r="C1041" s="23" t="s">
        <v>13</v>
      </c>
      <c r="D1041" s="24" t="e">
        <f>VLOOKUP(A1041,Vystup20160620!$C:$C,1,FALSE)</f>
        <v>#N/A</v>
      </c>
      <c r="E1041" s="10" t="str">
        <f>VLOOKUP(A1041,pomocne!$A:$C,3,FALSE)</f>
        <v>Rodič</v>
      </c>
    </row>
    <row r="1042" spans="1:5" s="24" customFormat="1" hidden="1" x14ac:dyDescent="0.25">
      <c r="A1042" s="23" t="s">
        <v>644</v>
      </c>
      <c r="B1042" s="23" t="s">
        <v>84</v>
      </c>
      <c r="C1042" s="23" t="s">
        <v>18</v>
      </c>
      <c r="D1042" s="24" t="e">
        <f>VLOOKUP(A1042,Vystup20160620!$C:$C,1,FALSE)</f>
        <v>#N/A</v>
      </c>
      <c r="E1042" s="10" t="str">
        <f>VLOOKUP(A1042,pomocne!$A:$C,3,FALSE)</f>
        <v>Rodič</v>
      </c>
    </row>
    <row r="1043" spans="1:5" s="24" customFormat="1" hidden="1" x14ac:dyDescent="0.25">
      <c r="A1043" s="23" t="s">
        <v>644</v>
      </c>
      <c r="B1043" s="23" t="s">
        <v>597</v>
      </c>
      <c r="C1043" s="23" t="s">
        <v>13</v>
      </c>
      <c r="D1043" s="24" t="e">
        <f>VLOOKUP(A1043,Vystup20160620!$C:$C,1,FALSE)</f>
        <v>#N/A</v>
      </c>
      <c r="E1043" s="10" t="str">
        <f>VLOOKUP(A1043,pomocne!$A:$C,3,FALSE)</f>
        <v>Rodič</v>
      </c>
    </row>
    <row r="1044" spans="1:5" s="24" customFormat="1" hidden="1" x14ac:dyDescent="0.25">
      <c r="A1044" s="23" t="s">
        <v>644</v>
      </c>
      <c r="B1044" s="23" t="s">
        <v>598</v>
      </c>
      <c r="C1044" s="23" t="s">
        <v>18</v>
      </c>
      <c r="D1044" s="24" t="e">
        <f>VLOOKUP(A1044,Vystup20160620!$C:$C,1,FALSE)</f>
        <v>#N/A</v>
      </c>
      <c r="E1044" s="10" t="str">
        <f>VLOOKUP(A1044,pomocne!$A:$C,3,FALSE)</f>
        <v>Rodič</v>
      </c>
    </row>
    <row r="1045" spans="1:5" s="24" customFormat="1" ht="30" hidden="1" x14ac:dyDescent="0.25">
      <c r="A1045" s="23" t="s">
        <v>644</v>
      </c>
      <c r="B1045" s="23" t="s">
        <v>87</v>
      </c>
      <c r="C1045" s="23" t="s">
        <v>18</v>
      </c>
      <c r="D1045" s="24" t="e">
        <f>VLOOKUP(A1045,Vystup20160620!$C:$C,1,FALSE)</f>
        <v>#N/A</v>
      </c>
      <c r="E1045" s="10" t="str">
        <f>VLOOKUP(A1045,pomocne!$A:$C,3,FALSE)</f>
        <v>Rodič</v>
      </c>
    </row>
    <row r="1046" spans="1:5" s="24" customFormat="1" ht="30" hidden="1" x14ac:dyDescent="0.25">
      <c r="A1046" s="23" t="s">
        <v>644</v>
      </c>
      <c r="B1046" s="23" t="s">
        <v>88</v>
      </c>
      <c r="C1046" s="23" t="s">
        <v>13</v>
      </c>
      <c r="D1046" s="24" t="e">
        <f>VLOOKUP(A1046,Vystup20160620!$C:$C,1,FALSE)</f>
        <v>#N/A</v>
      </c>
      <c r="E1046" s="10" t="str">
        <f>VLOOKUP(A1046,pomocne!$A:$C,3,FALSE)</f>
        <v>Rodič</v>
      </c>
    </row>
    <row r="1047" spans="1:5" s="24" customFormat="1" ht="30" x14ac:dyDescent="0.25">
      <c r="A1047" s="23" t="s">
        <v>227</v>
      </c>
      <c r="B1047" s="23" t="s">
        <v>511</v>
      </c>
      <c r="C1047" s="23" t="s">
        <v>147</v>
      </c>
      <c r="D1047" s="24" t="str">
        <f>VLOOKUP(A1047,Vystup20160620!$C:$C,1,FALSE)</f>
        <v>87isc0</v>
      </c>
      <c r="E1047" s="10" t="str">
        <f>VLOOKUP(A1047,pomocne!$A:$C,3,FALSE)</f>
        <v>Pedagog nebo ředitel</v>
      </c>
    </row>
    <row r="1048" spans="1:5" s="24" customFormat="1" x14ac:dyDescent="0.25">
      <c r="A1048" s="23" t="s">
        <v>227</v>
      </c>
      <c r="B1048" s="23" t="s">
        <v>512</v>
      </c>
      <c r="C1048" s="23" t="s">
        <v>13</v>
      </c>
      <c r="D1048" s="24" t="str">
        <f>VLOOKUP(A1048,Vystup20160620!$C:$C,1,FALSE)</f>
        <v>87isc0</v>
      </c>
      <c r="E1048" s="10" t="str">
        <f>VLOOKUP(A1048,pomocne!$A:$C,3,FALSE)</f>
        <v>Pedagog nebo ředitel</v>
      </c>
    </row>
    <row r="1049" spans="1:5" s="24" customFormat="1" x14ac:dyDescent="0.25">
      <c r="A1049" s="23" t="s">
        <v>227</v>
      </c>
      <c r="B1049" s="23" t="s">
        <v>513</v>
      </c>
      <c r="C1049" s="23" t="s">
        <v>13</v>
      </c>
      <c r="D1049" s="24" t="str">
        <f>VLOOKUP(A1049,Vystup20160620!$C:$C,1,FALSE)</f>
        <v>87isc0</v>
      </c>
      <c r="E1049" s="10" t="str">
        <f>VLOOKUP(A1049,pomocne!$A:$C,3,FALSE)</f>
        <v>Pedagog nebo ředitel</v>
      </c>
    </row>
    <row r="1050" spans="1:5" s="24" customFormat="1" x14ac:dyDescent="0.25">
      <c r="A1050" s="23" t="s">
        <v>227</v>
      </c>
      <c r="B1050" s="23" t="s">
        <v>514</v>
      </c>
      <c r="C1050" s="23" t="s">
        <v>13</v>
      </c>
      <c r="D1050" s="24" t="str">
        <f>VLOOKUP(A1050,Vystup20160620!$C:$C,1,FALSE)</f>
        <v>87isc0</v>
      </c>
      <c r="E1050" s="10" t="str">
        <f>VLOOKUP(A1050,pomocne!$A:$C,3,FALSE)</f>
        <v>Pedagog nebo ředitel</v>
      </c>
    </row>
    <row r="1051" spans="1:5" s="24" customFormat="1" x14ac:dyDescent="0.25">
      <c r="A1051" s="23" t="s">
        <v>227</v>
      </c>
      <c r="B1051" s="23" t="s">
        <v>515</v>
      </c>
      <c r="C1051" s="23" t="s">
        <v>13</v>
      </c>
      <c r="D1051" s="24" t="str">
        <f>VLOOKUP(A1051,Vystup20160620!$C:$C,1,FALSE)</f>
        <v>87isc0</v>
      </c>
      <c r="E1051" s="10" t="str">
        <f>VLOOKUP(A1051,pomocne!$A:$C,3,FALSE)</f>
        <v>Pedagog nebo ředitel</v>
      </c>
    </row>
    <row r="1052" spans="1:5" s="24" customFormat="1" x14ac:dyDescent="0.25">
      <c r="A1052" s="23" t="s">
        <v>227</v>
      </c>
      <c r="B1052" s="23" t="s">
        <v>735</v>
      </c>
      <c r="C1052" s="23" t="s">
        <v>13</v>
      </c>
      <c r="D1052" s="24" t="str">
        <f>VLOOKUP(A1052,Vystup20160620!$C:$C,1,FALSE)</f>
        <v>87isc0</v>
      </c>
      <c r="E1052" s="10" t="str">
        <f>VLOOKUP(A1052,pomocne!$A:$C,3,FALSE)</f>
        <v>Pedagog nebo ředitel</v>
      </c>
    </row>
    <row r="1053" spans="1:5" s="24" customFormat="1" x14ac:dyDescent="0.25">
      <c r="A1053" s="23" t="s">
        <v>227</v>
      </c>
      <c r="B1053" s="23" t="s">
        <v>517</v>
      </c>
      <c r="C1053" s="23" t="s">
        <v>13</v>
      </c>
      <c r="D1053" s="24" t="str">
        <f>VLOOKUP(A1053,Vystup20160620!$C:$C,1,FALSE)</f>
        <v>87isc0</v>
      </c>
      <c r="E1053" s="10" t="str">
        <f>VLOOKUP(A1053,pomocne!$A:$C,3,FALSE)</f>
        <v>Pedagog nebo ředitel</v>
      </c>
    </row>
    <row r="1054" spans="1:5" s="24" customFormat="1" x14ac:dyDescent="0.25">
      <c r="A1054" s="23" t="s">
        <v>227</v>
      </c>
      <c r="B1054" s="23" t="s">
        <v>736</v>
      </c>
      <c r="C1054" s="23" t="s">
        <v>13</v>
      </c>
      <c r="D1054" s="24" t="str">
        <f>VLOOKUP(A1054,Vystup20160620!$C:$C,1,FALSE)</f>
        <v>87isc0</v>
      </c>
      <c r="E1054" s="10" t="str">
        <f>VLOOKUP(A1054,pomocne!$A:$C,3,FALSE)</f>
        <v>Pedagog nebo ředitel</v>
      </c>
    </row>
    <row r="1055" spans="1:5" s="24" customFormat="1" x14ac:dyDescent="0.25">
      <c r="A1055" s="23" t="s">
        <v>227</v>
      </c>
      <c r="B1055" s="23" t="s">
        <v>519</v>
      </c>
      <c r="C1055" s="23" t="s">
        <v>18</v>
      </c>
      <c r="D1055" s="24" t="str">
        <f>VLOOKUP(A1055,Vystup20160620!$C:$C,1,FALSE)</f>
        <v>87isc0</v>
      </c>
      <c r="E1055" s="10" t="str">
        <f>VLOOKUP(A1055,pomocne!$A:$C,3,FALSE)</f>
        <v>Pedagog nebo ředitel</v>
      </c>
    </row>
    <row r="1056" spans="1:5" s="24" customFormat="1" x14ac:dyDescent="0.25">
      <c r="A1056" s="23" t="s">
        <v>227</v>
      </c>
      <c r="B1056" s="23" t="s">
        <v>520</v>
      </c>
      <c r="C1056" s="23" t="s">
        <v>18</v>
      </c>
      <c r="D1056" s="24" t="str">
        <f>VLOOKUP(A1056,Vystup20160620!$C:$C,1,FALSE)</f>
        <v>87isc0</v>
      </c>
      <c r="E1056" s="10" t="str">
        <f>VLOOKUP(A1056,pomocne!$A:$C,3,FALSE)</f>
        <v>Pedagog nebo ředitel</v>
      </c>
    </row>
    <row r="1057" spans="1:5" s="24" customFormat="1" x14ac:dyDescent="0.25">
      <c r="A1057" s="23" t="s">
        <v>227</v>
      </c>
      <c r="B1057" s="23" t="s">
        <v>521</v>
      </c>
      <c r="C1057" s="23" t="s">
        <v>18</v>
      </c>
      <c r="D1057" s="24" t="str">
        <f>VLOOKUP(A1057,Vystup20160620!$C:$C,1,FALSE)</f>
        <v>87isc0</v>
      </c>
      <c r="E1057" s="10" t="str">
        <f>VLOOKUP(A1057,pomocne!$A:$C,3,FALSE)</f>
        <v>Pedagog nebo ředitel</v>
      </c>
    </row>
    <row r="1058" spans="1:5" s="24" customFormat="1" x14ac:dyDescent="0.25">
      <c r="A1058" s="23" t="s">
        <v>227</v>
      </c>
      <c r="B1058" s="23" t="s">
        <v>522</v>
      </c>
      <c r="C1058" s="23" t="s">
        <v>13</v>
      </c>
      <c r="D1058" s="24" t="str">
        <f>VLOOKUP(A1058,Vystup20160620!$C:$C,1,FALSE)</f>
        <v>87isc0</v>
      </c>
      <c r="E1058" s="10" t="str">
        <f>VLOOKUP(A1058,pomocne!$A:$C,3,FALSE)</f>
        <v>Pedagog nebo ředitel</v>
      </c>
    </row>
    <row r="1059" spans="1:5" s="24" customFormat="1" ht="30" x14ac:dyDescent="0.25">
      <c r="A1059" s="23" t="s">
        <v>227</v>
      </c>
      <c r="B1059" s="23" t="s">
        <v>19</v>
      </c>
      <c r="C1059" s="23" t="s">
        <v>13</v>
      </c>
      <c r="D1059" s="24" t="str">
        <f>VLOOKUP(A1059,Vystup20160620!$C:$C,1,FALSE)</f>
        <v>87isc0</v>
      </c>
      <c r="E1059" s="10" t="str">
        <f>VLOOKUP(A1059,pomocne!$A:$C,3,FALSE)</f>
        <v>Pedagog nebo ředitel</v>
      </c>
    </row>
    <row r="1060" spans="1:5" s="24" customFormat="1" ht="30" x14ac:dyDescent="0.25">
      <c r="A1060" s="23" t="s">
        <v>227</v>
      </c>
      <c r="B1060" s="23" t="s">
        <v>20</v>
      </c>
      <c r="C1060" s="23" t="s">
        <v>13</v>
      </c>
      <c r="D1060" s="24" t="str">
        <f>VLOOKUP(A1060,Vystup20160620!$C:$C,1,FALSE)</f>
        <v>87isc0</v>
      </c>
      <c r="E1060" s="10" t="str">
        <f>VLOOKUP(A1060,pomocne!$A:$C,3,FALSE)</f>
        <v>Pedagog nebo ředitel</v>
      </c>
    </row>
    <row r="1061" spans="1:5" s="24" customFormat="1" ht="30" x14ac:dyDescent="0.25">
      <c r="A1061" s="23" t="s">
        <v>227</v>
      </c>
      <c r="B1061" s="23" t="s">
        <v>600</v>
      </c>
      <c r="C1061" s="23" t="s">
        <v>13</v>
      </c>
      <c r="D1061" s="24" t="str">
        <f>VLOOKUP(A1061,Vystup20160620!$C:$C,1,FALSE)</f>
        <v>87isc0</v>
      </c>
      <c r="E1061" s="10" t="str">
        <f>VLOOKUP(A1061,pomocne!$A:$C,3,FALSE)</f>
        <v>Pedagog nebo ředitel</v>
      </c>
    </row>
    <row r="1062" spans="1:5" s="24" customFormat="1" ht="30" x14ac:dyDescent="0.25">
      <c r="A1062" s="23" t="s">
        <v>227</v>
      </c>
      <c r="B1062" s="23" t="s">
        <v>601</v>
      </c>
      <c r="C1062" s="23" t="s">
        <v>13</v>
      </c>
      <c r="D1062" s="24" t="str">
        <f>VLOOKUP(A1062,Vystup20160620!$C:$C,1,FALSE)</f>
        <v>87isc0</v>
      </c>
      <c r="E1062" s="10" t="str">
        <f>VLOOKUP(A1062,pomocne!$A:$C,3,FALSE)</f>
        <v>Pedagog nebo ředitel</v>
      </c>
    </row>
    <row r="1063" spans="1:5" s="24" customFormat="1" ht="30" x14ac:dyDescent="0.25">
      <c r="A1063" s="23" t="s">
        <v>227</v>
      </c>
      <c r="B1063" s="23" t="s">
        <v>602</v>
      </c>
      <c r="C1063" s="23" t="s">
        <v>13</v>
      </c>
      <c r="D1063" s="24" t="str">
        <f>VLOOKUP(A1063,Vystup20160620!$C:$C,1,FALSE)</f>
        <v>87isc0</v>
      </c>
      <c r="E1063" s="10" t="str">
        <f>VLOOKUP(A1063,pomocne!$A:$C,3,FALSE)</f>
        <v>Pedagog nebo ředitel</v>
      </c>
    </row>
    <row r="1064" spans="1:5" s="24" customFormat="1" ht="30" x14ac:dyDescent="0.25">
      <c r="A1064" s="23" t="s">
        <v>227</v>
      </c>
      <c r="B1064" s="23" t="s">
        <v>603</v>
      </c>
      <c r="C1064" s="23" t="s">
        <v>13</v>
      </c>
      <c r="D1064" s="24" t="str">
        <f>VLOOKUP(A1064,Vystup20160620!$C:$C,1,FALSE)</f>
        <v>87isc0</v>
      </c>
      <c r="E1064" s="10" t="str">
        <f>VLOOKUP(A1064,pomocne!$A:$C,3,FALSE)</f>
        <v>Pedagog nebo ředitel</v>
      </c>
    </row>
    <row r="1065" spans="1:5" s="24" customFormat="1" ht="30" x14ac:dyDescent="0.25">
      <c r="A1065" s="23" t="s">
        <v>227</v>
      </c>
      <c r="B1065" s="23" t="s">
        <v>604</v>
      </c>
      <c r="C1065" s="23" t="s">
        <v>13</v>
      </c>
      <c r="D1065" s="24" t="str">
        <f>VLOOKUP(A1065,Vystup20160620!$C:$C,1,FALSE)</f>
        <v>87isc0</v>
      </c>
      <c r="E1065" s="10" t="str">
        <f>VLOOKUP(A1065,pomocne!$A:$C,3,FALSE)</f>
        <v>Pedagog nebo ředitel</v>
      </c>
    </row>
    <row r="1066" spans="1:5" s="24" customFormat="1" ht="30" x14ac:dyDescent="0.25">
      <c r="A1066" s="23" t="s">
        <v>227</v>
      </c>
      <c r="B1066" s="23" t="s">
        <v>605</v>
      </c>
      <c r="C1066" s="23" t="s">
        <v>13</v>
      </c>
      <c r="D1066" s="24" t="str">
        <f>VLOOKUP(A1066,Vystup20160620!$C:$C,1,FALSE)</f>
        <v>87isc0</v>
      </c>
      <c r="E1066" s="10" t="str">
        <f>VLOOKUP(A1066,pomocne!$A:$C,3,FALSE)</f>
        <v>Pedagog nebo ředitel</v>
      </c>
    </row>
    <row r="1067" spans="1:5" s="24" customFormat="1" ht="30" x14ac:dyDescent="0.25">
      <c r="A1067" s="23" t="s">
        <v>227</v>
      </c>
      <c r="B1067" s="23" t="s">
        <v>562</v>
      </c>
      <c r="C1067" s="23" t="s">
        <v>13</v>
      </c>
      <c r="D1067" s="24" t="str">
        <f>VLOOKUP(A1067,Vystup20160620!$C:$C,1,FALSE)</f>
        <v>87isc0</v>
      </c>
      <c r="E1067" s="10" t="str">
        <f>VLOOKUP(A1067,pomocne!$A:$C,3,FALSE)</f>
        <v>Pedagog nebo ředitel</v>
      </c>
    </row>
    <row r="1068" spans="1:5" s="24" customFormat="1" ht="30" x14ac:dyDescent="0.25">
      <c r="A1068" s="23" t="s">
        <v>227</v>
      </c>
      <c r="B1068" s="23" t="s">
        <v>563</v>
      </c>
      <c r="C1068" s="23" t="s">
        <v>18</v>
      </c>
      <c r="D1068" s="24" t="str">
        <f>VLOOKUP(A1068,Vystup20160620!$C:$C,1,FALSE)</f>
        <v>87isc0</v>
      </c>
      <c r="E1068" s="10" t="str">
        <f>VLOOKUP(A1068,pomocne!$A:$C,3,FALSE)</f>
        <v>Pedagog nebo ředitel</v>
      </c>
    </row>
    <row r="1069" spans="1:5" s="24" customFormat="1" ht="30" x14ac:dyDescent="0.25">
      <c r="A1069" s="23" t="s">
        <v>227</v>
      </c>
      <c r="B1069" s="23" t="s">
        <v>564</v>
      </c>
      <c r="C1069" s="23" t="s">
        <v>18</v>
      </c>
      <c r="D1069" s="24" t="str">
        <f>VLOOKUP(A1069,Vystup20160620!$C:$C,1,FALSE)</f>
        <v>87isc0</v>
      </c>
      <c r="E1069" s="10" t="str">
        <f>VLOOKUP(A1069,pomocne!$A:$C,3,FALSE)</f>
        <v>Pedagog nebo ředitel</v>
      </c>
    </row>
    <row r="1070" spans="1:5" s="24" customFormat="1" ht="30" x14ac:dyDescent="0.25">
      <c r="A1070" s="23" t="s">
        <v>227</v>
      </c>
      <c r="B1070" s="23" t="s">
        <v>565</v>
      </c>
      <c r="C1070" s="23" t="s">
        <v>18</v>
      </c>
      <c r="D1070" s="24" t="str">
        <f>VLOOKUP(A1070,Vystup20160620!$C:$C,1,FALSE)</f>
        <v>87isc0</v>
      </c>
      <c r="E1070" s="10" t="str">
        <f>VLOOKUP(A1070,pomocne!$A:$C,3,FALSE)</f>
        <v>Pedagog nebo ředitel</v>
      </c>
    </row>
    <row r="1071" spans="1:5" s="24" customFormat="1" ht="30" x14ac:dyDescent="0.25">
      <c r="A1071" s="23" t="s">
        <v>227</v>
      </c>
      <c r="B1071" s="23" t="s">
        <v>566</v>
      </c>
      <c r="C1071" s="23" t="s">
        <v>13</v>
      </c>
      <c r="D1071" s="24" t="str">
        <f>VLOOKUP(A1071,Vystup20160620!$C:$C,1,FALSE)</f>
        <v>87isc0</v>
      </c>
      <c r="E1071" s="10" t="str">
        <f>VLOOKUP(A1071,pomocne!$A:$C,3,FALSE)</f>
        <v>Pedagog nebo ředitel</v>
      </c>
    </row>
    <row r="1072" spans="1:5" s="24" customFormat="1" ht="30" x14ac:dyDescent="0.25">
      <c r="A1072" s="23" t="s">
        <v>227</v>
      </c>
      <c r="B1072" s="23" t="s">
        <v>567</v>
      </c>
      <c r="C1072" s="23" t="s">
        <v>13</v>
      </c>
      <c r="D1072" s="24" t="str">
        <f>VLOOKUP(A1072,Vystup20160620!$C:$C,1,FALSE)</f>
        <v>87isc0</v>
      </c>
      <c r="E1072" s="10" t="str">
        <f>VLOOKUP(A1072,pomocne!$A:$C,3,FALSE)</f>
        <v>Pedagog nebo ředitel</v>
      </c>
    </row>
    <row r="1073" spans="1:5" s="24" customFormat="1" ht="30" x14ac:dyDescent="0.25">
      <c r="A1073" s="23" t="s">
        <v>227</v>
      </c>
      <c r="B1073" s="23" t="s">
        <v>568</v>
      </c>
      <c r="C1073" s="23" t="s">
        <v>13</v>
      </c>
      <c r="D1073" s="24" t="str">
        <f>VLOOKUP(A1073,Vystup20160620!$C:$C,1,FALSE)</f>
        <v>87isc0</v>
      </c>
      <c r="E1073" s="10" t="str">
        <f>VLOOKUP(A1073,pomocne!$A:$C,3,FALSE)</f>
        <v>Pedagog nebo ředitel</v>
      </c>
    </row>
    <row r="1074" spans="1:5" s="24" customFormat="1" ht="30" x14ac:dyDescent="0.25">
      <c r="A1074" s="23" t="s">
        <v>227</v>
      </c>
      <c r="B1074" s="23" t="s">
        <v>569</v>
      </c>
      <c r="C1074" s="23" t="s">
        <v>13</v>
      </c>
      <c r="D1074" s="24" t="str">
        <f>VLOOKUP(A1074,Vystup20160620!$C:$C,1,FALSE)</f>
        <v>87isc0</v>
      </c>
      <c r="E1074" s="10" t="str">
        <f>VLOOKUP(A1074,pomocne!$A:$C,3,FALSE)</f>
        <v>Pedagog nebo ředitel</v>
      </c>
    </row>
    <row r="1075" spans="1:5" s="24" customFormat="1" ht="30" x14ac:dyDescent="0.25">
      <c r="A1075" s="23" t="s">
        <v>227</v>
      </c>
      <c r="B1075" s="23" t="s">
        <v>570</v>
      </c>
      <c r="C1075" s="23" t="s">
        <v>13</v>
      </c>
      <c r="D1075" s="24" t="str">
        <f>VLOOKUP(A1075,Vystup20160620!$C:$C,1,FALSE)</f>
        <v>87isc0</v>
      </c>
      <c r="E1075" s="10" t="str">
        <f>VLOOKUP(A1075,pomocne!$A:$C,3,FALSE)</f>
        <v>Pedagog nebo ředitel</v>
      </c>
    </row>
    <row r="1076" spans="1:5" s="24" customFormat="1" x14ac:dyDescent="0.25">
      <c r="A1076" s="23" t="s">
        <v>227</v>
      </c>
      <c r="B1076" s="23" t="s">
        <v>30</v>
      </c>
      <c r="C1076" s="23" t="s">
        <v>13</v>
      </c>
      <c r="D1076" s="24" t="str">
        <f>VLOOKUP(A1076,Vystup20160620!$C:$C,1,FALSE)</f>
        <v>87isc0</v>
      </c>
      <c r="E1076" s="10" t="str">
        <f>VLOOKUP(A1076,pomocne!$A:$C,3,FALSE)</f>
        <v>Pedagog nebo ředitel</v>
      </c>
    </row>
    <row r="1077" spans="1:5" s="24" customFormat="1" x14ac:dyDescent="0.25">
      <c r="A1077" s="23" t="s">
        <v>227</v>
      </c>
      <c r="B1077" s="23" t="s">
        <v>571</v>
      </c>
      <c r="C1077" s="23" t="s">
        <v>13</v>
      </c>
      <c r="D1077" s="24" t="str">
        <f>VLOOKUP(A1077,Vystup20160620!$C:$C,1,FALSE)</f>
        <v>87isc0</v>
      </c>
      <c r="E1077" s="10" t="str">
        <f>VLOOKUP(A1077,pomocne!$A:$C,3,FALSE)</f>
        <v>Pedagog nebo ředitel</v>
      </c>
    </row>
    <row r="1078" spans="1:5" s="24" customFormat="1" x14ac:dyDescent="0.25">
      <c r="A1078" s="23" t="s">
        <v>227</v>
      </c>
      <c r="B1078" s="23" t="s">
        <v>572</v>
      </c>
      <c r="C1078" s="23" t="s">
        <v>13</v>
      </c>
      <c r="D1078" s="24" t="str">
        <f>VLOOKUP(A1078,Vystup20160620!$C:$C,1,FALSE)</f>
        <v>87isc0</v>
      </c>
      <c r="E1078" s="10" t="str">
        <f>VLOOKUP(A1078,pomocne!$A:$C,3,FALSE)</f>
        <v>Pedagog nebo ředitel</v>
      </c>
    </row>
    <row r="1079" spans="1:5" s="24" customFormat="1" x14ac:dyDescent="0.25">
      <c r="A1079" s="23" t="s">
        <v>227</v>
      </c>
      <c r="B1079" s="23" t="s">
        <v>33</v>
      </c>
      <c r="C1079" s="23" t="s">
        <v>13</v>
      </c>
      <c r="D1079" s="24" t="str">
        <f>VLOOKUP(A1079,Vystup20160620!$C:$C,1,FALSE)</f>
        <v>87isc0</v>
      </c>
      <c r="E1079" s="10" t="str">
        <f>VLOOKUP(A1079,pomocne!$A:$C,3,FALSE)</f>
        <v>Pedagog nebo ředitel</v>
      </c>
    </row>
    <row r="1080" spans="1:5" s="24" customFormat="1" x14ac:dyDescent="0.25">
      <c r="A1080" s="23" t="s">
        <v>227</v>
      </c>
      <c r="B1080" s="23" t="s">
        <v>606</v>
      </c>
      <c r="C1080" s="23" t="s">
        <v>18</v>
      </c>
      <c r="D1080" s="24" t="str">
        <f>VLOOKUP(A1080,Vystup20160620!$C:$C,1,FALSE)</f>
        <v>87isc0</v>
      </c>
      <c r="E1080" s="10" t="str">
        <f>VLOOKUP(A1080,pomocne!$A:$C,3,FALSE)</f>
        <v>Pedagog nebo ředitel</v>
      </c>
    </row>
    <row r="1081" spans="1:5" s="24" customFormat="1" x14ac:dyDescent="0.25">
      <c r="A1081" s="23" t="s">
        <v>227</v>
      </c>
      <c r="B1081" s="23" t="s">
        <v>607</v>
      </c>
      <c r="C1081" s="23" t="s">
        <v>13</v>
      </c>
      <c r="D1081" s="24" t="str">
        <f>VLOOKUP(A1081,Vystup20160620!$C:$C,1,FALSE)</f>
        <v>87isc0</v>
      </c>
      <c r="E1081" s="10" t="str">
        <f>VLOOKUP(A1081,pomocne!$A:$C,3,FALSE)</f>
        <v>Pedagog nebo ředitel</v>
      </c>
    </row>
    <row r="1082" spans="1:5" s="24" customFormat="1" ht="30" x14ac:dyDescent="0.25">
      <c r="A1082" s="23" t="s">
        <v>227</v>
      </c>
      <c r="B1082" s="23" t="s">
        <v>573</v>
      </c>
      <c r="C1082" s="23" t="s">
        <v>18</v>
      </c>
      <c r="D1082" s="24" t="str">
        <f>VLOOKUP(A1082,Vystup20160620!$C:$C,1,FALSE)</f>
        <v>87isc0</v>
      </c>
      <c r="E1082" s="10" t="str">
        <f>VLOOKUP(A1082,pomocne!$A:$C,3,FALSE)</f>
        <v>Pedagog nebo ředitel</v>
      </c>
    </row>
    <row r="1083" spans="1:5" s="24" customFormat="1" ht="30" x14ac:dyDescent="0.25">
      <c r="A1083" s="23" t="s">
        <v>227</v>
      </c>
      <c r="B1083" s="23" t="s">
        <v>608</v>
      </c>
      <c r="C1083" s="23" t="s">
        <v>18</v>
      </c>
      <c r="D1083" s="24" t="str">
        <f>VLOOKUP(A1083,Vystup20160620!$C:$C,1,FALSE)</f>
        <v>87isc0</v>
      </c>
      <c r="E1083" s="10" t="str">
        <f>VLOOKUP(A1083,pomocne!$A:$C,3,FALSE)</f>
        <v>Pedagog nebo ředitel</v>
      </c>
    </row>
    <row r="1084" spans="1:5" s="24" customFormat="1" x14ac:dyDescent="0.25">
      <c r="A1084" s="23" t="s">
        <v>227</v>
      </c>
      <c r="B1084" s="23" t="s">
        <v>38</v>
      </c>
      <c r="C1084" s="23" t="s">
        <v>13</v>
      </c>
      <c r="D1084" s="24" t="str">
        <f>VLOOKUP(A1084,Vystup20160620!$C:$C,1,FALSE)</f>
        <v>87isc0</v>
      </c>
      <c r="E1084" s="10" t="str">
        <f>VLOOKUP(A1084,pomocne!$A:$C,3,FALSE)</f>
        <v>Pedagog nebo ředitel</v>
      </c>
    </row>
    <row r="1085" spans="1:5" s="24" customFormat="1" x14ac:dyDescent="0.25">
      <c r="A1085" s="23" t="s">
        <v>227</v>
      </c>
      <c r="B1085" s="23" t="s">
        <v>574</v>
      </c>
      <c r="C1085" s="23" t="s">
        <v>13</v>
      </c>
      <c r="D1085" s="24" t="str">
        <f>VLOOKUP(A1085,Vystup20160620!$C:$C,1,FALSE)</f>
        <v>87isc0</v>
      </c>
      <c r="E1085" s="10" t="str">
        <f>VLOOKUP(A1085,pomocne!$A:$C,3,FALSE)</f>
        <v>Pedagog nebo ředitel</v>
      </c>
    </row>
    <row r="1086" spans="1:5" s="24" customFormat="1" x14ac:dyDescent="0.25">
      <c r="A1086" s="23" t="s">
        <v>227</v>
      </c>
      <c r="B1086" s="23" t="s">
        <v>575</v>
      </c>
      <c r="C1086" s="23" t="s">
        <v>13</v>
      </c>
      <c r="D1086" s="24" t="str">
        <f>VLOOKUP(A1086,Vystup20160620!$C:$C,1,FALSE)</f>
        <v>87isc0</v>
      </c>
      <c r="E1086" s="10" t="str">
        <f>VLOOKUP(A1086,pomocne!$A:$C,3,FALSE)</f>
        <v>Pedagog nebo ředitel</v>
      </c>
    </row>
    <row r="1087" spans="1:5" s="24" customFormat="1" x14ac:dyDescent="0.25">
      <c r="A1087" s="23" t="s">
        <v>227</v>
      </c>
      <c r="B1087" s="23" t="s">
        <v>576</v>
      </c>
      <c r="C1087" s="23" t="s">
        <v>13</v>
      </c>
      <c r="D1087" s="24" t="str">
        <f>VLOOKUP(A1087,Vystup20160620!$C:$C,1,FALSE)</f>
        <v>87isc0</v>
      </c>
      <c r="E1087" s="10" t="str">
        <f>VLOOKUP(A1087,pomocne!$A:$C,3,FALSE)</f>
        <v>Pedagog nebo ředitel</v>
      </c>
    </row>
    <row r="1088" spans="1:5" s="24" customFormat="1" x14ac:dyDescent="0.25">
      <c r="A1088" s="23" t="s">
        <v>227</v>
      </c>
      <c r="B1088" s="23" t="s">
        <v>577</v>
      </c>
      <c r="C1088" s="23" t="s">
        <v>13</v>
      </c>
      <c r="D1088" s="24" t="str">
        <f>VLOOKUP(A1088,Vystup20160620!$C:$C,1,FALSE)</f>
        <v>87isc0</v>
      </c>
      <c r="E1088" s="10" t="str">
        <f>VLOOKUP(A1088,pomocne!$A:$C,3,FALSE)</f>
        <v>Pedagog nebo ředitel</v>
      </c>
    </row>
    <row r="1089" spans="1:5" s="24" customFormat="1" x14ac:dyDescent="0.25">
      <c r="A1089" s="23" t="s">
        <v>227</v>
      </c>
      <c r="B1089" s="23" t="s">
        <v>578</v>
      </c>
      <c r="C1089" s="23" t="s">
        <v>13</v>
      </c>
      <c r="D1089" s="24" t="str">
        <f>VLOOKUP(A1089,Vystup20160620!$C:$C,1,FALSE)</f>
        <v>87isc0</v>
      </c>
      <c r="E1089" s="10" t="str">
        <f>VLOOKUP(A1089,pomocne!$A:$C,3,FALSE)</f>
        <v>Pedagog nebo ředitel</v>
      </c>
    </row>
    <row r="1090" spans="1:5" s="24" customFormat="1" x14ac:dyDescent="0.25">
      <c r="A1090" s="23" t="s">
        <v>227</v>
      </c>
      <c r="B1090" s="23" t="s">
        <v>44</v>
      </c>
      <c r="C1090" s="23" t="s">
        <v>13</v>
      </c>
      <c r="D1090" s="24" t="str">
        <f>VLOOKUP(A1090,Vystup20160620!$C:$C,1,FALSE)</f>
        <v>87isc0</v>
      </c>
      <c r="E1090" s="10" t="str">
        <f>VLOOKUP(A1090,pomocne!$A:$C,3,FALSE)</f>
        <v>Pedagog nebo ředitel</v>
      </c>
    </row>
    <row r="1091" spans="1:5" s="24" customFormat="1" x14ac:dyDescent="0.25">
      <c r="A1091" s="23" t="s">
        <v>227</v>
      </c>
      <c r="B1091" s="23" t="s">
        <v>579</v>
      </c>
      <c r="C1091" s="23" t="s">
        <v>13</v>
      </c>
      <c r="D1091" s="24" t="str">
        <f>VLOOKUP(A1091,Vystup20160620!$C:$C,1,FALSE)</f>
        <v>87isc0</v>
      </c>
      <c r="E1091" s="10" t="str">
        <f>VLOOKUP(A1091,pomocne!$A:$C,3,FALSE)</f>
        <v>Pedagog nebo ředitel</v>
      </c>
    </row>
    <row r="1092" spans="1:5" s="24" customFormat="1" x14ac:dyDescent="0.25">
      <c r="A1092" s="23" t="s">
        <v>227</v>
      </c>
      <c r="B1092" s="23" t="s">
        <v>609</v>
      </c>
      <c r="C1092" s="23" t="s">
        <v>13</v>
      </c>
      <c r="D1092" s="24" t="str">
        <f>VLOOKUP(A1092,Vystup20160620!$C:$C,1,FALSE)</f>
        <v>87isc0</v>
      </c>
      <c r="E1092" s="10" t="str">
        <f>VLOOKUP(A1092,pomocne!$A:$C,3,FALSE)</f>
        <v>Pedagog nebo ředitel</v>
      </c>
    </row>
    <row r="1093" spans="1:5" s="24" customFormat="1" x14ac:dyDescent="0.25">
      <c r="A1093" s="23" t="s">
        <v>227</v>
      </c>
      <c r="B1093" s="23" t="s">
        <v>610</v>
      </c>
      <c r="C1093" s="23" t="s">
        <v>13</v>
      </c>
      <c r="D1093" s="24" t="str">
        <f>VLOOKUP(A1093,Vystup20160620!$C:$C,1,FALSE)</f>
        <v>87isc0</v>
      </c>
      <c r="E1093" s="10" t="str">
        <f>VLOOKUP(A1093,pomocne!$A:$C,3,FALSE)</f>
        <v>Pedagog nebo ředitel</v>
      </c>
    </row>
    <row r="1094" spans="1:5" s="24" customFormat="1" x14ac:dyDescent="0.25">
      <c r="A1094" s="23" t="s">
        <v>227</v>
      </c>
      <c r="B1094" s="23" t="s">
        <v>580</v>
      </c>
      <c r="C1094" s="23" t="s">
        <v>13</v>
      </c>
      <c r="D1094" s="24" t="str">
        <f>VLOOKUP(A1094,Vystup20160620!$C:$C,1,FALSE)</f>
        <v>87isc0</v>
      </c>
      <c r="E1094" s="10" t="str">
        <f>VLOOKUP(A1094,pomocne!$A:$C,3,FALSE)</f>
        <v>Pedagog nebo ředitel</v>
      </c>
    </row>
    <row r="1095" spans="1:5" s="24" customFormat="1" x14ac:dyDescent="0.25">
      <c r="A1095" s="23" t="s">
        <v>227</v>
      </c>
      <c r="B1095" s="23" t="s">
        <v>611</v>
      </c>
      <c r="C1095" s="23" t="s">
        <v>13</v>
      </c>
      <c r="D1095" s="24" t="str">
        <f>VLOOKUP(A1095,Vystup20160620!$C:$C,1,FALSE)</f>
        <v>87isc0</v>
      </c>
      <c r="E1095" s="10" t="str">
        <f>VLOOKUP(A1095,pomocne!$A:$C,3,FALSE)</f>
        <v>Pedagog nebo ředitel</v>
      </c>
    </row>
    <row r="1096" spans="1:5" s="24" customFormat="1" x14ac:dyDescent="0.25">
      <c r="A1096" s="23" t="s">
        <v>227</v>
      </c>
      <c r="B1096" s="23" t="s">
        <v>612</v>
      </c>
      <c r="C1096" s="23" t="s">
        <v>13</v>
      </c>
      <c r="D1096" s="24" t="str">
        <f>VLOOKUP(A1096,Vystup20160620!$C:$C,1,FALSE)</f>
        <v>87isc0</v>
      </c>
      <c r="E1096" s="10" t="str">
        <f>VLOOKUP(A1096,pomocne!$A:$C,3,FALSE)</f>
        <v>Pedagog nebo ředitel</v>
      </c>
    </row>
    <row r="1097" spans="1:5" s="24" customFormat="1" x14ac:dyDescent="0.25">
      <c r="A1097" s="23" t="s">
        <v>227</v>
      </c>
      <c r="B1097" s="23" t="s">
        <v>581</v>
      </c>
      <c r="C1097" s="23" t="s">
        <v>13</v>
      </c>
      <c r="D1097" s="24" t="str">
        <f>VLOOKUP(A1097,Vystup20160620!$C:$C,1,FALSE)</f>
        <v>87isc0</v>
      </c>
      <c r="E1097" s="10" t="str">
        <f>VLOOKUP(A1097,pomocne!$A:$C,3,FALSE)</f>
        <v>Pedagog nebo ředitel</v>
      </c>
    </row>
    <row r="1098" spans="1:5" s="24" customFormat="1" x14ac:dyDescent="0.25">
      <c r="A1098" s="23" t="s">
        <v>227</v>
      </c>
      <c r="B1098" s="23" t="s">
        <v>582</v>
      </c>
      <c r="C1098" s="23" t="s">
        <v>18</v>
      </c>
      <c r="D1098" s="24" t="str">
        <f>VLOOKUP(A1098,Vystup20160620!$C:$C,1,FALSE)</f>
        <v>87isc0</v>
      </c>
      <c r="E1098" s="10" t="str">
        <f>VLOOKUP(A1098,pomocne!$A:$C,3,FALSE)</f>
        <v>Pedagog nebo ředitel</v>
      </c>
    </row>
    <row r="1099" spans="1:5" s="24" customFormat="1" x14ac:dyDescent="0.25">
      <c r="A1099" s="23" t="s">
        <v>227</v>
      </c>
      <c r="B1099" s="23" t="s">
        <v>583</v>
      </c>
      <c r="C1099" s="23" t="s">
        <v>13</v>
      </c>
      <c r="D1099" s="24" t="str">
        <f>VLOOKUP(A1099,Vystup20160620!$C:$C,1,FALSE)</f>
        <v>87isc0</v>
      </c>
      <c r="E1099" s="10" t="str">
        <f>VLOOKUP(A1099,pomocne!$A:$C,3,FALSE)</f>
        <v>Pedagog nebo ředitel</v>
      </c>
    </row>
    <row r="1100" spans="1:5" s="24" customFormat="1" ht="30" x14ac:dyDescent="0.25">
      <c r="A1100" s="23" t="s">
        <v>227</v>
      </c>
      <c r="B1100" s="23" t="s">
        <v>584</v>
      </c>
      <c r="C1100" s="23" t="s">
        <v>13</v>
      </c>
      <c r="D1100" s="24" t="str">
        <f>VLOOKUP(A1100,Vystup20160620!$C:$C,1,FALSE)</f>
        <v>87isc0</v>
      </c>
      <c r="E1100" s="10" t="str">
        <f>VLOOKUP(A1100,pomocne!$A:$C,3,FALSE)</f>
        <v>Pedagog nebo ředitel</v>
      </c>
    </row>
    <row r="1101" spans="1:5" s="24" customFormat="1" ht="30" x14ac:dyDescent="0.25">
      <c r="A1101" s="23" t="s">
        <v>227</v>
      </c>
      <c r="B1101" s="23" t="s">
        <v>585</v>
      </c>
      <c r="C1101" s="23" t="s">
        <v>13</v>
      </c>
      <c r="D1101" s="24" t="str">
        <f>VLOOKUP(A1101,Vystup20160620!$C:$C,1,FALSE)</f>
        <v>87isc0</v>
      </c>
      <c r="E1101" s="10" t="str">
        <f>VLOOKUP(A1101,pomocne!$A:$C,3,FALSE)</f>
        <v>Pedagog nebo ředitel</v>
      </c>
    </row>
    <row r="1102" spans="1:5" s="24" customFormat="1" ht="30" x14ac:dyDescent="0.25">
      <c r="A1102" s="23" t="s">
        <v>227</v>
      </c>
      <c r="B1102" s="23" t="s">
        <v>586</v>
      </c>
      <c r="C1102" s="23" t="s">
        <v>13</v>
      </c>
      <c r="D1102" s="24" t="str">
        <f>VLOOKUP(A1102,Vystup20160620!$C:$C,1,FALSE)</f>
        <v>87isc0</v>
      </c>
      <c r="E1102" s="10" t="str">
        <f>VLOOKUP(A1102,pomocne!$A:$C,3,FALSE)</f>
        <v>Pedagog nebo ředitel</v>
      </c>
    </row>
    <row r="1103" spans="1:5" s="24" customFormat="1" x14ac:dyDescent="0.25">
      <c r="A1103" s="23" t="s">
        <v>227</v>
      </c>
      <c r="B1103" s="23" t="s">
        <v>613</v>
      </c>
      <c r="C1103" s="23" t="s">
        <v>13</v>
      </c>
      <c r="D1103" s="24" t="str">
        <f>VLOOKUP(A1103,Vystup20160620!$C:$C,1,FALSE)</f>
        <v>87isc0</v>
      </c>
      <c r="E1103" s="10" t="str">
        <f>VLOOKUP(A1103,pomocne!$A:$C,3,FALSE)</f>
        <v>Pedagog nebo ředitel</v>
      </c>
    </row>
    <row r="1104" spans="1:5" s="24" customFormat="1" x14ac:dyDescent="0.25">
      <c r="A1104" s="23" t="s">
        <v>227</v>
      </c>
      <c r="B1104" s="23" t="s">
        <v>614</v>
      </c>
      <c r="C1104" s="23" t="s">
        <v>13</v>
      </c>
      <c r="D1104" s="24" t="str">
        <f>VLOOKUP(A1104,Vystup20160620!$C:$C,1,FALSE)</f>
        <v>87isc0</v>
      </c>
      <c r="E1104" s="10" t="str">
        <f>VLOOKUP(A1104,pomocne!$A:$C,3,FALSE)</f>
        <v>Pedagog nebo ředitel</v>
      </c>
    </row>
    <row r="1105" spans="1:5" s="24" customFormat="1" ht="30" x14ac:dyDescent="0.25">
      <c r="A1105" s="23" t="s">
        <v>227</v>
      </c>
      <c r="B1105" s="23" t="s">
        <v>615</v>
      </c>
      <c r="C1105" s="23" t="s">
        <v>13</v>
      </c>
      <c r="D1105" s="24" t="str">
        <f>VLOOKUP(A1105,Vystup20160620!$C:$C,1,FALSE)</f>
        <v>87isc0</v>
      </c>
      <c r="E1105" s="10" t="str">
        <f>VLOOKUP(A1105,pomocne!$A:$C,3,FALSE)</f>
        <v>Pedagog nebo ředitel</v>
      </c>
    </row>
    <row r="1106" spans="1:5" s="24" customFormat="1" x14ac:dyDescent="0.25">
      <c r="A1106" s="23" t="s">
        <v>227</v>
      </c>
      <c r="B1106" s="23" t="s">
        <v>616</v>
      </c>
      <c r="C1106" s="23" t="s">
        <v>13</v>
      </c>
      <c r="D1106" s="24" t="str">
        <f>VLOOKUP(A1106,Vystup20160620!$C:$C,1,FALSE)</f>
        <v>87isc0</v>
      </c>
      <c r="E1106" s="10" t="str">
        <f>VLOOKUP(A1106,pomocne!$A:$C,3,FALSE)</f>
        <v>Pedagog nebo ředitel</v>
      </c>
    </row>
    <row r="1107" spans="1:5" s="24" customFormat="1" ht="30" x14ac:dyDescent="0.25">
      <c r="A1107" s="23" t="s">
        <v>227</v>
      </c>
      <c r="B1107" s="23" t="s">
        <v>587</v>
      </c>
      <c r="C1107" s="23" t="s">
        <v>13</v>
      </c>
      <c r="D1107" s="24" t="str">
        <f>VLOOKUP(A1107,Vystup20160620!$C:$C,1,FALSE)</f>
        <v>87isc0</v>
      </c>
      <c r="E1107" s="10" t="str">
        <f>VLOOKUP(A1107,pomocne!$A:$C,3,FALSE)</f>
        <v>Pedagog nebo ředitel</v>
      </c>
    </row>
    <row r="1108" spans="1:5" s="24" customFormat="1" ht="30" x14ac:dyDescent="0.25">
      <c r="A1108" s="23" t="s">
        <v>227</v>
      </c>
      <c r="B1108" s="23" t="s">
        <v>588</v>
      </c>
      <c r="C1108" s="23" t="s">
        <v>13</v>
      </c>
      <c r="D1108" s="24" t="str">
        <f>VLOOKUP(A1108,Vystup20160620!$C:$C,1,FALSE)</f>
        <v>87isc0</v>
      </c>
      <c r="E1108" s="10" t="str">
        <f>VLOOKUP(A1108,pomocne!$A:$C,3,FALSE)</f>
        <v>Pedagog nebo ředitel</v>
      </c>
    </row>
    <row r="1109" spans="1:5" s="24" customFormat="1" x14ac:dyDescent="0.25">
      <c r="A1109" s="23" t="s">
        <v>227</v>
      </c>
      <c r="B1109" s="23" t="s">
        <v>589</v>
      </c>
      <c r="C1109" s="23" t="s">
        <v>18</v>
      </c>
      <c r="D1109" s="24" t="str">
        <f>VLOOKUP(A1109,Vystup20160620!$C:$C,1,FALSE)</f>
        <v>87isc0</v>
      </c>
      <c r="E1109" s="10" t="str">
        <f>VLOOKUP(A1109,pomocne!$A:$C,3,FALSE)</f>
        <v>Pedagog nebo ředitel</v>
      </c>
    </row>
    <row r="1110" spans="1:5" s="24" customFormat="1" ht="30" x14ac:dyDescent="0.25">
      <c r="A1110" s="23" t="s">
        <v>227</v>
      </c>
      <c r="B1110" s="23" t="s">
        <v>617</v>
      </c>
      <c r="C1110" s="23" t="s">
        <v>18</v>
      </c>
      <c r="D1110" s="24" t="str">
        <f>VLOOKUP(A1110,Vystup20160620!$C:$C,1,FALSE)</f>
        <v>87isc0</v>
      </c>
      <c r="E1110" s="10" t="str">
        <f>VLOOKUP(A1110,pomocne!$A:$C,3,FALSE)</f>
        <v>Pedagog nebo ředitel</v>
      </c>
    </row>
    <row r="1111" spans="1:5" s="24" customFormat="1" x14ac:dyDescent="0.25">
      <c r="A1111" s="23" t="s">
        <v>227</v>
      </c>
      <c r="B1111" s="23" t="s">
        <v>66</v>
      </c>
      <c r="C1111" s="23" t="s">
        <v>13</v>
      </c>
      <c r="D1111" s="24" t="str">
        <f>VLOOKUP(A1111,Vystup20160620!$C:$C,1,FALSE)</f>
        <v>87isc0</v>
      </c>
      <c r="E1111" s="10" t="str">
        <f>VLOOKUP(A1111,pomocne!$A:$C,3,FALSE)</f>
        <v>Pedagog nebo ředitel</v>
      </c>
    </row>
    <row r="1112" spans="1:5" s="24" customFormat="1" x14ac:dyDescent="0.25">
      <c r="A1112" s="23" t="s">
        <v>227</v>
      </c>
      <c r="B1112" s="23" t="s">
        <v>67</v>
      </c>
      <c r="C1112" s="23" t="s">
        <v>13</v>
      </c>
      <c r="D1112" s="24" t="str">
        <f>VLOOKUP(A1112,Vystup20160620!$C:$C,1,FALSE)</f>
        <v>87isc0</v>
      </c>
      <c r="E1112" s="10" t="str">
        <f>VLOOKUP(A1112,pomocne!$A:$C,3,FALSE)</f>
        <v>Pedagog nebo ředitel</v>
      </c>
    </row>
    <row r="1113" spans="1:5" s="24" customFormat="1" ht="30" x14ac:dyDescent="0.25">
      <c r="A1113" s="23" t="s">
        <v>227</v>
      </c>
      <c r="B1113" s="23" t="s">
        <v>68</v>
      </c>
      <c r="C1113" s="23" t="s">
        <v>13</v>
      </c>
      <c r="D1113" s="24" t="str">
        <f>VLOOKUP(A1113,Vystup20160620!$C:$C,1,FALSE)</f>
        <v>87isc0</v>
      </c>
      <c r="E1113" s="10" t="str">
        <f>VLOOKUP(A1113,pomocne!$A:$C,3,FALSE)</f>
        <v>Pedagog nebo ředitel</v>
      </c>
    </row>
    <row r="1114" spans="1:5" s="24" customFormat="1" ht="30" x14ac:dyDescent="0.25">
      <c r="A1114" s="23" t="s">
        <v>227</v>
      </c>
      <c r="B1114" s="23" t="s">
        <v>116</v>
      </c>
      <c r="C1114" s="23" t="s">
        <v>231</v>
      </c>
      <c r="D1114" s="24" t="str">
        <f>VLOOKUP(A1114,Vystup20160620!$C:$C,1,FALSE)</f>
        <v>87isc0</v>
      </c>
      <c r="E1114" s="10" t="str">
        <f>VLOOKUP(A1114,pomocne!$A:$C,3,FALSE)</f>
        <v>Pedagog nebo ředitel</v>
      </c>
    </row>
    <row r="1115" spans="1:5" s="24" customFormat="1" x14ac:dyDescent="0.25">
      <c r="A1115" s="23" t="s">
        <v>227</v>
      </c>
      <c r="B1115" s="23" t="s">
        <v>69</v>
      </c>
      <c r="C1115" s="23" t="s">
        <v>18</v>
      </c>
      <c r="D1115" s="24" t="str">
        <f>VLOOKUP(A1115,Vystup20160620!$C:$C,1,FALSE)</f>
        <v>87isc0</v>
      </c>
      <c r="E1115" s="10" t="str">
        <f>VLOOKUP(A1115,pomocne!$A:$C,3,FALSE)</f>
        <v>Pedagog nebo ředitel</v>
      </c>
    </row>
    <row r="1116" spans="1:5" s="24" customFormat="1" x14ac:dyDescent="0.25">
      <c r="A1116" s="23" t="s">
        <v>227</v>
      </c>
      <c r="B1116" s="23" t="s">
        <v>105</v>
      </c>
      <c r="C1116" s="23" t="s">
        <v>13</v>
      </c>
      <c r="D1116" s="24" t="str">
        <f>VLOOKUP(A1116,Vystup20160620!$C:$C,1,FALSE)</f>
        <v>87isc0</v>
      </c>
      <c r="E1116" s="10" t="str">
        <f>VLOOKUP(A1116,pomocne!$A:$C,3,FALSE)</f>
        <v>Pedagog nebo ředitel</v>
      </c>
    </row>
    <row r="1117" spans="1:5" s="24" customFormat="1" x14ac:dyDescent="0.25">
      <c r="A1117" s="23" t="s">
        <v>227</v>
      </c>
      <c r="B1117" s="23" t="s">
        <v>618</v>
      </c>
      <c r="C1117" s="23" t="s">
        <v>13</v>
      </c>
      <c r="D1117" s="24" t="str">
        <f>VLOOKUP(A1117,Vystup20160620!$C:$C,1,FALSE)</f>
        <v>87isc0</v>
      </c>
      <c r="E1117" s="10" t="str">
        <f>VLOOKUP(A1117,pomocne!$A:$C,3,FALSE)</f>
        <v>Pedagog nebo ředitel</v>
      </c>
    </row>
    <row r="1118" spans="1:5" s="24" customFormat="1" x14ac:dyDescent="0.25">
      <c r="A1118" s="23" t="s">
        <v>227</v>
      </c>
      <c r="B1118" s="23" t="s">
        <v>619</v>
      </c>
      <c r="C1118" s="23" t="s">
        <v>13</v>
      </c>
      <c r="D1118" s="24" t="str">
        <f>VLOOKUP(A1118,Vystup20160620!$C:$C,1,FALSE)</f>
        <v>87isc0</v>
      </c>
      <c r="E1118" s="10" t="str">
        <f>VLOOKUP(A1118,pomocne!$A:$C,3,FALSE)</f>
        <v>Pedagog nebo ředitel</v>
      </c>
    </row>
    <row r="1119" spans="1:5" s="24" customFormat="1" x14ac:dyDescent="0.25">
      <c r="A1119" s="23" t="s">
        <v>227</v>
      </c>
      <c r="B1119" s="23" t="s">
        <v>70</v>
      </c>
      <c r="C1119" s="23" t="s">
        <v>13</v>
      </c>
      <c r="D1119" s="24" t="str">
        <f>VLOOKUP(A1119,Vystup20160620!$C:$C,1,FALSE)</f>
        <v>87isc0</v>
      </c>
      <c r="E1119" s="10" t="str">
        <f>VLOOKUP(A1119,pomocne!$A:$C,3,FALSE)</f>
        <v>Pedagog nebo ředitel</v>
      </c>
    </row>
    <row r="1120" spans="1:5" s="24" customFormat="1" x14ac:dyDescent="0.25">
      <c r="A1120" s="23" t="s">
        <v>227</v>
      </c>
      <c r="B1120" s="23" t="s">
        <v>129</v>
      </c>
      <c r="C1120" s="23" t="s">
        <v>18</v>
      </c>
      <c r="D1120" s="24" t="str">
        <f>VLOOKUP(A1120,Vystup20160620!$C:$C,1,FALSE)</f>
        <v>87isc0</v>
      </c>
      <c r="E1120" s="10" t="str">
        <f>VLOOKUP(A1120,pomocne!$A:$C,3,FALSE)</f>
        <v>Pedagog nebo ředitel</v>
      </c>
    </row>
    <row r="1121" spans="1:5" s="24" customFormat="1" x14ac:dyDescent="0.25">
      <c r="A1121" s="23" t="s">
        <v>227</v>
      </c>
      <c r="B1121" s="23" t="s">
        <v>130</v>
      </c>
      <c r="C1121" s="23" t="s">
        <v>18</v>
      </c>
      <c r="D1121" s="24" t="str">
        <f>VLOOKUP(A1121,Vystup20160620!$C:$C,1,FALSE)</f>
        <v>87isc0</v>
      </c>
      <c r="E1121" s="10" t="str">
        <f>VLOOKUP(A1121,pomocne!$A:$C,3,FALSE)</f>
        <v>Pedagog nebo ředitel</v>
      </c>
    </row>
    <row r="1122" spans="1:5" s="24" customFormat="1" x14ac:dyDescent="0.25">
      <c r="A1122" s="23" t="s">
        <v>227</v>
      </c>
      <c r="B1122" s="23" t="s">
        <v>131</v>
      </c>
      <c r="C1122" s="23" t="s">
        <v>18</v>
      </c>
      <c r="D1122" s="24" t="str">
        <f>VLOOKUP(A1122,Vystup20160620!$C:$C,1,FALSE)</f>
        <v>87isc0</v>
      </c>
      <c r="E1122" s="10" t="str">
        <f>VLOOKUP(A1122,pomocne!$A:$C,3,FALSE)</f>
        <v>Pedagog nebo ředitel</v>
      </c>
    </row>
    <row r="1123" spans="1:5" s="24" customFormat="1" x14ac:dyDescent="0.25">
      <c r="A1123" s="23" t="s">
        <v>227</v>
      </c>
      <c r="B1123" s="23" t="s">
        <v>590</v>
      </c>
      <c r="C1123" s="23" t="s">
        <v>18</v>
      </c>
      <c r="D1123" s="24" t="str">
        <f>VLOOKUP(A1123,Vystup20160620!$C:$C,1,FALSE)</f>
        <v>87isc0</v>
      </c>
      <c r="E1123" s="10" t="str">
        <f>VLOOKUP(A1123,pomocne!$A:$C,3,FALSE)</f>
        <v>Pedagog nebo ředitel</v>
      </c>
    </row>
    <row r="1124" spans="1:5" s="24" customFormat="1" x14ac:dyDescent="0.25">
      <c r="A1124" s="23" t="s">
        <v>227</v>
      </c>
      <c r="B1124" s="23" t="s">
        <v>620</v>
      </c>
      <c r="C1124" s="23" t="s">
        <v>13</v>
      </c>
      <c r="D1124" s="24" t="str">
        <f>VLOOKUP(A1124,Vystup20160620!$C:$C,1,FALSE)</f>
        <v>87isc0</v>
      </c>
      <c r="E1124" s="10" t="str">
        <f>VLOOKUP(A1124,pomocne!$A:$C,3,FALSE)</f>
        <v>Pedagog nebo ředitel</v>
      </c>
    </row>
    <row r="1125" spans="1:5" s="24" customFormat="1" x14ac:dyDescent="0.25">
      <c r="A1125" s="23" t="s">
        <v>227</v>
      </c>
      <c r="B1125" s="23" t="s">
        <v>73</v>
      </c>
      <c r="C1125" s="23" t="s">
        <v>13</v>
      </c>
      <c r="D1125" s="24" t="str">
        <f>VLOOKUP(A1125,Vystup20160620!$C:$C,1,FALSE)</f>
        <v>87isc0</v>
      </c>
      <c r="E1125" s="10" t="str">
        <f>VLOOKUP(A1125,pomocne!$A:$C,3,FALSE)</f>
        <v>Pedagog nebo ředitel</v>
      </c>
    </row>
    <row r="1126" spans="1:5" s="24" customFormat="1" x14ac:dyDescent="0.25">
      <c r="A1126" s="23" t="s">
        <v>227</v>
      </c>
      <c r="B1126" s="23" t="s">
        <v>591</v>
      </c>
      <c r="C1126" s="23" t="s">
        <v>18</v>
      </c>
      <c r="D1126" s="24" t="str">
        <f>VLOOKUP(A1126,Vystup20160620!$C:$C,1,FALSE)</f>
        <v>87isc0</v>
      </c>
      <c r="E1126" s="10" t="str">
        <f>VLOOKUP(A1126,pomocne!$A:$C,3,FALSE)</f>
        <v>Pedagog nebo ředitel</v>
      </c>
    </row>
    <row r="1127" spans="1:5" s="24" customFormat="1" x14ac:dyDescent="0.25">
      <c r="A1127" s="23" t="s">
        <v>227</v>
      </c>
      <c r="B1127" s="23" t="s">
        <v>75</v>
      </c>
      <c r="C1127" s="23" t="s">
        <v>13</v>
      </c>
      <c r="D1127" s="24" t="str">
        <f>VLOOKUP(A1127,Vystup20160620!$C:$C,1,FALSE)</f>
        <v>87isc0</v>
      </c>
      <c r="E1127" s="10" t="str">
        <f>VLOOKUP(A1127,pomocne!$A:$C,3,FALSE)</f>
        <v>Pedagog nebo ředitel</v>
      </c>
    </row>
    <row r="1128" spans="1:5" s="24" customFormat="1" ht="30" x14ac:dyDescent="0.25">
      <c r="A1128" s="23" t="s">
        <v>227</v>
      </c>
      <c r="B1128" s="23" t="s">
        <v>592</v>
      </c>
      <c r="C1128" s="23" t="s">
        <v>13</v>
      </c>
      <c r="D1128" s="24" t="str">
        <f>VLOOKUP(A1128,Vystup20160620!$C:$C,1,FALSE)</f>
        <v>87isc0</v>
      </c>
      <c r="E1128" s="10" t="str">
        <f>VLOOKUP(A1128,pomocne!$A:$C,3,FALSE)</f>
        <v>Pedagog nebo ředitel</v>
      </c>
    </row>
    <row r="1129" spans="1:5" s="24" customFormat="1" x14ac:dyDescent="0.25">
      <c r="A1129" s="23" t="s">
        <v>227</v>
      </c>
      <c r="B1129" s="23" t="s">
        <v>593</v>
      </c>
      <c r="C1129" s="23" t="s">
        <v>13</v>
      </c>
      <c r="D1129" s="24" t="str">
        <f>VLOOKUP(A1129,Vystup20160620!$C:$C,1,FALSE)</f>
        <v>87isc0</v>
      </c>
      <c r="E1129" s="10" t="str">
        <f>VLOOKUP(A1129,pomocne!$A:$C,3,FALSE)</f>
        <v>Pedagog nebo ředitel</v>
      </c>
    </row>
    <row r="1130" spans="1:5" s="24" customFormat="1" x14ac:dyDescent="0.25">
      <c r="A1130" s="23" t="s">
        <v>227</v>
      </c>
      <c r="B1130" s="23" t="s">
        <v>622</v>
      </c>
      <c r="C1130" s="23" t="s">
        <v>18</v>
      </c>
      <c r="D1130" s="24" t="str">
        <f>VLOOKUP(A1130,Vystup20160620!$C:$C,1,FALSE)</f>
        <v>87isc0</v>
      </c>
      <c r="E1130" s="10" t="str">
        <f>VLOOKUP(A1130,pomocne!$A:$C,3,FALSE)</f>
        <v>Pedagog nebo ředitel</v>
      </c>
    </row>
    <row r="1131" spans="1:5" s="24" customFormat="1" ht="30" x14ac:dyDescent="0.25">
      <c r="A1131" s="23" t="s">
        <v>227</v>
      </c>
      <c r="B1131" s="23" t="s">
        <v>623</v>
      </c>
      <c r="C1131" s="23" t="s">
        <v>13</v>
      </c>
      <c r="D1131" s="24" t="str">
        <f>VLOOKUP(A1131,Vystup20160620!$C:$C,1,FALSE)</f>
        <v>87isc0</v>
      </c>
      <c r="E1131" s="10" t="str">
        <f>VLOOKUP(A1131,pomocne!$A:$C,3,FALSE)</f>
        <v>Pedagog nebo ředitel</v>
      </c>
    </row>
    <row r="1132" spans="1:5" s="24" customFormat="1" x14ac:dyDescent="0.25">
      <c r="A1132" s="23" t="s">
        <v>227</v>
      </c>
      <c r="B1132" s="23" t="s">
        <v>76</v>
      </c>
      <c r="C1132" s="23" t="s">
        <v>13</v>
      </c>
      <c r="D1132" s="24" t="str">
        <f>VLOOKUP(A1132,Vystup20160620!$C:$C,1,FALSE)</f>
        <v>87isc0</v>
      </c>
      <c r="E1132" s="10" t="str">
        <f>VLOOKUP(A1132,pomocne!$A:$C,3,FALSE)</f>
        <v>Pedagog nebo ředitel</v>
      </c>
    </row>
    <row r="1133" spans="1:5" s="24" customFormat="1" ht="30" x14ac:dyDescent="0.25">
      <c r="A1133" s="23" t="s">
        <v>227</v>
      </c>
      <c r="B1133" s="23" t="s">
        <v>77</v>
      </c>
      <c r="C1133" s="23" t="s">
        <v>13</v>
      </c>
      <c r="D1133" s="24" t="str">
        <f>VLOOKUP(A1133,Vystup20160620!$C:$C,1,FALSE)</f>
        <v>87isc0</v>
      </c>
      <c r="E1133" s="10" t="str">
        <f>VLOOKUP(A1133,pomocne!$A:$C,3,FALSE)</f>
        <v>Pedagog nebo ředitel</v>
      </c>
    </row>
    <row r="1134" spans="1:5" s="24" customFormat="1" x14ac:dyDescent="0.25">
      <c r="A1134" s="23" t="s">
        <v>227</v>
      </c>
      <c r="B1134" s="23" t="s">
        <v>594</v>
      </c>
      <c r="C1134" s="23" t="s">
        <v>13</v>
      </c>
      <c r="D1134" s="24" t="str">
        <f>VLOOKUP(A1134,Vystup20160620!$C:$C,1,FALSE)</f>
        <v>87isc0</v>
      </c>
      <c r="E1134" s="10" t="str">
        <f>VLOOKUP(A1134,pomocne!$A:$C,3,FALSE)</f>
        <v>Pedagog nebo ředitel</v>
      </c>
    </row>
    <row r="1135" spans="1:5" s="24" customFormat="1" x14ac:dyDescent="0.25">
      <c r="A1135" s="23" t="s">
        <v>227</v>
      </c>
      <c r="B1135" s="23" t="s">
        <v>595</v>
      </c>
      <c r="C1135" s="23" t="s">
        <v>18</v>
      </c>
      <c r="D1135" s="24" t="str">
        <f>VLOOKUP(A1135,Vystup20160620!$C:$C,1,FALSE)</f>
        <v>87isc0</v>
      </c>
      <c r="E1135" s="10" t="str">
        <f>VLOOKUP(A1135,pomocne!$A:$C,3,FALSE)</f>
        <v>Pedagog nebo ředitel</v>
      </c>
    </row>
    <row r="1136" spans="1:5" s="24" customFormat="1" x14ac:dyDescent="0.25">
      <c r="A1136" s="23" t="s">
        <v>227</v>
      </c>
      <c r="B1136" s="23" t="s">
        <v>82</v>
      </c>
      <c r="C1136" s="23" t="s">
        <v>13</v>
      </c>
      <c r="D1136" s="24" t="str">
        <f>VLOOKUP(A1136,Vystup20160620!$C:$C,1,FALSE)</f>
        <v>87isc0</v>
      </c>
      <c r="E1136" s="10" t="str">
        <f>VLOOKUP(A1136,pomocne!$A:$C,3,FALSE)</f>
        <v>Pedagog nebo ředitel</v>
      </c>
    </row>
    <row r="1137" spans="1:5" s="24" customFormat="1" x14ac:dyDescent="0.25">
      <c r="A1137" s="23" t="s">
        <v>227</v>
      </c>
      <c r="B1137" s="23" t="s">
        <v>596</v>
      </c>
      <c r="C1137" s="23" t="s">
        <v>13</v>
      </c>
      <c r="D1137" s="24" t="str">
        <f>VLOOKUP(A1137,Vystup20160620!$C:$C,1,FALSE)</f>
        <v>87isc0</v>
      </c>
      <c r="E1137" s="10" t="str">
        <f>VLOOKUP(A1137,pomocne!$A:$C,3,FALSE)</f>
        <v>Pedagog nebo ředitel</v>
      </c>
    </row>
    <row r="1138" spans="1:5" s="24" customFormat="1" x14ac:dyDescent="0.25">
      <c r="A1138" s="23" t="s">
        <v>227</v>
      </c>
      <c r="B1138" s="23" t="s">
        <v>84</v>
      </c>
      <c r="C1138" s="23" t="s">
        <v>13</v>
      </c>
      <c r="D1138" s="24" t="str">
        <f>VLOOKUP(A1138,Vystup20160620!$C:$C,1,FALSE)</f>
        <v>87isc0</v>
      </c>
      <c r="E1138" s="10" t="str">
        <f>VLOOKUP(A1138,pomocne!$A:$C,3,FALSE)</f>
        <v>Pedagog nebo ředitel</v>
      </c>
    </row>
    <row r="1139" spans="1:5" s="24" customFormat="1" x14ac:dyDescent="0.25">
      <c r="A1139" s="23" t="s">
        <v>227</v>
      </c>
      <c r="B1139" s="23" t="s">
        <v>597</v>
      </c>
      <c r="C1139" s="23" t="s">
        <v>13</v>
      </c>
      <c r="D1139" s="24" t="str">
        <f>VLOOKUP(A1139,Vystup20160620!$C:$C,1,FALSE)</f>
        <v>87isc0</v>
      </c>
      <c r="E1139" s="10" t="str">
        <f>VLOOKUP(A1139,pomocne!$A:$C,3,FALSE)</f>
        <v>Pedagog nebo ředitel</v>
      </c>
    </row>
    <row r="1140" spans="1:5" s="24" customFormat="1" x14ac:dyDescent="0.25">
      <c r="A1140" s="23" t="s">
        <v>227</v>
      </c>
      <c r="B1140" s="23" t="s">
        <v>598</v>
      </c>
      <c r="C1140" s="23" t="s">
        <v>13</v>
      </c>
      <c r="D1140" s="24" t="str">
        <f>VLOOKUP(A1140,Vystup20160620!$C:$C,1,FALSE)</f>
        <v>87isc0</v>
      </c>
      <c r="E1140" s="10" t="str">
        <f>VLOOKUP(A1140,pomocne!$A:$C,3,FALSE)</f>
        <v>Pedagog nebo ředitel</v>
      </c>
    </row>
    <row r="1141" spans="1:5" s="24" customFormat="1" ht="30" x14ac:dyDescent="0.25">
      <c r="A1141" s="23" t="s">
        <v>227</v>
      </c>
      <c r="B1141" s="23" t="s">
        <v>87</v>
      </c>
      <c r="C1141" s="23" t="s">
        <v>13</v>
      </c>
      <c r="D1141" s="24" t="str">
        <f>VLOOKUP(A1141,Vystup20160620!$C:$C,1,FALSE)</f>
        <v>87isc0</v>
      </c>
      <c r="E1141" s="10" t="str">
        <f>VLOOKUP(A1141,pomocne!$A:$C,3,FALSE)</f>
        <v>Pedagog nebo ředitel</v>
      </c>
    </row>
    <row r="1142" spans="1:5" s="24" customFormat="1" ht="30" x14ac:dyDescent="0.25">
      <c r="A1142" s="23" t="s">
        <v>227</v>
      </c>
      <c r="B1142" s="23" t="s">
        <v>88</v>
      </c>
      <c r="C1142" s="23" t="s">
        <v>13</v>
      </c>
      <c r="D1142" s="24" t="str">
        <f>VLOOKUP(A1142,Vystup20160620!$C:$C,1,FALSE)</f>
        <v>87isc0</v>
      </c>
      <c r="E1142" s="10" t="str">
        <f>VLOOKUP(A1142,pomocne!$A:$C,3,FALSE)</f>
        <v>Pedagog nebo ředitel</v>
      </c>
    </row>
    <row r="1143" spans="1:5" s="24" customFormat="1" hidden="1" x14ac:dyDescent="0.25">
      <c r="A1143" s="23" t="s">
        <v>462</v>
      </c>
      <c r="B1143" s="23" t="s">
        <v>511</v>
      </c>
      <c r="C1143" s="23" t="s">
        <v>135</v>
      </c>
      <c r="D1143" s="24" t="str">
        <f>VLOOKUP(A1143,Vystup20160620!$C:$C,1,FALSE)</f>
        <v>8qecz0</v>
      </c>
      <c r="E1143" s="10" t="str">
        <f>VLOOKUP(A1143,pomocne!$A:$C,3,FALSE)</f>
        <v>Rodič</v>
      </c>
    </row>
    <row r="1144" spans="1:5" s="24" customFormat="1" hidden="1" x14ac:dyDescent="0.25">
      <c r="A1144" s="23" t="s">
        <v>462</v>
      </c>
      <c r="B1144" s="23" t="s">
        <v>512</v>
      </c>
      <c r="C1144" s="23" t="s">
        <v>13</v>
      </c>
      <c r="D1144" s="24" t="str">
        <f>VLOOKUP(A1144,Vystup20160620!$C:$C,1,FALSE)</f>
        <v>8qecz0</v>
      </c>
      <c r="E1144" s="10" t="str">
        <f>VLOOKUP(A1144,pomocne!$A:$C,3,FALSE)</f>
        <v>Rodič</v>
      </c>
    </row>
    <row r="1145" spans="1:5" s="24" customFormat="1" hidden="1" x14ac:dyDescent="0.25">
      <c r="A1145" s="23" t="s">
        <v>462</v>
      </c>
      <c r="B1145" s="23" t="s">
        <v>513</v>
      </c>
      <c r="C1145" s="23" t="s">
        <v>18</v>
      </c>
      <c r="D1145" s="24" t="str">
        <f>VLOOKUP(A1145,Vystup20160620!$C:$C,1,FALSE)</f>
        <v>8qecz0</v>
      </c>
      <c r="E1145" s="10" t="str">
        <f>VLOOKUP(A1145,pomocne!$A:$C,3,FALSE)</f>
        <v>Rodič</v>
      </c>
    </row>
    <row r="1146" spans="1:5" s="24" customFormat="1" hidden="1" x14ac:dyDescent="0.25">
      <c r="A1146" s="23" t="s">
        <v>462</v>
      </c>
      <c r="B1146" s="23" t="s">
        <v>514</v>
      </c>
      <c r="C1146" s="23" t="s">
        <v>18</v>
      </c>
      <c r="D1146" s="24" t="str">
        <f>VLOOKUP(A1146,Vystup20160620!$C:$C,1,FALSE)</f>
        <v>8qecz0</v>
      </c>
      <c r="E1146" s="10" t="str">
        <f>VLOOKUP(A1146,pomocne!$A:$C,3,FALSE)</f>
        <v>Rodič</v>
      </c>
    </row>
    <row r="1147" spans="1:5" s="24" customFormat="1" hidden="1" x14ac:dyDescent="0.25">
      <c r="A1147" s="23" t="s">
        <v>462</v>
      </c>
      <c r="B1147" s="23" t="s">
        <v>515</v>
      </c>
      <c r="C1147" s="23" t="s">
        <v>13</v>
      </c>
      <c r="D1147" s="24" t="str">
        <f>VLOOKUP(A1147,Vystup20160620!$C:$C,1,FALSE)</f>
        <v>8qecz0</v>
      </c>
      <c r="E1147" s="10" t="str">
        <f>VLOOKUP(A1147,pomocne!$A:$C,3,FALSE)</f>
        <v>Rodič</v>
      </c>
    </row>
    <row r="1148" spans="1:5" s="24" customFormat="1" hidden="1" x14ac:dyDescent="0.25">
      <c r="A1148" s="23" t="s">
        <v>462</v>
      </c>
      <c r="B1148" s="23" t="s">
        <v>735</v>
      </c>
      <c r="C1148" s="23" t="s">
        <v>13</v>
      </c>
      <c r="D1148" s="24" t="str">
        <f>VLOOKUP(A1148,Vystup20160620!$C:$C,1,FALSE)</f>
        <v>8qecz0</v>
      </c>
      <c r="E1148" s="10" t="str">
        <f>VLOOKUP(A1148,pomocne!$A:$C,3,FALSE)</f>
        <v>Rodič</v>
      </c>
    </row>
    <row r="1149" spans="1:5" s="24" customFormat="1" hidden="1" x14ac:dyDescent="0.25">
      <c r="A1149" s="23" t="s">
        <v>462</v>
      </c>
      <c r="B1149" s="23" t="s">
        <v>517</v>
      </c>
      <c r="C1149" s="23" t="s">
        <v>13</v>
      </c>
      <c r="D1149" s="24" t="str">
        <f>VLOOKUP(A1149,Vystup20160620!$C:$C,1,FALSE)</f>
        <v>8qecz0</v>
      </c>
      <c r="E1149" s="10" t="str">
        <f>VLOOKUP(A1149,pomocne!$A:$C,3,FALSE)</f>
        <v>Rodič</v>
      </c>
    </row>
    <row r="1150" spans="1:5" s="24" customFormat="1" hidden="1" x14ac:dyDescent="0.25">
      <c r="A1150" s="23" t="s">
        <v>462</v>
      </c>
      <c r="B1150" s="23" t="s">
        <v>736</v>
      </c>
      <c r="C1150" s="23" t="s">
        <v>13</v>
      </c>
      <c r="D1150" s="24" t="str">
        <f>VLOOKUP(A1150,Vystup20160620!$C:$C,1,FALSE)</f>
        <v>8qecz0</v>
      </c>
      <c r="E1150" s="10" t="str">
        <f>VLOOKUP(A1150,pomocne!$A:$C,3,FALSE)</f>
        <v>Rodič</v>
      </c>
    </row>
    <row r="1151" spans="1:5" s="24" customFormat="1" hidden="1" x14ac:dyDescent="0.25">
      <c r="A1151" s="23" t="s">
        <v>462</v>
      </c>
      <c r="B1151" s="23" t="s">
        <v>519</v>
      </c>
      <c r="C1151" s="23" t="s">
        <v>18</v>
      </c>
      <c r="D1151" s="24" t="str">
        <f>VLOOKUP(A1151,Vystup20160620!$C:$C,1,FALSE)</f>
        <v>8qecz0</v>
      </c>
      <c r="E1151" s="10" t="str">
        <f>VLOOKUP(A1151,pomocne!$A:$C,3,FALSE)</f>
        <v>Rodič</v>
      </c>
    </row>
    <row r="1152" spans="1:5" s="24" customFormat="1" hidden="1" x14ac:dyDescent="0.25">
      <c r="A1152" s="23" t="s">
        <v>462</v>
      </c>
      <c r="B1152" s="23" t="s">
        <v>520</v>
      </c>
      <c r="C1152" s="23" t="s">
        <v>18</v>
      </c>
      <c r="D1152" s="24" t="str">
        <f>VLOOKUP(A1152,Vystup20160620!$C:$C,1,FALSE)</f>
        <v>8qecz0</v>
      </c>
      <c r="E1152" s="10" t="str">
        <f>VLOOKUP(A1152,pomocne!$A:$C,3,FALSE)</f>
        <v>Rodič</v>
      </c>
    </row>
    <row r="1153" spans="1:5" s="24" customFormat="1" hidden="1" x14ac:dyDescent="0.25">
      <c r="A1153" s="23" t="s">
        <v>462</v>
      </c>
      <c r="B1153" s="23" t="s">
        <v>521</v>
      </c>
      <c r="C1153" s="23" t="s">
        <v>13</v>
      </c>
      <c r="D1153" s="24" t="str">
        <f>VLOOKUP(A1153,Vystup20160620!$C:$C,1,FALSE)</f>
        <v>8qecz0</v>
      </c>
      <c r="E1153" s="10" t="str">
        <f>VLOOKUP(A1153,pomocne!$A:$C,3,FALSE)</f>
        <v>Rodič</v>
      </c>
    </row>
    <row r="1154" spans="1:5" s="24" customFormat="1" hidden="1" x14ac:dyDescent="0.25">
      <c r="A1154" s="23" t="s">
        <v>462</v>
      </c>
      <c r="B1154" s="23" t="s">
        <v>522</v>
      </c>
      <c r="C1154" s="23" t="s">
        <v>13</v>
      </c>
      <c r="D1154" s="24" t="str">
        <f>VLOOKUP(A1154,Vystup20160620!$C:$C,1,FALSE)</f>
        <v>8qecz0</v>
      </c>
      <c r="E1154" s="10" t="str">
        <f>VLOOKUP(A1154,pomocne!$A:$C,3,FALSE)</f>
        <v>Rodič</v>
      </c>
    </row>
    <row r="1155" spans="1:5" s="24" customFormat="1" ht="30" hidden="1" x14ac:dyDescent="0.25">
      <c r="A1155" s="23" t="s">
        <v>462</v>
      </c>
      <c r="B1155" s="23" t="s">
        <v>19</v>
      </c>
      <c r="C1155" s="23" t="s">
        <v>18</v>
      </c>
      <c r="D1155" s="24" t="str">
        <f>VLOOKUP(A1155,Vystup20160620!$C:$C,1,FALSE)</f>
        <v>8qecz0</v>
      </c>
      <c r="E1155" s="10" t="str">
        <f>VLOOKUP(A1155,pomocne!$A:$C,3,FALSE)</f>
        <v>Rodič</v>
      </c>
    </row>
    <row r="1156" spans="1:5" s="24" customFormat="1" ht="30" hidden="1" x14ac:dyDescent="0.25">
      <c r="A1156" s="23" t="s">
        <v>462</v>
      </c>
      <c r="B1156" s="23" t="s">
        <v>20</v>
      </c>
      <c r="C1156" s="23" t="s">
        <v>13</v>
      </c>
      <c r="D1156" s="24" t="str">
        <f>VLOOKUP(A1156,Vystup20160620!$C:$C,1,FALSE)</f>
        <v>8qecz0</v>
      </c>
      <c r="E1156" s="10" t="str">
        <f>VLOOKUP(A1156,pomocne!$A:$C,3,FALSE)</f>
        <v>Rodič</v>
      </c>
    </row>
    <row r="1157" spans="1:5" s="24" customFormat="1" ht="30" hidden="1" x14ac:dyDescent="0.25">
      <c r="A1157" s="23" t="s">
        <v>462</v>
      </c>
      <c r="B1157" s="23" t="s">
        <v>600</v>
      </c>
      <c r="C1157" s="23" t="s">
        <v>13</v>
      </c>
      <c r="D1157" s="24" t="str">
        <f>VLOOKUP(A1157,Vystup20160620!$C:$C,1,FALSE)</f>
        <v>8qecz0</v>
      </c>
      <c r="E1157" s="10" t="str">
        <f>VLOOKUP(A1157,pomocne!$A:$C,3,FALSE)</f>
        <v>Rodič</v>
      </c>
    </row>
    <row r="1158" spans="1:5" s="24" customFormat="1" ht="30" hidden="1" x14ac:dyDescent="0.25">
      <c r="A1158" s="23" t="s">
        <v>462</v>
      </c>
      <c r="B1158" s="23" t="s">
        <v>601</v>
      </c>
      <c r="C1158" s="23" t="s">
        <v>13</v>
      </c>
      <c r="D1158" s="24" t="str">
        <f>VLOOKUP(A1158,Vystup20160620!$C:$C,1,FALSE)</f>
        <v>8qecz0</v>
      </c>
      <c r="E1158" s="10" t="str">
        <f>VLOOKUP(A1158,pomocne!$A:$C,3,FALSE)</f>
        <v>Rodič</v>
      </c>
    </row>
    <row r="1159" spans="1:5" s="24" customFormat="1" ht="30" hidden="1" x14ac:dyDescent="0.25">
      <c r="A1159" s="23" t="s">
        <v>462</v>
      </c>
      <c r="B1159" s="23" t="s">
        <v>602</v>
      </c>
      <c r="C1159" s="23" t="s">
        <v>18</v>
      </c>
      <c r="D1159" s="24" t="str">
        <f>VLOOKUP(A1159,Vystup20160620!$C:$C,1,FALSE)</f>
        <v>8qecz0</v>
      </c>
      <c r="E1159" s="10" t="str">
        <f>VLOOKUP(A1159,pomocne!$A:$C,3,FALSE)</f>
        <v>Rodič</v>
      </c>
    </row>
    <row r="1160" spans="1:5" s="24" customFormat="1" ht="30" hidden="1" x14ac:dyDescent="0.25">
      <c r="A1160" s="23" t="s">
        <v>462</v>
      </c>
      <c r="B1160" s="23" t="s">
        <v>603</v>
      </c>
      <c r="C1160" s="23" t="s">
        <v>13</v>
      </c>
      <c r="D1160" s="24" t="str">
        <f>VLOOKUP(A1160,Vystup20160620!$C:$C,1,FALSE)</f>
        <v>8qecz0</v>
      </c>
      <c r="E1160" s="10" t="str">
        <f>VLOOKUP(A1160,pomocne!$A:$C,3,FALSE)</f>
        <v>Rodič</v>
      </c>
    </row>
    <row r="1161" spans="1:5" s="24" customFormat="1" ht="30" hidden="1" x14ac:dyDescent="0.25">
      <c r="A1161" s="23" t="s">
        <v>462</v>
      </c>
      <c r="B1161" s="23" t="s">
        <v>604</v>
      </c>
      <c r="C1161" s="23" t="s">
        <v>13</v>
      </c>
      <c r="D1161" s="24" t="str">
        <f>VLOOKUP(A1161,Vystup20160620!$C:$C,1,FALSE)</f>
        <v>8qecz0</v>
      </c>
      <c r="E1161" s="10" t="str">
        <f>VLOOKUP(A1161,pomocne!$A:$C,3,FALSE)</f>
        <v>Rodič</v>
      </c>
    </row>
    <row r="1162" spans="1:5" s="24" customFormat="1" ht="30" hidden="1" x14ac:dyDescent="0.25">
      <c r="A1162" s="23" t="s">
        <v>462</v>
      </c>
      <c r="B1162" s="23" t="s">
        <v>605</v>
      </c>
      <c r="C1162" s="23" t="s">
        <v>13</v>
      </c>
      <c r="D1162" s="24" t="str">
        <f>VLOOKUP(A1162,Vystup20160620!$C:$C,1,FALSE)</f>
        <v>8qecz0</v>
      </c>
      <c r="E1162" s="10" t="str">
        <f>VLOOKUP(A1162,pomocne!$A:$C,3,FALSE)</f>
        <v>Rodič</v>
      </c>
    </row>
    <row r="1163" spans="1:5" s="24" customFormat="1" ht="30" hidden="1" x14ac:dyDescent="0.25">
      <c r="A1163" s="23" t="s">
        <v>462</v>
      </c>
      <c r="B1163" s="23" t="s">
        <v>562</v>
      </c>
      <c r="C1163" s="23" t="s">
        <v>13</v>
      </c>
      <c r="D1163" s="24" t="str">
        <f>VLOOKUP(A1163,Vystup20160620!$C:$C,1,FALSE)</f>
        <v>8qecz0</v>
      </c>
      <c r="E1163" s="10" t="str">
        <f>VLOOKUP(A1163,pomocne!$A:$C,3,FALSE)</f>
        <v>Rodič</v>
      </c>
    </row>
    <row r="1164" spans="1:5" s="24" customFormat="1" ht="30" hidden="1" x14ac:dyDescent="0.25">
      <c r="A1164" s="23" t="s">
        <v>462</v>
      </c>
      <c r="B1164" s="23" t="s">
        <v>563</v>
      </c>
      <c r="C1164" s="23" t="s">
        <v>13</v>
      </c>
      <c r="D1164" s="24" t="str">
        <f>VLOOKUP(A1164,Vystup20160620!$C:$C,1,FALSE)</f>
        <v>8qecz0</v>
      </c>
      <c r="E1164" s="10" t="str">
        <f>VLOOKUP(A1164,pomocne!$A:$C,3,FALSE)</f>
        <v>Rodič</v>
      </c>
    </row>
    <row r="1165" spans="1:5" s="24" customFormat="1" ht="30" hidden="1" x14ac:dyDescent="0.25">
      <c r="A1165" s="23" t="s">
        <v>462</v>
      </c>
      <c r="B1165" s="23" t="s">
        <v>564</v>
      </c>
      <c r="C1165" s="23" t="s">
        <v>18</v>
      </c>
      <c r="D1165" s="24" t="str">
        <f>VLOOKUP(A1165,Vystup20160620!$C:$C,1,FALSE)</f>
        <v>8qecz0</v>
      </c>
      <c r="E1165" s="10" t="str">
        <f>VLOOKUP(A1165,pomocne!$A:$C,3,FALSE)</f>
        <v>Rodič</v>
      </c>
    </row>
    <row r="1166" spans="1:5" s="24" customFormat="1" ht="30" hidden="1" x14ac:dyDescent="0.25">
      <c r="A1166" s="23" t="s">
        <v>462</v>
      </c>
      <c r="B1166" s="23" t="s">
        <v>565</v>
      </c>
      <c r="C1166" s="23" t="s">
        <v>13</v>
      </c>
      <c r="D1166" s="24" t="str">
        <f>VLOOKUP(A1166,Vystup20160620!$C:$C,1,FALSE)</f>
        <v>8qecz0</v>
      </c>
      <c r="E1166" s="10" t="str">
        <f>VLOOKUP(A1166,pomocne!$A:$C,3,FALSE)</f>
        <v>Rodič</v>
      </c>
    </row>
    <row r="1167" spans="1:5" s="24" customFormat="1" ht="30" hidden="1" x14ac:dyDescent="0.25">
      <c r="A1167" s="23" t="s">
        <v>462</v>
      </c>
      <c r="B1167" s="23" t="s">
        <v>566</v>
      </c>
      <c r="C1167" s="23" t="s">
        <v>13</v>
      </c>
      <c r="D1167" s="24" t="str">
        <f>VLOOKUP(A1167,Vystup20160620!$C:$C,1,FALSE)</f>
        <v>8qecz0</v>
      </c>
      <c r="E1167" s="10" t="str">
        <f>VLOOKUP(A1167,pomocne!$A:$C,3,FALSE)</f>
        <v>Rodič</v>
      </c>
    </row>
    <row r="1168" spans="1:5" s="24" customFormat="1" ht="30" hidden="1" x14ac:dyDescent="0.25">
      <c r="A1168" s="23" t="s">
        <v>462</v>
      </c>
      <c r="B1168" s="23" t="s">
        <v>567</v>
      </c>
      <c r="C1168" s="23" t="s">
        <v>13</v>
      </c>
      <c r="D1168" s="24" t="str">
        <f>VLOOKUP(A1168,Vystup20160620!$C:$C,1,FALSE)</f>
        <v>8qecz0</v>
      </c>
      <c r="E1168" s="10" t="str">
        <f>VLOOKUP(A1168,pomocne!$A:$C,3,FALSE)</f>
        <v>Rodič</v>
      </c>
    </row>
    <row r="1169" spans="1:5" s="24" customFormat="1" ht="30" hidden="1" x14ac:dyDescent="0.25">
      <c r="A1169" s="23" t="s">
        <v>462</v>
      </c>
      <c r="B1169" s="23" t="s">
        <v>568</v>
      </c>
      <c r="C1169" s="23" t="s">
        <v>13</v>
      </c>
      <c r="D1169" s="24" t="str">
        <f>VLOOKUP(A1169,Vystup20160620!$C:$C,1,FALSE)</f>
        <v>8qecz0</v>
      </c>
      <c r="E1169" s="10" t="str">
        <f>VLOOKUP(A1169,pomocne!$A:$C,3,FALSE)</f>
        <v>Rodič</v>
      </c>
    </row>
    <row r="1170" spans="1:5" s="24" customFormat="1" ht="30" hidden="1" x14ac:dyDescent="0.25">
      <c r="A1170" s="23" t="s">
        <v>462</v>
      </c>
      <c r="B1170" s="23" t="s">
        <v>569</v>
      </c>
      <c r="C1170" s="23" t="s">
        <v>18</v>
      </c>
      <c r="D1170" s="24" t="str">
        <f>VLOOKUP(A1170,Vystup20160620!$C:$C,1,FALSE)</f>
        <v>8qecz0</v>
      </c>
      <c r="E1170" s="10" t="str">
        <f>VLOOKUP(A1170,pomocne!$A:$C,3,FALSE)</f>
        <v>Rodič</v>
      </c>
    </row>
    <row r="1171" spans="1:5" s="24" customFormat="1" ht="30" hidden="1" x14ac:dyDescent="0.25">
      <c r="A1171" s="23" t="s">
        <v>462</v>
      </c>
      <c r="B1171" s="23" t="s">
        <v>570</v>
      </c>
      <c r="C1171" s="23" t="s">
        <v>13</v>
      </c>
      <c r="D1171" s="24" t="str">
        <f>VLOOKUP(A1171,Vystup20160620!$C:$C,1,FALSE)</f>
        <v>8qecz0</v>
      </c>
      <c r="E1171" s="10" t="str">
        <f>VLOOKUP(A1171,pomocne!$A:$C,3,FALSE)</f>
        <v>Rodič</v>
      </c>
    </row>
    <row r="1172" spans="1:5" s="24" customFormat="1" hidden="1" x14ac:dyDescent="0.25">
      <c r="A1172" s="23" t="s">
        <v>462</v>
      </c>
      <c r="B1172" s="23" t="s">
        <v>30</v>
      </c>
      <c r="C1172" s="23" t="s">
        <v>13</v>
      </c>
      <c r="D1172" s="24" t="str">
        <f>VLOOKUP(A1172,Vystup20160620!$C:$C,1,FALSE)</f>
        <v>8qecz0</v>
      </c>
      <c r="E1172" s="10" t="str">
        <f>VLOOKUP(A1172,pomocne!$A:$C,3,FALSE)</f>
        <v>Rodič</v>
      </c>
    </row>
    <row r="1173" spans="1:5" s="24" customFormat="1" hidden="1" x14ac:dyDescent="0.25">
      <c r="A1173" s="23" t="s">
        <v>462</v>
      </c>
      <c r="B1173" s="23" t="s">
        <v>571</v>
      </c>
      <c r="C1173" s="23" t="s">
        <v>18</v>
      </c>
      <c r="D1173" s="24" t="str">
        <f>VLOOKUP(A1173,Vystup20160620!$C:$C,1,FALSE)</f>
        <v>8qecz0</v>
      </c>
      <c r="E1173" s="10" t="str">
        <f>VLOOKUP(A1173,pomocne!$A:$C,3,FALSE)</f>
        <v>Rodič</v>
      </c>
    </row>
    <row r="1174" spans="1:5" s="24" customFormat="1" hidden="1" x14ac:dyDescent="0.25">
      <c r="A1174" s="23" t="s">
        <v>462</v>
      </c>
      <c r="B1174" s="23" t="s">
        <v>572</v>
      </c>
      <c r="C1174" s="23" t="s">
        <v>13</v>
      </c>
      <c r="D1174" s="24" t="str">
        <f>VLOOKUP(A1174,Vystup20160620!$C:$C,1,FALSE)</f>
        <v>8qecz0</v>
      </c>
      <c r="E1174" s="10" t="str">
        <f>VLOOKUP(A1174,pomocne!$A:$C,3,FALSE)</f>
        <v>Rodič</v>
      </c>
    </row>
    <row r="1175" spans="1:5" s="24" customFormat="1" hidden="1" x14ac:dyDescent="0.25">
      <c r="A1175" s="23" t="s">
        <v>462</v>
      </c>
      <c r="B1175" s="23" t="s">
        <v>33</v>
      </c>
      <c r="C1175" s="23" t="s">
        <v>18</v>
      </c>
      <c r="D1175" s="24" t="str">
        <f>VLOOKUP(A1175,Vystup20160620!$C:$C,1,FALSE)</f>
        <v>8qecz0</v>
      </c>
      <c r="E1175" s="10" t="str">
        <f>VLOOKUP(A1175,pomocne!$A:$C,3,FALSE)</f>
        <v>Rodič</v>
      </c>
    </row>
    <row r="1176" spans="1:5" s="24" customFormat="1" ht="30" hidden="1" x14ac:dyDescent="0.25">
      <c r="A1176" s="23" t="s">
        <v>462</v>
      </c>
      <c r="B1176" s="23" t="s">
        <v>573</v>
      </c>
      <c r="C1176" s="23" t="s">
        <v>13</v>
      </c>
      <c r="D1176" s="24" t="str">
        <f>VLOOKUP(A1176,Vystup20160620!$C:$C,1,FALSE)</f>
        <v>8qecz0</v>
      </c>
      <c r="E1176" s="10" t="str">
        <f>VLOOKUP(A1176,pomocne!$A:$C,3,FALSE)</f>
        <v>Rodič</v>
      </c>
    </row>
    <row r="1177" spans="1:5" s="24" customFormat="1" ht="30" hidden="1" x14ac:dyDescent="0.25">
      <c r="A1177" s="23" t="s">
        <v>462</v>
      </c>
      <c r="B1177" s="23" t="s">
        <v>608</v>
      </c>
      <c r="C1177" s="23" t="s">
        <v>18</v>
      </c>
      <c r="D1177" s="24" t="str">
        <f>VLOOKUP(A1177,Vystup20160620!$C:$C,1,FALSE)</f>
        <v>8qecz0</v>
      </c>
      <c r="E1177" s="10" t="str">
        <f>VLOOKUP(A1177,pomocne!$A:$C,3,FALSE)</f>
        <v>Rodič</v>
      </c>
    </row>
    <row r="1178" spans="1:5" s="24" customFormat="1" hidden="1" x14ac:dyDescent="0.25">
      <c r="A1178" s="23" t="s">
        <v>462</v>
      </c>
      <c r="B1178" s="23" t="s">
        <v>38</v>
      </c>
      <c r="C1178" s="23" t="s">
        <v>13</v>
      </c>
      <c r="D1178" s="24" t="str">
        <f>VLOOKUP(A1178,Vystup20160620!$C:$C,1,FALSE)</f>
        <v>8qecz0</v>
      </c>
      <c r="E1178" s="10" t="str">
        <f>VLOOKUP(A1178,pomocne!$A:$C,3,FALSE)</f>
        <v>Rodič</v>
      </c>
    </row>
    <row r="1179" spans="1:5" s="24" customFormat="1" hidden="1" x14ac:dyDescent="0.25">
      <c r="A1179" s="23" t="s">
        <v>462</v>
      </c>
      <c r="B1179" s="23" t="s">
        <v>574</v>
      </c>
      <c r="C1179" s="23" t="s">
        <v>13</v>
      </c>
      <c r="D1179" s="24" t="str">
        <f>VLOOKUP(A1179,Vystup20160620!$C:$C,1,FALSE)</f>
        <v>8qecz0</v>
      </c>
      <c r="E1179" s="10" t="str">
        <f>VLOOKUP(A1179,pomocne!$A:$C,3,FALSE)</f>
        <v>Rodič</v>
      </c>
    </row>
    <row r="1180" spans="1:5" s="24" customFormat="1" hidden="1" x14ac:dyDescent="0.25">
      <c r="A1180" s="23" t="s">
        <v>462</v>
      </c>
      <c r="B1180" s="23" t="s">
        <v>575</v>
      </c>
      <c r="C1180" s="23" t="s">
        <v>13</v>
      </c>
      <c r="D1180" s="24" t="str">
        <f>VLOOKUP(A1180,Vystup20160620!$C:$C,1,FALSE)</f>
        <v>8qecz0</v>
      </c>
      <c r="E1180" s="10" t="str">
        <f>VLOOKUP(A1180,pomocne!$A:$C,3,FALSE)</f>
        <v>Rodič</v>
      </c>
    </row>
    <row r="1181" spans="1:5" s="24" customFormat="1" hidden="1" x14ac:dyDescent="0.25">
      <c r="A1181" s="23" t="s">
        <v>462</v>
      </c>
      <c r="B1181" s="23" t="s">
        <v>576</v>
      </c>
      <c r="C1181" s="23" t="s">
        <v>13</v>
      </c>
      <c r="D1181" s="24" t="str">
        <f>VLOOKUP(A1181,Vystup20160620!$C:$C,1,FALSE)</f>
        <v>8qecz0</v>
      </c>
      <c r="E1181" s="10" t="str">
        <f>VLOOKUP(A1181,pomocne!$A:$C,3,FALSE)</f>
        <v>Rodič</v>
      </c>
    </row>
    <row r="1182" spans="1:5" s="24" customFormat="1" hidden="1" x14ac:dyDescent="0.25">
      <c r="A1182" s="23" t="s">
        <v>462</v>
      </c>
      <c r="B1182" s="23" t="s">
        <v>577</v>
      </c>
      <c r="C1182" s="23" t="s">
        <v>13</v>
      </c>
      <c r="D1182" s="24" t="str">
        <f>VLOOKUP(A1182,Vystup20160620!$C:$C,1,FALSE)</f>
        <v>8qecz0</v>
      </c>
      <c r="E1182" s="10" t="str">
        <f>VLOOKUP(A1182,pomocne!$A:$C,3,FALSE)</f>
        <v>Rodič</v>
      </c>
    </row>
    <row r="1183" spans="1:5" s="24" customFormat="1" hidden="1" x14ac:dyDescent="0.25">
      <c r="A1183" s="23" t="s">
        <v>462</v>
      </c>
      <c r="B1183" s="23" t="s">
        <v>578</v>
      </c>
      <c r="C1183" s="23" t="s">
        <v>13</v>
      </c>
      <c r="D1183" s="24" t="str">
        <f>VLOOKUP(A1183,Vystup20160620!$C:$C,1,FALSE)</f>
        <v>8qecz0</v>
      </c>
      <c r="E1183" s="10" t="str">
        <f>VLOOKUP(A1183,pomocne!$A:$C,3,FALSE)</f>
        <v>Rodič</v>
      </c>
    </row>
    <row r="1184" spans="1:5" s="24" customFormat="1" hidden="1" x14ac:dyDescent="0.25">
      <c r="A1184" s="23" t="s">
        <v>462</v>
      </c>
      <c r="B1184" s="23" t="s">
        <v>44</v>
      </c>
      <c r="C1184" s="23" t="s">
        <v>13</v>
      </c>
      <c r="D1184" s="24" t="str">
        <f>VLOOKUP(A1184,Vystup20160620!$C:$C,1,FALSE)</f>
        <v>8qecz0</v>
      </c>
      <c r="E1184" s="10" t="str">
        <f>VLOOKUP(A1184,pomocne!$A:$C,3,FALSE)</f>
        <v>Rodič</v>
      </c>
    </row>
    <row r="1185" spans="1:5" s="24" customFormat="1" hidden="1" x14ac:dyDescent="0.25">
      <c r="A1185" s="23" t="s">
        <v>462</v>
      </c>
      <c r="B1185" s="23" t="s">
        <v>579</v>
      </c>
      <c r="C1185" s="23" t="s">
        <v>13</v>
      </c>
      <c r="D1185" s="24" t="str">
        <f>VLOOKUP(A1185,Vystup20160620!$C:$C,1,FALSE)</f>
        <v>8qecz0</v>
      </c>
      <c r="E1185" s="10" t="str">
        <f>VLOOKUP(A1185,pomocne!$A:$C,3,FALSE)</f>
        <v>Rodič</v>
      </c>
    </row>
    <row r="1186" spans="1:5" s="24" customFormat="1" hidden="1" x14ac:dyDescent="0.25">
      <c r="A1186" s="23" t="s">
        <v>462</v>
      </c>
      <c r="B1186" s="23" t="s">
        <v>609</v>
      </c>
      <c r="C1186" s="23" t="s">
        <v>13</v>
      </c>
      <c r="D1186" s="24" t="str">
        <f>VLOOKUP(A1186,Vystup20160620!$C:$C,1,FALSE)</f>
        <v>8qecz0</v>
      </c>
      <c r="E1186" s="10" t="str">
        <f>VLOOKUP(A1186,pomocne!$A:$C,3,FALSE)</f>
        <v>Rodič</v>
      </c>
    </row>
    <row r="1187" spans="1:5" s="24" customFormat="1" hidden="1" x14ac:dyDescent="0.25">
      <c r="A1187" s="23" t="s">
        <v>462</v>
      </c>
      <c r="B1187" s="23" t="s">
        <v>610</v>
      </c>
      <c r="C1187" s="23" t="s">
        <v>18</v>
      </c>
      <c r="D1187" s="24" t="str">
        <f>VLOOKUP(A1187,Vystup20160620!$C:$C,1,FALSE)</f>
        <v>8qecz0</v>
      </c>
      <c r="E1187" s="10" t="str">
        <f>VLOOKUP(A1187,pomocne!$A:$C,3,FALSE)</f>
        <v>Rodič</v>
      </c>
    </row>
    <row r="1188" spans="1:5" s="24" customFormat="1" hidden="1" x14ac:dyDescent="0.25">
      <c r="A1188" s="23" t="s">
        <v>462</v>
      </c>
      <c r="B1188" s="23" t="s">
        <v>580</v>
      </c>
      <c r="C1188" s="23" t="s">
        <v>18</v>
      </c>
      <c r="D1188" s="24" t="str">
        <f>VLOOKUP(A1188,Vystup20160620!$C:$C,1,FALSE)</f>
        <v>8qecz0</v>
      </c>
      <c r="E1188" s="10" t="str">
        <f>VLOOKUP(A1188,pomocne!$A:$C,3,FALSE)</f>
        <v>Rodič</v>
      </c>
    </row>
    <row r="1189" spans="1:5" s="24" customFormat="1" hidden="1" x14ac:dyDescent="0.25">
      <c r="A1189" s="23" t="s">
        <v>462</v>
      </c>
      <c r="B1189" s="23" t="s">
        <v>611</v>
      </c>
      <c r="C1189" s="23" t="s">
        <v>13</v>
      </c>
      <c r="D1189" s="24" t="str">
        <f>VLOOKUP(A1189,Vystup20160620!$C:$C,1,FALSE)</f>
        <v>8qecz0</v>
      </c>
      <c r="E1189" s="10" t="str">
        <f>VLOOKUP(A1189,pomocne!$A:$C,3,FALSE)</f>
        <v>Rodič</v>
      </c>
    </row>
    <row r="1190" spans="1:5" s="24" customFormat="1" hidden="1" x14ac:dyDescent="0.25">
      <c r="A1190" s="23" t="s">
        <v>462</v>
      </c>
      <c r="B1190" s="23" t="s">
        <v>612</v>
      </c>
      <c r="C1190" s="23" t="s">
        <v>13</v>
      </c>
      <c r="D1190" s="24" t="str">
        <f>VLOOKUP(A1190,Vystup20160620!$C:$C,1,FALSE)</f>
        <v>8qecz0</v>
      </c>
      <c r="E1190" s="10" t="str">
        <f>VLOOKUP(A1190,pomocne!$A:$C,3,FALSE)</f>
        <v>Rodič</v>
      </c>
    </row>
    <row r="1191" spans="1:5" s="24" customFormat="1" hidden="1" x14ac:dyDescent="0.25">
      <c r="A1191" s="23" t="s">
        <v>462</v>
      </c>
      <c r="B1191" s="23" t="s">
        <v>581</v>
      </c>
      <c r="C1191" s="23" t="s">
        <v>13</v>
      </c>
      <c r="D1191" s="24" t="str">
        <f>VLOOKUP(A1191,Vystup20160620!$C:$C,1,FALSE)</f>
        <v>8qecz0</v>
      </c>
      <c r="E1191" s="10" t="str">
        <f>VLOOKUP(A1191,pomocne!$A:$C,3,FALSE)</f>
        <v>Rodič</v>
      </c>
    </row>
    <row r="1192" spans="1:5" s="24" customFormat="1" hidden="1" x14ac:dyDescent="0.25">
      <c r="A1192" s="23" t="s">
        <v>462</v>
      </c>
      <c r="B1192" s="23" t="s">
        <v>582</v>
      </c>
      <c r="C1192" s="23" t="s">
        <v>13</v>
      </c>
      <c r="D1192" s="24" t="str">
        <f>VLOOKUP(A1192,Vystup20160620!$C:$C,1,FALSE)</f>
        <v>8qecz0</v>
      </c>
      <c r="E1192" s="10" t="str">
        <f>VLOOKUP(A1192,pomocne!$A:$C,3,FALSE)</f>
        <v>Rodič</v>
      </c>
    </row>
    <row r="1193" spans="1:5" s="24" customFormat="1" hidden="1" x14ac:dyDescent="0.25">
      <c r="A1193" s="23" t="s">
        <v>462</v>
      </c>
      <c r="B1193" s="23" t="s">
        <v>583</v>
      </c>
      <c r="C1193" s="23" t="s">
        <v>13</v>
      </c>
      <c r="D1193" s="24" t="str">
        <f>VLOOKUP(A1193,Vystup20160620!$C:$C,1,FALSE)</f>
        <v>8qecz0</v>
      </c>
      <c r="E1193" s="10" t="str">
        <f>VLOOKUP(A1193,pomocne!$A:$C,3,FALSE)</f>
        <v>Rodič</v>
      </c>
    </row>
    <row r="1194" spans="1:5" s="24" customFormat="1" ht="30" hidden="1" x14ac:dyDescent="0.25">
      <c r="A1194" s="23" t="s">
        <v>462</v>
      </c>
      <c r="B1194" s="23" t="s">
        <v>584</v>
      </c>
      <c r="C1194" s="23" t="s">
        <v>13</v>
      </c>
      <c r="D1194" s="24" t="str">
        <f>VLOOKUP(A1194,Vystup20160620!$C:$C,1,FALSE)</f>
        <v>8qecz0</v>
      </c>
      <c r="E1194" s="10" t="str">
        <f>VLOOKUP(A1194,pomocne!$A:$C,3,FALSE)</f>
        <v>Rodič</v>
      </c>
    </row>
    <row r="1195" spans="1:5" s="24" customFormat="1" ht="30" hidden="1" x14ac:dyDescent="0.25">
      <c r="A1195" s="23" t="s">
        <v>462</v>
      </c>
      <c r="B1195" s="23" t="s">
        <v>585</v>
      </c>
      <c r="C1195" s="23" t="s">
        <v>13</v>
      </c>
      <c r="D1195" s="24" t="str">
        <f>VLOOKUP(A1195,Vystup20160620!$C:$C,1,FALSE)</f>
        <v>8qecz0</v>
      </c>
      <c r="E1195" s="10" t="str">
        <f>VLOOKUP(A1195,pomocne!$A:$C,3,FALSE)</f>
        <v>Rodič</v>
      </c>
    </row>
    <row r="1196" spans="1:5" s="24" customFormat="1" ht="30" hidden="1" x14ac:dyDescent="0.25">
      <c r="A1196" s="23" t="s">
        <v>462</v>
      </c>
      <c r="B1196" s="23" t="s">
        <v>586</v>
      </c>
      <c r="C1196" s="23" t="s">
        <v>13</v>
      </c>
      <c r="D1196" s="24" t="str">
        <f>VLOOKUP(A1196,Vystup20160620!$C:$C,1,FALSE)</f>
        <v>8qecz0</v>
      </c>
      <c r="E1196" s="10" t="str">
        <f>VLOOKUP(A1196,pomocne!$A:$C,3,FALSE)</f>
        <v>Rodič</v>
      </c>
    </row>
    <row r="1197" spans="1:5" s="24" customFormat="1" hidden="1" x14ac:dyDescent="0.25">
      <c r="A1197" s="23" t="s">
        <v>462</v>
      </c>
      <c r="B1197" s="23" t="s">
        <v>613</v>
      </c>
      <c r="C1197" s="23" t="s">
        <v>13</v>
      </c>
      <c r="D1197" s="24" t="str">
        <f>VLOOKUP(A1197,Vystup20160620!$C:$C,1,FALSE)</f>
        <v>8qecz0</v>
      </c>
      <c r="E1197" s="10" t="str">
        <f>VLOOKUP(A1197,pomocne!$A:$C,3,FALSE)</f>
        <v>Rodič</v>
      </c>
    </row>
    <row r="1198" spans="1:5" s="24" customFormat="1" hidden="1" x14ac:dyDescent="0.25">
      <c r="A1198" s="23" t="s">
        <v>462</v>
      </c>
      <c r="B1198" s="23" t="s">
        <v>614</v>
      </c>
      <c r="C1198" s="23" t="s">
        <v>13</v>
      </c>
      <c r="D1198" s="24" t="str">
        <f>VLOOKUP(A1198,Vystup20160620!$C:$C,1,FALSE)</f>
        <v>8qecz0</v>
      </c>
      <c r="E1198" s="10" t="str">
        <f>VLOOKUP(A1198,pomocne!$A:$C,3,FALSE)</f>
        <v>Rodič</v>
      </c>
    </row>
    <row r="1199" spans="1:5" s="24" customFormat="1" ht="30" hidden="1" x14ac:dyDescent="0.25">
      <c r="A1199" s="23" t="s">
        <v>462</v>
      </c>
      <c r="B1199" s="23" t="s">
        <v>615</v>
      </c>
      <c r="C1199" s="23" t="s">
        <v>13</v>
      </c>
      <c r="D1199" s="24" t="str">
        <f>VLOOKUP(A1199,Vystup20160620!$C:$C,1,FALSE)</f>
        <v>8qecz0</v>
      </c>
      <c r="E1199" s="10" t="str">
        <f>VLOOKUP(A1199,pomocne!$A:$C,3,FALSE)</f>
        <v>Rodič</v>
      </c>
    </row>
    <row r="1200" spans="1:5" s="24" customFormat="1" hidden="1" x14ac:dyDescent="0.25">
      <c r="A1200" s="23" t="s">
        <v>462</v>
      </c>
      <c r="B1200" s="23" t="s">
        <v>616</v>
      </c>
      <c r="C1200" s="23" t="s">
        <v>13</v>
      </c>
      <c r="D1200" s="24" t="str">
        <f>VLOOKUP(A1200,Vystup20160620!$C:$C,1,FALSE)</f>
        <v>8qecz0</v>
      </c>
      <c r="E1200" s="10" t="str">
        <f>VLOOKUP(A1200,pomocne!$A:$C,3,FALSE)</f>
        <v>Rodič</v>
      </c>
    </row>
    <row r="1201" spans="1:5" s="24" customFormat="1" ht="30" hidden="1" x14ac:dyDescent="0.25">
      <c r="A1201" s="23" t="s">
        <v>462</v>
      </c>
      <c r="B1201" s="23" t="s">
        <v>587</v>
      </c>
      <c r="C1201" s="23" t="s">
        <v>13</v>
      </c>
      <c r="D1201" s="24" t="str">
        <f>VLOOKUP(A1201,Vystup20160620!$C:$C,1,FALSE)</f>
        <v>8qecz0</v>
      </c>
      <c r="E1201" s="10" t="str">
        <f>VLOOKUP(A1201,pomocne!$A:$C,3,FALSE)</f>
        <v>Rodič</v>
      </c>
    </row>
    <row r="1202" spans="1:5" s="24" customFormat="1" ht="30" hidden="1" x14ac:dyDescent="0.25">
      <c r="A1202" s="23" t="s">
        <v>462</v>
      </c>
      <c r="B1202" s="23" t="s">
        <v>588</v>
      </c>
      <c r="C1202" s="23" t="s">
        <v>18</v>
      </c>
      <c r="D1202" s="24" t="str">
        <f>VLOOKUP(A1202,Vystup20160620!$C:$C,1,FALSE)</f>
        <v>8qecz0</v>
      </c>
      <c r="E1202" s="10" t="str">
        <f>VLOOKUP(A1202,pomocne!$A:$C,3,FALSE)</f>
        <v>Rodič</v>
      </c>
    </row>
    <row r="1203" spans="1:5" s="24" customFormat="1" hidden="1" x14ac:dyDescent="0.25">
      <c r="A1203" s="23" t="s">
        <v>462</v>
      </c>
      <c r="B1203" s="23" t="s">
        <v>589</v>
      </c>
      <c r="C1203" s="23" t="s">
        <v>18</v>
      </c>
      <c r="D1203" s="24" t="str">
        <f>VLOOKUP(A1203,Vystup20160620!$C:$C,1,FALSE)</f>
        <v>8qecz0</v>
      </c>
      <c r="E1203" s="10" t="str">
        <f>VLOOKUP(A1203,pomocne!$A:$C,3,FALSE)</f>
        <v>Rodič</v>
      </c>
    </row>
    <row r="1204" spans="1:5" s="24" customFormat="1" ht="30" hidden="1" x14ac:dyDescent="0.25">
      <c r="A1204" s="23" t="s">
        <v>462</v>
      </c>
      <c r="B1204" s="23" t="s">
        <v>617</v>
      </c>
      <c r="C1204" s="23" t="s">
        <v>18</v>
      </c>
      <c r="D1204" s="24" t="str">
        <f>VLOOKUP(A1204,Vystup20160620!$C:$C,1,FALSE)</f>
        <v>8qecz0</v>
      </c>
      <c r="E1204" s="10" t="str">
        <f>VLOOKUP(A1204,pomocne!$A:$C,3,FALSE)</f>
        <v>Rodič</v>
      </c>
    </row>
    <row r="1205" spans="1:5" s="24" customFormat="1" hidden="1" x14ac:dyDescent="0.25">
      <c r="A1205" s="23" t="s">
        <v>462</v>
      </c>
      <c r="B1205" s="23" t="s">
        <v>66</v>
      </c>
      <c r="C1205" s="23" t="s">
        <v>13</v>
      </c>
      <c r="D1205" s="24" t="str">
        <f>VLOOKUP(A1205,Vystup20160620!$C:$C,1,FALSE)</f>
        <v>8qecz0</v>
      </c>
      <c r="E1205" s="10" t="str">
        <f>VLOOKUP(A1205,pomocne!$A:$C,3,FALSE)</f>
        <v>Rodič</v>
      </c>
    </row>
    <row r="1206" spans="1:5" s="24" customFormat="1" hidden="1" x14ac:dyDescent="0.25">
      <c r="A1206" s="23" t="s">
        <v>462</v>
      </c>
      <c r="B1206" s="23" t="s">
        <v>67</v>
      </c>
      <c r="C1206" s="23" t="s">
        <v>13</v>
      </c>
      <c r="D1206" s="24" t="str">
        <f>VLOOKUP(A1206,Vystup20160620!$C:$C,1,FALSE)</f>
        <v>8qecz0</v>
      </c>
      <c r="E1206" s="10" t="str">
        <f>VLOOKUP(A1206,pomocne!$A:$C,3,FALSE)</f>
        <v>Rodič</v>
      </c>
    </row>
    <row r="1207" spans="1:5" s="24" customFormat="1" ht="30" hidden="1" x14ac:dyDescent="0.25">
      <c r="A1207" s="23" t="s">
        <v>462</v>
      </c>
      <c r="B1207" s="23" t="s">
        <v>68</v>
      </c>
      <c r="C1207" s="23" t="s">
        <v>18</v>
      </c>
      <c r="D1207" s="24" t="str">
        <f>VLOOKUP(A1207,Vystup20160620!$C:$C,1,FALSE)</f>
        <v>8qecz0</v>
      </c>
      <c r="E1207" s="10" t="str">
        <f>VLOOKUP(A1207,pomocne!$A:$C,3,FALSE)</f>
        <v>Rodič</v>
      </c>
    </row>
    <row r="1208" spans="1:5" s="24" customFormat="1" hidden="1" x14ac:dyDescent="0.25">
      <c r="A1208" s="23" t="s">
        <v>462</v>
      </c>
      <c r="B1208" s="23" t="s">
        <v>69</v>
      </c>
      <c r="C1208" s="23" t="s">
        <v>18</v>
      </c>
      <c r="D1208" s="24" t="str">
        <f>VLOOKUP(A1208,Vystup20160620!$C:$C,1,FALSE)</f>
        <v>8qecz0</v>
      </c>
      <c r="E1208" s="10" t="str">
        <f>VLOOKUP(A1208,pomocne!$A:$C,3,FALSE)</f>
        <v>Rodič</v>
      </c>
    </row>
    <row r="1209" spans="1:5" s="24" customFormat="1" hidden="1" x14ac:dyDescent="0.25">
      <c r="A1209" s="23" t="s">
        <v>462</v>
      </c>
      <c r="B1209" s="23" t="s">
        <v>105</v>
      </c>
      <c r="C1209" s="23" t="s">
        <v>18</v>
      </c>
      <c r="D1209" s="24" t="str">
        <f>VLOOKUP(A1209,Vystup20160620!$C:$C,1,FALSE)</f>
        <v>8qecz0</v>
      </c>
      <c r="E1209" s="10" t="str">
        <f>VLOOKUP(A1209,pomocne!$A:$C,3,FALSE)</f>
        <v>Rodič</v>
      </c>
    </row>
    <row r="1210" spans="1:5" s="24" customFormat="1" hidden="1" x14ac:dyDescent="0.25">
      <c r="A1210" s="23" t="s">
        <v>462</v>
      </c>
      <c r="B1210" s="23" t="s">
        <v>618</v>
      </c>
      <c r="C1210" s="23" t="s">
        <v>18</v>
      </c>
      <c r="D1210" s="24" t="str">
        <f>VLOOKUP(A1210,Vystup20160620!$C:$C,1,FALSE)</f>
        <v>8qecz0</v>
      </c>
      <c r="E1210" s="10" t="str">
        <f>VLOOKUP(A1210,pomocne!$A:$C,3,FALSE)</f>
        <v>Rodič</v>
      </c>
    </row>
    <row r="1211" spans="1:5" s="24" customFormat="1" hidden="1" x14ac:dyDescent="0.25">
      <c r="A1211" s="23" t="s">
        <v>462</v>
      </c>
      <c r="B1211" s="23" t="s">
        <v>619</v>
      </c>
      <c r="C1211" s="23" t="s">
        <v>18</v>
      </c>
      <c r="D1211" s="24" t="str">
        <f>VLOOKUP(A1211,Vystup20160620!$C:$C,1,FALSE)</f>
        <v>8qecz0</v>
      </c>
      <c r="E1211" s="10" t="str">
        <f>VLOOKUP(A1211,pomocne!$A:$C,3,FALSE)</f>
        <v>Rodič</v>
      </c>
    </row>
    <row r="1212" spans="1:5" s="24" customFormat="1" hidden="1" x14ac:dyDescent="0.25">
      <c r="A1212" s="23" t="s">
        <v>462</v>
      </c>
      <c r="B1212" s="23" t="s">
        <v>70</v>
      </c>
      <c r="C1212" s="23" t="s">
        <v>18</v>
      </c>
      <c r="D1212" s="24" t="str">
        <f>VLOOKUP(A1212,Vystup20160620!$C:$C,1,FALSE)</f>
        <v>8qecz0</v>
      </c>
      <c r="E1212" s="10" t="str">
        <f>VLOOKUP(A1212,pomocne!$A:$C,3,FALSE)</f>
        <v>Rodič</v>
      </c>
    </row>
    <row r="1213" spans="1:5" s="24" customFormat="1" hidden="1" x14ac:dyDescent="0.25">
      <c r="A1213" s="23" t="s">
        <v>462</v>
      </c>
      <c r="B1213" s="23" t="s">
        <v>129</v>
      </c>
      <c r="C1213" s="23" t="s">
        <v>18</v>
      </c>
      <c r="D1213" s="24" t="str">
        <f>VLOOKUP(A1213,Vystup20160620!$C:$C,1,FALSE)</f>
        <v>8qecz0</v>
      </c>
      <c r="E1213" s="10" t="str">
        <f>VLOOKUP(A1213,pomocne!$A:$C,3,FALSE)</f>
        <v>Rodič</v>
      </c>
    </row>
    <row r="1214" spans="1:5" s="24" customFormat="1" hidden="1" x14ac:dyDescent="0.25">
      <c r="A1214" s="23" t="s">
        <v>462</v>
      </c>
      <c r="B1214" s="23" t="s">
        <v>130</v>
      </c>
      <c r="C1214" s="23" t="s">
        <v>18</v>
      </c>
      <c r="D1214" s="24" t="str">
        <f>VLOOKUP(A1214,Vystup20160620!$C:$C,1,FALSE)</f>
        <v>8qecz0</v>
      </c>
      <c r="E1214" s="10" t="str">
        <f>VLOOKUP(A1214,pomocne!$A:$C,3,FALSE)</f>
        <v>Rodič</v>
      </c>
    </row>
    <row r="1215" spans="1:5" s="24" customFormat="1" hidden="1" x14ac:dyDescent="0.25">
      <c r="A1215" s="23" t="s">
        <v>462</v>
      </c>
      <c r="B1215" s="23" t="s">
        <v>131</v>
      </c>
      <c r="C1215" s="23" t="s">
        <v>18</v>
      </c>
      <c r="D1215" s="24" t="str">
        <f>VLOOKUP(A1215,Vystup20160620!$C:$C,1,FALSE)</f>
        <v>8qecz0</v>
      </c>
      <c r="E1215" s="10" t="str">
        <f>VLOOKUP(A1215,pomocne!$A:$C,3,FALSE)</f>
        <v>Rodič</v>
      </c>
    </row>
    <row r="1216" spans="1:5" s="24" customFormat="1" hidden="1" x14ac:dyDescent="0.25">
      <c r="A1216" s="23" t="s">
        <v>462</v>
      </c>
      <c r="B1216" s="23" t="s">
        <v>75</v>
      </c>
      <c r="C1216" s="23" t="s">
        <v>18</v>
      </c>
      <c r="D1216" s="24" t="str">
        <f>VLOOKUP(A1216,Vystup20160620!$C:$C,1,FALSE)</f>
        <v>8qecz0</v>
      </c>
      <c r="E1216" s="10" t="str">
        <f>VLOOKUP(A1216,pomocne!$A:$C,3,FALSE)</f>
        <v>Rodič</v>
      </c>
    </row>
    <row r="1217" spans="1:5" s="24" customFormat="1" hidden="1" x14ac:dyDescent="0.25">
      <c r="A1217" s="23" t="s">
        <v>462</v>
      </c>
      <c r="B1217" s="23" t="s">
        <v>76</v>
      </c>
      <c r="C1217" s="23" t="s">
        <v>13</v>
      </c>
      <c r="D1217" s="24" t="str">
        <f>VLOOKUP(A1217,Vystup20160620!$C:$C,1,FALSE)</f>
        <v>8qecz0</v>
      </c>
      <c r="E1217" s="10" t="str">
        <f>VLOOKUP(A1217,pomocne!$A:$C,3,FALSE)</f>
        <v>Rodič</v>
      </c>
    </row>
    <row r="1218" spans="1:5" s="24" customFormat="1" ht="30" hidden="1" x14ac:dyDescent="0.25">
      <c r="A1218" s="23" t="s">
        <v>462</v>
      </c>
      <c r="B1218" s="23" t="s">
        <v>77</v>
      </c>
      <c r="C1218" s="23" t="s">
        <v>18</v>
      </c>
      <c r="D1218" s="24" t="str">
        <f>VLOOKUP(A1218,Vystup20160620!$C:$C,1,FALSE)</f>
        <v>8qecz0</v>
      </c>
      <c r="E1218" s="10" t="str">
        <f>VLOOKUP(A1218,pomocne!$A:$C,3,FALSE)</f>
        <v>Rodič</v>
      </c>
    </row>
    <row r="1219" spans="1:5" s="24" customFormat="1" hidden="1" x14ac:dyDescent="0.25">
      <c r="A1219" s="23" t="s">
        <v>462</v>
      </c>
      <c r="B1219" s="23" t="s">
        <v>594</v>
      </c>
      <c r="C1219" s="23" t="s">
        <v>18</v>
      </c>
      <c r="D1219" s="24" t="str">
        <f>VLOOKUP(A1219,Vystup20160620!$C:$C,1,FALSE)</f>
        <v>8qecz0</v>
      </c>
      <c r="E1219" s="10" t="str">
        <f>VLOOKUP(A1219,pomocne!$A:$C,3,FALSE)</f>
        <v>Rodič</v>
      </c>
    </row>
    <row r="1220" spans="1:5" s="24" customFormat="1" hidden="1" x14ac:dyDescent="0.25">
      <c r="A1220" s="23" t="s">
        <v>462</v>
      </c>
      <c r="B1220" s="23" t="s">
        <v>595</v>
      </c>
      <c r="C1220" s="23" t="s">
        <v>18</v>
      </c>
      <c r="D1220" s="24" t="str">
        <f>VLOOKUP(A1220,Vystup20160620!$C:$C,1,FALSE)</f>
        <v>8qecz0</v>
      </c>
      <c r="E1220" s="10" t="str">
        <f>VLOOKUP(A1220,pomocne!$A:$C,3,FALSE)</f>
        <v>Rodič</v>
      </c>
    </row>
    <row r="1221" spans="1:5" s="24" customFormat="1" hidden="1" x14ac:dyDescent="0.25">
      <c r="A1221" s="23" t="s">
        <v>462</v>
      </c>
      <c r="B1221" s="23" t="s">
        <v>82</v>
      </c>
      <c r="C1221" s="23" t="s">
        <v>18</v>
      </c>
      <c r="D1221" s="24" t="str">
        <f>VLOOKUP(A1221,Vystup20160620!$C:$C,1,FALSE)</f>
        <v>8qecz0</v>
      </c>
      <c r="E1221" s="10" t="str">
        <f>VLOOKUP(A1221,pomocne!$A:$C,3,FALSE)</f>
        <v>Rodič</v>
      </c>
    </row>
    <row r="1222" spans="1:5" s="24" customFormat="1" hidden="1" x14ac:dyDescent="0.25">
      <c r="A1222" s="23" t="s">
        <v>462</v>
      </c>
      <c r="B1222" s="23" t="s">
        <v>84</v>
      </c>
      <c r="C1222" s="23" t="s">
        <v>18</v>
      </c>
      <c r="D1222" s="24" t="str">
        <f>VLOOKUP(A1222,Vystup20160620!$C:$C,1,FALSE)</f>
        <v>8qecz0</v>
      </c>
      <c r="E1222" s="10" t="str">
        <f>VLOOKUP(A1222,pomocne!$A:$C,3,FALSE)</f>
        <v>Rodič</v>
      </c>
    </row>
    <row r="1223" spans="1:5" s="24" customFormat="1" hidden="1" x14ac:dyDescent="0.25">
      <c r="A1223" s="23" t="s">
        <v>462</v>
      </c>
      <c r="B1223" s="23" t="s">
        <v>597</v>
      </c>
      <c r="C1223" s="23" t="s">
        <v>18</v>
      </c>
      <c r="D1223" s="24" t="str">
        <f>VLOOKUP(A1223,Vystup20160620!$C:$C,1,FALSE)</f>
        <v>8qecz0</v>
      </c>
      <c r="E1223" s="10" t="str">
        <f>VLOOKUP(A1223,pomocne!$A:$C,3,FALSE)</f>
        <v>Rodič</v>
      </c>
    </row>
    <row r="1224" spans="1:5" s="24" customFormat="1" hidden="1" x14ac:dyDescent="0.25">
      <c r="A1224" s="23" t="s">
        <v>462</v>
      </c>
      <c r="B1224" s="23" t="s">
        <v>598</v>
      </c>
      <c r="C1224" s="23" t="s">
        <v>18</v>
      </c>
      <c r="D1224" s="24" t="str">
        <f>VLOOKUP(A1224,Vystup20160620!$C:$C,1,FALSE)</f>
        <v>8qecz0</v>
      </c>
      <c r="E1224" s="10" t="str">
        <f>VLOOKUP(A1224,pomocne!$A:$C,3,FALSE)</f>
        <v>Rodič</v>
      </c>
    </row>
    <row r="1225" spans="1:5" s="24" customFormat="1" ht="30" hidden="1" x14ac:dyDescent="0.25">
      <c r="A1225" s="23" t="s">
        <v>462</v>
      </c>
      <c r="B1225" s="23" t="s">
        <v>87</v>
      </c>
      <c r="C1225" s="23" t="s">
        <v>18</v>
      </c>
      <c r="D1225" s="24" t="str">
        <f>VLOOKUP(A1225,Vystup20160620!$C:$C,1,FALSE)</f>
        <v>8qecz0</v>
      </c>
      <c r="E1225" s="10" t="str">
        <f>VLOOKUP(A1225,pomocne!$A:$C,3,FALSE)</f>
        <v>Rodič</v>
      </c>
    </row>
    <row r="1226" spans="1:5" s="24" customFormat="1" ht="30" hidden="1" x14ac:dyDescent="0.25">
      <c r="A1226" s="23" t="s">
        <v>462</v>
      </c>
      <c r="B1226" s="23" t="s">
        <v>88</v>
      </c>
      <c r="C1226" s="23" t="s">
        <v>13</v>
      </c>
      <c r="D1226" s="24" t="str">
        <f>VLOOKUP(A1226,Vystup20160620!$C:$C,1,FALSE)</f>
        <v>8qecz0</v>
      </c>
      <c r="E1226" s="10" t="str">
        <f>VLOOKUP(A1226,pomocne!$A:$C,3,FALSE)</f>
        <v>Rodič</v>
      </c>
    </row>
    <row r="1227" spans="1:5" s="24" customFormat="1" ht="30" hidden="1" x14ac:dyDescent="0.25">
      <c r="A1227" s="23" t="s">
        <v>462</v>
      </c>
      <c r="B1227" s="23" t="s">
        <v>737</v>
      </c>
      <c r="C1227" s="23" t="s">
        <v>466</v>
      </c>
      <c r="D1227" s="24" t="str">
        <f>VLOOKUP(A1227,Vystup20160620!$C:$C,1,FALSE)</f>
        <v>8qecz0</v>
      </c>
      <c r="E1227" s="10" t="str">
        <f>VLOOKUP(A1227,pomocne!$A:$C,3,FALSE)</f>
        <v>Rodič</v>
      </c>
    </row>
    <row r="1228" spans="1:5" hidden="1" x14ac:dyDescent="0.25">
      <c r="A1228" s="25" t="s">
        <v>645</v>
      </c>
      <c r="B1228" s="25" t="s">
        <v>511</v>
      </c>
      <c r="C1228" s="25" t="s">
        <v>282</v>
      </c>
      <c r="D1228" s="26" t="e">
        <f>VLOOKUP(A1228,Vystup20160620!$C:$C,1,FALSE)</f>
        <v>#N/A</v>
      </c>
      <c r="E1228" s="10" t="str">
        <f>VLOOKUP(A1228,pomocne!$A:$C,3,FALSE)</f>
        <v>Specialista</v>
      </c>
    </row>
    <row r="1229" spans="1:5" hidden="1" x14ac:dyDescent="0.25">
      <c r="A1229" s="25" t="s">
        <v>645</v>
      </c>
      <c r="B1229" s="25" t="s">
        <v>512</v>
      </c>
      <c r="C1229" s="25" t="s">
        <v>18</v>
      </c>
      <c r="D1229" s="26" t="e">
        <f>VLOOKUP(A1229,Vystup20160620!$C:$C,1,FALSE)</f>
        <v>#N/A</v>
      </c>
      <c r="E1229" s="10" t="str">
        <f>VLOOKUP(A1229,pomocne!$A:$C,3,FALSE)</f>
        <v>Specialista</v>
      </c>
    </row>
    <row r="1230" spans="1:5" hidden="1" x14ac:dyDescent="0.25">
      <c r="A1230" s="25" t="s">
        <v>645</v>
      </c>
      <c r="B1230" s="25" t="s">
        <v>513</v>
      </c>
      <c r="C1230" s="25" t="s">
        <v>13</v>
      </c>
      <c r="D1230" s="26" t="e">
        <f>VLOOKUP(A1230,Vystup20160620!$C:$C,1,FALSE)</f>
        <v>#N/A</v>
      </c>
      <c r="E1230" s="10" t="str">
        <f>VLOOKUP(A1230,pomocne!$A:$C,3,FALSE)</f>
        <v>Specialista</v>
      </c>
    </row>
    <row r="1231" spans="1:5" hidden="1" x14ac:dyDescent="0.25">
      <c r="A1231" s="25" t="s">
        <v>645</v>
      </c>
      <c r="B1231" s="25" t="s">
        <v>514</v>
      </c>
      <c r="C1231" s="25" t="s">
        <v>18</v>
      </c>
      <c r="D1231" s="26" t="e">
        <f>VLOOKUP(A1231,Vystup20160620!$C:$C,1,FALSE)</f>
        <v>#N/A</v>
      </c>
      <c r="E1231" s="10" t="str">
        <f>VLOOKUP(A1231,pomocne!$A:$C,3,FALSE)</f>
        <v>Specialista</v>
      </c>
    </row>
    <row r="1232" spans="1:5" hidden="1" x14ac:dyDescent="0.25">
      <c r="A1232" s="25" t="s">
        <v>645</v>
      </c>
      <c r="B1232" s="25" t="s">
        <v>515</v>
      </c>
      <c r="C1232" s="25" t="s">
        <v>13</v>
      </c>
      <c r="D1232" s="26" t="e">
        <f>VLOOKUP(A1232,Vystup20160620!$C:$C,1,FALSE)</f>
        <v>#N/A</v>
      </c>
      <c r="E1232" s="10" t="str">
        <f>VLOOKUP(A1232,pomocne!$A:$C,3,FALSE)</f>
        <v>Specialista</v>
      </c>
    </row>
    <row r="1233" spans="1:5" hidden="1" x14ac:dyDescent="0.25">
      <c r="A1233" s="25" t="s">
        <v>645</v>
      </c>
      <c r="B1233" s="25" t="s">
        <v>736</v>
      </c>
      <c r="C1233" s="25" t="s">
        <v>13</v>
      </c>
      <c r="D1233" s="26" t="e">
        <f>VLOOKUP(A1233,Vystup20160620!$C:$C,1,FALSE)</f>
        <v>#N/A</v>
      </c>
      <c r="E1233" s="10" t="str">
        <f>VLOOKUP(A1233,pomocne!$A:$C,3,FALSE)</f>
        <v>Specialista</v>
      </c>
    </row>
    <row r="1234" spans="1:5" hidden="1" x14ac:dyDescent="0.25">
      <c r="A1234" s="25" t="s">
        <v>645</v>
      </c>
      <c r="B1234" s="25" t="s">
        <v>523</v>
      </c>
      <c r="C1234" s="25" t="s">
        <v>646</v>
      </c>
      <c r="D1234" s="26" t="e">
        <f>VLOOKUP(A1234,Vystup20160620!$C:$C,1,FALSE)</f>
        <v>#N/A</v>
      </c>
      <c r="E1234" s="10" t="str">
        <f>VLOOKUP(A1234,pomocne!$A:$C,3,FALSE)</f>
        <v>Specialista</v>
      </c>
    </row>
    <row r="1235" spans="1:5" hidden="1" x14ac:dyDescent="0.25">
      <c r="A1235" s="25" t="s">
        <v>645</v>
      </c>
      <c r="B1235" s="25" t="s">
        <v>519</v>
      </c>
      <c r="C1235" s="25" t="s">
        <v>13</v>
      </c>
      <c r="D1235" s="26" t="e">
        <f>VLOOKUP(A1235,Vystup20160620!$C:$C,1,FALSE)</f>
        <v>#N/A</v>
      </c>
      <c r="E1235" s="10" t="str">
        <f>VLOOKUP(A1235,pomocne!$A:$C,3,FALSE)</f>
        <v>Specialista</v>
      </c>
    </row>
    <row r="1236" spans="1:5" hidden="1" x14ac:dyDescent="0.25">
      <c r="A1236" s="25" t="s">
        <v>645</v>
      </c>
      <c r="B1236" s="25" t="s">
        <v>520</v>
      </c>
      <c r="C1236" s="25" t="s">
        <v>13</v>
      </c>
      <c r="D1236" s="26" t="e">
        <f>VLOOKUP(A1236,Vystup20160620!$C:$C,1,FALSE)</f>
        <v>#N/A</v>
      </c>
      <c r="E1236" s="10" t="str">
        <f>VLOOKUP(A1236,pomocne!$A:$C,3,FALSE)</f>
        <v>Specialista</v>
      </c>
    </row>
    <row r="1237" spans="1:5" hidden="1" x14ac:dyDescent="0.25">
      <c r="A1237" s="25" t="s">
        <v>645</v>
      </c>
      <c r="B1237" s="25" t="s">
        <v>521</v>
      </c>
      <c r="C1237" s="25" t="s">
        <v>18</v>
      </c>
      <c r="D1237" s="26" t="e">
        <f>VLOOKUP(A1237,Vystup20160620!$C:$C,1,FALSE)</f>
        <v>#N/A</v>
      </c>
      <c r="E1237" s="10" t="str">
        <f>VLOOKUP(A1237,pomocne!$A:$C,3,FALSE)</f>
        <v>Specialista</v>
      </c>
    </row>
    <row r="1238" spans="1:5" hidden="1" x14ac:dyDescent="0.25">
      <c r="A1238" s="25" t="s">
        <v>645</v>
      </c>
      <c r="B1238" s="25" t="s">
        <v>522</v>
      </c>
      <c r="C1238" s="25" t="s">
        <v>13</v>
      </c>
      <c r="D1238" s="26" t="e">
        <f>VLOOKUP(A1238,Vystup20160620!$C:$C,1,FALSE)</f>
        <v>#N/A</v>
      </c>
      <c r="E1238" s="10" t="str">
        <f>VLOOKUP(A1238,pomocne!$A:$C,3,FALSE)</f>
        <v>Specialista</v>
      </c>
    </row>
    <row r="1239" spans="1:5" hidden="1" x14ac:dyDescent="0.25">
      <c r="A1239" s="25" t="s">
        <v>645</v>
      </c>
      <c r="B1239" s="25" t="s">
        <v>19</v>
      </c>
      <c r="C1239" s="25" t="s">
        <v>18</v>
      </c>
      <c r="D1239" s="26" t="e">
        <f>VLOOKUP(A1239,Vystup20160620!$C:$C,1,FALSE)</f>
        <v>#N/A</v>
      </c>
      <c r="E1239" s="10" t="str">
        <f>VLOOKUP(A1239,pomocne!$A:$C,3,FALSE)</f>
        <v>Specialista</v>
      </c>
    </row>
    <row r="1240" spans="1:5" hidden="1" x14ac:dyDescent="0.25">
      <c r="A1240" s="25" t="s">
        <v>645</v>
      </c>
      <c r="B1240" s="25" t="s">
        <v>20</v>
      </c>
      <c r="C1240" s="25" t="s">
        <v>18</v>
      </c>
      <c r="D1240" s="26" t="e">
        <f>VLOOKUP(A1240,Vystup20160620!$C:$C,1,FALSE)</f>
        <v>#N/A</v>
      </c>
      <c r="E1240" s="10" t="str">
        <f>VLOOKUP(A1240,pomocne!$A:$C,3,FALSE)</f>
        <v>Specialista</v>
      </c>
    </row>
    <row r="1241" spans="1:5" hidden="1" x14ac:dyDescent="0.25">
      <c r="A1241" s="25" t="s">
        <v>645</v>
      </c>
      <c r="B1241" s="25" t="s">
        <v>562</v>
      </c>
      <c r="C1241" s="25" t="s">
        <v>13</v>
      </c>
      <c r="D1241" s="26" t="e">
        <f>VLOOKUP(A1241,Vystup20160620!$C:$C,1,FALSE)</f>
        <v>#N/A</v>
      </c>
      <c r="E1241" s="10" t="str">
        <f>VLOOKUP(A1241,pomocne!$A:$C,3,FALSE)</f>
        <v>Specialista</v>
      </c>
    </row>
    <row r="1242" spans="1:5" hidden="1" x14ac:dyDescent="0.25">
      <c r="A1242" s="25" t="s">
        <v>645</v>
      </c>
      <c r="B1242" s="25" t="s">
        <v>563</v>
      </c>
      <c r="C1242" s="25" t="s">
        <v>13</v>
      </c>
      <c r="D1242" s="26" t="e">
        <f>VLOOKUP(A1242,Vystup20160620!$C:$C,1,FALSE)</f>
        <v>#N/A</v>
      </c>
      <c r="E1242" s="10" t="str">
        <f>VLOOKUP(A1242,pomocne!$A:$C,3,FALSE)</f>
        <v>Specialista</v>
      </c>
    </row>
    <row r="1243" spans="1:5" hidden="1" x14ac:dyDescent="0.25">
      <c r="A1243" s="25" t="s">
        <v>645</v>
      </c>
      <c r="B1243" s="25" t="s">
        <v>566</v>
      </c>
      <c r="C1243" s="25" t="s">
        <v>13</v>
      </c>
      <c r="D1243" s="26" t="e">
        <f>VLOOKUP(A1243,Vystup20160620!$C:$C,1,FALSE)</f>
        <v>#N/A</v>
      </c>
      <c r="E1243" s="10" t="str">
        <f>VLOOKUP(A1243,pomocne!$A:$C,3,FALSE)</f>
        <v>Specialista</v>
      </c>
    </row>
    <row r="1244" spans="1:5" hidden="1" x14ac:dyDescent="0.25">
      <c r="A1244" s="25" t="s">
        <v>645</v>
      </c>
      <c r="B1244" s="25" t="s">
        <v>567</v>
      </c>
      <c r="C1244" s="25" t="s">
        <v>13</v>
      </c>
      <c r="D1244" s="26" t="e">
        <f>VLOOKUP(A1244,Vystup20160620!$C:$C,1,FALSE)</f>
        <v>#N/A</v>
      </c>
      <c r="E1244" s="10" t="str">
        <f>VLOOKUP(A1244,pomocne!$A:$C,3,FALSE)</f>
        <v>Specialista</v>
      </c>
    </row>
    <row r="1245" spans="1:5" hidden="1" x14ac:dyDescent="0.25">
      <c r="A1245" s="25" t="s">
        <v>645</v>
      </c>
      <c r="B1245" s="25" t="s">
        <v>569</v>
      </c>
      <c r="C1245" s="25" t="s">
        <v>13</v>
      </c>
      <c r="D1245" s="26" t="e">
        <f>VLOOKUP(A1245,Vystup20160620!$C:$C,1,FALSE)</f>
        <v>#N/A</v>
      </c>
      <c r="E1245" s="10" t="str">
        <f>VLOOKUP(A1245,pomocne!$A:$C,3,FALSE)</f>
        <v>Specialista</v>
      </c>
    </row>
    <row r="1246" spans="1:5" hidden="1" x14ac:dyDescent="0.25">
      <c r="A1246" s="25" t="s">
        <v>645</v>
      </c>
      <c r="B1246" s="25" t="s">
        <v>30</v>
      </c>
      <c r="C1246" s="25" t="s">
        <v>13</v>
      </c>
      <c r="D1246" s="26" t="e">
        <f>VLOOKUP(A1246,Vystup20160620!$C:$C,1,FALSE)</f>
        <v>#N/A</v>
      </c>
      <c r="E1246" s="10" t="str">
        <f>VLOOKUP(A1246,pomocne!$A:$C,3,FALSE)</f>
        <v>Specialista</v>
      </c>
    </row>
    <row r="1247" spans="1:5" hidden="1" x14ac:dyDescent="0.25">
      <c r="A1247" s="25" t="s">
        <v>645</v>
      </c>
      <c r="B1247" s="25" t="s">
        <v>571</v>
      </c>
      <c r="C1247" s="25" t="s">
        <v>13</v>
      </c>
      <c r="D1247" s="26" t="e">
        <f>VLOOKUP(A1247,Vystup20160620!$C:$C,1,FALSE)</f>
        <v>#N/A</v>
      </c>
      <c r="E1247" s="10" t="str">
        <f>VLOOKUP(A1247,pomocne!$A:$C,3,FALSE)</f>
        <v>Specialista</v>
      </c>
    </row>
    <row r="1248" spans="1:5" hidden="1" x14ac:dyDescent="0.25">
      <c r="A1248" s="25" t="s">
        <v>645</v>
      </c>
      <c r="B1248" s="25" t="s">
        <v>572</v>
      </c>
      <c r="C1248" s="25" t="s">
        <v>13</v>
      </c>
      <c r="D1248" s="26" t="e">
        <f>VLOOKUP(A1248,Vystup20160620!$C:$C,1,FALSE)</f>
        <v>#N/A</v>
      </c>
      <c r="E1248" s="10" t="str">
        <f>VLOOKUP(A1248,pomocne!$A:$C,3,FALSE)</f>
        <v>Specialista</v>
      </c>
    </row>
    <row r="1249" spans="1:5" hidden="1" x14ac:dyDescent="0.25">
      <c r="A1249" s="25" t="s">
        <v>645</v>
      </c>
      <c r="B1249" s="25" t="s">
        <v>607</v>
      </c>
      <c r="C1249" s="25" t="s">
        <v>18</v>
      </c>
      <c r="D1249" s="26" t="e">
        <f>VLOOKUP(A1249,Vystup20160620!$C:$C,1,FALSE)</f>
        <v>#N/A</v>
      </c>
      <c r="E1249" s="10" t="str">
        <f>VLOOKUP(A1249,pomocne!$A:$C,3,FALSE)</f>
        <v>Specialista</v>
      </c>
    </row>
    <row r="1250" spans="1:5" hidden="1" x14ac:dyDescent="0.25">
      <c r="A1250" s="25" t="s">
        <v>645</v>
      </c>
      <c r="B1250" s="25" t="s">
        <v>573</v>
      </c>
      <c r="C1250" s="25" t="s">
        <v>13</v>
      </c>
      <c r="D1250" s="26" t="e">
        <f>VLOOKUP(A1250,Vystup20160620!$C:$C,1,FALSE)</f>
        <v>#N/A</v>
      </c>
      <c r="E1250" s="10" t="str">
        <f>VLOOKUP(A1250,pomocne!$A:$C,3,FALSE)</f>
        <v>Specialista</v>
      </c>
    </row>
    <row r="1251" spans="1:5" hidden="1" x14ac:dyDescent="0.25">
      <c r="A1251" s="25" t="s">
        <v>645</v>
      </c>
      <c r="B1251" s="25" t="s">
        <v>608</v>
      </c>
      <c r="C1251" s="25" t="s">
        <v>13</v>
      </c>
      <c r="D1251" s="26" t="e">
        <f>VLOOKUP(A1251,Vystup20160620!$C:$C,1,FALSE)</f>
        <v>#N/A</v>
      </c>
      <c r="E1251" s="10" t="str">
        <f>VLOOKUP(A1251,pomocne!$A:$C,3,FALSE)</f>
        <v>Specialista</v>
      </c>
    </row>
    <row r="1252" spans="1:5" hidden="1" x14ac:dyDescent="0.25">
      <c r="A1252" s="25" t="s">
        <v>645</v>
      </c>
      <c r="B1252" s="25" t="s">
        <v>38</v>
      </c>
      <c r="C1252" s="25" t="s">
        <v>13</v>
      </c>
      <c r="D1252" s="26" t="e">
        <f>VLOOKUP(A1252,Vystup20160620!$C:$C,1,FALSE)</f>
        <v>#N/A</v>
      </c>
      <c r="E1252" s="10" t="str">
        <f>VLOOKUP(A1252,pomocne!$A:$C,3,FALSE)</f>
        <v>Specialista</v>
      </c>
    </row>
    <row r="1253" spans="1:5" hidden="1" x14ac:dyDescent="0.25">
      <c r="A1253" s="25" t="s">
        <v>645</v>
      </c>
      <c r="B1253" s="25" t="s">
        <v>575</v>
      </c>
      <c r="C1253" s="25" t="s">
        <v>13</v>
      </c>
      <c r="D1253" s="26" t="e">
        <f>VLOOKUP(A1253,Vystup20160620!$C:$C,1,FALSE)</f>
        <v>#N/A</v>
      </c>
      <c r="E1253" s="10" t="str">
        <f>VLOOKUP(A1253,pomocne!$A:$C,3,FALSE)</f>
        <v>Specialista</v>
      </c>
    </row>
    <row r="1254" spans="1:5" hidden="1" x14ac:dyDescent="0.25">
      <c r="A1254" s="25" t="s">
        <v>645</v>
      </c>
      <c r="B1254" s="25" t="s">
        <v>576</v>
      </c>
      <c r="C1254" s="25" t="s">
        <v>13</v>
      </c>
      <c r="D1254" s="26" t="e">
        <f>VLOOKUP(A1254,Vystup20160620!$C:$C,1,FALSE)</f>
        <v>#N/A</v>
      </c>
      <c r="E1254" s="10" t="str">
        <f>VLOOKUP(A1254,pomocne!$A:$C,3,FALSE)</f>
        <v>Specialista</v>
      </c>
    </row>
    <row r="1255" spans="1:5" hidden="1" x14ac:dyDescent="0.25">
      <c r="A1255" s="25" t="s">
        <v>645</v>
      </c>
      <c r="B1255" s="25" t="s">
        <v>579</v>
      </c>
      <c r="C1255" s="25" t="s">
        <v>13</v>
      </c>
      <c r="D1255" s="26" t="e">
        <f>VLOOKUP(A1255,Vystup20160620!$C:$C,1,FALSE)</f>
        <v>#N/A</v>
      </c>
      <c r="E1255" s="10" t="str">
        <f>VLOOKUP(A1255,pomocne!$A:$C,3,FALSE)</f>
        <v>Specialista</v>
      </c>
    </row>
    <row r="1256" spans="1:5" hidden="1" x14ac:dyDescent="0.25">
      <c r="A1256" s="25" t="s">
        <v>645</v>
      </c>
      <c r="B1256" s="25" t="s">
        <v>610</v>
      </c>
      <c r="C1256" s="25" t="s">
        <v>13</v>
      </c>
      <c r="D1256" s="26" t="e">
        <f>VLOOKUP(A1256,Vystup20160620!$C:$C,1,FALSE)</f>
        <v>#N/A</v>
      </c>
      <c r="E1256" s="10" t="str">
        <f>VLOOKUP(A1256,pomocne!$A:$C,3,FALSE)</f>
        <v>Specialista</v>
      </c>
    </row>
    <row r="1257" spans="1:5" hidden="1" x14ac:dyDescent="0.25">
      <c r="A1257" s="25" t="s">
        <v>645</v>
      </c>
      <c r="B1257" s="25" t="s">
        <v>580</v>
      </c>
      <c r="C1257" s="25" t="s">
        <v>13</v>
      </c>
      <c r="D1257" s="26" t="e">
        <f>VLOOKUP(A1257,Vystup20160620!$C:$C,1,FALSE)</f>
        <v>#N/A</v>
      </c>
      <c r="E1257" s="10" t="str">
        <f>VLOOKUP(A1257,pomocne!$A:$C,3,FALSE)</f>
        <v>Specialista</v>
      </c>
    </row>
    <row r="1258" spans="1:5" hidden="1" x14ac:dyDescent="0.25">
      <c r="A1258" s="25" t="s">
        <v>645</v>
      </c>
      <c r="B1258" s="25" t="s">
        <v>611</v>
      </c>
      <c r="C1258" s="25" t="s">
        <v>13</v>
      </c>
      <c r="D1258" s="26" t="e">
        <f>VLOOKUP(A1258,Vystup20160620!$C:$C,1,FALSE)</f>
        <v>#N/A</v>
      </c>
      <c r="E1258" s="10" t="str">
        <f>VLOOKUP(A1258,pomocne!$A:$C,3,FALSE)</f>
        <v>Specialista</v>
      </c>
    </row>
    <row r="1259" spans="1:5" hidden="1" x14ac:dyDescent="0.25">
      <c r="A1259" s="25" t="s">
        <v>645</v>
      </c>
      <c r="B1259" s="25" t="s">
        <v>581</v>
      </c>
      <c r="C1259" s="25" t="s">
        <v>13</v>
      </c>
      <c r="D1259" s="26" t="e">
        <f>VLOOKUP(A1259,Vystup20160620!$C:$C,1,FALSE)</f>
        <v>#N/A</v>
      </c>
      <c r="E1259" s="10" t="str">
        <f>VLOOKUP(A1259,pomocne!$A:$C,3,FALSE)</f>
        <v>Specialista</v>
      </c>
    </row>
    <row r="1260" spans="1:5" hidden="1" x14ac:dyDescent="0.25">
      <c r="A1260" s="25" t="s">
        <v>645</v>
      </c>
      <c r="B1260" s="25" t="s">
        <v>582</v>
      </c>
      <c r="C1260" s="25" t="s">
        <v>13</v>
      </c>
      <c r="D1260" s="26" t="e">
        <f>VLOOKUP(A1260,Vystup20160620!$C:$C,1,FALSE)</f>
        <v>#N/A</v>
      </c>
      <c r="E1260" s="10" t="str">
        <f>VLOOKUP(A1260,pomocne!$A:$C,3,FALSE)</f>
        <v>Specialista</v>
      </c>
    </row>
    <row r="1261" spans="1:5" hidden="1" x14ac:dyDescent="0.25">
      <c r="A1261" s="25" t="s">
        <v>645</v>
      </c>
      <c r="B1261" s="25" t="s">
        <v>583</v>
      </c>
      <c r="C1261" s="25" t="s">
        <v>13</v>
      </c>
      <c r="D1261" s="26" t="e">
        <f>VLOOKUP(A1261,Vystup20160620!$C:$C,1,FALSE)</f>
        <v>#N/A</v>
      </c>
      <c r="E1261" s="10" t="str">
        <f>VLOOKUP(A1261,pomocne!$A:$C,3,FALSE)</f>
        <v>Specialista</v>
      </c>
    </row>
    <row r="1262" spans="1:5" hidden="1" x14ac:dyDescent="0.25">
      <c r="A1262" s="25" t="s">
        <v>645</v>
      </c>
      <c r="B1262" s="25" t="s">
        <v>584</v>
      </c>
      <c r="C1262" s="25" t="s">
        <v>13</v>
      </c>
      <c r="D1262" s="26" t="e">
        <f>VLOOKUP(A1262,Vystup20160620!$C:$C,1,FALSE)</f>
        <v>#N/A</v>
      </c>
      <c r="E1262" s="10" t="str">
        <f>VLOOKUP(A1262,pomocne!$A:$C,3,FALSE)</f>
        <v>Specialista</v>
      </c>
    </row>
    <row r="1263" spans="1:5" hidden="1" x14ac:dyDescent="0.25">
      <c r="A1263" s="25" t="s">
        <v>645</v>
      </c>
      <c r="B1263" s="25" t="s">
        <v>585</v>
      </c>
      <c r="C1263" s="25" t="s">
        <v>13</v>
      </c>
      <c r="D1263" s="26" t="e">
        <f>VLOOKUP(A1263,Vystup20160620!$C:$C,1,FALSE)</f>
        <v>#N/A</v>
      </c>
      <c r="E1263" s="10" t="str">
        <f>VLOOKUP(A1263,pomocne!$A:$C,3,FALSE)</f>
        <v>Specialista</v>
      </c>
    </row>
    <row r="1264" spans="1:5" hidden="1" x14ac:dyDescent="0.25">
      <c r="A1264" s="25" t="s">
        <v>645</v>
      </c>
      <c r="B1264" s="25" t="s">
        <v>586</v>
      </c>
      <c r="C1264" s="25" t="s">
        <v>13</v>
      </c>
      <c r="D1264" s="26" t="e">
        <f>VLOOKUP(A1264,Vystup20160620!$C:$C,1,FALSE)</f>
        <v>#N/A</v>
      </c>
      <c r="E1264" s="10" t="str">
        <f>VLOOKUP(A1264,pomocne!$A:$C,3,FALSE)</f>
        <v>Specialista</v>
      </c>
    </row>
    <row r="1265" spans="1:5" hidden="1" x14ac:dyDescent="0.25">
      <c r="A1265" s="25" t="s">
        <v>645</v>
      </c>
      <c r="B1265" s="25" t="s">
        <v>613</v>
      </c>
      <c r="C1265" s="25" t="s">
        <v>13</v>
      </c>
      <c r="D1265" s="26" t="e">
        <f>VLOOKUP(A1265,Vystup20160620!$C:$C,1,FALSE)</f>
        <v>#N/A</v>
      </c>
      <c r="E1265" s="10" t="str">
        <f>VLOOKUP(A1265,pomocne!$A:$C,3,FALSE)</f>
        <v>Specialista</v>
      </c>
    </row>
    <row r="1266" spans="1:5" hidden="1" x14ac:dyDescent="0.25">
      <c r="A1266" s="25" t="s">
        <v>645</v>
      </c>
      <c r="B1266" s="25" t="s">
        <v>614</v>
      </c>
      <c r="C1266" s="25" t="s">
        <v>13</v>
      </c>
      <c r="D1266" s="26" t="e">
        <f>VLOOKUP(A1266,Vystup20160620!$C:$C,1,FALSE)</f>
        <v>#N/A</v>
      </c>
      <c r="E1266" s="10" t="str">
        <f>VLOOKUP(A1266,pomocne!$A:$C,3,FALSE)</f>
        <v>Specialista</v>
      </c>
    </row>
    <row r="1267" spans="1:5" hidden="1" x14ac:dyDescent="0.25">
      <c r="A1267" s="25" t="s">
        <v>645</v>
      </c>
      <c r="B1267" s="25" t="s">
        <v>587</v>
      </c>
      <c r="C1267" s="25" t="s">
        <v>13</v>
      </c>
      <c r="D1267" s="26" t="e">
        <f>VLOOKUP(A1267,Vystup20160620!$C:$C,1,FALSE)</f>
        <v>#N/A</v>
      </c>
      <c r="E1267" s="10" t="str">
        <f>VLOOKUP(A1267,pomocne!$A:$C,3,FALSE)</f>
        <v>Specialista</v>
      </c>
    </row>
    <row r="1268" spans="1:5" hidden="1" x14ac:dyDescent="0.25">
      <c r="A1268" s="25" t="s">
        <v>645</v>
      </c>
      <c r="B1268" s="25" t="s">
        <v>588</v>
      </c>
      <c r="C1268" s="25" t="s">
        <v>13</v>
      </c>
      <c r="D1268" s="26" t="e">
        <f>VLOOKUP(A1268,Vystup20160620!$C:$C,1,FALSE)</f>
        <v>#N/A</v>
      </c>
      <c r="E1268" s="10" t="str">
        <f>VLOOKUP(A1268,pomocne!$A:$C,3,FALSE)</f>
        <v>Specialista</v>
      </c>
    </row>
    <row r="1269" spans="1:5" hidden="1" x14ac:dyDescent="0.25">
      <c r="A1269" s="25" t="s">
        <v>645</v>
      </c>
      <c r="B1269" s="25" t="s">
        <v>589</v>
      </c>
      <c r="C1269" s="25" t="s">
        <v>13</v>
      </c>
      <c r="D1269" s="26" t="e">
        <f>VLOOKUP(A1269,Vystup20160620!$C:$C,1,FALSE)</f>
        <v>#N/A</v>
      </c>
      <c r="E1269" s="10" t="str">
        <f>VLOOKUP(A1269,pomocne!$A:$C,3,FALSE)</f>
        <v>Specialista</v>
      </c>
    </row>
    <row r="1270" spans="1:5" hidden="1" x14ac:dyDescent="0.25">
      <c r="A1270" s="25" t="s">
        <v>645</v>
      </c>
      <c r="B1270" s="25" t="s">
        <v>617</v>
      </c>
      <c r="C1270" s="25" t="s">
        <v>18</v>
      </c>
      <c r="D1270" s="26" t="e">
        <f>VLOOKUP(A1270,Vystup20160620!$C:$C,1,FALSE)</f>
        <v>#N/A</v>
      </c>
      <c r="E1270" s="10" t="str">
        <f>VLOOKUP(A1270,pomocne!$A:$C,3,FALSE)</f>
        <v>Specialista</v>
      </c>
    </row>
    <row r="1271" spans="1:5" hidden="1" x14ac:dyDescent="0.25">
      <c r="A1271" s="25" t="s">
        <v>645</v>
      </c>
      <c r="B1271" s="25" t="s">
        <v>66</v>
      </c>
      <c r="C1271" s="25" t="s">
        <v>13</v>
      </c>
      <c r="D1271" s="26" t="e">
        <f>VLOOKUP(A1271,Vystup20160620!$C:$C,1,FALSE)</f>
        <v>#N/A</v>
      </c>
      <c r="E1271" s="10" t="str">
        <f>VLOOKUP(A1271,pomocne!$A:$C,3,FALSE)</f>
        <v>Specialista</v>
      </c>
    </row>
    <row r="1272" spans="1:5" hidden="1" x14ac:dyDescent="0.25">
      <c r="A1272" s="25" t="s">
        <v>645</v>
      </c>
      <c r="B1272" s="25" t="s">
        <v>67</v>
      </c>
      <c r="C1272" s="25" t="s">
        <v>13</v>
      </c>
      <c r="D1272" s="26" t="e">
        <f>VLOOKUP(A1272,Vystup20160620!$C:$C,1,FALSE)</f>
        <v>#N/A</v>
      </c>
      <c r="E1272" s="10" t="str">
        <f>VLOOKUP(A1272,pomocne!$A:$C,3,FALSE)</f>
        <v>Specialista</v>
      </c>
    </row>
    <row r="1273" spans="1:5" hidden="1" x14ac:dyDescent="0.25">
      <c r="A1273" s="25" t="s">
        <v>645</v>
      </c>
      <c r="B1273" s="25" t="s">
        <v>68</v>
      </c>
      <c r="C1273" s="25" t="s">
        <v>13</v>
      </c>
      <c r="D1273" s="26" t="e">
        <f>VLOOKUP(A1273,Vystup20160620!$C:$C,1,FALSE)</f>
        <v>#N/A</v>
      </c>
      <c r="E1273" s="10" t="str">
        <f>VLOOKUP(A1273,pomocne!$A:$C,3,FALSE)</f>
        <v>Specialista</v>
      </c>
    </row>
    <row r="1274" spans="1:5" hidden="1" x14ac:dyDescent="0.25">
      <c r="A1274" s="25" t="s">
        <v>645</v>
      </c>
      <c r="B1274" s="25" t="s">
        <v>116</v>
      </c>
      <c r="C1274" s="25" t="s">
        <v>647</v>
      </c>
      <c r="D1274" s="26" t="e">
        <f>VLOOKUP(A1274,Vystup20160620!$C:$C,1,FALSE)</f>
        <v>#N/A</v>
      </c>
      <c r="E1274" s="10" t="str">
        <f>VLOOKUP(A1274,pomocne!$A:$C,3,FALSE)</f>
        <v>Specialista</v>
      </c>
    </row>
    <row r="1275" spans="1:5" hidden="1" x14ac:dyDescent="0.25">
      <c r="A1275" s="25" t="s">
        <v>645</v>
      </c>
      <c r="B1275" s="25" t="s">
        <v>69</v>
      </c>
      <c r="C1275" s="25" t="s">
        <v>18</v>
      </c>
      <c r="D1275" s="26" t="e">
        <f>VLOOKUP(A1275,Vystup20160620!$C:$C,1,FALSE)</f>
        <v>#N/A</v>
      </c>
      <c r="E1275" s="10" t="str">
        <f>VLOOKUP(A1275,pomocne!$A:$C,3,FALSE)</f>
        <v>Specialista</v>
      </c>
    </row>
    <row r="1276" spans="1:5" hidden="1" x14ac:dyDescent="0.25">
      <c r="A1276" s="25" t="s">
        <v>645</v>
      </c>
      <c r="B1276" s="25" t="s">
        <v>70</v>
      </c>
      <c r="C1276" s="25" t="s">
        <v>13</v>
      </c>
      <c r="D1276" s="26" t="e">
        <f>VLOOKUP(A1276,Vystup20160620!$C:$C,1,FALSE)</f>
        <v>#N/A</v>
      </c>
      <c r="E1276" s="10" t="str">
        <f>VLOOKUP(A1276,pomocne!$A:$C,3,FALSE)</f>
        <v>Specialista</v>
      </c>
    </row>
    <row r="1277" spans="1:5" hidden="1" x14ac:dyDescent="0.25">
      <c r="A1277" s="25" t="s">
        <v>645</v>
      </c>
      <c r="B1277" s="25" t="s">
        <v>129</v>
      </c>
      <c r="C1277" s="25" t="s">
        <v>13</v>
      </c>
      <c r="D1277" s="26" t="e">
        <f>VLOOKUP(A1277,Vystup20160620!$C:$C,1,FALSE)</f>
        <v>#N/A</v>
      </c>
      <c r="E1277" s="10" t="str">
        <f>VLOOKUP(A1277,pomocne!$A:$C,3,FALSE)</f>
        <v>Specialista</v>
      </c>
    </row>
    <row r="1278" spans="1:5" hidden="1" x14ac:dyDescent="0.25">
      <c r="A1278" s="25" t="s">
        <v>645</v>
      </c>
      <c r="B1278" s="25" t="s">
        <v>130</v>
      </c>
      <c r="C1278" s="25" t="s">
        <v>18</v>
      </c>
      <c r="D1278" s="26" t="e">
        <f>VLOOKUP(A1278,Vystup20160620!$C:$C,1,FALSE)</f>
        <v>#N/A</v>
      </c>
      <c r="E1278" s="10" t="str">
        <f>VLOOKUP(A1278,pomocne!$A:$C,3,FALSE)</f>
        <v>Specialista</v>
      </c>
    </row>
    <row r="1279" spans="1:5" hidden="1" x14ac:dyDescent="0.25">
      <c r="A1279" s="25" t="s">
        <v>645</v>
      </c>
      <c r="B1279" s="25" t="s">
        <v>131</v>
      </c>
      <c r="C1279" s="25" t="s">
        <v>18</v>
      </c>
      <c r="D1279" s="26" t="e">
        <f>VLOOKUP(A1279,Vystup20160620!$C:$C,1,FALSE)</f>
        <v>#N/A</v>
      </c>
      <c r="E1279" s="10" t="str">
        <f>VLOOKUP(A1279,pomocne!$A:$C,3,FALSE)</f>
        <v>Specialista</v>
      </c>
    </row>
    <row r="1280" spans="1:5" hidden="1" x14ac:dyDescent="0.25">
      <c r="A1280" s="25" t="s">
        <v>645</v>
      </c>
      <c r="B1280" s="25" t="s">
        <v>590</v>
      </c>
      <c r="C1280" s="25" t="s">
        <v>13</v>
      </c>
      <c r="D1280" s="26" t="e">
        <f>VLOOKUP(A1280,Vystup20160620!$C:$C,1,FALSE)</f>
        <v>#N/A</v>
      </c>
      <c r="E1280" s="10" t="str">
        <f>VLOOKUP(A1280,pomocne!$A:$C,3,FALSE)</f>
        <v>Specialista</v>
      </c>
    </row>
    <row r="1281" spans="1:5" hidden="1" x14ac:dyDescent="0.25">
      <c r="A1281" s="25" t="s">
        <v>645</v>
      </c>
      <c r="B1281" s="25" t="s">
        <v>620</v>
      </c>
      <c r="C1281" s="25" t="s">
        <v>13</v>
      </c>
      <c r="D1281" s="26" t="e">
        <f>VLOOKUP(A1281,Vystup20160620!$C:$C,1,FALSE)</f>
        <v>#N/A</v>
      </c>
      <c r="E1281" s="10" t="str">
        <f>VLOOKUP(A1281,pomocne!$A:$C,3,FALSE)</f>
        <v>Specialista</v>
      </c>
    </row>
    <row r="1282" spans="1:5" hidden="1" x14ac:dyDescent="0.25">
      <c r="A1282" s="25" t="s">
        <v>645</v>
      </c>
      <c r="B1282" s="25" t="s">
        <v>75</v>
      </c>
      <c r="C1282" s="25" t="s">
        <v>13</v>
      </c>
      <c r="D1282" s="26" t="e">
        <f>VLOOKUP(A1282,Vystup20160620!$C:$C,1,FALSE)</f>
        <v>#N/A</v>
      </c>
      <c r="E1282" s="10" t="str">
        <f>VLOOKUP(A1282,pomocne!$A:$C,3,FALSE)</f>
        <v>Specialista</v>
      </c>
    </row>
    <row r="1283" spans="1:5" hidden="1" x14ac:dyDescent="0.25">
      <c r="A1283" s="25" t="s">
        <v>645</v>
      </c>
      <c r="B1283" s="25" t="s">
        <v>592</v>
      </c>
      <c r="C1283" s="25" t="s">
        <v>13</v>
      </c>
      <c r="D1283" s="26" t="e">
        <f>VLOOKUP(A1283,Vystup20160620!$C:$C,1,FALSE)</f>
        <v>#N/A</v>
      </c>
      <c r="E1283" s="10" t="str">
        <f>VLOOKUP(A1283,pomocne!$A:$C,3,FALSE)</f>
        <v>Specialista</v>
      </c>
    </row>
    <row r="1284" spans="1:5" hidden="1" x14ac:dyDescent="0.25">
      <c r="A1284" s="25" t="s">
        <v>645</v>
      </c>
      <c r="B1284" s="25" t="s">
        <v>593</v>
      </c>
      <c r="C1284" s="25" t="s">
        <v>13</v>
      </c>
      <c r="D1284" s="26" t="e">
        <f>VLOOKUP(A1284,Vystup20160620!$C:$C,1,FALSE)</f>
        <v>#N/A</v>
      </c>
      <c r="E1284" s="10" t="str">
        <f>VLOOKUP(A1284,pomocne!$A:$C,3,FALSE)</f>
        <v>Specialista</v>
      </c>
    </row>
    <row r="1285" spans="1:5" hidden="1" x14ac:dyDescent="0.25">
      <c r="A1285" s="25" t="s">
        <v>645</v>
      </c>
      <c r="B1285" s="25" t="s">
        <v>76</v>
      </c>
      <c r="C1285" s="25" t="s">
        <v>13</v>
      </c>
      <c r="D1285" s="26" t="e">
        <f>VLOOKUP(A1285,Vystup20160620!$C:$C,1,FALSE)</f>
        <v>#N/A</v>
      </c>
      <c r="E1285" s="10" t="str">
        <f>VLOOKUP(A1285,pomocne!$A:$C,3,FALSE)</f>
        <v>Specialista</v>
      </c>
    </row>
    <row r="1286" spans="1:5" hidden="1" x14ac:dyDescent="0.25">
      <c r="A1286" s="25" t="s">
        <v>645</v>
      </c>
      <c r="B1286" s="25" t="s">
        <v>77</v>
      </c>
      <c r="C1286" s="25" t="s">
        <v>13</v>
      </c>
      <c r="D1286" s="26" t="e">
        <f>VLOOKUP(A1286,Vystup20160620!$C:$C,1,FALSE)</f>
        <v>#N/A</v>
      </c>
      <c r="E1286" s="10" t="str">
        <f>VLOOKUP(A1286,pomocne!$A:$C,3,FALSE)</f>
        <v>Specialista</v>
      </c>
    </row>
    <row r="1287" spans="1:5" hidden="1" x14ac:dyDescent="0.25">
      <c r="A1287" s="25" t="s">
        <v>645</v>
      </c>
      <c r="B1287" s="25" t="s">
        <v>78</v>
      </c>
      <c r="C1287" s="25" t="s">
        <v>648</v>
      </c>
      <c r="D1287" s="26" t="e">
        <f>VLOOKUP(A1287,Vystup20160620!$C:$C,1,FALSE)</f>
        <v>#N/A</v>
      </c>
      <c r="E1287" s="10" t="str">
        <f>VLOOKUP(A1287,pomocne!$A:$C,3,FALSE)</f>
        <v>Specialista</v>
      </c>
    </row>
    <row r="1288" spans="1:5" hidden="1" x14ac:dyDescent="0.25">
      <c r="A1288" s="25" t="s">
        <v>645</v>
      </c>
      <c r="B1288" s="25" t="s">
        <v>594</v>
      </c>
      <c r="C1288" s="25" t="s">
        <v>13</v>
      </c>
      <c r="D1288" s="26" t="e">
        <f>VLOOKUP(A1288,Vystup20160620!$C:$C,1,FALSE)</f>
        <v>#N/A</v>
      </c>
      <c r="E1288" s="10" t="str">
        <f>VLOOKUP(A1288,pomocne!$A:$C,3,FALSE)</f>
        <v>Specialista</v>
      </c>
    </row>
    <row r="1289" spans="1:5" hidden="1" x14ac:dyDescent="0.25">
      <c r="A1289" s="25" t="s">
        <v>645</v>
      </c>
      <c r="B1289" s="25" t="s">
        <v>595</v>
      </c>
      <c r="C1289" s="25" t="s">
        <v>13</v>
      </c>
      <c r="D1289" s="26" t="e">
        <f>VLOOKUP(A1289,Vystup20160620!$C:$C,1,FALSE)</f>
        <v>#N/A</v>
      </c>
      <c r="E1289" s="10" t="str">
        <f>VLOOKUP(A1289,pomocne!$A:$C,3,FALSE)</f>
        <v>Specialista</v>
      </c>
    </row>
    <row r="1290" spans="1:5" hidden="1" x14ac:dyDescent="0.25">
      <c r="A1290" s="25" t="s">
        <v>645</v>
      </c>
      <c r="B1290" s="25" t="s">
        <v>82</v>
      </c>
      <c r="C1290" s="25" t="s">
        <v>13</v>
      </c>
      <c r="D1290" s="26" t="e">
        <f>VLOOKUP(A1290,Vystup20160620!$C:$C,1,FALSE)</f>
        <v>#N/A</v>
      </c>
      <c r="E1290" s="10" t="str">
        <f>VLOOKUP(A1290,pomocne!$A:$C,3,FALSE)</f>
        <v>Specialista</v>
      </c>
    </row>
    <row r="1291" spans="1:5" hidden="1" x14ac:dyDescent="0.25">
      <c r="A1291" s="25" t="s">
        <v>645</v>
      </c>
      <c r="B1291" s="25" t="s">
        <v>596</v>
      </c>
      <c r="C1291" s="25" t="s">
        <v>13</v>
      </c>
      <c r="D1291" s="26" t="e">
        <f>VLOOKUP(A1291,Vystup20160620!$C:$C,1,FALSE)</f>
        <v>#N/A</v>
      </c>
      <c r="E1291" s="10" t="str">
        <f>VLOOKUP(A1291,pomocne!$A:$C,3,FALSE)</f>
        <v>Specialista</v>
      </c>
    </row>
    <row r="1292" spans="1:5" hidden="1" x14ac:dyDescent="0.25">
      <c r="A1292" s="25" t="s">
        <v>645</v>
      </c>
      <c r="B1292" s="25" t="s">
        <v>84</v>
      </c>
      <c r="C1292" s="25" t="s">
        <v>18</v>
      </c>
      <c r="D1292" s="26" t="e">
        <f>VLOOKUP(A1292,Vystup20160620!$C:$C,1,FALSE)</f>
        <v>#N/A</v>
      </c>
      <c r="E1292" s="10" t="str">
        <f>VLOOKUP(A1292,pomocne!$A:$C,3,FALSE)</f>
        <v>Specialista</v>
      </c>
    </row>
    <row r="1293" spans="1:5" hidden="1" x14ac:dyDescent="0.25">
      <c r="A1293" s="25" t="s">
        <v>645</v>
      </c>
      <c r="B1293" s="25" t="s">
        <v>597</v>
      </c>
      <c r="C1293" s="25" t="s">
        <v>13</v>
      </c>
      <c r="D1293" s="26" t="e">
        <f>VLOOKUP(A1293,Vystup20160620!$C:$C,1,FALSE)</f>
        <v>#N/A</v>
      </c>
      <c r="E1293" s="10" t="str">
        <f>VLOOKUP(A1293,pomocne!$A:$C,3,FALSE)</f>
        <v>Specialista</v>
      </c>
    </row>
    <row r="1294" spans="1:5" hidden="1" x14ac:dyDescent="0.25">
      <c r="A1294" s="25" t="s">
        <v>645</v>
      </c>
      <c r="B1294" s="25" t="s">
        <v>598</v>
      </c>
      <c r="C1294" s="25" t="s">
        <v>18</v>
      </c>
      <c r="D1294" s="26" t="e">
        <f>VLOOKUP(A1294,Vystup20160620!$C:$C,1,FALSE)</f>
        <v>#N/A</v>
      </c>
      <c r="E1294" s="10" t="str">
        <f>VLOOKUP(A1294,pomocne!$A:$C,3,FALSE)</f>
        <v>Specialista</v>
      </c>
    </row>
    <row r="1295" spans="1:5" hidden="1" x14ac:dyDescent="0.25">
      <c r="A1295" s="25" t="s">
        <v>645</v>
      </c>
      <c r="B1295" s="25" t="s">
        <v>87</v>
      </c>
      <c r="C1295" s="25" t="s">
        <v>18</v>
      </c>
      <c r="D1295" s="26" t="e">
        <f>VLOOKUP(A1295,Vystup20160620!$C:$C,1,FALSE)</f>
        <v>#N/A</v>
      </c>
      <c r="E1295" s="10" t="str">
        <f>VLOOKUP(A1295,pomocne!$A:$C,3,FALSE)</f>
        <v>Specialista</v>
      </c>
    </row>
    <row r="1296" spans="1:5" hidden="1" x14ac:dyDescent="0.25">
      <c r="A1296" s="25" t="s">
        <v>645</v>
      </c>
      <c r="B1296" s="25" t="s">
        <v>88</v>
      </c>
      <c r="C1296" s="25" t="s">
        <v>13</v>
      </c>
      <c r="D1296" s="26" t="e">
        <f>VLOOKUP(A1296,Vystup20160620!$C:$C,1,FALSE)</f>
        <v>#N/A</v>
      </c>
      <c r="E1296" s="10" t="str">
        <f>VLOOKUP(A1296,pomocne!$A:$C,3,FALSE)</f>
        <v>Specialista</v>
      </c>
    </row>
    <row r="1297" spans="1:5" s="24" customFormat="1" hidden="1" x14ac:dyDescent="0.25">
      <c r="A1297" s="23" t="s">
        <v>473</v>
      </c>
      <c r="B1297" s="23" t="s">
        <v>511</v>
      </c>
      <c r="C1297" s="23" t="s">
        <v>135</v>
      </c>
      <c r="D1297" s="24" t="str">
        <f>VLOOKUP(A1297,Vystup20160620!$C:$C,1,FALSE)</f>
        <v>91v8ey</v>
      </c>
      <c r="E1297" s="10" t="str">
        <f>VLOOKUP(A1297,pomocne!$A:$C,3,FALSE)</f>
        <v>Rodič</v>
      </c>
    </row>
    <row r="1298" spans="1:5" s="24" customFormat="1" hidden="1" x14ac:dyDescent="0.25">
      <c r="A1298" s="23" t="s">
        <v>473</v>
      </c>
      <c r="B1298" s="23" t="s">
        <v>512</v>
      </c>
      <c r="C1298" s="23" t="s">
        <v>13</v>
      </c>
      <c r="D1298" s="24" t="str">
        <f>VLOOKUP(A1298,Vystup20160620!$C:$C,1,FALSE)</f>
        <v>91v8ey</v>
      </c>
      <c r="E1298" s="10" t="str">
        <f>VLOOKUP(A1298,pomocne!$A:$C,3,FALSE)</f>
        <v>Rodič</v>
      </c>
    </row>
    <row r="1299" spans="1:5" s="24" customFormat="1" hidden="1" x14ac:dyDescent="0.25">
      <c r="A1299" s="23" t="s">
        <v>473</v>
      </c>
      <c r="B1299" s="23" t="s">
        <v>513</v>
      </c>
      <c r="C1299" s="23" t="s">
        <v>18</v>
      </c>
      <c r="D1299" s="24" t="str">
        <f>VLOOKUP(A1299,Vystup20160620!$C:$C,1,FALSE)</f>
        <v>91v8ey</v>
      </c>
      <c r="E1299" s="10" t="str">
        <f>VLOOKUP(A1299,pomocne!$A:$C,3,FALSE)</f>
        <v>Rodič</v>
      </c>
    </row>
    <row r="1300" spans="1:5" s="24" customFormat="1" hidden="1" x14ac:dyDescent="0.25">
      <c r="A1300" s="23" t="s">
        <v>473</v>
      </c>
      <c r="B1300" s="23" t="s">
        <v>514</v>
      </c>
      <c r="C1300" s="23" t="s">
        <v>13</v>
      </c>
      <c r="D1300" s="24" t="str">
        <f>VLOOKUP(A1300,Vystup20160620!$C:$C,1,FALSE)</f>
        <v>91v8ey</v>
      </c>
      <c r="E1300" s="10" t="str">
        <f>VLOOKUP(A1300,pomocne!$A:$C,3,FALSE)</f>
        <v>Rodič</v>
      </c>
    </row>
    <row r="1301" spans="1:5" s="24" customFormat="1" hidden="1" x14ac:dyDescent="0.25">
      <c r="A1301" s="23" t="s">
        <v>473</v>
      </c>
      <c r="B1301" s="23" t="s">
        <v>515</v>
      </c>
      <c r="C1301" s="23" t="s">
        <v>13</v>
      </c>
      <c r="D1301" s="24" t="str">
        <f>VLOOKUP(A1301,Vystup20160620!$C:$C,1,FALSE)</f>
        <v>91v8ey</v>
      </c>
      <c r="E1301" s="10" t="str">
        <f>VLOOKUP(A1301,pomocne!$A:$C,3,FALSE)</f>
        <v>Rodič</v>
      </c>
    </row>
    <row r="1302" spans="1:5" s="24" customFormat="1" hidden="1" x14ac:dyDescent="0.25">
      <c r="A1302" s="23" t="s">
        <v>473</v>
      </c>
      <c r="B1302" s="23" t="s">
        <v>735</v>
      </c>
      <c r="C1302" s="23" t="s">
        <v>18</v>
      </c>
      <c r="D1302" s="24" t="str">
        <f>VLOOKUP(A1302,Vystup20160620!$C:$C,1,FALSE)</f>
        <v>91v8ey</v>
      </c>
      <c r="E1302" s="10" t="str">
        <f>VLOOKUP(A1302,pomocne!$A:$C,3,FALSE)</f>
        <v>Rodič</v>
      </c>
    </row>
    <row r="1303" spans="1:5" s="24" customFormat="1" hidden="1" x14ac:dyDescent="0.25">
      <c r="A1303" s="23" t="s">
        <v>473</v>
      </c>
      <c r="B1303" s="23" t="s">
        <v>517</v>
      </c>
      <c r="C1303" s="23" t="s">
        <v>13</v>
      </c>
      <c r="D1303" s="24" t="str">
        <f>VLOOKUP(A1303,Vystup20160620!$C:$C,1,FALSE)</f>
        <v>91v8ey</v>
      </c>
      <c r="E1303" s="10" t="str">
        <f>VLOOKUP(A1303,pomocne!$A:$C,3,FALSE)</f>
        <v>Rodič</v>
      </c>
    </row>
    <row r="1304" spans="1:5" s="24" customFormat="1" hidden="1" x14ac:dyDescent="0.25">
      <c r="A1304" s="23" t="s">
        <v>473</v>
      </c>
      <c r="B1304" s="23" t="s">
        <v>736</v>
      </c>
      <c r="C1304" s="23" t="s">
        <v>13</v>
      </c>
      <c r="D1304" s="24" t="str">
        <f>VLOOKUP(A1304,Vystup20160620!$C:$C,1,FALSE)</f>
        <v>91v8ey</v>
      </c>
      <c r="E1304" s="10" t="str">
        <f>VLOOKUP(A1304,pomocne!$A:$C,3,FALSE)</f>
        <v>Rodič</v>
      </c>
    </row>
    <row r="1305" spans="1:5" s="24" customFormat="1" hidden="1" x14ac:dyDescent="0.25">
      <c r="A1305" s="23" t="s">
        <v>473</v>
      </c>
      <c r="B1305" s="23" t="s">
        <v>519</v>
      </c>
      <c r="C1305" s="23" t="s">
        <v>18</v>
      </c>
      <c r="D1305" s="24" t="str">
        <f>VLOOKUP(A1305,Vystup20160620!$C:$C,1,FALSE)</f>
        <v>91v8ey</v>
      </c>
      <c r="E1305" s="10" t="str">
        <f>VLOOKUP(A1305,pomocne!$A:$C,3,FALSE)</f>
        <v>Rodič</v>
      </c>
    </row>
    <row r="1306" spans="1:5" s="24" customFormat="1" hidden="1" x14ac:dyDescent="0.25">
      <c r="A1306" s="23" t="s">
        <v>473</v>
      </c>
      <c r="B1306" s="23" t="s">
        <v>520</v>
      </c>
      <c r="C1306" s="23" t="s">
        <v>18</v>
      </c>
      <c r="D1306" s="24" t="str">
        <f>VLOOKUP(A1306,Vystup20160620!$C:$C,1,FALSE)</f>
        <v>91v8ey</v>
      </c>
      <c r="E1306" s="10" t="str">
        <f>VLOOKUP(A1306,pomocne!$A:$C,3,FALSE)</f>
        <v>Rodič</v>
      </c>
    </row>
    <row r="1307" spans="1:5" s="24" customFormat="1" hidden="1" x14ac:dyDescent="0.25">
      <c r="A1307" s="23" t="s">
        <v>473</v>
      </c>
      <c r="B1307" s="23" t="s">
        <v>521</v>
      </c>
      <c r="C1307" s="23" t="s">
        <v>13</v>
      </c>
      <c r="D1307" s="24" t="str">
        <f>VLOOKUP(A1307,Vystup20160620!$C:$C,1,FALSE)</f>
        <v>91v8ey</v>
      </c>
      <c r="E1307" s="10" t="str">
        <f>VLOOKUP(A1307,pomocne!$A:$C,3,FALSE)</f>
        <v>Rodič</v>
      </c>
    </row>
    <row r="1308" spans="1:5" s="24" customFormat="1" hidden="1" x14ac:dyDescent="0.25">
      <c r="A1308" s="23" t="s">
        <v>473</v>
      </c>
      <c r="B1308" s="23" t="s">
        <v>522</v>
      </c>
      <c r="C1308" s="23" t="s">
        <v>13</v>
      </c>
      <c r="D1308" s="24" t="str">
        <f>VLOOKUP(A1308,Vystup20160620!$C:$C,1,FALSE)</f>
        <v>91v8ey</v>
      </c>
      <c r="E1308" s="10" t="str">
        <f>VLOOKUP(A1308,pomocne!$A:$C,3,FALSE)</f>
        <v>Rodič</v>
      </c>
    </row>
    <row r="1309" spans="1:5" s="24" customFormat="1" ht="30" hidden="1" x14ac:dyDescent="0.25">
      <c r="A1309" s="23" t="s">
        <v>473</v>
      </c>
      <c r="B1309" s="23" t="s">
        <v>19</v>
      </c>
      <c r="C1309" s="23" t="s">
        <v>18</v>
      </c>
      <c r="D1309" s="24" t="str">
        <f>VLOOKUP(A1309,Vystup20160620!$C:$C,1,FALSE)</f>
        <v>91v8ey</v>
      </c>
      <c r="E1309" s="10" t="str">
        <f>VLOOKUP(A1309,pomocne!$A:$C,3,FALSE)</f>
        <v>Rodič</v>
      </c>
    </row>
    <row r="1310" spans="1:5" s="24" customFormat="1" ht="30" hidden="1" x14ac:dyDescent="0.25">
      <c r="A1310" s="23" t="s">
        <v>473</v>
      </c>
      <c r="B1310" s="23" t="s">
        <v>20</v>
      </c>
      <c r="C1310" s="23" t="s">
        <v>13</v>
      </c>
      <c r="D1310" s="24" t="str">
        <f>VLOOKUP(A1310,Vystup20160620!$C:$C,1,FALSE)</f>
        <v>91v8ey</v>
      </c>
      <c r="E1310" s="10" t="str">
        <f>VLOOKUP(A1310,pomocne!$A:$C,3,FALSE)</f>
        <v>Rodič</v>
      </c>
    </row>
    <row r="1311" spans="1:5" s="24" customFormat="1" ht="30" hidden="1" x14ac:dyDescent="0.25">
      <c r="A1311" s="23" t="s">
        <v>473</v>
      </c>
      <c r="B1311" s="23" t="s">
        <v>600</v>
      </c>
      <c r="C1311" s="23" t="s">
        <v>18</v>
      </c>
      <c r="D1311" s="24" t="str">
        <f>VLOOKUP(A1311,Vystup20160620!$C:$C,1,FALSE)</f>
        <v>91v8ey</v>
      </c>
      <c r="E1311" s="10" t="str">
        <f>VLOOKUP(A1311,pomocne!$A:$C,3,FALSE)</f>
        <v>Rodič</v>
      </c>
    </row>
    <row r="1312" spans="1:5" s="24" customFormat="1" ht="30" hidden="1" x14ac:dyDescent="0.25">
      <c r="A1312" s="23" t="s">
        <v>473</v>
      </c>
      <c r="B1312" s="23" t="s">
        <v>601</v>
      </c>
      <c r="C1312" s="23" t="s">
        <v>18</v>
      </c>
      <c r="D1312" s="24" t="str">
        <f>VLOOKUP(A1312,Vystup20160620!$C:$C,1,FALSE)</f>
        <v>91v8ey</v>
      </c>
      <c r="E1312" s="10" t="str">
        <f>VLOOKUP(A1312,pomocne!$A:$C,3,FALSE)</f>
        <v>Rodič</v>
      </c>
    </row>
    <row r="1313" spans="1:5" s="24" customFormat="1" ht="30" hidden="1" x14ac:dyDescent="0.25">
      <c r="A1313" s="23" t="s">
        <v>473</v>
      </c>
      <c r="B1313" s="23" t="s">
        <v>602</v>
      </c>
      <c r="C1313" s="23" t="s">
        <v>13</v>
      </c>
      <c r="D1313" s="24" t="str">
        <f>VLOOKUP(A1313,Vystup20160620!$C:$C,1,FALSE)</f>
        <v>91v8ey</v>
      </c>
      <c r="E1313" s="10" t="str">
        <f>VLOOKUP(A1313,pomocne!$A:$C,3,FALSE)</f>
        <v>Rodič</v>
      </c>
    </row>
    <row r="1314" spans="1:5" s="24" customFormat="1" ht="30" hidden="1" x14ac:dyDescent="0.25">
      <c r="A1314" s="23" t="s">
        <v>473</v>
      </c>
      <c r="B1314" s="23" t="s">
        <v>603</v>
      </c>
      <c r="C1314" s="23" t="s">
        <v>13</v>
      </c>
      <c r="D1314" s="24" t="str">
        <f>VLOOKUP(A1314,Vystup20160620!$C:$C,1,FALSE)</f>
        <v>91v8ey</v>
      </c>
      <c r="E1314" s="10" t="str">
        <f>VLOOKUP(A1314,pomocne!$A:$C,3,FALSE)</f>
        <v>Rodič</v>
      </c>
    </row>
    <row r="1315" spans="1:5" s="24" customFormat="1" ht="30" hidden="1" x14ac:dyDescent="0.25">
      <c r="A1315" s="23" t="s">
        <v>473</v>
      </c>
      <c r="B1315" s="23" t="s">
        <v>604</v>
      </c>
      <c r="C1315" s="23" t="s">
        <v>13</v>
      </c>
      <c r="D1315" s="24" t="str">
        <f>VLOOKUP(A1315,Vystup20160620!$C:$C,1,FALSE)</f>
        <v>91v8ey</v>
      </c>
      <c r="E1315" s="10" t="str">
        <f>VLOOKUP(A1315,pomocne!$A:$C,3,FALSE)</f>
        <v>Rodič</v>
      </c>
    </row>
    <row r="1316" spans="1:5" s="24" customFormat="1" ht="30" hidden="1" x14ac:dyDescent="0.25">
      <c r="A1316" s="23" t="s">
        <v>473</v>
      </c>
      <c r="B1316" s="23" t="s">
        <v>605</v>
      </c>
      <c r="C1316" s="23" t="s">
        <v>13</v>
      </c>
      <c r="D1316" s="24" t="str">
        <f>VLOOKUP(A1316,Vystup20160620!$C:$C,1,FALSE)</f>
        <v>91v8ey</v>
      </c>
      <c r="E1316" s="10" t="str">
        <f>VLOOKUP(A1316,pomocne!$A:$C,3,FALSE)</f>
        <v>Rodič</v>
      </c>
    </row>
    <row r="1317" spans="1:5" s="24" customFormat="1" ht="30" hidden="1" x14ac:dyDescent="0.25">
      <c r="A1317" s="23" t="s">
        <v>473</v>
      </c>
      <c r="B1317" s="23" t="s">
        <v>562</v>
      </c>
      <c r="C1317" s="23" t="s">
        <v>13</v>
      </c>
      <c r="D1317" s="24" t="str">
        <f>VLOOKUP(A1317,Vystup20160620!$C:$C,1,FALSE)</f>
        <v>91v8ey</v>
      </c>
      <c r="E1317" s="10" t="str">
        <f>VLOOKUP(A1317,pomocne!$A:$C,3,FALSE)</f>
        <v>Rodič</v>
      </c>
    </row>
    <row r="1318" spans="1:5" s="24" customFormat="1" ht="30" hidden="1" x14ac:dyDescent="0.25">
      <c r="A1318" s="23" t="s">
        <v>473</v>
      </c>
      <c r="B1318" s="23" t="s">
        <v>563</v>
      </c>
      <c r="C1318" s="23" t="s">
        <v>18</v>
      </c>
      <c r="D1318" s="24" t="str">
        <f>VLOOKUP(A1318,Vystup20160620!$C:$C,1,FALSE)</f>
        <v>91v8ey</v>
      </c>
      <c r="E1318" s="10" t="str">
        <f>VLOOKUP(A1318,pomocne!$A:$C,3,FALSE)</f>
        <v>Rodič</v>
      </c>
    </row>
    <row r="1319" spans="1:5" s="24" customFormat="1" ht="30" hidden="1" x14ac:dyDescent="0.25">
      <c r="A1319" s="23" t="s">
        <v>473</v>
      </c>
      <c r="B1319" s="23" t="s">
        <v>564</v>
      </c>
      <c r="C1319" s="23" t="s">
        <v>18</v>
      </c>
      <c r="D1319" s="24" t="str">
        <f>VLOOKUP(A1319,Vystup20160620!$C:$C,1,FALSE)</f>
        <v>91v8ey</v>
      </c>
      <c r="E1319" s="10" t="str">
        <f>VLOOKUP(A1319,pomocne!$A:$C,3,FALSE)</f>
        <v>Rodič</v>
      </c>
    </row>
    <row r="1320" spans="1:5" s="24" customFormat="1" ht="30" hidden="1" x14ac:dyDescent="0.25">
      <c r="A1320" s="23" t="s">
        <v>473</v>
      </c>
      <c r="B1320" s="23" t="s">
        <v>565</v>
      </c>
      <c r="C1320" s="23" t="s">
        <v>18</v>
      </c>
      <c r="D1320" s="24" t="str">
        <f>VLOOKUP(A1320,Vystup20160620!$C:$C,1,FALSE)</f>
        <v>91v8ey</v>
      </c>
      <c r="E1320" s="10" t="str">
        <f>VLOOKUP(A1320,pomocne!$A:$C,3,FALSE)</f>
        <v>Rodič</v>
      </c>
    </row>
    <row r="1321" spans="1:5" s="24" customFormat="1" ht="30" hidden="1" x14ac:dyDescent="0.25">
      <c r="A1321" s="23" t="s">
        <v>473</v>
      </c>
      <c r="B1321" s="23" t="s">
        <v>566</v>
      </c>
      <c r="C1321" s="23" t="s">
        <v>13</v>
      </c>
      <c r="D1321" s="24" t="str">
        <f>VLOOKUP(A1321,Vystup20160620!$C:$C,1,FALSE)</f>
        <v>91v8ey</v>
      </c>
      <c r="E1321" s="10" t="str">
        <f>VLOOKUP(A1321,pomocne!$A:$C,3,FALSE)</f>
        <v>Rodič</v>
      </c>
    </row>
    <row r="1322" spans="1:5" s="24" customFormat="1" ht="30" hidden="1" x14ac:dyDescent="0.25">
      <c r="A1322" s="23" t="s">
        <v>473</v>
      </c>
      <c r="B1322" s="23" t="s">
        <v>567</v>
      </c>
      <c r="C1322" s="23" t="s">
        <v>13</v>
      </c>
      <c r="D1322" s="24" t="str">
        <f>VLOOKUP(A1322,Vystup20160620!$C:$C,1,FALSE)</f>
        <v>91v8ey</v>
      </c>
      <c r="E1322" s="10" t="str">
        <f>VLOOKUP(A1322,pomocne!$A:$C,3,FALSE)</f>
        <v>Rodič</v>
      </c>
    </row>
    <row r="1323" spans="1:5" s="24" customFormat="1" ht="30" hidden="1" x14ac:dyDescent="0.25">
      <c r="A1323" s="23" t="s">
        <v>473</v>
      </c>
      <c r="B1323" s="23" t="s">
        <v>568</v>
      </c>
      <c r="C1323" s="23" t="s">
        <v>13</v>
      </c>
      <c r="D1323" s="24" t="str">
        <f>VLOOKUP(A1323,Vystup20160620!$C:$C,1,FALSE)</f>
        <v>91v8ey</v>
      </c>
      <c r="E1323" s="10" t="str">
        <f>VLOOKUP(A1323,pomocne!$A:$C,3,FALSE)</f>
        <v>Rodič</v>
      </c>
    </row>
    <row r="1324" spans="1:5" s="24" customFormat="1" ht="30" hidden="1" x14ac:dyDescent="0.25">
      <c r="A1324" s="23" t="s">
        <v>473</v>
      </c>
      <c r="B1324" s="23" t="s">
        <v>569</v>
      </c>
      <c r="C1324" s="23" t="s">
        <v>13</v>
      </c>
      <c r="D1324" s="24" t="str">
        <f>VLOOKUP(A1324,Vystup20160620!$C:$C,1,FALSE)</f>
        <v>91v8ey</v>
      </c>
      <c r="E1324" s="10" t="str">
        <f>VLOOKUP(A1324,pomocne!$A:$C,3,FALSE)</f>
        <v>Rodič</v>
      </c>
    </row>
    <row r="1325" spans="1:5" s="24" customFormat="1" ht="30" hidden="1" x14ac:dyDescent="0.25">
      <c r="A1325" s="23" t="s">
        <v>473</v>
      </c>
      <c r="B1325" s="23" t="s">
        <v>570</v>
      </c>
      <c r="C1325" s="23" t="s">
        <v>18</v>
      </c>
      <c r="D1325" s="24" t="str">
        <f>VLOOKUP(A1325,Vystup20160620!$C:$C,1,FALSE)</f>
        <v>91v8ey</v>
      </c>
      <c r="E1325" s="10" t="str">
        <f>VLOOKUP(A1325,pomocne!$A:$C,3,FALSE)</f>
        <v>Rodič</v>
      </c>
    </row>
    <row r="1326" spans="1:5" s="24" customFormat="1" hidden="1" x14ac:dyDescent="0.25">
      <c r="A1326" s="23" t="s">
        <v>473</v>
      </c>
      <c r="B1326" s="23" t="s">
        <v>30</v>
      </c>
      <c r="C1326" s="23" t="s">
        <v>13</v>
      </c>
      <c r="D1326" s="24" t="str">
        <f>VLOOKUP(A1326,Vystup20160620!$C:$C,1,FALSE)</f>
        <v>91v8ey</v>
      </c>
      <c r="E1326" s="10" t="str">
        <f>VLOOKUP(A1326,pomocne!$A:$C,3,FALSE)</f>
        <v>Rodič</v>
      </c>
    </row>
    <row r="1327" spans="1:5" s="24" customFormat="1" hidden="1" x14ac:dyDescent="0.25">
      <c r="A1327" s="23" t="s">
        <v>473</v>
      </c>
      <c r="B1327" s="23" t="s">
        <v>571</v>
      </c>
      <c r="C1327" s="23" t="s">
        <v>18</v>
      </c>
      <c r="D1327" s="24" t="str">
        <f>VLOOKUP(A1327,Vystup20160620!$C:$C,1,FALSE)</f>
        <v>91v8ey</v>
      </c>
      <c r="E1327" s="10" t="str">
        <f>VLOOKUP(A1327,pomocne!$A:$C,3,FALSE)</f>
        <v>Rodič</v>
      </c>
    </row>
    <row r="1328" spans="1:5" s="24" customFormat="1" hidden="1" x14ac:dyDescent="0.25">
      <c r="A1328" s="23" t="s">
        <v>473</v>
      </c>
      <c r="B1328" s="23" t="s">
        <v>572</v>
      </c>
      <c r="C1328" s="23" t="s">
        <v>18</v>
      </c>
      <c r="D1328" s="24" t="str">
        <f>VLOOKUP(A1328,Vystup20160620!$C:$C,1,FALSE)</f>
        <v>91v8ey</v>
      </c>
      <c r="E1328" s="10" t="str">
        <f>VLOOKUP(A1328,pomocne!$A:$C,3,FALSE)</f>
        <v>Rodič</v>
      </c>
    </row>
    <row r="1329" spans="1:5" s="24" customFormat="1" hidden="1" x14ac:dyDescent="0.25">
      <c r="A1329" s="23" t="s">
        <v>473</v>
      </c>
      <c r="B1329" s="23" t="s">
        <v>33</v>
      </c>
      <c r="C1329" s="23" t="s">
        <v>18</v>
      </c>
      <c r="D1329" s="24" t="str">
        <f>VLOOKUP(A1329,Vystup20160620!$C:$C,1,FALSE)</f>
        <v>91v8ey</v>
      </c>
      <c r="E1329" s="10" t="str">
        <f>VLOOKUP(A1329,pomocne!$A:$C,3,FALSE)</f>
        <v>Rodič</v>
      </c>
    </row>
    <row r="1330" spans="1:5" s="24" customFormat="1" hidden="1" x14ac:dyDescent="0.25">
      <c r="A1330" s="23" t="s">
        <v>473</v>
      </c>
      <c r="B1330" s="23" t="s">
        <v>606</v>
      </c>
      <c r="C1330" s="23" t="s">
        <v>13</v>
      </c>
      <c r="D1330" s="24" t="str">
        <f>VLOOKUP(A1330,Vystup20160620!$C:$C,1,FALSE)</f>
        <v>91v8ey</v>
      </c>
      <c r="E1330" s="10" t="str">
        <f>VLOOKUP(A1330,pomocne!$A:$C,3,FALSE)</f>
        <v>Rodič</v>
      </c>
    </row>
    <row r="1331" spans="1:5" s="24" customFormat="1" hidden="1" x14ac:dyDescent="0.25">
      <c r="A1331" s="23" t="s">
        <v>473</v>
      </c>
      <c r="B1331" s="23" t="s">
        <v>607</v>
      </c>
      <c r="C1331" s="23" t="s">
        <v>18</v>
      </c>
      <c r="D1331" s="24" t="str">
        <f>VLOOKUP(A1331,Vystup20160620!$C:$C,1,FALSE)</f>
        <v>91v8ey</v>
      </c>
      <c r="E1331" s="10" t="str">
        <f>VLOOKUP(A1331,pomocne!$A:$C,3,FALSE)</f>
        <v>Rodič</v>
      </c>
    </row>
    <row r="1332" spans="1:5" s="24" customFormat="1" ht="30" hidden="1" x14ac:dyDescent="0.25">
      <c r="A1332" s="23" t="s">
        <v>473</v>
      </c>
      <c r="B1332" s="23" t="s">
        <v>573</v>
      </c>
      <c r="C1332" s="23" t="s">
        <v>18</v>
      </c>
      <c r="D1332" s="24" t="str">
        <f>VLOOKUP(A1332,Vystup20160620!$C:$C,1,FALSE)</f>
        <v>91v8ey</v>
      </c>
      <c r="E1332" s="10" t="str">
        <f>VLOOKUP(A1332,pomocne!$A:$C,3,FALSE)</f>
        <v>Rodič</v>
      </c>
    </row>
    <row r="1333" spans="1:5" s="24" customFormat="1" ht="30" hidden="1" x14ac:dyDescent="0.25">
      <c r="A1333" s="23" t="s">
        <v>473</v>
      </c>
      <c r="B1333" s="23" t="s">
        <v>608</v>
      </c>
      <c r="C1333" s="23" t="s">
        <v>13</v>
      </c>
      <c r="D1333" s="24" t="str">
        <f>VLOOKUP(A1333,Vystup20160620!$C:$C,1,FALSE)</f>
        <v>91v8ey</v>
      </c>
      <c r="E1333" s="10" t="str">
        <f>VLOOKUP(A1333,pomocne!$A:$C,3,FALSE)</f>
        <v>Rodič</v>
      </c>
    </row>
    <row r="1334" spans="1:5" s="24" customFormat="1" hidden="1" x14ac:dyDescent="0.25">
      <c r="A1334" s="23" t="s">
        <v>473</v>
      </c>
      <c r="B1334" s="23" t="s">
        <v>38</v>
      </c>
      <c r="C1334" s="23" t="s">
        <v>13</v>
      </c>
      <c r="D1334" s="24" t="str">
        <f>VLOOKUP(A1334,Vystup20160620!$C:$C,1,FALSE)</f>
        <v>91v8ey</v>
      </c>
      <c r="E1334" s="10" t="str">
        <f>VLOOKUP(A1334,pomocne!$A:$C,3,FALSE)</f>
        <v>Rodič</v>
      </c>
    </row>
    <row r="1335" spans="1:5" s="24" customFormat="1" hidden="1" x14ac:dyDescent="0.25">
      <c r="A1335" s="23" t="s">
        <v>473</v>
      </c>
      <c r="B1335" s="23" t="s">
        <v>574</v>
      </c>
      <c r="C1335" s="23" t="s">
        <v>13</v>
      </c>
      <c r="D1335" s="24" t="str">
        <f>VLOOKUP(A1335,Vystup20160620!$C:$C,1,FALSE)</f>
        <v>91v8ey</v>
      </c>
      <c r="E1335" s="10" t="str">
        <f>VLOOKUP(A1335,pomocne!$A:$C,3,FALSE)</f>
        <v>Rodič</v>
      </c>
    </row>
    <row r="1336" spans="1:5" s="24" customFormat="1" hidden="1" x14ac:dyDescent="0.25">
      <c r="A1336" s="23" t="s">
        <v>473</v>
      </c>
      <c r="B1336" s="23" t="s">
        <v>575</v>
      </c>
      <c r="C1336" s="23" t="s">
        <v>13</v>
      </c>
      <c r="D1336" s="24" t="str">
        <f>VLOOKUP(A1336,Vystup20160620!$C:$C,1,FALSE)</f>
        <v>91v8ey</v>
      </c>
      <c r="E1336" s="10" t="str">
        <f>VLOOKUP(A1336,pomocne!$A:$C,3,FALSE)</f>
        <v>Rodič</v>
      </c>
    </row>
    <row r="1337" spans="1:5" s="24" customFormat="1" hidden="1" x14ac:dyDescent="0.25">
      <c r="A1337" s="23" t="s">
        <v>473</v>
      </c>
      <c r="B1337" s="23" t="s">
        <v>576</v>
      </c>
      <c r="C1337" s="23" t="s">
        <v>13</v>
      </c>
      <c r="D1337" s="24" t="str">
        <f>VLOOKUP(A1337,Vystup20160620!$C:$C,1,FALSE)</f>
        <v>91v8ey</v>
      </c>
      <c r="E1337" s="10" t="str">
        <f>VLOOKUP(A1337,pomocne!$A:$C,3,FALSE)</f>
        <v>Rodič</v>
      </c>
    </row>
    <row r="1338" spans="1:5" s="24" customFormat="1" hidden="1" x14ac:dyDescent="0.25">
      <c r="A1338" s="23" t="s">
        <v>473</v>
      </c>
      <c r="B1338" s="23" t="s">
        <v>577</v>
      </c>
      <c r="C1338" s="23" t="s">
        <v>13</v>
      </c>
      <c r="D1338" s="24" t="str">
        <f>VLOOKUP(A1338,Vystup20160620!$C:$C,1,FALSE)</f>
        <v>91v8ey</v>
      </c>
      <c r="E1338" s="10" t="str">
        <f>VLOOKUP(A1338,pomocne!$A:$C,3,FALSE)</f>
        <v>Rodič</v>
      </c>
    </row>
    <row r="1339" spans="1:5" s="24" customFormat="1" hidden="1" x14ac:dyDescent="0.25">
      <c r="A1339" s="23" t="s">
        <v>473</v>
      </c>
      <c r="B1339" s="23" t="s">
        <v>578</v>
      </c>
      <c r="C1339" s="23" t="s">
        <v>13</v>
      </c>
      <c r="D1339" s="24" t="str">
        <f>VLOOKUP(A1339,Vystup20160620!$C:$C,1,FALSE)</f>
        <v>91v8ey</v>
      </c>
      <c r="E1339" s="10" t="str">
        <f>VLOOKUP(A1339,pomocne!$A:$C,3,FALSE)</f>
        <v>Rodič</v>
      </c>
    </row>
    <row r="1340" spans="1:5" s="24" customFormat="1" hidden="1" x14ac:dyDescent="0.25">
      <c r="A1340" s="23" t="s">
        <v>473</v>
      </c>
      <c r="B1340" s="23" t="s">
        <v>44</v>
      </c>
      <c r="C1340" s="23" t="s">
        <v>18</v>
      </c>
      <c r="D1340" s="24" t="str">
        <f>VLOOKUP(A1340,Vystup20160620!$C:$C,1,FALSE)</f>
        <v>91v8ey</v>
      </c>
      <c r="E1340" s="10" t="str">
        <f>VLOOKUP(A1340,pomocne!$A:$C,3,FALSE)</f>
        <v>Rodič</v>
      </c>
    </row>
    <row r="1341" spans="1:5" s="24" customFormat="1" hidden="1" x14ac:dyDescent="0.25">
      <c r="A1341" s="23" t="s">
        <v>473</v>
      </c>
      <c r="B1341" s="23" t="s">
        <v>579</v>
      </c>
      <c r="C1341" s="23" t="s">
        <v>13</v>
      </c>
      <c r="D1341" s="24" t="str">
        <f>VLOOKUP(A1341,Vystup20160620!$C:$C,1,FALSE)</f>
        <v>91v8ey</v>
      </c>
      <c r="E1341" s="10" t="str">
        <f>VLOOKUP(A1341,pomocne!$A:$C,3,FALSE)</f>
        <v>Rodič</v>
      </c>
    </row>
    <row r="1342" spans="1:5" s="24" customFormat="1" hidden="1" x14ac:dyDescent="0.25">
      <c r="A1342" s="23" t="s">
        <v>473</v>
      </c>
      <c r="B1342" s="23" t="s">
        <v>609</v>
      </c>
      <c r="C1342" s="23" t="s">
        <v>13</v>
      </c>
      <c r="D1342" s="24" t="str">
        <f>VLOOKUP(A1342,Vystup20160620!$C:$C,1,FALSE)</f>
        <v>91v8ey</v>
      </c>
      <c r="E1342" s="10" t="str">
        <f>VLOOKUP(A1342,pomocne!$A:$C,3,FALSE)</f>
        <v>Rodič</v>
      </c>
    </row>
    <row r="1343" spans="1:5" s="24" customFormat="1" hidden="1" x14ac:dyDescent="0.25">
      <c r="A1343" s="23" t="s">
        <v>473</v>
      </c>
      <c r="B1343" s="23" t="s">
        <v>610</v>
      </c>
      <c r="C1343" s="23" t="s">
        <v>13</v>
      </c>
      <c r="D1343" s="24" t="str">
        <f>VLOOKUP(A1343,Vystup20160620!$C:$C,1,FALSE)</f>
        <v>91v8ey</v>
      </c>
      <c r="E1343" s="10" t="str">
        <f>VLOOKUP(A1343,pomocne!$A:$C,3,FALSE)</f>
        <v>Rodič</v>
      </c>
    </row>
    <row r="1344" spans="1:5" s="24" customFormat="1" hidden="1" x14ac:dyDescent="0.25">
      <c r="A1344" s="23" t="s">
        <v>473</v>
      </c>
      <c r="B1344" s="23" t="s">
        <v>580</v>
      </c>
      <c r="C1344" s="23" t="s">
        <v>13</v>
      </c>
      <c r="D1344" s="24" t="str">
        <f>VLOOKUP(A1344,Vystup20160620!$C:$C,1,FALSE)</f>
        <v>91v8ey</v>
      </c>
      <c r="E1344" s="10" t="str">
        <f>VLOOKUP(A1344,pomocne!$A:$C,3,FALSE)</f>
        <v>Rodič</v>
      </c>
    </row>
    <row r="1345" spans="1:5" s="24" customFormat="1" hidden="1" x14ac:dyDescent="0.25">
      <c r="A1345" s="23" t="s">
        <v>473</v>
      </c>
      <c r="B1345" s="23" t="s">
        <v>611</v>
      </c>
      <c r="C1345" s="23" t="s">
        <v>13</v>
      </c>
      <c r="D1345" s="24" t="str">
        <f>VLOOKUP(A1345,Vystup20160620!$C:$C,1,FALSE)</f>
        <v>91v8ey</v>
      </c>
      <c r="E1345" s="10" t="str">
        <f>VLOOKUP(A1345,pomocne!$A:$C,3,FALSE)</f>
        <v>Rodič</v>
      </c>
    </row>
    <row r="1346" spans="1:5" s="24" customFormat="1" hidden="1" x14ac:dyDescent="0.25">
      <c r="A1346" s="23" t="s">
        <v>473</v>
      </c>
      <c r="B1346" s="23" t="s">
        <v>612</v>
      </c>
      <c r="C1346" s="23" t="s">
        <v>13</v>
      </c>
      <c r="D1346" s="24" t="str">
        <f>VLOOKUP(A1346,Vystup20160620!$C:$C,1,FALSE)</f>
        <v>91v8ey</v>
      </c>
      <c r="E1346" s="10" t="str">
        <f>VLOOKUP(A1346,pomocne!$A:$C,3,FALSE)</f>
        <v>Rodič</v>
      </c>
    </row>
    <row r="1347" spans="1:5" s="24" customFormat="1" hidden="1" x14ac:dyDescent="0.25">
      <c r="A1347" s="23" t="s">
        <v>473</v>
      </c>
      <c r="B1347" s="23" t="s">
        <v>581</v>
      </c>
      <c r="C1347" s="23" t="s">
        <v>13</v>
      </c>
      <c r="D1347" s="24" t="str">
        <f>VLOOKUP(A1347,Vystup20160620!$C:$C,1,FALSE)</f>
        <v>91v8ey</v>
      </c>
      <c r="E1347" s="10" t="str">
        <f>VLOOKUP(A1347,pomocne!$A:$C,3,FALSE)</f>
        <v>Rodič</v>
      </c>
    </row>
    <row r="1348" spans="1:5" s="24" customFormat="1" hidden="1" x14ac:dyDescent="0.25">
      <c r="A1348" s="23" t="s">
        <v>473</v>
      </c>
      <c r="B1348" s="23" t="s">
        <v>582</v>
      </c>
      <c r="C1348" s="23" t="s">
        <v>13</v>
      </c>
      <c r="D1348" s="24" t="str">
        <f>VLOOKUP(A1348,Vystup20160620!$C:$C,1,FALSE)</f>
        <v>91v8ey</v>
      </c>
      <c r="E1348" s="10" t="str">
        <f>VLOOKUP(A1348,pomocne!$A:$C,3,FALSE)</f>
        <v>Rodič</v>
      </c>
    </row>
    <row r="1349" spans="1:5" s="24" customFormat="1" hidden="1" x14ac:dyDescent="0.25">
      <c r="A1349" s="23" t="s">
        <v>473</v>
      </c>
      <c r="B1349" s="23" t="s">
        <v>583</v>
      </c>
      <c r="C1349" s="23" t="s">
        <v>13</v>
      </c>
      <c r="D1349" s="24" t="str">
        <f>VLOOKUP(A1349,Vystup20160620!$C:$C,1,FALSE)</f>
        <v>91v8ey</v>
      </c>
      <c r="E1349" s="10" t="str">
        <f>VLOOKUP(A1349,pomocne!$A:$C,3,FALSE)</f>
        <v>Rodič</v>
      </c>
    </row>
    <row r="1350" spans="1:5" s="24" customFormat="1" ht="30" hidden="1" x14ac:dyDescent="0.25">
      <c r="A1350" s="23" t="s">
        <v>473</v>
      </c>
      <c r="B1350" s="23" t="s">
        <v>584</v>
      </c>
      <c r="C1350" s="23" t="s">
        <v>13</v>
      </c>
      <c r="D1350" s="24" t="str">
        <f>VLOOKUP(A1350,Vystup20160620!$C:$C,1,FALSE)</f>
        <v>91v8ey</v>
      </c>
      <c r="E1350" s="10" t="str">
        <f>VLOOKUP(A1350,pomocne!$A:$C,3,FALSE)</f>
        <v>Rodič</v>
      </c>
    </row>
    <row r="1351" spans="1:5" s="24" customFormat="1" ht="30" hidden="1" x14ac:dyDescent="0.25">
      <c r="A1351" s="23" t="s">
        <v>473</v>
      </c>
      <c r="B1351" s="23" t="s">
        <v>585</v>
      </c>
      <c r="C1351" s="23" t="s">
        <v>13</v>
      </c>
      <c r="D1351" s="24" t="str">
        <f>VLOOKUP(A1351,Vystup20160620!$C:$C,1,FALSE)</f>
        <v>91v8ey</v>
      </c>
      <c r="E1351" s="10" t="str">
        <f>VLOOKUP(A1351,pomocne!$A:$C,3,FALSE)</f>
        <v>Rodič</v>
      </c>
    </row>
    <row r="1352" spans="1:5" s="24" customFormat="1" ht="30" hidden="1" x14ac:dyDescent="0.25">
      <c r="A1352" s="23" t="s">
        <v>473</v>
      </c>
      <c r="B1352" s="23" t="s">
        <v>586</v>
      </c>
      <c r="C1352" s="23" t="s">
        <v>13</v>
      </c>
      <c r="D1352" s="24" t="str">
        <f>VLOOKUP(A1352,Vystup20160620!$C:$C,1,FALSE)</f>
        <v>91v8ey</v>
      </c>
      <c r="E1352" s="10" t="str">
        <f>VLOOKUP(A1352,pomocne!$A:$C,3,FALSE)</f>
        <v>Rodič</v>
      </c>
    </row>
    <row r="1353" spans="1:5" s="24" customFormat="1" hidden="1" x14ac:dyDescent="0.25">
      <c r="A1353" s="23" t="s">
        <v>473</v>
      </c>
      <c r="B1353" s="23" t="s">
        <v>613</v>
      </c>
      <c r="C1353" s="23" t="s">
        <v>13</v>
      </c>
      <c r="D1353" s="24" t="str">
        <f>VLOOKUP(A1353,Vystup20160620!$C:$C,1,FALSE)</f>
        <v>91v8ey</v>
      </c>
      <c r="E1353" s="10" t="str">
        <f>VLOOKUP(A1353,pomocne!$A:$C,3,FALSE)</f>
        <v>Rodič</v>
      </c>
    </row>
    <row r="1354" spans="1:5" s="24" customFormat="1" hidden="1" x14ac:dyDescent="0.25">
      <c r="A1354" s="23" t="s">
        <v>473</v>
      </c>
      <c r="B1354" s="23" t="s">
        <v>614</v>
      </c>
      <c r="C1354" s="23" t="s">
        <v>13</v>
      </c>
      <c r="D1354" s="24" t="str">
        <f>VLOOKUP(A1354,Vystup20160620!$C:$C,1,FALSE)</f>
        <v>91v8ey</v>
      </c>
      <c r="E1354" s="10" t="str">
        <f>VLOOKUP(A1354,pomocne!$A:$C,3,FALSE)</f>
        <v>Rodič</v>
      </c>
    </row>
    <row r="1355" spans="1:5" s="24" customFormat="1" ht="30" hidden="1" x14ac:dyDescent="0.25">
      <c r="A1355" s="23" t="s">
        <v>473</v>
      </c>
      <c r="B1355" s="23" t="s">
        <v>615</v>
      </c>
      <c r="C1355" s="23" t="s">
        <v>13</v>
      </c>
      <c r="D1355" s="24" t="str">
        <f>VLOOKUP(A1355,Vystup20160620!$C:$C,1,FALSE)</f>
        <v>91v8ey</v>
      </c>
      <c r="E1355" s="10" t="str">
        <f>VLOOKUP(A1355,pomocne!$A:$C,3,FALSE)</f>
        <v>Rodič</v>
      </c>
    </row>
    <row r="1356" spans="1:5" s="24" customFormat="1" hidden="1" x14ac:dyDescent="0.25">
      <c r="A1356" s="23" t="s">
        <v>473</v>
      </c>
      <c r="B1356" s="23" t="s">
        <v>616</v>
      </c>
      <c r="C1356" s="23" t="s">
        <v>13</v>
      </c>
      <c r="D1356" s="24" t="str">
        <f>VLOOKUP(A1356,Vystup20160620!$C:$C,1,FALSE)</f>
        <v>91v8ey</v>
      </c>
      <c r="E1356" s="10" t="str">
        <f>VLOOKUP(A1356,pomocne!$A:$C,3,FALSE)</f>
        <v>Rodič</v>
      </c>
    </row>
    <row r="1357" spans="1:5" s="24" customFormat="1" ht="30" hidden="1" x14ac:dyDescent="0.25">
      <c r="A1357" s="23" t="s">
        <v>473</v>
      </c>
      <c r="B1357" s="23" t="s">
        <v>587</v>
      </c>
      <c r="C1357" s="23" t="s">
        <v>13</v>
      </c>
      <c r="D1357" s="24" t="str">
        <f>VLOOKUP(A1357,Vystup20160620!$C:$C,1,FALSE)</f>
        <v>91v8ey</v>
      </c>
      <c r="E1357" s="10" t="str">
        <f>VLOOKUP(A1357,pomocne!$A:$C,3,FALSE)</f>
        <v>Rodič</v>
      </c>
    </row>
    <row r="1358" spans="1:5" s="24" customFormat="1" ht="30" hidden="1" x14ac:dyDescent="0.25">
      <c r="A1358" s="23" t="s">
        <v>473</v>
      </c>
      <c r="B1358" s="23" t="s">
        <v>588</v>
      </c>
      <c r="C1358" s="23" t="s">
        <v>18</v>
      </c>
      <c r="D1358" s="24" t="str">
        <f>VLOOKUP(A1358,Vystup20160620!$C:$C,1,FALSE)</f>
        <v>91v8ey</v>
      </c>
      <c r="E1358" s="10" t="str">
        <f>VLOOKUP(A1358,pomocne!$A:$C,3,FALSE)</f>
        <v>Rodič</v>
      </c>
    </row>
    <row r="1359" spans="1:5" s="24" customFormat="1" hidden="1" x14ac:dyDescent="0.25">
      <c r="A1359" s="23" t="s">
        <v>473</v>
      </c>
      <c r="B1359" s="23" t="s">
        <v>589</v>
      </c>
      <c r="C1359" s="23" t="s">
        <v>18</v>
      </c>
      <c r="D1359" s="24" t="str">
        <f>VLOOKUP(A1359,Vystup20160620!$C:$C,1,FALSE)</f>
        <v>91v8ey</v>
      </c>
      <c r="E1359" s="10" t="str">
        <f>VLOOKUP(A1359,pomocne!$A:$C,3,FALSE)</f>
        <v>Rodič</v>
      </c>
    </row>
    <row r="1360" spans="1:5" s="24" customFormat="1" ht="30" hidden="1" x14ac:dyDescent="0.25">
      <c r="A1360" s="23" t="s">
        <v>473</v>
      </c>
      <c r="B1360" s="23" t="s">
        <v>617</v>
      </c>
      <c r="C1360" s="23" t="s">
        <v>18</v>
      </c>
      <c r="D1360" s="24" t="str">
        <f>VLOOKUP(A1360,Vystup20160620!$C:$C,1,FALSE)</f>
        <v>91v8ey</v>
      </c>
      <c r="E1360" s="10" t="str">
        <f>VLOOKUP(A1360,pomocne!$A:$C,3,FALSE)</f>
        <v>Rodič</v>
      </c>
    </row>
    <row r="1361" spans="1:5" s="24" customFormat="1" hidden="1" x14ac:dyDescent="0.25">
      <c r="A1361" s="23" t="s">
        <v>473</v>
      </c>
      <c r="B1361" s="23" t="s">
        <v>66</v>
      </c>
      <c r="C1361" s="23" t="s">
        <v>18</v>
      </c>
      <c r="D1361" s="24" t="str">
        <f>VLOOKUP(A1361,Vystup20160620!$C:$C,1,FALSE)</f>
        <v>91v8ey</v>
      </c>
      <c r="E1361" s="10" t="str">
        <f>VLOOKUP(A1361,pomocne!$A:$C,3,FALSE)</f>
        <v>Rodič</v>
      </c>
    </row>
    <row r="1362" spans="1:5" s="24" customFormat="1" hidden="1" x14ac:dyDescent="0.25">
      <c r="A1362" s="23" t="s">
        <v>473</v>
      </c>
      <c r="B1362" s="23" t="s">
        <v>67</v>
      </c>
      <c r="C1362" s="23" t="s">
        <v>13</v>
      </c>
      <c r="D1362" s="24" t="str">
        <f>VLOOKUP(A1362,Vystup20160620!$C:$C,1,FALSE)</f>
        <v>91v8ey</v>
      </c>
      <c r="E1362" s="10" t="str">
        <f>VLOOKUP(A1362,pomocne!$A:$C,3,FALSE)</f>
        <v>Rodič</v>
      </c>
    </row>
    <row r="1363" spans="1:5" s="24" customFormat="1" ht="30" hidden="1" x14ac:dyDescent="0.25">
      <c r="A1363" s="23" t="s">
        <v>473</v>
      </c>
      <c r="B1363" s="23" t="s">
        <v>68</v>
      </c>
      <c r="C1363" s="23" t="s">
        <v>13</v>
      </c>
      <c r="D1363" s="24" t="str">
        <f>VLOOKUP(A1363,Vystup20160620!$C:$C,1,FALSE)</f>
        <v>91v8ey</v>
      </c>
      <c r="E1363" s="10" t="str">
        <f>VLOOKUP(A1363,pomocne!$A:$C,3,FALSE)</f>
        <v>Rodič</v>
      </c>
    </row>
    <row r="1364" spans="1:5" s="24" customFormat="1" ht="45" hidden="1" x14ac:dyDescent="0.25">
      <c r="A1364" s="23" t="s">
        <v>473</v>
      </c>
      <c r="B1364" s="23" t="s">
        <v>116</v>
      </c>
      <c r="C1364" s="23" t="s">
        <v>476</v>
      </c>
      <c r="D1364" s="24" t="str">
        <f>VLOOKUP(A1364,Vystup20160620!$C:$C,1,FALSE)</f>
        <v>91v8ey</v>
      </c>
      <c r="E1364" s="10" t="str">
        <f>VLOOKUP(A1364,pomocne!$A:$C,3,FALSE)</f>
        <v>Rodič</v>
      </c>
    </row>
    <row r="1365" spans="1:5" s="24" customFormat="1" hidden="1" x14ac:dyDescent="0.25">
      <c r="A1365" s="23" t="s">
        <v>473</v>
      </c>
      <c r="B1365" s="23" t="s">
        <v>69</v>
      </c>
      <c r="C1365" s="23" t="s">
        <v>18</v>
      </c>
      <c r="D1365" s="24" t="str">
        <f>VLOOKUP(A1365,Vystup20160620!$C:$C,1,FALSE)</f>
        <v>91v8ey</v>
      </c>
      <c r="E1365" s="10" t="str">
        <f>VLOOKUP(A1365,pomocne!$A:$C,3,FALSE)</f>
        <v>Rodič</v>
      </c>
    </row>
    <row r="1366" spans="1:5" s="24" customFormat="1" hidden="1" x14ac:dyDescent="0.25">
      <c r="A1366" s="23" t="s">
        <v>473</v>
      </c>
      <c r="B1366" s="23" t="s">
        <v>70</v>
      </c>
      <c r="C1366" s="23" t="s">
        <v>18</v>
      </c>
      <c r="D1366" s="24" t="str">
        <f>VLOOKUP(A1366,Vystup20160620!$C:$C,1,FALSE)</f>
        <v>91v8ey</v>
      </c>
      <c r="E1366" s="10" t="str">
        <f>VLOOKUP(A1366,pomocne!$A:$C,3,FALSE)</f>
        <v>Rodič</v>
      </c>
    </row>
    <row r="1367" spans="1:5" s="24" customFormat="1" hidden="1" x14ac:dyDescent="0.25">
      <c r="A1367" s="23" t="s">
        <v>473</v>
      </c>
      <c r="B1367" s="23" t="s">
        <v>129</v>
      </c>
      <c r="C1367" s="23" t="s">
        <v>18</v>
      </c>
      <c r="D1367" s="24" t="str">
        <f>VLOOKUP(A1367,Vystup20160620!$C:$C,1,FALSE)</f>
        <v>91v8ey</v>
      </c>
      <c r="E1367" s="10" t="str">
        <f>VLOOKUP(A1367,pomocne!$A:$C,3,FALSE)</f>
        <v>Rodič</v>
      </c>
    </row>
    <row r="1368" spans="1:5" s="24" customFormat="1" hidden="1" x14ac:dyDescent="0.25">
      <c r="A1368" s="23" t="s">
        <v>473</v>
      </c>
      <c r="B1368" s="23" t="s">
        <v>130</v>
      </c>
      <c r="C1368" s="23" t="s">
        <v>18</v>
      </c>
      <c r="D1368" s="24" t="str">
        <f>VLOOKUP(A1368,Vystup20160620!$C:$C,1,FALSE)</f>
        <v>91v8ey</v>
      </c>
      <c r="E1368" s="10" t="str">
        <f>VLOOKUP(A1368,pomocne!$A:$C,3,FALSE)</f>
        <v>Rodič</v>
      </c>
    </row>
    <row r="1369" spans="1:5" s="24" customFormat="1" hidden="1" x14ac:dyDescent="0.25">
      <c r="A1369" s="23" t="s">
        <v>473</v>
      </c>
      <c r="B1369" s="23" t="s">
        <v>131</v>
      </c>
      <c r="C1369" s="23" t="s">
        <v>18</v>
      </c>
      <c r="D1369" s="24" t="str">
        <f>VLOOKUP(A1369,Vystup20160620!$C:$C,1,FALSE)</f>
        <v>91v8ey</v>
      </c>
      <c r="E1369" s="10" t="str">
        <f>VLOOKUP(A1369,pomocne!$A:$C,3,FALSE)</f>
        <v>Rodič</v>
      </c>
    </row>
    <row r="1370" spans="1:5" s="24" customFormat="1" hidden="1" x14ac:dyDescent="0.25">
      <c r="A1370" s="23" t="s">
        <v>473</v>
      </c>
      <c r="B1370" s="23" t="s">
        <v>75</v>
      </c>
      <c r="C1370" s="23" t="s">
        <v>18</v>
      </c>
      <c r="D1370" s="24" t="str">
        <f>VLOOKUP(A1370,Vystup20160620!$C:$C,1,FALSE)</f>
        <v>91v8ey</v>
      </c>
      <c r="E1370" s="10" t="str">
        <f>VLOOKUP(A1370,pomocne!$A:$C,3,FALSE)</f>
        <v>Rodič</v>
      </c>
    </row>
    <row r="1371" spans="1:5" s="24" customFormat="1" hidden="1" x14ac:dyDescent="0.25">
      <c r="A1371" s="23" t="s">
        <v>473</v>
      </c>
      <c r="B1371" s="23" t="s">
        <v>76</v>
      </c>
      <c r="C1371" s="23" t="s">
        <v>13</v>
      </c>
      <c r="D1371" s="24" t="str">
        <f>VLOOKUP(A1371,Vystup20160620!$C:$C,1,FALSE)</f>
        <v>91v8ey</v>
      </c>
      <c r="E1371" s="10" t="str">
        <f>VLOOKUP(A1371,pomocne!$A:$C,3,FALSE)</f>
        <v>Rodič</v>
      </c>
    </row>
    <row r="1372" spans="1:5" s="24" customFormat="1" ht="30" hidden="1" x14ac:dyDescent="0.25">
      <c r="A1372" s="23" t="s">
        <v>473</v>
      </c>
      <c r="B1372" s="23" t="s">
        <v>77</v>
      </c>
      <c r="C1372" s="23" t="s">
        <v>13</v>
      </c>
      <c r="D1372" s="24" t="str">
        <f>VLOOKUP(A1372,Vystup20160620!$C:$C,1,FALSE)</f>
        <v>91v8ey</v>
      </c>
      <c r="E1372" s="10" t="str">
        <f>VLOOKUP(A1372,pomocne!$A:$C,3,FALSE)</f>
        <v>Rodič</v>
      </c>
    </row>
    <row r="1373" spans="1:5" s="24" customFormat="1" ht="105" hidden="1" x14ac:dyDescent="0.25">
      <c r="A1373" s="23" t="s">
        <v>473</v>
      </c>
      <c r="B1373" s="23" t="s">
        <v>78</v>
      </c>
      <c r="C1373" s="23" t="s">
        <v>477</v>
      </c>
      <c r="D1373" s="24" t="str">
        <f>VLOOKUP(A1373,Vystup20160620!$C:$C,1,FALSE)</f>
        <v>91v8ey</v>
      </c>
      <c r="E1373" s="10" t="str">
        <f>VLOOKUP(A1373,pomocne!$A:$C,3,FALSE)</f>
        <v>Rodič</v>
      </c>
    </row>
    <row r="1374" spans="1:5" s="24" customFormat="1" hidden="1" x14ac:dyDescent="0.25">
      <c r="A1374" s="23" t="s">
        <v>473</v>
      </c>
      <c r="B1374" s="23" t="s">
        <v>594</v>
      </c>
      <c r="C1374" s="23" t="s">
        <v>13</v>
      </c>
      <c r="D1374" s="24" t="str">
        <f>VLOOKUP(A1374,Vystup20160620!$C:$C,1,FALSE)</f>
        <v>91v8ey</v>
      </c>
      <c r="E1374" s="10" t="str">
        <f>VLOOKUP(A1374,pomocne!$A:$C,3,FALSE)</f>
        <v>Rodič</v>
      </c>
    </row>
    <row r="1375" spans="1:5" s="24" customFormat="1" hidden="1" x14ac:dyDescent="0.25">
      <c r="A1375" s="23" t="s">
        <v>473</v>
      </c>
      <c r="B1375" s="23" t="s">
        <v>595</v>
      </c>
      <c r="C1375" s="23" t="s">
        <v>13</v>
      </c>
      <c r="D1375" s="24" t="str">
        <f>VLOOKUP(A1375,Vystup20160620!$C:$C,1,FALSE)</f>
        <v>91v8ey</v>
      </c>
      <c r="E1375" s="10" t="str">
        <f>VLOOKUP(A1375,pomocne!$A:$C,3,FALSE)</f>
        <v>Rodič</v>
      </c>
    </row>
    <row r="1376" spans="1:5" s="24" customFormat="1" hidden="1" x14ac:dyDescent="0.25">
      <c r="A1376" s="23" t="s">
        <v>473</v>
      </c>
      <c r="B1376" s="23" t="s">
        <v>82</v>
      </c>
      <c r="C1376" s="23" t="s">
        <v>18</v>
      </c>
      <c r="D1376" s="24" t="str">
        <f>VLOOKUP(A1376,Vystup20160620!$C:$C,1,FALSE)</f>
        <v>91v8ey</v>
      </c>
      <c r="E1376" s="10" t="str">
        <f>VLOOKUP(A1376,pomocne!$A:$C,3,FALSE)</f>
        <v>Rodič</v>
      </c>
    </row>
    <row r="1377" spans="1:5" s="24" customFormat="1" hidden="1" x14ac:dyDescent="0.25">
      <c r="A1377" s="23" t="s">
        <v>473</v>
      </c>
      <c r="B1377" s="23" t="s">
        <v>596</v>
      </c>
      <c r="C1377" s="23" t="s">
        <v>13</v>
      </c>
      <c r="D1377" s="24" t="str">
        <f>VLOOKUP(A1377,Vystup20160620!$C:$C,1,FALSE)</f>
        <v>91v8ey</v>
      </c>
      <c r="E1377" s="10" t="str">
        <f>VLOOKUP(A1377,pomocne!$A:$C,3,FALSE)</f>
        <v>Rodič</v>
      </c>
    </row>
    <row r="1378" spans="1:5" s="24" customFormat="1" hidden="1" x14ac:dyDescent="0.25">
      <c r="A1378" s="23" t="s">
        <v>473</v>
      </c>
      <c r="B1378" s="23" t="s">
        <v>84</v>
      </c>
      <c r="C1378" s="23" t="s">
        <v>13</v>
      </c>
      <c r="D1378" s="24" t="str">
        <f>VLOOKUP(A1378,Vystup20160620!$C:$C,1,FALSE)</f>
        <v>91v8ey</v>
      </c>
      <c r="E1378" s="10" t="str">
        <f>VLOOKUP(A1378,pomocne!$A:$C,3,FALSE)</f>
        <v>Rodič</v>
      </c>
    </row>
    <row r="1379" spans="1:5" s="24" customFormat="1" hidden="1" x14ac:dyDescent="0.25">
      <c r="A1379" s="23" t="s">
        <v>473</v>
      </c>
      <c r="B1379" s="23" t="s">
        <v>597</v>
      </c>
      <c r="C1379" s="23" t="s">
        <v>13</v>
      </c>
      <c r="D1379" s="24" t="str">
        <f>VLOOKUP(A1379,Vystup20160620!$C:$C,1,FALSE)</f>
        <v>91v8ey</v>
      </c>
      <c r="E1379" s="10" t="str">
        <f>VLOOKUP(A1379,pomocne!$A:$C,3,FALSE)</f>
        <v>Rodič</v>
      </c>
    </row>
    <row r="1380" spans="1:5" s="24" customFormat="1" hidden="1" x14ac:dyDescent="0.25">
      <c r="A1380" s="23" t="s">
        <v>473</v>
      </c>
      <c r="B1380" s="23" t="s">
        <v>598</v>
      </c>
      <c r="C1380" s="23" t="s">
        <v>18</v>
      </c>
      <c r="D1380" s="24" t="str">
        <f>VLOOKUP(A1380,Vystup20160620!$C:$C,1,FALSE)</f>
        <v>91v8ey</v>
      </c>
      <c r="E1380" s="10" t="str">
        <f>VLOOKUP(A1380,pomocne!$A:$C,3,FALSE)</f>
        <v>Rodič</v>
      </c>
    </row>
    <row r="1381" spans="1:5" s="24" customFormat="1" ht="30" hidden="1" x14ac:dyDescent="0.25">
      <c r="A1381" s="23" t="s">
        <v>473</v>
      </c>
      <c r="B1381" s="23" t="s">
        <v>87</v>
      </c>
      <c r="C1381" s="23" t="s">
        <v>18</v>
      </c>
      <c r="D1381" s="24" t="str">
        <f>VLOOKUP(A1381,Vystup20160620!$C:$C,1,FALSE)</f>
        <v>91v8ey</v>
      </c>
      <c r="E1381" s="10" t="str">
        <f>VLOOKUP(A1381,pomocne!$A:$C,3,FALSE)</f>
        <v>Rodič</v>
      </c>
    </row>
    <row r="1382" spans="1:5" s="24" customFormat="1" ht="30" hidden="1" x14ac:dyDescent="0.25">
      <c r="A1382" s="23" t="s">
        <v>473</v>
      </c>
      <c r="B1382" s="23" t="s">
        <v>88</v>
      </c>
      <c r="C1382" s="23" t="s">
        <v>13</v>
      </c>
      <c r="D1382" s="24" t="str">
        <f>VLOOKUP(A1382,Vystup20160620!$C:$C,1,FALSE)</f>
        <v>91v8ey</v>
      </c>
      <c r="E1382" s="10" t="str">
        <f>VLOOKUP(A1382,pomocne!$A:$C,3,FALSE)</f>
        <v>Rodič</v>
      </c>
    </row>
    <row r="1383" spans="1:5" s="24" customFormat="1" ht="150" hidden="1" x14ac:dyDescent="0.25">
      <c r="A1383" s="23" t="s">
        <v>473</v>
      </c>
      <c r="B1383" s="23" t="s">
        <v>196</v>
      </c>
      <c r="C1383" s="23" t="s">
        <v>478</v>
      </c>
      <c r="D1383" s="24" t="str">
        <f>VLOOKUP(A1383,Vystup20160620!$C:$C,1,FALSE)</f>
        <v>91v8ey</v>
      </c>
      <c r="E1383" s="10" t="str">
        <f>VLOOKUP(A1383,pomocne!$A:$C,3,FALSE)</f>
        <v>Rodič</v>
      </c>
    </row>
    <row r="1384" spans="1:5" s="24" customFormat="1" ht="30" hidden="1" x14ac:dyDescent="0.25">
      <c r="A1384" s="23" t="s">
        <v>473</v>
      </c>
      <c r="B1384" s="23" t="s">
        <v>737</v>
      </c>
      <c r="C1384" s="23" t="s">
        <v>216</v>
      </c>
      <c r="D1384" s="24" t="str">
        <f>VLOOKUP(A1384,Vystup20160620!$C:$C,1,FALSE)</f>
        <v>91v8ey</v>
      </c>
      <c r="E1384" s="10" t="str">
        <f>VLOOKUP(A1384,pomocne!$A:$C,3,FALSE)</f>
        <v>Rodič</v>
      </c>
    </row>
    <row r="1385" spans="1:5" s="24" customFormat="1" hidden="1" x14ac:dyDescent="0.25">
      <c r="A1385" s="23" t="s">
        <v>649</v>
      </c>
      <c r="B1385" s="23" t="s">
        <v>511</v>
      </c>
      <c r="C1385" s="23" t="s">
        <v>135</v>
      </c>
      <c r="D1385" s="24" t="e">
        <f>VLOOKUP(A1385,Vystup20160620!$C:$C,1,FALSE)</f>
        <v>#N/A</v>
      </c>
      <c r="E1385" s="10" t="str">
        <f>VLOOKUP(A1385,pomocne!$A:$C,3,FALSE)</f>
        <v>Rodič</v>
      </c>
    </row>
    <row r="1386" spans="1:5" s="24" customFormat="1" hidden="1" x14ac:dyDescent="0.25">
      <c r="A1386" s="23" t="s">
        <v>649</v>
      </c>
      <c r="B1386" s="23" t="s">
        <v>512</v>
      </c>
      <c r="C1386" s="23" t="s">
        <v>18</v>
      </c>
      <c r="D1386" s="24" t="e">
        <f>VLOOKUP(A1386,Vystup20160620!$C:$C,1,FALSE)</f>
        <v>#N/A</v>
      </c>
      <c r="E1386" s="10" t="str">
        <f>VLOOKUP(A1386,pomocne!$A:$C,3,FALSE)</f>
        <v>Rodič</v>
      </c>
    </row>
    <row r="1387" spans="1:5" s="24" customFormat="1" hidden="1" x14ac:dyDescent="0.25">
      <c r="A1387" s="23" t="s">
        <v>649</v>
      </c>
      <c r="B1387" s="23" t="s">
        <v>513</v>
      </c>
      <c r="C1387" s="23" t="s">
        <v>13</v>
      </c>
      <c r="D1387" s="24" t="e">
        <f>VLOOKUP(A1387,Vystup20160620!$C:$C,1,FALSE)</f>
        <v>#N/A</v>
      </c>
      <c r="E1387" s="10" t="str">
        <f>VLOOKUP(A1387,pomocne!$A:$C,3,FALSE)</f>
        <v>Rodič</v>
      </c>
    </row>
    <row r="1388" spans="1:5" s="24" customFormat="1" hidden="1" x14ac:dyDescent="0.25">
      <c r="A1388" s="23" t="s">
        <v>649</v>
      </c>
      <c r="B1388" s="23" t="s">
        <v>514</v>
      </c>
      <c r="C1388" s="23" t="s">
        <v>18</v>
      </c>
      <c r="D1388" s="24" t="e">
        <f>VLOOKUP(A1388,Vystup20160620!$C:$C,1,FALSE)</f>
        <v>#N/A</v>
      </c>
      <c r="E1388" s="10" t="str">
        <f>VLOOKUP(A1388,pomocne!$A:$C,3,FALSE)</f>
        <v>Rodič</v>
      </c>
    </row>
    <row r="1389" spans="1:5" s="24" customFormat="1" hidden="1" x14ac:dyDescent="0.25">
      <c r="A1389" s="23" t="s">
        <v>649</v>
      </c>
      <c r="B1389" s="23" t="s">
        <v>515</v>
      </c>
      <c r="C1389" s="23" t="s">
        <v>13</v>
      </c>
      <c r="D1389" s="24" t="e">
        <f>VLOOKUP(A1389,Vystup20160620!$C:$C,1,FALSE)</f>
        <v>#N/A</v>
      </c>
      <c r="E1389" s="10" t="str">
        <f>VLOOKUP(A1389,pomocne!$A:$C,3,FALSE)</f>
        <v>Rodič</v>
      </c>
    </row>
    <row r="1390" spans="1:5" s="24" customFormat="1" hidden="1" x14ac:dyDescent="0.25">
      <c r="A1390" s="23" t="s">
        <v>649</v>
      </c>
      <c r="B1390" s="23" t="s">
        <v>735</v>
      </c>
      <c r="C1390" s="23" t="s">
        <v>13</v>
      </c>
      <c r="D1390" s="24" t="e">
        <f>VLOOKUP(A1390,Vystup20160620!$C:$C,1,FALSE)</f>
        <v>#N/A</v>
      </c>
      <c r="E1390" s="10" t="str">
        <f>VLOOKUP(A1390,pomocne!$A:$C,3,FALSE)</f>
        <v>Rodič</v>
      </c>
    </row>
    <row r="1391" spans="1:5" s="24" customFormat="1" hidden="1" x14ac:dyDescent="0.25">
      <c r="A1391" s="23" t="s">
        <v>649</v>
      </c>
      <c r="B1391" s="23" t="s">
        <v>517</v>
      </c>
      <c r="C1391" s="23" t="s">
        <v>13</v>
      </c>
      <c r="D1391" s="24" t="e">
        <f>VLOOKUP(A1391,Vystup20160620!$C:$C,1,FALSE)</f>
        <v>#N/A</v>
      </c>
      <c r="E1391" s="10" t="str">
        <f>VLOOKUP(A1391,pomocne!$A:$C,3,FALSE)</f>
        <v>Rodič</v>
      </c>
    </row>
    <row r="1392" spans="1:5" s="24" customFormat="1" hidden="1" x14ac:dyDescent="0.25">
      <c r="A1392" s="23" t="s">
        <v>649</v>
      </c>
      <c r="B1392" s="23" t="s">
        <v>736</v>
      </c>
      <c r="C1392" s="23" t="s">
        <v>13</v>
      </c>
      <c r="D1392" s="24" t="e">
        <f>VLOOKUP(A1392,Vystup20160620!$C:$C,1,FALSE)</f>
        <v>#N/A</v>
      </c>
      <c r="E1392" s="10" t="str">
        <f>VLOOKUP(A1392,pomocne!$A:$C,3,FALSE)</f>
        <v>Rodič</v>
      </c>
    </row>
    <row r="1393" spans="1:5" s="24" customFormat="1" hidden="1" x14ac:dyDescent="0.25">
      <c r="A1393" s="23" t="s">
        <v>649</v>
      </c>
      <c r="B1393" s="23" t="s">
        <v>519</v>
      </c>
      <c r="C1393" s="23" t="s">
        <v>18</v>
      </c>
      <c r="D1393" s="24" t="e">
        <f>VLOOKUP(A1393,Vystup20160620!$C:$C,1,FALSE)</f>
        <v>#N/A</v>
      </c>
      <c r="E1393" s="10" t="str">
        <f>VLOOKUP(A1393,pomocne!$A:$C,3,FALSE)</f>
        <v>Rodič</v>
      </c>
    </row>
    <row r="1394" spans="1:5" s="24" customFormat="1" hidden="1" x14ac:dyDescent="0.25">
      <c r="A1394" s="23" t="s">
        <v>649</v>
      </c>
      <c r="B1394" s="23" t="s">
        <v>520</v>
      </c>
      <c r="C1394" s="23" t="s">
        <v>18</v>
      </c>
      <c r="D1394" s="24" t="e">
        <f>VLOOKUP(A1394,Vystup20160620!$C:$C,1,FALSE)</f>
        <v>#N/A</v>
      </c>
      <c r="E1394" s="10" t="str">
        <f>VLOOKUP(A1394,pomocne!$A:$C,3,FALSE)</f>
        <v>Rodič</v>
      </c>
    </row>
    <row r="1395" spans="1:5" s="24" customFormat="1" hidden="1" x14ac:dyDescent="0.25">
      <c r="A1395" s="23" t="s">
        <v>649</v>
      </c>
      <c r="B1395" s="23" t="s">
        <v>521</v>
      </c>
      <c r="C1395" s="23" t="s">
        <v>13</v>
      </c>
      <c r="D1395" s="24" t="e">
        <f>VLOOKUP(A1395,Vystup20160620!$C:$C,1,FALSE)</f>
        <v>#N/A</v>
      </c>
      <c r="E1395" s="10" t="str">
        <f>VLOOKUP(A1395,pomocne!$A:$C,3,FALSE)</f>
        <v>Rodič</v>
      </c>
    </row>
    <row r="1396" spans="1:5" s="24" customFormat="1" hidden="1" x14ac:dyDescent="0.25">
      <c r="A1396" s="23" t="s">
        <v>649</v>
      </c>
      <c r="B1396" s="23" t="s">
        <v>522</v>
      </c>
      <c r="C1396" s="23" t="s">
        <v>13</v>
      </c>
      <c r="D1396" s="24" t="e">
        <f>VLOOKUP(A1396,Vystup20160620!$C:$C,1,FALSE)</f>
        <v>#N/A</v>
      </c>
      <c r="E1396" s="10" t="str">
        <f>VLOOKUP(A1396,pomocne!$A:$C,3,FALSE)</f>
        <v>Rodič</v>
      </c>
    </row>
    <row r="1397" spans="1:5" s="24" customFormat="1" ht="30" hidden="1" x14ac:dyDescent="0.25">
      <c r="A1397" s="23" t="s">
        <v>649</v>
      </c>
      <c r="B1397" s="23" t="s">
        <v>19</v>
      </c>
      <c r="C1397" s="23" t="s">
        <v>18</v>
      </c>
      <c r="D1397" s="24" t="e">
        <f>VLOOKUP(A1397,Vystup20160620!$C:$C,1,FALSE)</f>
        <v>#N/A</v>
      </c>
      <c r="E1397" s="10" t="str">
        <f>VLOOKUP(A1397,pomocne!$A:$C,3,FALSE)</f>
        <v>Rodič</v>
      </c>
    </row>
    <row r="1398" spans="1:5" s="24" customFormat="1" ht="30" hidden="1" x14ac:dyDescent="0.25">
      <c r="A1398" s="23" t="s">
        <v>649</v>
      </c>
      <c r="B1398" s="23" t="s">
        <v>20</v>
      </c>
      <c r="C1398" s="23" t="s">
        <v>18</v>
      </c>
      <c r="D1398" s="24" t="e">
        <f>VLOOKUP(A1398,Vystup20160620!$C:$C,1,FALSE)</f>
        <v>#N/A</v>
      </c>
      <c r="E1398" s="10" t="str">
        <f>VLOOKUP(A1398,pomocne!$A:$C,3,FALSE)</f>
        <v>Rodič</v>
      </c>
    </row>
    <row r="1399" spans="1:5" s="24" customFormat="1" ht="30" hidden="1" x14ac:dyDescent="0.25">
      <c r="A1399" s="23" t="s">
        <v>649</v>
      </c>
      <c r="B1399" s="23" t="s">
        <v>562</v>
      </c>
      <c r="C1399" s="23" t="s">
        <v>13</v>
      </c>
      <c r="D1399" s="24" t="e">
        <f>VLOOKUP(A1399,Vystup20160620!$C:$C,1,FALSE)</f>
        <v>#N/A</v>
      </c>
      <c r="E1399" s="10" t="str">
        <f>VLOOKUP(A1399,pomocne!$A:$C,3,FALSE)</f>
        <v>Rodič</v>
      </c>
    </row>
    <row r="1400" spans="1:5" s="24" customFormat="1" ht="30" hidden="1" x14ac:dyDescent="0.25">
      <c r="A1400" s="23" t="s">
        <v>649</v>
      </c>
      <c r="B1400" s="23" t="s">
        <v>563</v>
      </c>
      <c r="C1400" s="23" t="s">
        <v>13</v>
      </c>
      <c r="D1400" s="24" t="e">
        <f>VLOOKUP(A1400,Vystup20160620!$C:$C,1,FALSE)</f>
        <v>#N/A</v>
      </c>
      <c r="E1400" s="10" t="str">
        <f>VLOOKUP(A1400,pomocne!$A:$C,3,FALSE)</f>
        <v>Rodič</v>
      </c>
    </row>
    <row r="1401" spans="1:5" s="24" customFormat="1" ht="30" hidden="1" x14ac:dyDescent="0.25">
      <c r="A1401" s="23" t="s">
        <v>649</v>
      </c>
      <c r="B1401" s="23" t="s">
        <v>564</v>
      </c>
      <c r="C1401" s="23" t="s">
        <v>18</v>
      </c>
      <c r="D1401" s="24" t="e">
        <f>VLOOKUP(A1401,Vystup20160620!$C:$C,1,FALSE)</f>
        <v>#N/A</v>
      </c>
      <c r="E1401" s="10" t="str">
        <f>VLOOKUP(A1401,pomocne!$A:$C,3,FALSE)</f>
        <v>Rodič</v>
      </c>
    </row>
    <row r="1402" spans="1:5" s="24" customFormat="1" ht="30" hidden="1" x14ac:dyDescent="0.25">
      <c r="A1402" s="23" t="s">
        <v>649</v>
      </c>
      <c r="B1402" s="23" t="s">
        <v>565</v>
      </c>
      <c r="C1402" s="23" t="s">
        <v>18</v>
      </c>
      <c r="D1402" s="24" t="e">
        <f>VLOOKUP(A1402,Vystup20160620!$C:$C,1,FALSE)</f>
        <v>#N/A</v>
      </c>
      <c r="E1402" s="10" t="str">
        <f>VLOOKUP(A1402,pomocne!$A:$C,3,FALSE)</f>
        <v>Rodič</v>
      </c>
    </row>
    <row r="1403" spans="1:5" s="24" customFormat="1" ht="30" hidden="1" x14ac:dyDescent="0.25">
      <c r="A1403" s="23" t="s">
        <v>649</v>
      </c>
      <c r="B1403" s="23" t="s">
        <v>566</v>
      </c>
      <c r="C1403" s="23" t="s">
        <v>13</v>
      </c>
      <c r="D1403" s="24" t="e">
        <f>VLOOKUP(A1403,Vystup20160620!$C:$C,1,FALSE)</f>
        <v>#N/A</v>
      </c>
      <c r="E1403" s="10" t="str">
        <f>VLOOKUP(A1403,pomocne!$A:$C,3,FALSE)</f>
        <v>Rodič</v>
      </c>
    </row>
    <row r="1404" spans="1:5" s="24" customFormat="1" ht="30" hidden="1" x14ac:dyDescent="0.25">
      <c r="A1404" s="23" t="s">
        <v>649</v>
      </c>
      <c r="B1404" s="23" t="s">
        <v>567</v>
      </c>
      <c r="C1404" s="23" t="s">
        <v>13</v>
      </c>
      <c r="D1404" s="24" t="e">
        <f>VLOOKUP(A1404,Vystup20160620!$C:$C,1,FALSE)</f>
        <v>#N/A</v>
      </c>
      <c r="E1404" s="10" t="str">
        <f>VLOOKUP(A1404,pomocne!$A:$C,3,FALSE)</f>
        <v>Rodič</v>
      </c>
    </row>
    <row r="1405" spans="1:5" s="24" customFormat="1" ht="30" hidden="1" x14ac:dyDescent="0.25">
      <c r="A1405" s="23" t="s">
        <v>649</v>
      </c>
      <c r="B1405" s="23" t="s">
        <v>568</v>
      </c>
      <c r="C1405" s="23" t="s">
        <v>13</v>
      </c>
      <c r="D1405" s="24" t="e">
        <f>VLOOKUP(A1405,Vystup20160620!$C:$C,1,FALSE)</f>
        <v>#N/A</v>
      </c>
      <c r="E1405" s="10" t="str">
        <f>VLOOKUP(A1405,pomocne!$A:$C,3,FALSE)</f>
        <v>Rodič</v>
      </c>
    </row>
    <row r="1406" spans="1:5" s="24" customFormat="1" ht="30" hidden="1" x14ac:dyDescent="0.25">
      <c r="A1406" s="23" t="s">
        <v>649</v>
      </c>
      <c r="B1406" s="23" t="s">
        <v>569</v>
      </c>
      <c r="C1406" s="23" t="s">
        <v>18</v>
      </c>
      <c r="D1406" s="24" t="e">
        <f>VLOOKUP(A1406,Vystup20160620!$C:$C,1,FALSE)</f>
        <v>#N/A</v>
      </c>
      <c r="E1406" s="10" t="str">
        <f>VLOOKUP(A1406,pomocne!$A:$C,3,FALSE)</f>
        <v>Rodič</v>
      </c>
    </row>
    <row r="1407" spans="1:5" s="24" customFormat="1" ht="30" hidden="1" x14ac:dyDescent="0.25">
      <c r="A1407" s="23" t="s">
        <v>649</v>
      </c>
      <c r="B1407" s="23" t="s">
        <v>570</v>
      </c>
      <c r="C1407" s="23" t="s">
        <v>18</v>
      </c>
      <c r="D1407" s="24" t="e">
        <f>VLOOKUP(A1407,Vystup20160620!$C:$C,1,FALSE)</f>
        <v>#N/A</v>
      </c>
      <c r="E1407" s="10" t="str">
        <f>VLOOKUP(A1407,pomocne!$A:$C,3,FALSE)</f>
        <v>Rodič</v>
      </c>
    </row>
    <row r="1408" spans="1:5" s="24" customFormat="1" hidden="1" x14ac:dyDescent="0.25">
      <c r="A1408" s="23" t="s">
        <v>649</v>
      </c>
      <c r="B1408" s="23" t="s">
        <v>30</v>
      </c>
      <c r="C1408" s="23" t="s">
        <v>13</v>
      </c>
      <c r="D1408" s="24" t="e">
        <f>VLOOKUP(A1408,Vystup20160620!$C:$C,1,FALSE)</f>
        <v>#N/A</v>
      </c>
      <c r="E1408" s="10" t="str">
        <f>VLOOKUP(A1408,pomocne!$A:$C,3,FALSE)</f>
        <v>Rodič</v>
      </c>
    </row>
    <row r="1409" spans="1:5" s="24" customFormat="1" hidden="1" x14ac:dyDescent="0.25">
      <c r="A1409" s="23" t="s">
        <v>649</v>
      </c>
      <c r="B1409" s="23" t="s">
        <v>571</v>
      </c>
      <c r="C1409" s="23" t="s">
        <v>18</v>
      </c>
      <c r="D1409" s="24" t="e">
        <f>VLOOKUP(A1409,Vystup20160620!$C:$C,1,FALSE)</f>
        <v>#N/A</v>
      </c>
      <c r="E1409" s="10" t="str">
        <f>VLOOKUP(A1409,pomocne!$A:$C,3,FALSE)</f>
        <v>Rodič</v>
      </c>
    </row>
    <row r="1410" spans="1:5" s="24" customFormat="1" hidden="1" x14ac:dyDescent="0.25">
      <c r="A1410" s="23" t="s">
        <v>649</v>
      </c>
      <c r="B1410" s="23" t="s">
        <v>572</v>
      </c>
      <c r="C1410" s="23" t="s">
        <v>18</v>
      </c>
      <c r="D1410" s="24" t="e">
        <f>VLOOKUP(A1410,Vystup20160620!$C:$C,1,FALSE)</f>
        <v>#N/A</v>
      </c>
      <c r="E1410" s="10" t="str">
        <f>VLOOKUP(A1410,pomocne!$A:$C,3,FALSE)</f>
        <v>Rodič</v>
      </c>
    </row>
    <row r="1411" spans="1:5" s="24" customFormat="1" hidden="1" x14ac:dyDescent="0.25">
      <c r="A1411" s="23" t="s">
        <v>649</v>
      </c>
      <c r="B1411" s="23" t="s">
        <v>33</v>
      </c>
      <c r="C1411" s="23" t="s">
        <v>18</v>
      </c>
      <c r="D1411" s="24" t="e">
        <f>VLOOKUP(A1411,Vystup20160620!$C:$C,1,FALSE)</f>
        <v>#N/A</v>
      </c>
      <c r="E1411" s="10" t="str">
        <f>VLOOKUP(A1411,pomocne!$A:$C,3,FALSE)</f>
        <v>Rodič</v>
      </c>
    </row>
    <row r="1412" spans="1:5" s="24" customFormat="1" hidden="1" x14ac:dyDescent="0.25">
      <c r="A1412" s="23" t="s">
        <v>649</v>
      </c>
      <c r="B1412" s="23" t="s">
        <v>606</v>
      </c>
      <c r="C1412" s="23" t="s">
        <v>18</v>
      </c>
      <c r="D1412" s="24" t="e">
        <f>VLOOKUP(A1412,Vystup20160620!$C:$C,1,FALSE)</f>
        <v>#N/A</v>
      </c>
      <c r="E1412" s="10" t="str">
        <f>VLOOKUP(A1412,pomocne!$A:$C,3,FALSE)</f>
        <v>Rodič</v>
      </c>
    </row>
    <row r="1413" spans="1:5" s="24" customFormat="1" hidden="1" x14ac:dyDescent="0.25">
      <c r="A1413" s="23" t="s">
        <v>649</v>
      </c>
      <c r="B1413" s="23" t="s">
        <v>607</v>
      </c>
      <c r="C1413" s="23" t="s">
        <v>18</v>
      </c>
      <c r="D1413" s="24" t="e">
        <f>VLOOKUP(A1413,Vystup20160620!$C:$C,1,FALSE)</f>
        <v>#N/A</v>
      </c>
      <c r="E1413" s="10" t="str">
        <f>VLOOKUP(A1413,pomocne!$A:$C,3,FALSE)</f>
        <v>Rodič</v>
      </c>
    </row>
    <row r="1414" spans="1:5" s="24" customFormat="1" ht="30" hidden="1" x14ac:dyDescent="0.25">
      <c r="A1414" s="23" t="s">
        <v>649</v>
      </c>
      <c r="B1414" s="23" t="s">
        <v>573</v>
      </c>
      <c r="C1414" s="23" t="s">
        <v>13</v>
      </c>
      <c r="D1414" s="24" t="e">
        <f>VLOOKUP(A1414,Vystup20160620!$C:$C,1,FALSE)</f>
        <v>#N/A</v>
      </c>
      <c r="E1414" s="10" t="str">
        <f>VLOOKUP(A1414,pomocne!$A:$C,3,FALSE)</f>
        <v>Rodič</v>
      </c>
    </row>
    <row r="1415" spans="1:5" s="24" customFormat="1" ht="30" hidden="1" x14ac:dyDescent="0.25">
      <c r="A1415" s="23" t="s">
        <v>649</v>
      </c>
      <c r="B1415" s="23" t="s">
        <v>608</v>
      </c>
      <c r="C1415" s="23" t="s">
        <v>18</v>
      </c>
      <c r="D1415" s="24" t="e">
        <f>VLOOKUP(A1415,Vystup20160620!$C:$C,1,FALSE)</f>
        <v>#N/A</v>
      </c>
      <c r="E1415" s="10" t="str">
        <f>VLOOKUP(A1415,pomocne!$A:$C,3,FALSE)</f>
        <v>Rodič</v>
      </c>
    </row>
    <row r="1416" spans="1:5" s="24" customFormat="1" hidden="1" x14ac:dyDescent="0.25">
      <c r="A1416" s="23" t="s">
        <v>649</v>
      </c>
      <c r="B1416" s="23" t="s">
        <v>38</v>
      </c>
      <c r="C1416" s="23" t="s">
        <v>13</v>
      </c>
      <c r="D1416" s="24" t="e">
        <f>VLOOKUP(A1416,Vystup20160620!$C:$C,1,FALSE)</f>
        <v>#N/A</v>
      </c>
      <c r="E1416" s="10" t="str">
        <f>VLOOKUP(A1416,pomocne!$A:$C,3,FALSE)</f>
        <v>Rodič</v>
      </c>
    </row>
    <row r="1417" spans="1:5" s="24" customFormat="1" hidden="1" x14ac:dyDescent="0.25">
      <c r="A1417" s="23" t="s">
        <v>649</v>
      </c>
      <c r="B1417" s="23" t="s">
        <v>574</v>
      </c>
      <c r="C1417" s="23" t="s">
        <v>13</v>
      </c>
      <c r="D1417" s="24" t="e">
        <f>VLOOKUP(A1417,Vystup20160620!$C:$C,1,FALSE)</f>
        <v>#N/A</v>
      </c>
      <c r="E1417" s="10" t="str">
        <f>VLOOKUP(A1417,pomocne!$A:$C,3,FALSE)</f>
        <v>Rodič</v>
      </c>
    </row>
    <row r="1418" spans="1:5" s="24" customFormat="1" hidden="1" x14ac:dyDescent="0.25">
      <c r="A1418" s="23" t="s">
        <v>649</v>
      </c>
      <c r="B1418" s="23" t="s">
        <v>576</v>
      </c>
      <c r="C1418" s="23" t="s">
        <v>13</v>
      </c>
      <c r="D1418" s="24" t="e">
        <f>VLOOKUP(A1418,Vystup20160620!$C:$C,1,FALSE)</f>
        <v>#N/A</v>
      </c>
      <c r="E1418" s="10" t="str">
        <f>VLOOKUP(A1418,pomocne!$A:$C,3,FALSE)</f>
        <v>Rodič</v>
      </c>
    </row>
    <row r="1419" spans="1:5" s="24" customFormat="1" hidden="1" x14ac:dyDescent="0.25">
      <c r="A1419" s="23" t="s">
        <v>649</v>
      </c>
      <c r="B1419" s="23" t="s">
        <v>577</v>
      </c>
      <c r="C1419" s="23" t="s">
        <v>13</v>
      </c>
      <c r="D1419" s="24" t="e">
        <f>VLOOKUP(A1419,Vystup20160620!$C:$C,1,FALSE)</f>
        <v>#N/A</v>
      </c>
      <c r="E1419" s="10" t="str">
        <f>VLOOKUP(A1419,pomocne!$A:$C,3,FALSE)</f>
        <v>Rodič</v>
      </c>
    </row>
    <row r="1420" spans="1:5" s="24" customFormat="1" hidden="1" x14ac:dyDescent="0.25">
      <c r="A1420" s="23" t="s">
        <v>649</v>
      </c>
      <c r="B1420" s="23" t="s">
        <v>579</v>
      </c>
      <c r="C1420" s="23" t="s">
        <v>13</v>
      </c>
      <c r="D1420" s="24" t="e">
        <f>VLOOKUP(A1420,Vystup20160620!$C:$C,1,FALSE)</f>
        <v>#N/A</v>
      </c>
      <c r="E1420" s="10" t="str">
        <f>VLOOKUP(A1420,pomocne!$A:$C,3,FALSE)</f>
        <v>Rodič</v>
      </c>
    </row>
    <row r="1421" spans="1:5" s="24" customFormat="1" hidden="1" x14ac:dyDescent="0.25">
      <c r="A1421" s="23" t="s">
        <v>649</v>
      </c>
      <c r="B1421" s="23" t="s">
        <v>609</v>
      </c>
      <c r="C1421" s="23" t="s">
        <v>13</v>
      </c>
      <c r="D1421" s="24" t="e">
        <f>VLOOKUP(A1421,Vystup20160620!$C:$C,1,FALSE)</f>
        <v>#N/A</v>
      </c>
      <c r="E1421" s="10" t="str">
        <f>VLOOKUP(A1421,pomocne!$A:$C,3,FALSE)</f>
        <v>Rodič</v>
      </c>
    </row>
    <row r="1422" spans="1:5" s="24" customFormat="1" hidden="1" x14ac:dyDescent="0.25">
      <c r="A1422" s="23" t="s">
        <v>649</v>
      </c>
      <c r="B1422" s="23" t="s">
        <v>610</v>
      </c>
      <c r="C1422" s="23" t="s">
        <v>13</v>
      </c>
      <c r="D1422" s="24" t="e">
        <f>VLOOKUP(A1422,Vystup20160620!$C:$C,1,FALSE)</f>
        <v>#N/A</v>
      </c>
      <c r="E1422" s="10" t="str">
        <f>VLOOKUP(A1422,pomocne!$A:$C,3,FALSE)</f>
        <v>Rodič</v>
      </c>
    </row>
    <row r="1423" spans="1:5" s="24" customFormat="1" hidden="1" x14ac:dyDescent="0.25">
      <c r="A1423" s="23" t="s">
        <v>649</v>
      </c>
      <c r="B1423" s="23" t="s">
        <v>580</v>
      </c>
      <c r="C1423" s="23" t="s">
        <v>13</v>
      </c>
      <c r="D1423" s="24" t="e">
        <f>VLOOKUP(A1423,Vystup20160620!$C:$C,1,FALSE)</f>
        <v>#N/A</v>
      </c>
      <c r="E1423" s="10" t="str">
        <f>VLOOKUP(A1423,pomocne!$A:$C,3,FALSE)</f>
        <v>Rodič</v>
      </c>
    </row>
    <row r="1424" spans="1:5" s="24" customFormat="1" hidden="1" x14ac:dyDescent="0.25">
      <c r="A1424" s="23" t="s">
        <v>649</v>
      </c>
      <c r="B1424" s="23" t="s">
        <v>611</v>
      </c>
      <c r="C1424" s="23" t="s">
        <v>13</v>
      </c>
      <c r="D1424" s="24" t="e">
        <f>VLOOKUP(A1424,Vystup20160620!$C:$C,1,FALSE)</f>
        <v>#N/A</v>
      </c>
      <c r="E1424" s="10" t="str">
        <f>VLOOKUP(A1424,pomocne!$A:$C,3,FALSE)</f>
        <v>Rodič</v>
      </c>
    </row>
    <row r="1425" spans="1:5" s="24" customFormat="1" hidden="1" x14ac:dyDescent="0.25">
      <c r="A1425" s="23" t="s">
        <v>649</v>
      </c>
      <c r="B1425" s="23" t="s">
        <v>612</v>
      </c>
      <c r="C1425" s="23" t="s">
        <v>13</v>
      </c>
      <c r="D1425" s="24" t="e">
        <f>VLOOKUP(A1425,Vystup20160620!$C:$C,1,FALSE)</f>
        <v>#N/A</v>
      </c>
      <c r="E1425" s="10" t="str">
        <f>VLOOKUP(A1425,pomocne!$A:$C,3,FALSE)</f>
        <v>Rodič</v>
      </c>
    </row>
    <row r="1426" spans="1:5" s="24" customFormat="1" hidden="1" x14ac:dyDescent="0.25">
      <c r="A1426" s="23" t="s">
        <v>649</v>
      </c>
      <c r="B1426" s="23" t="s">
        <v>581</v>
      </c>
      <c r="C1426" s="23" t="s">
        <v>13</v>
      </c>
      <c r="D1426" s="24" t="e">
        <f>VLOOKUP(A1426,Vystup20160620!$C:$C,1,FALSE)</f>
        <v>#N/A</v>
      </c>
      <c r="E1426" s="10" t="str">
        <f>VLOOKUP(A1426,pomocne!$A:$C,3,FALSE)</f>
        <v>Rodič</v>
      </c>
    </row>
    <row r="1427" spans="1:5" s="24" customFormat="1" hidden="1" x14ac:dyDescent="0.25">
      <c r="A1427" s="23" t="s">
        <v>649</v>
      </c>
      <c r="B1427" s="23" t="s">
        <v>582</v>
      </c>
      <c r="C1427" s="23" t="s">
        <v>13</v>
      </c>
      <c r="D1427" s="24" t="e">
        <f>VLOOKUP(A1427,Vystup20160620!$C:$C,1,FALSE)</f>
        <v>#N/A</v>
      </c>
      <c r="E1427" s="10" t="str">
        <f>VLOOKUP(A1427,pomocne!$A:$C,3,FALSE)</f>
        <v>Rodič</v>
      </c>
    </row>
    <row r="1428" spans="1:5" s="24" customFormat="1" hidden="1" x14ac:dyDescent="0.25">
      <c r="A1428" s="23" t="s">
        <v>649</v>
      </c>
      <c r="B1428" s="23" t="s">
        <v>583</v>
      </c>
      <c r="C1428" s="23" t="s">
        <v>13</v>
      </c>
      <c r="D1428" s="24" t="e">
        <f>VLOOKUP(A1428,Vystup20160620!$C:$C,1,FALSE)</f>
        <v>#N/A</v>
      </c>
      <c r="E1428" s="10" t="str">
        <f>VLOOKUP(A1428,pomocne!$A:$C,3,FALSE)</f>
        <v>Rodič</v>
      </c>
    </row>
    <row r="1429" spans="1:5" s="24" customFormat="1" ht="30" hidden="1" x14ac:dyDescent="0.25">
      <c r="A1429" s="23" t="s">
        <v>649</v>
      </c>
      <c r="B1429" s="23" t="s">
        <v>584</v>
      </c>
      <c r="C1429" s="23" t="s">
        <v>13</v>
      </c>
      <c r="D1429" s="24" t="e">
        <f>VLOOKUP(A1429,Vystup20160620!$C:$C,1,FALSE)</f>
        <v>#N/A</v>
      </c>
      <c r="E1429" s="10" t="str">
        <f>VLOOKUP(A1429,pomocne!$A:$C,3,FALSE)</f>
        <v>Rodič</v>
      </c>
    </row>
    <row r="1430" spans="1:5" s="24" customFormat="1" ht="30" hidden="1" x14ac:dyDescent="0.25">
      <c r="A1430" s="23" t="s">
        <v>649</v>
      </c>
      <c r="B1430" s="23" t="s">
        <v>585</v>
      </c>
      <c r="C1430" s="23" t="s">
        <v>13</v>
      </c>
      <c r="D1430" s="24" t="e">
        <f>VLOOKUP(A1430,Vystup20160620!$C:$C,1,FALSE)</f>
        <v>#N/A</v>
      </c>
      <c r="E1430" s="10" t="str">
        <f>VLOOKUP(A1430,pomocne!$A:$C,3,FALSE)</f>
        <v>Rodič</v>
      </c>
    </row>
    <row r="1431" spans="1:5" s="24" customFormat="1" ht="30" hidden="1" x14ac:dyDescent="0.25">
      <c r="A1431" s="23" t="s">
        <v>649</v>
      </c>
      <c r="B1431" s="23" t="s">
        <v>586</v>
      </c>
      <c r="C1431" s="23" t="s">
        <v>13</v>
      </c>
      <c r="D1431" s="24" t="e">
        <f>VLOOKUP(A1431,Vystup20160620!$C:$C,1,FALSE)</f>
        <v>#N/A</v>
      </c>
      <c r="E1431" s="10" t="str">
        <f>VLOOKUP(A1431,pomocne!$A:$C,3,FALSE)</f>
        <v>Rodič</v>
      </c>
    </row>
    <row r="1432" spans="1:5" s="24" customFormat="1" hidden="1" x14ac:dyDescent="0.25">
      <c r="A1432" s="23" t="s">
        <v>649</v>
      </c>
      <c r="B1432" s="23" t="s">
        <v>613</v>
      </c>
      <c r="C1432" s="23" t="s">
        <v>13</v>
      </c>
      <c r="D1432" s="24" t="e">
        <f>VLOOKUP(A1432,Vystup20160620!$C:$C,1,FALSE)</f>
        <v>#N/A</v>
      </c>
      <c r="E1432" s="10" t="str">
        <f>VLOOKUP(A1432,pomocne!$A:$C,3,FALSE)</f>
        <v>Rodič</v>
      </c>
    </row>
    <row r="1433" spans="1:5" s="24" customFormat="1" hidden="1" x14ac:dyDescent="0.25">
      <c r="A1433" s="23" t="s">
        <v>649</v>
      </c>
      <c r="B1433" s="23" t="s">
        <v>614</v>
      </c>
      <c r="C1433" s="23" t="s">
        <v>13</v>
      </c>
      <c r="D1433" s="24" t="e">
        <f>VLOOKUP(A1433,Vystup20160620!$C:$C,1,FALSE)</f>
        <v>#N/A</v>
      </c>
      <c r="E1433" s="10" t="str">
        <f>VLOOKUP(A1433,pomocne!$A:$C,3,FALSE)</f>
        <v>Rodič</v>
      </c>
    </row>
    <row r="1434" spans="1:5" s="24" customFormat="1" ht="30" hidden="1" x14ac:dyDescent="0.25">
      <c r="A1434" s="23" t="s">
        <v>649</v>
      </c>
      <c r="B1434" s="23" t="s">
        <v>615</v>
      </c>
      <c r="C1434" s="23" t="s">
        <v>13</v>
      </c>
      <c r="D1434" s="24" t="e">
        <f>VLOOKUP(A1434,Vystup20160620!$C:$C,1,FALSE)</f>
        <v>#N/A</v>
      </c>
      <c r="E1434" s="10" t="str">
        <f>VLOOKUP(A1434,pomocne!$A:$C,3,FALSE)</f>
        <v>Rodič</v>
      </c>
    </row>
    <row r="1435" spans="1:5" s="24" customFormat="1" hidden="1" x14ac:dyDescent="0.25">
      <c r="A1435" s="23" t="s">
        <v>649</v>
      </c>
      <c r="B1435" s="23" t="s">
        <v>616</v>
      </c>
      <c r="C1435" s="23" t="s">
        <v>13</v>
      </c>
      <c r="D1435" s="24" t="e">
        <f>VLOOKUP(A1435,Vystup20160620!$C:$C,1,FALSE)</f>
        <v>#N/A</v>
      </c>
      <c r="E1435" s="10" t="str">
        <f>VLOOKUP(A1435,pomocne!$A:$C,3,FALSE)</f>
        <v>Rodič</v>
      </c>
    </row>
    <row r="1436" spans="1:5" s="24" customFormat="1" ht="30" hidden="1" x14ac:dyDescent="0.25">
      <c r="A1436" s="23" t="s">
        <v>649</v>
      </c>
      <c r="B1436" s="23" t="s">
        <v>587</v>
      </c>
      <c r="C1436" s="23" t="s">
        <v>18</v>
      </c>
      <c r="D1436" s="24" t="e">
        <f>VLOOKUP(A1436,Vystup20160620!$C:$C,1,FALSE)</f>
        <v>#N/A</v>
      </c>
      <c r="E1436" s="10" t="str">
        <f>VLOOKUP(A1436,pomocne!$A:$C,3,FALSE)</f>
        <v>Rodič</v>
      </c>
    </row>
    <row r="1437" spans="1:5" s="24" customFormat="1" ht="30" hidden="1" x14ac:dyDescent="0.25">
      <c r="A1437" s="23" t="s">
        <v>649</v>
      </c>
      <c r="B1437" s="23" t="s">
        <v>588</v>
      </c>
      <c r="C1437" s="23" t="s">
        <v>18</v>
      </c>
      <c r="D1437" s="24" t="e">
        <f>VLOOKUP(A1437,Vystup20160620!$C:$C,1,FALSE)</f>
        <v>#N/A</v>
      </c>
      <c r="E1437" s="10" t="str">
        <f>VLOOKUP(A1437,pomocne!$A:$C,3,FALSE)</f>
        <v>Rodič</v>
      </c>
    </row>
    <row r="1438" spans="1:5" s="24" customFormat="1" hidden="1" x14ac:dyDescent="0.25">
      <c r="A1438" s="23" t="s">
        <v>649</v>
      </c>
      <c r="B1438" s="23" t="s">
        <v>589</v>
      </c>
      <c r="C1438" s="23" t="s">
        <v>18</v>
      </c>
      <c r="D1438" s="24" t="e">
        <f>VLOOKUP(A1438,Vystup20160620!$C:$C,1,FALSE)</f>
        <v>#N/A</v>
      </c>
      <c r="E1438" s="10" t="str">
        <f>VLOOKUP(A1438,pomocne!$A:$C,3,FALSE)</f>
        <v>Rodič</v>
      </c>
    </row>
    <row r="1439" spans="1:5" s="24" customFormat="1" ht="30" hidden="1" x14ac:dyDescent="0.25">
      <c r="A1439" s="23" t="s">
        <v>649</v>
      </c>
      <c r="B1439" s="23" t="s">
        <v>617</v>
      </c>
      <c r="C1439" s="23" t="s">
        <v>18</v>
      </c>
      <c r="D1439" s="24" t="e">
        <f>VLOOKUP(A1439,Vystup20160620!$C:$C,1,FALSE)</f>
        <v>#N/A</v>
      </c>
      <c r="E1439" s="10" t="str">
        <f>VLOOKUP(A1439,pomocne!$A:$C,3,FALSE)</f>
        <v>Rodič</v>
      </c>
    </row>
    <row r="1440" spans="1:5" s="24" customFormat="1" hidden="1" x14ac:dyDescent="0.25">
      <c r="A1440" s="23" t="s">
        <v>649</v>
      </c>
      <c r="B1440" s="23" t="s">
        <v>66</v>
      </c>
      <c r="C1440" s="23" t="s">
        <v>18</v>
      </c>
      <c r="D1440" s="24" t="e">
        <f>VLOOKUP(A1440,Vystup20160620!$C:$C,1,FALSE)</f>
        <v>#N/A</v>
      </c>
      <c r="E1440" s="10" t="str">
        <f>VLOOKUP(A1440,pomocne!$A:$C,3,FALSE)</f>
        <v>Rodič</v>
      </c>
    </row>
    <row r="1441" spans="1:5" s="24" customFormat="1" hidden="1" x14ac:dyDescent="0.25">
      <c r="A1441" s="23" t="s">
        <v>649</v>
      </c>
      <c r="B1441" s="23" t="s">
        <v>67</v>
      </c>
      <c r="C1441" s="23" t="s">
        <v>18</v>
      </c>
      <c r="D1441" s="24" t="e">
        <f>VLOOKUP(A1441,Vystup20160620!$C:$C,1,FALSE)</f>
        <v>#N/A</v>
      </c>
      <c r="E1441" s="10" t="str">
        <f>VLOOKUP(A1441,pomocne!$A:$C,3,FALSE)</f>
        <v>Rodič</v>
      </c>
    </row>
    <row r="1442" spans="1:5" s="24" customFormat="1" ht="30" hidden="1" x14ac:dyDescent="0.25">
      <c r="A1442" s="23" t="s">
        <v>649</v>
      </c>
      <c r="B1442" s="23" t="s">
        <v>68</v>
      </c>
      <c r="C1442" s="23" t="s">
        <v>18</v>
      </c>
      <c r="D1442" s="24" t="e">
        <f>VLOOKUP(A1442,Vystup20160620!$C:$C,1,FALSE)</f>
        <v>#N/A</v>
      </c>
      <c r="E1442" s="10" t="str">
        <f>VLOOKUP(A1442,pomocne!$A:$C,3,FALSE)</f>
        <v>Rodič</v>
      </c>
    </row>
    <row r="1443" spans="1:5" s="24" customFormat="1" hidden="1" x14ac:dyDescent="0.25">
      <c r="A1443" s="23" t="s">
        <v>649</v>
      </c>
      <c r="B1443" s="23" t="s">
        <v>69</v>
      </c>
      <c r="C1443" s="23" t="s">
        <v>18</v>
      </c>
      <c r="D1443" s="24" t="e">
        <f>VLOOKUP(A1443,Vystup20160620!$C:$C,1,FALSE)</f>
        <v>#N/A</v>
      </c>
      <c r="E1443" s="10" t="str">
        <f>VLOOKUP(A1443,pomocne!$A:$C,3,FALSE)</f>
        <v>Rodič</v>
      </c>
    </row>
    <row r="1444" spans="1:5" s="24" customFormat="1" hidden="1" x14ac:dyDescent="0.25">
      <c r="A1444" s="23" t="s">
        <v>649</v>
      </c>
      <c r="B1444" s="23" t="s">
        <v>70</v>
      </c>
      <c r="C1444" s="23" t="s">
        <v>18</v>
      </c>
      <c r="D1444" s="24" t="e">
        <f>VLOOKUP(A1444,Vystup20160620!$C:$C,1,FALSE)</f>
        <v>#N/A</v>
      </c>
      <c r="E1444" s="10" t="str">
        <f>VLOOKUP(A1444,pomocne!$A:$C,3,FALSE)</f>
        <v>Rodič</v>
      </c>
    </row>
    <row r="1445" spans="1:5" s="24" customFormat="1" hidden="1" x14ac:dyDescent="0.25">
      <c r="A1445" s="23" t="s">
        <v>649</v>
      </c>
      <c r="B1445" s="23" t="s">
        <v>129</v>
      </c>
      <c r="C1445" s="23" t="s">
        <v>18</v>
      </c>
      <c r="D1445" s="24" t="e">
        <f>VLOOKUP(A1445,Vystup20160620!$C:$C,1,FALSE)</f>
        <v>#N/A</v>
      </c>
      <c r="E1445" s="10" t="str">
        <f>VLOOKUP(A1445,pomocne!$A:$C,3,FALSE)</f>
        <v>Rodič</v>
      </c>
    </row>
    <row r="1446" spans="1:5" s="24" customFormat="1" hidden="1" x14ac:dyDescent="0.25">
      <c r="A1446" s="23" t="s">
        <v>649</v>
      </c>
      <c r="B1446" s="23" t="s">
        <v>130</v>
      </c>
      <c r="C1446" s="23" t="s">
        <v>18</v>
      </c>
      <c r="D1446" s="24" t="e">
        <f>VLOOKUP(A1446,Vystup20160620!$C:$C,1,FALSE)</f>
        <v>#N/A</v>
      </c>
      <c r="E1446" s="10" t="str">
        <f>VLOOKUP(A1446,pomocne!$A:$C,3,FALSE)</f>
        <v>Rodič</v>
      </c>
    </row>
    <row r="1447" spans="1:5" s="24" customFormat="1" hidden="1" x14ac:dyDescent="0.25">
      <c r="A1447" s="23" t="s">
        <v>649</v>
      </c>
      <c r="B1447" s="23" t="s">
        <v>131</v>
      </c>
      <c r="C1447" s="23" t="s">
        <v>18</v>
      </c>
      <c r="D1447" s="24" t="e">
        <f>VLOOKUP(A1447,Vystup20160620!$C:$C,1,FALSE)</f>
        <v>#N/A</v>
      </c>
      <c r="E1447" s="10" t="str">
        <f>VLOOKUP(A1447,pomocne!$A:$C,3,FALSE)</f>
        <v>Rodič</v>
      </c>
    </row>
    <row r="1448" spans="1:5" s="24" customFormat="1" hidden="1" x14ac:dyDescent="0.25">
      <c r="A1448" s="23" t="s">
        <v>649</v>
      </c>
      <c r="B1448" s="23" t="s">
        <v>75</v>
      </c>
      <c r="C1448" s="23" t="s">
        <v>13</v>
      </c>
      <c r="D1448" s="24" t="e">
        <f>VLOOKUP(A1448,Vystup20160620!$C:$C,1,FALSE)</f>
        <v>#N/A</v>
      </c>
      <c r="E1448" s="10" t="str">
        <f>VLOOKUP(A1448,pomocne!$A:$C,3,FALSE)</f>
        <v>Rodič</v>
      </c>
    </row>
    <row r="1449" spans="1:5" s="24" customFormat="1" ht="30" hidden="1" x14ac:dyDescent="0.25">
      <c r="A1449" s="23" t="s">
        <v>649</v>
      </c>
      <c r="B1449" s="23" t="s">
        <v>592</v>
      </c>
      <c r="C1449" s="23" t="s">
        <v>13</v>
      </c>
      <c r="D1449" s="24" t="e">
        <f>VLOOKUP(A1449,Vystup20160620!$C:$C,1,FALSE)</f>
        <v>#N/A</v>
      </c>
      <c r="E1449" s="10" t="str">
        <f>VLOOKUP(A1449,pomocne!$A:$C,3,FALSE)</f>
        <v>Rodič</v>
      </c>
    </row>
    <row r="1450" spans="1:5" s="24" customFormat="1" hidden="1" x14ac:dyDescent="0.25">
      <c r="A1450" s="23" t="s">
        <v>649</v>
      </c>
      <c r="B1450" s="23" t="s">
        <v>76</v>
      </c>
      <c r="C1450" s="23" t="s">
        <v>18</v>
      </c>
      <c r="D1450" s="24" t="e">
        <f>VLOOKUP(A1450,Vystup20160620!$C:$C,1,FALSE)</f>
        <v>#N/A</v>
      </c>
      <c r="E1450" s="10" t="str">
        <f>VLOOKUP(A1450,pomocne!$A:$C,3,FALSE)</f>
        <v>Rodič</v>
      </c>
    </row>
    <row r="1451" spans="1:5" s="24" customFormat="1" ht="30" hidden="1" x14ac:dyDescent="0.25">
      <c r="A1451" s="23" t="s">
        <v>649</v>
      </c>
      <c r="B1451" s="23" t="s">
        <v>77</v>
      </c>
      <c r="C1451" s="23" t="s">
        <v>13</v>
      </c>
      <c r="D1451" s="24" t="e">
        <f>VLOOKUP(A1451,Vystup20160620!$C:$C,1,FALSE)</f>
        <v>#N/A</v>
      </c>
      <c r="E1451" s="10" t="str">
        <f>VLOOKUP(A1451,pomocne!$A:$C,3,FALSE)</f>
        <v>Rodič</v>
      </c>
    </row>
    <row r="1452" spans="1:5" s="24" customFormat="1" ht="30" hidden="1" x14ac:dyDescent="0.25">
      <c r="A1452" s="23" t="s">
        <v>649</v>
      </c>
      <c r="B1452" s="23" t="s">
        <v>78</v>
      </c>
      <c r="C1452" s="23" t="s">
        <v>650</v>
      </c>
      <c r="D1452" s="24" t="e">
        <f>VLOOKUP(A1452,Vystup20160620!$C:$C,1,FALSE)</f>
        <v>#N/A</v>
      </c>
      <c r="E1452" s="10" t="str">
        <f>VLOOKUP(A1452,pomocne!$A:$C,3,FALSE)</f>
        <v>Rodič</v>
      </c>
    </row>
    <row r="1453" spans="1:5" s="24" customFormat="1" hidden="1" x14ac:dyDescent="0.25">
      <c r="A1453" s="23" t="s">
        <v>649</v>
      </c>
      <c r="B1453" s="23" t="s">
        <v>594</v>
      </c>
      <c r="C1453" s="23" t="s">
        <v>18</v>
      </c>
      <c r="D1453" s="24" t="e">
        <f>VLOOKUP(A1453,Vystup20160620!$C:$C,1,FALSE)</f>
        <v>#N/A</v>
      </c>
      <c r="E1453" s="10" t="str">
        <f>VLOOKUP(A1453,pomocne!$A:$C,3,FALSE)</f>
        <v>Rodič</v>
      </c>
    </row>
    <row r="1454" spans="1:5" s="24" customFormat="1" hidden="1" x14ac:dyDescent="0.25">
      <c r="A1454" s="23" t="s">
        <v>649</v>
      </c>
      <c r="B1454" s="23" t="s">
        <v>595</v>
      </c>
      <c r="C1454" s="23" t="s">
        <v>18</v>
      </c>
      <c r="D1454" s="24" t="e">
        <f>VLOOKUP(A1454,Vystup20160620!$C:$C,1,FALSE)</f>
        <v>#N/A</v>
      </c>
      <c r="E1454" s="10" t="str">
        <f>VLOOKUP(A1454,pomocne!$A:$C,3,FALSE)</f>
        <v>Rodič</v>
      </c>
    </row>
    <row r="1455" spans="1:5" s="24" customFormat="1" hidden="1" x14ac:dyDescent="0.25">
      <c r="A1455" s="23" t="s">
        <v>649</v>
      </c>
      <c r="B1455" s="23" t="s">
        <v>82</v>
      </c>
      <c r="C1455" s="23" t="s">
        <v>13</v>
      </c>
      <c r="D1455" s="24" t="e">
        <f>VLOOKUP(A1455,Vystup20160620!$C:$C,1,FALSE)</f>
        <v>#N/A</v>
      </c>
      <c r="E1455" s="10" t="str">
        <f>VLOOKUP(A1455,pomocne!$A:$C,3,FALSE)</f>
        <v>Rodič</v>
      </c>
    </row>
    <row r="1456" spans="1:5" s="24" customFormat="1" hidden="1" x14ac:dyDescent="0.25">
      <c r="A1456" s="23" t="s">
        <v>649</v>
      </c>
      <c r="B1456" s="23" t="s">
        <v>596</v>
      </c>
      <c r="C1456" s="23" t="s">
        <v>18</v>
      </c>
      <c r="D1456" s="24" t="e">
        <f>VLOOKUP(A1456,Vystup20160620!$C:$C,1,FALSE)</f>
        <v>#N/A</v>
      </c>
      <c r="E1456" s="10" t="str">
        <f>VLOOKUP(A1456,pomocne!$A:$C,3,FALSE)</f>
        <v>Rodič</v>
      </c>
    </row>
    <row r="1457" spans="1:5" s="24" customFormat="1" hidden="1" x14ac:dyDescent="0.25">
      <c r="A1457" s="23" t="s">
        <v>649</v>
      </c>
      <c r="B1457" s="23" t="s">
        <v>84</v>
      </c>
      <c r="C1457" s="23" t="s">
        <v>13</v>
      </c>
      <c r="D1457" s="24" t="e">
        <f>VLOOKUP(A1457,Vystup20160620!$C:$C,1,FALSE)</f>
        <v>#N/A</v>
      </c>
      <c r="E1457" s="10" t="str">
        <f>VLOOKUP(A1457,pomocne!$A:$C,3,FALSE)</f>
        <v>Rodič</v>
      </c>
    </row>
    <row r="1458" spans="1:5" s="24" customFormat="1" hidden="1" x14ac:dyDescent="0.25">
      <c r="A1458" s="23" t="s">
        <v>649</v>
      </c>
      <c r="B1458" s="23" t="s">
        <v>598</v>
      </c>
      <c r="C1458" s="23" t="s">
        <v>18</v>
      </c>
      <c r="D1458" s="24" t="e">
        <f>VLOOKUP(A1458,Vystup20160620!$C:$C,1,FALSE)</f>
        <v>#N/A</v>
      </c>
      <c r="E1458" s="10" t="str">
        <f>VLOOKUP(A1458,pomocne!$A:$C,3,FALSE)</f>
        <v>Rodič</v>
      </c>
    </row>
    <row r="1459" spans="1:5" s="24" customFormat="1" ht="30" hidden="1" x14ac:dyDescent="0.25">
      <c r="A1459" s="23" t="s">
        <v>649</v>
      </c>
      <c r="B1459" s="23" t="s">
        <v>87</v>
      </c>
      <c r="C1459" s="23" t="s">
        <v>18</v>
      </c>
      <c r="D1459" s="24" t="e">
        <f>VLOOKUP(A1459,Vystup20160620!$C:$C,1,FALSE)</f>
        <v>#N/A</v>
      </c>
      <c r="E1459" s="10" t="str">
        <f>VLOOKUP(A1459,pomocne!$A:$C,3,FALSE)</f>
        <v>Rodič</v>
      </c>
    </row>
    <row r="1460" spans="1:5" s="24" customFormat="1" ht="30" hidden="1" x14ac:dyDescent="0.25">
      <c r="A1460" s="23" t="s">
        <v>649</v>
      </c>
      <c r="B1460" s="23" t="s">
        <v>88</v>
      </c>
      <c r="C1460" s="23" t="s">
        <v>13</v>
      </c>
      <c r="D1460" s="24" t="e">
        <f>VLOOKUP(A1460,Vystup20160620!$C:$C,1,FALSE)</f>
        <v>#N/A</v>
      </c>
      <c r="E1460" s="10" t="str">
        <f>VLOOKUP(A1460,pomocne!$A:$C,3,FALSE)</f>
        <v>Rodič</v>
      </c>
    </row>
    <row r="1461" spans="1:5" s="24" customFormat="1" hidden="1" x14ac:dyDescent="0.25">
      <c r="A1461" s="23" t="s">
        <v>325</v>
      </c>
      <c r="B1461" s="23" t="s">
        <v>511</v>
      </c>
      <c r="C1461" s="23" t="s">
        <v>304</v>
      </c>
      <c r="D1461" s="24" t="str">
        <f>VLOOKUP(A1461,Vystup20160620!$C:$C,1,FALSE)</f>
        <v>9gcc07</v>
      </c>
      <c r="E1461" s="10" t="str">
        <f>VLOOKUP(A1461,pomocne!$A:$C,3,FALSE)</f>
        <v>Zřizovatel</v>
      </c>
    </row>
    <row r="1462" spans="1:5" s="24" customFormat="1" hidden="1" x14ac:dyDescent="0.25">
      <c r="A1462" s="23" t="s">
        <v>325</v>
      </c>
      <c r="B1462" s="23" t="s">
        <v>512</v>
      </c>
      <c r="C1462" s="23" t="s">
        <v>13</v>
      </c>
      <c r="D1462" s="24" t="str">
        <f>VLOOKUP(A1462,Vystup20160620!$C:$C,1,FALSE)</f>
        <v>9gcc07</v>
      </c>
      <c r="E1462" s="10" t="str">
        <f>VLOOKUP(A1462,pomocne!$A:$C,3,FALSE)</f>
        <v>Zřizovatel</v>
      </c>
    </row>
    <row r="1463" spans="1:5" s="24" customFormat="1" hidden="1" x14ac:dyDescent="0.25">
      <c r="A1463" s="23" t="s">
        <v>325</v>
      </c>
      <c r="B1463" s="23" t="s">
        <v>513</v>
      </c>
      <c r="C1463" s="23" t="s">
        <v>13</v>
      </c>
      <c r="D1463" s="24" t="str">
        <f>VLOOKUP(A1463,Vystup20160620!$C:$C,1,FALSE)</f>
        <v>9gcc07</v>
      </c>
      <c r="E1463" s="10" t="str">
        <f>VLOOKUP(A1463,pomocne!$A:$C,3,FALSE)</f>
        <v>Zřizovatel</v>
      </c>
    </row>
    <row r="1464" spans="1:5" s="24" customFormat="1" hidden="1" x14ac:dyDescent="0.25">
      <c r="A1464" s="23" t="s">
        <v>325</v>
      </c>
      <c r="B1464" s="23" t="s">
        <v>514</v>
      </c>
      <c r="C1464" s="23" t="s">
        <v>18</v>
      </c>
      <c r="D1464" s="24" t="str">
        <f>VLOOKUP(A1464,Vystup20160620!$C:$C,1,FALSE)</f>
        <v>9gcc07</v>
      </c>
      <c r="E1464" s="10" t="str">
        <f>VLOOKUP(A1464,pomocne!$A:$C,3,FALSE)</f>
        <v>Zřizovatel</v>
      </c>
    </row>
    <row r="1465" spans="1:5" s="24" customFormat="1" hidden="1" x14ac:dyDescent="0.25">
      <c r="A1465" s="23" t="s">
        <v>325</v>
      </c>
      <c r="B1465" s="23" t="s">
        <v>515</v>
      </c>
      <c r="C1465" s="23" t="s">
        <v>13</v>
      </c>
      <c r="D1465" s="24" t="str">
        <f>VLOOKUP(A1465,Vystup20160620!$C:$C,1,FALSE)</f>
        <v>9gcc07</v>
      </c>
      <c r="E1465" s="10" t="str">
        <f>VLOOKUP(A1465,pomocne!$A:$C,3,FALSE)</f>
        <v>Zřizovatel</v>
      </c>
    </row>
    <row r="1466" spans="1:5" s="24" customFormat="1" hidden="1" x14ac:dyDescent="0.25">
      <c r="A1466" s="23" t="s">
        <v>325</v>
      </c>
      <c r="B1466" s="23" t="s">
        <v>735</v>
      </c>
      <c r="C1466" s="23" t="s">
        <v>13</v>
      </c>
      <c r="D1466" s="24" t="str">
        <f>VLOOKUP(A1466,Vystup20160620!$C:$C,1,FALSE)</f>
        <v>9gcc07</v>
      </c>
      <c r="E1466" s="10" t="str">
        <f>VLOOKUP(A1466,pomocne!$A:$C,3,FALSE)</f>
        <v>Zřizovatel</v>
      </c>
    </row>
    <row r="1467" spans="1:5" s="24" customFormat="1" hidden="1" x14ac:dyDescent="0.25">
      <c r="A1467" s="23" t="s">
        <v>325</v>
      </c>
      <c r="B1467" s="23" t="s">
        <v>517</v>
      </c>
      <c r="C1467" s="23" t="s">
        <v>13</v>
      </c>
      <c r="D1467" s="24" t="str">
        <f>VLOOKUP(A1467,Vystup20160620!$C:$C,1,FALSE)</f>
        <v>9gcc07</v>
      </c>
      <c r="E1467" s="10" t="str">
        <f>VLOOKUP(A1467,pomocne!$A:$C,3,FALSE)</f>
        <v>Zřizovatel</v>
      </c>
    </row>
    <row r="1468" spans="1:5" s="24" customFormat="1" hidden="1" x14ac:dyDescent="0.25">
      <c r="A1468" s="23" t="s">
        <v>325</v>
      </c>
      <c r="B1468" s="23" t="s">
        <v>736</v>
      </c>
      <c r="C1468" s="23" t="s">
        <v>18</v>
      </c>
      <c r="D1468" s="24" t="str">
        <f>VLOOKUP(A1468,Vystup20160620!$C:$C,1,FALSE)</f>
        <v>9gcc07</v>
      </c>
      <c r="E1468" s="10" t="str">
        <f>VLOOKUP(A1468,pomocne!$A:$C,3,FALSE)</f>
        <v>Zřizovatel</v>
      </c>
    </row>
    <row r="1469" spans="1:5" s="24" customFormat="1" ht="45" hidden="1" x14ac:dyDescent="0.25">
      <c r="A1469" s="23" t="s">
        <v>325</v>
      </c>
      <c r="B1469" s="23" t="s">
        <v>523</v>
      </c>
      <c r="C1469" s="23" t="s">
        <v>651</v>
      </c>
      <c r="D1469" s="24" t="str">
        <f>VLOOKUP(A1469,Vystup20160620!$C:$C,1,FALSE)</f>
        <v>9gcc07</v>
      </c>
      <c r="E1469" s="10" t="str">
        <f>VLOOKUP(A1469,pomocne!$A:$C,3,FALSE)</f>
        <v>Zřizovatel</v>
      </c>
    </row>
    <row r="1470" spans="1:5" s="24" customFormat="1" hidden="1" x14ac:dyDescent="0.25">
      <c r="A1470" s="23" t="s">
        <v>325</v>
      </c>
      <c r="B1470" s="23" t="s">
        <v>519</v>
      </c>
      <c r="C1470" s="23" t="s">
        <v>18</v>
      </c>
      <c r="D1470" s="24" t="str">
        <f>VLOOKUP(A1470,Vystup20160620!$C:$C,1,FALSE)</f>
        <v>9gcc07</v>
      </c>
      <c r="E1470" s="10" t="str">
        <f>VLOOKUP(A1470,pomocne!$A:$C,3,FALSE)</f>
        <v>Zřizovatel</v>
      </c>
    </row>
    <row r="1471" spans="1:5" s="24" customFormat="1" hidden="1" x14ac:dyDescent="0.25">
      <c r="A1471" s="23" t="s">
        <v>325</v>
      </c>
      <c r="B1471" s="23" t="s">
        <v>520</v>
      </c>
      <c r="C1471" s="23" t="s">
        <v>18</v>
      </c>
      <c r="D1471" s="24" t="str">
        <f>VLOOKUP(A1471,Vystup20160620!$C:$C,1,FALSE)</f>
        <v>9gcc07</v>
      </c>
      <c r="E1471" s="10" t="str">
        <f>VLOOKUP(A1471,pomocne!$A:$C,3,FALSE)</f>
        <v>Zřizovatel</v>
      </c>
    </row>
    <row r="1472" spans="1:5" s="24" customFormat="1" hidden="1" x14ac:dyDescent="0.25">
      <c r="A1472" s="23" t="s">
        <v>325</v>
      </c>
      <c r="B1472" s="23" t="s">
        <v>521</v>
      </c>
      <c r="C1472" s="23" t="s">
        <v>13</v>
      </c>
      <c r="D1472" s="24" t="str">
        <f>VLOOKUP(A1472,Vystup20160620!$C:$C,1,FALSE)</f>
        <v>9gcc07</v>
      </c>
      <c r="E1472" s="10" t="str">
        <f>VLOOKUP(A1472,pomocne!$A:$C,3,FALSE)</f>
        <v>Zřizovatel</v>
      </c>
    </row>
    <row r="1473" spans="1:5" s="24" customFormat="1" hidden="1" x14ac:dyDescent="0.25">
      <c r="A1473" s="23" t="s">
        <v>325</v>
      </c>
      <c r="B1473" s="23" t="s">
        <v>522</v>
      </c>
      <c r="C1473" s="23" t="s">
        <v>13</v>
      </c>
      <c r="D1473" s="24" t="str">
        <f>VLOOKUP(A1473,Vystup20160620!$C:$C,1,FALSE)</f>
        <v>9gcc07</v>
      </c>
      <c r="E1473" s="10" t="str">
        <f>VLOOKUP(A1473,pomocne!$A:$C,3,FALSE)</f>
        <v>Zřizovatel</v>
      </c>
    </row>
    <row r="1474" spans="1:5" s="24" customFormat="1" ht="30" hidden="1" x14ac:dyDescent="0.25">
      <c r="A1474" s="23" t="s">
        <v>325</v>
      </c>
      <c r="B1474" s="23" t="s">
        <v>19</v>
      </c>
      <c r="C1474" s="23" t="s">
        <v>13</v>
      </c>
      <c r="D1474" s="24" t="str">
        <f>VLOOKUP(A1474,Vystup20160620!$C:$C,1,FALSE)</f>
        <v>9gcc07</v>
      </c>
      <c r="E1474" s="10" t="str">
        <f>VLOOKUP(A1474,pomocne!$A:$C,3,FALSE)</f>
        <v>Zřizovatel</v>
      </c>
    </row>
    <row r="1475" spans="1:5" s="24" customFormat="1" ht="30" hidden="1" x14ac:dyDescent="0.25">
      <c r="A1475" s="23" t="s">
        <v>325</v>
      </c>
      <c r="B1475" s="23" t="s">
        <v>20</v>
      </c>
      <c r="C1475" s="23" t="s">
        <v>13</v>
      </c>
      <c r="D1475" s="24" t="str">
        <f>VLOOKUP(A1475,Vystup20160620!$C:$C,1,FALSE)</f>
        <v>9gcc07</v>
      </c>
      <c r="E1475" s="10" t="str">
        <f>VLOOKUP(A1475,pomocne!$A:$C,3,FALSE)</f>
        <v>Zřizovatel</v>
      </c>
    </row>
    <row r="1476" spans="1:5" s="24" customFormat="1" ht="30" hidden="1" x14ac:dyDescent="0.25">
      <c r="A1476" s="23" t="s">
        <v>325</v>
      </c>
      <c r="B1476" s="23" t="s">
        <v>600</v>
      </c>
      <c r="C1476" s="23" t="s">
        <v>18</v>
      </c>
      <c r="D1476" s="24" t="str">
        <f>VLOOKUP(A1476,Vystup20160620!$C:$C,1,FALSE)</f>
        <v>9gcc07</v>
      </c>
      <c r="E1476" s="10" t="str">
        <f>VLOOKUP(A1476,pomocne!$A:$C,3,FALSE)</f>
        <v>Zřizovatel</v>
      </c>
    </row>
    <row r="1477" spans="1:5" s="24" customFormat="1" ht="30" hidden="1" x14ac:dyDescent="0.25">
      <c r="A1477" s="23" t="s">
        <v>325</v>
      </c>
      <c r="B1477" s="23" t="s">
        <v>601</v>
      </c>
      <c r="C1477" s="23" t="s">
        <v>13</v>
      </c>
      <c r="D1477" s="24" t="str">
        <f>VLOOKUP(A1477,Vystup20160620!$C:$C,1,FALSE)</f>
        <v>9gcc07</v>
      </c>
      <c r="E1477" s="10" t="str">
        <f>VLOOKUP(A1477,pomocne!$A:$C,3,FALSE)</f>
        <v>Zřizovatel</v>
      </c>
    </row>
    <row r="1478" spans="1:5" s="24" customFormat="1" ht="30" hidden="1" x14ac:dyDescent="0.25">
      <c r="A1478" s="23" t="s">
        <v>325</v>
      </c>
      <c r="B1478" s="23" t="s">
        <v>602</v>
      </c>
      <c r="C1478" s="23" t="s">
        <v>13</v>
      </c>
      <c r="D1478" s="24" t="str">
        <f>VLOOKUP(A1478,Vystup20160620!$C:$C,1,FALSE)</f>
        <v>9gcc07</v>
      </c>
      <c r="E1478" s="10" t="str">
        <f>VLOOKUP(A1478,pomocne!$A:$C,3,FALSE)</f>
        <v>Zřizovatel</v>
      </c>
    </row>
    <row r="1479" spans="1:5" s="24" customFormat="1" ht="30" hidden="1" x14ac:dyDescent="0.25">
      <c r="A1479" s="23" t="s">
        <v>325</v>
      </c>
      <c r="B1479" s="23" t="s">
        <v>603</v>
      </c>
      <c r="C1479" s="23" t="s">
        <v>13</v>
      </c>
      <c r="D1479" s="24" t="str">
        <f>VLOOKUP(A1479,Vystup20160620!$C:$C,1,FALSE)</f>
        <v>9gcc07</v>
      </c>
      <c r="E1479" s="10" t="str">
        <f>VLOOKUP(A1479,pomocne!$A:$C,3,FALSE)</f>
        <v>Zřizovatel</v>
      </c>
    </row>
    <row r="1480" spans="1:5" s="24" customFormat="1" ht="30" hidden="1" x14ac:dyDescent="0.25">
      <c r="A1480" s="23" t="s">
        <v>325</v>
      </c>
      <c r="B1480" s="23" t="s">
        <v>604</v>
      </c>
      <c r="C1480" s="23" t="s">
        <v>18</v>
      </c>
      <c r="D1480" s="24" t="str">
        <f>VLOOKUP(A1480,Vystup20160620!$C:$C,1,FALSE)</f>
        <v>9gcc07</v>
      </c>
      <c r="E1480" s="10" t="str">
        <f>VLOOKUP(A1480,pomocne!$A:$C,3,FALSE)</f>
        <v>Zřizovatel</v>
      </c>
    </row>
    <row r="1481" spans="1:5" s="24" customFormat="1" ht="30" hidden="1" x14ac:dyDescent="0.25">
      <c r="A1481" s="23" t="s">
        <v>325</v>
      </c>
      <c r="B1481" s="23" t="s">
        <v>605</v>
      </c>
      <c r="C1481" s="23" t="s">
        <v>13</v>
      </c>
      <c r="D1481" s="24" t="str">
        <f>VLOOKUP(A1481,Vystup20160620!$C:$C,1,FALSE)</f>
        <v>9gcc07</v>
      </c>
      <c r="E1481" s="10" t="str">
        <f>VLOOKUP(A1481,pomocne!$A:$C,3,FALSE)</f>
        <v>Zřizovatel</v>
      </c>
    </row>
    <row r="1482" spans="1:5" s="24" customFormat="1" ht="30" hidden="1" x14ac:dyDescent="0.25">
      <c r="A1482" s="23" t="s">
        <v>325</v>
      </c>
      <c r="B1482" s="23" t="s">
        <v>562</v>
      </c>
      <c r="C1482" s="23" t="s">
        <v>13</v>
      </c>
      <c r="D1482" s="24" t="str">
        <f>VLOOKUP(A1482,Vystup20160620!$C:$C,1,FALSE)</f>
        <v>9gcc07</v>
      </c>
      <c r="E1482" s="10" t="str">
        <f>VLOOKUP(A1482,pomocne!$A:$C,3,FALSE)</f>
        <v>Zřizovatel</v>
      </c>
    </row>
    <row r="1483" spans="1:5" s="24" customFormat="1" ht="30" hidden="1" x14ac:dyDescent="0.25">
      <c r="A1483" s="23" t="s">
        <v>325</v>
      </c>
      <c r="B1483" s="23" t="s">
        <v>563</v>
      </c>
      <c r="C1483" s="23" t="s">
        <v>13</v>
      </c>
      <c r="D1483" s="24" t="str">
        <f>VLOOKUP(A1483,Vystup20160620!$C:$C,1,FALSE)</f>
        <v>9gcc07</v>
      </c>
      <c r="E1483" s="10" t="str">
        <f>VLOOKUP(A1483,pomocne!$A:$C,3,FALSE)</f>
        <v>Zřizovatel</v>
      </c>
    </row>
    <row r="1484" spans="1:5" s="24" customFormat="1" ht="30" hidden="1" x14ac:dyDescent="0.25">
      <c r="A1484" s="23" t="s">
        <v>325</v>
      </c>
      <c r="B1484" s="23" t="s">
        <v>564</v>
      </c>
      <c r="C1484" s="23" t="s">
        <v>13</v>
      </c>
      <c r="D1484" s="24" t="str">
        <f>VLOOKUP(A1484,Vystup20160620!$C:$C,1,FALSE)</f>
        <v>9gcc07</v>
      </c>
      <c r="E1484" s="10" t="str">
        <f>VLOOKUP(A1484,pomocne!$A:$C,3,FALSE)</f>
        <v>Zřizovatel</v>
      </c>
    </row>
    <row r="1485" spans="1:5" s="24" customFormat="1" ht="30" hidden="1" x14ac:dyDescent="0.25">
      <c r="A1485" s="23" t="s">
        <v>325</v>
      </c>
      <c r="B1485" s="23" t="s">
        <v>565</v>
      </c>
      <c r="C1485" s="23" t="s">
        <v>13</v>
      </c>
      <c r="D1485" s="24" t="str">
        <f>VLOOKUP(A1485,Vystup20160620!$C:$C,1,FALSE)</f>
        <v>9gcc07</v>
      </c>
      <c r="E1485" s="10" t="str">
        <f>VLOOKUP(A1485,pomocne!$A:$C,3,FALSE)</f>
        <v>Zřizovatel</v>
      </c>
    </row>
    <row r="1486" spans="1:5" s="24" customFormat="1" ht="30" hidden="1" x14ac:dyDescent="0.25">
      <c r="A1486" s="23" t="s">
        <v>325</v>
      </c>
      <c r="B1486" s="23" t="s">
        <v>566</v>
      </c>
      <c r="C1486" s="23" t="s">
        <v>13</v>
      </c>
      <c r="D1486" s="24" t="str">
        <f>VLOOKUP(A1486,Vystup20160620!$C:$C,1,FALSE)</f>
        <v>9gcc07</v>
      </c>
      <c r="E1486" s="10" t="str">
        <f>VLOOKUP(A1486,pomocne!$A:$C,3,FALSE)</f>
        <v>Zřizovatel</v>
      </c>
    </row>
    <row r="1487" spans="1:5" s="24" customFormat="1" ht="30" hidden="1" x14ac:dyDescent="0.25">
      <c r="A1487" s="23" t="s">
        <v>325</v>
      </c>
      <c r="B1487" s="23" t="s">
        <v>567</v>
      </c>
      <c r="C1487" s="23" t="s">
        <v>13</v>
      </c>
      <c r="D1487" s="24" t="str">
        <f>VLOOKUP(A1487,Vystup20160620!$C:$C,1,FALSE)</f>
        <v>9gcc07</v>
      </c>
      <c r="E1487" s="10" t="str">
        <f>VLOOKUP(A1487,pomocne!$A:$C,3,FALSE)</f>
        <v>Zřizovatel</v>
      </c>
    </row>
    <row r="1488" spans="1:5" s="24" customFormat="1" ht="30" hidden="1" x14ac:dyDescent="0.25">
      <c r="A1488" s="23" t="s">
        <v>325</v>
      </c>
      <c r="B1488" s="23" t="s">
        <v>568</v>
      </c>
      <c r="C1488" s="23" t="s">
        <v>18</v>
      </c>
      <c r="D1488" s="24" t="str">
        <f>VLOOKUP(A1488,Vystup20160620!$C:$C,1,FALSE)</f>
        <v>9gcc07</v>
      </c>
      <c r="E1488" s="10" t="str">
        <f>VLOOKUP(A1488,pomocne!$A:$C,3,FALSE)</f>
        <v>Zřizovatel</v>
      </c>
    </row>
    <row r="1489" spans="1:5" s="24" customFormat="1" ht="30" hidden="1" x14ac:dyDescent="0.25">
      <c r="A1489" s="23" t="s">
        <v>325</v>
      </c>
      <c r="B1489" s="23" t="s">
        <v>569</v>
      </c>
      <c r="C1489" s="23" t="s">
        <v>18</v>
      </c>
      <c r="D1489" s="24" t="str">
        <f>VLOOKUP(A1489,Vystup20160620!$C:$C,1,FALSE)</f>
        <v>9gcc07</v>
      </c>
      <c r="E1489" s="10" t="str">
        <f>VLOOKUP(A1489,pomocne!$A:$C,3,FALSE)</f>
        <v>Zřizovatel</v>
      </c>
    </row>
    <row r="1490" spans="1:5" s="24" customFormat="1" ht="30" hidden="1" x14ac:dyDescent="0.25">
      <c r="A1490" s="23" t="s">
        <v>325</v>
      </c>
      <c r="B1490" s="23" t="s">
        <v>570</v>
      </c>
      <c r="C1490" s="23" t="s">
        <v>13</v>
      </c>
      <c r="D1490" s="24" t="str">
        <f>VLOOKUP(A1490,Vystup20160620!$C:$C,1,FALSE)</f>
        <v>9gcc07</v>
      </c>
      <c r="E1490" s="10" t="str">
        <f>VLOOKUP(A1490,pomocne!$A:$C,3,FALSE)</f>
        <v>Zřizovatel</v>
      </c>
    </row>
    <row r="1491" spans="1:5" s="24" customFormat="1" hidden="1" x14ac:dyDescent="0.25">
      <c r="A1491" s="23" t="s">
        <v>325</v>
      </c>
      <c r="B1491" s="23" t="s">
        <v>30</v>
      </c>
      <c r="C1491" s="23" t="s">
        <v>13</v>
      </c>
      <c r="D1491" s="24" t="str">
        <f>VLOOKUP(A1491,Vystup20160620!$C:$C,1,FALSE)</f>
        <v>9gcc07</v>
      </c>
      <c r="E1491" s="10" t="str">
        <f>VLOOKUP(A1491,pomocne!$A:$C,3,FALSE)</f>
        <v>Zřizovatel</v>
      </c>
    </row>
    <row r="1492" spans="1:5" s="24" customFormat="1" hidden="1" x14ac:dyDescent="0.25">
      <c r="A1492" s="23" t="s">
        <v>325</v>
      </c>
      <c r="B1492" s="23" t="s">
        <v>571</v>
      </c>
      <c r="C1492" s="23" t="s">
        <v>13</v>
      </c>
      <c r="D1492" s="24" t="str">
        <f>VLOOKUP(A1492,Vystup20160620!$C:$C,1,FALSE)</f>
        <v>9gcc07</v>
      </c>
      <c r="E1492" s="10" t="str">
        <f>VLOOKUP(A1492,pomocne!$A:$C,3,FALSE)</f>
        <v>Zřizovatel</v>
      </c>
    </row>
    <row r="1493" spans="1:5" s="24" customFormat="1" hidden="1" x14ac:dyDescent="0.25">
      <c r="A1493" s="23" t="s">
        <v>325</v>
      </c>
      <c r="B1493" s="23" t="s">
        <v>572</v>
      </c>
      <c r="C1493" s="23" t="s">
        <v>13</v>
      </c>
      <c r="D1493" s="24" t="str">
        <f>VLOOKUP(A1493,Vystup20160620!$C:$C,1,FALSE)</f>
        <v>9gcc07</v>
      </c>
      <c r="E1493" s="10" t="str">
        <f>VLOOKUP(A1493,pomocne!$A:$C,3,FALSE)</f>
        <v>Zřizovatel</v>
      </c>
    </row>
    <row r="1494" spans="1:5" s="24" customFormat="1" hidden="1" x14ac:dyDescent="0.25">
      <c r="A1494" s="23" t="s">
        <v>325</v>
      </c>
      <c r="B1494" s="23" t="s">
        <v>33</v>
      </c>
      <c r="C1494" s="23" t="s">
        <v>13</v>
      </c>
      <c r="D1494" s="24" t="str">
        <f>VLOOKUP(A1494,Vystup20160620!$C:$C,1,FALSE)</f>
        <v>9gcc07</v>
      </c>
      <c r="E1494" s="10" t="str">
        <f>VLOOKUP(A1494,pomocne!$A:$C,3,FALSE)</f>
        <v>Zřizovatel</v>
      </c>
    </row>
    <row r="1495" spans="1:5" s="24" customFormat="1" hidden="1" x14ac:dyDescent="0.25">
      <c r="A1495" s="23" t="s">
        <v>325</v>
      </c>
      <c r="B1495" s="23" t="s">
        <v>606</v>
      </c>
      <c r="C1495" s="23" t="s">
        <v>13</v>
      </c>
      <c r="D1495" s="24" t="str">
        <f>VLOOKUP(A1495,Vystup20160620!$C:$C,1,FALSE)</f>
        <v>9gcc07</v>
      </c>
      <c r="E1495" s="10" t="str">
        <f>VLOOKUP(A1495,pomocne!$A:$C,3,FALSE)</f>
        <v>Zřizovatel</v>
      </c>
    </row>
    <row r="1496" spans="1:5" s="24" customFormat="1" hidden="1" x14ac:dyDescent="0.25">
      <c r="A1496" s="23" t="s">
        <v>325</v>
      </c>
      <c r="B1496" s="23" t="s">
        <v>607</v>
      </c>
      <c r="C1496" s="23" t="s">
        <v>13</v>
      </c>
      <c r="D1496" s="24" t="str">
        <f>VLOOKUP(A1496,Vystup20160620!$C:$C,1,FALSE)</f>
        <v>9gcc07</v>
      </c>
      <c r="E1496" s="10" t="str">
        <f>VLOOKUP(A1496,pomocne!$A:$C,3,FALSE)</f>
        <v>Zřizovatel</v>
      </c>
    </row>
    <row r="1497" spans="1:5" s="24" customFormat="1" ht="30" hidden="1" x14ac:dyDescent="0.25">
      <c r="A1497" s="23" t="s">
        <v>325</v>
      </c>
      <c r="B1497" s="23" t="s">
        <v>573</v>
      </c>
      <c r="C1497" s="23" t="s">
        <v>13</v>
      </c>
      <c r="D1497" s="24" t="str">
        <f>VLOOKUP(A1497,Vystup20160620!$C:$C,1,FALSE)</f>
        <v>9gcc07</v>
      </c>
      <c r="E1497" s="10" t="str">
        <f>VLOOKUP(A1497,pomocne!$A:$C,3,FALSE)</f>
        <v>Zřizovatel</v>
      </c>
    </row>
    <row r="1498" spans="1:5" s="24" customFormat="1" ht="30" hidden="1" x14ac:dyDescent="0.25">
      <c r="A1498" s="23" t="s">
        <v>325</v>
      </c>
      <c r="B1498" s="23" t="s">
        <v>608</v>
      </c>
      <c r="C1498" s="23" t="s">
        <v>18</v>
      </c>
      <c r="D1498" s="24" t="str">
        <f>VLOOKUP(A1498,Vystup20160620!$C:$C,1,FALSE)</f>
        <v>9gcc07</v>
      </c>
      <c r="E1498" s="10" t="str">
        <f>VLOOKUP(A1498,pomocne!$A:$C,3,FALSE)</f>
        <v>Zřizovatel</v>
      </c>
    </row>
    <row r="1499" spans="1:5" s="24" customFormat="1" hidden="1" x14ac:dyDescent="0.25">
      <c r="A1499" s="23" t="s">
        <v>325</v>
      </c>
      <c r="B1499" s="23" t="s">
        <v>38</v>
      </c>
      <c r="C1499" s="23" t="s">
        <v>13</v>
      </c>
      <c r="D1499" s="24" t="str">
        <f>VLOOKUP(A1499,Vystup20160620!$C:$C,1,FALSE)</f>
        <v>9gcc07</v>
      </c>
      <c r="E1499" s="10" t="str">
        <f>VLOOKUP(A1499,pomocne!$A:$C,3,FALSE)</f>
        <v>Zřizovatel</v>
      </c>
    </row>
    <row r="1500" spans="1:5" s="24" customFormat="1" hidden="1" x14ac:dyDescent="0.25">
      <c r="A1500" s="23" t="s">
        <v>325</v>
      </c>
      <c r="B1500" s="23" t="s">
        <v>574</v>
      </c>
      <c r="C1500" s="23" t="s">
        <v>13</v>
      </c>
      <c r="D1500" s="24" t="str">
        <f>VLOOKUP(A1500,Vystup20160620!$C:$C,1,FALSE)</f>
        <v>9gcc07</v>
      </c>
      <c r="E1500" s="10" t="str">
        <f>VLOOKUP(A1500,pomocne!$A:$C,3,FALSE)</f>
        <v>Zřizovatel</v>
      </c>
    </row>
    <row r="1501" spans="1:5" s="24" customFormat="1" hidden="1" x14ac:dyDescent="0.25">
      <c r="A1501" s="23" t="s">
        <v>325</v>
      </c>
      <c r="B1501" s="23" t="s">
        <v>575</v>
      </c>
      <c r="C1501" s="23" t="s">
        <v>13</v>
      </c>
      <c r="D1501" s="24" t="str">
        <f>VLOOKUP(A1501,Vystup20160620!$C:$C,1,FALSE)</f>
        <v>9gcc07</v>
      </c>
      <c r="E1501" s="10" t="str">
        <f>VLOOKUP(A1501,pomocne!$A:$C,3,FALSE)</f>
        <v>Zřizovatel</v>
      </c>
    </row>
    <row r="1502" spans="1:5" s="24" customFormat="1" hidden="1" x14ac:dyDescent="0.25">
      <c r="A1502" s="23" t="s">
        <v>325</v>
      </c>
      <c r="B1502" s="23" t="s">
        <v>576</v>
      </c>
      <c r="C1502" s="23" t="s">
        <v>13</v>
      </c>
      <c r="D1502" s="24" t="str">
        <f>VLOOKUP(A1502,Vystup20160620!$C:$C,1,FALSE)</f>
        <v>9gcc07</v>
      </c>
      <c r="E1502" s="10" t="str">
        <f>VLOOKUP(A1502,pomocne!$A:$C,3,FALSE)</f>
        <v>Zřizovatel</v>
      </c>
    </row>
    <row r="1503" spans="1:5" s="24" customFormat="1" hidden="1" x14ac:dyDescent="0.25">
      <c r="A1503" s="23" t="s">
        <v>325</v>
      </c>
      <c r="B1503" s="23" t="s">
        <v>577</v>
      </c>
      <c r="C1503" s="23" t="s">
        <v>13</v>
      </c>
      <c r="D1503" s="24" t="str">
        <f>VLOOKUP(A1503,Vystup20160620!$C:$C,1,FALSE)</f>
        <v>9gcc07</v>
      </c>
      <c r="E1503" s="10" t="str">
        <f>VLOOKUP(A1503,pomocne!$A:$C,3,FALSE)</f>
        <v>Zřizovatel</v>
      </c>
    </row>
    <row r="1504" spans="1:5" s="24" customFormat="1" hidden="1" x14ac:dyDescent="0.25">
      <c r="A1504" s="23" t="s">
        <v>325</v>
      </c>
      <c r="B1504" s="23" t="s">
        <v>578</v>
      </c>
      <c r="C1504" s="23" t="s">
        <v>13</v>
      </c>
      <c r="D1504" s="24" t="str">
        <f>VLOOKUP(A1504,Vystup20160620!$C:$C,1,FALSE)</f>
        <v>9gcc07</v>
      </c>
      <c r="E1504" s="10" t="str">
        <f>VLOOKUP(A1504,pomocne!$A:$C,3,FALSE)</f>
        <v>Zřizovatel</v>
      </c>
    </row>
    <row r="1505" spans="1:5" s="24" customFormat="1" hidden="1" x14ac:dyDescent="0.25">
      <c r="A1505" s="23" t="s">
        <v>325</v>
      </c>
      <c r="B1505" s="23" t="s">
        <v>44</v>
      </c>
      <c r="C1505" s="23" t="s">
        <v>18</v>
      </c>
      <c r="D1505" s="24" t="str">
        <f>VLOOKUP(A1505,Vystup20160620!$C:$C,1,FALSE)</f>
        <v>9gcc07</v>
      </c>
      <c r="E1505" s="10" t="str">
        <f>VLOOKUP(A1505,pomocne!$A:$C,3,FALSE)</f>
        <v>Zřizovatel</v>
      </c>
    </row>
    <row r="1506" spans="1:5" s="24" customFormat="1" ht="60" hidden="1" x14ac:dyDescent="0.25">
      <c r="A1506" s="23" t="s">
        <v>325</v>
      </c>
      <c r="B1506" s="23" t="s">
        <v>114</v>
      </c>
      <c r="C1506" s="23" t="s">
        <v>328</v>
      </c>
      <c r="D1506" s="24" t="str">
        <f>VLOOKUP(A1506,Vystup20160620!$C:$C,1,FALSE)</f>
        <v>9gcc07</v>
      </c>
      <c r="E1506" s="10" t="str">
        <f>VLOOKUP(A1506,pomocne!$A:$C,3,FALSE)</f>
        <v>Zřizovatel</v>
      </c>
    </row>
    <row r="1507" spans="1:5" s="24" customFormat="1" hidden="1" x14ac:dyDescent="0.25">
      <c r="A1507" s="23" t="s">
        <v>325</v>
      </c>
      <c r="B1507" s="23" t="s">
        <v>579</v>
      </c>
      <c r="C1507" s="23" t="s">
        <v>13</v>
      </c>
      <c r="D1507" s="24" t="str">
        <f>VLOOKUP(A1507,Vystup20160620!$C:$C,1,FALSE)</f>
        <v>9gcc07</v>
      </c>
      <c r="E1507" s="10" t="str">
        <f>VLOOKUP(A1507,pomocne!$A:$C,3,FALSE)</f>
        <v>Zřizovatel</v>
      </c>
    </row>
    <row r="1508" spans="1:5" s="24" customFormat="1" hidden="1" x14ac:dyDescent="0.25">
      <c r="A1508" s="23" t="s">
        <v>325</v>
      </c>
      <c r="B1508" s="23" t="s">
        <v>609</v>
      </c>
      <c r="C1508" s="23" t="s">
        <v>13</v>
      </c>
      <c r="D1508" s="24" t="str">
        <f>VLOOKUP(A1508,Vystup20160620!$C:$C,1,FALSE)</f>
        <v>9gcc07</v>
      </c>
      <c r="E1508" s="10" t="str">
        <f>VLOOKUP(A1508,pomocne!$A:$C,3,FALSE)</f>
        <v>Zřizovatel</v>
      </c>
    </row>
    <row r="1509" spans="1:5" s="24" customFormat="1" hidden="1" x14ac:dyDescent="0.25">
      <c r="A1509" s="23" t="s">
        <v>325</v>
      </c>
      <c r="B1509" s="23" t="s">
        <v>610</v>
      </c>
      <c r="C1509" s="23" t="s">
        <v>13</v>
      </c>
      <c r="D1509" s="24" t="str">
        <f>VLOOKUP(A1509,Vystup20160620!$C:$C,1,FALSE)</f>
        <v>9gcc07</v>
      </c>
      <c r="E1509" s="10" t="str">
        <f>VLOOKUP(A1509,pomocne!$A:$C,3,FALSE)</f>
        <v>Zřizovatel</v>
      </c>
    </row>
    <row r="1510" spans="1:5" s="24" customFormat="1" hidden="1" x14ac:dyDescent="0.25">
      <c r="A1510" s="23" t="s">
        <v>325</v>
      </c>
      <c r="B1510" s="23" t="s">
        <v>580</v>
      </c>
      <c r="C1510" s="23" t="s">
        <v>13</v>
      </c>
      <c r="D1510" s="24" t="str">
        <f>VLOOKUP(A1510,Vystup20160620!$C:$C,1,FALSE)</f>
        <v>9gcc07</v>
      </c>
      <c r="E1510" s="10" t="str">
        <f>VLOOKUP(A1510,pomocne!$A:$C,3,FALSE)</f>
        <v>Zřizovatel</v>
      </c>
    </row>
    <row r="1511" spans="1:5" s="24" customFormat="1" hidden="1" x14ac:dyDescent="0.25">
      <c r="A1511" s="23" t="s">
        <v>325</v>
      </c>
      <c r="B1511" s="23" t="s">
        <v>611</v>
      </c>
      <c r="C1511" s="23" t="s">
        <v>18</v>
      </c>
      <c r="D1511" s="24" t="str">
        <f>VLOOKUP(A1511,Vystup20160620!$C:$C,1,FALSE)</f>
        <v>9gcc07</v>
      </c>
      <c r="E1511" s="10" t="str">
        <f>VLOOKUP(A1511,pomocne!$A:$C,3,FALSE)</f>
        <v>Zřizovatel</v>
      </c>
    </row>
    <row r="1512" spans="1:5" s="24" customFormat="1" hidden="1" x14ac:dyDescent="0.25">
      <c r="A1512" s="23" t="s">
        <v>325</v>
      </c>
      <c r="B1512" s="23" t="s">
        <v>612</v>
      </c>
      <c r="C1512" s="23" t="s">
        <v>18</v>
      </c>
      <c r="D1512" s="24" t="str">
        <f>VLOOKUP(A1512,Vystup20160620!$C:$C,1,FALSE)</f>
        <v>9gcc07</v>
      </c>
      <c r="E1512" s="10" t="str">
        <f>VLOOKUP(A1512,pomocne!$A:$C,3,FALSE)</f>
        <v>Zřizovatel</v>
      </c>
    </row>
    <row r="1513" spans="1:5" s="24" customFormat="1" hidden="1" x14ac:dyDescent="0.25">
      <c r="A1513" s="23" t="s">
        <v>325</v>
      </c>
      <c r="B1513" s="23" t="s">
        <v>581</v>
      </c>
      <c r="C1513" s="23" t="s">
        <v>13</v>
      </c>
      <c r="D1513" s="24" t="str">
        <f>VLOOKUP(A1513,Vystup20160620!$C:$C,1,FALSE)</f>
        <v>9gcc07</v>
      </c>
      <c r="E1513" s="10" t="str">
        <f>VLOOKUP(A1513,pomocne!$A:$C,3,FALSE)</f>
        <v>Zřizovatel</v>
      </c>
    </row>
    <row r="1514" spans="1:5" s="24" customFormat="1" hidden="1" x14ac:dyDescent="0.25">
      <c r="A1514" s="23" t="s">
        <v>325</v>
      </c>
      <c r="B1514" s="23" t="s">
        <v>582</v>
      </c>
      <c r="C1514" s="23" t="s">
        <v>13</v>
      </c>
      <c r="D1514" s="24" t="str">
        <f>VLOOKUP(A1514,Vystup20160620!$C:$C,1,FALSE)</f>
        <v>9gcc07</v>
      </c>
      <c r="E1514" s="10" t="str">
        <f>VLOOKUP(A1514,pomocne!$A:$C,3,FALSE)</f>
        <v>Zřizovatel</v>
      </c>
    </row>
    <row r="1515" spans="1:5" s="24" customFormat="1" hidden="1" x14ac:dyDescent="0.25">
      <c r="A1515" s="23" t="s">
        <v>325</v>
      </c>
      <c r="B1515" s="23" t="s">
        <v>583</v>
      </c>
      <c r="C1515" s="23" t="s">
        <v>13</v>
      </c>
      <c r="D1515" s="24" t="str">
        <f>VLOOKUP(A1515,Vystup20160620!$C:$C,1,FALSE)</f>
        <v>9gcc07</v>
      </c>
      <c r="E1515" s="10" t="str">
        <f>VLOOKUP(A1515,pomocne!$A:$C,3,FALSE)</f>
        <v>Zřizovatel</v>
      </c>
    </row>
    <row r="1516" spans="1:5" s="24" customFormat="1" ht="30" hidden="1" x14ac:dyDescent="0.25">
      <c r="A1516" s="23" t="s">
        <v>325</v>
      </c>
      <c r="B1516" s="23" t="s">
        <v>584</v>
      </c>
      <c r="C1516" s="23" t="s">
        <v>13</v>
      </c>
      <c r="D1516" s="24" t="str">
        <f>VLOOKUP(A1516,Vystup20160620!$C:$C,1,FALSE)</f>
        <v>9gcc07</v>
      </c>
      <c r="E1516" s="10" t="str">
        <f>VLOOKUP(A1516,pomocne!$A:$C,3,FALSE)</f>
        <v>Zřizovatel</v>
      </c>
    </row>
    <row r="1517" spans="1:5" s="24" customFormat="1" ht="30" hidden="1" x14ac:dyDescent="0.25">
      <c r="A1517" s="23" t="s">
        <v>325</v>
      </c>
      <c r="B1517" s="23" t="s">
        <v>585</v>
      </c>
      <c r="C1517" s="23" t="s">
        <v>18</v>
      </c>
      <c r="D1517" s="24" t="str">
        <f>VLOOKUP(A1517,Vystup20160620!$C:$C,1,FALSE)</f>
        <v>9gcc07</v>
      </c>
      <c r="E1517" s="10" t="str">
        <f>VLOOKUP(A1517,pomocne!$A:$C,3,FALSE)</f>
        <v>Zřizovatel</v>
      </c>
    </row>
    <row r="1518" spans="1:5" s="24" customFormat="1" ht="30" hidden="1" x14ac:dyDescent="0.25">
      <c r="A1518" s="23" t="s">
        <v>325</v>
      </c>
      <c r="B1518" s="23" t="s">
        <v>586</v>
      </c>
      <c r="C1518" s="23" t="s">
        <v>13</v>
      </c>
      <c r="D1518" s="24" t="str">
        <f>VLOOKUP(A1518,Vystup20160620!$C:$C,1,FALSE)</f>
        <v>9gcc07</v>
      </c>
      <c r="E1518" s="10" t="str">
        <f>VLOOKUP(A1518,pomocne!$A:$C,3,FALSE)</f>
        <v>Zřizovatel</v>
      </c>
    </row>
    <row r="1519" spans="1:5" s="24" customFormat="1" hidden="1" x14ac:dyDescent="0.25">
      <c r="A1519" s="23" t="s">
        <v>325</v>
      </c>
      <c r="B1519" s="23" t="s">
        <v>613</v>
      </c>
      <c r="C1519" s="23" t="s">
        <v>13</v>
      </c>
      <c r="D1519" s="24" t="str">
        <f>VLOOKUP(A1519,Vystup20160620!$C:$C,1,FALSE)</f>
        <v>9gcc07</v>
      </c>
      <c r="E1519" s="10" t="str">
        <f>VLOOKUP(A1519,pomocne!$A:$C,3,FALSE)</f>
        <v>Zřizovatel</v>
      </c>
    </row>
    <row r="1520" spans="1:5" s="24" customFormat="1" hidden="1" x14ac:dyDescent="0.25">
      <c r="A1520" s="23" t="s">
        <v>325</v>
      </c>
      <c r="B1520" s="23" t="s">
        <v>614</v>
      </c>
      <c r="C1520" s="23" t="s">
        <v>13</v>
      </c>
      <c r="D1520" s="24" t="str">
        <f>VLOOKUP(A1520,Vystup20160620!$C:$C,1,FALSE)</f>
        <v>9gcc07</v>
      </c>
      <c r="E1520" s="10" t="str">
        <f>VLOOKUP(A1520,pomocne!$A:$C,3,FALSE)</f>
        <v>Zřizovatel</v>
      </c>
    </row>
    <row r="1521" spans="1:5" s="24" customFormat="1" ht="30" hidden="1" x14ac:dyDescent="0.25">
      <c r="A1521" s="23" t="s">
        <v>325</v>
      </c>
      <c r="B1521" s="23" t="s">
        <v>615</v>
      </c>
      <c r="C1521" s="23" t="s">
        <v>13</v>
      </c>
      <c r="D1521" s="24" t="str">
        <f>VLOOKUP(A1521,Vystup20160620!$C:$C,1,FALSE)</f>
        <v>9gcc07</v>
      </c>
      <c r="E1521" s="10" t="str">
        <f>VLOOKUP(A1521,pomocne!$A:$C,3,FALSE)</f>
        <v>Zřizovatel</v>
      </c>
    </row>
    <row r="1522" spans="1:5" s="24" customFormat="1" hidden="1" x14ac:dyDescent="0.25">
      <c r="A1522" s="23" t="s">
        <v>325</v>
      </c>
      <c r="B1522" s="23" t="s">
        <v>616</v>
      </c>
      <c r="C1522" s="23" t="s">
        <v>13</v>
      </c>
      <c r="D1522" s="24" t="str">
        <f>VLOOKUP(A1522,Vystup20160620!$C:$C,1,FALSE)</f>
        <v>9gcc07</v>
      </c>
      <c r="E1522" s="10" t="str">
        <f>VLOOKUP(A1522,pomocne!$A:$C,3,FALSE)</f>
        <v>Zřizovatel</v>
      </c>
    </row>
    <row r="1523" spans="1:5" s="24" customFormat="1" ht="30" hidden="1" x14ac:dyDescent="0.25">
      <c r="A1523" s="23" t="s">
        <v>325</v>
      </c>
      <c r="B1523" s="23" t="s">
        <v>587</v>
      </c>
      <c r="C1523" s="23" t="s">
        <v>13</v>
      </c>
      <c r="D1523" s="24" t="str">
        <f>VLOOKUP(A1523,Vystup20160620!$C:$C,1,FALSE)</f>
        <v>9gcc07</v>
      </c>
      <c r="E1523" s="10" t="str">
        <f>VLOOKUP(A1523,pomocne!$A:$C,3,FALSE)</f>
        <v>Zřizovatel</v>
      </c>
    </row>
    <row r="1524" spans="1:5" s="24" customFormat="1" ht="30" hidden="1" x14ac:dyDescent="0.25">
      <c r="A1524" s="23" t="s">
        <v>325</v>
      </c>
      <c r="B1524" s="23" t="s">
        <v>588</v>
      </c>
      <c r="C1524" s="23" t="s">
        <v>13</v>
      </c>
      <c r="D1524" s="24" t="str">
        <f>VLOOKUP(A1524,Vystup20160620!$C:$C,1,FALSE)</f>
        <v>9gcc07</v>
      </c>
      <c r="E1524" s="10" t="str">
        <f>VLOOKUP(A1524,pomocne!$A:$C,3,FALSE)</f>
        <v>Zřizovatel</v>
      </c>
    </row>
    <row r="1525" spans="1:5" s="24" customFormat="1" hidden="1" x14ac:dyDescent="0.25">
      <c r="A1525" s="23" t="s">
        <v>325</v>
      </c>
      <c r="B1525" s="23" t="s">
        <v>589</v>
      </c>
      <c r="C1525" s="23" t="s">
        <v>18</v>
      </c>
      <c r="D1525" s="24" t="str">
        <f>VLOOKUP(A1525,Vystup20160620!$C:$C,1,FALSE)</f>
        <v>9gcc07</v>
      </c>
      <c r="E1525" s="10" t="str">
        <f>VLOOKUP(A1525,pomocne!$A:$C,3,FALSE)</f>
        <v>Zřizovatel</v>
      </c>
    </row>
    <row r="1526" spans="1:5" s="24" customFormat="1" ht="30" hidden="1" x14ac:dyDescent="0.25">
      <c r="A1526" s="23" t="s">
        <v>325</v>
      </c>
      <c r="B1526" s="23" t="s">
        <v>617</v>
      </c>
      <c r="C1526" s="23" t="s">
        <v>13</v>
      </c>
      <c r="D1526" s="24" t="str">
        <f>VLOOKUP(A1526,Vystup20160620!$C:$C,1,FALSE)</f>
        <v>9gcc07</v>
      </c>
      <c r="E1526" s="10" t="str">
        <f>VLOOKUP(A1526,pomocne!$A:$C,3,FALSE)</f>
        <v>Zřizovatel</v>
      </c>
    </row>
    <row r="1527" spans="1:5" s="24" customFormat="1" hidden="1" x14ac:dyDescent="0.25">
      <c r="A1527" s="23" t="s">
        <v>325</v>
      </c>
      <c r="B1527" s="23" t="s">
        <v>66</v>
      </c>
      <c r="C1527" s="23" t="s">
        <v>18</v>
      </c>
      <c r="D1527" s="24" t="str">
        <f>VLOOKUP(A1527,Vystup20160620!$C:$C,1,FALSE)</f>
        <v>9gcc07</v>
      </c>
      <c r="E1527" s="10" t="str">
        <f>VLOOKUP(A1527,pomocne!$A:$C,3,FALSE)</f>
        <v>Zřizovatel</v>
      </c>
    </row>
    <row r="1528" spans="1:5" s="24" customFormat="1" hidden="1" x14ac:dyDescent="0.25">
      <c r="A1528" s="23" t="s">
        <v>325</v>
      </c>
      <c r="B1528" s="23" t="s">
        <v>67</v>
      </c>
      <c r="C1528" s="23" t="s">
        <v>13</v>
      </c>
      <c r="D1528" s="24" t="str">
        <f>VLOOKUP(A1528,Vystup20160620!$C:$C,1,FALSE)</f>
        <v>9gcc07</v>
      </c>
      <c r="E1528" s="10" t="str">
        <f>VLOOKUP(A1528,pomocne!$A:$C,3,FALSE)</f>
        <v>Zřizovatel</v>
      </c>
    </row>
    <row r="1529" spans="1:5" s="24" customFormat="1" ht="30" hidden="1" x14ac:dyDescent="0.25">
      <c r="A1529" s="23" t="s">
        <v>325</v>
      </c>
      <c r="B1529" s="23" t="s">
        <v>68</v>
      </c>
      <c r="C1529" s="23" t="s">
        <v>18</v>
      </c>
      <c r="D1529" s="24" t="str">
        <f>VLOOKUP(A1529,Vystup20160620!$C:$C,1,FALSE)</f>
        <v>9gcc07</v>
      </c>
      <c r="E1529" s="10" t="str">
        <f>VLOOKUP(A1529,pomocne!$A:$C,3,FALSE)</f>
        <v>Zřizovatel</v>
      </c>
    </row>
    <row r="1530" spans="1:5" s="24" customFormat="1" hidden="1" x14ac:dyDescent="0.25">
      <c r="A1530" s="23" t="s">
        <v>325</v>
      </c>
      <c r="B1530" s="23" t="s">
        <v>69</v>
      </c>
      <c r="C1530" s="23" t="s">
        <v>13</v>
      </c>
      <c r="D1530" s="24" t="str">
        <f>VLOOKUP(A1530,Vystup20160620!$C:$C,1,FALSE)</f>
        <v>9gcc07</v>
      </c>
      <c r="E1530" s="10" t="str">
        <f>VLOOKUP(A1530,pomocne!$A:$C,3,FALSE)</f>
        <v>Zřizovatel</v>
      </c>
    </row>
    <row r="1531" spans="1:5" s="24" customFormat="1" hidden="1" x14ac:dyDescent="0.25">
      <c r="A1531" s="23" t="s">
        <v>325</v>
      </c>
      <c r="B1531" s="23" t="s">
        <v>105</v>
      </c>
      <c r="C1531" s="23" t="s">
        <v>13</v>
      </c>
      <c r="D1531" s="24" t="str">
        <f>VLOOKUP(A1531,Vystup20160620!$C:$C,1,FALSE)</f>
        <v>9gcc07</v>
      </c>
      <c r="E1531" s="10" t="str">
        <f>VLOOKUP(A1531,pomocne!$A:$C,3,FALSE)</f>
        <v>Zřizovatel</v>
      </c>
    </row>
    <row r="1532" spans="1:5" s="24" customFormat="1" hidden="1" x14ac:dyDescent="0.25">
      <c r="A1532" s="23" t="s">
        <v>325</v>
      </c>
      <c r="B1532" s="23" t="s">
        <v>618</v>
      </c>
      <c r="C1532" s="23" t="s">
        <v>18</v>
      </c>
      <c r="D1532" s="24" t="str">
        <f>VLOOKUP(A1532,Vystup20160620!$C:$C,1,FALSE)</f>
        <v>9gcc07</v>
      </c>
      <c r="E1532" s="10" t="str">
        <f>VLOOKUP(A1532,pomocne!$A:$C,3,FALSE)</f>
        <v>Zřizovatel</v>
      </c>
    </row>
    <row r="1533" spans="1:5" s="24" customFormat="1" hidden="1" x14ac:dyDescent="0.25">
      <c r="A1533" s="23" t="s">
        <v>325</v>
      </c>
      <c r="B1533" s="23" t="s">
        <v>619</v>
      </c>
      <c r="C1533" s="23" t="s">
        <v>18</v>
      </c>
      <c r="D1533" s="24" t="str">
        <f>VLOOKUP(A1533,Vystup20160620!$C:$C,1,FALSE)</f>
        <v>9gcc07</v>
      </c>
      <c r="E1533" s="10" t="str">
        <f>VLOOKUP(A1533,pomocne!$A:$C,3,FALSE)</f>
        <v>Zřizovatel</v>
      </c>
    </row>
    <row r="1534" spans="1:5" s="24" customFormat="1" hidden="1" x14ac:dyDescent="0.25">
      <c r="A1534" s="23" t="s">
        <v>325</v>
      </c>
      <c r="B1534" s="23" t="s">
        <v>70</v>
      </c>
      <c r="C1534" s="23" t="s">
        <v>13</v>
      </c>
      <c r="D1534" s="24" t="str">
        <f>VLOOKUP(A1534,Vystup20160620!$C:$C,1,FALSE)</f>
        <v>9gcc07</v>
      </c>
      <c r="E1534" s="10" t="str">
        <f>VLOOKUP(A1534,pomocne!$A:$C,3,FALSE)</f>
        <v>Zřizovatel</v>
      </c>
    </row>
    <row r="1535" spans="1:5" s="24" customFormat="1" hidden="1" x14ac:dyDescent="0.25">
      <c r="A1535" s="23" t="s">
        <v>325</v>
      </c>
      <c r="B1535" s="23" t="s">
        <v>129</v>
      </c>
      <c r="C1535" s="23" t="s">
        <v>18</v>
      </c>
      <c r="D1535" s="24" t="str">
        <f>VLOOKUP(A1535,Vystup20160620!$C:$C,1,FALSE)</f>
        <v>9gcc07</v>
      </c>
      <c r="E1535" s="10" t="str">
        <f>VLOOKUP(A1535,pomocne!$A:$C,3,FALSE)</f>
        <v>Zřizovatel</v>
      </c>
    </row>
    <row r="1536" spans="1:5" s="24" customFormat="1" hidden="1" x14ac:dyDescent="0.25">
      <c r="A1536" s="23" t="s">
        <v>325</v>
      </c>
      <c r="B1536" s="23" t="s">
        <v>130</v>
      </c>
      <c r="C1536" s="23" t="s">
        <v>18</v>
      </c>
      <c r="D1536" s="24" t="str">
        <f>VLOOKUP(A1536,Vystup20160620!$C:$C,1,FALSE)</f>
        <v>9gcc07</v>
      </c>
      <c r="E1536" s="10" t="str">
        <f>VLOOKUP(A1536,pomocne!$A:$C,3,FALSE)</f>
        <v>Zřizovatel</v>
      </c>
    </row>
    <row r="1537" spans="1:5" s="24" customFormat="1" hidden="1" x14ac:dyDescent="0.25">
      <c r="A1537" s="23" t="s">
        <v>325</v>
      </c>
      <c r="B1537" s="23" t="s">
        <v>131</v>
      </c>
      <c r="C1537" s="23" t="s">
        <v>18</v>
      </c>
      <c r="D1537" s="24" t="str">
        <f>VLOOKUP(A1537,Vystup20160620!$C:$C,1,FALSE)</f>
        <v>9gcc07</v>
      </c>
      <c r="E1537" s="10" t="str">
        <f>VLOOKUP(A1537,pomocne!$A:$C,3,FALSE)</f>
        <v>Zřizovatel</v>
      </c>
    </row>
    <row r="1538" spans="1:5" s="24" customFormat="1" hidden="1" x14ac:dyDescent="0.25">
      <c r="A1538" s="23" t="s">
        <v>325</v>
      </c>
      <c r="B1538" s="23" t="s">
        <v>73</v>
      </c>
      <c r="C1538" s="23" t="s">
        <v>13</v>
      </c>
      <c r="D1538" s="24" t="str">
        <f>VLOOKUP(A1538,Vystup20160620!$C:$C,1,FALSE)</f>
        <v>9gcc07</v>
      </c>
      <c r="E1538" s="10" t="str">
        <f>VLOOKUP(A1538,pomocne!$A:$C,3,FALSE)</f>
        <v>Zřizovatel</v>
      </c>
    </row>
    <row r="1539" spans="1:5" s="24" customFormat="1" hidden="1" x14ac:dyDescent="0.25">
      <c r="A1539" s="23" t="s">
        <v>325</v>
      </c>
      <c r="B1539" s="23" t="s">
        <v>75</v>
      </c>
      <c r="C1539" s="23" t="s">
        <v>13</v>
      </c>
      <c r="D1539" s="24" t="str">
        <f>VLOOKUP(A1539,Vystup20160620!$C:$C,1,FALSE)</f>
        <v>9gcc07</v>
      </c>
      <c r="E1539" s="10" t="str">
        <f>VLOOKUP(A1539,pomocne!$A:$C,3,FALSE)</f>
        <v>Zřizovatel</v>
      </c>
    </row>
    <row r="1540" spans="1:5" s="24" customFormat="1" ht="30" hidden="1" x14ac:dyDescent="0.25">
      <c r="A1540" s="23" t="s">
        <v>325</v>
      </c>
      <c r="B1540" s="23" t="s">
        <v>592</v>
      </c>
      <c r="C1540" s="23" t="s">
        <v>18</v>
      </c>
      <c r="D1540" s="24" t="str">
        <f>VLOOKUP(A1540,Vystup20160620!$C:$C,1,FALSE)</f>
        <v>9gcc07</v>
      </c>
      <c r="E1540" s="10" t="str">
        <f>VLOOKUP(A1540,pomocne!$A:$C,3,FALSE)</f>
        <v>Zřizovatel</v>
      </c>
    </row>
    <row r="1541" spans="1:5" s="24" customFormat="1" hidden="1" x14ac:dyDescent="0.25">
      <c r="A1541" s="23" t="s">
        <v>325</v>
      </c>
      <c r="B1541" s="23" t="s">
        <v>593</v>
      </c>
      <c r="C1541" s="23" t="s">
        <v>13</v>
      </c>
      <c r="D1541" s="24" t="str">
        <f>VLOOKUP(A1541,Vystup20160620!$C:$C,1,FALSE)</f>
        <v>9gcc07</v>
      </c>
      <c r="E1541" s="10" t="str">
        <f>VLOOKUP(A1541,pomocne!$A:$C,3,FALSE)</f>
        <v>Zřizovatel</v>
      </c>
    </row>
    <row r="1542" spans="1:5" s="24" customFormat="1" hidden="1" x14ac:dyDescent="0.25">
      <c r="A1542" s="23" t="s">
        <v>325</v>
      </c>
      <c r="B1542" s="23" t="s">
        <v>622</v>
      </c>
      <c r="C1542" s="23" t="s">
        <v>18</v>
      </c>
      <c r="D1542" s="24" t="str">
        <f>VLOOKUP(A1542,Vystup20160620!$C:$C,1,FALSE)</f>
        <v>9gcc07</v>
      </c>
      <c r="E1542" s="10" t="str">
        <f>VLOOKUP(A1542,pomocne!$A:$C,3,FALSE)</f>
        <v>Zřizovatel</v>
      </c>
    </row>
    <row r="1543" spans="1:5" s="24" customFormat="1" ht="30" hidden="1" x14ac:dyDescent="0.25">
      <c r="A1543" s="23" t="s">
        <v>325</v>
      </c>
      <c r="B1543" s="23" t="s">
        <v>623</v>
      </c>
      <c r="C1543" s="23" t="s">
        <v>13</v>
      </c>
      <c r="D1543" s="24" t="str">
        <f>VLOOKUP(A1543,Vystup20160620!$C:$C,1,FALSE)</f>
        <v>9gcc07</v>
      </c>
      <c r="E1543" s="10" t="str">
        <f>VLOOKUP(A1543,pomocne!$A:$C,3,FALSE)</f>
        <v>Zřizovatel</v>
      </c>
    </row>
    <row r="1544" spans="1:5" s="24" customFormat="1" hidden="1" x14ac:dyDescent="0.25">
      <c r="A1544" s="23" t="s">
        <v>325</v>
      </c>
      <c r="B1544" s="23" t="s">
        <v>76</v>
      </c>
      <c r="C1544" s="23" t="s">
        <v>13</v>
      </c>
      <c r="D1544" s="24" t="str">
        <f>VLOOKUP(A1544,Vystup20160620!$C:$C,1,FALSE)</f>
        <v>9gcc07</v>
      </c>
      <c r="E1544" s="10" t="str">
        <f>VLOOKUP(A1544,pomocne!$A:$C,3,FALSE)</f>
        <v>Zřizovatel</v>
      </c>
    </row>
    <row r="1545" spans="1:5" s="24" customFormat="1" ht="30" hidden="1" x14ac:dyDescent="0.25">
      <c r="A1545" s="23" t="s">
        <v>325</v>
      </c>
      <c r="B1545" s="23" t="s">
        <v>77</v>
      </c>
      <c r="C1545" s="23" t="s">
        <v>13</v>
      </c>
      <c r="D1545" s="24" t="str">
        <f>VLOOKUP(A1545,Vystup20160620!$C:$C,1,FALSE)</f>
        <v>9gcc07</v>
      </c>
      <c r="E1545" s="10" t="str">
        <f>VLOOKUP(A1545,pomocne!$A:$C,3,FALSE)</f>
        <v>Zřizovatel</v>
      </c>
    </row>
    <row r="1546" spans="1:5" s="24" customFormat="1" hidden="1" x14ac:dyDescent="0.25">
      <c r="A1546" s="23" t="s">
        <v>325</v>
      </c>
      <c r="B1546" s="23" t="s">
        <v>594</v>
      </c>
      <c r="C1546" s="23" t="s">
        <v>13</v>
      </c>
      <c r="D1546" s="24" t="str">
        <f>VLOOKUP(A1546,Vystup20160620!$C:$C,1,FALSE)</f>
        <v>9gcc07</v>
      </c>
      <c r="E1546" s="10" t="str">
        <f>VLOOKUP(A1546,pomocne!$A:$C,3,FALSE)</f>
        <v>Zřizovatel</v>
      </c>
    </row>
    <row r="1547" spans="1:5" s="24" customFormat="1" hidden="1" x14ac:dyDescent="0.25">
      <c r="A1547" s="23" t="s">
        <v>325</v>
      </c>
      <c r="B1547" s="23" t="s">
        <v>595</v>
      </c>
      <c r="C1547" s="23" t="s">
        <v>13</v>
      </c>
      <c r="D1547" s="24" t="str">
        <f>VLOOKUP(A1547,Vystup20160620!$C:$C,1,FALSE)</f>
        <v>9gcc07</v>
      </c>
      <c r="E1547" s="10" t="str">
        <f>VLOOKUP(A1547,pomocne!$A:$C,3,FALSE)</f>
        <v>Zřizovatel</v>
      </c>
    </row>
    <row r="1548" spans="1:5" s="24" customFormat="1" hidden="1" x14ac:dyDescent="0.25">
      <c r="A1548" s="23" t="s">
        <v>325</v>
      </c>
      <c r="B1548" s="23" t="s">
        <v>82</v>
      </c>
      <c r="C1548" s="23" t="s">
        <v>13</v>
      </c>
      <c r="D1548" s="24" t="str">
        <f>VLOOKUP(A1548,Vystup20160620!$C:$C,1,FALSE)</f>
        <v>9gcc07</v>
      </c>
      <c r="E1548" s="10" t="str">
        <f>VLOOKUP(A1548,pomocne!$A:$C,3,FALSE)</f>
        <v>Zřizovatel</v>
      </c>
    </row>
    <row r="1549" spans="1:5" s="24" customFormat="1" hidden="1" x14ac:dyDescent="0.25">
      <c r="A1549" s="23" t="s">
        <v>325</v>
      </c>
      <c r="B1549" s="23" t="s">
        <v>596</v>
      </c>
      <c r="C1549" s="23" t="s">
        <v>13</v>
      </c>
      <c r="D1549" s="24" t="str">
        <f>VLOOKUP(A1549,Vystup20160620!$C:$C,1,FALSE)</f>
        <v>9gcc07</v>
      </c>
      <c r="E1549" s="10" t="str">
        <f>VLOOKUP(A1549,pomocne!$A:$C,3,FALSE)</f>
        <v>Zřizovatel</v>
      </c>
    </row>
    <row r="1550" spans="1:5" s="24" customFormat="1" hidden="1" x14ac:dyDescent="0.25">
      <c r="A1550" s="23" t="s">
        <v>325</v>
      </c>
      <c r="B1550" s="23" t="s">
        <v>84</v>
      </c>
      <c r="C1550" s="23" t="s">
        <v>13</v>
      </c>
      <c r="D1550" s="24" t="str">
        <f>VLOOKUP(A1550,Vystup20160620!$C:$C,1,FALSE)</f>
        <v>9gcc07</v>
      </c>
      <c r="E1550" s="10" t="str">
        <f>VLOOKUP(A1550,pomocne!$A:$C,3,FALSE)</f>
        <v>Zřizovatel</v>
      </c>
    </row>
    <row r="1551" spans="1:5" s="24" customFormat="1" hidden="1" x14ac:dyDescent="0.25">
      <c r="A1551" s="23" t="s">
        <v>325</v>
      </c>
      <c r="B1551" s="23" t="s">
        <v>597</v>
      </c>
      <c r="C1551" s="23" t="s">
        <v>13</v>
      </c>
      <c r="D1551" s="24" t="str">
        <f>VLOOKUP(A1551,Vystup20160620!$C:$C,1,FALSE)</f>
        <v>9gcc07</v>
      </c>
      <c r="E1551" s="10" t="str">
        <f>VLOOKUP(A1551,pomocne!$A:$C,3,FALSE)</f>
        <v>Zřizovatel</v>
      </c>
    </row>
    <row r="1552" spans="1:5" s="24" customFormat="1" hidden="1" x14ac:dyDescent="0.25">
      <c r="A1552" s="23" t="s">
        <v>325</v>
      </c>
      <c r="B1552" s="23" t="s">
        <v>598</v>
      </c>
      <c r="C1552" s="23" t="s">
        <v>13</v>
      </c>
      <c r="D1552" s="24" t="str">
        <f>VLOOKUP(A1552,Vystup20160620!$C:$C,1,FALSE)</f>
        <v>9gcc07</v>
      </c>
      <c r="E1552" s="10" t="str">
        <f>VLOOKUP(A1552,pomocne!$A:$C,3,FALSE)</f>
        <v>Zřizovatel</v>
      </c>
    </row>
    <row r="1553" spans="1:5" s="24" customFormat="1" ht="30" hidden="1" x14ac:dyDescent="0.25">
      <c r="A1553" s="23" t="s">
        <v>325</v>
      </c>
      <c r="B1553" s="23" t="s">
        <v>87</v>
      </c>
      <c r="C1553" s="23" t="s">
        <v>13</v>
      </c>
      <c r="D1553" s="24" t="str">
        <f>VLOOKUP(A1553,Vystup20160620!$C:$C,1,FALSE)</f>
        <v>9gcc07</v>
      </c>
      <c r="E1553" s="10" t="str">
        <f>VLOOKUP(A1553,pomocne!$A:$C,3,FALSE)</f>
        <v>Zřizovatel</v>
      </c>
    </row>
    <row r="1554" spans="1:5" s="24" customFormat="1" ht="30" hidden="1" x14ac:dyDescent="0.25">
      <c r="A1554" s="23" t="s">
        <v>325</v>
      </c>
      <c r="B1554" s="23" t="s">
        <v>88</v>
      </c>
      <c r="C1554" s="23" t="s">
        <v>13</v>
      </c>
      <c r="D1554" s="24" t="str">
        <f>VLOOKUP(A1554,Vystup20160620!$C:$C,1,FALSE)</f>
        <v>9gcc07</v>
      </c>
      <c r="E1554" s="10" t="str">
        <f>VLOOKUP(A1554,pomocne!$A:$C,3,FALSE)</f>
        <v>Zřizovatel</v>
      </c>
    </row>
    <row r="1555" spans="1:5" s="24" customFormat="1" ht="360" hidden="1" x14ac:dyDescent="0.25">
      <c r="A1555" s="23" t="s">
        <v>325</v>
      </c>
      <c r="B1555" s="23" t="s">
        <v>196</v>
      </c>
      <c r="C1555" s="23" t="s">
        <v>652</v>
      </c>
      <c r="D1555" s="24" t="str">
        <f>VLOOKUP(A1555,Vystup20160620!$C:$C,1,FALSE)</f>
        <v>9gcc07</v>
      </c>
      <c r="E1555" s="10" t="str">
        <f>VLOOKUP(A1555,pomocne!$A:$C,3,FALSE)</f>
        <v>Zřizovatel</v>
      </c>
    </row>
    <row r="1556" spans="1:5" s="24" customFormat="1" hidden="1" x14ac:dyDescent="0.25">
      <c r="A1556" s="23" t="s">
        <v>653</v>
      </c>
      <c r="B1556" s="23" t="s">
        <v>511</v>
      </c>
      <c r="C1556" s="23" t="s">
        <v>135</v>
      </c>
      <c r="D1556" s="24" t="e">
        <f>VLOOKUP(A1556,Vystup20160620!$C:$C,1,FALSE)</f>
        <v>#N/A</v>
      </c>
      <c r="E1556" s="10" t="str">
        <f>VLOOKUP(A1556,pomocne!$A:$C,3,FALSE)</f>
        <v>Rodič</v>
      </c>
    </row>
    <row r="1557" spans="1:5" s="24" customFormat="1" hidden="1" x14ac:dyDescent="0.25">
      <c r="A1557" s="23" t="s">
        <v>653</v>
      </c>
      <c r="B1557" s="23" t="s">
        <v>512</v>
      </c>
      <c r="C1557" s="23" t="s">
        <v>18</v>
      </c>
      <c r="D1557" s="24" t="e">
        <f>VLOOKUP(A1557,Vystup20160620!$C:$C,1,FALSE)</f>
        <v>#N/A</v>
      </c>
      <c r="E1557" s="10" t="str">
        <f>VLOOKUP(A1557,pomocne!$A:$C,3,FALSE)</f>
        <v>Rodič</v>
      </c>
    </row>
    <row r="1558" spans="1:5" s="24" customFormat="1" hidden="1" x14ac:dyDescent="0.25">
      <c r="A1558" s="23" t="s">
        <v>653</v>
      </c>
      <c r="B1558" s="23" t="s">
        <v>513</v>
      </c>
      <c r="C1558" s="23" t="s">
        <v>13</v>
      </c>
      <c r="D1558" s="24" t="e">
        <f>VLOOKUP(A1558,Vystup20160620!$C:$C,1,FALSE)</f>
        <v>#N/A</v>
      </c>
      <c r="E1558" s="10" t="str">
        <f>VLOOKUP(A1558,pomocne!$A:$C,3,FALSE)</f>
        <v>Rodič</v>
      </c>
    </row>
    <row r="1559" spans="1:5" s="24" customFormat="1" hidden="1" x14ac:dyDescent="0.25">
      <c r="A1559" s="23" t="s">
        <v>653</v>
      </c>
      <c r="B1559" s="23" t="s">
        <v>514</v>
      </c>
      <c r="C1559" s="23" t="s">
        <v>18</v>
      </c>
      <c r="D1559" s="24" t="e">
        <f>VLOOKUP(A1559,Vystup20160620!$C:$C,1,FALSE)</f>
        <v>#N/A</v>
      </c>
      <c r="E1559" s="10" t="str">
        <f>VLOOKUP(A1559,pomocne!$A:$C,3,FALSE)</f>
        <v>Rodič</v>
      </c>
    </row>
    <row r="1560" spans="1:5" s="24" customFormat="1" hidden="1" x14ac:dyDescent="0.25">
      <c r="A1560" s="23" t="s">
        <v>653</v>
      </c>
      <c r="B1560" s="23" t="s">
        <v>515</v>
      </c>
      <c r="C1560" s="23" t="s">
        <v>13</v>
      </c>
      <c r="D1560" s="24" t="e">
        <f>VLOOKUP(A1560,Vystup20160620!$C:$C,1,FALSE)</f>
        <v>#N/A</v>
      </c>
      <c r="E1560" s="10" t="str">
        <f>VLOOKUP(A1560,pomocne!$A:$C,3,FALSE)</f>
        <v>Rodič</v>
      </c>
    </row>
    <row r="1561" spans="1:5" s="24" customFormat="1" hidden="1" x14ac:dyDescent="0.25">
      <c r="A1561" s="23" t="s">
        <v>653</v>
      </c>
      <c r="B1561" s="23" t="s">
        <v>735</v>
      </c>
      <c r="C1561" s="23" t="s">
        <v>18</v>
      </c>
      <c r="D1561" s="24" t="e">
        <f>VLOOKUP(A1561,Vystup20160620!$C:$C,1,FALSE)</f>
        <v>#N/A</v>
      </c>
      <c r="E1561" s="10" t="str">
        <f>VLOOKUP(A1561,pomocne!$A:$C,3,FALSE)</f>
        <v>Rodič</v>
      </c>
    </row>
    <row r="1562" spans="1:5" s="24" customFormat="1" hidden="1" x14ac:dyDescent="0.25">
      <c r="A1562" s="23" t="s">
        <v>653</v>
      </c>
      <c r="B1562" s="23" t="s">
        <v>736</v>
      </c>
      <c r="C1562" s="23" t="s">
        <v>18</v>
      </c>
      <c r="D1562" s="24" t="e">
        <f>VLOOKUP(A1562,Vystup20160620!$C:$C,1,FALSE)</f>
        <v>#N/A</v>
      </c>
      <c r="E1562" s="10" t="str">
        <f>VLOOKUP(A1562,pomocne!$A:$C,3,FALSE)</f>
        <v>Rodič</v>
      </c>
    </row>
    <row r="1563" spans="1:5" s="24" customFormat="1" hidden="1" x14ac:dyDescent="0.25">
      <c r="A1563" s="23" t="s">
        <v>653</v>
      </c>
      <c r="B1563" s="23" t="s">
        <v>519</v>
      </c>
      <c r="C1563" s="23" t="s">
        <v>13</v>
      </c>
      <c r="D1563" s="24" t="e">
        <f>VLOOKUP(A1563,Vystup20160620!$C:$C,1,FALSE)</f>
        <v>#N/A</v>
      </c>
      <c r="E1563" s="10" t="str">
        <f>VLOOKUP(A1563,pomocne!$A:$C,3,FALSE)</f>
        <v>Rodič</v>
      </c>
    </row>
    <row r="1564" spans="1:5" s="24" customFormat="1" hidden="1" x14ac:dyDescent="0.25">
      <c r="A1564" s="23" t="s">
        <v>653</v>
      </c>
      <c r="B1564" s="23" t="s">
        <v>520</v>
      </c>
      <c r="C1564" s="23" t="s">
        <v>13</v>
      </c>
      <c r="D1564" s="24" t="e">
        <f>VLOOKUP(A1564,Vystup20160620!$C:$C,1,FALSE)</f>
        <v>#N/A</v>
      </c>
      <c r="E1564" s="10" t="str">
        <f>VLOOKUP(A1564,pomocne!$A:$C,3,FALSE)</f>
        <v>Rodič</v>
      </c>
    </row>
    <row r="1565" spans="1:5" s="24" customFormat="1" hidden="1" x14ac:dyDescent="0.25">
      <c r="A1565" s="23" t="s">
        <v>653</v>
      </c>
      <c r="B1565" s="23" t="s">
        <v>521</v>
      </c>
      <c r="C1565" s="23" t="s">
        <v>18</v>
      </c>
      <c r="D1565" s="24" t="e">
        <f>VLOOKUP(A1565,Vystup20160620!$C:$C,1,FALSE)</f>
        <v>#N/A</v>
      </c>
      <c r="E1565" s="10" t="str">
        <f>VLOOKUP(A1565,pomocne!$A:$C,3,FALSE)</f>
        <v>Rodič</v>
      </c>
    </row>
    <row r="1566" spans="1:5" s="24" customFormat="1" hidden="1" x14ac:dyDescent="0.25">
      <c r="A1566" s="23" t="s">
        <v>653</v>
      </c>
      <c r="B1566" s="23" t="s">
        <v>522</v>
      </c>
      <c r="C1566" s="23" t="s">
        <v>13</v>
      </c>
      <c r="D1566" s="24" t="e">
        <f>VLOOKUP(A1566,Vystup20160620!$C:$C,1,FALSE)</f>
        <v>#N/A</v>
      </c>
      <c r="E1566" s="10" t="str">
        <f>VLOOKUP(A1566,pomocne!$A:$C,3,FALSE)</f>
        <v>Rodič</v>
      </c>
    </row>
    <row r="1567" spans="1:5" s="24" customFormat="1" ht="30" hidden="1" x14ac:dyDescent="0.25">
      <c r="A1567" s="23" t="s">
        <v>653</v>
      </c>
      <c r="B1567" s="23" t="s">
        <v>19</v>
      </c>
      <c r="C1567" s="23" t="s">
        <v>13</v>
      </c>
      <c r="D1567" s="24" t="e">
        <f>VLOOKUP(A1567,Vystup20160620!$C:$C,1,FALSE)</f>
        <v>#N/A</v>
      </c>
      <c r="E1567" s="10" t="str">
        <f>VLOOKUP(A1567,pomocne!$A:$C,3,FALSE)</f>
        <v>Rodič</v>
      </c>
    </row>
    <row r="1568" spans="1:5" s="24" customFormat="1" ht="30" hidden="1" x14ac:dyDescent="0.25">
      <c r="A1568" s="23" t="s">
        <v>653</v>
      </c>
      <c r="B1568" s="23" t="s">
        <v>20</v>
      </c>
      <c r="C1568" s="23" t="s">
        <v>13</v>
      </c>
      <c r="D1568" s="24" t="e">
        <f>VLOOKUP(A1568,Vystup20160620!$C:$C,1,FALSE)</f>
        <v>#N/A</v>
      </c>
      <c r="E1568" s="10" t="str">
        <f>VLOOKUP(A1568,pomocne!$A:$C,3,FALSE)</f>
        <v>Rodič</v>
      </c>
    </row>
    <row r="1569" spans="1:5" s="24" customFormat="1" ht="30" hidden="1" x14ac:dyDescent="0.25">
      <c r="A1569" s="23" t="s">
        <v>653</v>
      </c>
      <c r="B1569" s="23" t="s">
        <v>600</v>
      </c>
      <c r="C1569" s="23" t="s">
        <v>13</v>
      </c>
      <c r="D1569" s="24" t="e">
        <f>VLOOKUP(A1569,Vystup20160620!$C:$C,1,FALSE)</f>
        <v>#N/A</v>
      </c>
      <c r="E1569" s="10" t="str">
        <f>VLOOKUP(A1569,pomocne!$A:$C,3,FALSE)</f>
        <v>Rodič</v>
      </c>
    </row>
    <row r="1570" spans="1:5" s="24" customFormat="1" ht="30" hidden="1" x14ac:dyDescent="0.25">
      <c r="A1570" s="23" t="s">
        <v>653</v>
      </c>
      <c r="B1570" s="23" t="s">
        <v>603</v>
      </c>
      <c r="C1570" s="23" t="s">
        <v>18</v>
      </c>
      <c r="D1570" s="24" t="e">
        <f>VLOOKUP(A1570,Vystup20160620!$C:$C,1,FALSE)</f>
        <v>#N/A</v>
      </c>
      <c r="E1570" s="10" t="str">
        <f>VLOOKUP(A1570,pomocne!$A:$C,3,FALSE)</f>
        <v>Rodič</v>
      </c>
    </row>
    <row r="1571" spans="1:5" s="24" customFormat="1" ht="30" hidden="1" x14ac:dyDescent="0.25">
      <c r="A1571" s="23" t="s">
        <v>653</v>
      </c>
      <c r="B1571" s="23" t="s">
        <v>604</v>
      </c>
      <c r="C1571" s="23" t="s">
        <v>13</v>
      </c>
      <c r="D1571" s="24" t="e">
        <f>VLOOKUP(A1571,Vystup20160620!$C:$C,1,FALSE)</f>
        <v>#N/A</v>
      </c>
      <c r="E1571" s="10" t="str">
        <f>VLOOKUP(A1571,pomocne!$A:$C,3,FALSE)</f>
        <v>Rodič</v>
      </c>
    </row>
    <row r="1572" spans="1:5" s="24" customFormat="1" ht="30" hidden="1" x14ac:dyDescent="0.25">
      <c r="A1572" s="23" t="s">
        <v>653</v>
      </c>
      <c r="B1572" s="23" t="s">
        <v>605</v>
      </c>
      <c r="C1572" s="23" t="s">
        <v>13</v>
      </c>
      <c r="D1572" s="24" t="e">
        <f>VLOOKUP(A1572,Vystup20160620!$C:$C,1,FALSE)</f>
        <v>#N/A</v>
      </c>
      <c r="E1572" s="10" t="str">
        <f>VLOOKUP(A1572,pomocne!$A:$C,3,FALSE)</f>
        <v>Rodič</v>
      </c>
    </row>
    <row r="1573" spans="1:5" s="24" customFormat="1" ht="30" hidden="1" x14ac:dyDescent="0.25">
      <c r="A1573" s="23" t="s">
        <v>653</v>
      </c>
      <c r="B1573" s="23" t="s">
        <v>562</v>
      </c>
      <c r="C1573" s="23" t="s">
        <v>13</v>
      </c>
      <c r="D1573" s="24" t="e">
        <f>VLOOKUP(A1573,Vystup20160620!$C:$C,1,FALSE)</f>
        <v>#N/A</v>
      </c>
      <c r="E1573" s="10" t="str">
        <f>VLOOKUP(A1573,pomocne!$A:$C,3,FALSE)</f>
        <v>Rodič</v>
      </c>
    </row>
    <row r="1574" spans="1:5" s="24" customFormat="1" ht="30" hidden="1" x14ac:dyDescent="0.25">
      <c r="A1574" s="23" t="s">
        <v>653</v>
      </c>
      <c r="B1574" s="23" t="s">
        <v>563</v>
      </c>
      <c r="C1574" s="23" t="s">
        <v>18</v>
      </c>
      <c r="D1574" s="24" t="e">
        <f>VLOOKUP(A1574,Vystup20160620!$C:$C,1,FALSE)</f>
        <v>#N/A</v>
      </c>
      <c r="E1574" s="10" t="str">
        <f>VLOOKUP(A1574,pomocne!$A:$C,3,FALSE)</f>
        <v>Rodič</v>
      </c>
    </row>
    <row r="1575" spans="1:5" s="24" customFormat="1" ht="30" hidden="1" x14ac:dyDescent="0.25">
      <c r="A1575" s="23" t="s">
        <v>653</v>
      </c>
      <c r="B1575" s="23" t="s">
        <v>564</v>
      </c>
      <c r="C1575" s="23" t="s">
        <v>13</v>
      </c>
      <c r="D1575" s="24" t="e">
        <f>VLOOKUP(A1575,Vystup20160620!$C:$C,1,FALSE)</f>
        <v>#N/A</v>
      </c>
      <c r="E1575" s="10" t="str">
        <f>VLOOKUP(A1575,pomocne!$A:$C,3,FALSE)</f>
        <v>Rodič</v>
      </c>
    </row>
    <row r="1576" spans="1:5" s="24" customFormat="1" ht="30" hidden="1" x14ac:dyDescent="0.25">
      <c r="A1576" s="23" t="s">
        <v>653</v>
      </c>
      <c r="B1576" s="23" t="s">
        <v>565</v>
      </c>
      <c r="C1576" s="23" t="s">
        <v>13</v>
      </c>
      <c r="D1576" s="24" t="e">
        <f>VLOOKUP(A1576,Vystup20160620!$C:$C,1,FALSE)</f>
        <v>#N/A</v>
      </c>
      <c r="E1576" s="10" t="str">
        <f>VLOOKUP(A1576,pomocne!$A:$C,3,FALSE)</f>
        <v>Rodič</v>
      </c>
    </row>
    <row r="1577" spans="1:5" s="24" customFormat="1" ht="30" hidden="1" x14ac:dyDescent="0.25">
      <c r="A1577" s="23" t="s">
        <v>653</v>
      </c>
      <c r="B1577" s="23" t="s">
        <v>566</v>
      </c>
      <c r="C1577" s="23" t="s">
        <v>13</v>
      </c>
      <c r="D1577" s="24" t="e">
        <f>VLOOKUP(A1577,Vystup20160620!$C:$C,1,FALSE)</f>
        <v>#N/A</v>
      </c>
      <c r="E1577" s="10" t="str">
        <f>VLOOKUP(A1577,pomocne!$A:$C,3,FALSE)</f>
        <v>Rodič</v>
      </c>
    </row>
    <row r="1578" spans="1:5" s="24" customFormat="1" ht="30" hidden="1" x14ac:dyDescent="0.25">
      <c r="A1578" s="23" t="s">
        <v>653</v>
      </c>
      <c r="B1578" s="23" t="s">
        <v>567</v>
      </c>
      <c r="C1578" s="23" t="s">
        <v>13</v>
      </c>
      <c r="D1578" s="24" t="e">
        <f>VLOOKUP(A1578,Vystup20160620!$C:$C,1,FALSE)</f>
        <v>#N/A</v>
      </c>
      <c r="E1578" s="10" t="str">
        <f>VLOOKUP(A1578,pomocne!$A:$C,3,FALSE)</f>
        <v>Rodič</v>
      </c>
    </row>
    <row r="1579" spans="1:5" s="24" customFormat="1" ht="30" hidden="1" x14ac:dyDescent="0.25">
      <c r="A1579" s="23" t="s">
        <v>653</v>
      </c>
      <c r="B1579" s="23" t="s">
        <v>568</v>
      </c>
      <c r="C1579" s="23" t="s">
        <v>13</v>
      </c>
      <c r="D1579" s="24" t="e">
        <f>VLOOKUP(A1579,Vystup20160620!$C:$C,1,FALSE)</f>
        <v>#N/A</v>
      </c>
      <c r="E1579" s="10" t="str">
        <f>VLOOKUP(A1579,pomocne!$A:$C,3,FALSE)</f>
        <v>Rodič</v>
      </c>
    </row>
    <row r="1580" spans="1:5" s="24" customFormat="1" ht="30" hidden="1" x14ac:dyDescent="0.25">
      <c r="A1580" s="23" t="s">
        <v>653</v>
      </c>
      <c r="B1580" s="23" t="s">
        <v>569</v>
      </c>
      <c r="C1580" s="23" t="s">
        <v>18</v>
      </c>
      <c r="D1580" s="24" t="e">
        <f>VLOOKUP(A1580,Vystup20160620!$C:$C,1,FALSE)</f>
        <v>#N/A</v>
      </c>
      <c r="E1580" s="10" t="str">
        <f>VLOOKUP(A1580,pomocne!$A:$C,3,FALSE)</f>
        <v>Rodič</v>
      </c>
    </row>
    <row r="1581" spans="1:5" s="24" customFormat="1" ht="30" hidden="1" x14ac:dyDescent="0.25">
      <c r="A1581" s="23" t="s">
        <v>653</v>
      </c>
      <c r="B1581" s="23" t="s">
        <v>570</v>
      </c>
      <c r="C1581" s="23" t="s">
        <v>18</v>
      </c>
      <c r="D1581" s="24" t="e">
        <f>VLOOKUP(A1581,Vystup20160620!$C:$C,1,FALSE)</f>
        <v>#N/A</v>
      </c>
      <c r="E1581" s="10" t="str">
        <f>VLOOKUP(A1581,pomocne!$A:$C,3,FALSE)</f>
        <v>Rodič</v>
      </c>
    </row>
    <row r="1582" spans="1:5" s="24" customFormat="1" hidden="1" x14ac:dyDescent="0.25">
      <c r="A1582" s="23" t="s">
        <v>653</v>
      </c>
      <c r="B1582" s="23" t="s">
        <v>30</v>
      </c>
      <c r="C1582" s="23" t="s">
        <v>13</v>
      </c>
      <c r="D1582" s="24" t="e">
        <f>VLOOKUP(A1582,Vystup20160620!$C:$C,1,FALSE)</f>
        <v>#N/A</v>
      </c>
      <c r="E1582" s="10" t="str">
        <f>VLOOKUP(A1582,pomocne!$A:$C,3,FALSE)</f>
        <v>Rodič</v>
      </c>
    </row>
    <row r="1583" spans="1:5" s="24" customFormat="1" hidden="1" x14ac:dyDescent="0.25">
      <c r="A1583" s="23" t="s">
        <v>653</v>
      </c>
      <c r="B1583" s="23" t="s">
        <v>571</v>
      </c>
      <c r="C1583" s="23" t="s">
        <v>13</v>
      </c>
      <c r="D1583" s="24" t="e">
        <f>VLOOKUP(A1583,Vystup20160620!$C:$C,1,FALSE)</f>
        <v>#N/A</v>
      </c>
      <c r="E1583" s="10" t="str">
        <f>VLOOKUP(A1583,pomocne!$A:$C,3,FALSE)</f>
        <v>Rodič</v>
      </c>
    </row>
    <row r="1584" spans="1:5" s="24" customFormat="1" hidden="1" x14ac:dyDescent="0.25">
      <c r="A1584" s="23" t="s">
        <v>653</v>
      </c>
      <c r="B1584" s="23" t="s">
        <v>572</v>
      </c>
      <c r="C1584" s="23" t="s">
        <v>13</v>
      </c>
      <c r="D1584" s="24" t="e">
        <f>VLOOKUP(A1584,Vystup20160620!$C:$C,1,FALSE)</f>
        <v>#N/A</v>
      </c>
      <c r="E1584" s="10" t="str">
        <f>VLOOKUP(A1584,pomocne!$A:$C,3,FALSE)</f>
        <v>Rodič</v>
      </c>
    </row>
    <row r="1585" spans="1:5" s="24" customFormat="1" hidden="1" x14ac:dyDescent="0.25">
      <c r="A1585" s="23" t="s">
        <v>653</v>
      </c>
      <c r="B1585" s="23" t="s">
        <v>33</v>
      </c>
      <c r="C1585" s="23" t="s">
        <v>13</v>
      </c>
      <c r="D1585" s="24" t="e">
        <f>VLOOKUP(A1585,Vystup20160620!$C:$C,1,FALSE)</f>
        <v>#N/A</v>
      </c>
      <c r="E1585" s="10" t="str">
        <f>VLOOKUP(A1585,pomocne!$A:$C,3,FALSE)</f>
        <v>Rodič</v>
      </c>
    </row>
    <row r="1586" spans="1:5" s="24" customFormat="1" hidden="1" x14ac:dyDescent="0.25">
      <c r="A1586" s="23" t="s">
        <v>653</v>
      </c>
      <c r="B1586" s="23" t="s">
        <v>606</v>
      </c>
      <c r="C1586" s="23" t="s">
        <v>18</v>
      </c>
      <c r="D1586" s="24" t="e">
        <f>VLOOKUP(A1586,Vystup20160620!$C:$C,1,FALSE)</f>
        <v>#N/A</v>
      </c>
      <c r="E1586" s="10" t="str">
        <f>VLOOKUP(A1586,pomocne!$A:$C,3,FALSE)</f>
        <v>Rodič</v>
      </c>
    </row>
    <row r="1587" spans="1:5" s="24" customFormat="1" hidden="1" x14ac:dyDescent="0.25">
      <c r="A1587" s="23" t="s">
        <v>653</v>
      </c>
      <c r="B1587" s="23" t="s">
        <v>607</v>
      </c>
      <c r="C1587" s="23" t="s">
        <v>13</v>
      </c>
      <c r="D1587" s="24" t="e">
        <f>VLOOKUP(A1587,Vystup20160620!$C:$C,1,FALSE)</f>
        <v>#N/A</v>
      </c>
      <c r="E1587" s="10" t="str">
        <f>VLOOKUP(A1587,pomocne!$A:$C,3,FALSE)</f>
        <v>Rodič</v>
      </c>
    </row>
    <row r="1588" spans="1:5" s="24" customFormat="1" ht="30" hidden="1" x14ac:dyDescent="0.25">
      <c r="A1588" s="23" t="s">
        <v>653</v>
      </c>
      <c r="B1588" s="23" t="s">
        <v>573</v>
      </c>
      <c r="C1588" s="23" t="s">
        <v>13</v>
      </c>
      <c r="D1588" s="24" t="e">
        <f>VLOOKUP(A1588,Vystup20160620!$C:$C,1,FALSE)</f>
        <v>#N/A</v>
      </c>
      <c r="E1588" s="10" t="str">
        <f>VLOOKUP(A1588,pomocne!$A:$C,3,FALSE)</f>
        <v>Rodič</v>
      </c>
    </row>
    <row r="1589" spans="1:5" s="24" customFormat="1" ht="30" hidden="1" x14ac:dyDescent="0.25">
      <c r="A1589" s="23" t="s">
        <v>653</v>
      </c>
      <c r="B1589" s="23" t="s">
        <v>608</v>
      </c>
      <c r="C1589" s="23" t="s">
        <v>18</v>
      </c>
      <c r="D1589" s="24" t="e">
        <f>VLOOKUP(A1589,Vystup20160620!$C:$C,1,FALSE)</f>
        <v>#N/A</v>
      </c>
      <c r="E1589" s="10" t="str">
        <f>VLOOKUP(A1589,pomocne!$A:$C,3,FALSE)</f>
        <v>Rodič</v>
      </c>
    </row>
    <row r="1590" spans="1:5" s="24" customFormat="1" hidden="1" x14ac:dyDescent="0.25">
      <c r="A1590" s="23" t="s">
        <v>653</v>
      </c>
      <c r="B1590" s="23" t="s">
        <v>38</v>
      </c>
      <c r="C1590" s="23" t="s">
        <v>13</v>
      </c>
      <c r="D1590" s="24" t="e">
        <f>VLOOKUP(A1590,Vystup20160620!$C:$C,1,FALSE)</f>
        <v>#N/A</v>
      </c>
      <c r="E1590" s="10" t="str">
        <f>VLOOKUP(A1590,pomocne!$A:$C,3,FALSE)</f>
        <v>Rodič</v>
      </c>
    </row>
    <row r="1591" spans="1:5" s="24" customFormat="1" hidden="1" x14ac:dyDescent="0.25">
      <c r="A1591" s="23" t="s">
        <v>653</v>
      </c>
      <c r="B1591" s="23" t="s">
        <v>574</v>
      </c>
      <c r="C1591" s="23" t="s">
        <v>13</v>
      </c>
      <c r="D1591" s="24" t="e">
        <f>VLOOKUP(A1591,Vystup20160620!$C:$C,1,FALSE)</f>
        <v>#N/A</v>
      </c>
      <c r="E1591" s="10" t="str">
        <f>VLOOKUP(A1591,pomocne!$A:$C,3,FALSE)</f>
        <v>Rodič</v>
      </c>
    </row>
    <row r="1592" spans="1:5" s="24" customFormat="1" hidden="1" x14ac:dyDescent="0.25">
      <c r="A1592" s="23" t="s">
        <v>653</v>
      </c>
      <c r="B1592" s="23" t="s">
        <v>575</v>
      </c>
      <c r="C1592" s="23" t="s">
        <v>13</v>
      </c>
      <c r="D1592" s="24" t="e">
        <f>VLOOKUP(A1592,Vystup20160620!$C:$C,1,FALSE)</f>
        <v>#N/A</v>
      </c>
      <c r="E1592" s="10" t="str">
        <f>VLOOKUP(A1592,pomocne!$A:$C,3,FALSE)</f>
        <v>Rodič</v>
      </c>
    </row>
    <row r="1593" spans="1:5" s="24" customFormat="1" hidden="1" x14ac:dyDescent="0.25">
      <c r="A1593" s="23" t="s">
        <v>653</v>
      </c>
      <c r="B1593" s="23" t="s">
        <v>576</v>
      </c>
      <c r="C1593" s="23" t="s">
        <v>13</v>
      </c>
      <c r="D1593" s="24" t="e">
        <f>VLOOKUP(A1593,Vystup20160620!$C:$C,1,FALSE)</f>
        <v>#N/A</v>
      </c>
      <c r="E1593" s="10" t="str">
        <f>VLOOKUP(A1593,pomocne!$A:$C,3,FALSE)</f>
        <v>Rodič</v>
      </c>
    </row>
    <row r="1594" spans="1:5" s="24" customFormat="1" hidden="1" x14ac:dyDescent="0.25">
      <c r="A1594" s="23" t="s">
        <v>653</v>
      </c>
      <c r="B1594" s="23" t="s">
        <v>577</v>
      </c>
      <c r="C1594" s="23" t="s">
        <v>13</v>
      </c>
      <c r="D1594" s="24" t="e">
        <f>VLOOKUP(A1594,Vystup20160620!$C:$C,1,FALSE)</f>
        <v>#N/A</v>
      </c>
      <c r="E1594" s="10" t="str">
        <f>VLOOKUP(A1594,pomocne!$A:$C,3,FALSE)</f>
        <v>Rodič</v>
      </c>
    </row>
    <row r="1595" spans="1:5" s="24" customFormat="1" hidden="1" x14ac:dyDescent="0.25">
      <c r="A1595" s="23" t="s">
        <v>653</v>
      </c>
      <c r="B1595" s="23" t="s">
        <v>578</v>
      </c>
      <c r="C1595" s="23" t="s">
        <v>13</v>
      </c>
      <c r="D1595" s="24" t="e">
        <f>VLOOKUP(A1595,Vystup20160620!$C:$C,1,FALSE)</f>
        <v>#N/A</v>
      </c>
      <c r="E1595" s="10" t="str">
        <f>VLOOKUP(A1595,pomocne!$A:$C,3,FALSE)</f>
        <v>Rodič</v>
      </c>
    </row>
    <row r="1596" spans="1:5" s="24" customFormat="1" hidden="1" x14ac:dyDescent="0.25">
      <c r="A1596" s="23" t="s">
        <v>653</v>
      </c>
      <c r="B1596" s="23" t="s">
        <v>44</v>
      </c>
      <c r="C1596" s="23" t="s">
        <v>13</v>
      </c>
      <c r="D1596" s="24" t="e">
        <f>VLOOKUP(A1596,Vystup20160620!$C:$C,1,FALSE)</f>
        <v>#N/A</v>
      </c>
      <c r="E1596" s="10" t="str">
        <f>VLOOKUP(A1596,pomocne!$A:$C,3,FALSE)</f>
        <v>Rodič</v>
      </c>
    </row>
    <row r="1597" spans="1:5" s="24" customFormat="1" hidden="1" x14ac:dyDescent="0.25">
      <c r="A1597" s="23" t="s">
        <v>653</v>
      </c>
      <c r="B1597" s="23" t="s">
        <v>579</v>
      </c>
      <c r="C1597" s="23" t="s">
        <v>13</v>
      </c>
      <c r="D1597" s="24" t="e">
        <f>VLOOKUP(A1597,Vystup20160620!$C:$C,1,FALSE)</f>
        <v>#N/A</v>
      </c>
      <c r="E1597" s="10" t="str">
        <f>VLOOKUP(A1597,pomocne!$A:$C,3,FALSE)</f>
        <v>Rodič</v>
      </c>
    </row>
    <row r="1598" spans="1:5" s="24" customFormat="1" hidden="1" x14ac:dyDescent="0.25">
      <c r="A1598" s="23" t="s">
        <v>653</v>
      </c>
      <c r="B1598" s="23" t="s">
        <v>609</v>
      </c>
      <c r="C1598" s="23" t="s">
        <v>18</v>
      </c>
      <c r="D1598" s="24" t="e">
        <f>VLOOKUP(A1598,Vystup20160620!$C:$C,1,FALSE)</f>
        <v>#N/A</v>
      </c>
      <c r="E1598" s="10" t="str">
        <f>VLOOKUP(A1598,pomocne!$A:$C,3,FALSE)</f>
        <v>Rodič</v>
      </c>
    </row>
    <row r="1599" spans="1:5" s="24" customFormat="1" hidden="1" x14ac:dyDescent="0.25">
      <c r="A1599" s="23" t="s">
        <v>653</v>
      </c>
      <c r="B1599" s="23" t="s">
        <v>610</v>
      </c>
      <c r="C1599" s="23" t="s">
        <v>13</v>
      </c>
      <c r="D1599" s="24" t="e">
        <f>VLOOKUP(A1599,Vystup20160620!$C:$C,1,FALSE)</f>
        <v>#N/A</v>
      </c>
      <c r="E1599" s="10" t="str">
        <f>VLOOKUP(A1599,pomocne!$A:$C,3,FALSE)</f>
        <v>Rodič</v>
      </c>
    </row>
    <row r="1600" spans="1:5" s="24" customFormat="1" hidden="1" x14ac:dyDescent="0.25">
      <c r="A1600" s="23" t="s">
        <v>653</v>
      </c>
      <c r="B1600" s="23" t="s">
        <v>580</v>
      </c>
      <c r="C1600" s="23" t="s">
        <v>13</v>
      </c>
      <c r="D1600" s="24" t="e">
        <f>VLOOKUP(A1600,Vystup20160620!$C:$C,1,FALSE)</f>
        <v>#N/A</v>
      </c>
      <c r="E1600" s="10" t="str">
        <f>VLOOKUP(A1600,pomocne!$A:$C,3,FALSE)</f>
        <v>Rodič</v>
      </c>
    </row>
    <row r="1601" spans="1:5" s="24" customFormat="1" hidden="1" x14ac:dyDescent="0.25">
      <c r="A1601" s="23" t="s">
        <v>653</v>
      </c>
      <c r="B1601" s="23" t="s">
        <v>611</v>
      </c>
      <c r="C1601" s="23" t="s">
        <v>18</v>
      </c>
      <c r="D1601" s="24" t="e">
        <f>VLOOKUP(A1601,Vystup20160620!$C:$C,1,FALSE)</f>
        <v>#N/A</v>
      </c>
      <c r="E1601" s="10" t="str">
        <f>VLOOKUP(A1601,pomocne!$A:$C,3,FALSE)</f>
        <v>Rodič</v>
      </c>
    </row>
    <row r="1602" spans="1:5" s="24" customFormat="1" hidden="1" x14ac:dyDescent="0.25">
      <c r="A1602" s="23" t="s">
        <v>653</v>
      </c>
      <c r="B1602" s="23" t="s">
        <v>612</v>
      </c>
      <c r="C1602" s="23" t="s">
        <v>13</v>
      </c>
      <c r="D1602" s="24" t="e">
        <f>VLOOKUP(A1602,Vystup20160620!$C:$C,1,FALSE)</f>
        <v>#N/A</v>
      </c>
      <c r="E1602" s="10" t="str">
        <f>VLOOKUP(A1602,pomocne!$A:$C,3,FALSE)</f>
        <v>Rodič</v>
      </c>
    </row>
    <row r="1603" spans="1:5" s="24" customFormat="1" hidden="1" x14ac:dyDescent="0.25">
      <c r="A1603" s="23" t="s">
        <v>653</v>
      </c>
      <c r="B1603" s="23" t="s">
        <v>581</v>
      </c>
      <c r="C1603" s="23" t="s">
        <v>13</v>
      </c>
      <c r="D1603" s="24" t="e">
        <f>VLOOKUP(A1603,Vystup20160620!$C:$C,1,FALSE)</f>
        <v>#N/A</v>
      </c>
      <c r="E1603" s="10" t="str">
        <f>VLOOKUP(A1603,pomocne!$A:$C,3,FALSE)</f>
        <v>Rodič</v>
      </c>
    </row>
    <row r="1604" spans="1:5" s="24" customFormat="1" hidden="1" x14ac:dyDescent="0.25">
      <c r="A1604" s="23" t="s">
        <v>653</v>
      </c>
      <c r="B1604" s="23" t="s">
        <v>582</v>
      </c>
      <c r="C1604" s="23" t="s">
        <v>13</v>
      </c>
      <c r="D1604" s="24" t="e">
        <f>VLOOKUP(A1604,Vystup20160620!$C:$C,1,FALSE)</f>
        <v>#N/A</v>
      </c>
      <c r="E1604" s="10" t="str">
        <f>VLOOKUP(A1604,pomocne!$A:$C,3,FALSE)</f>
        <v>Rodič</v>
      </c>
    </row>
    <row r="1605" spans="1:5" s="24" customFormat="1" hidden="1" x14ac:dyDescent="0.25">
      <c r="A1605" s="23" t="s">
        <v>653</v>
      </c>
      <c r="B1605" s="23" t="s">
        <v>583</v>
      </c>
      <c r="C1605" s="23" t="s">
        <v>13</v>
      </c>
      <c r="D1605" s="24" t="e">
        <f>VLOOKUP(A1605,Vystup20160620!$C:$C,1,FALSE)</f>
        <v>#N/A</v>
      </c>
      <c r="E1605" s="10" t="str">
        <f>VLOOKUP(A1605,pomocne!$A:$C,3,FALSE)</f>
        <v>Rodič</v>
      </c>
    </row>
    <row r="1606" spans="1:5" s="24" customFormat="1" ht="30" hidden="1" x14ac:dyDescent="0.25">
      <c r="A1606" s="23" t="s">
        <v>653</v>
      </c>
      <c r="B1606" s="23" t="s">
        <v>584</v>
      </c>
      <c r="C1606" s="23" t="s">
        <v>13</v>
      </c>
      <c r="D1606" s="24" t="e">
        <f>VLOOKUP(A1606,Vystup20160620!$C:$C,1,FALSE)</f>
        <v>#N/A</v>
      </c>
      <c r="E1606" s="10" t="str">
        <f>VLOOKUP(A1606,pomocne!$A:$C,3,FALSE)</f>
        <v>Rodič</v>
      </c>
    </row>
    <row r="1607" spans="1:5" s="24" customFormat="1" ht="30" hidden="1" x14ac:dyDescent="0.25">
      <c r="A1607" s="23" t="s">
        <v>653</v>
      </c>
      <c r="B1607" s="23" t="s">
        <v>585</v>
      </c>
      <c r="C1607" s="23" t="s">
        <v>13</v>
      </c>
      <c r="D1607" s="24" t="e">
        <f>VLOOKUP(A1607,Vystup20160620!$C:$C,1,FALSE)</f>
        <v>#N/A</v>
      </c>
      <c r="E1607" s="10" t="str">
        <f>VLOOKUP(A1607,pomocne!$A:$C,3,FALSE)</f>
        <v>Rodič</v>
      </c>
    </row>
    <row r="1608" spans="1:5" s="24" customFormat="1" ht="30" hidden="1" x14ac:dyDescent="0.25">
      <c r="A1608" s="23" t="s">
        <v>653</v>
      </c>
      <c r="B1608" s="23" t="s">
        <v>586</v>
      </c>
      <c r="C1608" s="23" t="s">
        <v>13</v>
      </c>
      <c r="D1608" s="24" t="e">
        <f>VLOOKUP(A1608,Vystup20160620!$C:$C,1,FALSE)</f>
        <v>#N/A</v>
      </c>
      <c r="E1608" s="10" t="str">
        <f>VLOOKUP(A1608,pomocne!$A:$C,3,FALSE)</f>
        <v>Rodič</v>
      </c>
    </row>
    <row r="1609" spans="1:5" s="24" customFormat="1" hidden="1" x14ac:dyDescent="0.25">
      <c r="A1609" s="23" t="s">
        <v>653</v>
      </c>
      <c r="B1609" s="23" t="s">
        <v>613</v>
      </c>
      <c r="C1609" s="23" t="s">
        <v>13</v>
      </c>
      <c r="D1609" s="24" t="e">
        <f>VLOOKUP(A1609,Vystup20160620!$C:$C,1,FALSE)</f>
        <v>#N/A</v>
      </c>
      <c r="E1609" s="10" t="str">
        <f>VLOOKUP(A1609,pomocne!$A:$C,3,FALSE)</f>
        <v>Rodič</v>
      </c>
    </row>
    <row r="1610" spans="1:5" s="24" customFormat="1" hidden="1" x14ac:dyDescent="0.25">
      <c r="A1610" s="23" t="s">
        <v>653</v>
      </c>
      <c r="B1610" s="23" t="s">
        <v>614</v>
      </c>
      <c r="C1610" s="23" t="s">
        <v>13</v>
      </c>
      <c r="D1610" s="24" t="e">
        <f>VLOOKUP(A1610,Vystup20160620!$C:$C,1,FALSE)</f>
        <v>#N/A</v>
      </c>
      <c r="E1610" s="10" t="str">
        <f>VLOOKUP(A1610,pomocne!$A:$C,3,FALSE)</f>
        <v>Rodič</v>
      </c>
    </row>
    <row r="1611" spans="1:5" s="24" customFormat="1" ht="30" hidden="1" x14ac:dyDescent="0.25">
      <c r="A1611" s="23" t="s">
        <v>653</v>
      </c>
      <c r="B1611" s="23" t="s">
        <v>615</v>
      </c>
      <c r="C1611" s="23" t="s">
        <v>13</v>
      </c>
      <c r="D1611" s="24" t="e">
        <f>VLOOKUP(A1611,Vystup20160620!$C:$C,1,FALSE)</f>
        <v>#N/A</v>
      </c>
      <c r="E1611" s="10" t="str">
        <f>VLOOKUP(A1611,pomocne!$A:$C,3,FALSE)</f>
        <v>Rodič</v>
      </c>
    </row>
    <row r="1612" spans="1:5" s="24" customFormat="1" hidden="1" x14ac:dyDescent="0.25">
      <c r="A1612" s="23" t="s">
        <v>653</v>
      </c>
      <c r="B1612" s="23" t="s">
        <v>616</v>
      </c>
      <c r="C1612" s="23" t="s">
        <v>13</v>
      </c>
      <c r="D1612" s="24" t="e">
        <f>VLOOKUP(A1612,Vystup20160620!$C:$C,1,FALSE)</f>
        <v>#N/A</v>
      </c>
      <c r="E1612" s="10" t="str">
        <f>VLOOKUP(A1612,pomocne!$A:$C,3,FALSE)</f>
        <v>Rodič</v>
      </c>
    </row>
    <row r="1613" spans="1:5" s="24" customFormat="1" ht="30" hidden="1" x14ac:dyDescent="0.25">
      <c r="A1613" s="23" t="s">
        <v>653</v>
      </c>
      <c r="B1613" s="23" t="s">
        <v>587</v>
      </c>
      <c r="C1613" s="23" t="s">
        <v>13</v>
      </c>
      <c r="D1613" s="24" t="e">
        <f>VLOOKUP(A1613,Vystup20160620!$C:$C,1,FALSE)</f>
        <v>#N/A</v>
      </c>
      <c r="E1613" s="10" t="str">
        <f>VLOOKUP(A1613,pomocne!$A:$C,3,FALSE)</f>
        <v>Rodič</v>
      </c>
    </row>
    <row r="1614" spans="1:5" s="24" customFormat="1" ht="30" hidden="1" x14ac:dyDescent="0.25">
      <c r="A1614" s="23" t="s">
        <v>653</v>
      </c>
      <c r="B1614" s="23" t="s">
        <v>588</v>
      </c>
      <c r="C1614" s="23" t="s">
        <v>13</v>
      </c>
      <c r="D1614" s="24" t="e">
        <f>VLOOKUP(A1614,Vystup20160620!$C:$C,1,FALSE)</f>
        <v>#N/A</v>
      </c>
      <c r="E1614" s="10" t="str">
        <f>VLOOKUP(A1614,pomocne!$A:$C,3,FALSE)</f>
        <v>Rodič</v>
      </c>
    </row>
    <row r="1615" spans="1:5" s="24" customFormat="1" ht="30" hidden="1" x14ac:dyDescent="0.25">
      <c r="A1615" s="23" t="s">
        <v>653</v>
      </c>
      <c r="B1615" s="23" t="s">
        <v>617</v>
      </c>
      <c r="C1615" s="23" t="s">
        <v>13</v>
      </c>
      <c r="D1615" s="24" t="e">
        <f>VLOOKUP(A1615,Vystup20160620!$C:$C,1,FALSE)</f>
        <v>#N/A</v>
      </c>
      <c r="E1615" s="10" t="str">
        <f>VLOOKUP(A1615,pomocne!$A:$C,3,FALSE)</f>
        <v>Rodič</v>
      </c>
    </row>
    <row r="1616" spans="1:5" s="24" customFormat="1" hidden="1" x14ac:dyDescent="0.25">
      <c r="A1616" s="23" t="s">
        <v>653</v>
      </c>
      <c r="B1616" s="23" t="s">
        <v>66</v>
      </c>
      <c r="C1616" s="23" t="s">
        <v>18</v>
      </c>
      <c r="D1616" s="24" t="e">
        <f>VLOOKUP(A1616,Vystup20160620!$C:$C,1,FALSE)</f>
        <v>#N/A</v>
      </c>
      <c r="E1616" s="10" t="str">
        <f>VLOOKUP(A1616,pomocne!$A:$C,3,FALSE)</f>
        <v>Rodič</v>
      </c>
    </row>
    <row r="1617" spans="1:5" s="24" customFormat="1" hidden="1" x14ac:dyDescent="0.25">
      <c r="A1617" s="23" t="s">
        <v>653</v>
      </c>
      <c r="B1617" s="23" t="s">
        <v>67</v>
      </c>
      <c r="C1617" s="23" t="s">
        <v>13</v>
      </c>
      <c r="D1617" s="24" t="e">
        <f>VLOOKUP(A1617,Vystup20160620!$C:$C,1,FALSE)</f>
        <v>#N/A</v>
      </c>
      <c r="E1617" s="10" t="str">
        <f>VLOOKUP(A1617,pomocne!$A:$C,3,FALSE)</f>
        <v>Rodič</v>
      </c>
    </row>
    <row r="1618" spans="1:5" s="24" customFormat="1" ht="30" hidden="1" x14ac:dyDescent="0.25">
      <c r="A1618" s="23" t="s">
        <v>653</v>
      </c>
      <c r="B1618" s="23" t="s">
        <v>68</v>
      </c>
      <c r="C1618" s="23" t="s">
        <v>18</v>
      </c>
      <c r="D1618" s="24" t="e">
        <f>VLOOKUP(A1618,Vystup20160620!$C:$C,1,FALSE)</f>
        <v>#N/A</v>
      </c>
      <c r="E1618" s="10" t="str">
        <f>VLOOKUP(A1618,pomocne!$A:$C,3,FALSE)</f>
        <v>Rodič</v>
      </c>
    </row>
    <row r="1619" spans="1:5" s="24" customFormat="1" hidden="1" x14ac:dyDescent="0.25">
      <c r="A1619" s="23" t="s">
        <v>653</v>
      </c>
      <c r="B1619" s="23" t="s">
        <v>69</v>
      </c>
      <c r="C1619" s="23" t="s">
        <v>18</v>
      </c>
      <c r="D1619" s="24" t="e">
        <f>VLOOKUP(A1619,Vystup20160620!$C:$C,1,FALSE)</f>
        <v>#N/A</v>
      </c>
      <c r="E1619" s="10" t="str">
        <f>VLOOKUP(A1619,pomocne!$A:$C,3,FALSE)</f>
        <v>Rodič</v>
      </c>
    </row>
    <row r="1620" spans="1:5" s="24" customFormat="1" hidden="1" x14ac:dyDescent="0.25">
      <c r="A1620" s="23" t="s">
        <v>653</v>
      </c>
      <c r="B1620" s="23" t="s">
        <v>70</v>
      </c>
      <c r="C1620" s="23" t="s">
        <v>13</v>
      </c>
      <c r="D1620" s="24" t="e">
        <f>VLOOKUP(A1620,Vystup20160620!$C:$C,1,FALSE)</f>
        <v>#N/A</v>
      </c>
      <c r="E1620" s="10" t="str">
        <f>VLOOKUP(A1620,pomocne!$A:$C,3,FALSE)</f>
        <v>Rodič</v>
      </c>
    </row>
    <row r="1621" spans="1:5" s="24" customFormat="1" hidden="1" x14ac:dyDescent="0.25">
      <c r="A1621" s="23" t="s">
        <v>653</v>
      </c>
      <c r="B1621" s="23" t="s">
        <v>129</v>
      </c>
      <c r="C1621" s="23" t="s">
        <v>18</v>
      </c>
      <c r="D1621" s="24" t="e">
        <f>VLOOKUP(A1621,Vystup20160620!$C:$C,1,FALSE)</f>
        <v>#N/A</v>
      </c>
      <c r="E1621" s="10" t="str">
        <f>VLOOKUP(A1621,pomocne!$A:$C,3,FALSE)</f>
        <v>Rodič</v>
      </c>
    </row>
    <row r="1622" spans="1:5" s="24" customFormat="1" hidden="1" x14ac:dyDescent="0.25">
      <c r="A1622" s="23" t="s">
        <v>653</v>
      </c>
      <c r="B1622" s="23" t="s">
        <v>130</v>
      </c>
      <c r="C1622" s="23" t="s">
        <v>18</v>
      </c>
      <c r="D1622" s="24" t="e">
        <f>VLOOKUP(A1622,Vystup20160620!$C:$C,1,FALSE)</f>
        <v>#N/A</v>
      </c>
      <c r="E1622" s="10" t="str">
        <f>VLOOKUP(A1622,pomocne!$A:$C,3,FALSE)</f>
        <v>Rodič</v>
      </c>
    </row>
    <row r="1623" spans="1:5" s="24" customFormat="1" hidden="1" x14ac:dyDescent="0.25">
      <c r="A1623" s="23" t="s">
        <v>653</v>
      </c>
      <c r="B1623" s="23" t="s">
        <v>131</v>
      </c>
      <c r="C1623" s="23" t="s">
        <v>18</v>
      </c>
      <c r="D1623" s="24" t="e">
        <f>VLOOKUP(A1623,Vystup20160620!$C:$C,1,FALSE)</f>
        <v>#N/A</v>
      </c>
      <c r="E1623" s="10" t="str">
        <f>VLOOKUP(A1623,pomocne!$A:$C,3,FALSE)</f>
        <v>Rodič</v>
      </c>
    </row>
    <row r="1624" spans="1:5" s="24" customFormat="1" hidden="1" x14ac:dyDescent="0.25">
      <c r="A1624" s="23" t="s">
        <v>653</v>
      </c>
      <c r="B1624" s="23" t="s">
        <v>590</v>
      </c>
      <c r="C1624" s="23" t="s">
        <v>13</v>
      </c>
      <c r="D1624" s="24" t="e">
        <f>VLOOKUP(A1624,Vystup20160620!$C:$C,1,FALSE)</f>
        <v>#N/A</v>
      </c>
      <c r="E1624" s="10" t="str">
        <f>VLOOKUP(A1624,pomocne!$A:$C,3,FALSE)</f>
        <v>Rodič</v>
      </c>
    </row>
    <row r="1625" spans="1:5" s="24" customFormat="1" hidden="1" x14ac:dyDescent="0.25">
      <c r="A1625" s="23" t="s">
        <v>653</v>
      </c>
      <c r="B1625" s="23" t="s">
        <v>73</v>
      </c>
      <c r="C1625" s="23" t="s">
        <v>13</v>
      </c>
      <c r="D1625" s="24" t="e">
        <f>VLOOKUP(A1625,Vystup20160620!$C:$C,1,FALSE)</f>
        <v>#N/A</v>
      </c>
      <c r="E1625" s="10" t="str">
        <f>VLOOKUP(A1625,pomocne!$A:$C,3,FALSE)</f>
        <v>Rodič</v>
      </c>
    </row>
    <row r="1626" spans="1:5" s="24" customFormat="1" hidden="1" x14ac:dyDescent="0.25">
      <c r="A1626" s="23" t="s">
        <v>653</v>
      </c>
      <c r="B1626" s="23" t="s">
        <v>591</v>
      </c>
      <c r="C1626" s="23" t="s">
        <v>13</v>
      </c>
      <c r="D1626" s="24" t="e">
        <f>VLOOKUP(A1626,Vystup20160620!$C:$C,1,FALSE)</f>
        <v>#N/A</v>
      </c>
      <c r="E1626" s="10" t="str">
        <f>VLOOKUP(A1626,pomocne!$A:$C,3,FALSE)</f>
        <v>Rodič</v>
      </c>
    </row>
    <row r="1627" spans="1:5" s="24" customFormat="1" hidden="1" x14ac:dyDescent="0.25">
      <c r="A1627" s="23" t="s">
        <v>653</v>
      </c>
      <c r="B1627" s="23" t="s">
        <v>75</v>
      </c>
      <c r="C1627" s="23" t="s">
        <v>13</v>
      </c>
      <c r="D1627" s="24" t="e">
        <f>VLOOKUP(A1627,Vystup20160620!$C:$C,1,FALSE)</f>
        <v>#N/A</v>
      </c>
      <c r="E1627" s="10" t="str">
        <f>VLOOKUP(A1627,pomocne!$A:$C,3,FALSE)</f>
        <v>Rodič</v>
      </c>
    </row>
    <row r="1628" spans="1:5" s="24" customFormat="1" ht="30" hidden="1" x14ac:dyDescent="0.25">
      <c r="A1628" s="23" t="s">
        <v>653</v>
      </c>
      <c r="B1628" s="23" t="s">
        <v>592</v>
      </c>
      <c r="C1628" s="23" t="s">
        <v>13</v>
      </c>
      <c r="D1628" s="24" t="e">
        <f>VLOOKUP(A1628,Vystup20160620!$C:$C,1,FALSE)</f>
        <v>#N/A</v>
      </c>
      <c r="E1628" s="10" t="str">
        <f>VLOOKUP(A1628,pomocne!$A:$C,3,FALSE)</f>
        <v>Rodič</v>
      </c>
    </row>
    <row r="1629" spans="1:5" s="24" customFormat="1" hidden="1" x14ac:dyDescent="0.25">
      <c r="A1629" s="23" t="s">
        <v>653</v>
      </c>
      <c r="B1629" s="23" t="s">
        <v>593</v>
      </c>
      <c r="C1629" s="23" t="s">
        <v>13</v>
      </c>
      <c r="D1629" s="24" t="e">
        <f>VLOOKUP(A1629,Vystup20160620!$C:$C,1,FALSE)</f>
        <v>#N/A</v>
      </c>
      <c r="E1629" s="10" t="str">
        <f>VLOOKUP(A1629,pomocne!$A:$C,3,FALSE)</f>
        <v>Rodič</v>
      </c>
    </row>
    <row r="1630" spans="1:5" s="24" customFormat="1" hidden="1" x14ac:dyDescent="0.25">
      <c r="A1630" s="23" t="s">
        <v>653</v>
      </c>
      <c r="B1630" s="23" t="s">
        <v>76</v>
      </c>
      <c r="C1630" s="23" t="s">
        <v>13</v>
      </c>
      <c r="D1630" s="24" t="e">
        <f>VLOOKUP(A1630,Vystup20160620!$C:$C,1,FALSE)</f>
        <v>#N/A</v>
      </c>
      <c r="E1630" s="10" t="str">
        <f>VLOOKUP(A1630,pomocne!$A:$C,3,FALSE)</f>
        <v>Rodič</v>
      </c>
    </row>
    <row r="1631" spans="1:5" s="24" customFormat="1" ht="30" hidden="1" x14ac:dyDescent="0.25">
      <c r="A1631" s="23" t="s">
        <v>653</v>
      </c>
      <c r="B1631" s="23" t="s">
        <v>77</v>
      </c>
      <c r="C1631" s="23" t="s">
        <v>18</v>
      </c>
      <c r="D1631" s="24" t="e">
        <f>VLOOKUP(A1631,Vystup20160620!$C:$C,1,FALSE)</f>
        <v>#N/A</v>
      </c>
      <c r="E1631" s="10" t="str">
        <f>VLOOKUP(A1631,pomocne!$A:$C,3,FALSE)</f>
        <v>Rodič</v>
      </c>
    </row>
    <row r="1632" spans="1:5" s="24" customFormat="1" hidden="1" x14ac:dyDescent="0.25">
      <c r="A1632" s="23" t="s">
        <v>653</v>
      </c>
      <c r="B1632" s="23" t="s">
        <v>594</v>
      </c>
      <c r="C1632" s="23" t="s">
        <v>13</v>
      </c>
      <c r="D1632" s="24" t="e">
        <f>VLOOKUP(A1632,Vystup20160620!$C:$C,1,FALSE)</f>
        <v>#N/A</v>
      </c>
      <c r="E1632" s="10" t="str">
        <f>VLOOKUP(A1632,pomocne!$A:$C,3,FALSE)</f>
        <v>Rodič</v>
      </c>
    </row>
    <row r="1633" spans="1:5" s="24" customFormat="1" hidden="1" x14ac:dyDescent="0.25">
      <c r="A1633" s="23" t="s">
        <v>653</v>
      </c>
      <c r="B1633" s="23" t="s">
        <v>595</v>
      </c>
      <c r="C1633" s="23" t="s">
        <v>13</v>
      </c>
      <c r="D1633" s="24" t="e">
        <f>VLOOKUP(A1633,Vystup20160620!$C:$C,1,FALSE)</f>
        <v>#N/A</v>
      </c>
      <c r="E1633" s="10" t="str">
        <f>VLOOKUP(A1633,pomocne!$A:$C,3,FALSE)</f>
        <v>Rodič</v>
      </c>
    </row>
    <row r="1634" spans="1:5" s="24" customFormat="1" hidden="1" x14ac:dyDescent="0.25">
      <c r="A1634" s="23" t="s">
        <v>653</v>
      </c>
      <c r="B1634" s="23" t="s">
        <v>82</v>
      </c>
      <c r="C1634" s="23" t="s">
        <v>13</v>
      </c>
      <c r="D1634" s="24" t="e">
        <f>VLOOKUP(A1634,Vystup20160620!$C:$C,1,FALSE)</f>
        <v>#N/A</v>
      </c>
      <c r="E1634" s="10" t="str">
        <f>VLOOKUP(A1634,pomocne!$A:$C,3,FALSE)</f>
        <v>Rodič</v>
      </c>
    </row>
    <row r="1635" spans="1:5" s="24" customFormat="1" hidden="1" x14ac:dyDescent="0.25">
      <c r="A1635" s="23" t="s">
        <v>653</v>
      </c>
      <c r="B1635" s="23" t="s">
        <v>596</v>
      </c>
      <c r="C1635" s="23" t="s">
        <v>13</v>
      </c>
      <c r="D1635" s="24" t="e">
        <f>VLOOKUP(A1635,Vystup20160620!$C:$C,1,FALSE)</f>
        <v>#N/A</v>
      </c>
      <c r="E1635" s="10" t="str">
        <f>VLOOKUP(A1635,pomocne!$A:$C,3,FALSE)</f>
        <v>Rodič</v>
      </c>
    </row>
    <row r="1636" spans="1:5" s="24" customFormat="1" hidden="1" x14ac:dyDescent="0.25">
      <c r="A1636" s="23" t="s">
        <v>653</v>
      </c>
      <c r="B1636" s="23" t="s">
        <v>84</v>
      </c>
      <c r="C1636" s="23" t="s">
        <v>13</v>
      </c>
      <c r="D1636" s="24" t="e">
        <f>VLOOKUP(A1636,Vystup20160620!$C:$C,1,FALSE)</f>
        <v>#N/A</v>
      </c>
      <c r="E1636" s="10" t="str">
        <f>VLOOKUP(A1636,pomocne!$A:$C,3,FALSE)</f>
        <v>Rodič</v>
      </c>
    </row>
    <row r="1637" spans="1:5" s="24" customFormat="1" hidden="1" x14ac:dyDescent="0.25">
      <c r="A1637" s="23" t="s">
        <v>653</v>
      </c>
      <c r="B1637" s="23" t="s">
        <v>597</v>
      </c>
      <c r="C1637" s="23" t="s">
        <v>13</v>
      </c>
      <c r="D1637" s="24" t="e">
        <f>VLOOKUP(A1637,Vystup20160620!$C:$C,1,FALSE)</f>
        <v>#N/A</v>
      </c>
      <c r="E1637" s="10" t="str">
        <f>VLOOKUP(A1637,pomocne!$A:$C,3,FALSE)</f>
        <v>Rodič</v>
      </c>
    </row>
    <row r="1638" spans="1:5" s="24" customFormat="1" hidden="1" x14ac:dyDescent="0.25">
      <c r="A1638" s="23" t="s">
        <v>653</v>
      </c>
      <c r="B1638" s="23" t="s">
        <v>598</v>
      </c>
      <c r="C1638" s="23" t="s">
        <v>13</v>
      </c>
      <c r="D1638" s="24" t="e">
        <f>VLOOKUP(A1638,Vystup20160620!$C:$C,1,FALSE)</f>
        <v>#N/A</v>
      </c>
      <c r="E1638" s="10" t="str">
        <f>VLOOKUP(A1638,pomocne!$A:$C,3,FALSE)</f>
        <v>Rodič</v>
      </c>
    </row>
    <row r="1639" spans="1:5" s="24" customFormat="1" ht="30" hidden="1" x14ac:dyDescent="0.25">
      <c r="A1639" s="23" t="s">
        <v>653</v>
      </c>
      <c r="B1639" s="23" t="s">
        <v>87</v>
      </c>
      <c r="C1639" s="23" t="s">
        <v>13</v>
      </c>
      <c r="D1639" s="24" t="e">
        <f>VLOOKUP(A1639,Vystup20160620!$C:$C,1,FALSE)</f>
        <v>#N/A</v>
      </c>
      <c r="E1639" s="10" t="str">
        <f>VLOOKUP(A1639,pomocne!$A:$C,3,FALSE)</f>
        <v>Rodič</v>
      </c>
    </row>
    <row r="1640" spans="1:5" s="24" customFormat="1" ht="30" hidden="1" x14ac:dyDescent="0.25">
      <c r="A1640" s="23" t="s">
        <v>653</v>
      </c>
      <c r="B1640" s="23" t="s">
        <v>88</v>
      </c>
      <c r="C1640" s="23" t="s">
        <v>13</v>
      </c>
      <c r="D1640" s="24" t="e">
        <f>VLOOKUP(A1640,Vystup20160620!$C:$C,1,FALSE)</f>
        <v>#N/A</v>
      </c>
      <c r="E1640" s="10" t="str">
        <f>VLOOKUP(A1640,pomocne!$A:$C,3,FALSE)</f>
        <v>Rodič</v>
      </c>
    </row>
    <row r="1641" spans="1:5" s="24" customFormat="1" hidden="1" x14ac:dyDescent="0.25">
      <c r="A1641" s="23" t="s">
        <v>654</v>
      </c>
      <c r="B1641" s="23" t="s">
        <v>511</v>
      </c>
      <c r="C1641" s="23" t="s">
        <v>135</v>
      </c>
      <c r="D1641" s="24" t="e">
        <f>VLOOKUP(A1641,Vystup20160620!$C:$C,1,FALSE)</f>
        <v>#N/A</v>
      </c>
      <c r="E1641" s="10" t="str">
        <f>VLOOKUP(A1641,pomocne!$A:$C,3,FALSE)</f>
        <v>Rodič</v>
      </c>
    </row>
    <row r="1642" spans="1:5" s="24" customFormat="1" hidden="1" x14ac:dyDescent="0.25">
      <c r="A1642" s="23" t="s">
        <v>654</v>
      </c>
      <c r="B1642" s="23" t="s">
        <v>512</v>
      </c>
      <c r="C1642" s="23" t="s">
        <v>18</v>
      </c>
      <c r="D1642" s="24" t="e">
        <f>VLOOKUP(A1642,Vystup20160620!$C:$C,1,FALSE)</f>
        <v>#N/A</v>
      </c>
      <c r="E1642" s="10" t="str">
        <f>VLOOKUP(A1642,pomocne!$A:$C,3,FALSE)</f>
        <v>Rodič</v>
      </c>
    </row>
    <row r="1643" spans="1:5" s="24" customFormat="1" hidden="1" x14ac:dyDescent="0.25">
      <c r="A1643" s="23" t="s">
        <v>654</v>
      </c>
      <c r="B1643" s="23" t="s">
        <v>513</v>
      </c>
      <c r="C1643" s="23" t="s">
        <v>13</v>
      </c>
      <c r="D1643" s="24" t="e">
        <f>VLOOKUP(A1643,Vystup20160620!$C:$C,1,FALSE)</f>
        <v>#N/A</v>
      </c>
      <c r="E1643" s="10" t="str">
        <f>VLOOKUP(A1643,pomocne!$A:$C,3,FALSE)</f>
        <v>Rodič</v>
      </c>
    </row>
    <row r="1644" spans="1:5" s="24" customFormat="1" hidden="1" x14ac:dyDescent="0.25">
      <c r="A1644" s="23" t="s">
        <v>654</v>
      </c>
      <c r="B1644" s="23" t="s">
        <v>514</v>
      </c>
      <c r="C1644" s="23" t="s">
        <v>18</v>
      </c>
      <c r="D1644" s="24" t="e">
        <f>VLOOKUP(A1644,Vystup20160620!$C:$C,1,FALSE)</f>
        <v>#N/A</v>
      </c>
      <c r="E1644" s="10" t="str">
        <f>VLOOKUP(A1644,pomocne!$A:$C,3,FALSE)</f>
        <v>Rodič</v>
      </c>
    </row>
    <row r="1645" spans="1:5" s="24" customFormat="1" hidden="1" x14ac:dyDescent="0.25">
      <c r="A1645" s="23" t="s">
        <v>654</v>
      </c>
      <c r="B1645" s="23" t="s">
        <v>515</v>
      </c>
      <c r="C1645" s="23" t="s">
        <v>13</v>
      </c>
      <c r="D1645" s="24" t="e">
        <f>VLOOKUP(A1645,Vystup20160620!$C:$C,1,FALSE)</f>
        <v>#N/A</v>
      </c>
      <c r="E1645" s="10" t="str">
        <f>VLOOKUP(A1645,pomocne!$A:$C,3,FALSE)</f>
        <v>Rodič</v>
      </c>
    </row>
    <row r="1646" spans="1:5" s="24" customFormat="1" hidden="1" x14ac:dyDescent="0.25">
      <c r="A1646" s="23" t="s">
        <v>654</v>
      </c>
      <c r="B1646" s="23" t="s">
        <v>735</v>
      </c>
      <c r="C1646" s="23" t="s">
        <v>18</v>
      </c>
      <c r="D1646" s="24" t="e">
        <f>VLOOKUP(A1646,Vystup20160620!$C:$C,1,FALSE)</f>
        <v>#N/A</v>
      </c>
      <c r="E1646" s="10" t="str">
        <f>VLOOKUP(A1646,pomocne!$A:$C,3,FALSE)</f>
        <v>Rodič</v>
      </c>
    </row>
    <row r="1647" spans="1:5" s="24" customFormat="1" hidden="1" x14ac:dyDescent="0.25">
      <c r="A1647" s="23" t="s">
        <v>654</v>
      </c>
      <c r="B1647" s="23" t="s">
        <v>517</v>
      </c>
      <c r="C1647" s="23" t="s">
        <v>13</v>
      </c>
      <c r="D1647" s="24" t="e">
        <f>VLOOKUP(A1647,Vystup20160620!$C:$C,1,FALSE)</f>
        <v>#N/A</v>
      </c>
      <c r="E1647" s="10" t="str">
        <f>VLOOKUP(A1647,pomocne!$A:$C,3,FALSE)</f>
        <v>Rodič</v>
      </c>
    </row>
    <row r="1648" spans="1:5" s="24" customFormat="1" hidden="1" x14ac:dyDescent="0.25">
      <c r="A1648" s="23" t="s">
        <v>654</v>
      </c>
      <c r="B1648" s="23" t="s">
        <v>736</v>
      </c>
      <c r="C1648" s="23" t="s">
        <v>13</v>
      </c>
      <c r="D1648" s="24" t="e">
        <f>VLOOKUP(A1648,Vystup20160620!$C:$C,1,FALSE)</f>
        <v>#N/A</v>
      </c>
      <c r="E1648" s="10" t="str">
        <f>VLOOKUP(A1648,pomocne!$A:$C,3,FALSE)</f>
        <v>Rodič</v>
      </c>
    </row>
    <row r="1649" spans="1:5" s="24" customFormat="1" hidden="1" x14ac:dyDescent="0.25">
      <c r="A1649" s="23" t="s">
        <v>654</v>
      </c>
      <c r="B1649" s="23" t="s">
        <v>519</v>
      </c>
      <c r="C1649" s="23" t="s">
        <v>13</v>
      </c>
      <c r="D1649" s="24" t="e">
        <f>VLOOKUP(A1649,Vystup20160620!$C:$C,1,FALSE)</f>
        <v>#N/A</v>
      </c>
      <c r="E1649" s="10" t="str">
        <f>VLOOKUP(A1649,pomocne!$A:$C,3,FALSE)</f>
        <v>Rodič</v>
      </c>
    </row>
    <row r="1650" spans="1:5" s="24" customFormat="1" hidden="1" x14ac:dyDescent="0.25">
      <c r="A1650" s="23" t="s">
        <v>654</v>
      </c>
      <c r="B1650" s="23" t="s">
        <v>520</v>
      </c>
      <c r="C1650" s="23" t="s">
        <v>13</v>
      </c>
      <c r="D1650" s="24" t="e">
        <f>VLOOKUP(A1650,Vystup20160620!$C:$C,1,FALSE)</f>
        <v>#N/A</v>
      </c>
      <c r="E1650" s="10" t="str">
        <f>VLOOKUP(A1650,pomocne!$A:$C,3,FALSE)</f>
        <v>Rodič</v>
      </c>
    </row>
    <row r="1651" spans="1:5" s="24" customFormat="1" hidden="1" x14ac:dyDescent="0.25">
      <c r="A1651" s="23" t="s">
        <v>654</v>
      </c>
      <c r="B1651" s="23" t="s">
        <v>521</v>
      </c>
      <c r="C1651" s="23" t="s">
        <v>18</v>
      </c>
      <c r="D1651" s="24" t="e">
        <f>VLOOKUP(A1651,Vystup20160620!$C:$C,1,FALSE)</f>
        <v>#N/A</v>
      </c>
      <c r="E1651" s="10" t="str">
        <f>VLOOKUP(A1651,pomocne!$A:$C,3,FALSE)</f>
        <v>Rodič</v>
      </c>
    </row>
    <row r="1652" spans="1:5" s="24" customFormat="1" hidden="1" x14ac:dyDescent="0.25">
      <c r="A1652" s="23" t="s">
        <v>654</v>
      </c>
      <c r="B1652" s="23" t="s">
        <v>522</v>
      </c>
      <c r="C1652" s="23" t="s">
        <v>18</v>
      </c>
      <c r="D1652" s="24" t="e">
        <f>VLOOKUP(A1652,Vystup20160620!$C:$C,1,FALSE)</f>
        <v>#N/A</v>
      </c>
      <c r="E1652" s="10" t="str">
        <f>VLOOKUP(A1652,pomocne!$A:$C,3,FALSE)</f>
        <v>Rodič</v>
      </c>
    </row>
    <row r="1653" spans="1:5" s="24" customFormat="1" ht="30" hidden="1" x14ac:dyDescent="0.25">
      <c r="A1653" s="23" t="s">
        <v>654</v>
      </c>
      <c r="B1653" s="23" t="s">
        <v>19</v>
      </c>
      <c r="C1653" s="23" t="s">
        <v>18</v>
      </c>
      <c r="D1653" s="24" t="e">
        <f>VLOOKUP(A1653,Vystup20160620!$C:$C,1,FALSE)</f>
        <v>#N/A</v>
      </c>
      <c r="E1653" s="10" t="str">
        <f>VLOOKUP(A1653,pomocne!$A:$C,3,FALSE)</f>
        <v>Rodič</v>
      </c>
    </row>
    <row r="1654" spans="1:5" s="24" customFormat="1" ht="30" hidden="1" x14ac:dyDescent="0.25">
      <c r="A1654" s="23" t="s">
        <v>654</v>
      </c>
      <c r="B1654" s="23" t="s">
        <v>20</v>
      </c>
      <c r="C1654" s="23" t="s">
        <v>18</v>
      </c>
      <c r="D1654" s="24" t="e">
        <f>VLOOKUP(A1654,Vystup20160620!$C:$C,1,FALSE)</f>
        <v>#N/A</v>
      </c>
      <c r="E1654" s="10" t="str">
        <f>VLOOKUP(A1654,pomocne!$A:$C,3,FALSE)</f>
        <v>Rodič</v>
      </c>
    </row>
    <row r="1655" spans="1:5" s="24" customFormat="1" ht="30" hidden="1" x14ac:dyDescent="0.25">
      <c r="A1655" s="23" t="s">
        <v>654</v>
      </c>
      <c r="B1655" s="23" t="s">
        <v>562</v>
      </c>
      <c r="C1655" s="23" t="s">
        <v>13</v>
      </c>
      <c r="D1655" s="24" t="e">
        <f>VLOOKUP(A1655,Vystup20160620!$C:$C,1,FALSE)</f>
        <v>#N/A</v>
      </c>
      <c r="E1655" s="10" t="str">
        <f>VLOOKUP(A1655,pomocne!$A:$C,3,FALSE)</f>
        <v>Rodič</v>
      </c>
    </row>
    <row r="1656" spans="1:5" s="24" customFormat="1" ht="30" hidden="1" x14ac:dyDescent="0.25">
      <c r="A1656" s="23" t="s">
        <v>654</v>
      </c>
      <c r="B1656" s="23" t="s">
        <v>563</v>
      </c>
      <c r="C1656" s="23" t="s">
        <v>18</v>
      </c>
      <c r="D1656" s="24" t="e">
        <f>VLOOKUP(A1656,Vystup20160620!$C:$C,1,FALSE)</f>
        <v>#N/A</v>
      </c>
      <c r="E1656" s="10" t="str">
        <f>VLOOKUP(A1656,pomocne!$A:$C,3,FALSE)</f>
        <v>Rodič</v>
      </c>
    </row>
    <row r="1657" spans="1:5" s="24" customFormat="1" ht="30" hidden="1" x14ac:dyDescent="0.25">
      <c r="A1657" s="23" t="s">
        <v>654</v>
      </c>
      <c r="B1657" s="23" t="s">
        <v>564</v>
      </c>
      <c r="C1657" s="23" t="s">
        <v>18</v>
      </c>
      <c r="D1657" s="24" t="e">
        <f>VLOOKUP(A1657,Vystup20160620!$C:$C,1,FALSE)</f>
        <v>#N/A</v>
      </c>
      <c r="E1657" s="10" t="str">
        <f>VLOOKUP(A1657,pomocne!$A:$C,3,FALSE)</f>
        <v>Rodič</v>
      </c>
    </row>
    <row r="1658" spans="1:5" s="24" customFormat="1" ht="30" hidden="1" x14ac:dyDescent="0.25">
      <c r="A1658" s="23" t="s">
        <v>654</v>
      </c>
      <c r="B1658" s="23" t="s">
        <v>565</v>
      </c>
      <c r="C1658" s="23" t="s">
        <v>18</v>
      </c>
      <c r="D1658" s="24" t="e">
        <f>VLOOKUP(A1658,Vystup20160620!$C:$C,1,FALSE)</f>
        <v>#N/A</v>
      </c>
      <c r="E1658" s="10" t="str">
        <f>VLOOKUP(A1658,pomocne!$A:$C,3,FALSE)</f>
        <v>Rodič</v>
      </c>
    </row>
    <row r="1659" spans="1:5" s="24" customFormat="1" ht="30" hidden="1" x14ac:dyDescent="0.25">
      <c r="A1659" s="23" t="s">
        <v>654</v>
      </c>
      <c r="B1659" s="23" t="s">
        <v>566</v>
      </c>
      <c r="C1659" s="23" t="s">
        <v>18</v>
      </c>
      <c r="D1659" s="24" t="e">
        <f>VLOOKUP(A1659,Vystup20160620!$C:$C,1,FALSE)</f>
        <v>#N/A</v>
      </c>
      <c r="E1659" s="10" t="str">
        <f>VLOOKUP(A1659,pomocne!$A:$C,3,FALSE)</f>
        <v>Rodič</v>
      </c>
    </row>
    <row r="1660" spans="1:5" s="24" customFormat="1" ht="30" hidden="1" x14ac:dyDescent="0.25">
      <c r="A1660" s="23" t="s">
        <v>654</v>
      </c>
      <c r="B1660" s="23" t="s">
        <v>567</v>
      </c>
      <c r="C1660" s="23" t="s">
        <v>13</v>
      </c>
      <c r="D1660" s="24" t="e">
        <f>VLOOKUP(A1660,Vystup20160620!$C:$C,1,FALSE)</f>
        <v>#N/A</v>
      </c>
      <c r="E1660" s="10" t="str">
        <f>VLOOKUP(A1660,pomocne!$A:$C,3,FALSE)</f>
        <v>Rodič</v>
      </c>
    </row>
    <row r="1661" spans="1:5" s="24" customFormat="1" ht="30" hidden="1" x14ac:dyDescent="0.25">
      <c r="A1661" s="23" t="s">
        <v>654</v>
      </c>
      <c r="B1661" s="23" t="s">
        <v>568</v>
      </c>
      <c r="C1661" s="23" t="s">
        <v>13</v>
      </c>
      <c r="D1661" s="24" t="e">
        <f>VLOOKUP(A1661,Vystup20160620!$C:$C,1,FALSE)</f>
        <v>#N/A</v>
      </c>
      <c r="E1661" s="10" t="str">
        <f>VLOOKUP(A1661,pomocne!$A:$C,3,FALSE)</f>
        <v>Rodič</v>
      </c>
    </row>
    <row r="1662" spans="1:5" s="24" customFormat="1" ht="30" hidden="1" x14ac:dyDescent="0.25">
      <c r="A1662" s="23" t="s">
        <v>654</v>
      </c>
      <c r="B1662" s="23" t="s">
        <v>569</v>
      </c>
      <c r="C1662" s="23" t="s">
        <v>18</v>
      </c>
      <c r="D1662" s="24" t="e">
        <f>VLOOKUP(A1662,Vystup20160620!$C:$C,1,FALSE)</f>
        <v>#N/A</v>
      </c>
      <c r="E1662" s="10" t="str">
        <f>VLOOKUP(A1662,pomocne!$A:$C,3,FALSE)</f>
        <v>Rodič</v>
      </c>
    </row>
    <row r="1663" spans="1:5" s="24" customFormat="1" ht="30" hidden="1" x14ac:dyDescent="0.25">
      <c r="A1663" s="23" t="s">
        <v>654</v>
      </c>
      <c r="B1663" s="23" t="s">
        <v>570</v>
      </c>
      <c r="C1663" s="23" t="s">
        <v>18</v>
      </c>
      <c r="D1663" s="24" t="e">
        <f>VLOOKUP(A1663,Vystup20160620!$C:$C,1,FALSE)</f>
        <v>#N/A</v>
      </c>
      <c r="E1663" s="10" t="str">
        <f>VLOOKUP(A1663,pomocne!$A:$C,3,FALSE)</f>
        <v>Rodič</v>
      </c>
    </row>
    <row r="1664" spans="1:5" s="24" customFormat="1" hidden="1" x14ac:dyDescent="0.25">
      <c r="A1664" s="23" t="s">
        <v>654</v>
      </c>
      <c r="B1664" s="23" t="s">
        <v>30</v>
      </c>
      <c r="C1664" s="23" t="s">
        <v>13</v>
      </c>
      <c r="D1664" s="24" t="e">
        <f>VLOOKUP(A1664,Vystup20160620!$C:$C,1,FALSE)</f>
        <v>#N/A</v>
      </c>
      <c r="E1664" s="10" t="str">
        <f>VLOOKUP(A1664,pomocne!$A:$C,3,FALSE)</f>
        <v>Rodič</v>
      </c>
    </row>
    <row r="1665" spans="1:5" s="24" customFormat="1" hidden="1" x14ac:dyDescent="0.25">
      <c r="A1665" s="23" t="s">
        <v>654</v>
      </c>
      <c r="B1665" s="23" t="s">
        <v>571</v>
      </c>
      <c r="C1665" s="23" t="s">
        <v>13</v>
      </c>
      <c r="D1665" s="24" t="e">
        <f>VLOOKUP(A1665,Vystup20160620!$C:$C,1,FALSE)</f>
        <v>#N/A</v>
      </c>
      <c r="E1665" s="10" t="str">
        <f>VLOOKUP(A1665,pomocne!$A:$C,3,FALSE)</f>
        <v>Rodič</v>
      </c>
    </row>
    <row r="1666" spans="1:5" s="24" customFormat="1" hidden="1" x14ac:dyDescent="0.25">
      <c r="A1666" s="23" t="s">
        <v>654</v>
      </c>
      <c r="B1666" s="23" t="s">
        <v>572</v>
      </c>
      <c r="C1666" s="23" t="s">
        <v>13</v>
      </c>
      <c r="D1666" s="24" t="e">
        <f>VLOOKUP(A1666,Vystup20160620!$C:$C,1,FALSE)</f>
        <v>#N/A</v>
      </c>
      <c r="E1666" s="10" t="str">
        <f>VLOOKUP(A1666,pomocne!$A:$C,3,FALSE)</f>
        <v>Rodič</v>
      </c>
    </row>
    <row r="1667" spans="1:5" s="24" customFormat="1" hidden="1" x14ac:dyDescent="0.25">
      <c r="A1667" s="23" t="s">
        <v>654</v>
      </c>
      <c r="B1667" s="23" t="s">
        <v>33</v>
      </c>
      <c r="C1667" s="23" t="s">
        <v>13</v>
      </c>
      <c r="D1667" s="24" t="e">
        <f>VLOOKUP(A1667,Vystup20160620!$C:$C,1,FALSE)</f>
        <v>#N/A</v>
      </c>
      <c r="E1667" s="10" t="str">
        <f>VLOOKUP(A1667,pomocne!$A:$C,3,FALSE)</f>
        <v>Rodič</v>
      </c>
    </row>
    <row r="1668" spans="1:5" s="24" customFormat="1" hidden="1" x14ac:dyDescent="0.25">
      <c r="A1668" s="23" t="s">
        <v>654</v>
      </c>
      <c r="B1668" s="23" t="s">
        <v>606</v>
      </c>
      <c r="C1668" s="23" t="s">
        <v>18</v>
      </c>
      <c r="D1668" s="24" t="e">
        <f>VLOOKUP(A1668,Vystup20160620!$C:$C,1,FALSE)</f>
        <v>#N/A</v>
      </c>
      <c r="E1668" s="10" t="str">
        <f>VLOOKUP(A1668,pomocne!$A:$C,3,FALSE)</f>
        <v>Rodič</v>
      </c>
    </row>
    <row r="1669" spans="1:5" s="24" customFormat="1" hidden="1" x14ac:dyDescent="0.25">
      <c r="A1669" s="23" t="s">
        <v>654</v>
      </c>
      <c r="B1669" s="23" t="s">
        <v>607</v>
      </c>
      <c r="C1669" s="23" t="s">
        <v>13</v>
      </c>
      <c r="D1669" s="24" t="e">
        <f>VLOOKUP(A1669,Vystup20160620!$C:$C,1,FALSE)</f>
        <v>#N/A</v>
      </c>
      <c r="E1669" s="10" t="str">
        <f>VLOOKUP(A1669,pomocne!$A:$C,3,FALSE)</f>
        <v>Rodič</v>
      </c>
    </row>
    <row r="1670" spans="1:5" s="24" customFormat="1" ht="30" hidden="1" x14ac:dyDescent="0.25">
      <c r="A1670" s="23" t="s">
        <v>654</v>
      </c>
      <c r="B1670" s="23" t="s">
        <v>573</v>
      </c>
      <c r="C1670" s="23" t="s">
        <v>13</v>
      </c>
      <c r="D1670" s="24" t="e">
        <f>VLOOKUP(A1670,Vystup20160620!$C:$C,1,FALSE)</f>
        <v>#N/A</v>
      </c>
      <c r="E1670" s="10" t="str">
        <f>VLOOKUP(A1670,pomocne!$A:$C,3,FALSE)</f>
        <v>Rodič</v>
      </c>
    </row>
    <row r="1671" spans="1:5" s="24" customFormat="1" ht="30" hidden="1" x14ac:dyDescent="0.25">
      <c r="A1671" s="23" t="s">
        <v>654</v>
      </c>
      <c r="B1671" s="23" t="s">
        <v>608</v>
      </c>
      <c r="C1671" s="23" t="s">
        <v>18</v>
      </c>
      <c r="D1671" s="24" t="e">
        <f>VLOOKUP(A1671,Vystup20160620!$C:$C,1,FALSE)</f>
        <v>#N/A</v>
      </c>
      <c r="E1671" s="10" t="str">
        <f>VLOOKUP(A1671,pomocne!$A:$C,3,FALSE)</f>
        <v>Rodič</v>
      </c>
    </row>
    <row r="1672" spans="1:5" s="24" customFormat="1" hidden="1" x14ac:dyDescent="0.25">
      <c r="A1672" s="23" t="s">
        <v>654</v>
      </c>
      <c r="B1672" s="23" t="s">
        <v>38</v>
      </c>
      <c r="C1672" s="23" t="s">
        <v>13</v>
      </c>
      <c r="D1672" s="24" t="e">
        <f>VLOOKUP(A1672,Vystup20160620!$C:$C,1,FALSE)</f>
        <v>#N/A</v>
      </c>
      <c r="E1672" s="10" t="str">
        <f>VLOOKUP(A1672,pomocne!$A:$C,3,FALSE)</f>
        <v>Rodič</v>
      </c>
    </row>
    <row r="1673" spans="1:5" s="24" customFormat="1" hidden="1" x14ac:dyDescent="0.25">
      <c r="A1673" s="23" t="s">
        <v>654</v>
      </c>
      <c r="B1673" s="23" t="s">
        <v>574</v>
      </c>
      <c r="C1673" s="23" t="s">
        <v>13</v>
      </c>
      <c r="D1673" s="24" t="e">
        <f>VLOOKUP(A1673,Vystup20160620!$C:$C,1,FALSE)</f>
        <v>#N/A</v>
      </c>
      <c r="E1673" s="10" t="str">
        <f>VLOOKUP(A1673,pomocne!$A:$C,3,FALSE)</f>
        <v>Rodič</v>
      </c>
    </row>
    <row r="1674" spans="1:5" s="24" customFormat="1" hidden="1" x14ac:dyDescent="0.25">
      <c r="A1674" s="23" t="s">
        <v>654</v>
      </c>
      <c r="B1674" s="23" t="s">
        <v>575</v>
      </c>
      <c r="C1674" s="23" t="s">
        <v>13</v>
      </c>
      <c r="D1674" s="24" t="e">
        <f>VLOOKUP(A1674,Vystup20160620!$C:$C,1,FALSE)</f>
        <v>#N/A</v>
      </c>
      <c r="E1674" s="10" t="str">
        <f>VLOOKUP(A1674,pomocne!$A:$C,3,FALSE)</f>
        <v>Rodič</v>
      </c>
    </row>
    <row r="1675" spans="1:5" s="24" customFormat="1" hidden="1" x14ac:dyDescent="0.25">
      <c r="A1675" s="23" t="s">
        <v>654</v>
      </c>
      <c r="B1675" s="23" t="s">
        <v>576</v>
      </c>
      <c r="C1675" s="23" t="s">
        <v>13</v>
      </c>
      <c r="D1675" s="24" t="e">
        <f>VLOOKUP(A1675,Vystup20160620!$C:$C,1,FALSE)</f>
        <v>#N/A</v>
      </c>
      <c r="E1675" s="10" t="str">
        <f>VLOOKUP(A1675,pomocne!$A:$C,3,FALSE)</f>
        <v>Rodič</v>
      </c>
    </row>
    <row r="1676" spans="1:5" s="24" customFormat="1" hidden="1" x14ac:dyDescent="0.25">
      <c r="A1676" s="23" t="s">
        <v>654</v>
      </c>
      <c r="B1676" s="23" t="s">
        <v>577</v>
      </c>
      <c r="C1676" s="23" t="s">
        <v>13</v>
      </c>
      <c r="D1676" s="24" t="e">
        <f>VLOOKUP(A1676,Vystup20160620!$C:$C,1,FALSE)</f>
        <v>#N/A</v>
      </c>
      <c r="E1676" s="10" t="str">
        <f>VLOOKUP(A1676,pomocne!$A:$C,3,FALSE)</f>
        <v>Rodič</v>
      </c>
    </row>
    <row r="1677" spans="1:5" s="24" customFormat="1" hidden="1" x14ac:dyDescent="0.25">
      <c r="A1677" s="23" t="s">
        <v>654</v>
      </c>
      <c r="B1677" s="23" t="s">
        <v>578</v>
      </c>
      <c r="C1677" s="23" t="s">
        <v>13</v>
      </c>
      <c r="D1677" s="24" t="e">
        <f>VLOOKUP(A1677,Vystup20160620!$C:$C,1,FALSE)</f>
        <v>#N/A</v>
      </c>
      <c r="E1677" s="10" t="str">
        <f>VLOOKUP(A1677,pomocne!$A:$C,3,FALSE)</f>
        <v>Rodič</v>
      </c>
    </row>
    <row r="1678" spans="1:5" s="24" customFormat="1" hidden="1" x14ac:dyDescent="0.25">
      <c r="A1678" s="23" t="s">
        <v>654</v>
      </c>
      <c r="B1678" s="23" t="s">
        <v>44</v>
      </c>
      <c r="C1678" s="23" t="s">
        <v>13</v>
      </c>
      <c r="D1678" s="24" t="e">
        <f>VLOOKUP(A1678,Vystup20160620!$C:$C,1,FALSE)</f>
        <v>#N/A</v>
      </c>
      <c r="E1678" s="10" t="str">
        <f>VLOOKUP(A1678,pomocne!$A:$C,3,FALSE)</f>
        <v>Rodič</v>
      </c>
    </row>
    <row r="1679" spans="1:5" s="24" customFormat="1" hidden="1" x14ac:dyDescent="0.25">
      <c r="A1679" s="23" t="s">
        <v>654</v>
      </c>
      <c r="B1679" s="23" t="s">
        <v>579</v>
      </c>
      <c r="C1679" s="23" t="s">
        <v>13</v>
      </c>
      <c r="D1679" s="24" t="e">
        <f>VLOOKUP(A1679,Vystup20160620!$C:$C,1,FALSE)</f>
        <v>#N/A</v>
      </c>
      <c r="E1679" s="10" t="str">
        <f>VLOOKUP(A1679,pomocne!$A:$C,3,FALSE)</f>
        <v>Rodič</v>
      </c>
    </row>
    <row r="1680" spans="1:5" s="24" customFormat="1" hidden="1" x14ac:dyDescent="0.25">
      <c r="A1680" s="23" t="s">
        <v>654</v>
      </c>
      <c r="B1680" s="23" t="s">
        <v>609</v>
      </c>
      <c r="C1680" s="23" t="s">
        <v>13</v>
      </c>
      <c r="D1680" s="24" t="e">
        <f>VLOOKUP(A1680,Vystup20160620!$C:$C,1,FALSE)</f>
        <v>#N/A</v>
      </c>
      <c r="E1680" s="10" t="str">
        <f>VLOOKUP(A1680,pomocne!$A:$C,3,FALSE)</f>
        <v>Rodič</v>
      </c>
    </row>
    <row r="1681" spans="1:5" s="24" customFormat="1" hidden="1" x14ac:dyDescent="0.25">
      <c r="A1681" s="23" t="s">
        <v>654</v>
      </c>
      <c r="B1681" s="23" t="s">
        <v>610</v>
      </c>
      <c r="C1681" s="23" t="s">
        <v>13</v>
      </c>
      <c r="D1681" s="24" t="e">
        <f>VLOOKUP(A1681,Vystup20160620!$C:$C,1,FALSE)</f>
        <v>#N/A</v>
      </c>
      <c r="E1681" s="10" t="str">
        <f>VLOOKUP(A1681,pomocne!$A:$C,3,FALSE)</f>
        <v>Rodič</v>
      </c>
    </row>
    <row r="1682" spans="1:5" s="24" customFormat="1" hidden="1" x14ac:dyDescent="0.25">
      <c r="A1682" s="23" t="s">
        <v>654</v>
      </c>
      <c r="B1682" s="23" t="s">
        <v>580</v>
      </c>
      <c r="C1682" s="23" t="s">
        <v>13</v>
      </c>
      <c r="D1682" s="24" t="e">
        <f>VLOOKUP(A1682,Vystup20160620!$C:$C,1,FALSE)</f>
        <v>#N/A</v>
      </c>
      <c r="E1682" s="10" t="str">
        <f>VLOOKUP(A1682,pomocne!$A:$C,3,FALSE)</f>
        <v>Rodič</v>
      </c>
    </row>
    <row r="1683" spans="1:5" s="24" customFormat="1" hidden="1" x14ac:dyDescent="0.25">
      <c r="A1683" s="23" t="s">
        <v>654</v>
      </c>
      <c r="B1683" s="23" t="s">
        <v>611</v>
      </c>
      <c r="C1683" s="23" t="s">
        <v>13</v>
      </c>
      <c r="D1683" s="24" t="e">
        <f>VLOOKUP(A1683,Vystup20160620!$C:$C,1,FALSE)</f>
        <v>#N/A</v>
      </c>
      <c r="E1683" s="10" t="str">
        <f>VLOOKUP(A1683,pomocne!$A:$C,3,FALSE)</f>
        <v>Rodič</v>
      </c>
    </row>
    <row r="1684" spans="1:5" s="24" customFormat="1" hidden="1" x14ac:dyDescent="0.25">
      <c r="A1684" s="23" t="s">
        <v>654</v>
      </c>
      <c r="B1684" s="23" t="s">
        <v>612</v>
      </c>
      <c r="C1684" s="23" t="s">
        <v>13</v>
      </c>
      <c r="D1684" s="24" t="e">
        <f>VLOOKUP(A1684,Vystup20160620!$C:$C,1,FALSE)</f>
        <v>#N/A</v>
      </c>
      <c r="E1684" s="10" t="str">
        <f>VLOOKUP(A1684,pomocne!$A:$C,3,FALSE)</f>
        <v>Rodič</v>
      </c>
    </row>
    <row r="1685" spans="1:5" s="24" customFormat="1" hidden="1" x14ac:dyDescent="0.25">
      <c r="A1685" s="23" t="s">
        <v>654</v>
      </c>
      <c r="B1685" s="23" t="s">
        <v>581</v>
      </c>
      <c r="C1685" s="23" t="s">
        <v>13</v>
      </c>
      <c r="D1685" s="24" t="e">
        <f>VLOOKUP(A1685,Vystup20160620!$C:$C,1,FALSE)</f>
        <v>#N/A</v>
      </c>
      <c r="E1685" s="10" t="str">
        <f>VLOOKUP(A1685,pomocne!$A:$C,3,FALSE)</f>
        <v>Rodič</v>
      </c>
    </row>
    <row r="1686" spans="1:5" s="24" customFormat="1" hidden="1" x14ac:dyDescent="0.25">
      <c r="A1686" s="23" t="s">
        <v>654</v>
      </c>
      <c r="B1686" s="23" t="s">
        <v>582</v>
      </c>
      <c r="C1686" s="23" t="s">
        <v>13</v>
      </c>
      <c r="D1686" s="24" t="e">
        <f>VLOOKUP(A1686,Vystup20160620!$C:$C,1,FALSE)</f>
        <v>#N/A</v>
      </c>
      <c r="E1686" s="10" t="str">
        <f>VLOOKUP(A1686,pomocne!$A:$C,3,FALSE)</f>
        <v>Rodič</v>
      </c>
    </row>
    <row r="1687" spans="1:5" s="24" customFormat="1" hidden="1" x14ac:dyDescent="0.25">
      <c r="A1687" s="23" t="s">
        <v>654</v>
      </c>
      <c r="B1687" s="23" t="s">
        <v>583</v>
      </c>
      <c r="C1687" s="23" t="s">
        <v>13</v>
      </c>
      <c r="D1687" s="24" t="e">
        <f>VLOOKUP(A1687,Vystup20160620!$C:$C,1,FALSE)</f>
        <v>#N/A</v>
      </c>
      <c r="E1687" s="10" t="str">
        <f>VLOOKUP(A1687,pomocne!$A:$C,3,FALSE)</f>
        <v>Rodič</v>
      </c>
    </row>
    <row r="1688" spans="1:5" s="24" customFormat="1" ht="30" hidden="1" x14ac:dyDescent="0.25">
      <c r="A1688" s="23" t="s">
        <v>654</v>
      </c>
      <c r="B1688" s="23" t="s">
        <v>584</v>
      </c>
      <c r="C1688" s="23" t="s">
        <v>13</v>
      </c>
      <c r="D1688" s="24" t="e">
        <f>VLOOKUP(A1688,Vystup20160620!$C:$C,1,FALSE)</f>
        <v>#N/A</v>
      </c>
      <c r="E1688" s="10" t="str">
        <f>VLOOKUP(A1688,pomocne!$A:$C,3,FALSE)</f>
        <v>Rodič</v>
      </c>
    </row>
    <row r="1689" spans="1:5" s="24" customFormat="1" ht="30" hidden="1" x14ac:dyDescent="0.25">
      <c r="A1689" s="23" t="s">
        <v>654</v>
      </c>
      <c r="B1689" s="23" t="s">
        <v>585</v>
      </c>
      <c r="C1689" s="23" t="s">
        <v>13</v>
      </c>
      <c r="D1689" s="24" t="e">
        <f>VLOOKUP(A1689,Vystup20160620!$C:$C,1,FALSE)</f>
        <v>#N/A</v>
      </c>
      <c r="E1689" s="10" t="str">
        <f>VLOOKUP(A1689,pomocne!$A:$C,3,FALSE)</f>
        <v>Rodič</v>
      </c>
    </row>
    <row r="1690" spans="1:5" s="24" customFormat="1" ht="30" hidden="1" x14ac:dyDescent="0.25">
      <c r="A1690" s="23" t="s">
        <v>654</v>
      </c>
      <c r="B1690" s="23" t="s">
        <v>586</v>
      </c>
      <c r="C1690" s="23" t="s">
        <v>13</v>
      </c>
      <c r="D1690" s="24" t="e">
        <f>VLOOKUP(A1690,Vystup20160620!$C:$C,1,FALSE)</f>
        <v>#N/A</v>
      </c>
      <c r="E1690" s="10" t="str">
        <f>VLOOKUP(A1690,pomocne!$A:$C,3,FALSE)</f>
        <v>Rodič</v>
      </c>
    </row>
    <row r="1691" spans="1:5" s="24" customFormat="1" hidden="1" x14ac:dyDescent="0.25">
      <c r="A1691" s="23" t="s">
        <v>654</v>
      </c>
      <c r="B1691" s="23" t="s">
        <v>613</v>
      </c>
      <c r="C1691" s="23" t="s">
        <v>13</v>
      </c>
      <c r="D1691" s="24" t="e">
        <f>VLOOKUP(A1691,Vystup20160620!$C:$C,1,FALSE)</f>
        <v>#N/A</v>
      </c>
      <c r="E1691" s="10" t="str">
        <f>VLOOKUP(A1691,pomocne!$A:$C,3,FALSE)</f>
        <v>Rodič</v>
      </c>
    </row>
    <row r="1692" spans="1:5" s="24" customFormat="1" hidden="1" x14ac:dyDescent="0.25">
      <c r="A1692" s="23" t="s">
        <v>654</v>
      </c>
      <c r="B1692" s="23" t="s">
        <v>614</v>
      </c>
      <c r="C1692" s="23" t="s">
        <v>13</v>
      </c>
      <c r="D1692" s="24" t="e">
        <f>VLOOKUP(A1692,Vystup20160620!$C:$C,1,FALSE)</f>
        <v>#N/A</v>
      </c>
      <c r="E1692" s="10" t="str">
        <f>VLOOKUP(A1692,pomocne!$A:$C,3,FALSE)</f>
        <v>Rodič</v>
      </c>
    </row>
    <row r="1693" spans="1:5" s="24" customFormat="1" ht="30" hidden="1" x14ac:dyDescent="0.25">
      <c r="A1693" s="23" t="s">
        <v>654</v>
      </c>
      <c r="B1693" s="23" t="s">
        <v>615</v>
      </c>
      <c r="C1693" s="23" t="s">
        <v>13</v>
      </c>
      <c r="D1693" s="24" t="e">
        <f>VLOOKUP(A1693,Vystup20160620!$C:$C,1,FALSE)</f>
        <v>#N/A</v>
      </c>
      <c r="E1693" s="10" t="str">
        <f>VLOOKUP(A1693,pomocne!$A:$C,3,FALSE)</f>
        <v>Rodič</v>
      </c>
    </row>
    <row r="1694" spans="1:5" s="24" customFormat="1" hidden="1" x14ac:dyDescent="0.25">
      <c r="A1694" s="23" t="s">
        <v>654</v>
      </c>
      <c r="B1694" s="23" t="s">
        <v>616</v>
      </c>
      <c r="C1694" s="23" t="s">
        <v>13</v>
      </c>
      <c r="D1694" s="24" t="e">
        <f>VLOOKUP(A1694,Vystup20160620!$C:$C,1,FALSE)</f>
        <v>#N/A</v>
      </c>
      <c r="E1694" s="10" t="str">
        <f>VLOOKUP(A1694,pomocne!$A:$C,3,FALSE)</f>
        <v>Rodič</v>
      </c>
    </row>
    <row r="1695" spans="1:5" s="24" customFormat="1" ht="30" hidden="1" x14ac:dyDescent="0.25">
      <c r="A1695" s="23" t="s">
        <v>654</v>
      </c>
      <c r="B1695" s="23" t="s">
        <v>587</v>
      </c>
      <c r="C1695" s="23" t="s">
        <v>13</v>
      </c>
      <c r="D1695" s="24" t="e">
        <f>VLOOKUP(A1695,Vystup20160620!$C:$C,1,FALSE)</f>
        <v>#N/A</v>
      </c>
      <c r="E1695" s="10" t="str">
        <f>VLOOKUP(A1695,pomocne!$A:$C,3,FALSE)</f>
        <v>Rodič</v>
      </c>
    </row>
    <row r="1696" spans="1:5" s="24" customFormat="1" ht="30" hidden="1" x14ac:dyDescent="0.25">
      <c r="A1696" s="23" t="s">
        <v>654</v>
      </c>
      <c r="B1696" s="23" t="s">
        <v>588</v>
      </c>
      <c r="C1696" s="23" t="s">
        <v>13</v>
      </c>
      <c r="D1696" s="24" t="e">
        <f>VLOOKUP(A1696,Vystup20160620!$C:$C,1,FALSE)</f>
        <v>#N/A</v>
      </c>
      <c r="E1696" s="10" t="str">
        <f>VLOOKUP(A1696,pomocne!$A:$C,3,FALSE)</f>
        <v>Rodič</v>
      </c>
    </row>
    <row r="1697" spans="1:5" s="24" customFormat="1" hidden="1" x14ac:dyDescent="0.25">
      <c r="A1697" s="23" t="s">
        <v>654</v>
      </c>
      <c r="B1697" s="23" t="s">
        <v>589</v>
      </c>
      <c r="C1697" s="23" t="s">
        <v>13</v>
      </c>
      <c r="D1697" s="24" t="e">
        <f>VLOOKUP(A1697,Vystup20160620!$C:$C,1,FALSE)</f>
        <v>#N/A</v>
      </c>
      <c r="E1697" s="10" t="str">
        <f>VLOOKUP(A1697,pomocne!$A:$C,3,FALSE)</f>
        <v>Rodič</v>
      </c>
    </row>
    <row r="1698" spans="1:5" s="24" customFormat="1" ht="30" hidden="1" x14ac:dyDescent="0.25">
      <c r="A1698" s="23" t="s">
        <v>654</v>
      </c>
      <c r="B1698" s="23" t="s">
        <v>617</v>
      </c>
      <c r="C1698" s="23" t="s">
        <v>13</v>
      </c>
      <c r="D1698" s="24" t="e">
        <f>VLOOKUP(A1698,Vystup20160620!$C:$C,1,FALSE)</f>
        <v>#N/A</v>
      </c>
      <c r="E1698" s="10" t="str">
        <f>VLOOKUP(A1698,pomocne!$A:$C,3,FALSE)</f>
        <v>Rodič</v>
      </c>
    </row>
    <row r="1699" spans="1:5" s="24" customFormat="1" hidden="1" x14ac:dyDescent="0.25">
      <c r="A1699" s="23" t="s">
        <v>654</v>
      </c>
      <c r="B1699" s="23" t="s">
        <v>66</v>
      </c>
      <c r="C1699" s="23" t="s">
        <v>13</v>
      </c>
      <c r="D1699" s="24" t="e">
        <f>VLOOKUP(A1699,Vystup20160620!$C:$C,1,FALSE)</f>
        <v>#N/A</v>
      </c>
      <c r="E1699" s="10" t="str">
        <f>VLOOKUP(A1699,pomocne!$A:$C,3,FALSE)</f>
        <v>Rodič</v>
      </c>
    </row>
    <row r="1700" spans="1:5" s="24" customFormat="1" hidden="1" x14ac:dyDescent="0.25">
      <c r="A1700" s="23" t="s">
        <v>654</v>
      </c>
      <c r="B1700" s="23" t="s">
        <v>67</v>
      </c>
      <c r="C1700" s="23" t="s">
        <v>18</v>
      </c>
      <c r="D1700" s="24" t="e">
        <f>VLOOKUP(A1700,Vystup20160620!$C:$C,1,FALSE)</f>
        <v>#N/A</v>
      </c>
      <c r="E1700" s="10" t="str">
        <f>VLOOKUP(A1700,pomocne!$A:$C,3,FALSE)</f>
        <v>Rodič</v>
      </c>
    </row>
    <row r="1701" spans="1:5" s="24" customFormat="1" ht="30" hidden="1" x14ac:dyDescent="0.25">
      <c r="A1701" s="23" t="s">
        <v>654</v>
      </c>
      <c r="B1701" s="23" t="s">
        <v>68</v>
      </c>
      <c r="C1701" s="23" t="s">
        <v>18</v>
      </c>
      <c r="D1701" s="24" t="e">
        <f>VLOOKUP(A1701,Vystup20160620!$C:$C,1,FALSE)</f>
        <v>#N/A</v>
      </c>
      <c r="E1701" s="10" t="str">
        <f>VLOOKUP(A1701,pomocne!$A:$C,3,FALSE)</f>
        <v>Rodič</v>
      </c>
    </row>
    <row r="1702" spans="1:5" s="24" customFormat="1" hidden="1" x14ac:dyDescent="0.25">
      <c r="A1702" s="23" t="s">
        <v>654</v>
      </c>
      <c r="B1702" s="23" t="s">
        <v>69</v>
      </c>
      <c r="C1702" s="23" t="s">
        <v>18</v>
      </c>
      <c r="D1702" s="24" t="e">
        <f>VLOOKUP(A1702,Vystup20160620!$C:$C,1,FALSE)</f>
        <v>#N/A</v>
      </c>
      <c r="E1702" s="10" t="str">
        <f>VLOOKUP(A1702,pomocne!$A:$C,3,FALSE)</f>
        <v>Rodič</v>
      </c>
    </row>
    <row r="1703" spans="1:5" s="24" customFormat="1" hidden="1" x14ac:dyDescent="0.25">
      <c r="A1703" s="23" t="s">
        <v>654</v>
      </c>
      <c r="B1703" s="23" t="s">
        <v>70</v>
      </c>
      <c r="C1703" s="23" t="s">
        <v>18</v>
      </c>
      <c r="D1703" s="24" t="e">
        <f>VLOOKUP(A1703,Vystup20160620!$C:$C,1,FALSE)</f>
        <v>#N/A</v>
      </c>
      <c r="E1703" s="10" t="str">
        <f>VLOOKUP(A1703,pomocne!$A:$C,3,FALSE)</f>
        <v>Rodič</v>
      </c>
    </row>
    <row r="1704" spans="1:5" s="24" customFormat="1" hidden="1" x14ac:dyDescent="0.25">
      <c r="A1704" s="23" t="s">
        <v>654</v>
      </c>
      <c r="B1704" s="23" t="s">
        <v>129</v>
      </c>
      <c r="C1704" s="23" t="s">
        <v>18</v>
      </c>
      <c r="D1704" s="24" t="e">
        <f>VLOOKUP(A1704,Vystup20160620!$C:$C,1,FALSE)</f>
        <v>#N/A</v>
      </c>
      <c r="E1704" s="10" t="str">
        <f>VLOOKUP(A1704,pomocne!$A:$C,3,FALSE)</f>
        <v>Rodič</v>
      </c>
    </row>
    <row r="1705" spans="1:5" s="24" customFormat="1" hidden="1" x14ac:dyDescent="0.25">
      <c r="A1705" s="23" t="s">
        <v>654</v>
      </c>
      <c r="B1705" s="23" t="s">
        <v>130</v>
      </c>
      <c r="C1705" s="23" t="s">
        <v>18</v>
      </c>
      <c r="D1705" s="24" t="e">
        <f>VLOOKUP(A1705,Vystup20160620!$C:$C,1,FALSE)</f>
        <v>#N/A</v>
      </c>
      <c r="E1705" s="10" t="str">
        <f>VLOOKUP(A1705,pomocne!$A:$C,3,FALSE)</f>
        <v>Rodič</v>
      </c>
    </row>
    <row r="1706" spans="1:5" s="24" customFormat="1" hidden="1" x14ac:dyDescent="0.25">
      <c r="A1706" s="23" t="s">
        <v>654</v>
      </c>
      <c r="B1706" s="23" t="s">
        <v>131</v>
      </c>
      <c r="C1706" s="23" t="s">
        <v>18</v>
      </c>
      <c r="D1706" s="24" t="e">
        <f>VLOOKUP(A1706,Vystup20160620!$C:$C,1,FALSE)</f>
        <v>#N/A</v>
      </c>
      <c r="E1706" s="10" t="str">
        <f>VLOOKUP(A1706,pomocne!$A:$C,3,FALSE)</f>
        <v>Rodič</v>
      </c>
    </row>
    <row r="1707" spans="1:5" s="24" customFormat="1" hidden="1" x14ac:dyDescent="0.25">
      <c r="A1707" s="23" t="s">
        <v>654</v>
      </c>
      <c r="B1707" s="23" t="s">
        <v>75</v>
      </c>
      <c r="C1707" s="23" t="s">
        <v>13</v>
      </c>
      <c r="D1707" s="24" t="e">
        <f>VLOOKUP(A1707,Vystup20160620!$C:$C,1,FALSE)</f>
        <v>#N/A</v>
      </c>
      <c r="E1707" s="10" t="str">
        <f>VLOOKUP(A1707,pomocne!$A:$C,3,FALSE)</f>
        <v>Rodič</v>
      </c>
    </row>
    <row r="1708" spans="1:5" s="24" customFormat="1" ht="30" hidden="1" x14ac:dyDescent="0.25">
      <c r="A1708" s="23" t="s">
        <v>654</v>
      </c>
      <c r="B1708" s="23" t="s">
        <v>592</v>
      </c>
      <c r="C1708" s="23" t="s">
        <v>13</v>
      </c>
      <c r="D1708" s="24" t="e">
        <f>VLOOKUP(A1708,Vystup20160620!$C:$C,1,FALSE)</f>
        <v>#N/A</v>
      </c>
      <c r="E1708" s="10" t="str">
        <f>VLOOKUP(A1708,pomocne!$A:$C,3,FALSE)</f>
        <v>Rodič</v>
      </c>
    </row>
    <row r="1709" spans="1:5" s="24" customFormat="1" hidden="1" x14ac:dyDescent="0.25">
      <c r="A1709" s="23" t="s">
        <v>654</v>
      </c>
      <c r="B1709" s="23" t="s">
        <v>593</v>
      </c>
      <c r="C1709" s="23" t="s">
        <v>13</v>
      </c>
      <c r="D1709" s="24" t="e">
        <f>VLOOKUP(A1709,Vystup20160620!$C:$C,1,FALSE)</f>
        <v>#N/A</v>
      </c>
      <c r="E1709" s="10" t="str">
        <f>VLOOKUP(A1709,pomocne!$A:$C,3,FALSE)</f>
        <v>Rodič</v>
      </c>
    </row>
    <row r="1710" spans="1:5" s="24" customFormat="1" hidden="1" x14ac:dyDescent="0.25">
      <c r="A1710" s="23" t="s">
        <v>654</v>
      </c>
      <c r="B1710" s="23" t="s">
        <v>76</v>
      </c>
      <c r="C1710" s="23" t="s">
        <v>18</v>
      </c>
      <c r="D1710" s="24" t="e">
        <f>VLOOKUP(A1710,Vystup20160620!$C:$C,1,FALSE)</f>
        <v>#N/A</v>
      </c>
      <c r="E1710" s="10" t="str">
        <f>VLOOKUP(A1710,pomocne!$A:$C,3,FALSE)</f>
        <v>Rodič</v>
      </c>
    </row>
    <row r="1711" spans="1:5" s="24" customFormat="1" ht="30" hidden="1" x14ac:dyDescent="0.25">
      <c r="A1711" s="23" t="s">
        <v>654</v>
      </c>
      <c r="B1711" s="23" t="s">
        <v>77</v>
      </c>
      <c r="C1711" s="23" t="s">
        <v>18</v>
      </c>
      <c r="D1711" s="24" t="e">
        <f>VLOOKUP(A1711,Vystup20160620!$C:$C,1,FALSE)</f>
        <v>#N/A</v>
      </c>
      <c r="E1711" s="10" t="str">
        <f>VLOOKUP(A1711,pomocne!$A:$C,3,FALSE)</f>
        <v>Rodič</v>
      </c>
    </row>
    <row r="1712" spans="1:5" s="24" customFormat="1" hidden="1" x14ac:dyDescent="0.25">
      <c r="A1712" s="23" t="s">
        <v>654</v>
      </c>
      <c r="B1712" s="23" t="s">
        <v>594</v>
      </c>
      <c r="C1712" s="23" t="s">
        <v>18</v>
      </c>
      <c r="D1712" s="24" t="e">
        <f>VLOOKUP(A1712,Vystup20160620!$C:$C,1,FALSE)</f>
        <v>#N/A</v>
      </c>
      <c r="E1712" s="10" t="str">
        <f>VLOOKUP(A1712,pomocne!$A:$C,3,FALSE)</f>
        <v>Rodič</v>
      </c>
    </row>
    <row r="1713" spans="1:5" s="24" customFormat="1" hidden="1" x14ac:dyDescent="0.25">
      <c r="A1713" s="23" t="s">
        <v>654</v>
      </c>
      <c r="B1713" s="23" t="s">
        <v>595</v>
      </c>
      <c r="C1713" s="23" t="s">
        <v>18</v>
      </c>
      <c r="D1713" s="24" t="e">
        <f>VLOOKUP(A1713,Vystup20160620!$C:$C,1,FALSE)</f>
        <v>#N/A</v>
      </c>
      <c r="E1713" s="10" t="str">
        <f>VLOOKUP(A1713,pomocne!$A:$C,3,FALSE)</f>
        <v>Rodič</v>
      </c>
    </row>
    <row r="1714" spans="1:5" s="24" customFormat="1" hidden="1" x14ac:dyDescent="0.25">
      <c r="A1714" s="23" t="s">
        <v>654</v>
      </c>
      <c r="B1714" s="23" t="s">
        <v>82</v>
      </c>
      <c r="C1714" s="23" t="s">
        <v>13</v>
      </c>
      <c r="D1714" s="24" t="e">
        <f>VLOOKUP(A1714,Vystup20160620!$C:$C,1,FALSE)</f>
        <v>#N/A</v>
      </c>
      <c r="E1714" s="10" t="str">
        <f>VLOOKUP(A1714,pomocne!$A:$C,3,FALSE)</f>
        <v>Rodič</v>
      </c>
    </row>
    <row r="1715" spans="1:5" s="24" customFormat="1" hidden="1" x14ac:dyDescent="0.25">
      <c r="A1715" s="23" t="s">
        <v>654</v>
      </c>
      <c r="B1715" s="23" t="s">
        <v>596</v>
      </c>
      <c r="C1715" s="23" t="s">
        <v>13</v>
      </c>
      <c r="D1715" s="24" t="e">
        <f>VLOOKUP(A1715,Vystup20160620!$C:$C,1,FALSE)</f>
        <v>#N/A</v>
      </c>
      <c r="E1715" s="10" t="str">
        <f>VLOOKUP(A1715,pomocne!$A:$C,3,FALSE)</f>
        <v>Rodič</v>
      </c>
    </row>
    <row r="1716" spans="1:5" s="24" customFormat="1" hidden="1" x14ac:dyDescent="0.25">
      <c r="A1716" s="23" t="s">
        <v>654</v>
      </c>
      <c r="B1716" s="23" t="s">
        <v>84</v>
      </c>
      <c r="C1716" s="23" t="s">
        <v>18</v>
      </c>
      <c r="D1716" s="24" t="e">
        <f>VLOOKUP(A1716,Vystup20160620!$C:$C,1,FALSE)</f>
        <v>#N/A</v>
      </c>
      <c r="E1716" s="10" t="str">
        <f>VLOOKUP(A1716,pomocne!$A:$C,3,FALSE)</f>
        <v>Rodič</v>
      </c>
    </row>
    <row r="1717" spans="1:5" s="24" customFormat="1" hidden="1" x14ac:dyDescent="0.25">
      <c r="A1717" s="23" t="s">
        <v>654</v>
      </c>
      <c r="B1717" s="23" t="s">
        <v>597</v>
      </c>
      <c r="C1717" s="23" t="s">
        <v>18</v>
      </c>
      <c r="D1717" s="24" t="e">
        <f>VLOOKUP(A1717,Vystup20160620!$C:$C,1,FALSE)</f>
        <v>#N/A</v>
      </c>
      <c r="E1717" s="10" t="str">
        <f>VLOOKUP(A1717,pomocne!$A:$C,3,FALSE)</f>
        <v>Rodič</v>
      </c>
    </row>
    <row r="1718" spans="1:5" s="24" customFormat="1" hidden="1" x14ac:dyDescent="0.25">
      <c r="A1718" s="23" t="s">
        <v>654</v>
      </c>
      <c r="B1718" s="23" t="s">
        <v>598</v>
      </c>
      <c r="C1718" s="23" t="s">
        <v>18</v>
      </c>
      <c r="D1718" s="24" t="e">
        <f>VLOOKUP(A1718,Vystup20160620!$C:$C,1,FALSE)</f>
        <v>#N/A</v>
      </c>
      <c r="E1718" s="10" t="str">
        <f>VLOOKUP(A1718,pomocne!$A:$C,3,FALSE)</f>
        <v>Rodič</v>
      </c>
    </row>
    <row r="1719" spans="1:5" s="24" customFormat="1" ht="30" hidden="1" x14ac:dyDescent="0.25">
      <c r="A1719" s="23" t="s">
        <v>654</v>
      </c>
      <c r="B1719" s="23" t="s">
        <v>87</v>
      </c>
      <c r="C1719" s="23" t="s">
        <v>18</v>
      </c>
      <c r="D1719" s="24" t="e">
        <f>VLOOKUP(A1719,Vystup20160620!$C:$C,1,FALSE)</f>
        <v>#N/A</v>
      </c>
      <c r="E1719" s="10" t="str">
        <f>VLOOKUP(A1719,pomocne!$A:$C,3,FALSE)</f>
        <v>Rodič</v>
      </c>
    </row>
    <row r="1720" spans="1:5" s="24" customFormat="1" ht="30" hidden="1" x14ac:dyDescent="0.25">
      <c r="A1720" s="23" t="s">
        <v>654</v>
      </c>
      <c r="B1720" s="23" t="s">
        <v>88</v>
      </c>
      <c r="C1720" s="23" t="s">
        <v>13</v>
      </c>
      <c r="D1720" s="24" t="e">
        <f>VLOOKUP(A1720,Vystup20160620!$C:$C,1,FALSE)</f>
        <v>#N/A</v>
      </c>
      <c r="E1720" s="10" t="str">
        <f>VLOOKUP(A1720,pomocne!$A:$C,3,FALSE)</f>
        <v>Rodič</v>
      </c>
    </row>
    <row r="1721" spans="1:5" s="24" customFormat="1" ht="30" x14ac:dyDescent="0.25">
      <c r="A1721" s="23" t="s">
        <v>152</v>
      </c>
      <c r="B1721" s="23" t="s">
        <v>511</v>
      </c>
      <c r="C1721" s="23" t="s">
        <v>147</v>
      </c>
      <c r="D1721" s="24" t="str">
        <f>VLOOKUP(A1721,Vystup20160620!$C:$C,1,FALSE)</f>
        <v>anie71</v>
      </c>
      <c r="E1721" s="10" t="str">
        <f>VLOOKUP(A1721,pomocne!$A:$C,3,FALSE)</f>
        <v>Pedagog nebo ředitel</v>
      </c>
    </row>
    <row r="1722" spans="1:5" s="24" customFormat="1" x14ac:dyDescent="0.25">
      <c r="A1722" s="23" t="s">
        <v>152</v>
      </c>
      <c r="B1722" s="23" t="s">
        <v>512</v>
      </c>
      <c r="C1722" s="23" t="s">
        <v>13</v>
      </c>
      <c r="D1722" s="24" t="str">
        <f>VLOOKUP(A1722,Vystup20160620!$C:$C,1,FALSE)</f>
        <v>anie71</v>
      </c>
      <c r="E1722" s="10" t="str">
        <f>VLOOKUP(A1722,pomocne!$A:$C,3,FALSE)</f>
        <v>Pedagog nebo ředitel</v>
      </c>
    </row>
    <row r="1723" spans="1:5" s="24" customFormat="1" x14ac:dyDescent="0.25">
      <c r="A1723" s="23" t="s">
        <v>152</v>
      </c>
      <c r="B1723" s="23" t="s">
        <v>513</v>
      </c>
      <c r="C1723" s="23" t="s">
        <v>13</v>
      </c>
      <c r="D1723" s="24" t="str">
        <f>VLOOKUP(A1723,Vystup20160620!$C:$C,1,FALSE)</f>
        <v>anie71</v>
      </c>
      <c r="E1723" s="10" t="str">
        <f>VLOOKUP(A1723,pomocne!$A:$C,3,FALSE)</f>
        <v>Pedagog nebo ředitel</v>
      </c>
    </row>
    <row r="1724" spans="1:5" s="24" customFormat="1" x14ac:dyDescent="0.25">
      <c r="A1724" s="23" t="s">
        <v>152</v>
      </c>
      <c r="B1724" s="23" t="s">
        <v>514</v>
      </c>
      <c r="C1724" s="23" t="s">
        <v>18</v>
      </c>
      <c r="D1724" s="24" t="str">
        <f>VLOOKUP(A1724,Vystup20160620!$C:$C,1,FALSE)</f>
        <v>anie71</v>
      </c>
      <c r="E1724" s="10" t="str">
        <f>VLOOKUP(A1724,pomocne!$A:$C,3,FALSE)</f>
        <v>Pedagog nebo ředitel</v>
      </c>
    </row>
    <row r="1725" spans="1:5" s="24" customFormat="1" x14ac:dyDescent="0.25">
      <c r="A1725" s="23" t="s">
        <v>152</v>
      </c>
      <c r="B1725" s="23" t="s">
        <v>515</v>
      </c>
      <c r="C1725" s="23" t="s">
        <v>13</v>
      </c>
      <c r="D1725" s="24" t="str">
        <f>VLOOKUP(A1725,Vystup20160620!$C:$C,1,FALSE)</f>
        <v>anie71</v>
      </c>
      <c r="E1725" s="10" t="str">
        <f>VLOOKUP(A1725,pomocne!$A:$C,3,FALSE)</f>
        <v>Pedagog nebo ředitel</v>
      </c>
    </row>
    <row r="1726" spans="1:5" s="24" customFormat="1" x14ac:dyDescent="0.25">
      <c r="A1726" s="23" t="s">
        <v>152</v>
      </c>
      <c r="B1726" s="23" t="s">
        <v>735</v>
      </c>
      <c r="C1726" s="23" t="s">
        <v>13</v>
      </c>
      <c r="D1726" s="24" t="str">
        <f>VLOOKUP(A1726,Vystup20160620!$C:$C,1,FALSE)</f>
        <v>anie71</v>
      </c>
      <c r="E1726" s="10" t="str">
        <f>VLOOKUP(A1726,pomocne!$A:$C,3,FALSE)</f>
        <v>Pedagog nebo ředitel</v>
      </c>
    </row>
    <row r="1727" spans="1:5" s="24" customFormat="1" x14ac:dyDescent="0.25">
      <c r="A1727" s="23" t="s">
        <v>152</v>
      </c>
      <c r="B1727" s="23" t="s">
        <v>517</v>
      </c>
      <c r="C1727" s="23" t="s">
        <v>13</v>
      </c>
      <c r="D1727" s="24" t="str">
        <f>VLOOKUP(A1727,Vystup20160620!$C:$C,1,FALSE)</f>
        <v>anie71</v>
      </c>
      <c r="E1727" s="10" t="str">
        <f>VLOOKUP(A1727,pomocne!$A:$C,3,FALSE)</f>
        <v>Pedagog nebo ředitel</v>
      </c>
    </row>
    <row r="1728" spans="1:5" s="24" customFormat="1" x14ac:dyDescent="0.25">
      <c r="A1728" s="23" t="s">
        <v>152</v>
      </c>
      <c r="B1728" s="23" t="s">
        <v>736</v>
      </c>
      <c r="C1728" s="23" t="s">
        <v>13</v>
      </c>
      <c r="D1728" s="24" t="str">
        <f>VLOOKUP(A1728,Vystup20160620!$C:$C,1,FALSE)</f>
        <v>anie71</v>
      </c>
      <c r="E1728" s="10" t="str">
        <f>VLOOKUP(A1728,pomocne!$A:$C,3,FALSE)</f>
        <v>Pedagog nebo ředitel</v>
      </c>
    </row>
    <row r="1729" spans="1:5" s="24" customFormat="1" x14ac:dyDescent="0.25">
      <c r="A1729" s="23" t="s">
        <v>152</v>
      </c>
      <c r="B1729" s="23" t="s">
        <v>519</v>
      </c>
      <c r="C1729" s="23" t="s">
        <v>18</v>
      </c>
      <c r="D1729" s="24" t="str">
        <f>VLOOKUP(A1729,Vystup20160620!$C:$C,1,FALSE)</f>
        <v>anie71</v>
      </c>
      <c r="E1729" s="10" t="str">
        <f>VLOOKUP(A1729,pomocne!$A:$C,3,FALSE)</f>
        <v>Pedagog nebo ředitel</v>
      </c>
    </row>
    <row r="1730" spans="1:5" s="24" customFormat="1" x14ac:dyDescent="0.25">
      <c r="A1730" s="23" t="s">
        <v>152</v>
      </c>
      <c r="B1730" s="23" t="s">
        <v>520</v>
      </c>
      <c r="C1730" s="23" t="s">
        <v>18</v>
      </c>
      <c r="D1730" s="24" t="str">
        <f>VLOOKUP(A1730,Vystup20160620!$C:$C,1,FALSE)</f>
        <v>anie71</v>
      </c>
      <c r="E1730" s="10" t="str">
        <f>VLOOKUP(A1730,pomocne!$A:$C,3,FALSE)</f>
        <v>Pedagog nebo ředitel</v>
      </c>
    </row>
    <row r="1731" spans="1:5" s="24" customFormat="1" x14ac:dyDescent="0.25">
      <c r="A1731" s="23" t="s">
        <v>152</v>
      </c>
      <c r="B1731" s="23" t="s">
        <v>521</v>
      </c>
      <c r="C1731" s="23" t="s">
        <v>13</v>
      </c>
      <c r="D1731" s="24" t="str">
        <f>VLOOKUP(A1731,Vystup20160620!$C:$C,1,FALSE)</f>
        <v>anie71</v>
      </c>
      <c r="E1731" s="10" t="str">
        <f>VLOOKUP(A1731,pomocne!$A:$C,3,FALSE)</f>
        <v>Pedagog nebo ředitel</v>
      </c>
    </row>
    <row r="1732" spans="1:5" s="24" customFormat="1" x14ac:dyDescent="0.25">
      <c r="A1732" s="23" t="s">
        <v>152</v>
      </c>
      <c r="B1732" s="23" t="s">
        <v>522</v>
      </c>
      <c r="C1732" s="23" t="s">
        <v>13</v>
      </c>
      <c r="D1732" s="24" t="str">
        <f>VLOOKUP(A1732,Vystup20160620!$C:$C,1,FALSE)</f>
        <v>anie71</v>
      </c>
      <c r="E1732" s="10" t="str">
        <f>VLOOKUP(A1732,pomocne!$A:$C,3,FALSE)</f>
        <v>Pedagog nebo ředitel</v>
      </c>
    </row>
    <row r="1733" spans="1:5" s="24" customFormat="1" ht="30" x14ac:dyDescent="0.25">
      <c r="A1733" s="23" t="s">
        <v>152</v>
      </c>
      <c r="B1733" s="23" t="s">
        <v>19</v>
      </c>
      <c r="C1733" s="23" t="s">
        <v>13</v>
      </c>
      <c r="D1733" s="24" t="str">
        <f>VLOOKUP(A1733,Vystup20160620!$C:$C,1,FALSE)</f>
        <v>anie71</v>
      </c>
      <c r="E1733" s="10" t="str">
        <f>VLOOKUP(A1733,pomocne!$A:$C,3,FALSE)</f>
        <v>Pedagog nebo ředitel</v>
      </c>
    </row>
    <row r="1734" spans="1:5" s="24" customFormat="1" ht="30" x14ac:dyDescent="0.25">
      <c r="A1734" s="23" t="s">
        <v>152</v>
      </c>
      <c r="B1734" s="23" t="s">
        <v>20</v>
      </c>
      <c r="C1734" s="23" t="s">
        <v>13</v>
      </c>
      <c r="D1734" s="24" t="str">
        <f>VLOOKUP(A1734,Vystup20160620!$C:$C,1,FALSE)</f>
        <v>anie71</v>
      </c>
      <c r="E1734" s="10" t="str">
        <f>VLOOKUP(A1734,pomocne!$A:$C,3,FALSE)</f>
        <v>Pedagog nebo ředitel</v>
      </c>
    </row>
    <row r="1735" spans="1:5" s="24" customFormat="1" ht="30" x14ac:dyDescent="0.25">
      <c r="A1735" s="23" t="s">
        <v>152</v>
      </c>
      <c r="B1735" s="23" t="s">
        <v>600</v>
      </c>
      <c r="C1735" s="23" t="s">
        <v>13</v>
      </c>
      <c r="D1735" s="24" t="str">
        <f>VLOOKUP(A1735,Vystup20160620!$C:$C,1,FALSE)</f>
        <v>anie71</v>
      </c>
      <c r="E1735" s="10" t="str">
        <f>VLOOKUP(A1735,pomocne!$A:$C,3,FALSE)</f>
        <v>Pedagog nebo ředitel</v>
      </c>
    </row>
    <row r="1736" spans="1:5" s="24" customFormat="1" ht="30" x14ac:dyDescent="0.25">
      <c r="A1736" s="23" t="s">
        <v>152</v>
      </c>
      <c r="B1736" s="23" t="s">
        <v>601</v>
      </c>
      <c r="C1736" s="23" t="s">
        <v>13</v>
      </c>
      <c r="D1736" s="24" t="str">
        <f>VLOOKUP(A1736,Vystup20160620!$C:$C,1,FALSE)</f>
        <v>anie71</v>
      </c>
      <c r="E1736" s="10" t="str">
        <f>VLOOKUP(A1736,pomocne!$A:$C,3,FALSE)</f>
        <v>Pedagog nebo ředitel</v>
      </c>
    </row>
    <row r="1737" spans="1:5" s="24" customFormat="1" ht="30" x14ac:dyDescent="0.25">
      <c r="A1737" s="23" t="s">
        <v>152</v>
      </c>
      <c r="B1737" s="23" t="s">
        <v>602</v>
      </c>
      <c r="C1737" s="23" t="s">
        <v>13</v>
      </c>
      <c r="D1737" s="24" t="str">
        <f>VLOOKUP(A1737,Vystup20160620!$C:$C,1,FALSE)</f>
        <v>anie71</v>
      </c>
      <c r="E1737" s="10" t="str">
        <f>VLOOKUP(A1737,pomocne!$A:$C,3,FALSE)</f>
        <v>Pedagog nebo ředitel</v>
      </c>
    </row>
    <row r="1738" spans="1:5" s="24" customFormat="1" ht="30" x14ac:dyDescent="0.25">
      <c r="A1738" s="23" t="s">
        <v>152</v>
      </c>
      <c r="B1738" s="23" t="s">
        <v>603</v>
      </c>
      <c r="C1738" s="23" t="s">
        <v>13</v>
      </c>
      <c r="D1738" s="24" t="str">
        <f>VLOOKUP(A1738,Vystup20160620!$C:$C,1,FALSE)</f>
        <v>anie71</v>
      </c>
      <c r="E1738" s="10" t="str">
        <f>VLOOKUP(A1738,pomocne!$A:$C,3,FALSE)</f>
        <v>Pedagog nebo ředitel</v>
      </c>
    </row>
    <row r="1739" spans="1:5" s="24" customFormat="1" ht="30" x14ac:dyDescent="0.25">
      <c r="A1739" s="23" t="s">
        <v>152</v>
      </c>
      <c r="B1739" s="23" t="s">
        <v>604</v>
      </c>
      <c r="C1739" s="23" t="s">
        <v>13</v>
      </c>
      <c r="D1739" s="24" t="str">
        <f>VLOOKUP(A1739,Vystup20160620!$C:$C,1,FALSE)</f>
        <v>anie71</v>
      </c>
      <c r="E1739" s="10" t="str">
        <f>VLOOKUP(A1739,pomocne!$A:$C,3,FALSE)</f>
        <v>Pedagog nebo ředitel</v>
      </c>
    </row>
    <row r="1740" spans="1:5" s="24" customFormat="1" ht="30" x14ac:dyDescent="0.25">
      <c r="A1740" s="23" t="s">
        <v>152</v>
      </c>
      <c r="B1740" s="23" t="s">
        <v>605</v>
      </c>
      <c r="C1740" s="23" t="s">
        <v>13</v>
      </c>
      <c r="D1740" s="24" t="str">
        <f>VLOOKUP(A1740,Vystup20160620!$C:$C,1,FALSE)</f>
        <v>anie71</v>
      </c>
      <c r="E1740" s="10" t="str">
        <f>VLOOKUP(A1740,pomocne!$A:$C,3,FALSE)</f>
        <v>Pedagog nebo ředitel</v>
      </c>
    </row>
    <row r="1741" spans="1:5" s="24" customFormat="1" ht="30" x14ac:dyDescent="0.25">
      <c r="A1741" s="23" t="s">
        <v>152</v>
      </c>
      <c r="B1741" s="23" t="s">
        <v>562</v>
      </c>
      <c r="C1741" s="23" t="s">
        <v>13</v>
      </c>
      <c r="D1741" s="24" t="str">
        <f>VLOOKUP(A1741,Vystup20160620!$C:$C,1,FALSE)</f>
        <v>anie71</v>
      </c>
      <c r="E1741" s="10" t="str">
        <f>VLOOKUP(A1741,pomocne!$A:$C,3,FALSE)</f>
        <v>Pedagog nebo ředitel</v>
      </c>
    </row>
    <row r="1742" spans="1:5" s="24" customFormat="1" ht="30" x14ac:dyDescent="0.25">
      <c r="A1742" s="23" t="s">
        <v>152</v>
      </c>
      <c r="B1742" s="23" t="s">
        <v>563</v>
      </c>
      <c r="C1742" s="23" t="s">
        <v>13</v>
      </c>
      <c r="D1742" s="24" t="str">
        <f>VLOOKUP(A1742,Vystup20160620!$C:$C,1,FALSE)</f>
        <v>anie71</v>
      </c>
      <c r="E1742" s="10" t="str">
        <f>VLOOKUP(A1742,pomocne!$A:$C,3,FALSE)</f>
        <v>Pedagog nebo ředitel</v>
      </c>
    </row>
    <row r="1743" spans="1:5" s="24" customFormat="1" ht="30" x14ac:dyDescent="0.25">
      <c r="A1743" s="23" t="s">
        <v>152</v>
      </c>
      <c r="B1743" s="23" t="s">
        <v>564</v>
      </c>
      <c r="C1743" s="23" t="s">
        <v>18</v>
      </c>
      <c r="D1743" s="24" t="str">
        <f>VLOOKUP(A1743,Vystup20160620!$C:$C,1,FALSE)</f>
        <v>anie71</v>
      </c>
      <c r="E1743" s="10" t="str">
        <f>VLOOKUP(A1743,pomocne!$A:$C,3,FALSE)</f>
        <v>Pedagog nebo ředitel</v>
      </c>
    </row>
    <row r="1744" spans="1:5" s="24" customFormat="1" ht="30" x14ac:dyDescent="0.25">
      <c r="A1744" s="23" t="s">
        <v>152</v>
      </c>
      <c r="B1744" s="23" t="s">
        <v>565</v>
      </c>
      <c r="C1744" s="23" t="s">
        <v>18</v>
      </c>
      <c r="D1744" s="24" t="str">
        <f>VLOOKUP(A1744,Vystup20160620!$C:$C,1,FALSE)</f>
        <v>anie71</v>
      </c>
      <c r="E1744" s="10" t="str">
        <f>VLOOKUP(A1744,pomocne!$A:$C,3,FALSE)</f>
        <v>Pedagog nebo ředitel</v>
      </c>
    </row>
    <row r="1745" spans="1:5" s="24" customFormat="1" ht="30" x14ac:dyDescent="0.25">
      <c r="A1745" s="23" t="s">
        <v>152</v>
      </c>
      <c r="B1745" s="23" t="s">
        <v>566</v>
      </c>
      <c r="C1745" s="23" t="s">
        <v>13</v>
      </c>
      <c r="D1745" s="24" t="str">
        <f>VLOOKUP(A1745,Vystup20160620!$C:$C,1,FALSE)</f>
        <v>anie71</v>
      </c>
      <c r="E1745" s="10" t="str">
        <f>VLOOKUP(A1745,pomocne!$A:$C,3,FALSE)</f>
        <v>Pedagog nebo ředitel</v>
      </c>
    </row>
    <row r="1746" spans="1:5" s="24" customFormat="1" ht="30" x14ac:dyDescent="0.25">
      <c r="A1746" s="23" t="s">
        <v>152</v>
      </c>
      <c r="B1746" s="23" t="s">
        <v>567</v>
      </c>
      <c r="C1746" s="23" t="s">
        <v>13</v>
      </c>
      <c r="D1746" s="24" t="str">
        <f>VLOOKUP(A1746,Vystup20160620!$C:$C,1,FALSE)</f>
        <v>anie71</v>
      </c>
      <c r="E1746" s="10" t="str">
        <f>VLOOKUP(A1746,pomocne!$A:$C,3,FALSE)</f>
        <v>Pedagog nebo ředitel</v>
      </c>
    </row>
    <row r="1747" spans="1:5" s="24" customFormat="1" ht="30" x14ac:dyDescent="0.25">
      <c r="A1747" s="23" t="s">
        <v>152</v>
      </c>
      <c r="B1747" s="23" t="s">
        <v>568</v>
      </c>
      <c r="C1747" s="23" t="s">
        <v>18</v>
      </c>
      <c r="D1747" s="24" t="str">
        <f>VLOOKUP(A1747,Vystup20160620!$C:$C,1,FALSE)</f>
        <v>anie71</v>
      </c>
      <c r="E1747" s="10" t="str">
        <f>VLOOKUP(A1747,pomocne!$A:$C,3,FALSE)</f>
        <v>Pedagog nebo ředitel</v>
      </c>
    </row>
    <row r="1748" spans="1:5" s="24" customFormat="1" ht="30" x14ac:dyDescent="0.25">
      <c r="A1748" s="23" t="s">
        <v>152</v>
      </c>
      <c r="B1748" s="23" t="s">
        <v>569</v>
      </c>
      <c r="C1748" s="23" t="s">
        <v>18</v>
      </c>
      <c r="D1748" s="24" t="str">
        <f>VLOOKUP(A1748,Vystup20160620!$C:$C,1,FALSE)</f>
        <v>anie71</v>
      </c>
      <c r="E1748" s="10" t="str">
        <f>VLOOKUP(A1748,pomocne!$A:$C,3,FALSE)</f>
        <v>Pedagog nebo ředitel</v>
      </c>
    </row>
    <row r="1749" spans="1:5" s="24" customFormat="1" ht="30" x14ac:dyDescent="0.25">
      <c r="A1749" s="23" t="s">
        <v>152</v>
      </c>
      <c r="B1749" s="23" t="s">
        <v>570</v>
      </c>
      <c r="C1749" s="23" t="s">
        <v>13</v>
      </c>
      <c r="D1749" s="24" t="str">
        <f>VLOOKUP(A1749,Vystup20160620!$C:$C,1,FALSE)</f>
        <v>anie71</v>
      </c>
      <c r="E1749" s="10" t="str">
        <f>VLOOKUP(A1749,pomocne!$A:$C,3,FALSE)</f>
        <v>Pedagog nebo ředitel</v>
      </c>
    </row>
    <row r="1750" spans="1:5" s="24" customFormat="1" x14ac:dyDescent="0.25">
      <c r="A1750" s="23" t="s">
        <v>152</v>
      </c>
      <c r="B1750" s="23" t="s">
        <v>30</v>
      </c>
      <c r="C1750" s="23" t="s">
        <v>13</v>
      </c>
      <c r="D1750" s="24" t="str">
        <f>VLOOKUP(A1750,Vystup20160620!$C:$C,1,FALSE)</f>
        <v>anie71</v>
      </c>
      <c r="E1750" s="10" t="str">
        <f>VLOOKUP(A1750,pomocne!$A:$C,3,FALSE)</f>
        <v>Pedagog nebo ředitel</v>
      </c>
    </row>
    <row r="1751" spans="1:5" s="24" customFormat="1" x14ac:dyDescent="0.25">
      <c r="A1751" s="23" t="s">
        <v>152</v>
      </c>
      <c r="B1751" s="23" t="s">
        <v>571</v>
      </c>
      <c r="C1751" s="23" t="s">
        <v>13</v>
      </c>
      <c r="D1751" s="24" t="str">
        <f>VLOOKUP(A1751,Vystup20160620!$C:$C,1,FALSE)</f>
        <v>anie71</v>
      </c>
      <c r="E1751" s="10" t="str">
        <f>VLOOKUP(A1751,pomocne!$A:$C,3,FALSE)</f>
        <v>Pedagog nebo ředitel</v>
      </c>
    </row>
    <row r="1752" spans="1:5" s="24" customFormat="1" x14ac:dyDescent="0.25">
      <c r="A1752" s="23" t="s">
        <v>152</v>
      </c>
      <c r="B1752" s="23" t="s">
        <v>572</v>
      </c>
      <c r="C1752" s="23" t="s">
        <v>13</v>
      </c>
      <c r="D1752" s="24" t="str">
        <f>VLOOKUP(A1752,Vystup20160620!$C:$C,1,FALSE)</f>
        <v>anie71</v>
      </c>
      <c r="E1752" s="10" t="str">
        <f>VLOOKUP(A1752,pomocne!$A:$C,3,FALSE)</f>
        <v>Pedagog nebo ředitel</v>
      </c>
    </row>
    <row r="1753" spans="1:5" s="24" customFormat="1" x14ac:dyDescent="0.25">
      <c r="A1753" s="23" t="s">
        <v>152</v>
      </c>
      <c r="B1753" s="23" t="s">
        <v>33</v>
      </c>
      <c r="C1753" s="23" t="s">
        <v>13</v>
      </c>
      <c r="D1753" s="24" t="str">
        <f>VLOOKUP(A1753,Vystup20160620!$C:$C,1,FALSE)</f>
        <v>anie71</v>
      </c>
      <c r="E1753" s="10" t="str">
        <f>VLOOKUP(A1753,pomocne!$A:$C,3,FALSE)</f>
        <v>Pedagog nebo ředitel</v>
      </c>
    </row>
    <row r="1754" spans="1:5" s="24" customFormat="1" x14ac:dyDescent="0.25">
      <c r="A1754" s="23" t="s">
        <v>152</v>
      </c>
      <c r="B1754" s="23" t="s">
        <v>606</v>
      </c>
      <c r="C1754" s="23" t="s">
        <v>18</v>
      </c>
      <c r="D1754" s="24" t="str">
        <f>VLOOKUP(A1754,Vystup20160620!$C:$C,1,FALSE)</f>
        <v>anie71</v>
      </c>
      <c r="E1754" s="10" t="str">
        <f>VLOOKUP(A1754,pomocne!$A:$C,3,FALSE)</f>
        <v>Pedagog nebo ředitel</v>
      </c>
    </row>
    <row r="1755" spans="1:5" s="24" customFormat="1" x14ac:dyDescent="0.25">
      <c r="A1755" s="23" t="s">
        <v>152</v>
      </c>
      <c r="B1755" s="23" t="s">
        <v>607</v>
      </c>
      <c r="C1755" s="23" t="s">
        <v>18</v>
      </c>
      <c r="D1755" s="24" t="str">
        <f>VLOOKUP(A1755,Vystup20160620!$C:$C,1,FALSE)</f>
        <v>anie71</v>
      </c>
      <c r="E1755" s="10" t="str">
        <f>VLOOKUP(A1755,pomocne!$A:$C,3,FALSE)</f>
        <v>Pedagog nebo ředitel</v>
      </c>
    </row>
    <row r="1756" spans="1:5" s="24" customFormat="1" ht="30" x14ac:dyDescent="0.25">
      <c r="A1756" s="23" t="s">
        <v>152</v>
      </c>
      <c r="B1756" s="23" t="s">
        <v>573</v>
      </c>
      <c r="C1756" s="23" t="s">
        <v>13</v>
      </c>
      <c r="D1756" s="24" t="str">
        <f>VLOOKUP(A1756,Vystup20160620!$C:$C,1,FALSE)</f>
        <v>anie71</v>
      </c>
      <c r="E1756" s="10" t="str">
        <f>VLOOKUP(A1756,pomocne!$A:$C,3,FALSE)</f>
        <v>Pedagog nebo ředitel</v>
      </c>
    </row>
    <row r="1757" spans="1:5" s="24" customFormat="1" ht="30" x14ac:dyDescent="0.25">
      <c r="A1757" s="23" t="s">
        <v>152</v>
      </c>
      <c r="B1757" s="23" t="s">
        <v>608</v>
      </c>
      <c r="C1757" s="23" t="s">
        <v>18</v>
      </c>
      <c r="D1757" s="24" t="str">
        <f>VLOOKUP(A1757,Vystup20160620!$C:$C,1,FALSE)</f>
        <v>anie71</v>
      </c>
      <c r="E1757" s="10" t="str">
        <f>VLOOKUP(A1757,pomocne!$A:$C,3,FALSE)</f>
        <v>Pedagog nebo ředitel</v>
      </c>
    </row>
    <row r="1758" spans="1:5" s="24" customFormat="1" x14ac:dyDescent="0.25">
      <c r="A1758" s="23" t="s">
        <v>152</v>
      </c>
      <c r="B1758" s="23" t="s">
        <v>38</v>
      </c>
      <c r="C1758" s="23" t="s">
        <v>13</v>
      </c>
      <c r="D1758" s="24" t="str">
        <f>VLOOKUP(A1758,Vystup20160620!$C:$C,1,FALSE)</f>
        <v>anie71</v>
      </c>
      <c r="E1758" s="10" t="str">
        <f>VLOOKUP(A1758,pomocne!$A:$C,3,FALSE)</f>
        <v>Pedagog nebo ředitel</v>
      </c>
    </row>
    <row r="1759" spans="1:5" s="24" customFormat="1" x14ac:dyDescent="0.25">
      <c r="A1759" s="23" t="s">
        <v>152</v>
      </c>
      <c r="B1759" s="23" t="s">
        <v>574</v>
      </c>
      <c r="C1759" s="23" t="s">
        <v>13</v>
      </c>
      <c r="D1759" s="24" t="str">
        <f>VLOOKUP(A1759,Vystup20160620!$C:$C,1,FALSE)</f>
        <v>anie71</v>
      </c>
      <c r="E1759" s="10" t="str">
        <f>VLOOKUP(A1759,pomocne!$A:$C,3,FALSE)</f>
        <v>Pedagog nebo ředitel</v>
      </c>
    </row>
    <row r="1760" spans="1:5" s="24" customFormat="1" x14ac:dyDescent="0.25">
      <c r="A1760" s="23" t="s">
        <v>152</v>
      </c>
      <c r="B1760" s="23" t="s">
        <v>575</v>
      </c>
      <c r="C1760" s="23" t="s">
        <v>13</v>
      </c>
      <c r="D1760" s="24" t="str">
        <f>VLOOKUP(A1760,Vystup20160620!$C:$C,1,FALSE)</f>
        <v>anie71</v>
      </c>
      <c r="E1760" s="10" t="str">
        <f>VLOOKUP(A1760,pomocne!$A:$C,3,FALSE)</f>
        <v>Pedagog nebo ředitel</v>
      </c>
    </row>
    <row r="1761" spans="1:5" s="24" customFormat="1" x14ac:dyDescent="0.25">
      <c r="A1761" s="23" t="s">
        <v>152</v>
      </c>
      <c r="B1761" s="23" t="s">
        <v>576</v>
      </c>
      <c r="C1761" s="23" t="s">
        <v>13</v>
      </c>
      <c r="D1761" s="24" t="str">
        <f>VLOOKUP(A1761,Vystup20160620!$C:$C,1,FALSE)</f>
        <v>anie71</v>
      </c>
      <c r="E1761" s="10" t="str">
        <f>VLOOKUP(A1761,pomocne!$A:$C,3,FALSE)</f>
        <v>Pedagog nebo ředitel</v>
      </c>
    </row>
    <row r="1762" spans="1:5" s="24" customFormat="1" x14ac:dyDescent="0.25">
      <c r="A1762" s="23" t="s">
        <v>152</v>
      </c>
      <c r="B1762" s="23" t="s">
        <v>577</v>
      </c>
      <c r="C1762" s="23" t="s">
        <v>13</v>
      </c>
      <c r="D1762" s="24" t="str">
        <f>VLOOKUP(A1762,Vystup20160620!$C:$C,1,FALSE)</f>
        <v>anie71</v>
      </c>
      <c r="E1762" s="10" t="str">
        <f>VLOOKUP(A1762,pomocne!$A:$C,3,FALSE)</f>
        <v>Pedagog nebo ředitel</v>
      </c>
    </row>
    <row r="1763" spans="1:5" s="24" customFormat="1" x14ac:dyDescent="0.25">
      <c r="A1763" s="23" t="s">
        <v>152</v>
      </c>
      <c r="B1763" s="23" t="s">
        <v>578</v>
      </c>
      <c r="C1763" s="23" t="s">
        <v>13</v>
      </c>
      <c r="D1763" s="24" t="str">
        <f>VLOOKUP(A1763,Vystup20160620!$C:$C,1,FALSE)</f>
        <v>anie71</v>
      </c>
      <c r="E1763" s="10" t="str">
        <f>VLOOKUP(A1763,pomocne!$A:$C,3,FALSE)</f>
        <v>Pedagog nebo ředitel</v>
      </c>
    </row>
    <row r="1764" spans="1:5" s="24" customFormat="1" x14ac:dyDescent="0.25">
      <c r="A1764" s="23" t="s">
        <v>152</v>
      </c>
      <c r="B1764" s="23" t="s">
        <v>44</v>
      </c>
      <c r="C1764" s="23" t="s">
        <v>13</v>
      </c>
      <c r="D1764" s="24" t="str">
        <f>VLOOKUP(A1764,Vystup20160620!$C:$C,1,FALSE)</f>
        <v>anie71</v>
      </c>
      <c r="E1764" s="10" t="str">
        <f>VLOOKUP(A1764,pomocne!$A:$C,3,FALSE)</f>
        <v>Pedagog nebo ředitel</v>
      </c>
    </row>
    <row r="1765" spans="1:5" s="24" customFormat="1" x14ac:dyDescent="0.25">
      <c r="A1765" s="23" t="s">
        <v>152</v>
      </c>
      <c r="B1765" s="23" t="s">
        <v>579</v>
      </c>
      <c r="C1765" s="23" t="s">
        <v>13</v>
      </c>
      <c r="D1765" s="24" t="str">
        <f>VLOOKUP(A1765,Vystup20160620!$C:$C,1,FALSE)</f>
        <v>anie71</v>
      </c>
      <c r="E1765" s="10" t="str">
        <f>VLOOKUP(A1765,pomocne!$A:$C,3,FALSE)</f>
        <v>Pedagog nebo ředitel</v>
      </c>
    </row>
    <row r="1766" spans="1:5" s="24" customFormat="1" x14ac:dyDescent="0.25">
      <c r="A1766" s="23" t="s">
        <v>152</v>
      </c>
      <c r="B1766" s="23" t="s">
        <v>609</v>
      </c>
      <c r="C1766" s="23" t="s">
        <v>13</v>
      </c>
      <c r="D1766" s="24" t="str">
        <f>VLOOKUP(A1766,Vystup20160620!$C:$C,1,FALSE)</f>
        <v>anie71</v>
      </c>
      <c r="E1766" s="10" t="str">
        <f>VLOOKUP(A1766,pomocne!$A:$C,3,FALSE)</f>
        <v>Pedagog nebo ředitel</v>
      </c>
    </row>
    <row r="1767" spans="1:5" s="24" customFormat="1" x14ac:dyDescent="0.25">
      <c r="A1767" s="23" t="s">
        <v>152</v>
      </c>
      <c r="B1767" s="23" t="s">
        <v>610</v>
      </c>
      <c r="C1767" s="23" t="s">
        <v>13</v>
      </c>
      <c r="D1767" s="24" t="str">
        <f>VLOOKUP(A1767,Vystup20160620!$C:$C,1,FALSE)</f>
        <v>anie71</v>
      </c>
      <c r="E1767" s="10" t="str">
        <f>VLOOKUP(A1767,pomocne!$A:$C,3,FALSE)</f>
        <v>Pedagog nebo ředitel</v>
      </c>
    </row>
    <row r="1768" spans="1:5" s="24" customFormat="1" x14ac:dyDescent="0.25">
      <c r="A1768" s="23" t="s">
        <v>152</v>
      </c>
      <c r="B1768" s="23" t="s">
        <v>580</v>
      </c>
      <c r="C1768" s="23" t="s">
        <v>13</v>
      </c>
      <c r="D1768" s="24" t="str">
        <f>VLOOKUP(A1768,Vystup20160620!$C:$C,1,FALSE)</f>
        <v>anie71</v>
      </c>
      <c r="E1768" s="10" t="str">
        <f>VLOOKUP(A1768,pomocne!$A:$C,3,FALSE)</f>
        <v>Pedagog nebo ředitel</v>
      </c>
    </row>
    <row r="1769" spans="1:5" s="24" customFormat="1" x14ac:dyDescent="0.25">
      <c r="A1769" s="23" t="s">
        <v>152</v>
      </c>
      <c r="B1769" s="23" t="s">
        <v>611</v>
      </c>
      <c r="C1769" s="23" t="s">
        <v>18</v>
      </c>
      <c r="D1769" s="24" t="str">
        <f>VLOOKUP(A1769,Vystup20160620!$C:$C,1,FALSE)</f>
        <v>anie71</v>
      </c>
      <c r="E1769" s="10" t="str">
        <f>VLOOKUP(A1769,pomocne!$A:$C,3,FALSE)</f>
        <v>Pedagog nebo ředitel</v>
      </c>
    </row>
    <row r="1770" spans="1:5" s="24" customFormat="1" x14ac:dyDescent="0.25">
      <c r="A1770" s="23" t="s">
        <v>152</v>
      </c>
      <c r="B1770" s="23" t="s">
        <v>612</v>
      </c>
      <c r="C1770" s="23" t="s">
        <v>18</v>
      </c>
      <c r="D1770" s="24" t="str">
        <f>VLOOKUP(A1770,Vystup20160620!$C:$C,1,FALSE)</f>
        <v>anie71</v>
      </c>
      <c r="E1770" s="10" t="str">
        <f>VLOOKUP(A1770,pomocne!$A:$C,3,FALSE)</f>
        <v>Pedagog nebo ředitel</v>
      </c>
    </row>
    <row r="1771" spans="1:5" s="24" customFormat="1" x14ac:dyDescent="0.25">
      <c r="A1771" s="23" t="s">
        <v>152</v>
      </c>
      <c r="B1771" s="23" t="s">
        <v>581</v>
      </c>
      <c r="C1771" s="23" t="s">
        <v>13</v>
      </c>
      <c r="D1771" s="24" t="str">
        <f>VLOOKUP(A1771,Vystup20160620!$C:$C,1,FALSE)</f>
        <v>anie71</v>
      </c>
      <c r="E1771" s="10" t="str">
        <f>VLOOKUP(A1771,pomocne!$A:$C,3,FALSE)</f>
        <v>Pedagog nebo ředitel</v>
      </c>
    </row>
    <row r="1772" spans="1:5" s="24" customFormat="1" x14ac:dyDescent="0.25">
      <c r="A1772" s="23" t="s">
        <v>152</v>
      </c>
      <c r="B1772" s="23" t="s">
        <v>582</v>
      </c>
      <c r="C1772" s="23" t="s">
        <v>13</v>
      </c>
      <c r="D1772" s="24" t="str">
        <f>VLOOKUP(A1772,Vystup20160620!$C:$C,1,FALSE)</f>
        <v>anie71</v>
      </c>
      <c r="E1772" s="10" t="str">
        <f>VLOOKUP(A1772,pomocne!$A:$C,3,FALSE)</f>
        <v>Pedagog nebo ředitel</v>
      </c>
    </row>
    <row r="1773" spans="1:5" s="24" customFormat="1" x14ac:dyDescent="0.25">
      <c r="A1773" s="23" t="s">
        <v>152</v>
      </c>
      <c r="B1773" s="23" t="s">
        <v>583</v>
      </c>
      <c r="C1773" s="23" t="s">
        <v>13</v>
      </c>
      <c r="D1773" s="24" t="str">
        <f>VLOOKUP(A1773,Vystup20160620!$C:$C,1,FALSE)</f>
        <v>anie71</v>
      </c>
      <c r="E1773" s="10" t="str">
        <f>VLOOKUP(A1773,pomocne!$A:$C,3,FALSE)</f>
        <v>Pedagog nebo ředitel</v>
      </c>
    </row>
    <row r="1774" spans="1:5" s="24" customFormat="1" ht="30" x14ac:dyDescent="0.25">
      <c r="A1774" s="23" t="s">
        <v>152</v>
      </c>
      <c r="B1774" s="23" t="s">
        <v>584</v>
      </c>
      <c r="C1774" s="23" t="s">
        <v>13</v>
      </c>
      <c r="D1774" s="24" t="str">
        <f>VLOOKUP(A1774,Vystup20160620!$C:$C,1,FALSE)</f>
        <v>anie71</v>
      </c>
      <c r="E1774" s="10" t="str">
        <f>VLOOKUP(A1774,pomocne!$A:$C,3,FALSE)</f>
        <v>Pedagog nebo ředitel</v>
      </c>
    </row>
    <row r="1775" spans="1:5" s="24" customFormat="1" ht="30" x14ac:dyDescent="0.25">
      <c r="A1775" s="23" t="s">
        <v>152</v>
      </c>
      <c r="B1775" s="23" t="s">
        <v>585</v>
      </c>
      <c r="C1775" s="23" t="s">
        <v>13</v>
      </c>
      <c r="D1775" s="24" t="str">
        <f>VLOOKUP(A1775,Vystup20160620!$C:$C,1,FALSE)</f>
        <v>anie71</v>
      </c>
      <c r="E1775" s="10" t="str">
        <f>VLOOKUP(A1775,pomocne!$A:$C,3,FALSE)</f>
        <v>Pedagog nebo ředitel</v>
      </c>
    </row>
    <row r="1776" spans="1:5" s="24" customFormat="1" ht="30" x14ac:dyDescent="0.25">
      <c r="A1776" s="23" t="s">
        <v>152</v>
      </c>
      <c r="B1776" s="23" t="s">
        <v>586</v>
      </c>
      <c r="C1776" s="23" t="s">
        <v>13</v>
      </c>
      <c r="D1776" s="24" t="str">
        <f>VLOOKUP(A1776,Vystup20160620!$C:$C,1,FALSE)</f>
        <v>anie71</v>
      </c>
      <c r="E1776" s="10" t="str">
        <f>VLOOKUP(A1776,pomocne!$A:$C,3,FALSE)</f>
        <v>Pedagog nebo ředitel</v>
      </c>
    </row>
    <row r="1777" spans="1:5" s="24" customFormat="1" x14ac:dyDescent="0.25">
      <c r="A1777" s="23" t="s">
        <v>152</v>
      </c>
      <c r="B1777" s="23" t="s">
        <v>613</v>
      </c>
      <c r="C1777" s="23" t="s">
        <v>13</v>
      </c>
      <c r="D1777" s="24" t="str">
        <f>VLOOKUP(A1777,Vystup20160620!$C:$C,1,FALSE)</f>
        <v>anie71</v>
      </c>
      <c r="E1777" s="10" t="str">
        <f>VLOOKUP(A1777,pomocne!$A:$C,3,FALSE)</f>
        <v>Pedagog nebo ředitel</v>
      </c>
    </row>
    <row r="1778" spans="1:5" s="24" customFormat="1" x14ac:dyDescent="0.25">
      <c r="A1778" s="23" t="s">
        <v>152</v>
      </c>
      <c r="B1778" s="23" t="s">
        <v>614</v>
      </c>
      <c r="C1778" s="23" t="s">
        <v>13</v>
      </c>
      <c r="D1778" s="24" t="str">
        <f>VLOOKUP(A1778,Vystup20160620!$C:$C,1,FALSE)</f>
        <v>anie71</v>
      </c>
      <c r="E1778" s="10" t="str">
        <f>VLOOKUP(A1778,pomocne!$A:$C,3,FALSE)</f>
        <v>Pedagog nebo ředitel</v>
      </c>
    </row>
    <row r="1779" spans="1:5" s="24" customFormat="1" ht="30" x14ac:dyDescent="0.25">
      <c r="A1779" s="23" t="s">
        <v>152</v>
      </c>
      <c r="B1779" s="23" t="s">
        <v>615</v>
      </c>
      <c r="C1779" s="23" t="s">
        <v>18</v>
      </c>
      <c r="D1779" s="24" t="str">
        <f>VLOOKUP(A1779,Vystup20160620!$C:$C,1,FALSE)</f>
        <v>anie71</v>
      </c>
      <c r="E1779" s="10" t="str">
        <f>VLOOKUP(A1779,pomocne!$A:$C,3,FALSE)</f>
        <v>Pedagog nebo ředitel</v>
      </c>
    </row>
    <row r="1780" spans="1:5" s="24" customFormat="1" x14ac:dyDescent="0.25">
      <c r="A1780" s="23" t="s">
        <v>152</v>
      </c>
      <c r="B1780" s="23" t="s">
        <v>616</v>
      </c>
      <c r="C1780" s="23" t="s">
        <v>13</v>
      </c>
      <c r="D1780" s="24" t="str">
        <f>VLOOKUP(A1780,Vystup20160620!$C:$C,1,FALSE)</f>
        <v>anie71</v>
      </c>
      <c r="E1780" s="10" t="str">
        <f>VLOOKUP(A1780,pomocne!$A:$C,3,FALSE)</f>
        <v>Pedagog nebo ředitel</v>
      </c>
    </row>
    <row r="1781" spans="1:5" s="24" customFormat="1" ht="30" x14ac:dyDescent="0.25">
      <c r="A1781" s="23" t="s">
        <v>152</v>
      </c>
      <c r="B1781" s="23" t="s">
        <v>587</v>
      </c>
      <c r="C1781" s="23" t="s">
        <v>13</v>
      </c>
      <c r="D1781" s="24" t="str">
        <f>VLOOKUP(A1781,Vystup20160620!$C:$C,1,FALSE)</f>
        <v>anie71</v>
      </c>
      <c r="E1781" s="10" t="str">
        <f>VLOOKUP(A1781,pomocne!$A:$C,3,FALSE)</f>
        <v>Pedagog nebo ředitel</v>
      </c>
    </row>
    <row r="1782" spans="1:5" s="24" customFormat="1" ht="30" x14ac:dyDescent="0.25">
      <c r="A1782" s="23" t="s">
        <v>152</v>
      </c>
      <c r="B1782" s="23" t="s">
        <v>588</v>
      </c>
      <c r="C1782" s="23" t="s">
        <v>13</v>
      </c>
      <c r="D1782" s="24" t="str">
        <f>VLOOKUP(A1782,Vystup20160620!$C:$C,1,FALSE)</f>
        <v>anie71</v>
      </c>
      <c r="E1782" s="10" t="str">
        <f>VLOOKUP(A1782,pomocne!$A:$C,3,FALSE)</f>
        <v>Pedagog nebo ředitel</v>
      </c>
    </row>
    <row r="1783" spans="1:5" s="24" customFormat="1" x14ac:dyDescent="0.25">
      <c r="A1783" s="23" t="s">
        <v>152</v>
      </c>
      <c r="B1783" s="23" t="s">
        <v>589</v>
      </c>
      <c r="C1783" s="23" t="s">
        <v>13</v>
      </c>
      <c r="D1783" s="24" t="str">
        <f>VLOOKUP(A1783,Vystup20160620!$C:$C,1,FALSE)</f>
        <v>anie71</v>
      </c>
      <c r="E1783" s="10" t="str">
        <f>VLOOKUP(A1783,pomocne!$A:$C,3,FALSE)</f>
        <v>Pedagog nebo ředitel</v>
      </c>
    </row>
    <row r="1784" spans="1:5" s="24" customFormat="1" ht="30" x14ac:dyDescent="0.25">
      <c r="A1784" s="23" t="s">
        <v>152</v>
      </c>
      <c r="B1784" s="23" t="s">
        <v>617</v>
      </c>
      <c r="C1784" s="23" t="s">
        <v>13</v>
      </c>
      <c r="D1784" s="24" t="str">
        <f>VLOOKUP(A1784,Vystup20160620!$C:$C,1,FALSE)</f>
        <v>anie71</v>
      </c>
      <c r="E1784" s="10" t="str">
        <f>VLOOKUP(A1784,pomocne!$A:$C,3,FALSE)</f>
        <v>Pedagog nebo ředitel</v>
      </c>
    </row>
    <row r="1785" spans="1:5" s="24" customFormat="1" x14ac:dyDescent="0.25">
      <c r="A1785" s="23" t="s">
        <v>152</v>
      </c>
      <c r="B1785" s="23" t="s">
        <v>66</v>
      </c>
      <c r="C1785" s="23" t="s">
        <v>13</v>
      </c>
      <c r="D1785" s="24" t="str">
        <f>VLOOKUP(A1785,Vystup20160620!$C:$C,1,FALSE)</f>
        <v>anie71</v>
      </c>
      <c r="E1785" s="10" t="str">
        <f>VLOOKUP(A1785,pomocne!$A:$C,3,FALSE)</f>
        <v>Pedagog nebo ředitel</v>
      </c>
    </row>
    <row r="1786" spans="1:5" s="24" customFormat="1" x14ac:dyDescent="0.25">
      <c r="A1786" s="23" t="s">
        <v>152</v>
      </c>
      <c r="B1786" s="23" t="s">
        <v>67</v>
      </c>
      <c r="C1786" s="23" t="s">
        <v>18</v>
      </c>
      <c r="D1786" s="24" t="str">
        <f>VLOOKUP(A1786,Vystup20160620!$C:$C,1,FALSE)</f>
        <v>anie71</v>
      </c>
      <c r="E1786" s="10" t="str">
        <f>VLOOKUP(A1786,pomocne!$A:$C,3,FALSE)</f>
        <v>Pedagog nebo ředitel</v>
      </c>
    </row>
    <row r="1787" spans="1:5" s="24" customFormat="1" ht="30" x14ac:dyDescent="0.25">
      <c r="A1787" s="23" t="s">
        <v>152</v>
      </c>
      <c r="B1787" s="23" t="s">
        <v>68</v>
      </c>
      <c r="C1787" s="23" t="s">
        <v>13</v>
      </c>
      <c r="D1787" s="24" t="str">
        <f>VLOOKUP(A1787,Vystup20160620!$C:$C,1,FALSE)</f>
        <v>anie71</v>
      </c>
      <c r="E1787" s="10" t="str">
        <f>VLOOKUP(A1787,pomocne!$A:$C,3,FALSE)</f>
        <v>Pedagog nebo ředitel</v>
      </c>
    </row>
    <row r="1788" spans="1:5" s="24" customFormat="1" ht="45" x14ac:dyDescent="0.25">
      <c r="A1788" s="23" t="s">
        <v>152</v>
      </c>
      <c r="B1788" s="23" t="s">
        <v>116</v>
      </c>
      <c r="C1788" s="23" t="s">
        <v>156</v>
      </c>
      <c r="D1788" s="24" t="str">
        <f>VLOOKUP(A1788,Vystup20160620!$C:$C,1,FALSE)</f>
        <v>anie71</v>
      </c>
      <c r="E1788" s="10" t="str">
        <f>VLOOKUP(A1788,pomocne!$A:$C,3,FALSE)</f>
        <v>Pedagog nebo ředitel</v>
      </c>
    </row>
    <row r="1789" spans="1:5" s="24" customFormat="1" x14ac:dyDescent="0.25">
      <c r="A1789" s="23" t="s">
        <v>152</v>
      </c>
      <c r="B1789" s="23" t="s">
        <v>69</v>
      </c>
      <c r="C1789" s="23" t="s">
        <v>13</v>
      </c>
      <c r="D1789" s="24" t="str">
        <f>VLOOKUP(A1789,Vystup20160620!$C:$C,1,FALSE)</f>
        <v>anie71</v>
      </c>
      <c r="E1789" s="10" t="str">
        <f>VLOOKUP(A1789,pomocne!$A:$C,3,FALSE)</f>
        <v>Pedagog nebo ředitel</v>
      </c>
    </row>
    <row r="1790" spans="1:5" s="24" customFormat="1" ht="30" x14ac:dyDescent="0.25">
      <c r="A1790" s="23" t="s">
        <v>152</v>
      </c>
      <c r="B1790" s="23" t="s">
        <v>69</v>
      </c>
      <c r="C1790" s="23" t="s">
        <v>157</v>
      </c>
      <c r="D1790" s="24" t="str">
        <f>VLOOKUP(A1790,Vystup20160620!$C:$C,1,FALSE)</f>
        <v>anie71</v>
      </c>
      <c r="E1790" s="10" t="str">
        <f>VLOOKUP(A1790,pomocne!$A:$C,3,FALSE)</f>
        <v>Pedagog nebo ředitel</v>
      </c>
    </row>
    <row r="1791" spans="1:5" s="24" customFormat="1" x14ac:dyDescent="0.25">
      <c r="A1791" s="23" t="s">
        <v>152</v>
      </c>
      <c r="B1791" s="23" t="s">
        <v>105</v>
      </c>
      <c r="C1791" s="23" t="s">
        <v>13</v>
      </c>
      <c r="D1791" s="24" t="str">
        <f>VLOOKUP(A1791,Vystup20160620!$C:$C,1,FALSE)</f>
        <v>anie71</v>
      </c>
      <c r="E1791" s="10" t="str">
        <f>VLOOKUP(A1791,pomocne!$A:$C,3,FALSE)</f>
        <v>Pedagog nebo ředitel</v>
      </c>
    </row>
    <row r="1792" spans="1:5" s="24" customFormat="1" x14ac:dyDescent="0.25">
      <c r="A1792" s="23" t="s">
        <v>152</v>
      </c>
      <c r="B1792" s="23" t="s">
        <v>618</v>
      </c>
      <c r="C1792" s="23" t="s">
        <v>18</v>
      </c>
      <c r="D1792" s="24" t="str">
        <f>VLOOKUP(A1792,Vystup20160620!$C:$C,1,FALSE)</f>
        <v>anie71</v>
      </c>
      <c r="E1792" s="10" t="str">
        <f>VLOOKUP(A1792,pomocne!$A:$C,3,FALSE)</f>
        <v>Pedagog nebo ředitel</v>
      </c>
    </row>
    <row r="1793" spans="1:5" s="24" customFormat="1" x14ac:dyDescent="0.25">
      <c r="A1793" s="23" t="s">
        <v>152</v>
      </c>
      <c r="B1793" s="23" t="s">
        <v>619</v>
      </c>
      <c r="C1793" s="23" t="s">
        <v>18</v>
      </c>
      <c r="D1793" s="24" t="str">
        <f>VLOOKUP(A1793,Vystup20160620!$C:$C,1,FALSE)</f>
        <v>anie71</v>
      </c>
      <c r="E1793" s="10" t="str">
        <f>VLOOKUP(A1793,pomocne!$A:$C,3,FALSE)</f>
        <v>Pedagog nebo ředitel</v>
      </c>
    </row>
    <row r="1794" spans="1:5" s="24" customFormat="1" ht="45" x14ac:dyDescent="0.25">
      <c r="A1794" s="23" t="s">
        <v>152</v>
      </c>
      <c r="B1794" s="23" t="s">
        <v>191</v>
      </c>
      <c r="C1794" s="23" t="s">
        <v>192</v>
      </c>
      <c r="D1794" s="24" t="str">
        <f>VLOOKUP(A1794,Vystup20160620!$C:$C,1,FALSE)</f>
        <v>anie71</v>
      </c>
      <c r="E1794" s="10" t="str">
        <f>VLOOKUP(A1794,pomocne!$A:$C,3,FALSE)</f>
        <v>Pedagog nebo ředitel</v>
      </c>
    </row>
    <row r="1795" spans="1:5" s="24" customFormat="1" x14ac:dyDescent="0.25">
      <c r="A1795" s="23" t="s">
        <v>152</v>
      </c>
      <c r="B1795" s="23" t="s">
        <v>70</v>
      </c>
      <c r="C1795" s="23" t="s">
        <v>13</v>
      </c>
      <c r="D1795" s="24" t="str">
        <f>VLOOKUP(A1795,Vystup20160620!$C:$C,1,FALSE)</f>
        <v>anie71</v>
      </c>
      <c r="E1795" s="10" t="str">
        <f>VLOOKUP(A1795,pomocne!$A:$C,3,FALSE)</f>
        <v>Pedagog nebo ředitel</v>
      </c>
    </row>
    <row r="1796" spans="1:5" s="24" customFormat="1" x14ac:dyDescent="0.25">
      <c r="A1796" s="23" t="s">
        <v>152</v>
      </c>
      <c r="B1796" s="23" t="s">
        <v>129</v>
      </c>
      <c r="C1796" s="23" t="s">
        <v>13</v>
      </c>
      <c r="D1796" s="24" t="str">
        <f>VLOOKUP(A1796,Vystup20160620!$C:$C,1,FALSE)</f>
        <v>anie71</v>
      </c>
      <c r="E1796" s="10" t="str">
        <f>VLOOKUP(A1796,pomocne!$A:$C,3,FALSE)</f>
        <v>Pedagog nebo ředitel</v>
      </c>
    </row>
    <row r="1797" spans="1:5" s="24" customFormat="1" x14ac:dyDescent="0.25">
      <c r="A1797" s="23" t="s">
        <v>152</v>
      </c>
      <c r="B1797" s="23" t="s">
        <v>131</v>
      </c>
      <c r="C1797" s="23" t="s">
        <v>13</v>
      </c>
      <c r="D1797" s="24" t="str">
        <f>VLOOKUP(A1797,Vystup20160620!$C:$C,1,FALSE)</f>
        <v>anie71</v>
      </c>
      <c r="E1797" s="10" t="str">
        <f>VLOOKUP(A1797,pomocne!$A:$C,3,FALSE)</f>
        <v>Pedagog nebo ředitel</v>
      </c>
    </row>
    <row r="1798" spans="1:5" s="24" customFormat="1" x14ac:dyDescent="0.25">
      <c r="A1798" s="23" t="s">
        <v>152</v>
      </c>
      <c r="B1798" s="23" t="s">
        <v>590</v>
      </c>
      <c r="C1798" s="23" t="s">
        <v>18</v>
      </c>
      <c r="D1798" s="24" t="str">
        <f>VLOOKUP(A1798,Vystup20160620!$C:$C,1,FALSE)</f>
        <v>anie71</v>
      </c>
      <c r="E1798" s="10" t="str">
        <f>VLOOKUP(A1798,pomocne!$A:$C,3,FALSE)</f>
        <v>Pedagog nebo ředitel</v>
      </c>
    </row>
    <row r="1799" spans="1:5" s="24" customFormat="1" x14ac:dyDescent="0.25">
      <c r="A1799" s="23" t="s">
        <v>152</v>
      </c>
      <c r="B1799" s="23" t="s">
        <v>620</v>
      </c>
      <c r="C1799" s="23" t="s">
        <v>13</v>
      </c>
      <c r="D1799" s="24" t="str">
        <f>VLOOKUP(A1799,Vystup20160620!$C:$C,1,FALSE)</f>
        <v>anie71</v>
      </c>
      <c r="E1799" s="10" t="str">
        <f>VLOOKUP(A1799,pomocne!$A:$C,3,FALSE)</f>
        <v>Pedagog nebo ředitel</v>
      </c>
    </row>
    <row r="1800" spans="1:5" s="24" customFormat="1" x14ac:dyDescent="0.25">
      <c r="A1800" s="23" t="s">
        <v>152</v>
      </c>
      <c r="B1800" s="23" t="s">
        <v>73</v>
      </c>
      <c r="C1800" s="23" t="s">
        <v>18</v>
      </c>
      <c r="D1800" s="24" t="str">
        <f>VLOOKUP(A1800,Vystup20160620!$C:$C,1,FALSE)</f>
        <v>anie71</v>
      </c>
      <c r="E1800" s="10" t="str">
        <f>VLOOKUP(A1800,pomocne!$A:$C,3,FALSE)</f>
        <v>Pedagog nebo ředitel</v>
      </c>
    </row>
    <row r="1801" spans="1:5" s="24" customFormat="1" x14ac:dyDescent="0.25">
      <c r="A1801" s="23" t="s">
        <v>152</v>
      </c>
      <c r="B1801" s="23" t="s">
        <v>591</v>
      </c>
      <c r="C1801" s="23" t="s">
        <v>13</v>
      </c>
      <c r="D1801" s="24" t="str">
        <f>VLOOKUP(A1801,Vystup20160620!$C:$C,1,FALSE)</f>
        <v>anie71</v>
      </c>
      <c r="E1801" s="10" t="str">
        <f>VLOOKUP(A1801,pomocne!$A:$C,3,FALSE)</f>
        <v>Pedagog nebo ředitel</v>
      </c>
    </row>
    <row r="1802" spans="1:5" s="24" customFormat="1" x14ac:dyDescent="0.25">
      <c r="A1802" s="23" t="s">
        <v>152</v>
      </c>
      <c r="B1802" s="23" t="s">
        <v>193</v>
      </c>
      <c r="C1802" s="23" t="s">
        <v>194</v>
      </c>
      <c r="D1802" s="24" t="str">
        <f>VLOOKUP(A1802,Vystup20160620!$C:$C,1,FALSE)</f>
        <v>anie71</v>
      </c>
      <c r="E1802" s="10" t="str">
        <f>VLOOKUP(A1802,pomocne!$A:$C,3,FALSE)</f>
        <v>Pedagog nebo ředitel</v>
      </c>
    </row>
    <row r="1803" spans="1:5" s="24" customFormat="1" x14ac:dyDescent="0.25">
      <c r="A1803" s="23" t="s">
        <v>152</v>
      </c>
      <c r="B1803" s="23" t="s">
        <v>75</v>
      </c>
      <c r="C1803" s="23" t="s">
        <v>13</v>
      </c>
      <c r="D1803" s="24" t="str">
        <f>VLOOKUP(A1803,Vystup20160620!$C:$C,1,FALSE)</f>
        <v>anie71</v>
      </c>
      <c r="E1803" s="10" t="str">
        <f>VLOOKUP(A1803,pomocne!$A:$C,3,FALSE)</f>
        <v>Pedagog nebo ředitel</v>
      </c>
    </row>
    <row r="1804" spans="1:5" s="24" customFormat="1" ht="30" x14ac:dyDescent="0.25">
      <c r="A1804" s="23" t="s">
        <v>152</v>
      </c>
      <c r="B1804" s="23" t="s">
        <v>592</v>
      </c>
      <c r="C1804" s="23" t="s">
        <v>13</v>
      </c>
      <c r="D1804" s="24" t="str">
        <f>VLOOKUP(A1804,Vystup20160620!$C:$C,1,FALSE)</f>
        <v>anie71</v>
      </c>
      <c r="E1804" s="10" t="str">
        <f>VLOOKUP(A1804,pomocne!$A:$C,3,FALSE)</f>
        <v>Pedagog nebo ředitel</v>
      </c>
    </row>
    <row r="1805" spans="1:5" s="24" customFormat="1" x14ac:dyDescent="0.25">
      <c r="A1805" s="23" t="s">
        <v>152</v>
      </c>
      <c r="B1805" s="23" t="s">
        <v>593</v>
      </c>
      <c r="C1805" s="23" t="s">
        <v>13</v>
      </c>
      <c r="D1805" s="24" t="str">
        <f>VLOOKUP(A1805,Vystup20160620!$C:$C,1,FALSE)</f>
        <v>anie71</v>
      </c>
      <c r="E1805" s="10" t="str">
        <f>VLOOKUP(A1805,pomocne!$A:$C,3,FALSE)</f>
        <v>Pedagog nebo ředitel</v>
      </c>
    </row>
    <row r="1806" spans="1:5" s="24" customFormat="1" x14ac:dyDescent="0.25">
      <c r="A1806" s="23" t="s">
        <v>152</v>
      </c>
      <c r="B1806" s="23" t="s">
        <v>622</v>
      </c>
      <c r="C1806" s="23" t="s">
        <v>18</v>
      </c>
      <c r="D1806" s="24" t="str">
        <f>VLOOKUP(A1806,Vystup20160620!$C:$C,1,FALSE)</f>
        <v>anie71</v>
      </c>
      <c r="E1806" s="10" t="str">
        <f>VLOOKUP(A1806,pomocne!$A:$C,3,FALSE)</f>
        <v>Pedagog nebo ředitel</v>
      </c>
    </row>
    <row r="1807" spans="1:5" s="24" customFormat="1" ht="30" x14ac:dyDescent="0.25">
      <c r="A1807" s="23" t="s">
        <v>152</v>
      </c>
      <c r="B1807" s="23" t="s">
        <v>623</v>
      </c>
      <c r="C1807" s="23" t="s">
        <v>13</v>
      </c>
      <c r="D1807" s="24" t="str">
        <f>VLOOKUP(A1807,Vystup20160620!$C:$C,1,FALSE)</f>
        <v>anie71</v>
      </c>
      <c r="E1807" s="10" t="str">
        <f>VLOOKUP(A1807,pomocne!$A:$C,3,FALSE)</f>
        <v>Pedagog nebo ředitel</v>
      </c>
    </row>
    <row r="1808" spans="1:5" s="24" customFormat="1" x14ac:dyDescent="0.25">
      <c r="A1808" s="23" t="s">
        <v>152</v>
      </c>
      <c r="B1808" s="23" t="s">
        <v>76</v>
      </c>
      <c r="C1808" s="23" t="s">
        <v>13</v>
      </c>
      <c r="D1808" s="24" t="str">
        <f>VLOOKUP(A1808,Vystup20160620!$C:$C,1,FALSE)</f>
        <v>anie71</v>
      </c>
      <c r="E1808" s="10" t="str">
        <f>VLOOKUP(A1808,pomocne!$A:$C,3,FALSE)</f>
        <v>Pedagog nebo ředitel</v>
      </c>
    </row>
    <row r="1809" spans="1:5" s="24" customFormat="1" ht="30" x14ac:dyDescent="0.25">
      <c r="A1809" s="23" t="s">
        <v>152</v>
      </c>
      <c r="B1809" s="23" t="s">
        <v>77</v>
      </c>
      <c r="C1809" s="23" t="s">
        <v>13</v>
      </c>
      <c r="D1809" s="24" t="str">
        <f>VLOOKUP(A1809,Vystup20160620!$C:$C,1,FALSE)</f>
        <v>anie71</v>
      </c>
      <c r="E1809" s="10" t="str">
        <f>VLOOKUP(A1809,pomocne!$A:$C,3,FALSE)</f>
        <v>Pedagog nebo ředitel</v>
      </c>
    </row>
    <row r="1810" spans="1:5" s="24" customFormat="1" ht="30" x14ac:dyDescent="0.25">
      <c r="A1810" s="23" t="s">
        <v>152</v>
      </c>
      <c r="B1810" s="23" t="s">
        <v>78</v>
      </c>
      <c r="C1810" s="23" t="s">
        <v>195</v>
      </c>
      <c r="D1810" s="24" t="str">
        <f>VLOOKUP(A1810,Vystup20160620!$C:$C,1,FALSE)</f>
        <v>anie71</v>
      </c>
      <c r="E1810" s="10" t="str">
        <f>VLOOKUP(A1810,pomocne!$A:$C,3,FALSE)</f>
        <v>Pedagog nebo ředitel</v>
      </c>
    </row>
    <row r="1811" spans="1:5" s="24" customFormat="1" x14ac:dyDescent="0.25">
      <c r="A1811" s="23" t="s">
        <v>152</v>
      </c>
      <c r="B1811" s="23" t="s">
        <v>594</v>
      </c>
      <c r="C1811" s="23" t="s">
        <v>13</v>
      </c>
      <c r="D1811" s="24" t="str">
        <f>VLOOKUP(A1811,Vystup20160620!$C:$C,1,FALSE)</f>
        <v>anie71</v>
      </c>
      <c r="E1811" s="10" t="str">
        <f>VLOOKUP(A1811,pomocne!$A:$C,3,FALSE)</f>
        <v>Pedagog nebo ředitel</v>
      </c>
    </row>
    <row r="1812" spans="1:5" s="24" customFormat="1" x14ac:dyDescent="0.25">
      <c r="A1812" s="23" t="s">
        <v>152</v>
      </c>
      <c r="B1812" s="23" t="s">
        <v>595</v>
      </c>
      <c r="C1812" s="23" t="s">
        <v>13</v>
      </c>
      <c r="D1812" s="24" t="str">
        <f>VLOOKUP(A1812,Vystup20160620!$C:$C,1,FALSE)</f>
        <v>anie71</v>
      </c>
      <c r="E1812" s="10" t="str">
        <f>VLOOKUP(A1812,pomocne!$A:$C,3,FALSE)</f>
        <v>Pedagog nebo ředitel</v>
      </c>
    </row>
    <row r="1813" spans="1:5" s="24" customFormat="1" x14ac:dyDescent="0.25">
      <c r="A1813" s="23" t="s">
        <v>152</v>
      </c>
      <c r="B1813" s="23" t="s">
        <v>82</v>
      </c>
      <c r="C1813" s="23" t="s">
        <v>13</v>
      </c>
      <c r="D1813" s="24" t="str">
        <f>VLOOKUP(A1813,Vystup20160620!$C:$C,1,FALSE)</f>
        <v>anie71</v>
      </c>
      <c r="E1813" s="10" t="str">
        <f>VLOOKUP(A1813,pomocne!$A:$C,3,FALSE)</f>
        <v>Pedagog nebo ředitel</v>
      </c>
    </row>
    <row r="1814" spans="1:5" s="24" customFormat="1" x14ac:dyDescent="0.25">
      <c r="A1814" s="23" t="s">
        <v>152</v>
      </c>
      <c r="B1814" s="23" t="s">
        <v>596</v>
      </c>
      <c r="C1814" s="23" t="s">
        <v>13</v>
      </c>
      <c r="D1814" s="24" t="str">
        <f>VLOOKUP(A1814,Vystup20160620!$C:$C,1,FALSE)</f>
        <v>anie71</v>
      </c>
      <c r="E1814" s="10" t="str">
        <f>VLOOKUP(A1814,pomocne!$A:$C,3,FALSE)</f>
        <v>Pedagog nebo ředitel</v>
      </c>
    </row>
    <row r="1815" spans="1:5" s="24" customFormat="1" x14ac:dyDescent="0.25">
      <c r="A1815" s="23" t="s">
        <v>152</v>
      </c>
      <c r="B1815" s="23" t="s">
        <v>84</v>
      </c>
      <c r="C1815" s="23" t="s">
        <v>13</v>
      </c>
      <c r="D1815" s="24" t="str">
        <f>VLOOKUP(A1815,Vystup20160620!$C:$C,1,FALSE)</f>
        <v>anie71</v>
      </c>
      <c r="E1815" s="10" t="str">
        <f>VLOOKUP(A1815,pomocne!$A:$C,3,FALSE)</f>
        <v>Pedagog nebo ředitel</v>
      </c>
    </row>
    <row r="1816" spans="1:5" s="24" customFormat="1" x14ac:dyDescent="0.25">
      <c r="A1816" s="23" t="s">
        <v>152</v>
      </c>
      <c r="B1816" s="23" t="s">
        <v>597</v>
      </c>
      <c r="C1816" s="23" t="s">
        <v>13</v>
      </c>
      <c r="D1816" s="24" t="str">
        <f>VLOOKUP(A1816,Vystup20160620!$C:$C,1,FALSE)</f>
        <v>anie71</v>
      </c>
      <c r="E1816" s="10" t="str">
        <f>VLOOKUP(A1816,pomocne!$A:$C,3,FALSE)</f>
        <v>Pedagog nebo ředitel</v>
      </c>
    </row>
    <row r="1817" spans="1:5" s="24" customFormat="1" x14ac:dyDescent="0.25">
      <c r="A1817" s="23" t="s">
        <v>152</v>
      </c>
      <c r="B1817" s="23" t="s">
        <v>598</v>
      </c>
      <c r="C1817" s="23" t="s">
        <v>13</v>
      </c>
      <c r="D1817" s="24" t="str">
        <f>VLOOKUP(A1817,Vystup20160620!$C:$C,1,FALSE)</f>
        <v>anie71</v>
      </c>
      <c r="E1817" s="10" t="str">
        <f>VLOOKUP(A1817,pomocne!$A:$C,3,FALSE)</f>
        <v>Pedagog nebo ředitel</v>
      </c>
    </row>
    <row r="1818" spans="1:5" s="24" customFormat="1" ht="30" x14ac:dyDescent="0.25">
      <c r="A1818" s="23" t="s">
        <v>152</v>
      </c>
      <c r="B1818" s="23" t="s">
        <v>87</v>
      </c>
      <c r="C1818" s="23" t="s">
        <v>13</v>
      </c>
      <c r="D1818" s="24" t="str">
        <f>VLOOKUP(A1818,Vystup20160620!$C:$C,1,FALSE)</f>
        <v>anie71</v>
      </c>
      <c r="E1818" s="10" t="str">
        <f>VLOOKUP(A1818,pomocne!$A:$C,3,FALSE)</f>
        <v>Pedagog nebo ředitel</v>
      </c>
    </row>
    <row r="1819" spans="1:5" s="24" customFormat="1" ht="30" x14ac:dyDescent="0.25">
      <c r="A1819" s="23" t="s">
        <v>152</v>
      </c>
      <c r="B1819" s="23" t="s">
        <v>88</v>
      </c>
      <c r="C1819" s="23" t="s">
        <v>13</v>
      </c>
      <c r="D1819" s="24" t="str">
        <f>VLOOKUP(A1819,Vystup20160620!$C:$C,1,FALSE)</f>
        <v>anie71</v>
      </c>
      <c r="E1819" s="10" t="str">
        <f>VLOOKUP(A1819,pomocne!$A:$C,3,FALSE)</f>
        <v>Pedagog nebo ředitel</v>
      </c>
    </row>
    <row r="1820" spans="1:5" s="24" customFormat="1" ht="345" x14ac:dyDescent="0.25">
      <c r="A1820" s="23" t="s">
        <v>152</v>
      </c>
      <c r="B1820" s="23" t="s">
        <v>196</v>
      </c>
      <c r="C1820" s="23" t="s">
        <v>655</v>
      </c>
      <c r="D1820" s="24" t="str">
        <f>VLOOKUP(A1820,Vystup20160620!$C:$C,1,FALSE)</f>
        <v>anie71</v>
      </c>
      <c r="E1820" s="10" t="str">
        <f>VLOOKUP(A1820,pomocne!$A:$C,3,FALSE)</f>
        <v>Pedagog nebo ředitel</v>
      </c>
    </row>
    <row r="1821" spans="1:5" s="24" customFormat="1" ht="30" x14ac:dyDescent="0.25">
      <c r="A1821" s="23" t="s">
        <v>367</v>
      </c>
      <c r="B1821" s="23" t="s">
        <v>511</v>
      </c>
      <c r="C1821" s="23" t="s">
        <v>147</v>
      </c>
      <c r="D1821" s="24" t="str">
        <f>VLOOKUP(A1821,Vystup20160620!$C:$C,1,FALSE)</f>
        <v>anzw86</v>
      </c>
      <c r="E1821" s="10" t="str">
        <f>VLOOKUP(A1821,pomocne!$A:$C,3,FALSE)</f>
        <v>Pedagog nebo ředitel</v>
      </c>
    </row>
    <row r="1822" spans="1:5" s="24" customFormat="1" x14ac:dyDescent="0.25">
      <c r="A1822" s="23" t="s">
        <v>367</v>
      </c>
      <c r="B1822" s="23" t="s">
        <v>512</v>
      </c>
      <c r="C1822" s="23" t="s">
        <v>13</v>
      </c>
      <c r="D1822" s="24" t="str">
        <f>VLOOKUP(A1822,Vystup20160620!$C:$C,1,FALSE)</f>
        <v>anzw86</v>
      </c>
      <c r="E1822" s="10" t="str">
        <f>VLOOKUP(A1822,pomocne!$A:$C,3,FALSE)</f>
        <v>Pedagog nebo ředitel</v>
      </c>
    </row>
    <row r="1823" spans="1:5" s="24" customFormat="1" x14ac:dyDescent="0.25">
      <c r="A1823" s="23" t="s">
        <v>367</v>
      </c>
      <c r="B1823" s="23" t="s">
        <v>513</v>
      </c>
      <c r="C1823" s="23" t="s">
        <v>13</v>
      </c>
      <c r="D1823" s="24" t="str">
        <f>VLOOKUP(A1823,Vystup20160620!$C:$C,1,FALSE)</f>
        <v>anzw86</v>
      </c>
      <c r="E1823" s="10" t="str">
        <f>VLOOKUP(A1823,pomocne!$A:$C,3,FALSE)</f>
        <v>Pedagog nebo ředitel</v>
      </c>
    </row>
    <row r="1824" spans="1:5" s="24" customFormat="1" x14ac:dyDescent="0.25">
      <c r="A1824" s="23" t="s">
        <v>367</v>
      </c>
      <c r="B1824" s="23" t="s">
        <v>514</v>
      </c>
      <c r="C1824" s="23" t="s">
        <v>18</v>
      </c>
      <c r="D1824" s="24" t="str">
        <f>VLOOKUP(A1824,Vystup20160620!$C:$C,1,FALSE)</f>
        <v>anzw86</v>
      </c>
      <c r="E1824" s="10" t="str">
        <f>VLOOKUP(A1824,pomocne!$A:$C,3,FALSE)</f>
        <v>Pedagog nebo ředitel</v>
      </c>
    </row>
    <row r="1825" spans="1:5" s="24" customFormat="1" x14ac:dyDescent="0.25">
      <c r="A1825" s="23" t="s">
        <v>367</v>
      </c>
      <c r="B1825" s="23" t="s">
        <v>515</v>
      </c>
      <c r="C1825" s="23" t="s">
        <v>13</v>
      </c>
      <c r="D1825" s="24" t="str">
        <f>VLOOKUP(A1825,Vystup20160620!$C:$C,1,FALSE)</f>
        <v>anzw86</v>
      </c>
      <c r="E1825" s="10" t="str">
        <f>VLOOKUP(A1825,pomocne!$A:$C,3,FALSE)</f>
        <v>Pedagog nebo ředitel</v>
      </c>
    </row>
    <row r="1826" spans="1:5" s="24" customFormat="1" x14ac:dyDescent="0.25">
      <c r="A1826" s="23" t="s">
        <v>367</v>
      </c>
      <c r="B1826" s="23" t="s">
        <v>735</v>
      </c>
      <c r="C1826" s="23" t="s">
        <v>18</v>
      </c>
      <c r="D1826" s="24" t="str">
        <f>VLOOKUP(A1826,Vystup20160620!$C:$C,1,FALSE)</f>
        <v>anzw86</v>
      </c>
      <c r="E1826" s="10" t="str">
        <f>VLOOKUP(A1826,pomocne!$A:$C,3,FALSE)</f>
        <v>Pedagog nebo ředitel</v>
      </c>
    </row>
    <row r="1827" spans="1:5" s="24" customFormat="1" x14ac:dyDescent="0.25">
      <c r="A1827" s="23" t="s">
        <v>367</v>
      </c>
      <c r="B1827" s="23" t="s">
        <v>517</v>
      </c>
      <c r="C1827" s="23" t="s">
        <v>13</v>
      </c>
      <c r="D1827" s="24" t="str">
        <f>VLOOKUP(A1827,Vystup20160620!$C:$C,1,FALSE)</f>
        <v>anzw86</v>
      </c>
      <c r="E1827" s="10" t="str">
        <f>VLOOKUP(A1827,pomocne!$A:$C,3,FALSE)</f>
        <v>Pedagog nebo ředitel</v>
      </c>
    </row>
    <row r="1828" spans="1:5" s="24" customFormat="1" x14ac:dyDescent="0.25">
      <c r="A1828" s="23" t="s">
        <v>367</v>
      </c>
      <c r="B1828" s="23" t="s">
        <v>736</v>
      </c>
      <c r="C1828" s="23" t="s">
        <v>13</v>
      </c>
      <c r="D1828" s="24" t="str">
        <f>VLOOKUP(A1828,Vystup20160620!$C:$C,1,FALSE)</f>
        <v>anzw86</v>
      </c>
      <c r="E1828" s="10" t="str">
        <f>VLOOKUP(A1828,pomocne!$A:$C,3,FALSE)</f>
        <v>Pedagog nebo ředitel</v>
      </c>
    </row>
    <row r="1829" spans="1:5" s="24" customFormat="1" x14ac:dyDescent="0.25">
      <c r="A1829" s="23" t="s">
        <v>367</v>
      </c>
      <c r="B1829" s="23" t="s">
        <v>519</v>
      </c>
      <c r="C1829" s="23" t="s">
        <v>18</v>
      </c>
      <c r="D1829" s="24" t="str">
        <f>VLOOKUP(A1829,Vystup20160620!$C:$C,1,FALSE)</f>
        <v>anzw86</v>
      </c>
      <c r="E1829" s="10" t="str">
        <f>VLOOKUP(A1829,pomocne!$A:$C,3,FALSE)</f>
        <v>Pedagog nebo ředitel</v>
      </c>
    </row>
    <row r="1830" spans="1:5" s="24" customFormat="1" x14ac:dyDescent="0.25">
      <c r="A1830" s="23" t="s">
        <v>367</v>
      </c>
      <c r="B1830" s="23" t="s">
        <v>521</v>
      </c>
      <c r="C1830" s="23" t="s">
        <v>18</v>
      </c>
      <c r="D1830" s="24" t="str">
        <f>VLOOKUP(A1830,Vystup20160620!$C:$C,1,FALSE)</f>
        <v>anzw86</v>
      </c>
      <c r="E1830" s="10" t="str">
        <f>VLOOKUP(A1830,pomocne!$A:$C,3,FALSE)</f>
        <v>Pedagog nebo ředitel</v>
      </c>
    </row>
    <row r="1831" spans="1:5" s="24" customFormat="1" x14ac:dyDescent="0.25">
      <c r="A1831" s="23" t="s">
        <v>367</v>
      </c>
      <c r="B1831" s="23" t="s">
        <v>522</v>
      </c>
      <c r="C1831" s="23" t="s">
        <v>13</v>
      </c>
      <c r="D1831" s="24" t="str">
        <f>VLOOKUP(A1831,Vystup20160620!$C:$C,1,FALSE)</f>
        <v>anzw86</v>
      </c>
      <c r="E1831" s="10" t="str">
        <f>VLOOKUP(A1831,pomocne!$A:$C,3,FALSE)</f>
        <v>Pedagog nebo ředitel</v>
      </c>
    </row>
    <row r="1832" spans="1:5" s="24" customFormat="1" ht="30" x14ac:dyDescent="0.25">
      <c r="A1832" s="23" t="s">
        <v>367</v>
      </c>
      <c r="B1832" s="23" t="s">
        <v>19</v>
      </c>
      <c r="C1832" s="23" t="s">
        <v>18</v>
      </c>
      <c r="D1832" s="24" t="str">
        <f>VLOOKUP(A1832,Vystup20160620!$C:$C,1,FALSE)</f>
        <v>anzw86</v>
      </c>
      <c r="E1832" s="10" t="str">
        <f>VLOOKUP(A1832,pomocne!$A:$C,3,FALSE)</f>
        <v>Pedagog nebo ředitel</v>
      </c>
    </row>
    <row r="1833" spans="1:5" s="24" customFormat="1" ht="30" x14ac:dyDescent="0.25">
      <c r="A1833" s="23" t="s">
        <v>367</v>
      </c>
      <c r="B1833" s="23" t="s">
        <v>20</v>
      </c>
      <c r="C1833" s="23" t="s">
        <v>13</v>
      </c>
      <c r="D1833" s="24" t="str">
        <f>VLOOKUP(A1833,Vystup20160620!$C:$C,1,FALSE)</f>
        <v>anzw86</v>
      </c>
      <c r="E1833" s="10" t="str">
        <f>VLOOKUP(A1833,pomocne!$A:$C,3,FALSE)</f>
        <v>Pedagog nebo ředitel</v>
      </c>
    </row>
    <row r="1834" spans="1:5" s="24" customFormat="1" ht="30" x14ac:dyDescent="0.25">
      <c r="A1834" s="23" t="s">
        <v>367</v>
      </c>
      <c r="B1834" s="23" t="s">
        <v>604</v>
      </c>
      <c r="C1834" s="23" t="s">
        <v>13</v>
      </c>
      <c r="D1834" s="24" t="str">
        <f>VLOOKUP(A1834,Vystup20160620!$C:$C,1,FALSE)</f>
        <v>anzw86</v>
      </c>
      <c r="E1834" s="10" t="str">
        <f>VLOOKUP(A1834,pomocne!$A:$C,3,FALSE)</f>
        <v>Pedagog nebo ředitel</v>
      </c>
    </row>
    <row r="1835" spans="1:5" s="24" customFormat="1" ht="30" x14ac:dyDescent="0.25">
      <c r="A1835" s="23" t="s">
        <v>367</v>
      </c>
      <c r="B1835" s="23" t="s">
        <v>605</v>
      </c>
      <c r="C1835" s="23" t="s">
        <v>13</v>
      </c>
      <c r="D1835" s="24" t="str">
        <f>VLOOKUP(A1835,Vystup20160620!$C:$C,1,FALSE)</f>
        <v>anzw86</v>
      </c>
      <c r="E1835" s="10" t="str">
        <f>VLOOKUP(A1835,pomocne!$A:$C,3,FALSE)</f>
        <v>Pedagog nebo ředitel</v>
      </c>
    </row>
    <row r="1836" spans="1:5" s="24" customFormat="1" ht="30" x14ac:dyDescent="0.25">
      <c r="A1836" s="23" t="s">
        <v>367</v>
      </c>
      <c r="B1836" s="23" t="s">
        <v>562</v>
      </c>
      <c r="C1836" s="23" t="s">
        <v>13</v>
      </c>
      <c r="D1836" s="24" t="str">
        <f>VLOOKUP(A1836,Vystup20160620!$C:$C,1,FALSE)</f>
        <v>anzw86</v>
      </c>
      <c r="E1836" s="10" t="str">
        <f>VLOOKUP(A1836,pomocne!$A:$C,3,FALSE)</f>
        <v>Pedagog nebo ředitel</v>
      </c>
    </row>
    <row r="1837" spans="1:5" s="24" customFormat="1" ht="30" x14ac:dyDescent="0.25">
      <c r="A1837" s="23" t="s">
        <v>367</v>
      </c>
      <c r="B1837" s="23" t="s">
        <v>563</v>
      </c>
      <c r="C1837" s="23" t="s">
        <v>13</v>
      </c>
      <c r="D1837" s="24" t="str">
        <f>VLOOKUP(A1837,Vystup20160620!$C:$C,1,FALSE)</f>
        <v>anzw86</v>
      </c>
      <c r="E1837" s="10" t="str">
        <f>VLOOKUP(A1837,pomocne!$A:$C,3,FALSE)</f>
        <v>Pedagog nebo ředitel</v>
      </c>
    </row>
    <row r="1838" spans="1:5" s="24" customFormat="1" ht="30" x14ac:dyDescent="0.25">
      <c r="A1838" s="23" t="s">
        <v>367</v>
      </c>
      <c r="B1838" s="23" t="s">
        <v>564</v>
      </c>
      <c r="C1838" s="23" t="s">
        <v>18</v>
      </c>
      <c r="D1838" s="24" t="str">
        <f>VLOOKUP(A1838,Vystup20160620!$C:$C,1,FALSE)</f>
        <v>anzw86</v>
      </c>
      <c r="E1838" s="10" t="str">
        <f>VLOOKUP(A1838,pomocne!$A:$C,3,FALSE)</f>
        <v>Pedagog nebo ředitel</v>
      </c>
    </row>
    <row r="1839" spans="1:5" s="24" customFormat="1" ht="30" x14ac:dyDescent="0.25">
      <c r="A1839" s="23" t="s">
        <v>367</v>
      </c>
      <c r="B1839" s="23" t="s">
        <v>565</v>
      </c>
      <c r="C1839" s="23" t="s">
        <v>18</v>
      </c>
      <c r="D1839" s="24" t="str">
        <f>VLOOKUP(A1839,Vystup20160620!$C:$C,1,FALSE)</f>
        <v>anzw86</v>
      </c>
      <c r="E1839" s="10" t="str">
        <f>VLOOKUP(A1839,pomocne!$A:$C,3,FALSE)</f>
        <v>Pedagog nebo ředitel</v>
      </c>
    </row>
    <row r="1840" spans="1:5" s="24" customFormat="1" ht="30" x14ac:dyDescent="0.25">
      <c r="A1840" s="23" t="s">
        <v>367</v>
      </c>
      <c r="B1840" s="23" t="s">
        <v>566</v>
      </c>
      <c r="C1840" s="23" t="s">
        <v>13</v>
      </c>
      <c r="D1840" s="24" t="str">
        <f>VLOOKUP(A1840,Vystup20160620!$C:$C,1,FALSE)</f>
        <v>anzw86</v>
      </c>
      <c r="E1840" s="10" t="str">
        <f>VLOOKUP(A1840,pomocne!$A:$C,3,FALSE)</f>
        <v>Pedagog nebo ředitel</v>
      </c>
    </row>
    <row r="1841" spans="1:5" s="24" customFormat="1" ht="30" x14ac:dyDescent="0.25">
      <c r="A1841" s="23" t="s">
        <v>367</v>
      </c>
      <c r="B1841" s="23" t="s">
        <v>567</v>
      </c>
      <c r="C1841" s="23" t="s">
        <v>18</v>
      </c>
      <c r="D1841" s="24" t="str">
        <f>VLOOKUP(A1841,Vystup20160620!$C:$C,1,FALSE)</f>
        <v>anzw86</v>
      </c>
      <c r="E1841" s="10" t="str">
        <f>VLOOKUP(A1841,pomocne!$A:$C,3,FALSE)</f>
        <v>Pedagog nebo ředitel</v>
      </c>
    </row>
    <row r="1842" spans="1:5" s="24" customFormat="1" ht="30" x14ac:dyDescent="0.25">
      <c r="A1842" s="23" t="s">
        <v>367</v>
      </c>
      <c r="B1842" s="23" t="s">
        <v>568</v>
      </c>
      <c r="C1842" s="23" t="s">
        <v>18</v>
      </c>
      <c r="D1842" s="24" t="str">
        <f>VLOOKUP(A1842,Vystup20160620!$C:$C,1,FALSE)</f>
        <v>anzw86</v>
      </c>
      <c r="E1842" s="10" t="str">
        <f>VLOOKUP(A1842,pomocne!$A:$C,3,FALSE)</f>
        <v>Pedagog nebo ředitel</v>
      </c>
    </row>
    <row r="1843" spans="1:5" s="24" customFormat="1" ht="30" x14ac:dyDescent="0.25">
      <c r="A1843" s="23" t="s">
        <v>367</v>
      </c>
      <c r="B1843" s="23" t="s">
        <v>569</v>
      </c>
      <c r="C1843" s="23" t="s">
        <v>13</v>
      </c>
      <c r="D1843" s="24" t="str">
        <f>VLOOKUP(A1843,Vystup20160620!$C:$C,1,FALSE)</f>
        <v>anzw86</v>
      </c>
      <c r="E1843" s="10" t="str">
        <f>VLOOKUP(A1843,pomocne!$A:$C,3,FALSE)</f>
        <v>Pedagog nebo ředitel</v>
      </c>
    </row>
    <row r="1844" spans="1:5" s="24" customFormat="1" ht="30" x14ac:dyDescent="0.25">
      <c r="A1844" s="23" t="s">
        <v>367</v>
      </c>
      <c r="B1844" s="23" t="s">
        <v>570</v>
      </c>
      <c r="C1844" s="23" t="s">
        <v>18</v>
      </c>
      <c r="D1844" s="24" t="str">
        <f>VLOOKUP(A1844,Vystup20160620!$C:$C,1,FALSE)</f>
        <v>anzw86</v>
      </c>
      <c r="E1844" s="10" t="str">
        <f>VLOOKUP(A1844,pomocne!$A:$C,3,FALSE)</f>
        <v>Pedagog nebo ředitel</v>
      </c>
    </row>
    <row r="1845" spans="1:5" s="24" customFormat="1" x14ac:dyDescent="0.25">
      <c r="A1845" s="23" t="s">
        <v>367</v>
      </c>
      <c r="B1845" s="23" t="s">
        <v>30</v>
      </c>
      <c r="C1845" s="23" t="s">
        <v>13</v>
      </c>
      <c r="D1845" s="24" t="str">
        <f>VLOOKUP(A1845,Vystup20160620!$C:$C,1,FALSE)</f>
        <v>anzw86</v>
      </c>
      <c r="E1845" s="10" t="str">
        <f>VLOOKUP(A1845,pomocne!$A:$C,3,FALSE)</f>
        <v>Pedagog nebo ředitel</v>
      </c>
    </row>
    <row r="1846" spans="1:5" s="24" customFormat="1" x14ac:dyDescent="0.25">
      <c r="A1846" s="23" t="s">
        <v>367</v>
      </c>
      <c r="B1846" s="23" t="s">
        <v>571</v>
      </c>
      <c r="C1846" s="23" t="s">
        <v>13</v>
      </c>
      <c r="D1846" s="24" t="str">
        <f>VLOOKUP(A1846,Vystup20160620!$C:$C,1,FALSE)</f>
        <v>anzw86</v>
      </c>
      <c r="E1846" s="10" t="str">
        <f>VLOOKUP(A1846,pomocne!$A:$C,3,FALSE)</f>
        <v>Pedagog nebo ředitel</v>
      </c>
    </row>
    <row r="1847" spans="1:5" s="24" customFormat="1" x14ac:dyDescent="0.25">
      <c r="A1847" s="23" t="s">
        <v>367</v>
      </c>
      <c r="B1847" s="23" t="s">
        <v>572</v>
      </c>
      <c r="C1847" s="23" t="s">
        <v>13</v>
      </c>
      <c r="D1847" s="24" t="str">
        <f>VLOOKUP(A1847,Vystup20160620!$C:$C,1,FALSE)</f>
        <v>anzw86</v>
      </c>
      <c r="E1847" s="10" t="str">
        <f>VLOOKUP(A1847,pomocne!$A:$C,3,FALSE)</f>
        <v>Pedagog nebo ředitel</v>
      </c>
    </row>
    <row r="1848" spans="1:5" s="24" customFormat="1" x14ac:dyDescent="0.25">
      <c r="A1848" s="23" t="s">
        <v>367</v>
      </c>
      <c r="B1848" s="23" t="s">
        <v>33</v>
      </c>
      <c r="C1848" s="23" t="s">
        <v>13</v>
      </c>
      <c r="D1848" s="24" t="str">
        <f>VLOOKUP(A1848,Vystup20160620!$C:$C,1,FALSE)</f>
        <v>anzw86</v>
      </c>
      <c r="E1848" s="10" t="str">
        <f>VLOOKUP(A1848,pomocne!$A:$C,3,FALSE)</f>
        <v>Pedagog nebo ředitel</v>
      </c>
    </row>
    <row r="1849" spans="1:5" s="24" customFormat="1" ht="30" x14ac:dyDescent="0.25">
      <c r="A1849" s="23" t="s">
        <v>367</v>
      </c>
      <c r="B1849" s="23" t="s">
        <v>573</v>
      </c>
      <c r="C1849" s="23" t="s">
        <v>13</v>
      </c>
      <c r="D1849" s="24" t="str">
        <f>VLOOKUP(A1849,Vystup20160620!$C:$C,1,FALSE)</f>
        <v>anzw86</v>
      </c>
      <c r="E1849" s="10" t="str">
        <f>VLOOKUP(A1849,pomocne!$A:$C,3,FALSE)</f>
        <v>Pedagog nebo ředitel</v>
      </c>
    </row>
    <row r="1850" spans="1:5" s="24" customFormat="1" x14ac:dyDescent="0.25">
      <c r="A1850" s="23" t="s">
        <v>367</v>
      </c>
      <c r="B1850" s="23" t="s">
        <v>38</v>
      </c>
      <c r="C1850" s="23" t="s">
        <v>13</v>
      </c>
      <c r="D1850" s="24" t="str">
        <f>VLOOKUP(A1850,Vystup20160620!$C:$C,1,FALSE)</f>
        <v>anzw86</v>
      </c>
      <c r="E1850" s="10" t="str">
        <f>VLOOKUP(A1850,pomocne!$A:$C,3,FALSE)</f>
        <v>Pedagog nebo ředitel</v>
      </c>
    </row>
    <row r="1851" spans="1:5" s="24" customFormat="1" x14ac:dyDescent="0.25">
      <c r="A1851" s="23" t="s">
        <v>367</v>
      </c>
      <c r="B1851" s="23" t="s">
        <v>574</v>
      </c>
      <c r="C1851" s="23" t="s">
        <v>13</v>
      </c>
      <c r="D1851" s="24" t="str">
        <f>VLOOKUP(A1851,Vystup20160620!$C:$C,1,FALSE)</f>
        <v>anzw86</v>
      </c>
      <c r="E1851" s="10" t="str">
        <f>VLOOKUP(A1851,pomocne!$A:$C,3,FALSE)</f>
        <v>Pedagog nebo ředitel</v>
      </c>
    </row>
    <row r="1852" spans="1:5" s="24" customFormat="1" x14ac:dyDescent="0.25">
      <c r="A1852" s="23" t="s">
        <v>367</v>
      </c>
      <c r="B1852" s="23" t="s">
        <v>575</v>
      </c>
      <c r="C1852" s="23" t="s">
        <v>13</v>
      </c>
      <c r="D1852" s="24" t="str">
        <f>VLOOKUP(A1852,Vystup20160620!$C:$C,1,FALSE)</f>
        <v>anzw86</v>
      </c>
      <c r="E1852" s="10" t="str">
        <f>VLOOKUP(A1852,pomocne!$A:$C,3,FALSE)</f>
        <v>Pedagog nebo ředitel</v>
      </c>
    </row>
    <row r="1853" spans="1:5" s="24" customFormat="1" x14ac:dyDescent="0.25">
      <c r="A1853" s="23" t="s">
        <v>367</v>
      </c>
      <c r="B1853" s="23" t="s">
        <v>576</v>
      </c>
      <c r="C1853" s="23" t="s">
        <v>13</v>
      </c>
      <c r="D1853" s="24" t="str">
        <f>VLOOKUP(A1853,Vystup20160620!$C:$C,1,FALSE)</f>
        <v>anzw86</v>
      </c>
      <c r="E1853" s="10" t="str">
        <f>VLOOKUP(A1853,pomocne!$A:$C,3,FALSE)</f>
        <v>Pedagog nebo ředitel</v>
      </c>
    </row>
    <row r="1854" spans="1:5" s="24" customFormat="1" x14ac:dyDescent="0.25">
      <c r="A1854" s="23" t="s">
        <v>367</v>
      </c>
      <c r="B1854" s="23" t="s">
        <v>577</v>
      </c>
      <c r="C1854" s="23" t="s">
        <v>13</v>
      </c>
      <c r="D1854" s="24" t="str">
        <f>VLOOKUP(A1854,Vystup20160620!$C:$C,1,FALSE)</f>
        <v>anzw86</v>
      </c>
      <c r="E1854" s="10" t="str">
        <f>VLOOKUP(A1854,pomocne!$A:$C,3,FALSE)</f>
        <v>Pedagog nebo ředitel</v>
      </c>
    </row>
    <row r="1855" spans="1:5" s="24" customFormat="1" x14ac:dyDescent="0.25">
      <c r="A1855" s="23" t="s">
        <v>367</v>
      </c>
      <c r="B1855" s="23" t="s">
        <v>578</v>
      </c>
      <c r="C1855" s="23" t="s">
        <v>13</v>
      </c>
      <c r="D1855" s="24" t="str">
        <f>VLOOKUP(A1855,Vystup20160620!$C:$C,1,FALSE)</f>
        <v>anzw86</v>
      </c>
      <c r="E1855" s="10" t="str">
        <f>VLOOKUP(A1855,pomocne!$A:$C,3,FALSE)</f>
        <v>Pedagog nebo ředitel</v>
      </c>
    </row>
    <row r="1856" spans="1:5" s="24" customFormat="1" x14ac:dyDescent="0.25">
      <c r="A1856" s="23" t="s">
        <v>367</v>
      </c>
      <c r="B1856" s="23" t="s">
        <v>44</v>
      </c>
      <c r="C1856" s="23" t="s">
        <v>13</v>
      </c>
      <c r="D1856" s="24" t="str">
        <f>VLOOKUP(A1856,Vystup20160620!$C:$C,1,FALSE)</f>
        <v>anzw86</v>
      </c>
      <c r="E1856" s="10" t="str">
        <f>VLOOKUP(A1856,pomocne!$A:$C,3,FALSE)</f>
        <v>Pedagog nebo ředitel</v>
      </c>
    </row>
    <row r="1857" spans="1:5" s="24" customFormat="1" x14ac:dyDescent="0.25">
      <c r="A1857" s="23" t="s">
        <v>367</v>
      </c>
      <c r="B1857" s="23" t="s">
        <v>579</v>
      </c>
      <c r="C1857" s="23" t="s">
        <v>13</v>
      </c>
      <c r="D1857" s="24" t="str">
        <f>VLOOKUP(A1857,Vystup20160620!$C:$C,1,FALSE)</f>
        <v>anzw86</v>
      </c>
      <c r="E1857" s="10" t="str">
        <f>VLOOKUP(A1857,pomocne!$A:$C,3,FALSE)</f>
        <v>Pedagog nebo ředitel</v>
      </c>
    </row>
    <row r="1858" spans="1:5" s="24" customFormat="1" x14ac:dyDescent="0.25">
      <c r="A1858" s="23" t="s">
        <v>367</v>
      </c>
      <c r="B1858" s="23" t="s">
        <v>609</v>
      </c>
      <c r="C1858" s="23" t="s">
        <v>13</v>
      </c>
      <c r="D1858" s="24" t="str">
        <f>VLOOKUP(A1858,Vystup20160620!$C:$C,1,FALSE)</f>
        <v>anzw86</v>
      </c>
      <c r="E1858" s="10" t="str">
        <f>VLOOKUP(A1858,pomocne!$A:$C,3,FALSE)</f>
        <v>Pedagog nebo ředitel</v>
      </c>
    </row>
    <row r="1859" spans="1:5" s="24" customFormat="1" x14ac:dyDescent="0.25">
      <c r="A1859" s="23" t="s">
        <v>367</v>
      </c>
      <c r="B1859" s="23" t="s">
        <v>610</v>
      </c>
      <c r="C1859" s="23" t="s">
        <v>13</v>
      </c>
      <c r="D1859" s="24" t="str">
        <f>VLOOKUP(A1859,Vystup20160620!$C:$C,1,FALSE)</f>
        <v>anzw86</v>
      </c>
      <c r="E1859" s="10" t="str">
        <f>VLOOKUP(A1859,pomocne!$A:$C,3,FALSE)</f>
        <v>Pedagog nebo ředitel</v>
      </c>
    </row>
    <row r="1860" spans="1:5" s="24" customFormat="1" x14ac:dyDescent="0.25">
      <c r="A1860" s="23" t="s">
        <v>367</v>
      </c>
      <c r="B1860" s="23" t="s">
        <v>580</v>
      </c>
      <c r="C1860" s="23" t="s">
        <v>13</v>
      </c>
      <c r="D1860" s="24" t="str">
        <f>VLOOKUP(A1860,Vystup20160620!$C:$C,1,FALSE)</f>
        <v>anzw86</v>
      </c>
      <c r="E1860" s="10" t="str">
        <f>VLOOKUP(A1860,pomocne!$A:$C,3,FALSE)</f>
        <v>Pedagog nebo ředitel</v>
      </c>
    </row>
    <row r="1861" spans="1:5" s="24" customFormat="1" x14ac:dyDescent="0.25">
      <c r="A1861" s="23" t="s">
        <v>367</v>
      </c>
      <c r="B1861" s="23" t="s">
        <v>611</v>
      </c>
      <c r="C1861" s="23" t="s">
        <v>13</v>
      </c>
      <c r="D1861" s="24" t="str">
        <f>VLOOKUP(A1861,Vystup20160620!$C:$C,1,FALSE)</f>
        <v>anzw86</v>
      </c>
      <c r="E1861" s="10" t="str">
        <f>VLOOKUP(A1861,pomocne!$A:$C,3,FALSE)</f>
        <v>Pedagog nebo ředitel</v>
      </c>
    </row>
    <row r="1862" spans="1:5" s="24" customFormat="1" x14ac:dyDescent="0.25">
      <c r="A1862" s="23" t="s">
        <v>367</v>
      </c>
      <c r="B1862" s="23" t="s">
        <v>612</v>
      </c>
      <c r="C1862" s="23" t="s">
        <v>13</v>
      </c>
      <c r="D1862" s="24" t="str">
        <f>VLOOKUP(A1862,Vystup20160620!$C:$C,1,FALSE)</f>
        <v>anzw86</v>
      </c>
      <c r="E1862" s="10" t="str">
        <f>VLOOKUP(A1862,pomocne!$A:$C,3,FALSE)</f>
        <v>Pedagog nebo ředitel</v>
      </c>
    </row>
    <row r="1863" spans="1:5" s="24" customFormat="1" x14ac:dyDescent="0.25">
      <c r="A1863" s="23" t="s">
        <v>367</v>
      </c>
      <c r="B1863" s="23" t="s">
        <v>581</v>
      </c>
      <c r="C1863" s="23" t="s">
        <v>13</v>
      </c>
      <c r="D1863" s="24" t="str">
        <f>VLOOKUP(A1863,Vystup20160620!$C:$C,1,FALSE)</f>
        <v>anzw86</v>
      </c>
      <c r="E1863" s="10" t="str">
        <f>VLOOKUP(A1863,pomocne!$A:$C,3,FALSE)</f>
        <v>Pedagog nebo ředitel</v>
      </c>
    </row>
    <row r="1864" spans="1:5" s="24" customFormat="1" x14ac:dyDescent="0.25">
      <c r="A1864" s="23" t="s">
        <v>367</v>
      </c>
      <c r="B1864" s="23" t="s">
        <v>582</v>
      </c>
      <c r="C1864" s="23" t="s">
        <v>18</v>
      </c>
      <c r="D1864" s="24" t="str">
        <f>VLOOKUP(A1864,Vystup20160620!$C:$C,1,FALSE)</f>
        <v>anzw86</v>
      </c>
      <c r="E1864" s="10" t="str">
        <f>VLOOKUP(A1864,pomocne!$A:$C,3,FALSE)</f>
        <v>Pedagog nebo ředitel</v>
      </c>
    </row>
    <row r="1865" spans="1:5" s="24" customFormat="1" ht="409.5" x14ac:dyDescent="0.25">
      <c r="A1865" s="23" t="s">
        <v>367</v>
      </c>
      <c r="B1865" s="23" t="s">
        <v>123</v>
      </c>
      <c r="C1865" s="23" t="s">
        <v>371</v>
      </c>
      <c r="D1865" s="24" t="str">
        <f>VLOOKUP(A1865,Vystup20160620!$C:$C,1,FALSE)</f>
        <v>anzw86</v>
      </c>
      <c r="E1865" s="10" t="str">
        <f>VLOOKUP(A1865,pomocne!$A:$C,3,FALSE)</f>
        <v>Pedagog nebo ředitel</v>
      </c>
    </row>
    <row r="1866" spans="1:5" s="24" customFormat="1" x14ac:dyDescent="0.25">
      <c r="A1866" s="23" t="s">
        <v>367</v>
      </c>
      <c r="B1866" s="23" t="s">
        <v>583</v>
      </c>
      <c r="C1866" s="23" t="s">
        <v>13</v>
      </c>
      <c r="D1866" s="24" t="str">
        <f>VLOOKUP(A1866,Vystup20160620!$C:$C,1,FALSE)</f>
        <v>anzw86</v>
      </c>
      <c r="E1866" s="10" t="str">
        <f>VLOOKUP(A1866,pomocne!$A:$C,3,FALSE)</f>
        <v>Pedagog nebo ředitel</v>
      </c>
    </row>
    <row r="1867" spans="1:5" s="24" customFormat="1" ht="30" x14ac:dyDescent="0.25">
      <c r="A1867" s="23" t="s">
        <v>367</v>
      </c>
      <c r="B1867" s="23" t="s">
        <v>584</v>
      </c>
      <c r="C1867" s="23" t="s">
        <v>13</v>
      </c>
      <c r="D1867" s="24" t="str">
        <f>VLOOKUP(A1867,Vystup20160620!$C:$C,1,FALSE)</f>
        <v>anzw86</v>
      </c>
      <c r="E1867" s="10" t="str">
        <f>VLOOKUP(A1867,pomocne!$A:$C,3,FALSE)</f>
        <v>Pedagog nebo ředitel</v>
      </c>
    </row>
    <row r="1868" spans="1:5" s="24" customFormat="1" ht="30" x14ac:dyDescent="0.25">
      <c r="A1868" s="23" t="s">
        <v>367</v>
      </c>
      <c r="B1868" s="23" t="s">
        <v>585</v>
      </c>
      <c r="C1868" s="23" t="s">
        <v>13</v>
      </c>
      <c r="D1868" s="24" t="str">
        <f>VLOOKUP(A1868,Vystup20160620!$C:$C,1,FALSE)</f>
        <v>anzw86</v>
      </c>
      <c r="E1868" s="10" t="str">
        <f>VLOOKUP(A1868,pomocne!$A:$C,3,FALSE)</f>
        <v>Pedagog nebo ředitel</v>
      </c>
    </row>
    <row r="1869" spans="1:5" s="24" customFormat="1" ht="30" x14ac:dyDescent="0.25">
      <c r="A1869" s="23" t="s">
        <v>367</v>
      </c>
      <c r="B1869" s="23" t="s">
        <v>586</v>
      </c>
      <c r="C1869" s="23" t="s">
        <v>13</v>
      </c>
      <c r="D1869" s="24" t="str">
        <f>VLOOKUP(A1869,Vystup20160620!$C:$C,1,FALSE)</f>
        <v>anzw86</v>
      </c>
      <c r="E1869" s="10" t="str">
        <f>VLOOKUP(A1869,pomocne!$A:$C,3,FALSE)</f>
        <v>Pedagog nebo ředitel</v>
      </c>
    </row>
    <row r="1870" spans="1:5" s="24" customFormat="1" x14ac:dyDescent="0.25">
      <c r="A1870" s="23" t="s">
        <v>367</v>
      </c>
      <c r="B1870" s="23" t="s">
        <v>613</v>
      </c>
      <c r="C1870" s="23" t="s">
        <v>13</v>
      </c>
      <c r="D1870" s="24" t="str">
        <f>VLOOKUP(A1870,Vystup20160620!$C:$C,1,FALSE)</f>
        <v>anzw86</v>
      </c>
      <c r="E1870" s="10" t="str">
        <f>VLOOKUP(A1870,pomocne!$A:$C,3,FALSE)</f>
        <v>Pedagog nebo ředitel</v>
      </c>
    </row>
    <row r="1871" spans="1:5" s="24" customFormat="1" x14ac:dyDescent="0.25">
      <c r="A1871" s="23" t="s">
        <v>367</v>
      </c>
      <c r="B1871" s="23" t="s">
        <v>614</v>
      </c>
      <c r="C1871" s="23" t="s">
        <v>13</v>
      </c>
      <c r="D1871" s="24" t="str">
        <f>VLOOKUP(A1871,Vystup20160620!$C:$C,1,FALSE)</f>
        <v>anzw86</v>
      </c>
      <c r="E1871" s="10" t="str">
        <f>VLOOKUP(A1871,pomocne!$A:$C,3,FALSE)</f>
        <v>Pedagog nebo ředitel</v>
      </c>
    </row>
    <row r="1872" spans="1:5" s="24" customFormat="1" ht="30" x14ac:dyDescent="0.25">
      <c r="A1872" s="23" t="s">
        <v>367</v>
      </c>
      <c r="B1872" s="23" t="s">
        <v>615</v>
      </c>
      <c r="C1872" s="23" t="s">
        <v>13</v>
      </c>
      <c r="D1872" s="24" t="str">
        <f>VLOOKUP(A1872,Vystup20160620!$C:$C,1,FALSE)</f>
        <v>anzw86</v>
      </c>
      <c r="E1872" s="10" t="str">
        <f>VLOOKUP(A1872,pomocne!$A:$C,3,FALSE)</f>
        <v>Pedagog nebo ředitel</v>
      </c>
    </row>
    <row r="1873" spans="1:5" s="24" customFormat="1" x14ac:dyDescent="0.25">
      <c r="A1873" s="23" t="s">
        <v>367</v>
      </c>
      <c r="B1873" s="23" t="s">
        <v>616</v>
      </c>
      <c r="C1873" s="23" t="s">
        <v>13</v>
      </c>
      <c r="D1873" s="24" t="str">
        <f>VLOOKUP(A1873,Vystup20160620!$C:$C,1,FALSE)</f>
        <v>anzw86</v>
      </c>
      <c r="E1873" s="10" t="str">
        <f>VLOOKUP(A1873,pomocne!$A:$C,3,FALSE)</f>
        <v>Pedagog nebo ředitel</v>
      </c>
    </row>
    <row r="1874" spans="1:5" s="24" customFormat="1" ht="30" x14ac:dyDescent="0.25">
      <c r="A1874" s="23" t="s">
        <v>367</v>
      </c>
      <c r="B1874" s="23" t="s">
        <v>587</v>
      </c>
      <c r="C1874" s="23" t="s">
        <v>13</v>
      </c>
      <c r="D1874" s="24" t="str">
        <f>VLOOKUP(A1874,Vystup20160620!$C:$C,1,FALSE)</f>
        <v>anzw86</v>
      </c>
      <c r="E1874" s="10" t="str">
        <f>VLOOKUP(A1874,pomocne!$A:$C,3,FALSE)</f>
        <v>Pedagog nebo ředitel</v>
      </c>
    </row>
    <row r="1875" spans="1:5" s="24" customFormat="1" ht="30" x14ac:dyDescent="0.25">
      <c r="A1875" s="23" t="s">
        <v>367</v>
      </c>
      <c r="B1875" s="23" t="s">
        <v>588</v>
      </c>
      <c r="C1875" s="23" t="s">
        <v>13</v>
      </c>
      <c r="D1875" s="24" t="str">
        <f>VLOOKUP(A1875,Vystup20160620!$C:$C,1,FALSE)</f>
        <v>anzw86</v>
      </c>
      <c r="E1875" s="10" t="str">
        <f>VLOOKUP(A1875,pomocne!$A:$C,3,FALSE)</f>
        <v>Pedagog nebo ředitel</v>
      </c>
    </row>
    <row r="1876" spans="1:5" s="24" customFormat="1" x14ac:dyDescent="0.25">
      <c r="A1876" s="23" t="s">
        <v>367</v>
      </c>
      <c r="B1876" s="23" t="s">
        <v>589</v>
      </c>
      <c r="C1876" s="23" t="s">
        <v>13</v>
      </c>
      <c r="D1876" s="24" t="str">
        <f>VLOOKUP(A1876,Vystup20160620!$C:$C,1,FALSE)</f>
        <v>anzw86</v>
      </c>
      <c r="E1876" s="10" t="str">
        <f>VLOOKUP(A1876,pomocne!$A:$C,3,FALSE)</f>
        <v>Pedagog nebo ředitel</v>
      </c>
    </row>
    <row r="1877" spans="1:5" s="24" customFormat="1" ht="30" x14ac:dyDescent="0.25">
      <c r="A1877" s="23" t="s">
        <v>367</v>
      </c>
      <c r="B1877" s="23" t="s">
        <v>617</v>
      </c>
      <c r="C1877" s="23" t="s">
        <v>13</v>
      </c>
      <c r="D1877" s="24" t="str">
        <f>VLOOKUP(A1877,Vystup20160620!$C:$C,1,FALSE)</f>
        <v>anzw86</v>
      </c>
      <c r="E1877" s="10" t="str">
        <f>VLOOKUP(A1877,pomocne!$A:$C,3,FALSE)</f>
        <v>Pedagog nebo ředitel</v>
      </c>
    </row>
    <row r="1878" spans="1:5" s="24" customFormat="1" x14ac:dyDescent="0.25">
      <c r="A1878" s="23" t="s">
        <v>367</v>
      </c>
      <c r="B1878" s="23" t="s">
        <v>66</v>
      </c>
      <c r="C1878" s="23" t="s">
        <v>18</v>
      </c>
      <c r="D1878" s="24" t="str">
        <f>VLOOKUP(A1878,Vystup20160620!$C:$C,1,FALSE)</f>
        <v>anzw86</v>
      </c>
      <c r="E1878" s="10" t="str">
        <f>VLOOKUP(A1878,pomocne!$A:$C,3,FALSE)</f>
        <v>Pedagog nebo ředitel</v>
      </c>
    </row>
    <row r="1879" spans="1:5" s="24" customFormat="1" x14ac:dyDescent="0.25">
      <c r="A1879" s="23" t="s">
        <v>367</v>
      </c>
      <c r="B1879" s="23" t="s">
        <v>67</v>
      </c>
      <c r="C1879" s="23" t="s">
        <v>18</v>
      </c>
      <c r="D1879" s="24" t="str">
        <f>VLOOKUP(A1879,Vystup20160620!$C:$C,1,FALSE)</f>
        <v>anzw86</v>
      </c>
      <c r="E1879" s="10" t="str">
        <f>VLOOKUP(A1879,pomocne!$A:$C,3,FALSE)</f>
        <v>Pedagog nebo ředitel</v>
      </c>
    </row>
    <row r="1880" spans="1:5" s="24" customFormat="1" ht="30" x14ac:dyDescent="0.25">
      <c r="A1880" s="23" t="s">
        <v>367</v>
      </c>
      <c r="B1880" s="23" t="s">
        <v>68</v>
      </c>
      <c r="C1880" s="23" t="s">
        <v>13</v>
      </c>
      <c r="D1880" s="24" t="str">
        <f>VLOOKUP(A1880,Vystup20160620!$C:$C,1,FALSE)</f>
        <v>anzw86</v>
      </c>
      <c r="E1880" s="10" t="str">
        <f>VLOOKUP(A1880,pomocne!$A:$C,3,FALSE)</f>
        <v>Pedagog nebo ředitel</v>
      </c>
    </row>
    <row r="1881" spans="1:5" s="24" customFormat="1" x14ac:dyDescent="0.25">
      <c r="A1881" s="23" t="s">
        <v>367</v>
      </c>
      <c r="B1881" s="23" t="s">
        <v>69</v>
      </c>
      <c r="C1881" s="23" t="s">
        <v>18</v>
      </c>
      <c r="D1881" s="24" t="str">
        <f>VLOOKUP(A1881,Vystup20160620!$C:$C,1,FALSE)</f>
        <v>anzw86</v>
      </c>
      <c r="E1881" s="10" t="str">
        <f>VLOOKUP(A1881,pomocne!$A:$C,3,FALSE)</f>
        <v>Pedagog nebo ředitel</v>
      </c>
    </row>
    <row r="1882" spans="1:5" s="24" customFormat="1" x14ac:dyDescent="0.25">
      <c r="A1882" s="23" t="s">
        <v>367</v>
      </c>
      <c r="B1882" s="23" t="s">
        <v>70</v>
      </c>
      <c r="C1882" s="23" t="s">
        <v>13</v>
      </c>
      <c r="D1882" s="24" t="str">
        <f>VLOOKUP(A1882,Vystup20160620!$C:$C,1,FALSE)</f>
        <v>anzw86</v>
      </c>
      <c r="E1882" s="10" t="str">
        <f>VLOOKUP(A1882,pomocne!$A:$C,3,FALSE)</f>
        <v>Pedagog nebo ředitel</v>
      </c>
    </row>
    <row r="1883" spans="1:5" s="24" customFormat="1" x14ac:dyDescent="0.25">
      <c r="A1883" s="23" t="s">
        <v>367</v>
      </c>
      <c r="B1883" s="23" t="s">
        <v>129</v>
      </c>
      <c r="C1883" s="23" t="s">
        <v>18</v>
      </c>
      <c r="D1883" s="24" t="str">
        <f>VLOOKUP(A1883,Vystup20160620!$C:$C,1,FALSE)</f>
        <v>anzw86</v>
      </c>
      <c r="E1883" s="10" t="str">
        <f>VLOOKUP(A1883,pomocne!$A:$C,3,FALSE)</f>
        <v>Pedagog nebo ředitel</v>
      </c>
    </row>
    <row r="1884" spans="1:5" s="24" customFormat="1" x14ac:dyDescent="0.25">
      <c r="A1884" s="23" t="s">
        <v>367</v>
      </c>
      <c r="B1884" s="23" t="s">
        <v>130</v>
      </c>
      <c r="C1884" s="23" t="s">
        <v>18</v>
      </c>
      <c r="D1884" s="24" t="str">
        <f>VLOOKUP(A1884,Vystup20160620!$C:$C,1,FALSE)</f>
        <v>anzw86</v>
      </c>
      <c r="E1884" s="10" t="str">
        <f>VLOOKUP(A1884,pomocne!$A:$C,3,FALSE)</f>
        <v>Pedagog nebo ředitel</v>
      </c>
    </row>
    <row r="1885" spans="1:5" s="24" customFormat="1" x14ac:dyDescent="0.25">
      <c r="A1885" s="23" t="s">
        <v>367</v>
      </c>
      <c r="B1885" s="23" t="s">
        <v>131</v>
      </c>
      <c r="C1885" s="23" t="s">
        <v>18</v>
      </c>
      <c r="D1885" s="24" t="str">
        <f>VLOOKUP(A1885,Vystup20160620!$C:$C,1,FALSE)</f>
        <v>anzw86</v>
      </c>
      <c r="E1885" s="10" t="str">
        <f>VLOOKUP(A1885,pomocne!$A:$C,3,FALSE)</f>
        <v>Pedagog nebo ředitel</v>
      </c>
    </row>
    <row r="1886" spans="1:5" s="24" customFormat="1" x14ac:dyDescent="0.25">
      <c r="A1886" s="23" t="s">
        <v>367</v>
      </c>
      <c r="B1886" s="23" t="s">
        <v>75</v>
      </c>
      <c r="C1886" s="23" t="s">
        <v>13</v>
      </c>
      <c r="D1886" s="24" t="str">
        <f>VLOOKUP(A1886,Vystup20160620!$C:$C,1,FALSE)</f>
        <v>anzw86</v>
      </c>
      <c r="E1886" s="10" t="str">
        <f>VLOOKUP(A1886,pomocne!$A:$C,3,FALSE)</f>
        <v>Pedagog nebo ředitel</v>
      </c>
    </row>
    <row r="1887" spans="1:5" s="24" customFormat="1" ht="30" x14ac:dyDescent="0.25">
      <c r="A1887" s="23" t="s">
        <v>367</v>
      </c>
      <c r="B1887" s="23" t="s">
        <v>592</v>
      </c>
      <c r="C1887" s="23" t="s">
        <v>13</v>
      </c>
      <c r="D1887" s="24" t="str">
        <f>VLOOKUP(A1887,Vystup20160620!$C:$C,1,FALSE)</f>
        <v>anzw86</v>
      </c>
      <c r="E1887" s="10" t="str">
        <f>VLOOKUP(A1887,pomocne!$A:$C,3,FALSE)</f>
        <v>Pedagog nebo ředitel</v>
      </c>
    </row>
    <row r="1888" spans="1:5" s="24" customFormat="1" x14ac:dyDescent="0.25">
      <c r="A1888" s="23" t="s">
        <v>367</v>
      </c>
      <c r="B1888" s="23" t="s">
        <v>622</v>
      </c>
      <c r="C1888" s="23" t="s">
        <v>18</v>
      </c>
      <c r="D1888" s="24" t="str">
        <f>VLOOKUP(A1888,Vystup20160620!$C:$C,1,FALSE)</f>
        <v>anzw86</v>
      </c>
      <c r="E1888" s="10" t="str">
        <f>VLOOKUP(A1888,pomocne!$A:$C,3,FALSE)</f>
        <v>Pedagog nebo ředitel</v>
      </c>
    </row>
    <row r="1889" spans="1:5" s="24" customFormat="1" ht="30" x14ac:dyDescent="0.25">
      <c r="A1889" s="23" t="s">
        <v>367</v>
      </c>
      <c r="B1889" s="23" t="s">
        <v>623</v>
      </c>
      <c r="C1889" s="23" t="s">
        <v>13</v>
      </c>
      <c r="D1889" s="24" t="str">
        <f>VLOOKUP(A1889,Vystup20160620!$C:$C,1,FALSE)</f>
        <v>anzw86</v>
      </c>
      <c r="E1889" s="10" t="str">
        <f>VLOOKUP(A1889,pomocne!$A:$C,3,FALSE)</f>
        <v>Pedagog nebo ředitel</v>
      </c>
    </row>
    <row r="1890" spans="1:5" s="24" customFormat="1" x14ac:dyDescent="0.25">
      <c r="A1890" s="23" t="s">
        <v>367</v>
      </c>
      <c r="B1890" s="23" t="s">
        <v>76</v>
      </c>
      <c r="C1890" s="23" t="s">
        <v>13</v>
      </c>
      <c r="D1890" s="24" t="str">
        <f>VLOOKUP(A1890,Vystup20160620!$C:$C,1,FALSE)</f>
        <v>anzw86</v>
      </c>
      <c r="E1890" s="10" t="str">
        <f>VLOOKUP(A1890,pomocne!$A:$C,3,FALSE)</f>
        <v>Pedagog nebo ředitel</v>
      </c>
    </row>
    <row r="1891" spans="1:5" s="24" customFormat="1" ht="30" x14ac:dyDescent="0.25">
      <c r="A1891" s="23" t="s">
        <v>367</v>
      </c>
      <c r="B1891" s="23" t="s">
        <v>77</v>
      </c>
      <c r="C1891" s="23" t="s">
        <v>18</v>
      </c>
      <c r="D1891" s="24" t="str">
        <f>VLOOKUP(A1891,Vystup20160620!$C:$C,1,FALSE)</f>
        <v>anzw86</v>
      </c>
      <c r="E1891" s="10" t="str">
        <f>VLOOKUP(A1891,pomocne!$A:$C,3,FALSE)</f>
        <v>Pedagog nebo ředitel</v>
      </c>
    </row>
    <row r="1892" spans="1:5" s="24" customFormat="1" x14ac:dyDescent="0.25">
      <c r="A1892" s="23" t="s">
        <v>367</v>
      </c>
      <c r="B1892" s="23" t="s">
        <v>594</v>
      </c>
      <c r="C1892" s="23" t="s">
        <v>13</v>
      </c>
      <c r="D1892" s="24" t="str">
        <f>VLOOKUP(A1892,Vystup20160620!$C:$C,1,FALSE)</f>
        <v>anzw86</v>
      </c>
      <c r="E1892" s="10" t="str">
        <f>VLOOKUP(A1892,pomocne!$A:$C,3,FALSE)</f>
        <v>Pedagog nebo ředitel</v>
      </c>
    </row>
    <row r="1893" spans="1:5" s="24" customFormat="1" x14ac:dyDescent="0.25">
      <c r="A1893" s="23" t="s">
        <v>367</v>
      </c>
      <c r="B1893" s="23" t="s">
        <v>595</v>
      </c>
      <c r="C1893" s="23" t="s">
        <v>13</v>
      </c>
      <c r="D1893" s="24" t="str">
        <f>VLOOKUP(A1893,Vystup20160620!$C:$C,1,FALSE)</f>
        <v>anzw86</v>
      </c>
      <c r="E1893" s="10" t="str">
        <f>VLOOKUP(A1893,pomocne!$A:$C,3,FALSE)</f>
        <v>Pedagog nebo ředitel</v>
      </c>
    </row>
    <row r="1894" spans="1:5" s="24" customFormat="1" x14ac:dyDescent="0.25">
      <c r="A1894" s="23" t="s">
        <v>367</v>
      </c>
      <c r="B1894" s="23" t="s">
        <v>82</v>
      </c>
      <c r="C1894" s="23" t="s">
        <v>13</v>
      </c>
      <c r="D1894" s="24" t="str">
        <f>VLOOKUP(A1894,Vystup20160620!$C:$C,1,FALSE)</f>
        <v>anzw86</v>
      </c>
      <c r="E1894" s="10" t="str">
        <f>VLOOKUP(A1894,pomocne!$A:$C,3,FALSE)</f>
        <v>Pedagog nebo ředitel</v>
      </c>
    </row>
    <row r="1895" spans="1:5" s="24" customFormat="1" x14ac:dyDescent="0.25">
      <c r="A1895" s="23" t="s">
        <v>367</v>
      </c>
      <c r="B1895" s="23" t="s">
        <v>596</v>
      </c>
      <c r="C1895" s="23" t="s">
        <v>13</v>
      </c>
      <c r="D1895" s="24" t="str">
        <f>VLOOKUP(A1895,Vystup20160620!$C:$C,1,FALSE)</f>
        <v>anzw86</v>
      </c>
      <c r="E1895" s="10" t="str">
        <f>VLOOKUP(A1895,pomocne!$A:$C,3,FALSE)</f>
        <v>Pedagog nebo ředitel</v>
      </c>
    </row>
    <row r="1896" spans="1:5" s="24" customFormat="1" x14ac:dyDescent="0.25">
      <c r="A1896" s="23" t="s">
        <v>367</v>
      </c>
      <c r="B1896" s="23" t="s">
        <v>84</v>
      </c>
      <c r="C1896" s="23" t="s">
        <v>13</v>
      </c>
      <c r="D1896" s="24" t="str">
        <f>VLOOKUP(A1896,Vystup20160620!$C:$C,1,FALSE)</f>
        <v>anzw86</v>
      </c>
      <c r="E1896" s="10" t="str">
        <f>VLOOKUP(A1896,pomocne!$A:$C,3,FALSE)</f>
        <v>Pedagog nebo ředitel</v>
      </c>
    </row>
    <row r="1897" spans="1:5" s="24" customFormat="1" x14ac:dyDescent="0.25">
      <c r="A1897" s="23" t="s">
        <v>367</v>
      </c>
      <c r="B1897" s="23" t="s">
        <v>597</v>
      </c>
      <c r="C1897" s="23" t="s">
        <v>13</v>
      </c>
      <c r="D1897" s="24" t="str">
        <f>VLOOKUP(A1897,Vystup20160620!$C:$C,1,FALSE)</f>
        <v>anzw86</v>
      </c>
      <c r="E1897" s="10" t="str">
        <f>VLOOKUP(A1897,pomocne!$A:$C,3,FALSE)</f>
        <v>Pedagog nebo ředitel</v>
      </c>
    </row>
    <row r="1898" spans="1:5" s="24" customFormat="1" x14ac:dyDescent="0.25">
      <c r="A1898" s="23" t="s">
        <v>367</v>
      </c>
      <c r="B1898" s="23" t="s">
        <v>598</v>
      </c>
      <c r="C1898" s="23" t="s">
        <v>13</v>
      </c>
      <c r="D1898" s="24" t="str">
        <f>VLOOKUP(A1898,Vystup20160620!$C:$C,1,FALSE)</f>
        <v>anzw86</v>
      </c>
      <c r="E1898" s="10" t="str">
        <f>VLOOKUP(A1898,pomocne!$A:$C,3,FALSE)</f>
        <v>Pedagog nebo ředitel</v>
      </c>
    </row>
    <row r="1899" spans="1:5" s="24" customFormat="1" ht="30" x14ac:dyDescent="0.25">
      <c r="A1899" s="23" t="s">
        <v>367</v>
      </c>
      <c r="B1899" s="23" t="s">
        <v>87</v>
      </c>
      <c r="C1899" s="23" t="s">
        <v>13</v>
      </c>
      <c r="D1899" s="24" t="str">
        <f>VLOOKUP(A1899,Vystup20160620!$C:$C,1,FALSE)</f>
        <v>anzw86</v>
      </c>
      <c r="E1899" s="10" t="str">
        <f>VLOOKUP(A1899,pomocne!$A:$C,3,FALSE)</f>
        <v>Pedagog nebo ředitel</v>
      </c>
    </row>
    <row r="1900" spans="1:5" s="24" customFormat="1" ht="30" x14ac:dyDescent="0.25">
      <c r="A1900" s="23" t="s">
        <v>367</v>
      </c>
      <c r="B1900" s="23" t="s">
        <v>88</v>
      </c>
      <c r="C1900" s="23" t="s">
        <v>18</v>
      </c>
      <c r="D1900" s="24" t="str">
        <f>VLOOKUP(A1900,Vystup20160620!$C:$C,1,FALSE)</f>
        <v>anzw86</v>
      </c>
      <c r="E1900" s="10" t="str">
        <f>VLOOKUP(A1900,pomocne!$A:$C,3,FALSE)</f>
        <v>Pedagog nebo ředitel</v>
      </c>
    </row>
    <row r="1901" spans="1:5" s="24" customFormat="1" ht="270" x14ac:dyDescent="0.25">
      <c r="A1901" s="23" t="s">
        <v>367</v>
      </c>
      <c r="B1901" s="23" t="s">
        <v>196</v>
      </c>
      <c r="C1901" s="23" t="s">
        <v>656</v>
      </c>
      <c r="D1901" s="24" t="str">
        <f>VLOOKUP(A1901,Vystup20160620!$C:$C,1,FALSE)</f>
        <v>anzw86</v>
      </c>
      <c r="E1901" s="10" t="str">
        <f>VLOOKUP(A1901,pomocne!$A:$C,3,FALSE)</f>
        <v>Pedagog nebo ředitel</v>
      </c>
    </row>
    <row r="1902" spans="1:5" s="24" customFormat="1" hidden="1" x14ac:dyDescent="0.25">
      <c r="A1902" s="23" t="s">
        <v>657</v>
      </c>
      <c r="B1902" s="23" t="s">
        <v>511</v>
      </c>
      <c r="C1902" s="23" t="s">
        <v>135</v>
      </c>
      <c r="D1902" s="24" t="e">
        <f>VLOOKUP(A1902,Vystup20160620!$C:$C,1,FALSE)</f>
        <v>#N/A</v>
      </c>
      <c r="E1902" s="10" t="str">
        <f>VLOOKUP(A1902,pomocne!$A:$C,3,FALSE)</f>
        <v>Rodič</v>
      </c>
    </row>
    <row r="1903" spans="1:5" s="24" customFormat="1" hidden="1" x14ac:dyDescent="0.25">
      <c r="A1903" s="23" t="s">
        <v>657</v>
      </c>
      <c r="B1903" s="23" t="s">
        <v>512</v>
      </c>
      <c r="C1903" s="23" t="s">
        <v>18</v>
      </c>
      <c r="D1903" s="24" t="e">
        <f>VLOOKUP(A1903,Vystup20160620!$C:$C,1,FALSE)</f>
        <v>#N/A</v>
      </c>
      <c r="E1903" s="10" t="str">
        <f>VLOOKUP(A1903,pomocne!$A:$C,3,FALSE)</f>
        <v>Rodič</v>
      </c>
    </row>
    <row r="1904" spans="1:5" s="24" customFormat="1" hidden="1" x14ac:dyDescent="0.25">
      <c r="A1904" s="23" t="s">
        <v>657</v>
      </c>
      <c r="B1904" s="23" t="s">
        <v>513</v>
      </c>
      <c r="C1904" s="23" t="s">
        <v>13</v>
      </c>
      <c r="D1904" s="24" t="e">
        <f>VLOOKUP(A1904,Vystup20160620!$C:$C,1,FALSE)</f>
        <v>#N/A</v>
      </c>
      <c r="E1904" s="10" t="str">
        <f>VLOOKUP(A1904,pomocne!$A:$C,3,FALSE)</f>
        <v>Rodič</v>
      </c>
    </row>
    <row r="1905" spans="1:5" s="24" customFormat="1" hidden="1" x14ac:dyDescent="0.25">
      <c r="A1905" s="23" t="s">
        <v>657</v>
      </c>
      <c r="B1905" s="23" t="s">
        <v>514</v>
      </c>
      <c r="C1905" s="23" t="s">
        <v>13</v>
      </c>
      <c r="D1905" s="24" t="e">
        <f>VLOOKUP(A1905,Vystup20160620!$C:$C,1,FALSE)</f>
        <v>#N/A</v>
      </c>
      <c r="E1905" s="10" t="str">
        <f>VLOOKUP(A1905,pomocne!$A:$C,3,FALSE)</f>
        <v>Rodič</v>
      </c>
    </row>
    <row r="1906" spans="1:5" s="24" customFormat="1" hidden="1" x14ac:dyDescent="0.25">
      <c r="A1906" s="23" t="s">
        <v>657</v>
      </c>
      <c r="B1906" s="23" t="s">
        <v>515</v>
      </c>
      <c r="C1906" s="23" t="s">
        <v>13</v>
      </c>
      <c r="D1906" s="24" t="e">
        <f>VLOOKUP(A1906,Vystup20160620!$C:$C,1,FALSE)</f>
        <v>#N/A</v>
      </c>
      <c r="E1906" s="10" t="str">
        <f>VLOOKUP(A1906,pomocne!$A:$C,3,FALSE)</f>
        <v>Rodič</v>
      </c>
    </row>
    <row r="1907" spans="1:5" s="24" customFormat="1" hidden="1" x14ac:dyDescent="0.25">
      <c r="A1907" s="23" t="s">
        <v>657</v>
      </c>
      <c r="B1907" s="23" t="s">
        <v>735</v>
      </c>
      <c r="C1907" s="23" t="s">
        <v>13</v>
      </c>
      <c r="D1907" s="24" t="e">
        <f>VLOOKUP(A1907,Vystup20160620!$C:$C,1,FALSE)</f>
        <v>#N/A</v>
      </c>
      <c r="E1907" s="10" t="str">
        <f>VLOOKUP(A1907,pomocne!$A:$C,3,FALSE)</f>
        <v>Rodič</v>
      </c>
    </row>
    <row r="1908" spans="1:5" s="24" customFormat="1" hidden="1" x14ac:dyDescent="0.25">
      <c r="A1908" s="23" t="s">
        <v>657</v>
      </c>
      <c r="B1908" s="23" t="s">
        <v>517</v>
      </c>
      <c r="C1908" s="23" t="s">
        <v>13</v>
      </c>
      <c r="D1908" s="24" t="e">
        <f>VLOOKUP(A1908,Vystup20160620!$C:$C,1,FALSE)</f>
        <v>#N/A</v>
      </c>
      <c r="E1908" s="10" t="str">
        <f>VLOOKUP(A1908,pomocne!$A:$C,3,FALSE)</f>
        <v>Rodič</v>
      </c>
    </row>
    <row r="1909" spans="1:5" s="24" customFormat="1" hidden="1" x14ac:dyDescent="0.25">
      <c r="A1909" s="23" t="s">
        <v>657</v>
      </c>
      <c r="B1909" s="23" t="s">
        <v>736</v>
      </c>
      <c r="C1909" s="23" t="s">
        <v>18</v>
      </c>
      <c r="D1909" s="24" t="e">
        <f>VLOOKUP(A1909,Vystup20160620!$C:$C,1,FALSE)</f>
        <v>#N/A</v>
      </c>
      <c r="E1909" s="10" t="str">
        <f>VLOOKUP(A1909,pomocne!$A:$C,3,FALSE)</f>
        <v>Rodič</v>
      </c>
    </row>
    <row r="1910" spans="1:5" s="24" customFormat="1" hidden="1" x14ac:dyDescent="0.25">
      <c r="A1910" s="23" t="s">
        <v>657</v>
      </c>
      <c r="B1910" s="23" t="s">
        <v>519</v>
      </c>
      <c r="C1910" s="23" t="s">
        <v>13</v>
      </c>
      <c r="D1910" s="24" t="e">
        <f>VLOOKUP(A1910,Vystup20160620!$C:$C,1,FALSE)</f>
        <v>#N/A</v>
      </c>
      <c r="E1910" s="10" t="str">
        <f>VLOOKUP(A1910,pomocne!$A:$C,3,FALSE)</f>
        <v>Rodič</v>
      </c>
    </row>
    <row r="1911" spans="1:5" s="24" customFormat="1" hidden="1" x14ac:dyDescent="0.25">
      <c r="A1911" s="23" t="s">
        <v>657</v>
      </c>
      <c r="B1911" s="23" t="s">
        <v>520</v>
      </c>
      <c r="C1911" s="23" t="s">
        <v>13</v>
      </c>
      <c r="D1911" s="24" t="e">
        <f>VLOOKUP(A1911,Vystup20160620!$C:$C,1,FALSE)</f>
        <v>#N/A</v>
      </c>
      <c r="E1911" s="10" t="str">
        <f>VLOOKUP(A1911,pomocne!$A:$C,3,FALSE)</f>
        <v>Rodič</v>
      </c>
    </row>
    <row r="1912" spans="1:5" s="24" customFormat="1" hidden="1" x14ac:dyDescent="0.25">
      <c r="A1912" s="23" t="s">
        <v>657</v>
      </c>
      <c r="B1912" s="23" t="s">
        <v>521</v>
      </c>
      <c r="C1912" s="23" t="s">
        <v>18</v>
      </c>
      <c r="D1912" s="24" t="e">
        <f>VLOOKUP(A1912,Vystup20160620!$C:$C,1,FALSE)</f>
        <v>#N/A</v>
      </c>
      <c r="E1912" s="10" t="str">
        <f>VLOOKUP(A1912,pomocne!$A:$C,3,FALSE)</f>
        <v>Rodič</v>
      </c>
    </row>
    <row r="1913" spans="1:5" s="24" customFormat="1" hidden="1" x14ac:dyDescent="0.25">
      <c r="A1913" s="23" t="s">
        <v>657</v>
      </c>
      <c r="B1913" s="23" t="s">
        <v>522</v>
      </c>
      <c r="C1913" s="23" t="s">
        <v>13</v>
      </c>
      <c r="D1913" s="24" t="e">
        <f>VLOOKUP(A1913,Vystup20160620!$C:$C,1,FALSE)</f>
        <v>#N/A</v>
      </c>
      <c r="E1913" s="10" t="str">
        <f>VLOOKUP(A1913,pomocne!$A:$C,3,FALSE)</f>
        <v>Rodič</v>
      </c>
    </row>
    <row r="1914" spans="1:5" s="24" customFormat="1" ht="30" hidden="1" x14ac:dyDescent="0.25">
      <c r="A1914" s="23" t="s">
        <v>657</v>
      </c>
      <c r="B1914" s="23" t="s">
        <v>19</v>
      </c>
      <c r="C1914" s="23" t="s">
        <v>18</v>
      </c>
      <c r="D1914" s="24" t="e">
        <f>VLOOKUP(A1914,Vystup20160620!$C:$C,1,FALSE)</f>
        <v>#N/A</v>
      </c>
      <c r="E1914" s="10" t="str">
        <f>VLOOKUP(A1914,pomocne!$A:$C,3,FALSE)</f>
        <v>Rodič</v>
      </c>
    </row>
    <row r="1915" spans="1:5" s="24" customFormat="1" ht="30" hidden="1" x14ac:dyDescent="0.25">
      <c r="A1915" s="23" t="s">
        <v>657</v>
      </c>
      <c r="B1915" s="23" t="s">
        <v>20</v>
      </c>
      <c r="C1915" s="23" t="s">
        <v>13</v>
      </c>
      <c r="D1915" s="24" t="e">
        <f>VLOOKUP(A1915,Vystup20160620!$C:$C,1,FALSE)</f>
        <v>#N/A</v>
      </c>
      <c r="E1915" s="10" t="str">
        <f>VLOOKUP(A1915,pomocne!$A:$C,3,FALSE)</f>
        <v>Rodič</v>
      </c>
    </row>
    <row r="1916" spans="1:5" s="24" customFormat="1" ht="30" hidden="1" x14ac:dyDescent="0.25">
      <c r="A1916" s="23" t="s">
        <v>657</v>
      </c>
      <c r="B1916" s="23" t="s">
        <v>600</v>
      </c>
      <c r="C1916" s="23" t="s">
        <v>18</v>
      </c>
      <c r="D1916" s="24" t="e">
        <f>VLOOKUP(A1916,Vystup20160620!$C:$C,1,FALSE)</f>
        <v>#N/A</v>
      </c>
      <c r="E1916" s="10" t="str">
        <f>VLOOKUP(A1916,pomocne!$A:$C,3,FALSE)</f>
        <v>Rodič</v>
      </c>
    </row>
    <row r="1917" spans="1:5" s="24" customFormat="1" ht="30" hidden="1" x14ac:dyDescent="0.25">
      <c r="A1917" s="23" t="s">
        <v>657</v>
      </c>
      <c r="B1917" s="23" t="s">
        <v>601</v>
      </c>
      <c r="C1917" s="23" t="s">
        <v>18</v>
      </c>
      <c r="D1917" s="24" t="e">
        <f>VLOOKUP(A1917,Vystup20160620!$C:$C,1,FALSE)</f>
        <v>#N/A</v>
      </c>
      <c r="E1917" s="10" t="str">
        <f>VLOOKUP(A1917,pomocne!$A:$C,3,FALSE)</f>
        <v>Rodič</v>
      </c>
    </row>
    <row r="1918" spans="1:5" s="24" customFormat="1" ht="30" hidden="1" x14ac:dyDescent="0.25">
      <c r="A1918" s="23" t="s">
        <v>657</v>
      </c>
      <c r="B1918" s="23" t="s">
        <v>602</v>
      </c>
      <c r="C1918" s="23" t="s">
        <v>18</v>
      </c>
      <c r="D1918" s="24" t="e">
        <f>VLOOKUP(A1918,Vystup20160620!$C:$C,1,FALSE)</f>
        <v>#N/A</v>
      </c>
      <c r="E1918" s="10" t="str">
        <f>VLOOKUP(A1918,pomocne!$A:$C,3,FALSE)</f>
        <v>Rodič</v>
      </c>
    </row>
    <row r="1919" spans="1:5" s="24" customFormat="1" ht="30" hidden="1" x14ac:dyDescent="0.25">
      <c r="A1919" s="23" t="s">
        <v>657</v>
      </c>
      <c r="B1919" s="23" t="s">
        <v>603</v>
      </c>
      <c r="C1919" s="23" t="s">
        <v>18</v>
      </c>
      <c r="D1919" s="24" t="e">
        <f>VLOOKUP(A1919,Vystup20160620!$C:$C,1,FALSE)</f>
        <v>#N/A</v>
      </c>
      <c r="E1919" s="10" t="str">
        <f>VLOOKUP(A1919,pomocne!$A:$C,3,FALSE)</f>
        <v>Rodič</v>
      </c>
    </row>
    <row r="1920" spans="1:5" s="24" customFormat="1" ht="30" hidden="1" x14ac:dyDescent="0.25">
      <c r="A1920" s="23" t="s">
        <v>657</v>
      </c>
      <c r="B1920" s="23" t="s">
        <v>604</v>
      </c>
      <c r="C1920" s="23" t="s">
        <v>13</v>
      </c>
      <c r="D1920" s="24" t="e">
        <f>VLOOKUP(A1920,Vystup20160620!$C:$C,1,FALSE)</f>
        <v>#N/A</v>
      </c>
      <c r="E1920" s="10" t="str">
        <f>VLOOKUP(A1920,pomocne!$A:$C,3,FALSE)</f>
        <v>Rodič</v>
      </c>
    </row>
    <row r="1921" spans="1:5" s="24" customFormat="1" ht="30" hidden="1" x14ac:dyDescent="0.25">
      <c r="A1921" s="23" t="s">
        <v>657</v>
      </c>
      <c r="B1921" s="23" t="s">
        <v>605</v>
      </c>
      <c r="C1921" s="23" t="s">
        <v>13</v>
      </c>
      <c r="D1921" s="24" t="e">
        <f>VLOOKUP(A1921,Vystup20160620!$C:$C,1,FALSE)</f>
        <v>#N/A</v>
      </c>
      <c r="E1921" s="10" t="str">
        <f>VLOOKUP(A1921,pomocne!$A:$C,3,FALSE)</f>
        <v>Rodič</v>
      </c>
    </row>
    <row r="1922" spans="1:5" s="24" customFormat="1" ht="30" hidden="1" x14ac:dyDescent="0.25">
      <c r="A1922" s="23" t="s">
        <v>657</v>
      </c>
      <c r="B1922" s="23" t="s">
        <v>562</v>
      </c>
      <c r="C1922" s="23" t="s">
        <v>13</v>
      </c>
      <c r="D1922" s="24" t="e">
        <f>VLOOKUP(A1922,Vystup20160620!$C:$C,1,FALSE)</f>
        <v>#N/A</v>
      </c>
      <c r="E1922" s="10" t="str">
        <f>VLOOKUP(A1922,pomocne!$A:$C,3,FALSE)</f>
        <v>Rodič</v>
      </c>
    </row>
    <row r="1923" spans="1:5" s="24" customFormat="1" ht="30" hidden="1" x14ac:dyDescent="0.25">
      <c r="A1923" s="23" t="s">
        <v>657</v>
      </c>
      <c r="B1923" s="23" t="s">
        <v>563</v>
      </c>
      <c r="C1923" s="23" t="s">
        <v>18</v>
      </c>
      <c r="D1923" s="24" t="e">
        <f>VLOOKUP(A1923,Vystup20160620!$C:$C,1,FALSE)</f>
        <v>#N/A</v>
      </c>
      <c r="E1923" s="10" t="str">
        <f>VLOOKUP(A1923,pomocne!$A:$C,3,FALSE)</f>
        <v>Rodič</v>
      </c>
    </row>
    <row r="1924" spans="1:5" s="24" customFormat="1" ht="30" hidden="1" x14ac:dyDescent="0.25">
      <c r="A1924" s="23" t="s">
        <v>657</v>
      </c>
      <c r="B1924" s="23" t="s">
        <v>564</v>
      </c>
      <c r="C1924" s="23" t="s">
        <v>18</v>
      </c>
      <c r="D1924" s="24" t="e">
        <f>VLOOKUP(A1924,Vystup20160620!$C:$C,1,FALSE)</f>
        <v>#N/A</v>
      </c>
      <c r="E1924" s="10" t="str">
        <f>VLOOKUP(A1924,pomocne!$A:$C,3,FALSE)</f>
        <v>Rodič</v>
      </c>
    </row>
    <row r="1925" spans="1:5" s="24" customFormat="1" ht="30" hidden="1" x14ac:dyDescent="0.25">
      <c r="A1925" s="23" t="s">
        <v>657</v>
      </c>
      <c r="B1925" s="23" t="s">
        <v>565</v>
      </c>
      <c r="C1925" s="23" t="s">
        <v>18</v>
      </c>
      <c r="D1925" s="24" t="e">
        <f>VLOOKUP(A1925,Vystup20160620!$C:$C,1,FALSE)</f>
        <v>#N/A</v>
      </c>
      <c r="E1925" s="10" t="str">
        <f>VLOOKUP(A1925,pomocne!$A:$C,3,FALSE)</f>
        <v>Rodič</v>
      </c>
    </row>
    <row r="1926" spans="1:5" s="24" customFormat="1" ht="30" hidden="1" x14ac:dyDescent="0.25">
      <c r="A1926" s="23" t="s">
        <v>657</v>
      </c>
      <c r="B1926" s="23" t="s">
        <v>566</v>
      </c>
      <c r="C1926" s="23" t="s">
        <v>13</v>
      </c>
      <c r="D1926" s="24" t="e">
        <f>VLOOKUP(A1926,Vystup20160620!$C:$C,1,FALSE)</f>
        <v>#N/A</v>
      </c>
      <c r="E1926" s="10" t="str">
        <f>VLOOKUP(A1926,pomocne!$A:$C,3,FALSE)</f>
        <v>Rodič</v>
      </c>
    </row>
    <row r="1927" spans="1:5" s="24" customFormat="1" ht="30" hidden="1" x14ac:dyDescent="0.25">
      <c r="A1927" s="23" t="s">
        <v>657</v>
      </c>
      <c r="B1927" s="23" t="s">
        <v>567</v>
      </c>
      <c r="C1927" s="23" t="s">
        <v>13</v>
      </c>
      <c r="D1927" s="24" t="e">
        <f>VLOOKUP(A1927,Vystup20160620!$C:$C,1,FALSE)</f>
        <v>#N/A</v>
      </c>
      <c r="E1927" s="10" t="str">
        <f>VLOOKUP(A1927,pomocne!$A:$C,3,FALSE)</f>
        <v>Rodič</v>
      </c>
    </row>
    <row r="1928" spans="1:5" s="24" customFormat="1" ht="30" hidden="1" x14ac:dyDescent="0.25">
      <c r="A1928" s="23" t="s">
        <v>657</v>
      </c>
      <c r="B1928" s="23" t="s">
        <v>568</v>
      </c>
      <c r="C1928" s="23" t="s">
        <v>13</v>
      </c>
      <c r="D1928" s="24" t="e">
        <f>VLOOKUP(A1928,Vystup20160620!$C:$C,1,FALSE)</f>
        <v>#N/A</v>
      </c>
      <c r="E1928" s="10" t="str">
        <f>VLOOKUP(A1928,pomocne!$A:$C,3,FALSE)</f>
        <v>Rodič</v>
      </c>
    </row>
    <row r="1929" spans="1:5" s="24" customFormat="1" ht="30" hidden="1" x14ac:dyDescent="0.25">
      <c r="A1929" s="23" t="s">
        <v>657</v>
      </c>
      <c r="B1929" s="23" t="s">
        <v>569</v>
      </c>
      <c r="C1929" s="23" t="s">
        <v>13</v>
      </c>
      <c r="D1929" s="24" t="e">
        <f>VLOOKUP(A1929,Vystup20160620!$C:$C,1,FALSE)</f>
        <v>#N/A</v>
      </c>
      <c r="E1929" s="10" t="str">
        <f>VLOOKUP(A1929,pomocne!$A:$C,3,FALSE)</f>
        <v>Rodič</v>
      </c>
    </row>
    <row r="1930" spans="1:5" s="24" customFormat="1" ht="30" hidden="1" x14ac:dyDescent="0.25">
      <c r="A1930" s="23" t="s">
        <v>657</v>
      </c>
      <c r="B1930" s="23" t="s">
        <v>570</v>
      </c>
      <c r="C1930" s="23" t="s">
        <v>13</v>
      </c>
      <c r="D1930" s="24" t="e">
        <f>VLOOKUP(A1930,Vystup20160620!$C:$C,1,FALSE)</f>
        <v>#N/A</v>
      </c>
      <c r="E1930" s="10" t="str">
        <f>VLOOKUP(A1930,pomocne!$A:$C,3,FALSE)</f>
        <v>Rodič</v>
      </c>
    </row>
    <row r="1931" spans="1:5" s="24" customFormat="1" hidden="1" x14ac:dyDescent="0.25">
      <c r="A1931" s="23" t="s">
        <v>657</v>
      </c>
      <c r="B1931" s="23" t="s">
        <v>30</v>
      </c>
      <c r="C1931" s="23" t="s">
        <v>13</v>
      </c>
      <c r="D1931" s="24" t="e">
        <f>VLOOKUP(A1931,Vystup20160620!$C:$C,1,FALSE)</f>
        <v>#N/A</v>
      </c>
      <c r="E1931" s="10" t="str">
        <f>VLOOKUP(A1931,pomocne!$A:$C,3,FALSE)</f>
        <v>Rodič</v>
      </c>
    </row>
    <row r="1932" spans="1:5" s="24" customFormat="1" hidden="1" x14ac:dyDescent="0.25">
      <c r="A1932" s="23" t="s">
        <v>657</v>
      </c>
      <c r="B1932" s="23" t="s">
        <v>571</v>
      </c>
      <c r="C1932" s="23" t="s">
        <v>13</v>
      </c>
      <c r="D1932" s="24" t="e">
        <f>VLOOKUP(A1932,Vystup20160620!$C:$C,1,FALSE)</f>
        <v>#N/A</v>
      </c>
      <c r="E1932" s="10" t="str">
        <f>VLOOKUP(A1932,pomocne!$A:$C,3,FALSE)</f>
        <v>Rodič</v>
      </c>
    </row>
    <row r="1933" spans="1:5" s="24" customFormat="1" hidden="1" x14ac:dyDescent="0.25">
      <c r="A1933" s="23" t="s">
        <v>657</v>
      </c>
      <c r="B1933" s="23" t="s">
        <v>572</v>
      </c>
      <c r="C1933" s="23" t="s">
        <v>13</v>
      </c>
      <c r="D1933" s="24" t="e">
        <f>VLOOKUP(A1933,Vystup20160620!$C:$C,1,FALSE)</f>
        <v>#N/A</v>
      </c>
      <c r="E1933" s="10" t="str">
        <f>VLOOKUP(A1933,pomocne!$A:$C,3,FALSE)</f>
        <v>Rodič</v>
      </c>
    </row>
    <row r="1934" spans="1:5" s="24" customFormat="1" hidden="1" x14ac:dyDescent="0.25">
      <c r="A1934" s="23" t="s">
        <v>657</v>
      </c>
      <c r="B1934" s="23" t="s">
        <v>33</v>
      </c>
      <c r="C1934" s="23" t="s">
        <v>13</v>
      </c>
      <c r="D1934" s="24" t="e">
        <f>VLOOKUP(A1934,Vystup20160620!$C:$C,1,FALSE)</f>
        <v>#N/A</v>
      </c>
      <c r="E1934" s="10" t="str">
        <f>VLOOKUP(A1934,pomocne!$A:$C,3,FALSE)</f>
        <v>Rodič</v>
      </c>
    </row>
    <row r="1935" spans="1:5" s="24" customFormat="1" hidden="1" x14ac:dyDescent="0.25">
      <c r="A1935" s="23" t="s">
        <v>657</v>
      </c>
      <c r="B1935" s="23" t="s">
        <v>606</v>
      </c>
      <c r="C1935" s="23" t="s">
        <v>13</v>
      </c>
      <c r="D1935" s="24" t="e">
        <f>VLOOKUP(A1935,Vystup20160620!$C:$C,1,FALSE)</f>
        <v>#N/A</v>
      </c>
      <c r="E1935" s="10" t="str">
        <f>VLOOKUP(A1935,pomocne!$A:$C,3,FALSE)</f>
        <v>Rodič</v>
      </c>
    </row>
    <row r="1936" spans="1:5" s="24" customFormat="1" hidden="1" x14ac:dyDescent="0.25">
      <c r="A1936" s="23" t="s">
        <v>657</v>
      </c>
      <c r="B1936" s="23" t="s">
        <v>607</v>
      </c>
      <c r="C1936" s="23" t="s">
        <v>13</v>
      </c>
      <c r="D1936" s="24" t="e">
        <f>VLOOKUP(A1936,Vystup20160620!$C:$C,1,FALSE)</f>
        <v>#N/A</v>
      </c>
      <c r="E1936" s="10" t="str">
        <f>VLOOKUP(A1936,pomocne!$A:$C,3,FALSE)</f>
        <v>Rodič</v>
      </c>
    </row>
    <row r="1937" spans="1:5" s="24" customFormat="1" ht="30" hidden="1" x14ac:dyDescent="0.25">
      <c r="A1937" s="23" t="s">
        <v>657</v>
      </c>
      <c r="B1937" s="23" t="s">
        <v>573</v>
      </c>
      <c r="C1937" s="23" t="s">
        <v>13</v>
      </c>
      <c r="D1937" s="24" t="e">
        <f>VLOOKUP(A1937,Vystup20160620!$C:$C,1,FALSE)</f>
        <v>#N/A</v>
      </c>
      <c r="E1937" s="10" t="str">
        <f>VLOOKUP(A1937,pomocne!$A:$C,3,FALSE)</f>
        <v>Rodič</v>
      </c>
    </row>
    <row r="1938" spans="1:5" s="24" customFormat="1" ht="30" hidden="1" x14ac:dyDescent="0.25">
      <c r="A1938" s="23" t="s">
        <v>657</v>
      </c>
      <c r="B1938" s="23" t="s">
        <v>608</v>
      </c>
      <c r="C1938" s="23" t="s">
        <v>18</v>
      </c>
      <c r="D1938" s="24" t="e">
        <f>VLOOKUP(A1938,Vystup20160620!$C:$C,1,FALSE)</f>
        <v>#N/A</v>
      </c>
      <c r="E1938" s="10" t="str">
        <f>VLOOKUP(A1938,pomocne!$A:$C,3,FALSE)</f>
        <v>Rodič</v>
      </c>
    </row>
    <row r="1939" spans="1:5" s="24" customFormat="1" hidden="1" x14ac:dyDescent="0.25">
      <c r="A1939" s="23" t="s">
        <v>657</v>
      </c>
      <c r="B1939" s="23" t="s">
        <v>38</v>
      </c>
      <c r="C1939" s="23" t="s">
        <v>13</v>
      </c>
      <c r="D1939" s="24" t="e">
        <f>VLOOKUP(A1939,Vystup20160620!$C:$C,1,FALSE)</f>
        <v>#N/A</v>
      </c>
      <c r="E1939" s="10" t="str">
        <f>VLOOKUP(A1939,pomocne!$A:$C,3,FALSE)</f>
        <v>Rodič</v>
      </c>
    </row>
    <row r="1940" spans="1:5" s="24" customFormat="1" hidden="1" x14ac:dyDescent="0.25">
      <c r="A1940" s="23" t="s">
        <v>657</v>
      </c>
      <c r="B1940" s="23" t="s">
        <v>574</v>
      </c>
      <c r="C1940" s="23" t="s">
        <v>13</v>
      </c>
      <c r="D1940" s="24" t="e">
        <f>VLOOKUP(A1940,Vystup20160620!$C:$C,1,FALSE)</f>
        <v>#N/A</v>
      </c>
      <c r="E1940" s="10" t="str">
        <f>VLOOKUP(A1940,pomocne!$A:$C,3,FALSE)</f>
        <v>Rodič</v>
      </c>
    </row>
    <row r="1941" spans="1:5" s="24" customFormat="1" hidden="1" x14ac:dyDescent="0.25">
      <c r="A1941" s="23" t="s">
        <v>657</v>
      </c>
      <c r="B1941" s="23" t="s">
        <v>575</v>
      </c>
      <c r="C1941" s="23" t="s">
        <v>18</v>
      </c>
      <c r="D1941" s="24" t="e">
        <f>VLOOKUP(A1941,Vystup20160620!$C:$C,1,FALSE)</f>
        <v>#N/A</v>
      </c>
      <c r="E1941" s="10" t="str">
        <f>VLOOKUP(A1941,pomocne!$A:$C,3,FALSE)</f>
        <v>Rodič</v>
      </c>
    </row>
    <row r="1942" spans="1:5" s="24" customFormat="1" hidden="1" x14ac:dyDescent="0.25">
      <c r="A1942" s="23" t="s">
        <v>657</v>
      </c>
      <c r="B1942" s="23" t="s">
        <v>576</v>
      </c>
      <c r="C1942" s="23" t="s">
        <v>13</v>
      </c>
      <c r="D1942" s="24" t="e">
        <f>VLOOKUP(A1942,Vystup20160620!$C:$C,1,FALSE)</f>
        <v>#N/A</v>
      </c>
      <c r="E1942" s="10" t="str">
        <f>VLOOKUP(A1942,pomocne!$A:$C,3,FALSE)</f>
        <v>Rodič</v>
      </c>
    </row>
    <row r="1943" spans="1:5" s="24" customFormat="1" hidden="1" x14ac:dyDescent="0.25">
      <c r="A1943" s="23" t="s">
        <v>657</v>
      </c>
      <c r="B1943" s="23" t="s">
        <v>577</v>
      </c>
      <c r="C1943" s="23" t="s">
        <v>13</v>
      </c>
      <c r="D1943" s="24" t="e">
        <f>VLOOKUP(A1943,Vystup20160620!$C:$C,1,FALSE)</f>
        <v>#N/A</v>
      </c>
      <c r="E1943" s="10" t="str">
        <f>VLOOKUP(A1943,pomocne!$A:$C,3,FALSE)</f>
        <v>Rodič</v>
      </c>
    </row>
    <row r="1944" spans="1:5" s="24" customFormat="1" hidden="1" x14ac:dyDescent="0.25">
      <c r="A1944" s="23" t="s">
        <v>657</v>
      </c>
      <c r="B1944" s="23" t="s">
        <v>578</v>
      </c>
      <c r="C1944" s="23" t="s">
        <v>13</v>
      </c>
      <c r="D1944" s="24" t="e">
        <f>VLOOKUP(A1944,Vystup20160620!$C:$C,1,FALSE)</f>
        <v>#N/A</v>
      </c>
      <c r="E1944" s="10" t="str">
        <f>VLOOKUP(A1944,pomocne!$A:$C,3,FALSE)</f>
        <v>Rodič</v>
      </c>
    </row>
    <row r="1945" spans="1:5" s="24" customFormat="1" hidden="1" x14ac:dyDescent="0.25">
      <c r="A1945" s="23" t="s">
        <v>657</v>
      </c>
      <c r="B1945" s="23" t="s">
        <v>44</v>
      </c>
      <c r="C1945" s="23" t="s">
        <v>13</v>
      </c>
      <c r="D1945" s="24" t="e">
        <f>VLOOKUP(A1945,Vystup20160620!$C:$C,1,FALSE)</f>
        <v>#N/A</v>
      </c>
      <c r="E1945" s="10" t="str">
        <f>VLOOKUP(A1945,pomocne!$A:$C,3,FALSE)</f>
        <v>Rodič</v>
      </c>
    </row>
    <row r="1946" spans="1:5" s="24" customFormat="1" hidden="1" x14ac:dyDescent="0.25">
      <c r="A1946" s="23" t="s">
        <v>657</v>
      </c>
      <c r="B1946" s="23" t="s">
        <v>579</v>
      </c>
      <c r="C1946" s="23" t="s">
        <v>13</v>
      </c>
      <c r="D1946" s="24" t="e">
        <f>VLOOKUP(A1946,Vystup20160620!$C:$C,1,FALSE)</f>
        <v>#N/A</v>
      </c>
      <c r="E1946" s="10" t="str">
        <f>VLOOKUP(A1946,pomocne!$A:$C,3,FALSE)</f>
        <v>Rodič</v>
      </c>
    </row>
    <row r="1947" spans="1:5" s="24" customFormat="1" hidden="1" x14ac:dyDescent="0.25">
      <c r="A1947" s="23" t="s">
        <v>657</v>
      </c>
      <c r="B1947" s="23" t="s">
        <v>609</v>
      </c>
      <c r="C1947" s="23" t="s">
        <v>13</v>
      </c>
      <c r="D1947" s="24" t="e">
        <f>VLOOKUP(A1947,Vystup20160620!$C:$C,1,FALSE)</f>
        <v>#N/A</v>
      </c>
      <c r="E1947" s="10" t="str">
        <f>VLOOKUP(A1947,pomocne!$A:$C,3,FALSE)</f>
        <v>Rodič</v>
      </c>
    </row>
    <row r="1948" spans="1:5" s="24" customFormat="1" hidden="1" x14ac:dyDescent="0.25">
      <c r="A1948" s="23" t="s">
        <v>657</v>
      </c>
      <c r="B1948" s="23" t="s">
        <v>610</v>
      </c>
      <c r="C1948" s="23" t="s">
        <v>13</v>
      </c>
      <c r="D1948" s="24" t="e">
        <f>VLOOKUP(A1948,Vystup20160620!$C:$C,1,FALSE)</f>
        <v>#N/A</v>
      </c>
      <c r="E1948" s="10" t="str">
        <f>VLOOKUP(A1948,pomocne!$A:$C,3,FALSE)</f>
        <v>Rodič</v>
      </c>
    </row>
    <row r="1949" spans="1:5" s="24" customFormat="1" hidden="1" x14ac:dyDescent="0.25">
      <c r="A1949" s="23" t="s">
        <v>657</v>
      </c>
      <c r="B1949" s="23" t="s">
        <v>580</v>
      </c>
      <c r="C1949" s="23" t="s">
        <v>13</v>
      </c>
      <c r="D1949" s="24" t="e">
        <f>VLOOKUP(A1949,Vystup20160620!$C:$C,1,FALSE)</f>
        <v>#N/A</v>
      </c>
      <c r="E1949" s="10" t="str">
        <f>VLOOKUP(A1949,pomocne!$A:$C,3,FALSE)</f>
        <v>Rodič</v>
      </c>
    </row>
    <row r="1950" spans="1:5" s="24" customFormat="1" hidden="1" x14ac:dyDescent="0.25">
      <c r="A1950" s="23" t="s">
        <v>657</v>
      </c>
      <c r="B1950" s="23" t="s">
        <v>611</v>
      </c>
      <c r="C1950" s="23" t="s">
        <v>13</v>
      </c>
      <c r="D1950" s="24" t="e">
        <f>VLOOKUP(A1950,Vystup20160620!$C:$C,1,FALSE)</f>
        <v>#N/A</v>
      </c>
      <c r="E1950" s="10" t="str">
        <f>VLOOKUP(A1950,pomocne!$A:$C,3,FALSE)</f>
        <v>Rodič</v>
      </c>
    </row>
    <row r="1951" spans="1:5" s="24" customFormat="1" hidden="1" x14ac:dyDescent="0.25">
      <c r="A1951" s="23" t="s">
        <v>657</v>
      </c>
      <c r="B1951" s="23" t="s">
        <v>612</v>
      </c>
      <c r="C1951" s="23" t="s">
        <v>13</v>
      </c>
      <c r="D1951" s="24" t="e">
        <f>VLOOKUP(A1951,Vystup20160620!$C:$C,1,FALSE)</f>
        <v>#N/A</v>
      </c>
      <c r="E1951" s="10" t="str">
        <f>VLOOKUP(A1951,pomocne!$A:$C,3,FALSE)</f>
        <v>Rodič</v>
      </c>
    </row>
    <row r="1952" spans="1:5" s="24" customFormat="1" hidden="1" x14ac:dyDescent="0.25">
      <c r="A1952" s="23" t="s">
        <v>657</v>
      </c>
      <c r="B1952" s="23" t="s">
        <v>581</v>
      </c>
      <c r="C1952" s="23" t="s">
        <v>13</v>
      </c>
      <c r="D1952" s="24" t="e">
        <f>VLOOKUP(A1952,Vystup20160620!$C:$C,1,FALSE)</f>
        <v>#N/A</v>
      </c>
      <c r="E1952" s="10" t="str">
        <f>VLOOKUP(A1952,pomocne!$A:$C,3,FALSE)</f>
        <v>Rodič</v>
      </c>
    </row>
    <row r="1953" spans="1:5" s="24" customFormat="1" hidden="1" x14ac:dyDescent="0.25">
      <c r="A1953" s="23" t="s">
        <v>657</v>
      </c>
      <c r="B1953" s="23" t="s">
        <v>582</v>
      </c>
      <c r="C1953" s="23" t="s">
        <v>13</v>
      </c>
      <c r="D1953" s="24" t="e">
        <f>VLOOKUP(A1953,Vystup20160620!$C:$C,1,FALSE)</f>
        <v>#N/A</v>
      </c>
      <c r="E1953" s="10" t="str">
        <f>VLOOKUP(A1953,pomocne!$A:$C,3,FALSE)</f>
        <v>Rodič</v>
      </c>
    </row>
    <row r="1954" spans="1:5" s="24" customFormat="1" hidden="1" x14ac:dyDescent="0.25">
      <c r="A1954" s="23" t="s">
        <v>657</v>
      </c>
      <c r="B1954" s="23" t="s">
        <v>583</v>
      </c>
      <c r="C1954" s="23" t="s">
        <v>13</v>
      </c>
      <c r="D1954" s="24" t="e">
        <f>VLOOKUP(A1954,Vystup20160620!$C:$C,1,FALSE)</f>
        <v>#N/A</v>
      </c>
      <c r="E1954" s="10" t="str">
        <f>VLOOKUP(A1954,pomocne!$A:$C,3,FALSE)</f>
        <v>Rodič</v>
      </c>
    </row>
    <row r="1955" spans="1:5" s="24" customFormat="1" ht="30" hidden="1" x14ac:dyDescent="0.25">
      <c r="A1955" s="23" t="s">
        <v>657</v>
      </c>
      <c r="B1955" s="23" t="s">
        <v>584</v>
      </c>
      <c r="C1955" s="23" t="s">
        <v>13</v>
      </c>
      <c r="D1955" s="24" t="e">
        <f>VLOOKUP(A1955,Vystup20160620!$C:$C,1,FALSE)</f>
        <v>#N/A</v>
      </c>
      <c r="E1955" s="10" t="str">
        <f>VLOOKUP(A1955,pomocne!$A:$C,3,FALSE)</f>
        <v>Rodič</v>
      </c>
    </row>
    <row r="1956" spans="1:5" s="24" customFormat="1" ht="30" hidden="1" x14ac:dyDescent="0.25">
      <c r="A1956" s="23" t="s">
        <v>657</v>
      </c>
      <c r="B1956" s="23" t="s">
        <v>585</v>
      </c>
      <c r="C1956" s="23" t="s">
        <v>13</v>
      </c>
      <c r="D1956" s="24" t="e">
        <f>VLOOKUP(A1956,Vystup20160620!$C:$C,1,FALSE)</f>
        <v>#N/A</v>
      </c>
      <c r="E1956" s="10" t="str">
        <f>VLOOKUP(A1956,pomocne!$A:$C,3,FALSE)</f>
        <v>Rodič</v>
      </c>
    </row>
    <row r="1957" spans="1:5" s="24" customFormat="1" ht="30" hidden="1" x14ac:dyDescent="0.25">
      <c r="A1957" s="23" t="s">
        <v>657</v>
      </c>
      <c r="B1957" s="23" t="s">
        <v>586</v>
      </c>
      <c r="C1957" s="23" t="s">
        <v>13</v>
      </c>
      <c r="D1957" s="24" t="e">
        <f>VLOOKUP(A1957,Vystup20160620!$C:$C,1,FALSE)</f>
        <v>#N/A</v>
      </c>
      <c r="E1957" s="10" t="str">
        <f>VLOOKUP(A1957,pomocne!$A:$C,3,FALSE)</f>
        <v>Rodič</v>
      </c>
    </row>
    <row r="1958" spans="1:5" s="24" customFormat="1" hidden="1" x14ac:dyDescent="0.25">
      <c r="A1958" s="23" t="s">
        <v>657</v>
      </c>
      <c r="B1958" s="23" t="s">
        <v>613</v>
      </c>
      <c r="C1958" s="23" t="s">
        <v>13</v>
      </c>
      <c r="D1958" s="24" t="e">
        <f>VLOOKUP(A1958,Vystup20160620!$C:$C,1,FALSE)</f>
        <v>#N/A</v>
      </c>
      <c r="E1958" s="10" t="str">
        <f>VLOOKUP(A1958,pomocne!$A:$C,3,FALSE)</f>
        <v>Rodič</v>
      </c>
    </row>
    <row r="1959" spans="1:5" s="24" customFormat="1" hidden="1" x14ac:dyDescent="0.25">
      <c r="A1959" s="23" t="s">
        <v>657</v>
      </c>
      <c r="B1959" s="23" t="s">
        <v>614</v>
      </c>
      <c r="C1959" s="23" t="s">
        <v>13</v>
      </c>
      <c r="D1959" s="24" t="e">
        <f>VLOOKUP(A1959,Vystup20160620!$C:$C,1,FALSE)</f>
        <v>#N/A</v>
      </c>
      <c r="E1959" s="10" t="str">
        <f>VLOOKUP(A1959,pomocne!$A:$C,3,FALSE)</f>
        <v>Rodič</v>
      </c>
    </row>
    <row r="1960" spans="1:5" s="24" customFormat="1" ht="30" hidden="1" x14ac:dyDescent="0.25">
      <c r="A1960" s="23" t="s">
        <v>657</v>
      </c>
      <c r="B1960" s="23" t="s">
        <v>615</v>
      </c>
      <c r="C1960" s="23" t="s">
        <v>13</v>
      </c>
      <c r="D1960" s="24" t="e">
        <f>VLOOKUP(A1960,Vystup20160620!$C:$C,1,FALSE)</f>
        <v>#N/A</v>
      </c>
      <c r="E1960" s="10" t="str">
        <f>VLOOKUP(A1960,pomocne!$A:$C,3,FALSE)</f>
        <v>Rodič</v>
      </c>
    </row>
    <row r="1961" spans="1:5" s="24" customFormat="1" hidden="1" x14ac:dyDescent="0.25">
      <c r="A1961" s="23" t="s">
        <v>657</v>
      </c>
      <c r="B1961" s="23" t="s">
        <v>616</v>
      </c>
      <c r="C1961" s="23" t="s">
        <v>13</v>
      </c>
      <c r="D1961" s="24" t="e">
        <f>VLOOKUP(A1961,Vystup20160620!$C:$C,1,FALSE)</f>
        <v>#N/A</v>
      </c>
      <c r="E1961" s="10" t="str">
        <f>VLOOKUP(A1961,pomocne!$A:$C,3,FALSE)</f>
        <v>Rodič</v>
      </c>
    </row>
    <row r="1962" spans="1:5" s="24" customFormat="1" ht="30" hidden="1" x14ac:dyDescent="0.25">
      <c r="A1962" s="23" t="s">
        <v>657</v>
      </c>
      <c r="B1962" s="23" t="s">
        <v>587</v>
      </c>
      <c r="C1962" s="23" t="s">
        <v>13</v>
      </c>
      <c r="D1962" s="24" t="e">
        <f>VLOOKUP(A1962,Vystup20160620!$C:$C,1,FALSE)</f>
        <v>#N/A</v>
      </c>
      <c r="E1962" s="10" t="str">
        <f>VLOOKUP(A1962,pomocne!$A:$C,3,FALSE)</f>
        <v>Rodič</v>
      </c>
    </row>
    <row r="1963" spans="1:5" s="24" customFormat="1" ht="30" hidden="1" x14ac:dyDescent="0.25">
      <c r="A1963" s="23" t="s">
        <v>657</v>
      </c>
      <c r="B1963" s="23" t="s">
        <v>588</v>
      </c>
      <c r="C1963" s="23" t="s">
        <v>18</v>
      </c>
      <c r="D1963" s="24" t="e">
        <f>VLOOKUP(A1963,Vystup20160620!$C:$C,1,FALSE)</f>
        <v>#N/A</v>
      </c>
      <c r="E1963" s="10" t="str">
        <f>VLOOKUP(A1963,pomocne!$A:$C,3,FALSE)</f>
        <v>Rodič</v>
      </c>
    </row>
    <row r="1964" spans="1:5" s="24" customFormat="1" hidden="1" x14ac:dyDescent="0.25">
      <c r="A1964" s="23" t="s">
        <v>657</v>
      </c>
      <c r="B1964" s="23" t="s">
        <v>589</v>
      </c>
      <c r="C1964" s="23" t="s">
        <v>18</v>
      </c>
      <c r="D1964" s="24" t="e">
        <f>VLOOKUP(A1964,Vystup20160620!$C:$C,1,FALSE)</f>
        <v>#N/A</v>
      </c>
      <c r="E1964" s="10" t="str">
        <f>VLOOKUP(A1964,pomocne!$A:$C,3,FALSE)</f>
        <v>Rodič</v>
      </c>
    </row>
    <row r="1965" spans="1:5" s="24" customFormat="1" ht="30" hidden="1" x14ac:dyDescent="0.25">
      <c r="A1965" s="23" t="s">
        <v>657</v>
      </c>
      <c r="B1965" s="23" t="s">
        <v>617</v>
      </c>
      <c r="C1965" s="23" t="s">
        <v>18</v>
      </c>
      <c r="D1965" s="24" t="e">
        <f>VLOOKUP(A1965,Vystup20160620!$C:$C,1,FALSE)</f>
        <v>#N/A</v>
      </c>
      <c r="E1965" s="10" t="str">
        <f>VLOOKUP(A1965,pomocne!$A:$C,3,FALSE)</f>
        <v>Rodič</v>
      </c>
    </row>
    <row r="1966" spans="1:5" s="24" customFormat="1" hidden="1" x14ac:dyDescent="0.25">
      <c r="A1966" s="23" t="s">
        <v>657</v>
      </c>
      <c r="B1966" s="23" t="s">
        <v>66</v>
      </c>
      <c r="C1966" s="23" t="s">
        <v>18</v>
      </c>
      <c r="D1966" s="24" t="e">
        <f>VLOOKUP(A1966,Vystup20160620!$C:$C,1,FALSE)</f>
        <v>#N/A</v>
      </c>
      <c r="E1966" s="10" t="str">
        <f>VLOOKUP(A1966,pomocne!$A:$C,3,FALSE)</f>
        <v>Rodič</v>
      </c>
    </row>
    <row r="1967" spans="1:5" s="24" customFormat="1" hidden="1" x14ac:dyDescent="0.25">
      <c r="A1967" s="23" t="s">
        <v>657</v>
      </c>
      <c r="B1967" s="23" t="s">
        <v>67</v>
      </c>
      <c r="C1967" s="23" t="s">
        <v>18</v>
      </c>
      <c r="D1967" s="24" t="e">
        <f>VLOOKUP(A1967,Vystup20160620!$C:$C,1,FALSE)</f>
        <v>#N/A</v>
      </c>
      <c r="E1967" s="10" t="str">
        <f>VLOOKUP(A1967,pomocne!$A:$C,3,FALSE)</f>
        <v>Rodič</v>
      </c>
    </row>
    <row r="1968" spans="1:5" s="24" customFormat="1" ht="30" hidden="1" x14ac:dyDescent="0.25">
      <c r="A1968" s="23" t="s">
        <v>657</v>
      </c>
      <c r="B1968" s="23" t="s">
        <v>68</v>
      </c>
      <c r="C1968" s="23" t="s">
        <v>18</v>
      </c>
      <c r="D1968" s="24" t="e">
        <f>VLOOKUP(A1968,Vystup20160620!$C:$C,1,FALSE)</f>
        <v>#N/A</v>
      </c>
      <c r="E1968" s="10" t="str">
        <f>VLOOKUP(A1968,pomocne!$A:$C,3,FALSE)</f>
        <v>Rodič</v>
      </c>
    </row>
    <row r="1969" spans="1:5" s="24" customFormat="1" hidden="1" x14ac:dyDescent="0.25">
      <c r="A1969" s="23" t="s">
        <v>657</v>
      </c>
      <c r="B1969" s="23" t="s">
        <v>69</v>
      </c>
      <c r="C1969" s="23" t="s">
        <v>18</v>
      </c>
      <c r="D1969" s="24" t="e">
        <f>VLOOKUP(A1969,Vystup20160620!$C:$C,1,FALSE)</f>
        <v>#N/A</v>
      </c>
      <c r="E1969" s="10" t="str">
        <f>VLOOKUP(A1969,pomocne!$A:$C,3,FALSE)</f>
        <v>Rodič</v>
      </c>
    </row>
    <row r="1970" spans="1:5" s="24" customFormat="1" hidden="1" x14ac:dyDescent="0.25">
      <c r="A1970" s="23" t="s">
        <v>657</v>
      </c>
      <c r="B1970" s="23" t="s">
        <v>70</v>
      </c>
      <c r="C1970" s="23" t="s">
        <v>13</v>
      </c>
      <c r="D1970" s="24" t="e">
        <f>VLOOKUP(A1970,Vystup20160620!$C:$C,1,FALSE)</f>
        <v>#N/A</v>
      </c>
      <c r="E1970" s="10" t="str">
        <f>VLOOKUP(A1970,pomocne!$A:$C,3,FALSE)</f>
        <v>Rodič</v>
      </c>
    </row>
    <row r="1971" spans="1:5" s="24" customFormat="1" hidden="1" x14ac:dyDescent="0.25">
      <c r="A1971" s="23" t="s">
        <v>657</v>
      </c>
      <c r="B1971" s="23" t="s">
        <v>129</v>
      </c>
      <c r="C1971" s="23" t="s">
        <v>18</v>
      </c>
      <c r="D1971" s="24" t="e">
        <f>VLOOKUP(A1971,Vystup20160620!$C:$C,1,FALSE)</f>
        <v>#N/A</v>
      </c>
      <c r="E1971" s="10" t="str">
        <f>VLOOKUP(A1971,pomocne!$A:$C,3,FALSE)</f>
        <v>Rodič</v>
      </c>
    </row>
    <row r="1972" spans="1:5" s="24" customFormat="1" hidden="1" x14ac:dyDescent="0.25">
      <c r="A1972" s="23" t="s">
        <v>657</v>
      </c>
      <c r="B1972" s="23" t="s">
        <v>130</v>
      </c>
      <c r="C1972" s="23" t="s">
        <v>18</v>
      </c>
      <c r="D1972" s="24" t="e">
        <f>VLOOKUP(A1972,Vystup20160620!$C:$C,1,FALSE)</f>
        <v>#N/A</v>
      </c>
      <c r="E1972" s="10" t="str">
        <f>VLOOKUP(A1972,pomocne!$A:$C,3,FALSE)</f>
        <v>Rodič</v>
      </c>
    </row>
    <row r="1973" spans="1:5" s="24" customFormat="1" hidden="1" x14ac:dyDescent="0.25">
      <c r="A1973" s="23" t="s">
        <v>657</v>
      </c>
      <c r="B1973" s="23" t="s">
        <v>131</v>
      </c>
      <c r="C1973" s="23" t="s">
        <v>18</v>
      </c>
      <c r="D1973" s="24" t="e">
        <f>VLOOKUP(A1973,Vystup20160620!$C:$C,1,FALSE)</f>
        <v>#N/A</v>
      </c>
      <c r="E1973" s="10" t="str">
        <f>VLOOKUP(A1973,pomocne!$A:$C,3,FALSE)</f>
        <v>Rodič</v>
      </c>
    </row>
    <row r="1974" spans="1:5" s="24" customFormat="1" hidden="1" x14ac:dyDescent="0.25">
      <c r="A1974" s="23" t="s">
        <v>657</v>
      </c>
      <c r="B1974" s="23" t="s">
        <v>75</v>
      </c>
      <c r="C1974" s="23" t="s">
        <v>18</v>
      </c>
      <c r="D1974" s="24" t="e">
        <f>VLOOKUP(A1974,Vystup20160620!$C:$C,1,FALSE)</f>
        <v>#N/A</v>
      </c>
      <c r="E1974" s="10" t="str">
        <f>VLOOKUP(A1974,pomocne!$A:$C,3,FALSE)</f>
        <v>Rodič</v>
      </c>
    </row>
    <row r="1975" spans="1:5" s="24" customFormat="1" hidden="1" x14ac:dyDescent="0.25">
      <c r="A1975" s="23" t="s">
        <v>657</v>
      </c>
      <c r="B1975" s="23" t="s">
        <v>76</v>
      </c>
      <c r="C1975" s="23" t="s">
        <v>18</v>
      </c>
      <c r="D1975" s="24" t="e">
        <f>VLOOKUP(A1975,Vystup20160620!$C:$C,1,FALSE)</f>
        <v>#N/A</v>
      </c>
      <c r="E1975" s="10" t="str">
        <f>VLOOKUP(A1975,pomocne!$A:$C,3,FALSE)</f>
        <v>Rodič</v>
      </c>
    </row>
    <row r="1976" spans="1:5" s="24" customFormat="1" ht="30" hidden="1" x14ac:dyDescent="0.25">
      <c r="A1976" s="23" t="s">
        <v>657</v>
      </c>
      <c r="B1976" s="23" t="s">
        <v>77</v>
      </c>
      <c r="C1976" s="23" t="s">
        <v>18</v>
      </c>
      <c r="D1976" s="24" t="e">
        <f>VLOOKUP(A1976,Vystup20160620!$C:$C,1,FALSE)</f>
        <v>#N/A</v>
      </c>
      <c r="E1976" s="10" t="str">
        <f>VLOOKUP(A1976,pomocne!$A:$C,3,FALSE)</f>
        <v>Rodič</v>
      </c>
    </row>
    <row r="1977" spans="1:5" s="24" customFormat="1" hidden="1" x14ac:dyDescent="0.25">
      <c r="A1977" s="23" t="s">
        <v>657</v>
      </c>
      <c r="B1977" s="23" t="s">
        <v>594</v>
      </c>
      <c r="C1977" s="23" t="s">
        <v>13</v>
      </c>
      <c r="D1977" s="24" t="e">
        <f>VLOOKUP(A1977,Vystup20160620!$C:$C,1,FALSE)</f>
        <v>#N/A</v>
      </c>
      <c r="E1977" s="10" t="str">
        <f>VLOOKUP(A1977,pomocne!$A:$C,3,FALSE)</f>
        <v>Rodič</v>
      </c>
    </row>
    <row r="1978" spans="1:5" s="24" customFormat="1" hidden="1" x14ac:dyDescent="0.25">
      <c r="A1978" s="23" t="s">
        <v>657</v>
      </c>
      <c r="B1978" s="23" t="s">
        <v>595</v>
      </c>
      <c r="C1978" s="23" t="s">
        <v>13</v>
      </c>
      <c r="D1978" s="24" t="e">
        <f>VLOOKUP(A1978,Vystup20160620!$C:$C,1,FALSE)</f>
        <v>#N/A</v>
      </c>
      <c r="E1978" s="10" t="str">
        <f>VLOOKUP(A1978,pomocne!$A:$C,3,FALSE)</f>
        <v>Rodič</v>
      </c>
    </row>
    <row r="1979" spans="1:5" s="24" customFormat="1" hidden="1" x14ac:dyDescent="0.25">
      <c r="A1979" s="23" t="s">
        <v>657</v>
      </c>
      <c r="B1979" s="23" t="s">
        <v>82</v>
      </c>
      <c r="C1979" s="23" t="s">
        <v>18</v>
      </c>
      <c r="D1979" s="24" t="e">
        <f>VLOOKUP(A1979,Vystup20160620!$C:$C,1,FALSE)</f>
        <v>#N/A</v>
      </c>
      <c r="E1979" s="10" t="str">
        <f>VLOOKUP(A1979,pomocne!$A:$C,3,FALSE)</f>
        <v>Rodič</v>
      </c>
    </row>
    <row r="1980" spans="1:5" s="24" customFormat="1" hidden="1" x14ac:dyDescent="0.25">
      <c r="A1980" s="23" t="s">
        <v>657</v>
      </c>
      <c r="B1980" s="23" t="s">
        <v>596</v>
      </c>
      <c r="C1980" s="23" t="s">
        <v>13</v>
      </c>
      <c r="D1980" s="24" t="e">
        <f>VLOOKUP(A1980,Vystup20160620!$C:$C,1,FALSE)</f>
        <v>#N/A</v>
      </c>
      <c r="E1980" s="10" t="str">
        <f>VLOOKUP(A1980,pomocne!$A:$C,3,FALSE)</f>
        <v>Rodič</v>
      </c>
    </row>
    <row r="1981" spans="1:5" s="24" customFormat="1" hidden="1" x14ac:dyDescent="0.25">
      <c r="A1981" s="23" t="s">
        <v>657</v>
      </c>
      <c r="B1981" s="23" t="s">
        <v>84</v>
      </c>
      <c r="C1981" s="23" t="s">
        <v>18</v>
      </c>
      <c r="D1981" s="24" t="e">
        <f>VLOOKUP(A1981,Vystup20160620!$C:$C,1,FALSE)</f>
        <v>#N/A</v>
      </c>
      <c r="E1981" s="10" t="str">
        <f>VLOOKUP(A1981,pomocne!$A:$C,3,FALSE)</f>
        <v>Rodič</v>
      </c>
    </row>
    <row r="1982" spans="1:5" s="24" customFormat="1" hidden="1" x14ac:dyDescent="0.25">
      <c r="A1982" s="23" t="s">
        <v>657</v>
      </c>
      <c r="B1982" s="23" t="s">
        <v>597</v>
      </c>
      <c r="C1982" s="23" t="s">
        <v>18</v>
      </c>
      <c r="D1982" s="24" t="e">
        <f>VLOOKUP(A1982,Vystup20160620!$C:$C,1,FALSE)</f>
        <v>#N/A</v>
      </c>
      <c r="E1982" s="10" t="str">
        <f>VLOOKUP(A1982,pomocne!$A:$C,3,FALSE)</f>
        <v>Rodič</v>
      </c>
    </row>
    <row r="1983" spans="1:5" s="24" customFormat="1" hidden="1" x14ac:dyDescent="0.25">
      <c r="A1983" s="23" t="s">
        <v>657</v>
      </c>
      <c r="B1983" s="23" t="s">
        <v>598</v>
      </c>
      <c r="C1983" s="23" t="s">
        <v>18</v>
      </c>
      <c r="D1983" s="24" t="e">
        <f>VLOOKUP(A1983,Vystup20160620!$C:$C,1,FALSE)</f>
        <v>#N/A</v>
      </c>
      <c r="E1983" s="10" t="str">
        <f>VLOOKUP(A1983,pomocne!$A:$C,3,FALSE)</f>
        <v>Rodič</v>
      </c>
    </row>
    <row r="1984" spans="1:5" s="24" customFormat="1" ht="30" hidden="1" x14ac:dyDescent="0.25">
      <c r="A1984" s="23" t="s">
        <v>657</v>
      </c>
      <c r="B1984" s="23" t="s">
        <v>87</v>
      </c>
      <c r="C1984" s="23" t="s">
        <v>18</v>
      </c>
      <c r="D1984" s="24" t="e">
        <f>VLOOKUP(A1984,Vystup20160620!$C:$C,1,FALSE)</f>
        <v>#N/A</v>
      </c>
      <c r="E1984" s="10" t="str">
        <f>VLOOKUP(A1984,pomocne!$A:$C,3,FALSE)</f>
        <v>Rodič</v>
      </c>
    </row>
    <row r="1985" spans="1:5" s="24" customFormat="1" ht="30" hidden="1" x14ac:dyDescent="0.25">
      <c r="A1985" s="23" t="s">
        <v>657</v>
      </c>
      <c r="B1985" s="23" t="s">
        <v>88</v>
      </c>
      <c r="C1985" s="23" t="s">
        <v>13</v>
      </c>
      <c r="D1985" s="24" t="e">
        <f>VLOOKUP(A1985,Vystup20160620!$C:$C,1,FALSE)</f>
        <v>#N/A</v>
      </c>
      <c r="E1985" s="10" t="str">
        <f>VLOOKUP(A1985,pomocne!$A:$C,3,FALSE)</f>
        <v>Rodič</v>
      </c>
    </row>
    <row r="1986" spans="1:5" s="24" customFormat="1" ht="30" x14ac:dyDescent="0.25">
      <c r="A1986" s="23" t="s">
        <v>658</v>
      </c>
      <c r="B1986" s="23" t="s">
        <v>511</v>
      </c>
      <c r="C1986" s="23" t="s">
        <v>147</v>
      </c>
      <c r="D1986" s="24" t="e">
        <f>VLOOKUP(A1986,Vystup20160620!$C:$C,1,FALSE)</f>
        <v>#N/A</v>
      </c>
      <c r="E1986" s="10" t="str">
        <f>VLOOKUP(A1986,pomocne!$A:$C,3,FALSE)</f>
        <v>Pedagog nebo ředitel</v>
      </c>
    </row>
    <row r="1987" spans="1:5" s="24" customFormat="1" x14ac:dyDescent="0.25">
      <c r="A1987" s="23" t="s">
        <v>658</v>
      </c>
      <c r="B1987" s="23" t="s">
        <v>512</v>
      </c>
      <c r="C1987" s="23" t="s">
        <v>18</v>
      </c>
      <c r="D1987" s="24" t="e">
        <f>VLOOKUP(A1987,Vystup20160620!$C:$C,1,FALSE)</f>
        <v>#N/A</v>
      </c>
      <c r="E1987" s="10" t="str">
        <f>VLOOKUP(A1987,pomocne!$A:$C,3,FALSE)</f>
        <v>Pedagog nebo ředitel</v>
      </c>
    </row>
    <row r="1988" spans="1:5" s="24" customFormat="1" x14ac:dyDescent="0.25">
      <c r="A1988" s="23" t="s">
        <v>658</v>
      </c>
      <c r="B1988" s="23" t="s">
        <v>513</v>
      </c>
      <c r="C1988" s="23" t="s">
        <v>13</v>
      </c>
      <c r="D1988" s="24" t="e">
        <f>VLOOKUP(A1988,Vystup20160620!$C:$C,1,FALSE)</f>
        <v>#N/A</v>
      </c>
      <c r="E1988" s="10" t="str">
        <f>VLOOKUP(A1988,pomocne!$A:$C,3,FALSE)</f>
        <v>Pedagog nebo ředitel</v>
      </c>
    </row>
    <row r="1989" spans="1:5" s="24" customFormat="1" x14ac:dyDescent="0.25">
      <c r="A1989" s="23" t="s">
        <v>658</v>
      </c>
      <c r="B1989" s="23" t="s">
        <v>514</v>
      </c>
      <c r="C1989" s="23" t="s">
        <v>18</v>
      </c>
      <c r="D1989" s="24" t="e">
        <f>VLOOKUP(A1989,Vystup20160620!$C:$C,1,FALSE)</f>
        <v>#N/A</v>
      </c>
      <c r="E1989" s="10" t="str">
        <f>VLOOKUP(A1989,pomocne!$A:$C,3,FALSE)</f>
        <v>Pedagog nebo ředitel</v>
      </c>
    </row>
    <row r="1990" spans="1:5" s="24" customFormat="1" x14ac:dyDescent="0.25">
      <c r="A1990" s="23" t="s">
        <v>658</v>
      </c>
      <c r="B1990" s="23" t="s">
        <v>515</v>
      </c>
      <c r="C1990" s="23" t="s">
        <v>13</v>
      </c>
      <c r="D1990" s="24" t="e">
        <f>VLOOKUP(A1990,Vystup20160620!$C:$C,1,FALSE)</f>
        <v>#N/A</v>
      </c>
      <c r="E1990" s="10" t="str">
        <f>VLOOKUP(A1990,pomocne!$A:$C,3,FALSE)</f>
        <v>Pedagog nebo ředitel</v>
      </c>
    </row>
    <row r="1991" spans="1:5" s="24" customFormat="1" x14ac:dyDescent="0.25">
      <c r="A1991" s="23" t="s">
        <v>658</v>
      </c>
      <c r="B1991" s="23" t="s">
        <v>735</v>
      </c>
      <c r="C1991" s="23" t="s">
        <v>13</v>
      </c>
      <c r="D1991" s="24" t="e">
        <f>VLOOKUP(A1991,Vystup20160620!$C:$C,1,FALSE)</f>
        <v>#N/A</v>
      </c>
      <c r="E1991" s="10" t="str">
        <f>VLOOKUP(A1991,pomocne!$A:$C,3,FALSE)</f>
        <v>Pedagog nebo ředitel</v>
      </c>
    </row>
    <row r="1992" spans="1:5" s="24" customFormat="1" x14ac:dyDescent="0.25">
      <c r="A1992" s="23" t="s">
        <v>658</v>
      </c>
      <c r="B1992" s="23" t="s">
        <v>517</v>
      </c>
      <c r="C1992" s="23" t="s">
        <v>13</v>
      </c>
      <c r="D1992" s="24" t="e">
        <f>VLOOKUP(A1992,Vystup20160620!$C:$C,1,FALSE)</f>
        <v>#N/A</v>
      </c>
      <c r="E1992" s="10" t="str">
        <f>VLOOKUP(A1992,pomocne!$A:$C,3,FALSE)</f>
        <v>Pedagog nebo ředitel</v>
      </c>
    </row>
    <row r="1993" spans="1:5" s="24" customFormat="1" x14ac:dyDescent="0.25">
      <c r="A1993" s="23" t="s">
        <v>658</v>
      </c>
      <c r="B1993" s="23" t="s">
        <v>736</v>
      </c>
      <c r="C1993" s="23" t="s">
        <v>13</v>
      </c>
      <c r="D1993" s="24" t="e">
        <f>VLOOKUP(A1993,Vystup20160620!$C:$C,1,FALSE)</f>
        <v>#N/A</v>
      </c>
      <c r="E1993" s="10" t="str">
        <f>VLOOKUP(A1993,pomocne!$A:$C,3,FALSE)</f>
        <v>Pedagog nebo ředitel</v>
      </c>
    </row>
    <row r="1994" spans="1:5" s="24" customFormat="1" x14ac:dyDescent="0.25">
      <c r="A1994" s="23" t="s">
        <v>658</v>
      </c>
      <c r="B1994" s="23" t="s">
        <v>519</v>
      </c>
      <c r="C1994" s="23" t="s">
        <v>13</v>
      </c>
      <c r="D1994" s="24" t="e">
        <f>VLOOKUP(A1994,Vystup20160620!$C:$C,1,FALSE)</f>
        <v>#N/A</v>
      </c>
      <c r="E1994" s="10" t="str">
        <f>VLOOKUP(A1994,pomocne!$A:$C,3,FALSE)</f>
        <v>Pedagog nebo ředitel</v>
      </c>
    </row>
    <row r="1995" spans="1:5" s="24" customFormat="1" x14ac:dyDescent="0.25">
      <c r="A1995" s="23" t="s">
        <v>658</v>
      </c>
      <c r="B1995" s="23" t="s">
        <v>520</v>
      </c>
      <c r="C1995" s="23" t="s">
        <v>18</v>
      </c>
      <c r="D1995" s="24" t="e">
        <f>VLOOKUP(A1995,Vystup20160620!$C:$C,1,FALSE)</f>
        <v>#N/A</v>
      </c>
      <c r="E1995" s="10" t="str">
        <f>VLOOKUP(A1995,pomocne!$A:$C,3,FALSE)</f>
        <v>Pedagog nebo ředitel</v>
      </c>
    </row>
    <row r="1996" spans="1:5" s="24" customFormat="1" x14ac:dyDescent="0.25">
      <c r="A1996" s="23" t="s">
        <v>658</v>
      </c>
      <c r="B1996" s="23" t="s">
        <v>521</v>
      </c>
      <c r="C1996" s="23" t="s">
        <v>18</v>
      </c>
      <c r="D1996" s="24" t="e">
        <f>VLOOKUP(A1996,Vystup20160620!$C:$C,1,FALSE)</f>
        <v>#N/A</v>
      </c>
      <c r="E1996" s="10" t="str">
        <f>VLOOKUP(A1996,pomocne!$A:$C,3,FALSE)</f>
        <v>Pedagog nebo ředitel</v>
      </c>
    </row>
    <row r="1997" spans="1:5" s="24" customFormat="1" x14ac:dyDescent="0.25">
      <c r="A1997" s="23" t="s">
        <v>658</v>
      </c>
      <c r="B1997" s="23" t="s">
        <v>522</v>
      </c>
      <c r="C1997" s="23" t="s">
        <v>13</v>
      </c>
      <c r="D1997" s="24" t="e">
        <f>VLOOKUP(A1997,Vystup20160620!$C:$C,1,FALSE)</f>
        <v>#N/A</v>
      </c>
      <c r="E1997" s="10" t="str">
        <f>VLOOKUP(A1997,pomocne!$A:$C,3,FALSE)</f>
        <v>Pedagog nebo ředitel</v>
      </c>
    </row>
    <row r="1998" spans="1:5" s="24" customFormat="1" ht="30" x14ac:dyDescent="0.25">
      <c r="A1998" s="23" t="s">
        <v>658</v>
      </c>
      <c r="B1998" s="23" t="s">
        <v>19</v>
      </c>
      <c r="C1998" s="23" t="s">
        <v>13</v>
      </c>
      <c r="D1998" s="24" t="e">
        <f>VLOOKUP(A1998,Vystup20160620!$C:$C,1,FALSE)</f>
        <v>#N/A</v>
      </c>
      <c r="E1998" s="10" t="str">
        <f>VLOOKUP(A1998,pomocne!$A:$C,3,FALSE)</f>
        <v>Pedagog nebo ředitel</v>
      </c>
    </row>
    <row r="1999" spans="1:5" s="24" customFormat="1" ht="30" x14ac:dyDescent="0.25">
      <c r="A1999" s="23" t="s">
        <v>658</v>
      </c>
      <c r="B1999" s="23" t="s">
        <v>20</v>
      </c>
      <c r="C1999" s="23" t="s">
        <v>13</v>
      </c>
      <c r="D1999" s="24" t="e">
        <f>VLOOKUP(A1999,Vystup20160620!$C:$C,1,FALSE)</f>
        <v>#N/A</v>
      </c>
      <c r="E1999" s="10" t="str">
        <f>VLOOKUP(A1999,pomocne!$A:$C,3,FALSE)</f>
        <v>Pedagog nebo ředitel</v>
      </c>
    </row>
    <row r="2000" spans="1:5" s="24" customFormat="1" ht="30" x14ac:dyDescent="0.25">
      <c r="A2000" s="23" t="s">
        <v>658</v>
      </c>
      <c r="B2000" s="23" t="s">
        <v>600</v>
      </c>
      <c r="C2000" s="23" t="s">
        <v>18</v>
      </c>
      <c r="D2000" s="24" t="e">
        <f>VLOOKUP(A2000,Vystup20160620!$C:$C,1,FALSE)</f>
        <v>#N/A</v>
      </c>
      <c r="E2000" s="10" t="str">
        <f>VLOOKUP(A2000,pomocne!$A:$C,3,FALSE)</f>
        <v>Pedagog nebo ředitel</v>
      </c>
    </row>
    <row r="2001" spans="1:5" s="24" customFormat="1" ht="30" x14ac:dyDescent="0.25">
      <c r="A2001" s="23" t="s">
        <v>658</v>
      </c>
      <c r="B2001" s="23" t="s">
        <v>601</v>
      </c>
      <c r="C2001" s="23" t="s">
        <v>18</v>
      </c>
      <c r="D2001" s="24" t="e">
        <f>VLOOKUP(A2001,Vystup20160620!$C:$C,1,FALSE)</f>
        <v>#N/A</v>
      </c>
      <c r="E2001" s="10" t="str">
        <f>VLOOKUP(A2001,pomocne!$A:$C,3,FALSE)</f>
        <v>Pedagog nebo ředitel</v>
      </c>
    </row>
    <row r="2002" spans="1:5" s="24" customFormat="1" ht="30" x14ac:dyDescent="0.25">
      <c r="A2002" s="23" t="s">
        <v>658</v>
      </c>
      <c r="B2002" s="23" t="s">
        <v>602</v>
      </c>
      <c r="C2002" s="23" t="s">
        <v>13</v>
      </c>
      <c r="D2002" s="24" t="e">
        <f>VLOOKUP(A2002,Vystup20160620!$C:$C,1,FALSE)</f>
        <v>#N/A</v>
      </c>
      <c r="E2002" s="10" t="str">
        <f>VLOOKUP(A2002,pomocne!$A:$C,3,FALSE)</f>
        <v>Pedagog nebo ředitel</v>
      </c>
    </row>
    <row r="2003" spans="1:5" s="24" customFormat="1" ht="30" x14ac:dyDescent="0.25">
      <c r="A2003" s="23" t="s">
        <v>658</v>
      </c>
      <c r="B2003" s="23" t="s">
        <v>603</v>
      </c>
      <c r="C2003" s="23" t="s">
        <v>13</v>
      </c>
      <c r="D2003" s="24" t="e">
        <f>VLOOKUP(A2003,Vystup20160620!$C:$C,1,FALSE)</f>
        <v>#N/A</v>
      </c>
      <c r="E2003" s="10" t="str">
        <f>VLOOKUP(A2003,pomocne!$A:$C,3,FALSE)</f>
        <v>Pedagog nebo ředitel</v>
      </c>
    </row>
    <row r="2004" spans="1:5" s="24" customFormat="1" ht="30" x14ac:dyDescent="0.25">
      <c r="A2004" s="23" t="s">
        <v>658</v>
      </c>
      <c r="B2004" s="23" t="s">
        <v>604</v>
      </c>
      <c r="C2004" s="23" t="s">
        <v>13</v>
      </c>
      <c r="D2004" s="24" t="e">
        <f>VLOOKUP(A2004,Vystup20160620!$C:$C,1,FALSE)</f>
        <v>#N/A</v>
      </c>
      <c r="E2004" s="10" t="str">
        <f>VLOOKUP(A2004,pomocne!$A:$C,3,FALSE)</f>
        <v>Pedagog nebo ředitel</v>
      </c>
    </row>
    <row r="2005" spans="1:5" s="24" customFormat="1" ht="30" x14ac:dyDescent="0.25">
      <c r="A2005" s="23" t="s">
        <v>658</v>
      </c>
      <c r="B2005" s="23" t="s">
        <v>605</v>
      </c>
      <c r="C2005" s="23" t="s">
        <v>13</v>
      </c>
      <c r="D2005" s="24" t="e">
        <f>VLOOKUP(A2005,Vystup20160620!$C:$C,1,FALSE)</f>
        <v>#N/A</v>
      </c>
      <c r="E2005" s="10" t="str">
        <f>VLOOKUP(A2005,pomocne!$A:$C,3,FALSE)</f>
        <v>Pedagog nebo ředitel</v>
      </c>
    </row>
    <row r="2006" spans="1:5" s="24" customFormat="1" ht="30" x14ac:dyDescent="0.25">
      <c r="A2006" s="23" t="s">
        <v>658</v>
      </c>
      <c r="B2006" s="23" t="s">
        <v>562</v>
      </c>
      <c r="C2006" s="23" t="s">
        <v>13</v>
      </c>
      <c r="D2006" s="24" t="e">
        <f>VLOOKUP(A2006,Vystup20160620!$C:$C,1,FALSE)</f>
        <v>#N/A</v>
      </c>
      <c r="E2006" s="10" t="str">
        <f>VLOOKUP(A2006,pomocne!$A:$C,3,FALSE)</f>
        <v>Pedagog nebo ředitel</v>
      </c>
    </row>
    <row r="2007" spans="1:5" s="24" customFormat="1" ht="30" x14ac:dyDescent="0.25">
      <c r="A2007" s="23" t="s">
        <v>658</v>
      </c>
      <c r="B2007" s="23" t="s">
        <v>563</v>
      </c>
      <c r="C2007" s="23" t="s">
        <v>13</v>
      </c>
      <c r="D2007" s="24" t="e">
        <f>VLOOKUP(A2007,Vystup20160620!$C:$C,1,FALSE)</f>
        <v>#N/A</v>
      </c>
      <c r="E2007" s="10" t="str">
        <f>VLOOKUP(A2007,pomocne!$A:$C,3,FALSE)</f>
        <v>Pedagog nebo ředitel</v>
      </c>
    </row>
    <row r="2008" spans="1:5" s="24" customFormat="1" ht="30" x14ac:dyDescent="0.25">
      <c r="A2008" s="23" t="s">
        <v>658</v>
      </c>
      <c r="B2008" s="23" t="s">
        <v>564</v>
      </c>
      <c r="C2008" s="23" t="s">
        <v>18</v>
      </c>
      <c r="D2008" s="24" t="e">
        <f>VLOOKUP(A2008,Vystup20160620!$C:$C,1,FALSE)</f>
        <v>#N/A</v>
      </c>
      <c r="E2008" s="10" t="str">
        <f>VLOOKUP(A2008,pomocne!$A:$C,3,FALSE)</f>
        <v>Pedagog nebo ředitel</v>
      </c>
    </row>
    <row r="2009" spans="1:5" s="24" customFormat="1" ht="30" x14ac:dyDescent="0.25">
      <c r="A2009" s="23" t="s">
        <v>658</v>
      </c>
      <c r="B2009" s="23" t="s">
        <v>565</v>
      </c>
      <c r="C2009" s="23" t="s">
        <v>18</v>
      </c>
      <c r="D2009" s="24" t="e">
        <f>VLOOKUP(A2009,Vystup20160620!$C:$C,1,FALSE)</f>
        <v>#N/A</v>
      </c>
      <c r="E2009" s="10" t="str">
        <f>VLOOKUP(A2009,pomocne!$A:$C,3,FALSE)</f>
        <v>Pedagog nebo ředitel</v>
      </c>
    </row>
    <row r="2010" spans="1:5" s="24" customFormat="1" ht="30" x14ac:dyDescent="0.25">
      <c r="A2010" s="23" t="s">
        <v>658</v>
      </c>
      <c r="B2010" s="23" t="s">
        <v>566</v>
      </c>
      <c r="C2010" s="23" t="s">
        <v>13</v>
      </c>
      <c r="D2010" s="24" t="e">
        <f>VLOOKUP(A2010,Vystup20160620!$C:$C,1,FALSE)</f>
        <v>#N/A</v>
      </c>
      <c r="E2010" s="10" t="str">
        <f>VLOOKUP(A2010,pomocne!$A:$C,3,FALSE)</f>
        <v>Pedagog nebo ředitel</v>
      </c>
    </row>
    <row r="2011" spans="1:5" s="24" customFormat="1" ht="30" x14ac:dyDescent="0.25">
      <c r="A2011" s="23" t="s">
        <v>658</v>
      </c>
      <c r="B2011" s="23" t="s">
        <v>567</v>
      </c>
      <c r="C2011" s="23" t="s">
        <v>18</v>
      </c>
      <c r="D2011" s="24" t="e">
        <f>VLOOKUP(A2011,Vystup20160620!$C:$C,1,FALSE)</f>
        <v>#N/A</v>
      </c>
      <c r="E2011" s="10" t="str">
        <f>VLOOKUP(A2011,pomocne!$A:$C,3,FALSE)</f>
        <v>Pedagog nebo ředitel</v>
      </c>
    </row>
    <row r="2012" spans="1:5" s="24" customFormat="1" ht="30" x14ac:dyDescent="0.25">
      <c r="A2012" s="23" t="s">
        <v>658</v>
      </c>
      <c r="B2012" s="23" t="s">
        <v>568</v>
      </c>
      <c r="C2012" s="23" t="s">
        <v>18</v>
      </c>
      <c r="D2012" s="24" t="e">
        <f>VLOOKUP(A2012,Vystup20160620!$C:$C,1,FALSE)</f>
        <v>#N/A</v>
      </c>
      <c r="E2012" s="10" t="str">
        <f>VLOOKUP(A2012,pomocne!$A:$C,3,FALSE)</f>
        <v>Pedagog nebo ředitel</v>
      </c>
    </row>
    <row r="2013" spans="1:5" s="24" customFormat="1" ht="30" x14ac:dyDescent="0.25">
      <c r="A2013" s="23" t="s">
        <v>658</v>
      </c>
      <c r="B2013" s="23" t="s">
        <v>569</v>
      </c>
      <c r="C2013" s="23" t="s">
        <v>18</v>
      </c>
      <c r="D2013" s="24" t="e">
        <f>VLOOKUP(A2013,Vystup20160620!$C:$C,1,FALSE)</f>
        <v>#N/A</v>
      </c>
      <c r="E2013" s="10" t="str">
        <f>VLOOKUP(A2013,pomocne!$A:$C,3,FALSE)</f>
        <v>Pedagog nebo ředitel</v>
      </c>
    </row>
    <row r="2014" spans="1:5" s="24" customFormat="1" ht="30" x14ac:dyDescent="0.25">
      <c r="A2014" s="23" t="s">
        <v>658</v>
      </c>
      <c r="B2014" s="23" t="s">
        <v>570</v>
      </c>
      <c r="C2014" s="23" t="s">
        <v>13</v>
      </c>
      <c r="D2014" s="24" t="e">
        <f>VLOOKUP(A2014,Vystup20160620!$C:$C,1,FALSE)</f>
        <v>#N/A</v>
      </c>
      <c r="E2014" s="10" t="str">
        <f>VLOOKUP(A2014,pomocne!$A:$C,3,FALSE)</f>
        <v>Pedagog nebo ředitel</v>
      </c>
    </row>
    <row r="2015" spans="1:5" s="24" customFormat="1" x14ac:dyDescent="0.25">
      <c r="A2015" s="23" t="s">
        <v>658</v>
      </c>
      <c r="B2015" s="23" t="s">
        <v>30</v>
      </c>
      <c r="C2015" s="23" t="s">
        <v>13</v>
      </c>
      <c r="D2015" s="24" t="e">
        <f>VLOOKUP(A2015,Vystup20160620!$C:$C,1,FALSE)</f>
        <v>#N/A</v>
      </c>
      <c r="E2015" s="10" t="str">
        <f>VLOOKUP(A2015,pomocne!$A:$C,3,FALSE)</f>
        <v>Pedagog nebo ředitel</v>
      </c>
    </row>
    <row r="2016" spans="1:5" s="24" customFormat="1" x14ac:dyDescent="0.25">
      <c r="A2016" s="23" t="s">
        <v>658</v>
      </c>
      <c r="B2016" s="23" t="s">
        <v>571</v>
      </c>
      <c r="C2016" s="23" t="s">
        <v>18</v>
      </c>
      <c r="D2016" s="24" t="e">
        <f>VLOOKUP(A2016,Vystup20160620!$C:$C,1,FALSE)</f>
        <v>#N/A</v>
      </c>
      <c r="E2016" s="10" t="str">
        <f>VLOOKUP(A2016,pomocne!$A:$C,3,FALSE)</f>
        <v>Pedagog nebo ředitel</v>
      </c>
    </row>
    <row r="2017" spans="1:5" s="24" customFormat="1" x14ac:dyDescent="0.25">
      <c r="A2017" s="23" t="s">
        <v>658</v>
      </c>
      <c r="B2017" s="23" t="s">
        <v>572</v>
      </c>
      <c r="C2017" s="23" t="s">
        <v>13</v>
      </c>
      <c r="D2017" s="24" t="e">
        <f>VLOOKUP(A2017,Vystup20160620!$C:$C,1,FALSE)</f>
        <v>#N/A</v>
      </c>
      <c r="E2017" s="10" t="str">
        <f>VLOOKUP(A2017,pomocne!$A:$C,3,FALSE)</f>
        <v>Pedagog nebo ředitel</v>
      </c>
    </row>
    <row r="2018" spans="1:5" s="24" customFormat="1" x14ac:dyDescent="0.25">
      <c r="A2018" s="23" t="s">
        <v>658</v>
      </c>
      <c r="B2018" s="23" t="s">
        <v>33</v>
      </c>
      <c r="C2018" s="23" t="s">
        <v>13</v>
      </c>
      <c r="D2018" s="24" t="e">
        <f>VLOOKUP(A2018,Vystup20160620!$C:$C,1,FALSE)</f>
        <v>#N/A</v>
      </c>
      <c r="E2018" s="10" t="str">
        <f>VLOOKUP(A2018,pomocne!$A:$C,3,FALSE)</f>
        <v>Pedagog nebo ředitel</v>
      </c>
    </row>
    <row r="2019" spans="1:5" s="24" customFormat="1" x14ac:dyDescent="0.25">
      <c r="A2019" s="23" t="s">
        <v>658</v>
      </c>
      <c r="B2019" s="23" t="s">
        <v>606</v>
      </c>
      <c r="C2019" s="23" t="s">
        <v>18</v>
      </c>
      <c r="D2019" s="24" t="e">
        <f>VLOOKUP(A2019,Vystup20160620!$C:$C,1,FALSE)</f>
        <v>#N/A</v>
      </c>
      <c r="E2019" s="10" t="str">
        <f>VLOOKUP(A2019,pomocne!$A:$C,3,FALSE)</f>
        <v>Pedagog nebo ředitel</v>
      </c>
    </row>
    <row r="2020" spans="1:5" s="24" customFormat="1" x14ac:dyDescent="0.25">
      <c r="A2020" s="23" t="s">
        <v>658</v>
      </c>
      <c r="B2020" s="23" t="s">
        <v>607</v>
      </c>
      <c r="C2020" s="23" t="s">
        <v>13</v>
      </c>
      <c r="D2020" s="24" t="e">
        <f>VLOOKUP(A2020,Vystup20160620!$C:$C,1,FALSE)</f>
        <v>#N/A</v>
      </c>
      <c r="E2020" s="10" t="str">
        <f>VLOOKUP(A2020,pomocne!$A:$C,3,FALSE)</f>
        <v>Pedagog nebo ředitel</v>
      </c>
    </row>
    <row r="2021" spans="1:5" s="24" customFormat="1" ht="30" x14ac:dyDescent="0.25">
      <c r="A2021" s="23" t="s">
        <v>658</v>
      </c>
      <c r="B2021" s="23" t="s">
        <v>573</v>
      </c>
      <c r="C2021" s="23" t="s">
        <v>13</v>
      </c>
      <c r="D2021" s="24" t="e">
        <f>VLOOKUP(A2021,Vystup20160620!$C:$C,1,FALSE)</f>
        <v>#N/A</v>
      </c>
      <c r="E2021" s="10" t="str">
        <f>VLOOKUP(A2021,pomocne!$A:$C,3,FALSE)</f>
        <v>Pedagog nebo ředitel</v>
      </c>
    </row>
    <row r="2022" spans="1:5" s="24" customFormat="1" ht="30" x14ac:dyDescent="0.25">
      <c r="A2022" s="23" t="s">
        <v>658</v>
      </c>
      <c r="B2022" s="23" t="s">
        <v>608</v>
      </c>
      <c r="C2022" s="23" t="s">
        <v>18</v>
      </c>
      <c r="D2022" s="24" t="e">
        <f>VLOOKUP(A2022,Vystup20160620!$C:$C,1,FALSE)</f>
        <v>#N/A</v>
      </c>
      <c r="E2022" s="10" t="str">
        <f>VLOOKUP(A2022,pomocne!$A:$C,3,FALSE)</f>
        <v>Pedagog nebo ředitel</v>
      </c>
    </row>
    <row r="2023" spans="1:5" s="24" customFormat="1" x14ac:dyDescent="0.25">
      <c r="A2023" s="23" t="s">
        <v>658</v>
      </c>
      <c r="B2023" s="23" t="s">
        <v>38</v>
      </c>
      <c r="C2023" s="23" t="s">
        <v>13</v>
      </c>
      <c r="D2023" s="24" t="e">
        <f>VLOOKUP(A2023,Vystup20160620!$C:$C,1,FALSE)</f>
        <v>#N/A</v>
      </c>
      <c r="E2023" s="10" t="str">
        <f>VLOOKUP(A2023,pomocne!$A:$C,3,FALSE)</f>
        <v>Pedagog nebo ředitel</v>
      </c>
    </row>
    <row r="2024" spans="1:5" s="24" customFormat="1" x14ac:dyDescent="0.25">
      <c r="A2024" s="23" t="s">
        <v>658</v>
      </c>
      <c r="B2024" s="23" t="s">
        <v>574</v>
      </c>
      <c r="C2024" s="23" t="s">
        <v>13</v>
      </c>
      <c r="D2024" s="24" t="e">
        <f>VLOOKUP(A2024,Vystup20160620!$C:$C,1,FALSE)</f>
        <v>#N/A</v>
      </c>
      <c r="E2024" s="10" t="str">
        <f>VLOOKUP(A2024,pomocne!$A:$C,3,FALSE)</f>
        <v>Pedagog nebo ředitel</v>
      </c>
    </row>
    <row r="2025" spans="1:5" s="24" customFormat="1" x14ac:dyDescent="0.25">
      <c r="A2025" s="23" t="s">
        <v>658</v>
      </c>
      <c r="B2025" s="23" t="s">
        <v>575</v>
      </c>
      <c r="C2025" s="23" t="s">
        <v>13</v>
      </c>
      <c r="D2025" s="24" t="e">
        <f>VLOOKUP(A2025,Vystup20160620!$C:$C,1,FALSE)</f>
        <v>#N/A</v>
      </c>
      <c r="E2025" s="10" t="str">
        <f>VLOOKUP(A2025,pomocne!$A:$C,3,FALSE)</f>
        <v>Pedagog nebo ředitel</v>
      </c>
    </row>
    <row r="2026" spans="1:5" s="24" customFormat="1" x14ac:dyDescent="0.25">
      <c r="A2026" s="23" t="s">
        <v>658</v>
      </c>
      <c r="B2026" s="23" t="s">
        <v>576</v>
      </c>
      <c r="C2026" s="23" t="s">
        <v>13</v>
      </c>
      <c r="D2026" s="24" t="e">
        <f>VLOOKUP(A2026,Vystup20160620!$C:$C,1,FALSE)</f>
        <v>#N/A</v>
      </c>
      <c r="E2026" s="10" t="str">
        <f>VLOOKUP(A2026,pomocne!$A:$C,3,FALSE)</f>
        <v>Pedagog nebo ředitel</v>
      </c>
    </row>
    <row r="2027" spans="1:5" s="24" customFormat="1" x14ac:dyDescent="0.25">
      <c r="A2027" s="23" t="s">
        <v>658</v>
      </c>
      <c r="B2027" s="23" t="s">
        <v>577</v>
      </c>
      <c r="C2027" s="23" t="s">
        <v>13</v>
      </c>
      <c r="D2027" s="24" t="e">
        <f>VLOOKUP(A2027,Vystup20160620!$C:$C,1,FALSE)</f>
        <v>#N/A</v>
      </c>
      <c r="E2027" s="10" t="str">
        <f>VLOOKUP(A2027,pomocne!$A:$C,3,FALSE)</f>
        <v>Pedagog nebo ředitel</v>
      </c>
    </row>
    <row r="2028" spans="1:5" s="24" customFormat="1" x14ac:dyDescent="0.25">
      <c r="A2028" s="23" t="s">
        <v>658</v>
      </c>
      <c r="B2028" s="23" t="s">
        <v>578</v>
      </c>
      <c r="C2028" s="23" t="s">
        <v>13</v>
      </c>
      <c r="D2028" s="24" t="e">
        <f>VLOOKUP(A2028,Vystup20160620!$C:$C,1,FALSE)</f>
        <v>#N/A</v>
      </c>
      <c r="E2028" s="10" t="str">
        <f>VLOOKUP(A2028,pomocne!$A:$C,3,FALSE)</f>
        <v>Pedagog nebo ředitel</v>
      </c>
    </row>
    <row r="2029" spans="1:5" s="24" customFormat="1" x14ac:dyDescent="0.25">
      <c r="A2029" s="23" t="s">
        <v>658</v>
      </c>
      <c r="B2029" s="23" t="s">
        <v>44</v>
      </c>
      <c r="C2029" s="23" t="s">
        <v>13</v>
      </c>
      <c r="D2029" s="24" t="e">
        <f>VLOOKUP(A2029,Vystup20160620!$C:$C,1,FALSE)</f>
        <v>#N/A</v>
      </c>
      <c r="E2029" s="10" t="str">
        <f>VLOOKUP(A2029,pomocne!$A:$C,3,FALSE)</f>
        <v>Pedagog nebo ředitel</v>
      </c>
    </row>
    <row r="2030" spans="1:5" s="24" customFormat="1" x14ac:dyDescent="0.25">
      <c r="A2030" s="23" t="s">
        <v>658</v>
      </c>
      <c r="B2030" s="23" t="s">
        <v>579</v>
      </c>
      <c r="C2030" s="23" t="s">
        <v>13</v>
      </c>
      <c r="D2030" s="24" t="e">
        <f>VLOOKUP(A2030,Vystup20160620!$C:$C,1,FALSE)</f>
        <v>#N/A</v>
      </c>
      <c r="E2030" s="10" t="str">
        <f>VLOOKUP(A2030,pomocne!$A:$C,3,FALSE)</f>
        <v>Pedagog nebo ředitel</v>
      </c>
    </row>
    <row r="2031" spans="1:5" s="24" customFormat="1" x14ac:dyDescent="0.25">
      <c r="A2031" s="23" t="s">
        <v>658</v>
      </c>
      <c r="B2031" s="23" t="s">
        <v>609</v>
      </c>
      <c r="C2031" s="23" t="s">
        <v>13</v>
      </c>
      <c r="D2031" s="24" t="e">
        <f>VLOOKUP(A2031,Vystup20160620!$C:$C,1,FALSE)</f>
        <v>#N/A</v>
      </c>
      <c r="E2031" s="10" t="str">
        <f>VLOOKUP(A2031,pomocne!$A:$C,3,FALSE)</f>
        <v>Pedagog nebo ředitel</v>
      </c>
    </row>
    <row r="2032" spans="1:5" s="24" customFormat="1" x14ac:dyDescent="0.25">
      <c r="A2032" s="23" t="s">
        <v>658</v>
      </c>
      <c r="B2032" s="23" t="s">
        <v>610</v>
      </c>
      <c r="C2032" s="23" t="s">
        <v>13</v>
      </c>
      <c r="D2032" s="24" t="e">
        <f>VLOOKUP(A2032,Vystup20160620!$C:$C,1,FALSE)</f>
        <v>#N/A</v>
      </c>
      <c r="E2032" s="10" t="str">
        <f>VLOOKUP(A2032,pomocne!$A:$C,3,FALSE)</f>
        <v>Pedagog nebo ředitel</v>
      </c>
    </row>
    <row r="2033" spans="1:5" s="24" customFormat="1" x14ac:dyDescent="0.25">
      <c r="A2033" s="23" t="s">
        <v>658</v>
      </c>
      <c r="B2033" s="23" t="s">
        <v>580</v>
      </c>
      <c r="C2033" s="23" t="s">
        <v>13</v>
      </c>
      <c r="D2033" s="24" t="e">
        <f>VLOOKUP(A2033,Vystup20160620!$C:$C,1,FALSE)</f>
        <v>#N/A</v>
      </c>
      <c r="E2033" s="10" t="str">
        <f>VLOOKUP(A2033,pomocne!$A:$C,3,FALSE)</f>
        <v>Pedagog nebo ředitel</v>
      </c>
    </row>
    <row r="2034" spans="1:5" s="24" customFormat="1" x14ac:dyDescent="0.25">
      <c r="A2034" s="23" t="s">
        <v>658</v>
      </c>
      <c r="B2034" s="23" t="s">
        <v>611</v>
      </c>
      <c r="C2034" s="23" t="s">
        <v>13</v>
      </c>
      <c r="D2034" s="24" t="e">
        <f>VLOOKUP(A2034,Vystup20160620!$C:$C,1,FALSE)</f>
        <v>#N/A</v>
      </c>
      <c r="E2034" s="10" t="str">
        <f>VLOOKUP(A2034,pomocne!$A:$C,3,FALSE)</f>
        <v>Pedagog nebo ředitel</v>
      </c>
    </row>
    <row r="2035" spans="1:5" s="24" customFormat="1" x14ac:dyDescent="0.25">
      <c r="A2035" s="23" t="s">
        <v>658</v>
      </c>
      <c r="B2035" s="23" t="s">
        <v>612</v>
      </c>
      <c r="C2035" s="23" t="s">
        <v>13</v>
      </c>
      <c r="D2035" s="24" t="e">
        <f>VLOOKUP(A2035,Vystup20160620!$C:$C,1,FALSE)</f>
        <v>#N/A</v>
      </c>
      <c r="E2035" s="10" t="str">
        <f>VLOOKUP(A2035,pomocne!$A:$C,3,FALSE)</f>
        <v>Pedagog nebo ředitel</v>
      </c>
    </row>
    <row r="2036" spans="1:5" s="24" customFormat="1" x14ac:dyDescent="0.25">
      <c r="A2036" s="23" t="s">
        <v>658</v>
      </c>
      <c r="B2036" s="23" t="s">
        <v>581</v>
      </c>
      <c r="C2036" s="23" t="s">
        <v>13</v>
      </c>
      <c r="D2036" s="24" t="e">
        <f>VLOOKUP(A2036,Vystup20160620!$C:$C,1,FALSE)</f>
        <v>#N/A</v>
      </c>
      <c r="E2036" s="10" t="str">
        <f>VLOOKUP(A2036,pomocne!$A:$C,3,FALSE)</f>
        <v>Pedagog nebo ředitel</v>
      </c>
    </row>
    <row r="2037" spans="1:5" s="24" customFormat="1" x14ac:dyDescent="0.25">
      <c r="A2037" s="23" t="s">
        <v>658</v>
      </c>
      <c r="B2037" s="23" t="s">
        <v>582</v>
      </c>
      <c r="C2037" s="23" t="s">
        <v>13</v>
      </c>
      <c r="D2037" s="24" t="e">
        <f>VLOOKUP(A2037,Vystup20160620!$C:$C,1,FALSE)</f>
        <v>#N/A</v>
      </c>
      <c r="E2037" s="10" t="str">
        <f>VLOOKUP(A2037,pomocne!$A:$C,3,FALSE)</f>
        <v>Pedagog nebo ředitel</v>
      </c>
    </row>
    <row r="2038" spans="1:5" s="24" customFormat="1" x14ac:dyDescent="0.25">
      <c r="A2038" s="23" t="s">
        <v>658</v>
      </c>
      <c r="B2038" s="23" t="s">
        <v>583</v>
      </c>
      <c r="C2038" s="23" t="s">
        <v>13</v>
      </c>
      <c r="D2038" s="24" t="e">
        <f>VLOOKUP(A2038,Vystup20160620!$C:$C,1,FALSE)</f>
        <v>#N/A</v>
      </c>
      <c r="E2038" s="10" t="str">
        <f>VLOOKUP(A2038,pomocne!$A:$C,3,FALSE)</f>
        <v>Pedagog nebo ředitel</v>
      </c>
    </row>
    <row r="2039" spans="1:5" s="24" customFormat="1" ht="30" x14ac:dyDescent="0.25">
      <c r="A2039" s="23" t="s">
        <v>658</v>
      </c>
      <c r="B2039" s="23" t="s">
        <v>584</v>
      </c>
      <c r="C2039" s="23" t="s">
        <v>13</v>
      </c>
      <c r="D2039" s="24" t="e">
        <f>VLOOKUP(A2039,Vystup20160620!$C:$C,1,FALSE)</f>
        <v>#N/A</v>
      </c>
      <c r="E2039" s="10" t="str">
        <f>VLOOKUP(A2039,pomocne!$A:$C,3,FALSE)</f>
        <v>Pedagog nebo ředitel</v>
      </c>
    </row>
    <row r="2040" spans="1:5" s="24" customFormat="1" ht="30" x14ac:dyDescent="0.25">
      <c r="A2040" s="23" t="s">
        <v>658</v>
      </c>
      <c r="B2040" s="23" t="s">
        <v>585</v>
      </c>
      <c r="C2040" s="23" t="s">
        <v>13</v>
      </c>
      <c r="D2040" s="24" t="e">
        <f>VLOOKUP(A2040,Vystup20160620!$C:$C,1,FALSE)</f>
        <v>#N/A</v>
      </c>
      <c r="E2040" s="10" t="str">
        <f>VLOOKUP(A2040,pomocne!$A:$C,3,FALSE)</f>
        <v>Pedagog nebo ředitel</v>
      </c>
    </row>
    <row r="2041" spans="1:5" s="24" customFormat="1" ht="30" x14ac:dyDescent="0.25">
      <c r="A2041" s="23" t="s">
        <v>658</v>
      </c>
      <c r="B2041" s="23" t="s">
        <v>586</v>
      </c>
      <c r="C2041" s="23" t="s">
        <v>13</v>
      </c>
      <c r="D2041" s="24" t="e">
        <f>VLOOKUP(A2041,Vystup20160620!$C:$C,1,FALSE)</f>
        <v>#N/A</v>
      </c>
      <c r="E2041" s="10" t="str">
        <f>VLOOKUP(A2041,pomocne!$A:$C,3,FALSE)</f>
        <v>Pedagog nebo ředitel</v>
      </c>
    </row>
    <row r="2042" spans="1:5" s="24" customFormat="1" x14ac:dyDescent="0.25">
      <c r="A2042" s="23" t="s">
        <v>658</v>
      </c>
      <c r="B2042" s="23" t="s">
        <v>613</v>
      </c>
      <c r="C2042" s="23" t="s">
        <v>13</v>
      </c>
      <c r="D2042" s="24" t="e">
        <f>VLOOKUP(A2042,Vystup20160620!$C:$C,1,FALSE)</f>
        <v>#N/A</v>
      </c>
      <c r="E2042" s="10" t="str">
        <f>VLOOKUP(A2042,pomocne!$A:$C,3,FALSE)</f>
        <v>Pedagog nebo ředitel</v>
      </c>
    </row>
    <row r="2043" spans="1:5" s="24" customFormat="1" x14ac:dyDescent="0.25">
      <c r="A2043" s="23" t="s">
        <v>658</v>
      </c>
      <c r="B2043" s="23" t="s">
        <v>614</v>
      </c>
      <c r="C2043" s="23" t="s">
        <v>13</v>
      </c>
      <c r="D2043" s="24" t="e">
        <f>VLOOKUP(A2043,Vystup20160620!$C:$C,1,FALSE)</f>
        <v>#N/A</v>
      </c>
      <c r="E2043" s="10" t="str">
        <f>VLOOKUP(A2043,pomocne!$A:$C,3,FALSE)</f>
        <v>Pedagog nebo ředitel</v>
      </c>
    </row>
    <row r="2044" spans="1:5" s="24" customFormat="1" ht="30" x14ac:dyDescent="0.25">
      <c r="A2044" s="23" t="s">
        <v>658</v>
      </c>
      <c r="B2044" s="23" t="s">
        <v>615</v>
      </c>
      <c r="C2044" s="23" t="s">
        <v>13</v>
      </c>
      <c r="D2044" s="24" t="e">
        <f>VLOOKUP(A2044,Vystup20160620!$C:$C,1,FALSE)</f>
        <v>#N/A</v>
      </c>
      <c r="E2044" s="10" t="str">
        <f>VLOOKUP(A2044,pomocne!$A:$C,3,FALSE)</f>
        <v>Pedagog nebo ředitel</v>
      </c>
    </row>
    <row r="2045" spans="1:5" s="24" customFormat="1" x14ac:dyDescent="0.25">
      <c r="A2045" s="23" t="s">
        <v>658</v>
      </c>
      <c r="B2045" s="23" t="s">
        <v>616</v>
      </c>
      <c r="C2045" s="23" t="s">
        <v>13</v>
      </c>
      <c r="D2045" s="24" t="e">
        <f>VLOOKUP(A2045,Vystup20160620!$C:$C,1,FALSE)</f>
        <v>#N/A</v>
      </c>
      <c r="E2045" s="10" t="str">
        <f>VLOOKUP(A2045,pomocne!$A:$C,3,FALSE)</f>
        <v>Pedagog nebo ředitel</v>
      </c>
    </row>
    <row r="2046" spans="1:5" s="24" customFormat="1" ht="30" x14ac:dyDescent="0.25">
      <c r="A2046" s="23" t="s">
        <v>658</v>
      </c>
      <c r="B2046" s="23" t="s">
        <v>587</v>
      </c>
      <c r="C2046" s="23" t="s">
        <v>13</v>
      </c>
      <c r="D2046" s="24" t="e">
        <f>VLOOKUP(A2046,Vystup20160620!$C:$C,1,FALSE)</f>
        <v>#N/A</v>
      </c>
      <c r="E2046" s="10" t="str">
        <f>VLOOKUP(A2046,pomocne!$A:$C,3,FALSE)</f>
        <v>Pedagog nebo ředitel</v>
      </c>
    </row>
    <row r="2047" spans="1:5" s="24" customFormat="1" ht="30" x14ac:dyDescent="0.25">
      <c r="A2047" s="23" t="s">
        <v>658</v>
      </c>
      <c r="B2047" s="23" t="s">
        <v>588</v>
      </c>
      <c r="C2047" s="23" t="s">
        <v>18</v>
      </c>
      <c r="D2047" s="24" t="e">
        <f>VLOOKUP(A2047,Vystup20160620!$C:$C,1,FALSE)</f>
        <v>#N/A</v>
      </c>
      <c r="E2047" s="10" t="str">
        <f>VLOOKUP(A2047,pomocne!$A:$C,3,FALSE)</f>
        <v>Pedagog nebo ředitel</v>
      </c>
    </row>
    <row r="2048" spans="1:5" s="24" customFormat="1" x14ac:dyDescent="0.25">
      <c r="A2048" s="23" t="s">
        <v>658</v>
      </c>
      <c r="B2048" s="23" t="s">
        <v>589</v>
      </c>
      <c r="C2048" s="23" t="s">
        <v>18</v>
      </c>
      <c r="D2048" s="24" t="e">
        <f>VLOOKUP(A2048,Vystup20160620!$C:$C,1,FALSE)</f>
        <v>#N/A</v>
      </c>
      <c r="E2048" s="10" t="str">
        <f>VLOOKUP(A2048,pomocne!$A:$C,3,FALSE)</f>
        <v>Pedagog nebo ředitel</v>
      </c>
    </row>
    <row r="2049" spans="1:5" s="24" customFormat="1" ht="30" x14ac:dyDescent="0.25">
      <c r="A2049" s="23" t="s">
        <v>658</v>
      </c>
      <c r="B2049" s="23" t="s">
        <v>617</v>
      </c>
      <c r="C2049" s="23" t="s">
        <v>18</v>
      </c>
      <c r="D2049" s="24" t="e">
        <f>VLOOKUP(A2049,Vystup20160620!$C:$C,1,FALSE)</f>
        <v>#N/A</v>
      </c>
      <c r="E2049" s="10" t="str">
        <f>VLOOKUP(A2049,pomocne!$A:$C,3,FALSE)</f>
        <v>Pedagog nebo ředitel</v>
      </c>
    </row>
    <row r="2050" spans="1:5" s="24" customFormat="1" x14ac:dyDescent="0.25">
      <c r="A2050" s="23" t="s">
        <v>658</v>
      </c>
      <c r="B2050" s="23" t="s">
        <v>66</v>
      </c>
      <c r="C2050" s="23" t="s">
        <v>18</v>
      </c>
      <c r="D2050" s="24" t="e">
        <f>VLOOKUP(A2050,Vystup20160620!$C:$C,1,FALSE)</f>
        <v>#N/A</v>
      </c>
      <c r="E2050" s="10" t="str">
        <f>VLOOKUP(A2050,pomocne!$A:$C,3,FALSE)</f>
        <v>Pedagog nebo ředitel</v>
      </c>
    </row>
    <row r="2051" spans="1:5" s="24" customFormat="1" x14ac:dyDescent="0.25">
      <c r="A2051" s="23" t="s">
        <v>658</v>
      </c>
      <c r="B2051" s="23" t="s">
        <v>67</v>
      </c>
      <c r="C2051" s="23" t="s">
        <v>18</v>
      </c>
      <c r="D2051" s="24" t="e">
        <f>VLOOKUP(A2051,Vystup20160620!$C:$C,1,FALSE)</f>
        <v>#N/A</v>
      </c>
      <c r="E2051" s="10" t="str">
        <f>VLOOKUP(A2051,pomocne!$A:$C,3,FALSE)</f>
        <v>Pedagog nebo ředitel</v>
      </c>
    </row>
    <row r="2052" spans="1:5" s="24" customFormat="1" ht="30" x14ac:dyDescent="0.25">
      <c r="A2052" s="23" t="s">
        <v>658</v>
      </c>
      <c r="B2052" s="23" t="s">
        <v>68</v>
      </c>
      <c r="C2052" s="23" t="s">
        <v>13</v>
      </c>
      <c r="D2052" s="24" t="e">
        <f>VLOOKUP(A2052,Vystup20160620!$C:$C,1,FALSE)</f>
        <v>#N/A</v>
      </c>
      <c r="E2052" s="10" t="str">
        <f>VLOOKUP(A2052,pomocne!$A:$C,3,FALSE)</f>
        <v>Pedagog nebo ředitel</v>
      </c>
    </row>
    <row r="2053" spans="1:5" s="24" customFormat="1" ht="30" x14ac:dyDescent="0.25">
      <c r="A2053" s="23" t="s">
        <v>658</v>
      </c>
      <c r="B2053" s="23" t="s">
        <v>116</v>
      </c>
      <c r="C2053" s="23" t="s">
        <v>659</v>
      </c>
      <c r="D2053" s="24" t="e">
        <f>VLOOKUP(A2053,Vystup20160620!$C:$C,1,FALSE)</f>
        <v>#N/A</v>
      </c>
      <c r="E2053" s="10" t="str">
        <f>VLOOKUP(A2053,pomocne!$A:$C,3,FALSE)</f>
        <v>Pedagog nebo ředitel</v>
      </c>
    </row>
    <row r="2054" spans="1:5" s="24" customFormat="1" x14ac:dyDescent="0.25">
      <c r="A2054" s="23" t="s">
        <v>658</v>
      </c>
      <c r="B2054" s="23" t="s">
        <v>69</v>
      </c>
      <c r="C2054" s="23" t="s">
        <v>18</v>
      </c>
      <c r="D2054" s="24" t="e">
        <f>VLOOKUP(A2054,Vystup20160620!$C:$C,1,FALSE)</f>
        <v>#N/A</v>
      </c>
      <c r="E2054" s="10" t="str">
        <f>VLOOKUP(A2054,pomocne!$A:$C,3,FALSE)</f>
        <v>Pedagog nebo ředitel</v>
      </c>
    </row>
    <row r="2055" spans="1:5" s="24" customFormat="1" x14ac:dyDescent="0.25">
      <c r="A2055" s="23" t="s">
        <v>658</v>
      </c>
      <c r="B2055" s="23" t="s">
        <v>70</v>
      </c>
      <c r="C2055" s="23" t="s">
        <v>13</v>
      </c>
      <c r="D2055" s="24" t="e">
        <f>VLOOKUP(A2055,Vystup20160620!$C:$C,1,FALSE)</f>
        <v>#N/A</v>
      </c>
      <c r="E2055" s="10" t="str">
        <f>VLOOKUP(A2055,pomocne!$A:$C,3,FALSE)</f>
        <v>Pedagog nebo ředitel</v>
      </c>
    </row>
    <row r="2056" spans="1:5" s="24" customFormat="1" x14ac:dyDescent="0.25">
      <c r="A2056" s="23" t="s">
        <v>658</v>
      </c>
      <c r="B2056" s="23" t="s">
        <v>590</v>
      </c>
      <c r="C2056" s="23" t="s">
        <v>13</v>
      </c>
      <c r="D2056" s="24" t="e">
        <f>VLOOKUP(A2056,Vystup20160620!$C:$C,1,FALSE)</f>
        <v>#N/A</v>
      </c>
      <c r="E2056" s="10" t="str">
        <f>VLOOKUP(A2056,pomocne!$A:$C,3,FALSE)</f>
        <v>Pedagog nebo ředitel</v>
      </c>
    </row>
    <row r="2057" spans="1:5" s="24" customFormat="1" x14ac:dyDescent="0.25">
      <c r="A2057" s="23" t="s">
        <v>658</v>
      </c>
      <c r="B2057" s="23" t="s">
        <v>620</v>
      </c>
      <c r="C2057" s="23" t="s">
        <v>13</v>
      </c>
      <c r="D2057" s="24" t="e">
        <f>VLOOKUP(A2057,Vystup20160620!$C:$C,1,FALSE)</f>
        <v>#N/A</v>
      </c>
      <c r="E2057" s="10" t="str">
        <f>VLOOKUP(A2057,pomocne!$A:$C,3,FALSE)</f>
        <v>Pedagog nebo ředitel</v>
      </c>
    </row>
    <row r="2058" spans="1:5" s="24" customFormat="1" x14ac:dyDescent="0.25">
      <c r="A2058" s="23" t="s">
        <v>658</v>
      </c>
      <c r="B2058" s="23" t="s">
        <v>73</v>
      </c>
      <c r="C2058" s="23" t="s">
        <v>13</v>
      </c>
      <c r="D2058" s="24" t="e">
        <f>VLOOKUP(A2058,Vystup20160620!$C:$C,1,FALSE)</f>
        <v>#N/A</v>
      </c>
      <c r="E2058" s="10" t="str">
        <f>VLOOKUP(A2058,pomocne!$A:$C,3,FALSE)</f>
        <v>Pedagog nebo ředitel</v>
      </c>
    </row>
    <row r="2059" spans="1:5" s="24" customFormat="1" x14ac:dyDescent="0.25">
      <c r="A2059" s="23" t="s">
        <v>658</v>
      </c>
      <c r="B2059" s="23" t="s">
        <v>75</v>
      </c>
      <c r="C2059" s="23" t="s">
        <v>18</v>
      </c>
      <c r="D2059" s="24" t="e">
        <f>VLOOKUP(A2059,Vystup20160620!$C:$C,1,FALSE)</f>
        <v>#N/A</v>
      </c>
      <c r="E2059" s="10" t="str">
        <f>VLOOKUP(A2059,pomocne!$A:$C,3,FALSE)</f>
        <v>Pedagog nebo ředitel</v>
      </c>
    </row>
    <row r="2060" spans="1:5" s="24" customFormat="1" x14ac:dyDescent="0.25">
      <c r="A2060" s="23" t="s">
        <v>658</v>
      </c>
      <c r="B2060" s="23" t="s">
        <v>76</v>
      </c>
      <c r="C2060" s="23" t="s">
        <v>13</v>
      </c>
      <c r="D2060" s="24" t="e">
        <f>VLOOKUP(A2060,Vystup20160620!$C:$C,1,FALSE)</f>
        <v>#N/A</v>
      </c>
      <c r="E2060" s="10" t="str">
        <f>VLOOKUP(A2060,pomocne!$A:$C,3,FALSE)</f>
        <v>Pedagog nebo ředitel</v>
      </c>
    </row>
    <row r="2061" spans="1:5" s="24" customFormat="1" ht="30" x14ac:dyDescent="0.25">
      <c r="A2061" s="23" t="s">
        <v>658</v>
      </c>
      <c r="B2061" s="23" t="s">
        <v>77</v>
      </c>
      <c r="C2061" s="23" t="s">
        <v>13</v>
      </c>
      <c r="D2061" s="24" t="e">
        <f>VLOOKUP(A2061,Vystup20160620!$C:$C,1,FALSE)</f>
        <v>#N/A</v>
      </c>
      <c r="E2061" s="10" t="str">
        <f>VLOOKUP(A2061,pomocne!$A:$C,3,FALSE)</f>
        <v>Pedagog nebo ředitel</v>
      </c>
    </row>
    <row r="2062" spans="1:5" s="24" customFormat="1" ht="30" x14ac:dyDescent="0.25">
      <c r="A2062" s="23" t="s">
        <v>658</v>
      </c>
      <c r="B2062" s="23" t="s">
        <v>78</v>
      </c>
      <c r="C2062" s="23" t="s">
        <v>660</v>
      </c>
      <c r="D2062" s="24" t="e">
        <f>VLOOKUP(A2062,Vystup20160620!$C:$C,1,FALSE)</f>
        <v>#N/A</v>
      </c>
      <c r="E2062" s="10" t="str">
        <f>VLOOKUP(A2062,pomocne!$A:$C,3,FALSE)</f>
        <v>Pedagog nebo ředitel</v>
      </c>
    </row>
    <row r="2063" spans="1:5" s="24" customFormat="1" x14ac:dyDescent="0.25">
      <c r="A2063" s="23" t="s">
        <v>658</v>
      </c>
      <c r="B2063" s="23" t="s">
        <v>594</v>
      </c>
      <c r="C2063" s="23" t="s">
        <v>13</v>
      </c>
      <c r="D2063" s="24" t="e">
        <f>VLOOKUP(A2063,Vystup20160620!$C:$C,1,FALSE)</f>
        <v>#N/A</v>
      </c>
      <c r="E2063" s="10" t="str">
        <f>VLOOKUP(A2063,pomocne!$A:$C,3,FALSE)</f>
        <v>Pedagog nebo ředitel</v>
      </c>
    </row>
    <row r="2064" spans="1:5" s="24" customFormat="1" x14ac:dyDescent="0.25">
      <c r="A2064" s="23" t="s">
        <v>658</v>
      </c>
      <c r="B2064" s="23" t="s">
        <v>595</v>
      </c>
      <c r="C2064" s="23" t="s">
        <v>13</v>
      </c>
      <c r="D2064" s="24" t="e">
        <f>VLOOKUP(A2064,Vystup20160620!$C:$C,1,FALSE)</f>
        <v>#N/A</v>
      </c>
      <c r="E2064" s="10" t="str">
        <f>VLOOKUP(A2064,pomocne!$A:$C,3,FALSE)</f>
        <v>Pedagog nebo ředitel</v>
      </c>
    </row>
    <row r="2065" spans="1:5" s="24" customFormat="1" x14ac:dyDescent="0.25">
      <c r="A2065" s="23" t="s">
        <v>658</v>
      </c>
      <c r="B2065" s="23" t="s">
        <v>82</v>
      </c>
      <c r="C2065" s="23" t="s">
        <v>13</v>
      </c>
      <c r="D2065" s="24" t="e">
        <f>VLOOKUP(A2065,Vystup20160620!$C:$C,1,FALSE)</f>
        <v>#N/A</v>
      </c>
      <c r="E2065" s="10" t="str">
        <f>VLOOKUP(A2065,pomocne!$A:$C,3,FALSE)</f>
        <v>Pedagog nebo ředitel</v>
      </c>
    </row>
    <row r="2066" spans="1:5" s="24" customFormat="1" x14ac:dyDescent="0.25">
      <c r="A2066" s="23" t="s">
        <v>658</v>
      </c>
      <c r="B2066" s="23" t="s">
        <v>596</v>
      </c>
      <c r="C2066" s="23" t="s">
        <v>13</v>
      </c>
      <c r="D2066" s="24" t="e">
        <f>VLOOKUP(A2066,Vystup20160620!$C:$C,1,FALSE)</f>
        <v>#N/A</v>
      </c>
      <c r="E2066" s="10" t="str">
        <f>VLOOKUP(A2066,pomocne!$A:$C,3,FALSE)</f>
        <v>Pedagog nebo ředitel</v>
      </c>
    </row>
    <row r="2067" spans="1:5" s="24" customFormat="1" x14ac:dyDescent="0.25">
      <c r="A2067" s="23" t="s">
        <v>658</v>
      </c>
      <c r="B2067" s="23" t="s">
        <v>84</v>
      </c>
      <c r="C2067" s="23" t="s">
        <v>13</v>
      </c>
      <c r="D2067" s="24" t="e">
        <f>VLOOKUP(A2067,Vystup20160620!$C:$C,1,FALSE)</f>
        <v>#N/A</v>
      </c>
      <c r="E2067" s="10" t="str">
        <f>VLOOKUP(A2067,pomocne!$A:$C,3,FALSE)</f>
        <v>Pedagog nebo ředitel</v>
      </c>
    </row>
    <row r="2068" spans="1:5" s="24" customFormat="1" x14ac:dyDescent="0.25">
      <c r="A2068" s="23" t="s">
        <v>658</v>
      </c>
      <c r="B2068" s="23" t="s">
        <v>597</v>
      </c>
      <c r="C2068" s="23" t="s">
        <v>13</v>
      </c>
      <c r="D2068" s="24" t="e">
        <f>VLOOKUP(A2068,Vystup20160620!$C:$C,1,FALSE)</f>
        <v>#N/A</v>
      </c>
      <c r="E2068" s="10" t="str">
        <f>VLOOKUP(A2068,pomocne!$A:$C,3,FALSE)</f>
        <v>Pedagog nebo ředitel</v>
      </c>
    </row>
    <row r="2069" spans="1:5" s="24" customFormat="1" x14ac:dyDescent="0.25">
      <c r="A2069" s="23" t="s">
        <v>658</v>
      </c>
      <c r="B2069" s="23" t="s">
        <v>598</v>
      </c>
      <c r="C2069" s="23" t="s">
        <v>13</v>
      </c>
      <c r="D2069" s="24" t="e">
        <f>VLOOKUP(A2069,Vystup20160620!$C:$C,1,FALSE)</f>
        <v>#N/A</v>
      </c>
      <c r="E2069" s="10" t="str">
        <f>VLOOKUP(A2069,pomocne!$A:$C,3,FALSE)</f>
        <v>Pedagog nebo ředitel</v>
      </c>
    </row>
    <row r="2070" spans="1:5" s="24" customFormat="1" ht="30" x14ac:dyDescent="0.25">
      <c r="A2070" s="23" t="s">
        <v>658</v>
      </c>
      <c r="B2070" s="23" t="s">
        <v>87</v>
      </c>
      <c r="C2070" s="23" t="s">
        <v>13</v>
      </c>
      <c r="D2070" s="24" t="e">
        <f>VLOOKUP(A2070,Vystup20160620!$C:$C,1,FALSE)</f>
        <v>#N/A</v>
      </c>
      <c r="E2070" s="10" t="str">
        <f>VLOOKUP(A2070,pomocne!$A:$C,3,FALSE)</f>
        <v>Pedagog nebo ředitel</v>
      </c>
    </row>
    <row r="2071" spans="1:5" s="24" customFormat="1" ht="30" x14ac:dyDescent="0.25">
      <c r="A2071" s="23" t="s">
        <v>658</v>
      </c>
      <c r="B2071" s="23" t="s">
        <v>88</v>
      </c>
      <c r="C2071" s="23" t="s">
        <v>13</v>
      </c>
      <c r="D2071" s="24" t="e">
        <f>VLOOKUP(A2071,Vystup20160620!$C:$C,1,FALSE)</f>
        <v>#N/A</v>
      </c>
      <c r="E2071" s="10" t="str">
        <f>VLOOKUP(A2071,pomocne!$A:$C,3,FALSE)</f>
        <v>Pedagog nebo ředitel</v>
      </c>
    </row>
    <row r="2072" spans="1:5" s="24" customFormat="1" hidden="1" x14ac:dyDescent="0.25">
      <c r="A2072" s="23" t="s">
        <v>303</v>
      </c>
      <c r="B2072" s="23" t="s">
        <v>511</v>
      </c>
      <c r="C2072" s="23" t="s">
        <v>304</v>
      </c>
      <c r="D2072" s="24" t="str">
        <f>VLOOKUP(A2072,Vystup20160620!$C:$C,1,FALSE)</f>
        <v>ccqpll</v>
      </c>
      <c r="E2072" s="10" t="str">
        <f>VLOOKUP(A2072,pomocne!$A:$C,3,FALSE)</f>
        <v>Zřizovatel</v>
      </c>
    </row>
    <row r="2073" spans="1:5" s="24" customFormat="1" hidden="1" x14ac:dyDescent="0.25">
      <c r="A2073" s="23" t="s">
        <v>303</v>
      </c>
      <c r="B2073" s="23" t="s">
        <v>512</v>
      </c>
      <c r="C2073" s="23" t="s">
        <v>18</v>
      </c>
      <c r="D2073" s="24" t="str">
        <f>VLOOKUP(A2073,Vystup20160620!$C:$C,1,FALSE)</f>
        <v>ccqpll</v>
      </c>
      <c r="E2073" s="10" t="str">
        <f>VLOOKUP(A2073,pomocne!$A:$C,3,FALSE)</f>
        <v>Zřizovatel</v>
      </c>
    </row>
    <row r="2074" spans="1:5" s="24" customFormat="1" hidden="1" x14ac:dyDescent="0.25">
      <c r="A2074" s="23" t="s">
        <v>303</v>
      </c>
      <c r="B2074" s="23" t="s">
        <v>513</v>
      </c>
      <c r="C2074" s="23" t="s">
        <v>18</v>
      </c>
      <c r="D2074" s="24" t="str">
        <f>VLOOKUP(A2074,Vystup20160620!$C:$C,1,FALSE)</f>
        <v>ccqpll</v>
      </c>
      <c r="E2074" s="10" t="str">
        <f>VLOOKUP(A2074,pomocne!$A:$C,3,FALSE)</f>
        <v>Zřizovatel</v>
      </c>
    </row>
    <row r="2075" spans="1:5" s="24" customFormat="1" hidden="1" x14ac:dyDescent="0.25">
      <c r="A2075" s="23" t="s">
        <v>303</v>
      </c>
      <c r="B2075" s="23" t="s">
        <v>514</v>
      </c>
      <c r="C2075" s="23" t="s">
        <v>13</v>
      </c>
      <c r="D2075" s="24" t="str">
        <f>VLOOKUP(A2075,Vystup20160620!$C:$C,1,FALSE)</f>
        <v>ccqpll</v>
      </c>
      <c r="E2075" s="10" t="str">
        <f>VLOOKUP(A2075,pomocne!$A:$C,3,FALSE)</f>
        <v>Zřizovatel</v>
      </c>
    </row>
    <row r="2076" spans="1:5" s="24" customFormat="1" hidden="1" x14ac:dyDescent="0.25">
      <c r="A2076" s="23" t="s">
        <v>303</v>
      </c>
      <c r="B2076" s="23" t="s">
        <v>515</v>
      </c>
      <c r="C2076" s="23" t="s">
        <v>13</v>
      </c>
      <c r="D2076" s="24" t="str">
        <f>VLOOKUP(A2076,Vystup20160620!$C:$C,1,FALSE)</f>
        <v>ccqpll</v>
      </c>
      <c r="E2076" s="10" t="str">
        <f>VLOOKUP(A2076,pomocne!$A:$C,3,FALSE)</f>
        <v>Zřizovatel</v>
      </c>
    </row>
    <row r="2077" spans="1:5" s="24" customFormat="1" hidden="1" x14ac:dyDescent="0.25">
      <c r="A2077" s="23" t="s">
        <v>303</v>
      </c>
      <c r="B2077" s="23" t="s">
        <v>735</v>
      </c>
      <c r="C2077" s="23" t="s">
        <v>13</v>
      </c>
      <c r="D2077" s="24" t="str">
        <f>VLOOKUP(A2077,Vystup20160620!$C:$C,1,FALSE)</f>
        <v>ccqpll</v>
      </c>
      <c r="E2077" s="10" t="str">
        <f>VLOOKUP(A2077,pomocne!$A:$C,3,FALSE)</f>
        <v>Zřizovatel</v>
      </c>
    </row>
    <row r="2078" spans="1:5" s="24" customFormat="1" hidden="1" x14ac:dyDescent="0.25">
      <c r="A2078" s="23" t="s">
        <v>303</v>
      </c>
      <c r="B2078" s="23" t="s">
        <v>517</v>
      </c>
      <c r="C2078" s="23" t="s">
        <v>13</v>
      </c>
      <c r="D2078" s="24" t="str">
        <f>VLOOKUP(A2078,Vystup20160620!$C:$C,1,FALSE)</f>
        <v>ccqpll</v>
      </c>
      <c r="E2078" s="10" t="str">
        <f>VLOOKUP(A2078,pomocne!$A:$C,3,FALSE)</f>
        <v>Zřizovatel</v>
      </c>
    </row>
    <row r="2079" spans="1:5" s="24" customFormat="1" hidden="1" x14ac:dyDescent="0.25">
      <c r="A2079" s="23" t="s">
        <v>303</v>
      </c>
      <c r="B2079" s="23" t="s">
        <v>736</v>
      </c>
      <c r="C2079" s="23" t="s">
        <v>13</v>
      </c>
      <c r="D2079" s="24" t="str">
        <f>VLOOKUP(A2079,Vystup20160620!$C:$C,1,FALSE)</f>
        <v>ccqpll</v>
      </c>
      <c r="E2079" s="10" t="str">
        <f>VLOOKUP(A2079,pomocne!$A:$C,3,FALSE)</f>
        <v>Zřizovatel</v>
      </c>
    </row>
    <row r="2080" spans="1:5" s="24" customFormat="1" hidden="1" x14ac:dyDescent="0.25">
      <c r="A2080" s="23" t="s">
        <v>303</v>
      </c>
      <c r="B2080" s="23" t="s">
        <v>519</v>
      </c>
      <c r="C2080" s="23" t="s">
        <v>18</v>
      </c>
      <c r="D2080" s="24" t="str">
        <f>VLOOKUP(A2080,Vystup20160620!$C:$C,1,FALSE)</f>
        <v>ccqpll</v>
      </c>
      <c r="E2080" s="10" t="str">
        <f>VLOOKUP(A2080,pomocne!$A:$C,3,FALSE)</f>
        <v>Zřizovatel</v>
      </c>
    </row>
    <row r="2081" spans="1:5" s="24" customFormat="1" hidden="1" x14ac:dyDescent="0.25">
      <c r="A2081" s="23" t="s">
        <v>303</v>
      </c>
      <c r="B2081" s="23" t="s">
        <v>520</v>
      </c>
      <c r="C2081" s="23" t="s">
        <v>18</v>
      </c>
      <c r="D2081" s="24" t="str">
        <f>VLOOKUP(A2081,Vystup20160620!$C:$C,1,FALSE)</f>
        <v>ccqpll</v>
      </c>
      <c r="E2081" s="10" t="str">
        <f>VLOOKUP(A2081,pomocne!$A:$C,3,FALSE)</f>
        <v>Zřizovatel</v>
      </c>
    </row>
    <row r="2082" spans="1:5" s="24" customFormat="1" hidden="1" x14ac:dyDescent="0.25">
      <c r="A2082" s="23" t="s">
        <v>303</v>
      </c>
      <c r="B2082" s="23" t="s">
        <v>521</v>
      </c>
      <c r="C2082" s="23" t="s">
        <v>18</v>
      </c>
      <c r="D2082" s="24" t="str">
        <f>VLOOKUP(A2082,Vystup20160620!$C:$C,1,FALSE)</f>
        <v>ccqpll</v>
      </c>
      <c r="E2082" s="10" t="str">
        <f>VLOOKUP(A2082,pomocne!$A:$C,3,FALSE)</f>
        <v>Zřizovatel</v>
      </c>
    </row>
    <row r="2083" spans="1:5" s="24" customFormat="1" hidden="1" x14ac:dyDescent="0.25">
      <c r="A2083" s="23" t="s">
        <v>303</v>
      </c>
      <c r="B2083" s="23" t="s">
        <v>522</v>
      </c>
      <c r="C2083" s="23" t="s">
        <v>13</v>
      </c>
      <c r="D2083" s="24" t="str">
        <f>VLOOKUP(A2083,Vystup20160620!$C:$C,1,FALSE)</f>
        <v>ccqpll</v>
      </c>
      <c r="E2083" s="10" t="str">
        <f>VLOOKUP(A2083,pomocne!$A:$C,3,FALSE)</f>
        <v>Zřizovatel</v>
      </c>
    </row>
    <row r="2084" spans="1:5" s="24" customFormat="1" ht="30" hidden="1" x14ac:dyDescent="0.25">
      <c r="A2084" s="23" t="s">
        <v>303</v>
      </c>
      <c r="B2084" s="23" t="s">
        <v>19</v>
      </c>
      <c r="C2084" s="23" t="s">
        <v>18</v>
      </c>
      <c r="D2084" s="24" t="str">
        <f>VLOOKUP(A2084,Vystup20160620!$C:$C,1,FALSE)</f>
        <v>ccqpll</v>
      </c>
      <c r="E2084" s="10" t="str">
        <f>VLOOKUP(A2084,pomocne!$A:$C,3,FALSE)</f>
        <v>Zřizovatel</v>
      </c>
    </row>
    <row r="2085" spans="1:5" s="24" customFormat="1" ht="30" hidden="1" x14ac:dyDescent="0.25">
      <c r="A2085" s="23" t="s">
        <v>303</v>
      </c>
      <c r="B2085" s="23" t="s">
        <v>20</v>
      </c>
      <c r="C2085" s="23" t="s">
        <v>13</v>
      </c>
      <c r="D2085" s="24" t="str">
        <f>VLOOKUP(A2085,Vystup20160620!$C:$C,1,FALSE)</f>
        <v>ccqpll</v>
      </c>
      <c r="E2085" s="10" t="str">
        <f>VLOOKUP(A2085,pomocne!$A:$C,3,FALSE)</f>
        <v>Zřizovatel</v>
      </c>
    </row>
    <row r="2086" spans="1:5" s="24" customFormat="1" ht="30" hidden="1" x14ac:dyDescent="0.25">
      <c r="A2086" s="23" t="s">
        <v>303</v>
      </c>
      <c r="B2086" s="23" t="s">
        <v>600</v>
      </c>
      <c r="C2086" s="23" t="s">
        <v>13</v>
      </c>
      <c r="D2086" s="24" t="str">
        <f>VLOOKUP(A2086,Vystup20160620!$C:$C,1,FALSE)</f>
        <v>ccqpll</v>
      </c>
      <c r="E2086" s="10" t="str">
        <f>VLOOKUP(A2086,pomocne!$A:$C,3,FALSE)</f>
        <v>Zřizovatel</v>
      </c>
    </row>
    <row r="2087" spans="1:5" s="24" customFormat="1" ht="30" hidden="1" x14ac:dyDescent="0.25">
      <c r="A2087" s="23" t="s">
        <v>303</v>
      </c>
      <c r="B2087" s="23" t="s">
        <v>601</v>
      </c>
      <c r="C2087" s="23" t="s">
        <v>13</v>
      </c>
      <c r="D2087" s="24" t="str">
        <f>VLOOKUP(A2087,Vystup20160620!$C:$C,1,FALSE)</f>
        <v>ccqpll</v>
      </c>
      <c r="E2087" s="10" t="str">
        <f>VLOOKUP(A2087,pomocne!$A:$C,3,FALSE)</f>
        <v>Zřizovatel</v>
      </c>
    </row>
    <row r="2088" spans="1:5" s="24" customFormat="1" ht="30" hidden="1" x14ac:dyDescent="0.25">
      <c r="A2088" s="23" t="s">
        <v>303</v>
      </c>
      <c r="B2088" s="23" t="s">
        <v>602</v>
      </c>
      <c r="C2088" s="23" t="s">
        <v>13</v>
      </c>
      <c r="D2088" s="24" t="str">
        <f>VLOOKUP(A2088,Vystup20160620!$C:$C,1,FALSE)</f>
        <v>ccqpll</v>
      </c>
      <c r="E2088" s="10" t="str">
        <f>VLOOKUP(A2088,pomocne!$A:$C,3,FALSE)</f>
        <v>Zřizovatel</v>
      </c>
    </row>
    <row r="2089" spans="1:5" s="24" customFormat="1" ht="30" hidden="1" x14ac:dyDescent="0.25">
      <c r="A2089" s="23" t="s">
        <v>303</v>
      </c>
      <c r="B2089" s="23" t="s">
        <v>603</v>
      </c>
      <c r="C2089" s="23" t="s">
        <v>13</v>
      </c>
      <c r="D2089" s="24" t="str">
        <f>VLOOKUP(A2089,Vystup20160620!$C:$C,1,FALSE)</f>
        <v>ccqpll</v>
      </c>
      <c r="E2089" s="10" t="str">
        <f>VLOOKUP(A2089,pomocne!$A:$C,3,FALSE)</f>
        <v>Zřizovatel</v>
      </c>
    </row>
    <row r="2090" spans="1:5" s="24" customFormat="1" ht="30" hidden="1" x14ac:dyDescent="0.25">
      <c r="A2090" s="23" t="s">
        <v>303</v>
      </c>
      <c r="B2090" s="23" t="s">
        <v>604</v>
      </c>
      <c r="C2090" s="23" t="s">
        <v>13</v>
      </c>
      <c r="D2090" s="24" t="str">
        <f>VLOOKUP(A2090,Vystup20160620!$C:$C,1,FALSE)</f>
        <v>ccqpll</v>
      </c>
      <c r="E2090" s="10" t="str">
        <f>VLOOKUP(A2090,pomocne!$A:$C,3,FALSE)</f>
        <v>Zřizovatel</v>
      </c>
    </row>
    <row r="2091" spans="1:5" s="24" customFormat="1" ht="30" hidden="1" x14ac:dyDescent="0.25">
      <c r="A2091" s="23" t="s">
        <v>303</v>
      </c>
      <c r="B2091" s="23" t="s">
        <v>605</v>
      </c>
      <c r="C2091" s="23" t="s">
        <v>13</v>
      </c>
      <c r="D2091" s="24" t="str">
        <f>VLOOKUP(A2091,Vystup20160620!$C:$C,1,FALSE)</f>
        <v>ccqpll</v>
      </c>
      <c r="E2091" s="10" t="str">
        <f>VLOOKUP(A2091,pomocne!$A:$C,3,FALSE)</f>
        <v>Zřizovatel</v>
      </c>
    </row>
    <row r="2092" spans="1:5" s="24" customFormat="1" ht="30" hidden="1" x14ac:dyDescent="0.25">
      <c r="A2092" s="23" t="s">
        <v>303</v>
      </c>
      <c r="B2092" s="23" t="s">
        <v>562</v>
      </c>
      <c r="C2092" s="23" t="s">
        <v>13</v>
      </c>
      <c r="D2092" s="24" t="str">
        <f>VLOOKUP(A2092,Vystup20160620!$C:$C,1,FALSE)</f>
        <v>ccqpll</v>
      </c>
      <c r="E2092" s="10" t="str">
        <f>VLOOKUP(A2092,pomocne!$A:$C,3,FALSE)</f>
        <v>Zřizovatel</v>
      </c>
    </row>
    <row r="2093" spans="1:5" s="24" customFormat="1" ht="30" hidden="1" x14ac:dyDescent="0.25">
      <c r="A2093" s="23" t="s">
        <v>303</v>
      </c>
      <c r="B2093" s="23" t="s">
        <v>563</v>
      </c>
      <c r="C2093" s="23" t="s">
        <v>13</v>
      </c>
      <c r="D2093" s="24" t="str">
        <f>VLOOKUP(A2093,Vystup20160620!$C:$C,1,FALSE)</f>
        <v>ccqpll</v>
      </c>
      <c r="E2093" s="10" t="str">
        <f>VLOOKUP(A2093,pomocne!$A:$C,3,FALSE)</f>
        <v>Zřizovatel</v>
      </c>
    </row>
    <row r="2094" spans="1:5" s="24" customFormat="1" ht="30" hidden="1" x14ac:dyDescent="0.25">
      <c r="A2094" s="23" t="s">
        <v>303</v>
      </c>
      <c r="B2094" s="23" t="s">
        <v>564</v>
      </c>
      <c r="C2094" s="23" t="s">
        <v>18</v>
      </c>
      <c r="D2094" s="24" t="str">
        <f>VLOOKUP(A2094,Vystup20160620!$C:$C,1,FALSE)</f>
        <v>ccqpll</v>
      </c>
      <c r="E2094" s="10" t="str">
        <f>VLOOKUP(A2094,pomocne!$A:$C,3,FALSE)</f>
        <v>Zřizovatel</v>
      </c>
    </row>
    <row r="2095" spans="1:5" s="24" customFormat="1" ht="30" hidden="1" x14ac:dyDescent="0.25">
      <c r="A2095" s="23" t="s">
        <v>303</v>
      </c>
      <c r="B2095" s="23" t="s">
        <v>565</v>
      </c>
      <c r="C2095" s="23" t="s">
        <v>18</v>
      </c>
      <c r="D2095" s="24" t="str">
        <f>VLOOKUP(A2095,Vystup20160620!$C:$C,1,FALSE)</f>
        <v>ccqpll</v>
      </c>
      <c r="E2095" s="10" t="str">
        <f>VLOOKUP(A2095,pomocne!$A:$C,3,FALSE)</f>
        <v>Zřizovatel</v>
      </c>
    </row>
    <row r="2096" spans="1:5" s="24" customFormat="1" ht="30" hidden="1" x14ac:dyDescent="0.25">
      <c r="A2096" s="23" t="s">
        <v>303</v>
      </c>
      <c r="B2096" s="23" t="s">
        <v>566</v>
      </c>
      <c r="C2096" s="23" t="s">
        <v>13</v>
      </c>
      <c r="D2096" s="24" t="str">
        <f>VLOOKUP(A2096,Vystup20160620!$C:$C,1,FALSE)</f>
        <v>ccqpll</v>
      </c>
      <c r="E2096" s="10" t="str">
        <f>VLOOKUP(A2096,pomocne!$A:$C,3,FALSE)</f>
        <v>Zřizovatel</v>
      </c>
    </row>
    <row r="2097" spans="1:5" s="24" customFormat="1" ht="30" hidden="1" x14ac:dyDescent="0.25">
      <c r="A2097" s="23" t="s">
        <v>303</v>
      </c>
      <c r="B2097" s="23" t="s">
        <v>567</v>
      </c>
      <c r="C2097" s="23" t="s">
        <v>13</v>
      </c>
      <c r="D2097" s="24" t="str">
        <f>VLOOKUP(A2097,Vystup20160620!$C:$C,1,FALSE)</f>
        <v>ccqpll</v>
      </c>
      <c r="E2097" s="10" t="str">
        <f>VLOOKUP(A2097,pomocne!$A:$C,3,FALSE)</f>
        <v>Zřizovatel</v>
      </c>
    </row>
    <row r="2098" spans="1:5" s="24" customFormat="1" ht="30" hidden="1" x14ac:dyDescent="0.25">
      <c r="A2098" s="23" t="s">
        <v>303</v>
      </c>
      <c r="B2098" s="23" t="s">
        <v>568</v>
      </c>
      <c r="C2098" s="23" t="s">
        <v>13</v>
      </c>
      <c r="D2098" s="24" t="str">
        <f>VLOOKUP(A2098,Vystup20160620!$C:$C,1,FALSE)</f>
        <v>ccqpll</v>
      </c>
      <c r="E2098" s="10" t="str">
        <f>VLOOKUP(A2098,pomocne!$A:$C,3,FALSE)</f>
        <v>Zřizovatel</v>
      </c>
    </row>
    <row r="2099" spans="1:5" s="24" customFormat="1" ht="30" hidden="1" x14ac:dyDescent="0.25">
      <c r="A2099" s="23" t="s">
        <v>303</v>
      </c>
      <c r="B2099" s="23" t="s">
        <v>569</v>
      </c>
      <c r="C2099" s="23" t="s">
        <v>13</v>
      </c>
      <c r="D2099" s="24" t="str">
        <f>VLOOKUP(A2099,Vystup20160620!$C:$C,1,FALSE)</f>
        <v>ccqpll</v>
      </c>
      <c r="E2099" s="10" t="str">
        <f>VLOOKUP(A2099,pomocne!$A:$C,3,FALSE)</f>
        <v>Zřizovatel</v>
      </c>
    </row>
    <row r="2100" spans="1:5" s="24" customFormat="1" ht="30" hidden="1" x14ac:dyDescent="0.25">
      <c r="A2100" s="23" t="s">
        <v>303</v>
      </c>
      <c r="B2100" s="23" t="s">
        <v>570</v>
      </c>
      <c r="C2100" s="23" t="s">
        <v>13</v>
      </c>
      <c r="D2100" s="24" t="str">
        <f>VLOOKUP(A2100,Vystup20160620!$C:$C,1,FALSE)</f>
        <v>ccqpll</v>
      </c>
      <c r="E2100" s="10" t="str">
        <f>VLOOKUP(A2100,pomocne!$A:$C,3,FALSE)</f>
        <v>Zřizovatel</v>
      </c>
    </row>
    <row r="2101" spans="1:5" s="24" customFormat="1" hidden="1" x14ac:dyDescent="0.25">
      <c r="A2101" s="23" t="s">
        <v>303</v>
      </c>
      <c r="B2101" s="23" t="s">
        <v>30</v>
      </c>
      <c r="C2101" s="23" t="s">
        <v>13</v>
      </c>
      <c r="D2101" s="24" t="str">
        <f>VLOOKUP(A2101,Vystup20160620!$C:$C,1,FALSE)</f>
        <v>ccqpll</v>
      </c>
      <c r="E2101" s="10" t="str">
        <f>VLOOKUP(A2101,pomocne!$A:$C,3,FALSE)</f>
        <v>Zřizovatel</v>
      </c>
    </row>
    <row r="2102" spans="1:5" s="24" customFormat="1" hidden="1" x14ac:dyDescent="0.25">
      <c r="A2102" s="23" t="s">
        <v>303</v>
      </c>
      <c r="B2102" s="23" t="s">
        <v>571</v>
      </c>
      <c r="C2102" s="23" t="s">
        <v>18</v>
      </c>
      <c r="D2102" s="24" t="str">
        <f>VLOOKUP(A2102,Vystup20160620!$C:$C,1,FALSE)</f>
        <v>ccqpll</v>
      </c>
      <c r="E2102" s="10" t="str">
        <f>VLOOKUP(A2102,pomocne!$A:$C,3,FALSE)</f>
        <v>Zřizovatel</v>
      </c>
    </row>
    <row r="2103" spans="1:5" s="24" customFormat="1" hidden="1" x14ac:dyDescent="0.25">
      <c r="A2103" s="23" t="s">
        <v>303</v>
      </c>
      <c r="B2103" s="23" t="s">
        <v>572</v>
      </c>
      <c r="C2103" s="23" t="s">
        <v>18</v>
      </c>
      <c r="D2103" s="24" t="str">
        <f>VLOOKUP(A2103,Vystup20160620!$C:$C,1,FALSE)</f>
        <v>ccqpll</v>
      </c>
      <c r="E2103" s="10" t="str">
        <f>VLOOKUP(A2103,pomocne!$A:$C,3,FALSE)</f>
        <v>Zřizovatel</v>
      </c>
    </row>
    <row r="2104" spans="1:5" s="24" customFormat="1" hidden="1" x14ac:dyDescent="0.25">
      <c r="A2104" s="23" t="s">
        <v>303</v>
      </c>
      <c r="B2104" s="23" t="s">
        <v>33</v>
      </c>
      <c r="C2104" s="23" t="s">
        <v>18</v>
      </c>
      <c r="D2104" s="24" t="str">
        <f>VLOOKUP(A2104,Vystup20160620!$C:$C,1,FALSE)</f>
        <v>ccqpll</v>
      </c>
      <c r="E2104" s="10" t="str">
        <f>VLOOKUP(A2104,pomocne!$A:$C,3,FALSE)</f>
        <v>Zřizovatel</v>
      </c>
    </row>
    <row r="2105" spans="1:5" s="24" customFormat="1" hidden="1" x14ac:dyDescent="0.25">
      <c r="A2105" s="23" t="s">
        <v>303</v>
      </c>
      <c r="B2105" s="23" t="s">
        <v>606</v>
      </c>
      <c r="C2105" s="23" t="s">
        <v>13</v>
      </c>
      <c r="D2105" s="24" t="str">
        <f>VLOOKUP(A2105,Vystup20160620!$C:$C,1,FALSE)</f>
        <v>ccqpll</v>
      </c>
      <c r="E2105" s="10" t="str">
        <f>VLOOKUP(A2105,pomocne!$A:$C,3,FALSE)</f>
        <v>Zřizovatel</v>
      </c>
    </row>
    <row r="2106" spans="1:5" s="24" customFormat="1" hidden="1" x14ac:dyDescent="0.25">
      <c r="A2106" s="23" t="s">
        <v>303</v>
      </c>
      <c r="B2106" s="23" t="s">
        <v>607</v>
      </c>
      <c r="C2106" s="23" t="s">
        <v>13</v>
      </c>
      <c r="D2106" s="24" t="str">
        <f>VLOOKUP(A2106,Vystup20160620!$C:$C,1,FALSE)</f>
        <v>ccqpll</v>
      </c>
      <c r="E2106" s="10" t="str">
        <f>VLOOKUP(A2106,pomocne!$A:$C,3,FALSE)</f>
        <v>Zřizovatel</v>
      </c>
    </row>
    <row r="2107" spans="1:5" s="24" customFormat="1" ht="30" hidden="1" x14ac:dyDescent="0.25">
      <c r="A2107" s="23" t="s">
        <v>303</v>
      </c>
      <c r="B2107" s="23" t="s">
        <v>573</v>
      </c>
      <c r="C2107" s="23" t="s">
        <v>13</v>
      </c>
      <c r="D2107" s="24" t="str">
        <f>VLOOKUP(A2107,Vystup20160620!$C:$C,1,FALSE)</f>
        <v>ccqpll</v>
      </c>
      <c r="E2107" s="10" t="str">
        <f>VLOOKUP(A2107,pomocne!$A:$C,3,FALSE)</f>
        <v>Zřizovatel</v>
      </c>
    </row>
    <row r="2108" spans="1:5" s="24" customFormat="1" ht="30" hidden="1" x14ac:dyDescent="0.25">
      <c r="A2108" s="23" t="s">
        <v>303</v>
      </c>
      <c r="B2108" s="23" t="s">
        <v>608</v>
      </c>
      <c r="C2108" s="23" t="s">
        <v>13</v>
      </c>
      <c r="D2108" s="24" t="str">
        <f>VLOOKUP(A2108,Vystup20160620!$C:$C,1,FALSE)</f>
        <v>ccqpll</v>
      </c>
      <c r="E2108" s="10" t="str">
        <f>VLOOKUP(A2108,pomocne!$A:$C,3,FALSE)</f>
        <v>Zřizovatel</v>
      </c>
    </row>
    <row r="2109" spans="1:5" s="24" customFormat="1" hidden="1" x14ac:dyDescent="0.25">
      <c r="A2109" s="23" t="s">
        <v>303</v>
      </c>
      <c r="B2109" s="23" t="s">
        <v>38</v>
      </c>
      <c r="C2109" s="23" t="s">
        <v>13</v>
      </c>
      <c r="D2109" s="24" t="str">
        <f>VLOOKUP(A2109,Vystup20160620!$C:$C,1,FALSE)</f>
        <v>ccqpll</v>
      </c>
      <c r="E2109" s="10" t="str">
        <f>VLOOKUP(A2109,pomocne!$A:$C,3,FALSE)</f>
        <v>Zřizovatel</v>
      </c>
    </row>
    <row r="2110" spans="1:5" s="24" customFormat="1" hidden="1" x14ac:dyDescent="0.25">
      <c r="A2110" s="23" t="s">
        <v>303</v>
      </c>
      <c r="B2110" s="23" t="s">
        <v>574</v>
      </c>
      <c r="C2110" s="23" t="s">
        <v>13</v>
      </c>
      <c r="D2110" s="24" t="str">
        <f>VLOOKUP(A2110,Vystup20160620!$C:$C,1,FALSE)</f>
        <v>ccqpll</v>
      </c>
      <c r="E2110" s="10" t="str">
        <f>VLOOKUP(A2110,pomocne!$A:$C,3,FALSE)</f>
        <v>Zřizovatel</v>
      </c>
    </row>
    <row r="2111" spans="1:5" s="24" customFormat="1" hidden="1" x14ac:dyDescent="0.25">
      <c r="A2111" s="23" t="s">
        <v>303</v>
      </c>
      <c r="B2111" s="23" t="s">
        <v>575</v>
      </c>
      <c r="C2111" s="23" t="s">
        <v>13</v>
      </c>
      <c r="D2111" s="24" t="str">
        <f>VLOOKUP(A2111,Vystup20160620!$C:$C,1,FALSE)</f>
        <v>ccqpll</v>
      </c>
      <c r="E2111" s="10" t="str">
        <f>VLOOKUP(A2111,pomocne!$A:$C,3,FALSE)</f>
        <v>Zřizovatel</v>
      </c>
    </row>
    <row r="2112" spans="1:5" s="24" customFormat="1" hidden="1" x14ac:dyDescent="0.25">
      <c r="A2112" s="23" t="s">
        <v>303</v>
      </c>
      <c r="B2112" s="23" t="s">
        <v>576</v>
      </c>
      <c r="C2112" s="23" t="s">
        <v>13</v>
      </c>
      <c r="D2112" s="24" t="str">
        <f>VLOOKUP(A2112,Vystup20160620!$C:$C,1,FALSE)</f>
        <v>ccqpll</v>
      </c>
      <c r="E2112" s="10" t="str">
        <f>VLOOKUP(A2112,pomocne!$A:$C,3,FALSE)</f>
        <v>Zřizovatel</v>
      </c>
    </row>
    <row r="2113" spans="1:5" s="24" customFormat="1" hidden="1" x14ac:dyDescent="0.25">
      <c r="A2113" s="23" t="s">
        <v>303</v>
      </c>
      <c r="B2113" s="23" t="s">
        <v>577</v>
      </c>
      <c r="C2113" s="23" t="s">
        <v>13</v>
      </c>
      <c r="D2113" s="24" t="str">
        <f>VLOOKUP(A2113,Vystup20160620!$C:$C,1,FALSE)</f>
        <v>ccqpll</v>
      </c>
      <c r="E2113" s="10" t="str">
        <f>VLOOKUP(A2113,pomocne!$A:$C,3,FALSE)</f>
        <v>Zřizovatel</v>
      </c>
    </row>
    <row r="2114" spans="1:5" s="24" customFormat="1" hidden="1" x14ac:dyDescent="0.25">
      <c r="A2114" s="23" t="s">
        <v>303</v>
      </c>
      <c r="B2114" s="23" t="s">
        <v>578</v>
      </c>
      <c r="C2114" s="23" t="s">
        <v>18</v>
      </c>
      <c r="D2114" s="24" t="str">
        <f>VLOOKUP(A2114,Vystup20160620!$C:$C,1,FALSE)</f>
        <v>ccqpll</v>
      </c>
      <c r="E2114" s="10" t="str">
        <f>VLOOKUP(A2114,pomocne!$A:$C,3,FALSE)</f>
        <v>Zřizovatel</v>
      </c>
    </row>
    <row r="2115" spans="1:5" s="24" customFormat="1" hidden="1" x14ac:dyDescent="0.25">
      <c r="A2115" s="23" t="s">
        <v>303</v>
      </c>
      <c r="B2115" s="23" t="s">
        <v>44</v>
      </c>
      <c r="C2115" s="23" t="s">
        <v>13</v>
      </c>
      <c r="D2115" s="24" t="str">
        <f>VLOOKUP(A2115,Vystup20160620!$C:$C,1,FALSE)</f>
        <v>ccqpll</v>
      </c>
      <c r="E2115" s="10" t="str">
        <f>VLOOKUP(A2115,pomocne!$A:$C,3,FALSE)</f>
        <v>Zřizovatel</v>
      </c>
    </row>
    <row r="2116" spans="1:5" s="24" customFormat="1" ht="60" hidden="1" x14ac:dyDescent="0.25">
      <c r="A2116" s="23" t="s">
        <v>303</v>
      </c>
      <c r="B2116" s="23" t="s">
        <v>114</v>
      </c>
      <c r="C2116" s="23" t="s">
        <v>661</v>
      </c>
      <c r="D2116" s="24" t="str">
        <f>VLOOKUP(A2116,Vystup20160620!$C:$C,1,FALSE)</f>
        <v>ccqpll</v>
      </c>
      <c r="E2116" s="10" t="str">
        <f>VLOOKUP(A2116,pomocne!$A:$C,3,FALSE)</f>
        <v>Zřizovatel</v>
      </c>
    </row>
    <row r="2117" spans="1:5" s="24" customFormat="1" hidden="1" x14ac:dyDescent="0.25">
      <c r="A2117" s="23" t="s">
        <v>303</v>
      </c>
      <c r="B2117" s="23" t="s">
        <v>579</v>
      </c>
      <c r="C2117" s="23" t="s">
        <v>18</v>
      </c>
      <c r="D2117" s="24" t="str">
        <f>VLOOKUP(A2117,Vystup20160620!$C:$C,1,FALSE)</f>
        <v>ccqpll</v>
      </c>
      <c r="E2117" s="10" t="str">
        <f>VLOOKUP(A2117,pomocne!$A:$C,3,FALSE)</f>
        <v>Zřizovatel</v>
      </c>
    </row>
    <row r="2118" spans="1:5" s="24" customFormat="1" hidden="1" x14ac:dyDescent="0.25">
      <c r="A2118" s="23" t="s">
        <v>303</v>
      </c>
      <c r="B2118" s="23" t="s">
        <v>609</v>
      </c>
      <c r="C2118" s="23" t="s">
        <v>18</v>
      </c>
      <c r="D2118" s="24" t="str">
        <f>VLOOKUP(A2118,Vystup20160620!$C:$C,1,FALSE)</f>
        <v>ccqpll</v>
      </c>
      <c r="E2118" s="10" t="str">
        <f>VLOOKUP(A2118,pomocne!$A:$C,3,FALSE)</f>
        <v>Zřizovatel</v>
      </c>
    </row>
    <row r="2119" spans="1:5" s="24" customFormat="1" hidden="1" x14ac:dyDescent="0.25">
      <c r="A2119" s="23" t="s">
        <v>303</v>
      </c>
      <c r="B2119" s="23" t="s">
        <v>610</v>
      </c>
      <c r="C2119" s="23" t="s">
        <v>13</v>
      </c>
      <c r="D2119" s="24" t="str">
        <f>VLOOKUP(A2119,Vystup20160620!$C:$C,1,FALSE)</f>
        <v>ccqpll</v>
      </c>
      <c r="E2119" s="10" t="str">
        <f>VLOOKUP(A2119,pomocne!$A:$C,3,FALSE)</f>
        <v>Zřizovatel</v>
      </c>
    </row>
    <row r="2120" spans="1:5" s="24" customFormat="1" hidden="1" x14ac:dyDescent="0.25">
      <c r="A2120" s="23" t="s">
        <v>303</v>
      </c>
      <c r="B2120" s="23" t="s">
        <v>580</v>
      </c>
      <c r="C2120" s="23" t="s">
        <v>13</v>
      </c>
      <c r="D2120" s="24" t="str">
        <f>VLOOKUP(A2120,Vystup20160620!$C:$C,1,FALSE)</f>
        <v>ccqpll</v>
      </c>
      <c r="E2120" s="10" t="str">
        <f>VLOOKUP(A2120,pomocne!$A:$C,3,FALSE)</f>
        <v>Zřizovatel</v>
      </c>
    </row>
    <row r="2121" spans="1:5" s="24" customFormat="1" hidden="1" x14ac:dyDescent="0.25">
      <c r="A2121" s="23" t="s">
        <v>303</v>
      </c>
      <c r="B2121" s="23" t="s">
        <v>611</v>
      </c>
      <c r="C2121" s="23" t="s">
        <v>13</v>
      </c>
      <c r="D2121" s="24" t="str">
        <f>VLOOKUP(A2121,Vystup20160620!$C:$C,1,FALSE)</f>
        <v>ccqpll</v>
      </c>
      <c r="E2121" s="10" t="str">
        <f>VLOOKUP(A2121,pomocne!$A:$C,3,FALSE)</f>
        <v>Zřizovatel</v>
      </c>
    </row>
    <row r="2122" spans="1:5" s="24" customFormat="1" hidden="1" x14ac:dyDescent="0.25">
      <c r="A2122" s="23" t="s">
        <v>303</v>
      </c>
      <c r="B2122" s="23" t="s">
        <v>612</v>
      </c>
      <c r="C2122" s="23" t="s">
        <v>13</v>
      </c>
      <c r="D2122" s="24" t="str">
        <f>VLOOKUP(A2122,Vystup20160620!$C:$C,1,FALSE)</f>
        <v>ccqpll</v>
      </c>
      <c r="E2122" s="10" t="str">
        <f>VLOOKUP(A2122,pomocne!$A:$C,3,FALSE)</f>
        <v>Zřizovatel</v>
      </c>
    </row>
    <row r="2123" spans="1:5" s="24" customFormat="1" hidden="1" x14ac:dyDescent="0.25">
      <c r="A2123" s="23" t="s">
        <v>303</v>
      </c>
      <c r="B2123" s="23" t="s">
        <v>581</v>
      </c>
      <c r="C2123" s="23" t="s">
        <v>13</v>
      </c>
      <c r="D2123" s="24" t="str">
        <f>VLOOKUP(A2123,Vystup20160620!$C:$C,1,FALSE)</f>
        <v>ccqpll</v>
      </c>
      <c r="E2123" s="10" t="str">
        <f>VLOOKUP(A2123,pomocne!$A:$C,3,FALSE)</f>
        <v>Zřizovatel</v>
      </c>
    </row>
    <row r="2124" spans="1:5" s="24" customFormat="1" hidden="1" x14ac:dyDescent="0.25">
      <c r="A2124" s="23" t="s">
        <v>303</v>
      </c>
      <c r="B2124" s="23" t="s">
        <v>582</v>
      </c>
      <c r="C2124" s="23" t="s">
        <v>13</v>
      </c>
      <c r="D2124" s="24" t="str">
        <f>VLOOKUP(A2124,Vystup20160620!$C:$C,1,FALSE)</f>
        <v>ccqpll</v>
      </c>
      <c r="E2124" s="10" t="str">
        <f>VLOOKUP(A2124,pomocne!$A:$C,3,FALSE)</f>
        <v>Zřizovatel</v>
      </c>
    </row>
    <row r="2125" spans="1:5" s="24" customFormat="1" hidden="1" x14ac:dyDescent="0.25">
      <c r="A2125" s="23" t="s">
        <v>303</v>
      </c>
      <c r="B2125" s="23" t="s">
        <v>583</v>
      </c>
      <c r="C2125" s="23" t="s">
        <v>13</v>
      </c>
      <c r="D2125" s="24" t="str">
        <f>VLOOKUP(A2125,Vystup20160620!$C:$C,1,FALSE)</f>
        <v>ccqpll</v>
      </c>
      <c r="E2125" s="10" t="str">
        <f>VLOOKUP(A2125,pomocne!$A:$C,3,FALSE)</f>
        <v>Zřizovatel</v>
      </c>
    </row>
    <row r="2126" spans="1:5" s="24" customFormat="1" ht="30" hidden="1" x14ac:dyDescent="0.25">
      <c r="A2126" s="23" t="s">
        <v>303</v>
      </c>
      <c r="B2126" s="23" t="s">
        <v>584</v>
      </c>
      <c r="C2126" s="23" t="s">
        <v>13</v>
      </c>
      <c r="D2126" s="24" t="str">
        <f>VLOOKUP(A2126,Vystup20160620!$C:$C,1,FALSE)</f>
        <v>ccqpll</v>
      </c>
      <c r="E2126" s="10" t="str">
        <f>VLOOKUP(A2126,pomocne!$A:$C,3,FALSE)</f>
        <v>Zřizovatel</v>
      </c>
    </row>
    <row r="2127" spans="1:5" s="24" customFormat="1" ht="30" hidden="1" x14ac:dyDescent="0.25">
      <c r="A2127" s="23" t="s">
        <v>303</v>
      </c>
      <c r="B2127" s="23" t="s">
        <v>585</v>
      </c>
      <c r="C2127" s="23" t="s">
        <v>13</v>
      </c>
      <c r="D2127" s="24" t="str">
        <f>VLOOKUP(A2127,Vystup20160620!$C:$C,1,FALSE)</f>
        <v>ccqpll</v>
      </c>
      <c r="E2127" s="10" t="str">
        <f>VLOOKUP(A2127,pomocne!$A:$C,3,FALSE)</f>
        <v>Zřizovatel</v>
      </c>
    </row>
    <row r="2128" spans="1:5" s="24" customFormat="1" ht="30" hidden="1" x14ac:dyDescent="0.25">
      <c r="A2128" s="23" t="s">
        <v>303</v>
      </c>
      <c r="B2128" s="23" t="s">
        <v>586</v>
      </c>
      <c r="C2128" s="23" t="s">
        <v>13</v>
      </c>
      <c r="D2128" s="24" t="str">
        <f>VLOOKUP(A2128,Vystup20160620!$C:$C,1,FALSE)</f>
        <v>ccqpll</v>
      </c>
      <c r="E2128" s="10" t="str">
        <f>VLOOKUP(A2128,pomocne!$A:$C,3,FALSE)</f>
        <v>Zřizovatel</v>
      </c>
    </row>
    <row r="2129" spans="1:5" s="24" customFormat="1" hidden="1" x14ac:dyDescent="0.25">
      <c r="A2129" s="23" t="s">
        <v>303</v>
      </c>
      <c r="B2129" s="23" t="s">
        <v>613</v>
      </c>
      <c r="C2129" s="23" t="s">
        <v>13</v>
      </c>
      <c r="D2129" s="24" t="str">
        <f>VLOOKUP(A2129,Vystup20160620!$C:$C,1,FALSE)</f>
        <v>ccqpll</v>
      </c>
      <c r="E2129" s="10" t="str">
        <f>VLOOKUP(A2129,pomocne!$A:$C,3,FALSE)</f>
        <v>Zřizovatel</v>
      </c>
    </row>
    <row r="2130" spans="1:5" s="24" customFormat="1" hidden="1" x14ac:dyDescent="0.25">
      <c r="A2130" s="23" t="s">
        <v>303</v>
      </c>
      <c r="B2130" s="23" t="s">
        <v>614</v>
      </c>
      <c r="C2130" s="23" t="s">
        <v>13</v>
      </c>
      <c r="D2130" s="24" t="str">
        <f>VLOOKUP(A2130,Vystup20160620!$C:$C,1,FALSE)</f>
        <v>ccqpll</v>
      </c>
      <c r="E2130" s="10" t="str">
        <f>VLOOKUP(A2130,pomocne!$A:$C,3,FALSE)</f>
        <v>Zřizovatel</v>
      </c>
    </row>
    <row r="2131" spans="1:5" s="24" customFormat="1" ht="30" hidden="1" x14ac:dyDescent="0.25">
      <c r="A2131" s="23" t="s">
        <v>303</v>
      </c>
      <c r="B2131" s="23" t="s">
        <v>615</v>
      </c>
      <c r="C2131" s="23" t="s">
        <v>13</v>
      </c>
      <c r="D2131" s="24" t="str">
        <f>VLOOKUP(A2131,Vystup20160620!$C:$C,1,FALSE)</f>
        <v>ccqpll</v>
      </c>
      <c r="E2131" s="10" t="str">
        <f>VLOOKUP(A2131,pomocne!$A:$C,3,FALSE)</f>
        <v>Zřizovatel</v>
      </c>
    </row>
    <row r="2132" spans="1:5" s="24" customFormat="1" hidden="1" x14ac:dyDescent="0.25">
      <c r="A2132" s="23" t="s">
        <v>303</v>
      </c>
      <c r="B2132" s="23" t="s">
        <v>616</v>
      </c>
      <c r="C2132" s="23" t="s">
        <v>13</v>
      </c>
      <c r="D2132" s="24" t="str">
        <f>VLOOKUP(A2132,Vystup20160620!$C:$C,1,FALSE)</f>
        <v>ccqpll</v>
      </c>
      <c r="E2132" s="10" t="str">
        <f>VLOOKUP(A2132,pomocne!$A:$C,3,FALSE)</f>
        <v>Zřizovatel</v>
      </c>
    </row>
    <row r="2133" spans="1:5" s="24" customFormat="1" ht="30" hidden="1" x14ac:dyDescent="0.25">
      <c r="A2133" s="23" t="s">
        <v>303</v>
      </c>
      <c r="B2133" s="23" t="s">
        <v>587</v>
      </c>
      <c r="C2133" s="23" t="s">
        <v>13</v>
      </c>
      <c r="D2133" s="24" t="str">
        <f>VLOOKUP(A2133,Vystup20160620!$C:$C,1,FALSE)</f>
        <v>ccqpll</v>
      </c>
      <c r="E2133" s="10" t="str">
        <f>VLOOKUP(A2133,pomocne!$A:$C,3,FALSE)</f>
        <v>Zřizovatel</v>
      </c>
    </row>
    <row r="2134" spans="1:5" s="24" customFormat="1" ht="30" hidden="1" x14ac:dyDescent="0.25">
      <c r="A2134" s="23" t="s">
        <v>303</v>
      </c>
      <c r="B2134" s="23" t="s">
        <v>588</v>
      </c>
      <c r="C2134" s="23" t="s">
        <v>18</v>
      </c>
      <c r="D2134" s="24" t="str">
        <f>VLOOKUP(A2134,Vystup20160620!$C:$C,1,FALSE)</f>
        <v>ccqpll</v>
      </c>
      <c r="E2134" s="10" t="str">
        <f>VLOOKUP(A2134,pomocne!$A:$C,3,FALSE)</f>
        <v>Zřizovatel</v>
      </c>
    </row>
    <row r="2135" spans="1:5" s="24" customFormat="1" hidden="1" x14ac:dyDescent="0.25">
      <c r="A2135" s="23" t="s">
        <v>303</v>
      </c>
      <c r="B2135" s="23" t="s">
        <v>589</v>
      </c>
      <c r="C2135" s="23" t="s">
        <v>18</v>
      </c>
      <c r="D2135" s="24" t="str">
        <f>VLOOKUP(A2135,Vystup20160620!$C:$C,1,FALSE)</f>
        <v>ccqpll</v>
      </c>
      <c r="E2135" s="10" t="str">
        <f>VLOOKUP(A2135,pomocne!$A:$C,3,FALSE)</f>
        <v>Zřizovatel</v>
      </c>
    </row>
    <row r="2136" spans="1:5" s="24" customFormat="1" ht="30" hidden="1" x14ac:dyDescent="0.25">
      <c r="A2136" s="23" t="s">
        <v>303</v>
      </c>
      <c r="B2136" s="23" t="s">
        <v>617</v>
      </c>
      <c r="C2136" s="23" t="s">
        <v>18</v>
      </c>
      <c r="D2136" s="24" t="str">
        <f>VLOOKUP(A2136,Vystup20160620!$C:$C,1,FALSE)</f>
        <v>ccqpll</v>
      </c>
      <c r="E2136" s="10" t="str">
        <f>VLOOKUP(A2136,pomocne!$A:$C,3,FALSE)</f>
        <v>Zřizovatel</v>
      </c>
    </row>
    <row r="2137" spans="1:5" s="24" customFormat="1" hidden="1" x14ac:dyDescent="0.25">
      <c r="A2137" s="23" t="s">
        <v>303</v>
      </c>
      <c r="B2137" s="23" t="s">
        <v>66</v>
      </c>
      <c r="C2137" s="23" t="s">
        <v>18</v>
      </c>
      <c r="D2137" s="24" t="str">
        <f>VLOOKUP(A2137,Vystup20160620!$C:$C,1,FALSE)</f>
        <v>ccqpll</v>
      </c>
      <c r="E2137" s="10" t="str">
        <f>VLOOKUP(A2137,pomocne!$A:$C,3,FALSE)</f>
        <v>Zřizovatel</v>
      </c>
    </row>
    <row r="2138" spans="1:5" s="24" customFormat="1" hidden="1" x14ac:dyDescent="0.25">
      <c r="A2138" s="23" t="s">
        <v>303</v>
      </c>
      <c r="B2138" s="23" t="s">
        <v>67</v>
      </c>
      <c r="C2138" s="23" t="s">
        <v>18</v>
      </c>
      <c r="D2138" s="24" t="str">
        <f>VLOOKUP(A2138,Vystup20160620!$C:$C,1,FALSE)</f>
        <v>ccqpll</v>
      </c>
      <c r="E2138" s="10" t="str">
        <f>VLOOKUP(A2138,pomocne!$A:$C,3,FALSE)</f>
        <v>Zřizovatel</v>
      </c>
    </row>
    <row r="2139" spans="1:5" s="24" customFormat="1" ht="30" hidden="1" x14ac:dyDescent="0.25">
      <c r="A2139" s="23" t="s">
        <v>303</v>
      </c>
      <c r="B2139" s="23" t="s">
        <v>68</v>
      </c>
      <c r="C2139" s="23" t="s">
        <v>18</v>
      </c>
      <c r="D2139" s="24" t="str">
        <f>VLOOKUP(A2139,Vystup20160620!$C:$C,1,FALSE)</f>
        <v>ccqpll</v>
      </c>
      <c r="E2139" s="10" t="str">
        <f>VLOOKUP(A2139,pomocne!$A:$C,3,FALSE)</f>
        <v>Zřizovatel</v>
      </c>
    </row>
    <row r="2140" spans="1:5" s="24" customFormat="1" hidden="1" x14ac:dyDescent="0.25">
      <c r="A2140" s="23" t="s">
        <v>303</v>
      </c>
      <c r="B2140" s="23" t="s">
        <v>69</v>
      </c>
      <c r="C2140" s="23" t="s">
        <v>18</v>
      </c>
      <c r="D2140" s="24" t="str">
        <f>VLOOKUP(A2140,Vystup20160620!$C:$C,1,FALSE)</f>
        <v>ccqpll</v>
      </c>
      <c r="E2140" s="10" t="str">
        <f>VLOOKUP(A2140,pomocne!$A:$C,3,FALSE)</f>
        <v>Zřizovatel</v>
      </c>
    </row>
    <row r="2141" spans="1:5" s="24" customFormat="1" hidden="1" x14ac:dyDescent="0.25">
      <c r="A2141" s="23" t="s">
        <v>303</v>
      </c>
      <c r="B2141" s="23" t="s">
        <v>105</v>
      </c>
      <c r="C2141" s="23" t="s">
        <v>18</v>
      </c>
      <c r="D2141" s="24" t="str">
        <f>VLOOKUP(A2141,Vystup20160620!$C:$C,1,FALSE)</f>
        <v>ccqpll</v>
      </c>
      <c r="E2141" s="10" t="str">
        <f>VLOOKUP(A2141,pomocne!$A:$C,3,FALSE)</f>
        <v>Zřizovatel</v>
      </c>
    </row>
    <row r="2142" spans="1:5" s="24" customFormat="1" hidden="1" x14ac:dyDescent="0.25">
      <c r="A2142" s="23" t="s">
        <v>303</v>
      </c>
      <c r="B2142" s="23" t="s">
        <v>618</v>
      </c>
      <c r="C2142" s="23" t="s">
        <v>18</v>
      </c>
      <c r="D2142" s="24" t="str">
        <f>VLOOKUP(A2142,Vystup20160620!$C:$C,1,FALSE)</f>
        <v>ccqpll</v>
      </c>
      <c r="E2142" s="10" t="str">
        <f>VLOOKUP(A2142,pomocne!$A:$C,3,FALSE)</f>
        <v>Zřizovatel</v>
      </c>
    </row>
    <row r="2143" spans="1:5" s="24" customFormat="1" hidden="1" x14ac:dyDescent="0.25">
      <c r="A2143" s="23" t="s">
        <v>303</v>
      </c>
      <c r="B2143" s="23" t="s">
        <v>619</v>
      </c>
      <c r="C2143" s="23" t="s">
        <v>18</v>
      </c>
      <c r="D2143" s="24" t="str">
        <f>VLOOKUP(A2143,Vystup20160620!$C:$C,1,FALSE)</f>
        <v>ccqpll</v>
      </c>
      <c r="E2143" s="10" t="str">
        <f>VLOOKUP(A2143,pomocne!$A:$C,3,FALSE)</f>
        <v>Zřizovatel</v>
      </c>
    </row>
    <row r="2144" spans="1:5" s="24" customFormat="1" hidden="1" x14ac:dyDescent="0.25">
      <c r="A2144" s="23" t="s">
        <v>303</v>
      </c>
      <c r="B2144" s="23" t="s">
        <v>70</v>
      </c>
      <c r="C2144" s="23" t="s">
        <v>18</v>
      </c>
      <c r="D2144" s="24" t="str">
        <f>VLOOKUP(A2144,Vystup20160620!$C:$C,1,FALSE)</f>
        <v>ccqpll</v>
      </c>
      <c r="E2144" s="10" t="str">
        <f>VLOOKUP(A2144,pomocne!$A:$C,3,FALSE)</f>
        <v>Zřizovatel</v>
      </c>
    </row>
    <row r="2145" spans="1:5" s="24" customFormat="1" hidden="1" x14ac:dyDescent="0.25">
      <c r="A2145" s="23" t="s">
        <v>303</v>
      </c>
      <c r="B2145" s="23" t="s">
        <v>129</v>
      </c>
      <c r="C2145" s="23" t="s">
        <v>13</v>
      </c>
      <c r="D2145" s="24" t="str">
        <f>VLOOKUP(A2145,Vystup20160620!$C:$C,1,FALSE)</f>
        <v>ccqpll</v>
      </c>
      <c r="E2145" s="10" t="str">
        <f>VLOOKUP(A2145,pomocne!$A:$C,3,FALSE)</f>
        <v>Zřizovatel</v>
      </c>
    </row>
    <row r="2146" spans="1:5" s="24" customFormat="1" hidden="1" x14ac:dyDescent="0.25">
      <c r="A2146" s="23" t="s">
        <v>303</v>
      </c>
      <c r="B2146" s="23" t="s">
        <v>130</v>
      </c>
      <c r="C2146" s="23" t="s">
        <v>18</v>
      </c>
      <c r="D2146" s="24" t="str">
        <f>VLOOKUP(A2146,Vystup20160620!$C:$C,1,FALSE)</f>
        <v>ccqpll</v>
      </c>
      <c r="E2146" s="10" t="str">
        <f>VLOOKUP(A2146,pomocne!$A:$C,3,FALSE)</f>
        <v>Zřizovatel</v>
      </c>
    </row>
    <row r="2147" spans="1:5" s="24" customFormat="1" hidden="1" x14ac:dyDescent="0.25">
      <c r="A2147" s="23" t="s">
        <v>303</v>
      </c>
      <c r="B2147" s="23" t="s">
        <v>131</v>
      </c>
      <c r="C2147" s="23" t="s">
        <v>18</v>
      </c>
      <c r="D2147" s="24" t="str">
        <f>VLOOKUP(A2147,Vystup20160620!$C:$C,1,FALSE)</f>
        <v>ccqpll</v>
      </c>
      <c r="E2147" s="10" t="str">
        <f>VLOOKUP(A2147,pomocne!$A:$C,3,FALSE)</f>
        <v>Zřizovatel</v>
      </c>
    </row>
    <row r="2148" spans="1:5" s="24" customFormat="1" hidden="1" x14ac:dyDescent="0.25">
      <c r="A2148" s="23" t="s">
        <v>303</v>
      </c>
      <c r="B2148" s="23" t="s">
        <v>590</v>
      </c>
      <c r="C2148" s="23" t="s">
        <v>13</v>
      </c>
      <c r="D2148" s="24" t="str">
        <f>VLOOKUP(A2148,Vystup20160620!$C:$C,1,FALSE)</f>
        <v>ccqpll</v>
      </c>
      <c r="E2148" s="10" t="str">
        <f>VLOOKUP(A2148,pomocne!$A:$C,3,FALSE)</f>
        <v>Zřizovatel</v>
      </c>
    </row>
    <row r="2149" spans="1:5" s="24" customFormat="1" hidden="1" x14ac:dyDescent="0.25">
      <c r="A2149" s="23" t="s">
        <v>303</v>
      </c>
      <c r="B2149" s="23" t="s">
        <v>620</v>
      </c>
      <c r="C2149" s="23" t="s">
        <v>18</v>
      </c>
      <c r="D2149" s="24" t="str">
        <f>VLOOKUP(A2149,Vystup20160620!$C:$C,1,FALSE)</f>
        <v>ccqpll</v>
      </c>
      <c r="E2149" s="10" t="str">
        <f>VLOOKUP(A2149,pomocne!$A:$C,3,FALSE)</f>
        <v>Zřizovatel</v>
      </c>
    </row>
    <row r="2150" spans="1:5" s="24" customFormat="1" hidden="1" x14ac:dyDescent="0.25">
      <c r="A2150" s="23" t="s">
        <v>303</v>
      </c>
      <c r="B2150" s="23" t="s">
        <v>73</v>
      </c>
      <c r="C2150" s="23" t="s">
        <v>18</v>
      </c>
      <c r="D2150" s="24" t="str">
        <f>VLOOKUP(A2150,Vystup20160620!$C:$C,1,FALSE)</f>
        <v>ccqpll</v>
      </c>
      <c r="E2150" s="10" t="str">
        <f>VLOOKUP(A2150,pomocne!$A:$C,3,FALSE)</f>
        <v>Zřizovatel</v>
      </c>
    </row>
    <row r="2151" spans="1:5" s="24" customFormat="1" hidden="1" x14ac:dyDescent="0.25">
      <c r="A2151" s="23" t="s">
        <v>303</v>
      </c>
      <c r="B2151" s="23" t="s">
        <v>591</v>
      </c>
      <c r="C2151" s="23" t="s">
        <v>18</v>
      </c>
      <c r="D2151" s="24" t="str">
        <f>VLOOKUP(A2151,Vystup20160620!$C:$C,1,FALSE)</f>
        <v>ccqpll</v>
      </c>
      <c r="E2151" s="10" t="str">
        <f>VLOOKUP(A2151,pomocne!$A:$C,3,FALSE)</f>
        <v>Zřizovatel</v>
      </c>
    </row>
    <row r="2152" spans="1:5" s="24" customFormat="1" hidden="1" x14ac:dyDescent="0.25">
      <c r="A2152" s="23" t="s">
        <v>303</v>
      </c>
      <c r="B2152" s="23" t="s">
        <v>75</v>
      </c>
      <c r="C2152" s="23" t="s">
        <v>18</v>
      </c>
      <c r="D2152" s="24" t="str">
        <f>VLOOKUP(A2152,Vystup20160620!$C:$C,1,FALSE)</f>
        <v>ccqpll</v>
      </c>
      <c r="E2152" s="10" t="str">
        <f>VLOOKUP(A2152,pomocne!$A:$C,3,FALSE)</f>
        <v>Zřizovatel</v>
      </c>
    </row>
    <row r="2153" spans="1:5" s="24" customFormat="1" ht="30" hidden="1" x14ac:dyDescent="0.25">
      <c r="A2153" s="23" t="s">
        <v>303</v>
      </c>
      <c r="B2153" s="23" t="s">
        <v>592</v>
      </c>
      <c r="C2153" s="23" t="s">
        <v>18</v>
      </c>
      <c r="D2153" s="24" t="str">
        <f>VLOOKUP(A2153,Vystup20160620!$C:$C,1,FALSE)</f>
        <v>ccqpll</v>
      </c>
      <c r="E2153" s="10" t="str">
        <f>VLOOKUP(A2153,pomocne!$A:$C,3,FALSE)</f>
        <v>Zřizovatel</v>
      </c>
    </row>
    <row r="2154" spans="1:5" s="24" customFormat="1" hidden="1" x14ac:dyDescent="0.25">
      <c r="A2154" s="23" t="s">
        <v>303</v>
      </c>
      <c r="B2154" s="23" t="s">
        <v>593</v>
      </c>
      <c r="C2154" s="23" t="s">
        <v>18</v>
      </c>
      <c r="D2154" s="24" t="str">
        <f>VLOOKUP(A2154,Vystup20160620!$C:$C,1,FALSE)</f>
        <v>ccqpll</v>
      </c>
      <c r="E2154" s="10" t="str">
        <f>VLOOKUP(A2154,pomocne!$A:$C,3,FALSE)</f>
        <v>Zřizovatel</v>
      </c>
    </row>
    <row r="2155" spans="1:5" s="24" customFormat="1" hidden="1" x14ac:dyDescent="0.25">
      <c r="A2155" s="23" t="s">
        <v>303</v>
      </c>
      <c r="B2155" s="23" t="s">
        <v>622</v>
      </c>
      <c r="C2155" s="23" t="s">
        <v>18</v>
      </c>
      <c r="D2155" s="24" t="str">
        <f>VLOOKUP(A2155,Vystup20160620!$C:$C,1,FALSE)</f>
        <v>ccqpll</v>
      </c>
      <c r="E2155" s="10" t="str">
        <f>VLOOKUP(A2155,pomocne!$A:$C,3,FALSE)</f>
        <v>Zřizovatel</v>
      </c>
    </row>
    <row r="2156" spans="1:5" s="24" customFormat="1" ht="30" hidden="1" x14ac:dyDescent="0.25">
      <c r="A2156" s="23" t="s">
        <v>303</v>
      </c>
      <c r="B2156" s="23" t="s">
        <v>623</v>
      </c>
      <c r="C2156" s="23" t="s">
        <v>18</v>
      </c>
      <c r="D2156" s="24" t="str">
        <f>VLOOKUP(A2156,Vystup20160620!$C:$C,1,FALSE)</f>
        <v>ccqpll</v>
      </c>
      <c r="E2156" s="10" t="str">
        <f>VLOOKUP(A2156,pomocne!$A:$C,3,FALSE)</f>
        <v>Zřizovatel</v>
      </c>
    </row>
    <row r="2157" spans="1:5" s="24" customFormat="1" hidden="1" x14ac:dyDescent="0.25">
      <c r="A2157" s="23" t="s">
        <v>303</v>
      </c>
      <c r="B2157" s="23" t="s">
        <v>76</v>
      </c>
      <c r="C2157" s="23" t="s">
        <v>18</v>
      </c>
      <c r="D2157" s="24" t="str">
        <f>VLOOKUP(A2157,Vystup20160620!$C:$C,1,FALSE)</f>
        <v>ccqpll</v>
      </c>
      <c r="E2157" s="10" t="str">
        <f>VLOOKUP(A2157,pomocne!$A:$C,3,FALSE)</f>
        <v>Zřizovatel</v>
      </c>
    </row>
    <row r="2158" spans="1:5" s="24" customFormat="1" ht="30" hidden="1" x14ac:dyDescent="0.25">
      <c r="A2158" s="23" t="s">
        <v>303</v>
      </c>
      <c r="B2158" s="23" t="s">
        <v>77</v>
      </c>
      <c r="C2158" s="23" t="s">
        <v>13</v>
      </c>
      <c r="D2158" s="24" t="str">
        <f>VLOOKUP(A2158,Vystup20160620!$C:$C,1,FALSE)</f>
        <v>ccqpll</v>
      </c>
      <c r="E2158" s="10" t="str">
        <f>VLOOKUP(A2158,pomocne!$A:$C,3,FALSE)</f>
        <v>Zřizovatel</v>
      </c>
    </row>
    <row r="2159" spans="1:5" s="24" customFormat="1" ht="30" hidden="1" x14ac:dyDescent="0.25">
      <c r="A2159" s="23" t="s">
        <v>303</v>
      </c>
      <c r="B2159" s="23" t="s">
        <v>78</v>
      </c>
      <c r="C2159" s="23" t="s">
        <v>662</v>
      </c>
      <c r="D2159" s="24" t="str">
        <f>VLOOKUP(A2159,Vystup20160620!$C:$C,1,FALSE)</f>
        <v>ccqpll</v>
      </c>
      <c r="E2159" s="10" t="str">
        <f>VLOOKUP(A2159,pomocne!$A:$C,3,FALSE)</f>
        <v>Zřizovatel</v>
      </c>
    </row>
    <row r="2160" spans="1:5" s="24" customFormat="1" hidden="1" x14ac:dyDescent="0.25">
      <c r="A2160" s="23" t="s">
        <v>303</v>
      </c>
      <c r="B2160" s="23" t="s">
        <v>594</v>
      </c>
      <c r="C2160" s="23" t="s">
        <v>13</v>
      </c>
      <c r="D2160" s="24" t="str">
        <f>VLOOKUP(A2160,Vystup20160620!$C:$C,1,FALSE)</f>
        <v>ccqpll</v>
      </c>
      <c r="E2160" s="10" t="str">
        <f>VLOOKUP(A2160,pomocne!$A:$C,3,FALSE)</f>
        <v>Zřizovatel</v>
      </c>
    </row>
    <row r="2161" spans="1:5" s="24" customFormat="1" hidden="1" x14ac:dyDescent="0.25">
      <c r="A2161" s="23" t="s">
        <v>303</v>
      </c>
      <c r="B2161" s="23" t="s">
        <v>595</v>
      </c>
      <c r="C2161" s="23" t="s">
        <v>13</v>
      </c>
      <c r="D2161" s="24" t="str">
        <f>VLOOKUP(A2161,Vystup20160620!$C:$C,1,FALSE)</f>
        <v>ccqpll</v>
      </c>
      <c r="E2161" s="10" t="str">
        <f>VLOOKUP(A2161,pomocne!$A:$C,3,FALSE)</f>
        <v>Zřizovatel</v>
      </c>
    </row>
    <row r="2162" spans="1:5" s="24" customFormat="1" hidden="1" x14ac:dyDescent="0.25">
      <c r="A2162" s="23" t="s">
        <v>303</v>
      </c>
      <c r="B2162" s="23" t="s">
        <v>82</v>
      </c>
      <c r="C2162" s="23" t="s">
        <v>18</v>
      </c>
      <c r="D2162" s="24" t="str">
        <f>VLOOKUP(A2162,Vystup20160620!$C:$C,1,FALSE)</f>
        <v>ccqpll</v>
      </c>
      <c r="E2162" s="10" t="str">
        <f>VLOOKUP(A2162,pomocne!$A:$C,3,FALSE)</f>
        <v>Zřizovatel</v>
      </c>
    </row>
    <row r="2163" spans="1:5" s="24" customFormat="1" hidden="1" x14ac:dyDescent="0.25">
      <c r="A2163" s="23" t="s">
        <v>303</v>
      </c>
      <c r="B2163" s="23" t="s">
        <v>596</v>
      </c>
      <c r="C2163" s="23" t="s">
        <v>18</v>
      </c>
      <c r="D2163" s="24" t="str">
        <f>VLOOKUP(A2163,Vystup20160620!$C:$C,1,FALSE)</f>
        <v>ccqpll</v>
      </c>
      <c r="E2163" s="10" t="str">
        <f>VLOOKUP(A2163,pomocne!$A:$C,3,FALSE)</f>
        <v>Zřizovatel</v>
      </c>
    </row>
    <row r="2164" spans="1:5" s="24" customFormat="1" hidden="1" x14ac:dyDescent="0.25">
      <c r="A2164" s="23" t="s">
        <v>303</v>
      </c>
      <c r="B2164" s="23" t="s">
        <v>84</v>
      </c>
      <c r="C2164" s="23" t="s">
        <v>18</v>
      </c>
      <c r="D2164" s="24" t="str">
        <f>VLOOKUP(A2164,Vystup20160620!$C:$C,1,FALSE)</f>
        <v>ccqpll</v>
      </c>
      <c r="E2164" s="10" t="str">
        <f>VLOOKUP(A2164,pomocne!$A:$C,3,FALSE)</f>
        <v>Zřizovatel</v>
      </c>
    </row>
    <row r="2165" spans="1:5" s="24" customFormat="1" hidden="1" x14ac:dyDescent="0.25">
      <c r="A2165" s="23" t="s">
        <v>303</v>
      </c>
      <c r="B2165" s="23" t="s">
        <v>597</v>
      </c>
      <c r="C2165" s="23" t="s">
        <v>18</v>
      </c>
      <c r="D2165" s="24" t="str">
        <f>VLOOKUP(A2165,Vystup20160620!$C:$C,1,FALSE)</f>
        <v>ccqpll</v>
      </c>
      <c r="E2165" s="10" t="str">
        <f>VLOOKUP(A2165,pomocne!$A:$C,3,FALSE)</f>
        <v>Zřizovatel</v>
      </c>
    </row>
    <row r="2166" spans="1:5" s="24" customFormat="1" hidden="1" x14ac:dyDescent="0.25">
      <c r="A2166" s="23" t="s">
        <v>303</v>
      </c>
      <c r="B2166" s="23" t="s">
        <v>598</v>
      </c>
      <c r="C2166" s="23" t="s">
        <v>18</v>
      </c>
      <c r="D2166" s="24" t="str">
        <f>VLOOKUP(A2166,Vystup20160620!$C:$C,1,FALSE)</f>
        <v>ccqpll</v>
      </c>
      <c r="E2166" s="10" t="str">
        <f>VLOOKUP(A2166,pomocne!$A:$C,3,FALSE)</f>
        <v>Zřizovatel</v>
      </c>
    </row>
    <row r="2167" spans="1:5" s="24" customFormat="1" ht="30" hidden="1" x14ac:dyDescent="0.25">
      <c r="A2167" s="23" t="s">
        <v>303</v>
      </c>
      <c r="B2167" s="23" t="s">
        <v>87</v>
      </c>
      <c r="C2167" s="23" t="s">
        <v>18</v>
      </c>
      <c r="D2167" s="24" t="str">
        <f>VLOOKUP(A2167,Vystup20160620!$C:$C,1,FALSE)</f>
        <v>ccqpll</v>
      </c>
      <c r="E2167" s="10" t="str">
        <f>VLOOKUP(A2167,pomocne!$A:$C,3,FALSE)</f>
        <v>Zřizovatel</v>
      </c>
    </row>
    <row r="2168" spans="1:5" s="24" customFormat="1" ht="30" hidden="1" x14ac:dyDescent="0.25">
      <c r="A2168" s="23" t="s">
        <v>303</v>
      </c>
      <c r="B2168" s="23" t="s">
        <v>88</v>
      </c>
      <c r="C2168" s="23" t="s">
        <v>13</v>
      </c>
      <c r="D2168" s="24" t="str">
        <f>VLOOKUP(A2168,Vystup20160620!$C:$C,1,FALSE)</f>
        <v>ccqpll</v>
      </c>
      <c r="E2168" s="10" t="str">
        <f>VLOOKUP(A2168,pomocne!$A:$C,3,FALSE)</f>
        <v>Zřizovatel</v>
      </c>
    </row>
    <row r="2169" spans="1:5" s="24" customFormat="1" ht="405" hidden="1" x14ac:dyDescent="0.25">
      <c r="A2169" s="23" t="s">
        <v>303</v>
      </c>
      <c r="B2169" s="23" t="s">
        <v>196</v>
      </c>
      <c r="C2169" s="23" t="s">
        <v>309</v>
      </c>
      <c r="D2169" s="24" t="str">
        <f>VLOOKUP(A2169,Vystup20160620!$C:$C,1,FALSE)</f>
        <v>ccqpll</v>
      </c>
      <c r="E2169" s="10" t="str">
        <f>VLOOKUP(A2169,pomocne!$A:$C,3,FALSE)</f>
        <v>Zřizovatel</v>
      </c>
    </row>
    <row r="2170" spans="1:5" s="24" customFormat="1" ht="30" hidden="1" x14ac:dyDescent="0.25">
      <c r="A2170" s="23" t="s">
        <v>303</v>
      </c>
      <c r="B2170" s="23" t="s">
        <v>737</v>
      </c>
      <c r="C2170" s="23" t="s">
        <v>216</v>
      </c>
      <c r="D2170" s="24" t="str">
        <f>VLOOKUP(A2170,Vystup20160620!$C:$C,1,FALSE)</f>
        <v>ccqpll</v>
      </c>
      <c r="E2170" s="10" t="str">
        <f>VLOOKUP(A2170,pomocne!$A:$C,3,FALSE)</f>
        <v>Zřizovatel</v>
      </c>
    </row>
    <row r="2171" spans="1:5" s="24" customFormat="1" ht="30" x14ac:dyDescent="0.25">
      <c r="A2171" s="23" t="s">
        <v>663</v>
      </c>
      <c r="B2171" s="23" t="s">
        <v>511</v>
      </c>
      <c r="C2171" s="23" t="s">
        <v>147</v>
      </c>
      <c r="D2171" s="24" t="e">
        <f>VLOOKUP(A2171,Vystup20160620!$C:$C,1,FALSE)</f>
        <v>#N/A</v>
      </c>
      <c r="E2171" s="10" t="str">
        <f>VLOOKUP(A2171,pomocne!$A:$C,3,FALSE)</f>
        <v>Pedagog nebo ředitel</v>
      </c>
    </row>
    <row r="2172" spans="1:5" s="24" customFormat="1" x14ac:dyDescent="0.25">
      <c r="A2172" s="23" t="s">
        <v>663</v>
      </c>
      <c r="B2172" s="23" t="s">
        <v>512</v>
      </c>
      <c r="C2172" s="23" t="s">
        <v>13</v>
      </c>
      <c r="D2172" s="24" t="e">
        <f>VLOOKUP(A2172,Vystup20160620!$C:$C,1,FALSE)</f>
        <v>#N/A</v>
      </c>
      <c r="E2172" s="10" t="str">
        <f>VLOOKUP(A2172,pomocne!$A:$C,3,FALSE)</f>
        <v>Pedagog nebo ředitel</v>
      </c>
    </row>
    <row r="2173" spans="1:5" s="24" customFormat="1" x14ac:dyDescent="0.25">
      <c r="A2173" s="23" t="s">
        <v>663</v>
      </c>
      <c r="B2173" s="23" t="s">
        <v>513</v>
      </c>
      <c r="C2173" s="23" t="s">
        <v>13</v>
      </c>
      <c r="D2173" s="24" t="e">
        <f>VLOOKUP(A2173,Vystup20160620!$C:$C,1,FALSE)</f>
        <v>#N/A</v>
      </c>
      <c r="E2173" s="10" t="str">
        <f>VLOOKUP(A2173,pomocne!$A:$C,3,FALSE)</f>
        <v>Pedagog nebo ředitel</v>
      </c>
    </row>
    <row r="2174" spans="1:5" s="24" customFormat="1" x14ac:dyDescent="0.25">
      <c r="A2174" s="23" t="s">
        <v>663</v>
      </c>
      <c r="B2174" s="23" t="s">
        <v>514</v>
      </c>
      <c r="C2174" s="23" t="s">
        <v>13</v>
      </c>
      <c r="D2174" s="24" t="e">
        <f>VLOOKUP(A2174,Vystup20160620!$C:$C,1,FALSE)</f>
        <v>#N/A</v>
      </c>
      <c r="E2174" s="10" t="str">
        <f>VLOOKUP(A2174,pomocne!$A:$C,3,FALSE)</f>
        <v>Pedagog nebo ředitel</v>
      </c>
    </row>
    <row r="2175" spans="1:5" s="24" customFormat="1" x14ac:dyDescent="0.25">
      <c r="A2175" s="23" t="s">
        <v>663</v>
      </c>
      <c r="B2175" s="23" t="s">
        <v>515</v>
      </c>
      <c r="C2175" s="23" t="s">
        <v>13</v>
      </c>
      <c r="D2175" s="24" t="e">
        <f>VLOOKUP(A2175,Vystup20160620!$C:$C,1,FALSE)</f>
        <v>#N/A</v>
      </c>
      <c r="E2175" s="10" t="str">
        <f>VLOOKUP(A2175,pomocne!$A:$C,3,FALSE)</f>
        <v>Pedagog nebo ředitel</v>
      </c>
    </row>
    <row r="2176" spans="1:5" s="24" customFormat="1" x14ac:dyDescent="0.25">
      <c r="A2176" s="23" t="s">
        <v>663</v>
      </c>
      <c r="B2176" s="23" t="s">
        <v>735</v>
      </c>
      <c r="C2176" s="23" t="s">
        <v>13</v>
      </c>
      <c r="D2176" s="24" t="e">
        <f>VLOOKUP(A2176,Vystup20160620!$C:$C,1,FALSE)</f>
        <v>#N/A</v>
      </c>
      <c r="E2176" s="10" t="str">
        <f>VLOOKUP(A2176,pomocne!$A:$C,3,FALSE)</f>
        <v>Pedagog nebo ředitel</v>
      </c>
    </row>
    <row r="2177" spans="1:5" s="24" customFormat="1" x14ac:dyDescent="0.25">
      <c r="A2177" s="23" t="s">
        <v>663</v>
      </c>
      <c r="B2177" s="23" t="s">
        <v>517</v>
      </c>
      <c r="C2177" s="23" t="s">
        <v>13</v>
      </c>
      <c r="D2177" s="24" t="e">
        <f>VLOOKUP(A2177,Vystup20160620!$C:$C,1,FALSE)</f>
        <v>#N/A</v>
      </c>
      <c r="E2177" s="10" t="str">
        <f>VLOOKUP(A2177,pomocne!$A:$C,3,FALSE)</f>
        <v>Pedagog nebo ředitel</v>
      </c>
    </row>
    <row r="2178" spans="1:5" s="24" customFormat="1" x14ac:dyDescent="0.25">
      <c r="A2178" s="23" t="s">
        <v>663</v>
      </c>
      <c r="B2178" s="23" t="s">
        <v>736</v>
      </c>
      <c r="C2178" s="23" t="s">
        <v>13</v>
      </c>
      <c r="D2178" s="24" t="e">
        <f>VLOOKUP(A2178,Vystup20160620!$C:$C,1,FALSE)</f>
        <v>#N/A</v>
      </c>
      <c r="E2178" s="10" t="str">
        <f>VLOOKUP(A2178,pomocne!$A:$C,3,FALSE)</f>
        <v>Pedagog nebo ředitel</v>
      </c>
    </row>
    <row r="2179" spans="1:5" s="24" customFormat="1" x14ac:dyDescent="0.25">
      <c r="A2179" s="23" t="s">
        <v>663</v>
      </c>
      <c r="B2179" s="23" t="s">
        <v>519</v>
      </c>
      <c r="C2179" s="23" t="s">
        <v>13</v>
      </c>
      <c r="D2179" s="24" t="e">
        <f>VLOOKUP(A2179,Vystup20160620!$C:$C,1,FALSE)</f>
        <v>#N/A</v>
      </c>
      <c r="E2179" s="10" t="str">
        <f>VLOOKUP(A2179,pomocne!$A:$C,3,FALSE)</f>
        <v>Pedagog nebo ředitel</v>
      </c>
    </row>
    <row r="2180" spans="1:5" s="24" customFormat="1" x14ac:dyDescent="0.25">
      <c r="A2180" s="23" t="s">
        <v>663</v>
      </c>
      <c r="B2180" s="23" t="s">
        <v>520</v>
      </c>
      <c r="C2180" s="23" t="s">
        <v>13</v>
      </c>
      <c r="D2180" s="24" t="e">
        <f>VLOOKUP(A2180,Vystup20160620!$C:$C,1,FALSE)</f>
        <v>#N/A</v>
      </c>
      <c r="E2180" s="10" t="str">
        <f>VLOOKUP(A2180,pomocne!$A:$C,3,FALSE)</f>
        <v>Pedagog nebo ředitel</v>
      </c>
    </row>
    <row r="2181" spans="1:5" s="24" customFormat="1" x14ac:dyDescent="0.25">
      <c r="A2181" s="23" t="s">
        <v>663</v>
      </c>
      <c r="B2181" s="23" t="s">
        <v>521</v>
      </c>
      <c r="C2181" s="23" t="s">
        <v>18</v>
      </c>
      <c r="D2181" s="24" t="e">
        <f>VLOOKUP(A2181,Vystup20160620!$C:$C,1,FALSE)</f>
        <v>#N/A</v>
      </c>
      <c r="E2181" s="10" t="str">
        <f>VLOOKUP(A2181,pomocne!$A:$C,3,FALSE)</f>
        <v>Pedagog nebo ředitel</v>
      </c>
    </row>
    <row r="2182" spans="1:5" s="24" customFormat="1" x14ac:dyDescent="0.25">
      <c r="A2182" s="23" t="s">
        <v>663</v>
      </c>
      <c r="B2182" s="23" t="s">
        <v>522</v>
      </c>
      <c r="C2182" s="23" t="s">
        <v>13</v>
      </c>
      <c r="D2182" s="24" t="e">
        <f>VLOOKUP(A2182,Vystup20160620!$C:$C,1,FALSE)</f>
        <v>#N/A</v>
      </c>
      <c r="E2182" s="10" t="str">
        <f>VLOOKUP(A2182,pomocne!$A:$C,3,FALSE)</f>
        <v>Pedagog nebo ředitel</v>
      </c>
    </row>
    <row r="2183" spans="1:5" s="24" customFormat="1" ht="30" x14ac:dyDescent="0.25">
      <c r="A2183" s="23" t="s">
        <v>663</v>
      </c>
      <c r="B2183" s="23" t="s">
        <v>19</v>
      </c>
      <c r="C2183" s="23" t="s">
        <v>18</v>
      </c>
      <c r="D2183" s="24" t="e">
        <f>VLOOKUP(A2183,Vystup20160620!$C:$C,1,FALSE)</f>
        <v>#N/A</v>
      </c>
      <c r="E2183" s="10" t="str">
        <f>VLOOKUP(A2183,pomocne!$A:$C,3,FALSE)</f>
        <v>Pedagog nebo ředitel</v>
      </c>
    </row>
    <row r="2184" spans="1:5" s="24" customFormat="1" ht="30" x14ac:dyDescent="0.25">
      <c r="A2184" s="23" t="s">
        <v>663</v>
      </c>
      <c r="B2184" s="23" t="s">
        <v>20</v>
      </c>
      <c r="C2184" s="23" t="s">
        <v>18</v>
      </c>
      <c r="D2184" s="24" t="e">
        <f>VLOOKUP(A2184,Vystup20160620!$C:$C,1,FALSE)</f>
        <v>#N/A</v>
      </c>
      <c r="E2184" s="10" t="str">
        <f>VLOOKUP(A2184,pomocne!$A:$C,3,FALSE)</f>
        <v>Pedagog nebo ředitel</v>
      </c>
    </row>
    <row r="2185" spans="1:5" s="24" customFormat="1" ht="30" x14ac:dyDescent="0.25">
      <c r="A2185" s="23" t="s">
        <v>663</v>
      </c>
      <c r="B2185" s="23" t="s">
        <v>562</v>
      </c>
      <c r="C2185" s="23" t="s">
        <v>18</v>
      </c>
      <c r="D2185" s="24" t="e">
        <f>VLOOKUP(A2185,Vystup20160620!$C:$C,1,FALSE)</f>
        <v>#N/A</v>
      </c>
      <c r="E2185" s="10" t="str">
        <f>VLOOKUP(A2185,pomocne!$A:$C,3,FALSE)</f>
        <v>Pedagog nebo ředitel</v>
      </c>
    </row>
    <row r="2186" spans="1:5" s="24" customFormat="1" ht="30" x14ac:dyDescent="0.25">
      <c r="A2186" s="23" t="s">
        <v>663</v>
      </c>
      <c r="B2186" s="23" t="s">
        <v>563</v>
      </c>
      <c r="C2186" s="23" t="s">
        <v>13</v>
      </c>
      <c r="D2186" s="24" t="e">
        <f>VLOOKUP(A2186,Vystup20160620!$C:$C,1,FALSE)</f>
        <v>#N/A</v>
      </c>
      <c r="E2186" s="10" t="str">
        <f>VLOOKUP(A2186,pomocne!$A:$C,3,FALSE)</f>
        <v>Pedagog nebo ředitel</v>
      </c>
    </row>
    <row r="2187" spans="1:5" s="24" customFormat="1" ht="30" x14ac:dyDescent="0.25">
      <c r="A2187" s="23" t="s">
        <v>663</v>
      </c>
      <c r="B2187" s="23" t="s">
        <v>564</v>
      </c>
      <c r="C2187" s="23" t="s">
        <v>13</v>
      </c>
      <c r="D2187" s="24" t="e">
        <f>VLOOKUP(A2187,Vystup20160620!$C:$C,1,FALSE)</f>
        <v>#N/A</v>
      </c>
      <c r="E2187" s="10" t="str">
        <f>VLOOKUP(A2187,pomocne!$A:$C,3,FALSE)</f>
        <v>Pedagog nebo ředitel</v>
      </c>
    </row>
    <row r="2188" spans="1:5" s="24" customFormat="1" ht="30" x14ac:dyDescent="0.25">
      <c r="A2188" s="23" t="s">
        <v>663</v>
      </c>
      <c r="B2188" s="23" t="s">
        <v>565</v>
      </c>
      <c r="C2188" s="23" t="s">
        <v>18</v>
      </c>
      <c r="D2188" s="24" t="e">
        <f>VLOOKUP(A2188,Vystup20160620!$C:$C,1,FALSE)</f>
        <v>#N/A</v>
      </c>
      <c r="E2188" s="10" t="str">
        <f>VLOOKUP(A2188,pomocne!$A:$C,3,FALSE)</f>
        <v>Pedagog nebo ředitel</v>
      </c>
    </row>
    <row r="2189" spans="1:5" s="24" customFormat="1" ht="30" x14ac:dyDescent="0.25">
      <c r="A2189" s="23" t="s">
        <v>663</v>
      </c>
      <c r="B2189" s="23" t="s">
        <v>566</v>
      </c>
      <c r="C2189" s="23" t="s">
        <v>13</v>
      </c>
      <c r="D2189" s="24" t="e">
        <f>VLOOKUP(A2189,Vystup20160620!$C:$C,1,FALSE)</f>
        <v>#N/A</v>
      </c>
      <c r="E2189" s="10" t="str">
        <f>VLOOKUP(A2189,pomocne!$A:$C,3,FALSE)</f>
        <v>Pedagog nebo ředitel</v>
      </c>
    </row>
    <row r="2190" spans="1:5" s="24" customFormat="1" ht="30" x14ac:dyDescent="0.25">
      <c r="A2190" s="23" t="s">
        <v>663</v>
      </c>
      <c r="B2190" s="23" t="s">
        <v>567</v>
      </c>
      <c r="C2190" s="23" t="s">
        <v>13</v>
      </c>
      <c r="D2190" s="24" t="e">
        <f>VLOOKUP(A2190,Vystup20160620!$C:$C,1,FALSE)</f>
        <v>#N/A</v>
      </c>
      <c r="E2190" s="10" t="str">
        <f>VLOOKUP(A2190,pomocne!$A:$C,3,FALSE)</f>
        <v>Pedagog nebo ředitel</v>
      </c>
    </row>
    <row r="2191" spans="1:5" s="24" customFormat="1" ht="30" x14ac:dyDescent="0.25">
      <c r="A2191" s="23" t="s">
        <v>663</v>
      </c>
      <c r="B2191" s="23" t="s">
        <v>568</v>
      </c>
      <c r="C2191" s="23" t="s">
        <v>18</v>
      </c>
      <c r="D2191" s="24" t="e">
        <f>VLOOKUP(A2191,Vystup20160620!$C:$C,1,FALSE)</f>
        <v>#N/A</v>
      </c>
      <c r="E2191" s="10" t="str">
        <f>VLOOKUP(A2191,pomocne!$A:$C,3,FALSE)</f>
        <v>Pedagog nebo ředitel</v>
      </c>
    </row>
    <row r="2192" spans="1:5" s="24" customFormat="1" ht="30" x14ac:dyDescent="0.25">
      <c r="A2192" s="23" t="s">
        <v>663</v>
      </c>
      <c r="B2192" s="23" t="s">
        <v>569</v>
      </c>
      <c r="C2192" s="23" t="s">
        <v>18</v>
      </c>
      <c r="D2192" s="24" t="e">
        <f>VLOOKUP(A2192,Vystup20160620!$C:$C,1,FALSE)</f>
        <v>#N/A</v>
      </c>
      <c r="E2192" s="10" t="str">
        <f>VLOOKUP(A2192,pomocne!$A:$C,3,FALSE)</f>
        <v>Pedagog nebo ředitel</v>
      </c>
    </row>
    <row r="2193" spans="1:5" s="24" customFormat="1" ht="30" x14ac:dyDescent="0.25">
      <c r="A2193" s="23" t="s">
        <v>663</v>
      </c>
      <c r="B2193" s="23" t="s">
        <v>570</v>
      </c>
      <c r="C2193" s="23" t="s">
        <v>18</v>
      </c>
      <c r="D2193" s="24" t="e">
        <f>VLOOKUP(A2193,Vystup20160620!$C:$C,1,FALSE)</f>
        <v>#N/A</v>
      </c>
      <c r="E2193" s="10" t="str">
        <f>VLOOKUP(A2193,pomocne!$A:$C,3,FALSE)</f>
        <v>Pedagog nebo ředitel</v>
      </c>
    </row>
    <row r="2194" spans="1:5" s="24" customFormat="1" x14ac:dyDescent="0.25">
      <c r="A2194" s="23" t="s">
        <v>663</v>
      </c>
      <c r="B2194" s="23" t="s">
        <v>30</v>
      </c>
      <c r="C2194" s="23" t="s">
        <v>13</v>
      </c>
      <c r="D2194" s="24" t="e">
        <f>VLOOKUP(A2194,Vystup20160620!$C:$C,1,FALSE)</f>
        <v>#N/A</v>
      </c>
      <c r="E2194" s="10" t="str">
        <f>VLOOKUP(A2194,pomocne!$A:$C,3,FALSE)</f>
        <v>Pedagog nebo ředitel</v>
      </c>
    </row>
    <row r="2195" spans="1:5" s="24" customFormat="1" x14ac:dyDescent="0.25">
      <c r="A2195" s="23" t="s">
        <v>663</v>
      </c>
      <c r="B2195" s="23" t="s">
        <v>571</v>
      </c>
      <c r="C2195" s="23" t="s">
        <v>18</v>
      </c>
      <c r="D2195" s="24" t="e">
        <f>VLOOKUP(A2195,Vystup20160620!$C:$C,1,FALSE)</f>
        <v>#N/A</v>
      </c>
      <c r="E2195" s="10" t="str">
        <f>VLOOKUP(A2195,pomocne!$A:$C,3,FALSE)</f>
        <v>Pedagog nebo ředitel</v>
      </c>
    </row>
    <row r="2196" spans="1:5" s="24" customFormat="1" x14ac:dyDescent="0.25">
      <c r="A2196" s="23" t="s">
        <v>663</v>
      </c>
      <c r="B2196" s="23" t="s">
        <v>572</v>
      </c>
      <c r="C2196" s="23" t="s">
        <v>13</v>
      </c>
      <c r="D2196" s="24" t="e">
        <f>VLOOKUP(A2196,Vystup20160620!$C:$C,1,FALSE)</f>
        <v>#N/A</v>
      </c>
      <c r="E2196" s="10" t="str">
        <f>VLOOKUP(A2196,pomocne!$A:$C,3,FALSE)</f>
        <v>Pedagog nebo ředitel</v>
      </c>
    </row>
    <row r="2197" spans="1:5" s="24" customFormat="1" x14ac:dyDescent="0.25">
      <c r="A2197" s="23" t="s">
        <v>663</v>
      </c>
      <c r="B2197" s="23" t="s">
        <v>33</v>
      </c>
      <c r="C2197" s="23" t="s">
        <v>18</v>
      </c>
      <c r="D2197" s="24" t="e">
        <f>VLOOKUP(A2197,Vystup20160620!$C:$C,1,FALSE)</f>
        <v>#N/A</v>
      </c>
      <c r="E2197" s="10" t="str">
        <f>VLOOKUP(A2197,pomocne!$A:$C,3,FALSE)</f>
        <v>Pedagog nebo ředitel</v>
      </c>
    </row>
    <row r="2198" spans="1:5" s="24" customFormat="1" ht="30" x14ac:dyDescent="0.25">
      <c r="A2198" s="23" t="s">
        <v>663</v>
      </c>
      <c r="B2198" s="23" t="s">
        <v>573</v>
      </c>
      <c r="C2198" s="23" t="s">
        <v>13</v>
      </c>
      <c r="D2198" s="24" t="e">
        <f>VLOOKUP(A2198,Vystup20160620!$C:$C,1,FALSE)</f>
        <v>#N/A</v>
      </c>
      <c r="E2198" s="10" t="str">
        <f>VLOOKUP(A2198,pomocne!$A:$C,3,FALSE)</f>
        <v>Pedagog nebo ředitel</v>
      </c>
    </row>
    <row r="2199" spans="1:5" s="24" customFormat="1" x14ac:dyDescent="0.25">
      <c r="A2199" s="23" t="s">
        <v>663</v>
      </c>
      <c r="B2199" s="23" t="s">
        <v>38</v>
      </c>
      <c r="C2199" s="23" t="s">
        <v>13</v>
      </c>
      <c r="D2199" s="24" t="e">
        <f>VLOOKUP(A2199,Vystup20160620!$C:$C,1,FALSE)</f>
        <v>#N/A</v>
      </c>
      <c r="E2199" s="10" t="str">
        <f>VLOOKUP(A2199,pomocne!$A:$C,3,FALSE)</f>
        <v>Pedagog nebo ředitel</v>
      </c>
    </row>
    <row r="2200" spans="1:5" s="24" customFormat="1" x14ac:dyDescent="0.25">
      <c r="A2200" s="23" t="s">
        <v>663</v>
      </c>
      <c r="B2200" s="23" t="s">
        <v>574</v>
      </c>
      <c r="C2200" s="23" t="s">
        <v>13</v>
      </c>
      <c r="D2200" s="24" t="e">
        <f>VLOOKUP(A2200,Vystup20160620!$C:$C,1,FALSE)</f>
        <v>#N/A</v>
      </c>
      <c r="E2200" s="10" t="str">
        <f>VLOOKUP(A2200,pomocne!$A:$C,3,FALSE)</f>
        <v>Pedagog nebo ředitel</v>
      </c>
    </row>
    <row r="2201" spans="1:5" s="24" customFormat="1" x14ac:dyDescent="0.25">
      <c r="A2201" s="23" t="s">
        <v>663</v>
      </c>
      <c r="B2201" s="23" t="s">
        <v>575</v>
      </c>
      <c r="C2201" s="23" t="s">
        <v>13</v>
      </c>
      <c r="D2201" s="24" t="e">
        <f>VLOOKUP(A2201,Vystup20160620!$C:$C,1,FALSE)</f>
        <v>#N/A</v>
      </c>
      <c r="E2201" s="10" t="str">
        <f>VLOOKUP(A2201,pomocne!$A:$C,3,FALSE)</f>
        <v>Pedagog nebo ředitel</v>
      </c>
    </row>
    <row r="2202" spans="1:5" s="24" customFormat="1" x14ac:dyDescent="0.25">
      <c r="A2202" s="23" t="s">
        <v>663</v>
      </c>
      <c r="B2202" s="23" t="s">
        <v>576</v>
      </c>
      <c r="C2202" s="23" t="s">
        <v>13</v>
      </c>
      <c r="D2202" s="24" t="e">
        <f>VLOOKUP(A2202,Vystup20160620!$C:$C,1,FALSE)</f>
        <v>#N/A</v>
      </c>
      <c r="E2202" s="10" t="str">
        <f>VLOOKUP(A2202,pomocne!$A:$C,3,FALSE)</f>
        <v>Pedagog nebo ředitel</v>
      </c>
    </row>
    <row r="2203" spans="1:5" s="24" customFormat="1" x14ac:dyDescent="0.25">
      <c r="A2203" s="23" t="s">
        <v>663</v>
      </c>
      <c r="B2203" s="23" t="s">
        <v>577</v>
      </c>
      <c r="C2203" s="23" t="s">
        <v>13</v>
      </c>
      <c r="D2203" s="24" t="e">
        <f>VLOOKUP(A2203,Vystup20160620!$C:$C,1,FALSE)</f>
        <v>#N/A</v>
      </c>
      <c r="E2203" s="10" t="str">
        <f>VLOOKUP(A2203,pomocne!$A:$C,3,FALSE)</f>
        <v>Pedagog nebo ředitel</v>
      </c>
    </row>
    <row r="2204" spans="1:5" s="24" customFormat="1" x14ac:dyDescent="0.25">
      <c r="A2204" s="23" t="s">
        <v>663</v>
      </c>
      <c r="B2204" s="23" t="s">
        <v>44</v>
      </c>
      <c r="C2204" s="23" t="s">
        <v>18</v>
      </c>
      <c r="D2204" s="24" t="e">
        <f>VLOOKUP(A2204,Vystup20160620!$C:$C,1,FALSE)</f>
        <v>#N/A</v>
      </c>
      <c r="E2204" s="10" t="str">
        <f>VLOOKUP(A2204,pomocne!$A:$C,3,FALSE)</f>
        <v>Pedagog nebo ředitel</v>
      </c>
    </row>
    <row r="2205" spans="1:5" s="24" customFormat="1" x14ac:dyDescent="0.25">
      <c r="A2205" s="23" t="s">
        <v>663</v>
      </c>
      <c r="B2205" s="23" t="s">
        <v>579</v>
      </c>
      <c r="C2205" s="23" t="s">
        <v>13</v>
      </c>
      <c r="D2205" s="24" t="e">
        <f>VLOOKUP(A2205,Vystup20160620!$C:$C,1,FALSE)</f>
        <v>#N/A</v>
      </c>
      <c r="E2205" s="10" t="str">
        <f>VLOOKUP(A2205,pomocne!$A:$C,3,FALSE)</f>
        <v>Pedagog nebo ředitel</v>
      </c>
    </row>
    <row r="2206" spans="1:5" s="24" customFormat="1" x14ac:dyDescent="0.25">
      <c r="A2206" s="23" t="s">
        <v>663</v>
      </c>
      <c r="B2206" s="23" t="s">
        <v>609</v>
      </c>
      <c r="C2206" s="23" t="s">
        <v>18</v>
      </c>
      <c r="D2206" s="24" t="e">
        <f>VLOOKUP(A2206,Vystup20160620!$C:$C,1,FALSE)</f>
        <v>#N/A</v>
      </c>
      <c r="E2206" s="10" t="str">
        <f>VLOOKUP(A2206,pomocne!$A:$C,3,FALSE)</f>
        <v>Pedagog nebo ředitel</v>
      </c>
    </row>
    <row r="2207" spans="1:5" s="24" customFormat="1" x14ac:dyDescent="0.25">
      <c r="A2207" s="23" t="s">
        <v>663</v>
      </c>
      <c r="B2207" s="23" t="s">
        <v>610</v>
      </c>
      <c r="C2207" s="23" t="s">
        <v>13</v>
      </c>
      <c r="D2207" s="24" t="e">
        <f>VLOOKUP(A2207,Vystup20160620!$C:$C,1,FALSE)</f>
        <v>#N/A</v>
      </c>
      <c r="E2207" s="10" t="str">
        <f>VLOOKUP(A2207,pomocne!$A:$C,3,FALSE)</f>
        <v>Pedagog nebo ředitel</v>
      </c>
    </row>
    <row r="2208" spans="1:5" s="24" customFormat="1" x14ac:dyDescent="0.25">
      <c r="A2208" s="23" t="s">
        <v>663</v>
      </c>
      <c r="B2208" s="23" t="s">
        <v>580</v>
      </c>
      <c r="C2208" s="23" t="s">
        <v>13</v>
      </c>
      <c r="D2208" s="24" t="e">
        <f>VLOOKUP(A2208,Vystup20160620!$C:$C,1,FALSE)</f>
        <v>#N/A</v>
      </c>
      <c r="E2208" s="10" t="str">
        <f>VLOOKUP(A2208,pomocne!$A:$C,3,FALSE)</f>
        <v>Pedagog nebo ředitel</v>
      </c>
    </row>
    <row r="2209" spans="1:5" s="24" customFormat="1" x14ac:dyDescent="0.25">
      <c r="A2209" s="23" t="s">
        <v>663</v>
      </c>
      <c r="B2209" s="23" t="s">
        <v>611</v>
      </c>
      <c r="C2209" s="23" t="s">
        <v>18</v>
      </c>
      <c r="D2209" s="24" t="e">
        <f>VLOOKUP(A2209,Vystup20160620!$C:$C,1,FALSE)</f>
        <v>#N/A</v>
      </c>
      <c r="E2209" s="10" t="str">
        <f>VLOOKUP(A2209,pomocne!$A:$C,3,FALSE)</f>
        <v>Pedagog nebo ředitel</v>
      </c>
    </row>
    <row r="2210" spans="1:5" s="24" customFormat="1" x14ac:dyDescent="0.25">
      <c r="A2210" s="23" t="s">
        <v>663</v>
      </c>
      <c r="B2210" s="23" t="s">
        <v>612</v>
      </c>
      <c r="C2210" s="23" t="s">
        <v>13</v>
      </c>
      <c r="D2210" s="24" t="e">
        <f>VLOOKUP(A2210,Vystup20160620!$C:$C,1,FALSE)</f>
        <v>#N/A</v>
      </c>
      <c r="E2210" s="10" t="str">
        <f>VLOOKUP(A2210,pomocne!$A:$C,3,FALSE)</f>
        <v>Pedagog nebo ředitel</v>
      </c>
    </row>
    <row r="2211" spans="1:5" s="24" customFormat="1" x14ac:dyDescent="0.25">
      <c r="A2211" s="23" t="s">
        <v>663</v>
      </c>
      <c r="B2211" s="23" t="s">
        <v>581</v>
      </c>
      <c r="C2211" s="23" t="s">
        <v>13</v>
      </c>
      <c r="D2211" s="24" t="e">
        <f>VLOOKUP(A2211,Vystup20160620!$C:$C,1,FALSE)</f>
        <v>#N/A</v>
      </c>
      <c r="E2211" s="10" t="str">
        <f>VLOOKUP(A2211,pomocne!$A:$C,3,FALSE)</f>
        <v>Pedagog nebo ředitel</v>
      </c>
    </row>
    <row r="2212" spans="1:5" s="24" customFormat="1" x14ac:dyDescent="0.25">
      <c r="A2212" s="23" t="s">
        <v>663</v>
      </c>
      <c r="B2212" s="23" t="s">
        <v>582</v>
      </c>
      <c r="C2212" s="23" t="s">
        <v>13</v>
      </c>
      <c r="D2212" s="24" t="e">
        <f>VLOOKUP(A2212,Vystup20160620!$C:$C,1,FALSE)</f>
        <v>#N/A</v>
      </c>
      <c r="E2212" s="10" t="str">
        <f>VLOOKUP(A2212,pomocne!$A:$C,3,FALSE)</f>
        <v>Pedagog nebo ředitel</v>
      </c>
    </row>
    <row r="2213" spans="1:5" s="24" customFormat="1" x14ac:dyDescent="0.25">
      <c r="A2213" s="23" t="s">
        <v>663</v>
      </c>
      <c r="B2213" s="23" t="s">
        <v>583</v>
      </c>
      <c r="C2213" s="23" t="s">
        <v>13</v>
      </c>
      <c r="D2213" s="24" t="e">
        <f>VLOOKUP(A2213,Vystup20160620!$C:$C,1,FALSE)</f>
        <v>#N/A</v>
      </c>
      <c r="E2213" s="10" t="str">
        <f>VLOOKUP(A2213,pomocne!$A:$C,3,FALSE)</f>
        <v>Pedagog nebo ředitel</v>
      </c>
    </row>
    <row r="2214" spans="1:5" s="24" customFormat="1" ht="30" x14ac:dyDescent="0.25">
      <c r="A2214" s="23" t="s">
        <v>663</v>
      </c>
      <c r="B2214" s="23" t="s">
        <v>584</v>
      </c>
      <c r="C2214" s="23" t="s">
        <v>13</v>
      </c>
      <c r="D2214" s="24" t="e">
        <f>VLOOKUP(A2214,Vystup20160620!$C:$C,1,FALSE)</f>
        <v>#N/A</v>
      </c>
      <c r="E2214" s="10" t="str">
        <f>VLOOKUP(A2214,pomocne!$A:$C,3,FALSE)</f>
        <v>Pedagog nebo ředitel</v>
      </c>
    </row>
    <row r="2215" spans="1:5" s="24" customFormat="1" ht="30" x14ac:dyDescent="0.25">
      <c r="A2215" s="23" t="s">
        <v>663</v>
      </c>
      <c r="B2215" s="23" t="s">
        <v>585</v>
      </c>
      <c r="C2215" s="23" t="s">
        <v>13</v>
      </c>
      <c r="D2215" s="24" t="e">
        <f>VLOOKUP(A2215,Vystup20160620!$C:$C,1,FALSE)</f>
        <v>#N/A</v>
      </c>
      <c r="E2215" s="10" t="str">
        <f>VLOOKUP(A2215,pomocne!$A:$C,3,FALSE)</f>
        <v>Pedagog nebo ředitel</v>
      </c>
    </row>
    <row r="2216" spans="1:5" s="24" customFormat="1" ht="30" x14ac:dyDescent="0.25">
      <c r="A2216" s="23" t="s">
        <v>663</v>
      </c>
      <c r="B2216" s="23" t="s">
        <v>586</v>
      </c>
      <c r="C2216" s="23" t="s">
        <v>13</v>
      </c>
      <c r="D2216" s="24" t="e">
        <f>VLOOKUP(A2216,Vystup20160620!$C:$C,1,FALSE)</f>
        <v>#N/A</v>
      </c>
      <c r="E2216" s="10" t="str">
        <f>VLOOKUP(A2216,pomocne!$A:$C,3,FALSE)</f>
        <v>Pedagog nebo ředitel</v>
      </c>
    </row>
    <row r="2217" spans="1:5" s="24" customFormat="1" x14ac:dyDescent="0.25">
      <c r="A2217" s="23" t="s">
        <v>663</v>
      </c>
      <c r="B2217" s="23" t="s">
        <v>613</v>
      </c>
      <c r="C2217" s="23" t="s">
        <v>13</v>
      </c>
      <c r="D2217" s="24" t="e">
        <f>VLOOKUP(A2217,Vystup20160620!$C:$C,1,FALSE)</f>
        <v>#N/A</v>
      </c>
      <c r="E2217" s="10" t="str">
        <f>VLOOKUP(A2217,pomocne!$A:$C,3,FALSE)</f>
        <v>Pedagog nebo ředitel</v>
      </c>
    </row>
    <row r="2218" spans="1:5" s="24" customFormat="1" x14ac:dyDescent="0.25">
      <c r="A2218" s="23" t="s">
        <v>663</v>
      </c>
      <c r="B2218" s="23" t="s">
        <v>614</v>
      </c>
      <c r="C2218" s="23" t="s">
        <v>13</v>
      </c>
      <c r="D2218" s="24" t="e">
        <f>VLOOKUP(A2218,Vystup20160620!$C:$C,1,FALSE)</f>
        <v>#N/A</v>
      </c>
      <c r="E2218" s="10" t="str">
        <f>VLOOKUP(A2218,pomocne!$A:$C,3,FALSE)</f>
        <v>Pedagog nebo ředitel</v>
      </c>
    </row>
    <row r="2219" spans="1:5" s="24" customFormat="1" ht="30" x14ac:dyDescent="0.25">
      <c r="A2219" s="23" t="s">
        <v>663</v>
      </c>
      <c r="B2219" s="23" t="s">
        <v>615</v>
      </c>
      <c r="C2219" s="23" t="s">
        <v>13</v>
      </c>
      <c r="D2219" s="24" t="e">
        <f>VLOOKUP(A2219,Vystup20160620!$C:$C,1,FALSE)</f>
        <v>#N/A</v>
      </c>
      <c r="E2219" s="10" t="str">
        <f>VLOOKUP(A2219,pomocne!$A:$C,3,FALSE)</f>
        <v>Pedagog nebo ředitel</v>
      </c>
    </row>
    <row r="2220" spans="1:5" s="24" customFormat="1" x14ac:dyDescent="0.25">
      <c r="A2220" s="23" t="s">
        <v>663</v>
      </c>
      <c r="B2220" s="23" t="s">
        <v>616</v>
      </c>
      <c r="C2220" s="23" t="s">
        <v>13</v>
      </c>
      <c r="D2220" s="24" t="e">
        <f>VLOOKUP(A2220,Vystup20160620!$C:$C,1,FALSE)</f>
        <v>#N/A</v>
      </c>
      <c r="E2220" s="10" t="str">
        <f>VLOOKUP(A2220,pomocne!$A:$C,3,FALSE)</f>
        <v>Pedagog nebo ředitel</v>
      </c>
    </row>
    <row r="2221" spans="1:5" s="24" customFormat="1" ht="30" x14ac:dyDescent="0.25">
      <c r="A2221" s="23" t="s">
        <v>663</v>
      </c>
      <c r="B2221" s="23" t="s">
        <v>587</v>
      </c>
      <c r="C2221" s="23" t="s">
        <v>13</v>
      </c>
      <c r="D2221" s="24" t="e">
        <f>VLOOKUP(A2221,Vystup20160620!$C:$C,1,FALSE)</f>
        <v>#N/A</v>
      </c>
      <c r="E2221" s="10" t="str">
        <f>VLOOKUP(A2221,pomocne!$A:$C,3,FALSE)</f>
        <v>Pedagog nebo ředitel</v>
      </c>
    </row>
    <row r="2222" spans="1:5" s="24" customFormat="1" ht="30" x14ac:dyDescent="0.25">
      <c r="A2222" s="23" t="s">
        <v>663</v>
      </c>
      <c r="B2222" s="23" t="s">
        <v>588</v>
      </c>
      <c r="C2222" s="23" t="s">
        <v>18</v>
      </c>
      <c r="D2222" s="24" t="e">
        <f>VLOOKUP(A2222,Vystup20160620!$C:$C,1,FALSE)</f>
        <v>#N/A</v>
      </c>
      <c r="E2222" s="10" t="str">
        <f>VLOOKUP(A2222,pomocne!$A:$C,3,FALSE)</f>
        <v>Pedagog nebo ředitel</v>
      </c>
    </row>
    <row r="2223" spans="1:5" s="24" customFormat="1" x14ac:dyDescent="0.25">
      <c r="A2223" s="23" t="s">
        <v>663</v>
      </c>
      <c r="B2223" s="23" t="s">
        <v>589</v>
      </c>
      <c r="C2223" s="23" t="s">
        <v>18</v>
      </c>
      <c r="D2223" s="24" t="e">
        <f>VLOOKUP(A2223,Vystup20160620!$C:$C,1,FALSE)</f>
        <v>#N/A</v>
      </c>
      <c r="E2223" s="10" t="str">
        <f>VLOOKUP(A2223,pomocne!$A:$C,3,FALSE)</f>
        <v>Pedagog nebo ředitel</v>
      </c>
    </row>
    <row r="2224" spans="1:5" s="24" customFormat="1" ht="30" x14ac:dyDescent="0.25">
      <c r="A2224" s="23" t="s">
        <v>663</v>
      </c>
      <c r="B2224" s="23" t="s">
        <v>617</v>
      </c>
      <c r="C2224" s="23" t="s">
        <v>18</v>
      </c>
      <c r="D2224" s="24" t="e">
        <f>VLOOKUP(A2224,Vystup20160620!$C:$C,1,FALSE)</f>
        <v>#N/A</v>
      </c>
      <c r="E2224" s="10" t="str">
        <f>VLOOKUP(A2224,pomocne!$A:$C,3,FALSE)</f>
        <v>Pedagog nebo ředitel</v>
      </c>
    </row>
    <row r="2225" spans="1:5" s="24" customFormat="1" x14ac:dyDescent="0.25">
      <c r="A2225" s="23" t="s">
        <v>663</v>
      </c>
      <c r="B2225" s="23" t="s">
        <v>66</v>
      </c>
      <c r="C2225" s="23" t="s">
        <v>18</v>
      </c>
      <c r="D2225" s="24" t="e">
        <f>VLOOKUP(A2225,Vystup20160620!$C:$C,1,FALSE)</f>
        <v>#N/A</v>
      </c>
      <c r="E2225" s="10" t="str">
        <f>VLOOKUP(A2225,pomocne!$A:$C,3,FALSE)</f>
        <v>Pedagog nebo ředitel</v>
      </c>
    </row>
    <row r="2226" spans="1:5" s="24" customFormat="1" x14ac:dyDescent="0.25">
      <c r="A2226" s="23" t="s">
        <v>663</v>
      </c>
      <c r="B2226" s="23" t="s">
        <v>67</v>
      </c>
      <c r="C2226" s="23" t="s">
        <v>18</v>
      </c>
      <c r="D2226" s="24" t="e">
        <f>VLOOKUP(A2226,Vystup20160620!$C:$C,1,FALSE)</f>
        <v>#N/A</v>
      </c>
      <c r="E2226" s="10" t="str">
        <f>VLOOKUP(A2226,pomocne!$A:$C,3,FALSE)</f>
        <v>Pedagog nebo ředitel</v>
      </c>
    </row>
    <row r="2227" spans="1:5" s="24" customFormat="1" ht="30" x14ac:dyDescent="0.25">
      <c r="A2227" s="23" t="s">
        <v>663</v>
      </c>
      <c r="B2227" s="23" t="s">
        <v>68</v>
      </c>
      <c r="C2227" s="23" t="s">
        <v>13</v>
      </c>
      <c r="D2227" s="24" t="e">
        <f>VLOOKUP(A2227,Vystup20160620!$C:$C,1,FALSE)</f>
        <v>#N/A</v>
      </c>
      <c r="E2227" s="10" t="str">
        <f>VLOOKUP(A2227,pomocne!$A:$C,3,FALSE)</f>
        <v>Pedagog nebo ředitel</v>
      </c>
    </row>
    <row r="2228" spans="1:5" s="24" customFormat="1" ht="75" x14ac:dyDescent="0.25">
      <c r="A2228" s="23" t="s">
        <v>663</v>
      </c>
      <c r="B2228" s="23" t="s">
        <v>116</v>
      </c>
      <c r="C2228" s="23" t="s">
        <v>664</v>
      </c>
      <c r="D2228" s="24" t="e">
        <f>VLOOKUP(A2228,Vystup20160620!$C:$C,1,FALSE)</f>
        <v>#N/A</v>
      </c>
      <c r="E2228" s="10" t="str">
        <f>VLOOKUP(A2228,pomocne!$A:$C,3,FALSE)</f>
        <v>Pedagog nebo ředitel</v>
      </c>
    </row>
    <row r="2229" spans="1:5" s="24" customFormat="1" x14ac:dyDescent="0.25">
      <c r="A2229" s="23" t="s">
        <v>663</v>
      </c>
      <c r="B2229" s="23" t="s">
        <v>69</v>
      </c>
      <c r="C2229" s="23" t="s">
        <v>13</v>
      </c>
      <c r="D2229" s="24" t="e">
        <f>VLOOKUP(A2229,Vystup20160620!$C:$C,1,FALSE)</f>
        <v>#N/A</v>
      </c>
      <c r="E2229" s="10" t="str">
        <f>VLOOKUP(A2229,pomocne!$A:$C,3,FALSE)</f>
        <v>Pedagog nebo ředitel</v>
      </c>
    </row>
    <row r="2230" spans="1:5" s="24" customFormat="1" ht="165" x14ac:dyDescent="0.25">
      <c r="A2230" s="23" t="s">
        <v>663</v>
      </c>
      <c r="B2230" s="23" t="s">
        <v>69</v>
      </c>
      <c r="C2230" s="23" t="s">
        <v>665</v>
      </c>
      <c r="D2230" s="24" t="e">
        <f>VLOOKUP(A2230,Vystup20160620!$C:$C,1,FALSE)</f>
        <v>#N/A</v>
      </c>
      <c r="E2230" s="10" t="str">
        <f>VLOOKUP(A2230,pomocne!$A:$C,3,FALSE)</f>
        <v>Pedagog nebo ředitel</v>
      </c>
    </row>
    <row r="2231" spans="1:5" s="24" customFormat="1" x14ac:dyDescent="0.25">
      <c r="A2231" s="23" t="s">
        <v>663</v>
      </c>
      <c r="B2231" s="23" t="s">
        <v>105</v>
      </c>
      <c r="C2231" s="23" t="s">
        <v>13</v>
      </c>
      <c r="D2231" s="24" t="e">
        <f>VLOOKUP(A2231,Vystup20160620!$C:$C,1,FALSE)</f>
        <v>#N/A</v>
      </c>
      <c r="E2231" s="10" t="str">
        <f>VLOOKUP(A2231,pomocne!$A:$C,3,FALSE)</f>
        <v>Pedagog nebo ředitel</v>
      </c>
    </row>
    <row r="2232" spans="1:5" s="24" customFormat="1" x14ac:dyDescent="0.25">
      <c r="A2232" s="23" t="s">
        <v>663</v>
      </c>
      <c r="B2232" s="23" t="s">
        <v>618</v>
      </c>
      <c r="C2232" s="23" t="s">
        <v>13</v>
      </c>
      <c r="D2232" s="24" t="e">
        <f>VLOOKUP(A2232,Vystup20160620!$C:$C,1,FALSE)</f>
        <v>#N/A</v>
      </c>
      <c r="E2232" s="10" t="str">
        <f>VLOOKUP(A2232,pomocne!$A:$C,3,FALSE)</f>
        <v>Pedagog nebo ředitel</v>
      </c>
    </row>
    <row r="2233" spans="1:5" s="24" customFormat="1" x14ac:dyDescent="0.25">
      <c r="A2233" s="23" t="s">
        <v>663</v>
      </c>
      <c r="B2233" s="23" t="s">
        <v>70</v>
      </c>
      <c r="C2233" s="23" t="s">
        <v>13</v>
      </c>
      <c r="D2233" s="24" t="e">
        <f>VLOOKUP(A2233,Vystup20160620!$C:$C,1,FALSE)</f>
        <v>#N/A</v>
      </c>
      <c r="E2233" s="10" t="str">
        <f>VLOOKUP(A2233,pomocne!$A:$C,3,FALSE)</f>
        <v>Pedagog nebo ředitel</v>
      </c>
    </row>
    <row r="2234" spans="1:5" s="24" customFormat="1" x14ac:dyDescent="0.25">
      <c r="A2234" s="23" t="s">
        <v>663</v>
      </c>
      <c r="B2234" s="23" t="s">
        <v>590</v>
      </c>
      <c r="C2234" s="23" t="s">
        <v>13</v>
      </c>
      <c r="D2234" s="24" t="e">
        <f>VLOOKUP(A2234,Vystup20160620!$C:$C,1,FALSE)</f>
        <v>#N/A</v>
      </c>
      <c r="E2234" s="10" t="str">
        <f>VLOOKUP(A2234,pomocne!$A:$C,3,FALSE)</f>
        <v>Pedagog nebo ředitel</v>
      </c>
    </row>
    <row r="2235" spans="1:5" s="24" customFormat="1" x14ac:dyDescent="0.25">
      <c r="A2235" s="23" t="s">
        <v>663</v>
      </c>
      <c r="B2235" s="23" t="s">
        <v>620</v>
      </c>
      <c r="C2235" s="23" t="s">
        <v>13</v>
      </c>
      <c r="D2235" s="24" t="e">
        <f>VLOOKUP(A2235,Vystup20160620!$C:$C,1,FALSE)</f>
        <v>#N/A</v>
      </c>
      <c r="E2235" s="10" t="str">
        <f>VLOOKUP(A2235,pomocne!$A:$C,3,FALSE)</f>
        <v>Pedagog nebo ředitel</v>
      </c>
    </row>
    <row r="2236" spans="1:5" s="24" customFormat="1" x14ac:dyDescent="0.25">
      <c r="A2236" s="23" t="s">
        <v>663</v>
      </c>
      <c r="B2236" s="23" t="s">
        <v>73</v>
      </c>
      <c r="C2236" s="23" t="s">
        <v>13</v>
      </c>
      <c r="D2236" s="24" t="e">
        <f>VLOOKUP(A2236,Vystup20160620!$C:$C,1,FALSE)</f>
        <v>#N/A</v>
      </c>
      <c r="E2236" s="10" t="str">
        <f>VLOOKUP(A2236,pomocne!$A:$C,3,FALSE)</f>
        <v>Pedagog nebo ředitel</v>
      </c>
    </row>
    <row r="2237" spans="1:5" s="24" customFormat="1" x14ac:dyDescent="0.25">
      <c r="A2237" s="23" t="s">
        <v>663</v>
      </c>
      <c r="B2237" s="23" t="s">
        <v>591</v>
      </c>
      <c r="C2237" s="23" t="s">
        <v>13</v>
      </c>
      <c r="D2237" s="24" t="e">
        <f>VLOOKUP(A2237,Vystup20160620!$C:$C,1,FALSE)</f>
        <v>#N/A</v>
      </c>
      <c r="E2237" s="10" t="str">
        <f>VLOOKUP(A2237,pomocne!$A:$C,3,FALSE)</f>
        <v>Pedagog nebo ředitel</v>
      </c>
    </row>
    <row r="2238" spans="1:5" s="24" customFormat="1" x14ac:dyDescent="0.25">
      <c r="A2238" s="23" t="s">
        <v>663</v>
      </c>
      <c r="B2238" s="23" t="s">
        <v>75</v>
      </c>
      <c r="C2238" s="23" t="s">
        <v>18</v>
      </c>
      <c r="D2238" s="24" t="e">
        <f>VLOOKUP(A2238,Vystup20160620!$C:$C,1,FALSE)</f>
        <v>#N/A</v>
      </c>
      <c r="E2238" s="10" t="str">
        <f>VLOOKUP(A2238,pomocne!$A:$C,3,FALSE)</f>
        <v>Pedagog nebo ředitel</v>
      </c>
    </row>
    <row r="2239" spans="1:5" s="24" customFormat="1" x14ac:dyDescent="0.25">
      <c r="A2239" s="23" t="s">
        <v>663</v>
      </c>
      <c r="B2239" s="23" t="s">
        <v>76</v>
      </c>
      <c r="C2239" s="23" t="s">
        <v>13</v>
      </c>
      <c r="D2239" s="24" t="e">
        <f>VLOOKUP(A2239,Vystup20160620!$C:$C,1,FALSE)</f>
        <v>#N/A</v>
      </c>
      <c r="E2239" s="10" t="str">
        <f>VLOOKUP(A2239,pomocne!$A:$C,3,FALSE)</f>
        <v>Pedagog nebo ředitel</v>
      </c>
    </row>
    <row r="2240" spans="1:5" s="24" customFormat="1" ht="45" x14ac:dyDescent="0.25">
      <c r="A2240" s="23" t="s">
        <v>663</v>
      </c>
      <c r="B2240" s="23" t="s">
        <v>78</v>
      </c>
      <c r="C2240" s="23" t="s">
        <v>666</v>
      </c>
      <c r="D2240" s="24" t="e">
        <f>VLOOKUP(A2240,Vystup20160620!$C:$C,1,FALSE)</f>
        <v>#N/A</v>
      </c>
      <c r="E2240" s="10" t="str">
        <f>VLOOKUP(A2240,pomocne!$A:$C,3,FALSE)</f>
        <v>Pedagog nebo ředitel</v>
      </c>
    </row>
    <row r="2241" spans="1:5" s="24" customFormat="1" x14ac:dyDescent="0.25">
      <c r="A2241" s="23" t="s">
        <v>663</v>
      </c>
      <c r="B2241" s="23" t="s">
        <v>594</v>
      </c>
      <c r="C2241" s="23" t="s">
        <v>13</v>
      </c>
      <c r="D2241" s="24" t="e">
        <f>VLOOKUP(A2241,Vystup20160620!$C:$C,1,FALSE)</f>
        <v>#N/A</v>
      </c>
      <c r="E2241" s="10" t="str">
        <f>VLOOKUP(A2241,pomocne!$A:$C,3,FALSE)</f>
        <v>Pedagog nebo ředitel</v>
      </c>
    </row>
    <row r="2242" spans="1:5" s="24" customFormat="1" x14ac:dyDescent="0.25">
      <c r="A2242" s="23" t="s">
        <v>663</v>
      </c>
      <c r="B2242" s="23" t="s">
        <v>595</v>
      </c>
      <c r="C2242" s="23" t="s">
        <v>13</v>
      </c>
      <c r="D2242" s="24" t="e">
        <f>VLOOKUP(A2242,Vystup20160620!$C:$C,1,FALSE)</f>
        <v>#N/A</v>
      </c>
      <c r="E2242" s="10" t="str">
        <f>VLOOKUP(A2242,pomocne!$A:$C,3,FALSE)</f>
        <v>Pedagog nebo ředitel</v>
      </c>
    </row>
    <row r="2243" spans="1:5" s="24" customFormat="1" x14ac:dyDescent="0.25">
      <c r="A2243" s="23" t="s">
        <v>663</v>
      </c>
      <c r="B2243" s="23" t="s">
        <v>82</v>
      </c>
      <c r="C2243" s="23" t="s">
        <v>13</v>
      </c>
      <c r="D2243" s="24" t="e">
        <f>VLOOKUP(A2243,Vystup20160620!$C:$C,1,FALSE)</f>
        <v>#N/A</v>
      </c>
      <c r="E2243" s="10" t="str">
        <f>VLOOKUP(A2243,pomocne!$A:$C,3,FALSE)</f>
        <v>Pedagog nebo ředitel</v>
      </c>
    </row>
    <row r="2244" spans="1:5" s="24" customFormat="1" x14ac:dyDescent="0.25">
      <c r="A2244" s="23" t="s">
        <v>663</v>
      </c>
      <c r="B2244" s="23" t="s">
        <v>596</v>
      </c>
      <c r="C2244" s="23" t="s">
        <v>13</v>
      </c>
      <c r="D2244" s="24" t="e">
        <f>VLOOKUP(A2244,Vystup20160620!$C:$C,1,FALSE)</f>
        <v>#N/A</v>
      </c>
      <c r="E2244" s="10" t="str">
        <f>VLOOKUP(A2244,pomocne!$A:$C,3,FALSE)</f>
        <v>Pedagog nebo ředitel</v>
      </c>
    </row>
    <row r="2245" spans="1:5" s="24" customFormat="1" x14ac:dyDescent="0.25">
      <c r="A2245" s="23" t="s">
        <v>663</v>
      </c>
      <c r="B2245" s="23" t="s">
        <v>84</v>
      </c>
      <c r="C2245" s="23" t="s">
        <v>13</v>
      </c>
      <c r="D2245" s="24" t="e">
        <f>VLOOKUP(A2245,Vystup20160620!$C:$C,1,FALSE)</f>
        <v>#N/A</v>
      </c>
      <c r="E2245" s="10" t="str">
        <f>VLOOKUP(A2245,pomocne!$A:$C,3,FALSE)</f>
        <v>Pedagog nebo ředitel</v>
      </c>
    </row>
    <row r="2246" spans="1:5" s="24" customFormat="1" x14ac:dyDescent="0.25">
      <c r="A2246" s="23" t="s">
        <v>663</v>
      </c>
      <c r="B2246" s="23" t="s">
        <v>597</v>
      </c>
      <c r="C2246" s="23" t="s">
        <v>13</v>
      </c>
      <c r="D2246" s="24" t="e">
        <f>VLOOKUP(A2246,Vystup20160620!$C:$C,1,FALSE)</f>
        <v>#N/A</v>
      </c>
      <c r="E2246" s="10" t="str">
        <f>VLOOKUP(A2246,pomocne!$A:$C,3,FALSE)</f>
        <v>Pedagog nebo ředitel</v>
      </c>
    </row>
    <row r="2247" spans="1:5" s="24" customFormat="1" x14ac:dyDescent="0.25">
      <c r="A2247" s="23" t="s">
        <v>663</v>
      </c>
      <c r="B2247" s="23" t="s">
        <v>598</v>
      </c>
      <c r="C2247" s="23" t="s">
        <v>13</v>
      </c>
      <c r="D2247" s="24" t="e">
        <f>VLOOKUP(A2247,Vystup20160620!$C:$C,1,FALSE)</f>
        <v>#N/A</v>
      </c>
      <c r="E2247" s="10" t="str">
        <f>VLOOKUP(A2247,pomocne!$A:$C,3,FALSE)</f>
        <v>Pedagog nebo ředitel</v>
      </c>
    </row>
    <row r="2248" spans="1:5" s="24" customFormat="1" ht="30" x14ac:dyDescent="0.25">
      <c r="A2248" s="23" t="s">
        <v>663</v>
      </c>
      <c r="B2248" s="23" t="s">
        <v>87</v>
      </c>
      <c r="C2248" s="23" t="s">
        <v>13</v>
      </c>
      <c r="D2248" s="24" t="e">
        <f>VLOOKUP(A2248,Vystup20160620!$C:$C,1,FALSE)</f>
        <v>#N/A</v>
      </c>
      <c r="E2248" s="10" t="str">
        <f>VLOOKUP(A2248,pomocne!$A:$C,3,FALSE)</f>
        <v>Pedagog nebo ředitel</v>
      </c>
    </row>
    <row r="2249" spans="1:5" s="24" customFormat="1" ht="30" x14ac:dyDescent="0.25">
      <c r="A2249" s="23" t="s">
        <v>663</v>
      </c>
      <c r="B2249" s="23" t="s">
        <v>88</v>
      </c>
      <c r="C2249" s="23" t="s">
        <v>13</v>
      </c>
      <c r="D2249" s="24" t="e">
        <f>VLOOKUP(A2249,Vystup20160620!$C:$C,1,FALSE)</f>
        <v>#N/A</v>
      </c>
      <c r="E2249" s="10" t="str">
        <f>VLOOKUP(A2249,pomocne!$A:$C,3,FALSE)</f>
        <v>Pedagog nebo ředitel</v>
      </c>
    </row>
    <row r="2250" spans="1:5" s="24" customFormat="1" hidden="1" x14ac:dyDescent="0.25">
      <c r="A2250" s="23" t="s">
        <v>667</v>
      </c>
      <c r="B2250" s="23" t="s">
        <v>511</v>
      </c>
      <c r="C2250" s="23" t="s">
        <v>135</v>
      </c>
      <c r="D2250" s="24" t="e">
        <f>VLOOKUP(A2250,Vystup20160620!$C:$C,1,FALSE)</f>
        <v>#N/A</v>
      </c>
      <c r="E2250" s="10" t="str">
        <f>VLOOKUP(A2250,pomocne!$A:$C,3,FALSE)</f>
        <v>Rodič</v>
      </c>
    </row>
    <row r="2251" spans="1:5" s="24" customFormat="1" hidden="1" x14ac:dyDescent="0.25">
      <c r="A2251" s="23" t="s">
        <v>667</v>
      </c>
      <c r="B2251" s="23" t="s">
        <v>512</v>
      </c>
      <c r="C2251" s="23" t="s">
        <v>13</v>
      </c>
      <c r="D2251" s="24" t="e">
        <f>VLOOKUP(A2251,Vystup20160620!$C:$C,1,FALSE)</f>
        <v>#N/A</v>
      </c>
      <c r="E2251" s="10" t="str">
        <f>VLOOKUP(A2251,pomocne!$A:$C,3,FALSE)</f>
        <v>Rodič</v>
      </c>
    </row>
    <row r="2252" spans="1:5" s="24" customFormat="1" hidden="1" x14ac:dyDescent="0.25">
      <c r="A2252" s="23" t="s">
        <v>667</v>
      </c>
      <c r="B2252" s="23" t="s">
        <v>513</v>
      </c>
      <c r="C2252" s="23" t="s">
        <v>13</v>
      </c>
      <c r="D2252" s="24" t="e">
        <f>VLOOKUP(A2252,Vystup20160620!$C:$C,1,FALSE)</f>
        <v>#N/A</v>
      </c>
      <c r="E2252" s="10" t="str">
        <f>VLOOKUP(A2252,pomocne!$A:$C,3,FALSE)</f>
        <v>Rodič</v>
      </c>
    </row>
    <row r="2253" spans="1:5" s="24" customFormat="1" hidden="1" x14ac:dyDescent="0.25">
      <c r="A2253" s="23" t="s">
        <v>667</v>
      </c>
      <c r="B2253" s="23" t="s">
        <v>514</v>
      </c>
      <c r="C2253" s="23" t="s">
        <v>13</v>
      </c>
      <c r="D2253" s="24" t="e">
        <f>VLOOKUP(A2253,Vystup20160620!$C:$C,1,FALSE)</f>
        <v>#N/A</v>
      </c>
      <c r="E2253" s="10" t="str">
        <f>VLOOKUP(A2253,pomocne!$A:$C,3,FALSE)</f>
        <v>Rodič</v>
      </c>
    </row>
    <row r="2254" spans="1:5" s="24" customFormat="1" hidden="1" x14ac:dyDescent="0.25">
      <c r="A2254" s="23" t="s">
        <v>667</v>
      </c>
      <c r="B2254" s="23" t="s">
        <v>515</v>
      </c>
      <c r="C2254" s="23" t="s">
        <v>13</v>
      </c>
      <c r="D2254" s="24" t="e">
        <f>VLOOKUP(A2254,Vystup20160620!$C:$C,1,FALSE)</f>
        <v>#N/A</v>
      </c>
      <c r="E2254" s="10" t="str">
        <f>VLOOKUP(A2254,pomocne!$A:$C,3,FALSE)</f>
        <v>Rodič</v>
      </c>
    </row>
    <row r="2255" spans="1:5" s="24" customFormat="1" hidden="1" x14ac:dyDescent="0.25">
      <c r="A2255" s="23" t="s">
        <v>667</v>
      </c>
      <c r="B2255" s="23" t="s">
        <v>735</v>
      </c>
      <c r="C2255" s="23" t="s">
        <v>13</v>
      </c>
      <c r="D2255" s="24" t="e">
        <f>VLOOKUP(A2255,Vystup20160620!$C:$C,1,FALSE)</f>
        <v>#N/A</v>
      </c>
      <c r="E2255" s="10" t="str">
        <f>VLOOKUP(A2255,pomocne!$A:$C,3,FALSE)</f>
        <v>Rodič</v>
      </c>
    </row>
    <row r="2256" spans="1:5" s="24" customFormat="1" hidden="1" x14ac:dyDescent="0.25">
      <c r="A2256" s="23" t="s">
        <v>667</v>
      </c>
      <c r="B2256" s="23" t="s">
        <v>517</v>
      </c>
      <c r="C2256" s="23" t="s">
        <v>13</v>
      </c>
      <c r="D2256" s="24" t="e">
        <f>VLOOKUP(A2256,Vystup20160620!$C:$C,1,FALSE)</f>
        <v>#N/A</v>
      </c>
      <c r="E2256" s="10" t="str">
        <f>VLOOKUP(A2256,pomocne!$A:$C,3,FALSE)</f>
        <v>Rodič</v>
      </c>
    </row>
    <row r="2257" spans="1:5" s="24" customFormat="1" hidden="1" x14ac:dyDescent="0.25">
      <c r="A2257" s="23" t="s">
        <v>667</v>
      </c>
      <c r="B2257" s="23" t="s">
        <v>736</v>
      </c>
      <c r="C2257" s="23" t="s">
        <v>18</v>
      </c>
      <c r="D2257" s="24" t="e">
        <f>VLOOKUP(A2257,Vystup20160620!$C:$C,1,FALSE)</f>
        <v>#N/A</v>
      </c>
      <c r="E2257" s="10" t="str">
        <f>VLOOKUP(A2257,pomocne!$A:$C,3,FALSE)</f>
        <v>Rodič</v>
      </c>
    </row>
    <row r="2258" spans="1:5" s="24" customFormat="1" ht="315" hidden="1" x14ac:dyDescent="0.25">
      <c r="A2258" s="23" t="s">
        <v>667</v>
      </c>
      <c r="B2258" s="23" t="s">
        <v>523</v>
      </c>
      <c r="C2258" s="23" t="s">
        <v>668</v>
      </c>
      <c r="D2258" s="24" t="e">
        <f>VLOOKUP(A2258,Vystup20160620!$C:$C,1,FALSE)</f>
        <v>#N/A</v>
      </c>
      <c r="E2258" s="10" t="str">
        <f>VLOOKUP(A2258,pomocne!$A:$C,3,FALSE)</f>
        <v>Rodič</v>
      </c>
    </row>
    <row r="2259" spans="1:5" s="24" customFormat="1" hidden="1" x14ac:dyDescent="0.25">
      <c r="A2259" s="23" t="s">
        <v>667</v>
      </c>
      <c r="B2259" s="23" t="s">
        <v>519</v>
      </c>
      <c r="C2259" s="23" t="s">
        <v>13</v>
      </c>
      <c r="D2259" s="24" t="e">
        <f>VLOOKUP(A2259,Vystup20160620!$C:$C,1,FALSE)</f>
        <v>#N/A</v>
      </c>
      <c r="E2259" s="10" t="str">
        <f>VLOOKUP(A2259,pomocne!$A:$C,3,FALSE)</f>
        <v>Rodič</v>
      </c>
    </row>
    <row r="2260" spans="1:5" s="24" customFormat="1" hidden="1" x14ac:dyDescent="0.25">
      <c r="A2260" s="23" t="s">
        <v>667</v>
      </c>
      <c r="B2260" s="23" t="s">
        <v>520</v>
      </c>
      <c r="C2260" s="23" t="s">
        <v>13</v>
      </c>
      <c r="D2260" s="24" t="e">
        <f>VLOOKUP(A2260,Vystup20160620!$C:$C,1,FALSE)</f>
        <v>#N/A</v>
      </c>
      <c r="E2260" s="10" t="str">
        <f>VLOOKUP(A2260,pomocne!$A:$C,3,FALSE)</f>
        <v>Rodič</v>
      </c>
    </row>
    <row r="2261" spans="1:5" s="24" customFormat="1" hidden="1" x14ac:dyDescent="0.25">
      <c r="A2261" s="23" t="s">
        <v>667</v>
      </c>
      <c r="B2261" s="23" t="s">
        <v>521</v>
      </c>
      <c r="C2261" s="23" t="s">
        <v>18</v>
      </c>
      <c r="D2261" s="24" t="e">
        <f>VLOOKUP(A2261,Vystup20160620!$C:$C,1,FALSE)</f>
        <v>#N/A</v>
      </c>
      <c r="E2261" s="10" t="str">
        <f>VLOOKUP(A2261,pomocne!$A:$C,3,FALSE)</f>
        <v>Rodič</v>
      </c>
    </row>
    <row r="2262" spans="1:5" s="24" customFormat="1" hidden="1" x14ac:dyDescent="0.25">
      <c r="A2262" s="23" t="s">
        <v>667</v>
      </c>
      <c r="B2262" s="23" t="s">
        <v>522</v>
      </c>
      <c r="C2262" s="23" t="s">
        <v>13</v>
      </c>
      <c r="D2262" s="24" t="e">
        <f>VLOOKUP(A2262,Vystup20160620!$C:$C,1,FALSE)</f>
        <v>#N/A</v>
      </c>
      <c r="E2262" s="10" t="str">
        <f>VLOOKUP(A2262,pomocne!$A:$C,3,FALSE)</f>
        <v>Rodič</v>
      </c>
    </row>
    <row r="2263" spans="1:5" s="24" customFormat="1" ht="30" hidden="1" x14ac:dyDescent="0.25">
      <c r="A2263" s="23" t="s">
        <v>667</v>
      </c>
      <c r="B2263" s="23" t="s">
        <v>19</v>
      </c>
      <c r="C2263" s="23" t="s">
        <v>13</v>
      </c>
      <c r="D2263" s="24" t="e">
        <f>VLOOKUP(A2263,Vystup20160620!$C:$C,1,FALSE)</f>
        <v>#N/A</v>
      </c>
      <c r="E2263" s="10" t="str">
        <f>VLOOKUP(A2263,pomocne!$A:$C,3,FALSE)</f>
        <v>Rodič</v>
      </c>
    </row>
    <row r="2264" spans="1:5" s="24" customFormat="1" ht="30" hidden="1" x14ac:dyDescent="0.25">
      <c r="A2264" s="23" t="s">
        <v>667</v>
      </c>
      <c r="B2264" s="23" t="s">
        <v>20</v>
      </c>
      <c r="C2264" s="23" t="s">
        <v>13</v>
      </c>
      <c r="D2264" s="24" t="e">
        <f>VLOOKUP(A2264,Vystup20160620!$C:$C,1,FALSE)</f>
        <v>#N/A</v>
      </c>
      <c r="E2264" s="10" t="str">
        <f>VLOOKUP(A2264,pomocne!$A:$C,3,FALSE)</f>
        <v>Rodič</v>
      </c>
    </row>
    <row r="2265" spans="1:5" s="24" customFormat="1" ht="30" hidden="1" x14ac:dyDescent="0.25">
      <c r="A2265" s="23" t="s">
        <v>667</v>
      </c>
      <c r="B2265" s="23" t="s">
        <v>600</v>
      </c>
      <c r="C2265" s="23" t="s">
        <v>18</v>
      </c>
      <c r="D2265" s="24" t="e">
        <f>VLOOKUP(A2265,Vystup20160620!$C:$C,1,FALSE)</f>
        <v>#N/A</v>
      </c>
      <c r="E2265" s="10" t="str">
        <f>VLOOKUP(A2265,pomocne!$A:$C,3,FALSE)</f>
        <v>Rodič</v>
      </c>
    </row>
    <row r="2266" spans="1:5" s="24" customFormat="1" ht="30" hidden="1" x14ac:dyDescent="0.25">
      <c r="A2266" s="23" t="s">
        <v>667</v>
      </c>
      <c r="B2266" s="23" t="s">
        <v>601</v>
      </c>
      <c r="C2266" s="23" t="s">
        <v>18</v>
      </c>
      <c r="D2266" s="24" t="e">
        <f>VLOOKUP(A2266,Vystup20160620!$C:$C,1,FALSE)</f>
        <v>#N/A</v>
      </c>
      <c r="E2266" s="10" t="str">
        <f>VLOOKUP(A2266,pomocne!$A:$C,3,FALSE)</f>
        <v>Rodič</v>
      </c>
    </row>
    <row r="2267" spans="1:5" s="24" customFormat="1" ht="30" hidden="1" x14ac:dyDescent="0.25">
      <c r="A2267" s="23" t="s">
        <v>667</v>
      </c>
      <c r="B2267" s="23" t="s">
        <v>602</v>
      </c>
      <c r="C2267" s="23" t="s">
        <v>18</v>
      </c>
      <c r="D2267" s="24" t="e">
        <f>VLOOKUP(A2267,Vystup20160620!$C:$C,1,FALSE)</f>
        <v>#N/A</v>
      </c>
      <c r="E2267" s="10" t="str">
        <f>VLOOKUP(A2267,pomocne!$A:$C,3,FALSE)</f>
        <v>Rodič</v>
      </c>
    </row>
    <row r="2268" spans="1:5" s="24" customFormat="1" ht="30" hidden="1" x14ac:dyDescent="0.25">
      <c r="A2268" s="23" t="s">
        <v>667</v>
      </c>
      <c r="B2268" s="23" t="s">
        <v>603</v>
      </c>
      <c r="C2268" s="23" t="s">
        <v>18</v>
      </c>
      <c r="D2268" s="24" t="e">
        <f>VLOOKUP(A2268,Vystup20160620!$C:$C,1,FALSE)</f>
        <v>#N/A</v>
      </c>
      <c r="E2268" s="10" t="str">
        <f>VLOOKUP(A2268,pomocne!$A:$C,3,FALSE)</f>
        <v>Rodič</v>
      </c>
    </row>
    <row r="2269" spans="1:5" s="24" customFormat="1" ht="30" hidden="1" x14ac:dyDescent="0.25">
      <c r="A2269" s="23" t="s">
        <v>667</v>
      </c>
      <c r="B2269" s="23" t="s">
        <v>604</v>
      </c>
      <c r="C2269" s="23" t="s">
        <v>13</v>
      </c>
      <c r="D2269" s="24" t="e">
        <f>VLOOKUP(A2269,Vystup20160620!$C:$C,1,FALSE)</f>
        <v>#N/A</v>
      </c>
      <c r="E2269" s="10" t="str">
        <f>VLOOKUP(A2269,pomocne!$A:$C,3,FALSE)</f>
        <v>Rodič</v>
      </c>
    </row>
    <row r="2270" spans="1:5" s="24" customFormat="1" ht="30" hidden="1" x14ac:dyDescent="0.25">
      <c r="A2270" s="23" t="s">
        <v>667</v>
      </c>
      <c r="B2270" s="23" t="s">
        <v>605</v>
      </c>
      <c r="C2270" s="23" t="s">
        <v>13</v>
      </c>
      <c r="D2270" s="24" t="e">
        <f>VLOOKUP(A2270,Vystup20160620!$C:$C,1,FALSE)</f>
        <v>#N/A</v>
      </c>
      <c r="E2270" s="10" t="str">
        <f>VLOOKUP(A2270,pomocne!$A:$C,3,FALSE)</f>
        <v>Rodič</v>
      </c>
    </row>
    <row r="2271" spans="1:5" s="24" customFormat="1" ht="30" hidden="1" x14ac:dyDescent="0.25">
      <c r="A2271" s="23" t="s">
        <v>667</v>
      </c>
      <c r="B2271" s="23" t="s">
        <v>562</v>
      </c>
      <c r="C2271" s="23" t="s">
        <v>13</v>
      </c>
      <c r="D2271" s="24" t="e">
        <f>VLOOKUP(A2271,Vystup20160620!$C:$C,1,FALSE)</f>
        <v>#N/A</v>
      </c>
      <c r="E2271" s="10" t="str">
        <f>VLOOKUP(A2271,pomocne!$A:$C,3,FALSE)</f>
        <v>Rodič</v>
      </c>
    </row>
    <row r="2272" spans="1:5" s="24" customFormat="1" ht="30" hidden="1" x14ac:dyDescent="0.25">
      <c r="A2272" s="23" t="s">
        <v>667</v>
      </c>
      <c r="B2272" s="23" t="s">
        <v>563</v>
      </c>
      <c r="C2272" s="23" t="s">
        <v>13</v>
      </c>
      <c r="D2272" s="24" t="e">
        <f>VLOOKUP(A2272,Vystup20160620!$C:$C,1,FALSE)</f>
        <v>#N/A</v>
      </c>
      <c r="E2272" s="10" t="str">
        <f>VLOOKUP(A2272,pomocne!$A:$C,3,FALSE)</f>
        <v>Rodič</v>
      </c>
    </row>
    <row r="2273" spans="1:5" s="24" customFormat="1" ht="30" hidden="1" x14ac:dyDescent="0.25">
      <c r="A2273" s="23" t="s">
        <v>667</v>
      </c>
      <c r="B2273" s="23" t="s">
        <v>564</v>
      </c>
      <c r="C2273" s="23" t="s">
        <v>18</v>
      </c>
      <c r="D2273" s="24" t="e">
        <f>VLOOKUP(A2273,Vystup20160620!$C:$C,1,FALSE)</f>
        <v>#N/A</v>
      </c>
      <c r="E2273" s="10" t="str">
        <f>VLOOKUP(A2273,pomocne!$A:$C,3,FALSE)</f>
        <v>Rodič</v>
      </c>
    </row>
    <row r="2274" spans="1:5" s="24" customFormat="1" ht="30" hidden="1" x14ac:dyDescent="0.25">
      <c r="A2274" s="23" t="s">
        <v>667</v>
      </c>
      <c r="B2274" s="23" t="s">
        <v>565</v>
      </c>
      <c r="C2274" s="23" t="s">
        <v>13</v>
      </c>
      <c r="D2274" s="24" t="e">
        <f>VLOOKUP(A2274,Vystup20160620!$C:$C,1,FALSE)</f>
        <v>#N/A</v>
      </c>
      <c r="E2274" s="10" t="str">
        <f>VLOOKUP(A2274,pomocne!$A:$C,3,FALSE)</f>
        <v>Rodič</v>
      </c>
    </row>
    <row r="2275" spans="1:5" s="24" customFormat="1" ht="30" hidden="1" x14ac:dyDescent="0.25">
      <c r="A2275" s="23" t="s">
        <v>667</v>
      </c>
      <c r="B2275" s="23" t="s">
        <v>566</v>
      </c>
      <c r="C2275" s="23" t="s">
        <v>13</v>
      </c>
      <c r="D2275" s="24" t="e">
        <f>VLOOKUP(A2275,Vystup20160620!$C:$C,1,FALSE)</f>
        <v>#N/A</v>
      </c>
      <c r="E2275" s="10" t="str">
        <f>VLOOKUP(A2275,pomocne!$A:$C,3,FALSE)</f>
        <v>Rodič</v>
      </c>
    </row>
    <row r="2276" spans="1:5" s="24" customFormat="1" ht="30" hidden="1" x14ac:dyDescent="0.25">
      <c r="A2276" s="23" t="s">
        <v>667</v>
      </c>
      <c r="B2276" s="23" t="s">
        <v>567</v>
      </c>
      <c r="C2276" s="23" t="s">
        <v>18</v>
      </c>
      <c r="D2276" s="24" t="e">
        <f>VLOOKUP(A2276,Vystup20160620!$C:$C,1,FALSE)</f>
        <v>#N/A</v>
      </c>
      <c r="E2276" s="10" t="str">
        <f>VLOOKUP(A2276,pomocne!$A:$C,3,FALSE)</f>
        <v>Rodič</v>
      </c>
    </row>
    <row r="2277" spans="1:5" s="24" customFormat="1" ht="30" hidden="1" x14ac:dyDescent="0.25">
      <c r="A2277" s="23" t="s">
        <v>667</v>
      </c>
      <c r="B2277" s="23" t="s">
        <v>568</v>
      </c>
      <c r="C2277" s="23" t="s">
        <v>18</v>
      </c>
      <c r="D2277" s="24" t="e">
        <f>VLOOKUP(A2277,Vystup20160620!$C:$C,1,FALSE)</f>
        <v>#N/A</v>
      </c>
      <c r="E2277" s="10" t="str">
        <f>VLOOKUP(A2277,pomocne!$A:$C,3,FALSE)</f>
        <v>Rodič</v>
      </c>
    </row>
    <row r="2278" spans="1:5" s="24" customFormat="1" ht="30" hidden="1" x14ac:dyDescent="0.25">
      <c r="A2278" s="23" t="s">
        <v>667</v>
      </c>
      <c r="B2278" s="23" t="s">
        <v>569</v>
      </c>
      <c r="C2278" s="23" t="s">
        <v>18</v>
      </c>
      <c r="D2278" s="24" t="e">
        <f>VLOOKUP(A2278,Vystup20160620!$C:$C,1,FALSE)</f>
        <v>#N/A</v>
      </c>
      <c r="E2278" s="10" t="str">
        <f>VLOOKUP(A2278,pomocne!$A:$C,3,FALSE)</f>
        <v>Rodič</v>
      </c>
    </row>
    <row r="2279" spans="1:5" s="24" customFormat="1" ht="30" hidden="1" x14ac:dyDescent="0.25">
      <c r="A2279" s="23" t="s">
        <v>667</v>
      </c>
      <c r="B2279" s="23" t="s">
        <v>570</v>
      </c>
      <c r="C2279" s="23" t="s">
        <v>18</v>
      </c>
      <c r="D2279" s="24" t="e">
        <f>VLOOKUP(A2279,Vystup20160620!$C:$C,1,FALSE)</f>
        <v>#N/A</v>
      </c>
      <c r="E2279" s="10" t="str">
        <f>VLOOKUP(A2279,pomocne!$A:$C,3,FALSE)</f>
        <v>Rodič</v>
      </c>
    </row>
    <row r="2280" spans="1:5" s="24" customFormat="1" hidden="1" x14ac:dyDescent="0.25">
      <c r="A2280" s="23" t="s">
        <v>667</v>
      </c>
      <c r="B2280" s="23" t="s">
        <v>30</v>
      </c>
      <c r="C2280" s="23" t="s">
        <v>13</v>
      </c>
      <c r="D2280" s="24" t="e">
        <f>VLOOKUP(A2280,Vystup20160620!$C:$C,1,FALSE)</f>
        <v>#N/A</v>
      </c>
      <c r="E2280" s="10" t="str">
        <f>VLOOKUP(A2280,pomocne!$A:$C,3,FALSE)</f>
        <v>Rodič</v>
      </c>
    </row>
    <row r="2281" spans="1:5" s="24" customFormat="1" hidden="1" x14ac:dyDescent="0.25">
      <c r="A2281" s="23" t="s">
        <v>667</v>
      </c>
      <c r="B2281" s="23" t="s">
        <v>571</v>
      </c>
      <c r="C2281" s="23" t="s">
        <v>13</v>
      </c>
      <c r="D2281" s="24" t="e">
        <f>VLOOKUP(A2281,Vystup20160620!$C:$C,1,FALSE)</f>
        <v>#N/A</v>
      </c>
      <c r="E2281" s="10" t="str">
        <f>VLOOKUP(A2281,pomocne!$A:$C,3,FALSE)</f>
        <v>Rodič</v>
      </c>
    </row>
    <row r="2282" spans="1:5" s="24" customFormat="1" hidden="1" x14ac:dyDescent="0.25">
      <c r="A2282" s="23" t="s">
        <v>667</v>
      </c>
      <c r="B2282" s="23" t="s">
        <v>572</v>
      </c>
      <c r="C2282" s="23" t="s">
        <v>13</v>
      </c>
      <c r="D2282" s="24" t="e">
        <f>VLOOKUP(A2282,Vystup20160620!$C:$C,1,FALSE)</f>
        <v>#N/A</v>
      </c>
      <c r="E2282" s="10" t="str">
        <f>VLOOKUP(A2282,pomocne!$A:$C,3,FALSE)</f>
        <v>Rodič</v>
      </c>
    </row>
    <row r="2283" spans="1:5" s="24" customFormat="1" hidden="1" x14ac:dyDescent="0.25">
      <c r="A2283" s="23" t="s">
        <v>667</v>
      </c>
      <c r="B2283" s="23" t="s">
        <v>33</v>
      </c>
      <c r="C2283" s="23" t="s">
        <v>13</v>
      </c>
      <c r="D2283" s="24" t="e">
        <f>VLOOKUP(A2283,Vystup20160620!$C:$C,1,FALSE)</f>
        <v>#N/A</v>
      </c>
      <c r="E2283" s="10" t="str">
        <f>VLOOKUP(A2283,pomocne!$A:$C,3,FALSE)</f>
        <v>Rodič</v>
      </c>
    </row>
    <row r="2284" spans="1:5" s="24" customFormat="1" hidden="1" x14ac:dyDescent="0.25">
      <c r="A2284" s="23" t="s">
        <v>667</v>
      </c>
      <c r="B2284" s="23" t="s">
        <v>606</v>
      </c>
      <c r="C2284" s="23" t="s">
        <v>18</v>
      </c>
      <c r="D2284" s="24" t="e">
        <f>VLOOKUP(A2284,Vystup20160620!$C:$C,1,FALSE)</f>
        <v>#N/A</v>
      </c>
      <c r="E2284" s="10" t="str">
        <f>VLOOKUP(A2284,pomocne!$A:$C,3,FALSE)</f>
        <v>Rodič</v>
      </c>
    </row>
    <row r="2285" spans="1:5" s="24" customFormat="1" hidden="1" x14ac:dyDescent="0.25">
      <c r="A2285" s="23" t="s">
        <v>667</v>
      </c>
      <c r="B2285" s="23" t="s">
        <v>607</v>
      </c>
      <c r="C2285" s="23" t="s">
        <v>18</v>
      </c>
      <c r="D2285" s="24" t="e">
        <f>VLOOKUP(A2285,Vystup20160620!$C:$C,1,FALSE)</f>
        <v>#N/A</v>
      </c>
      <c r="E2285" s="10" t="str">
        <f>VLOOKUP(A2285,pomocne!$A:$C,3,FALSE)</f>
        <v>Rodič</v>
      </c>
    </row>
    <row r="2286" spans="1:5" s="24" customFormat="1" ht="30" hidden="1" x14ac:dyDescent="0.25">
      <c r="A2286" s="23" t="s">
        <v>667</v>
      </c>
      <c r="B2286" s="23" t="s">
        <v>573</v>
      </c>
      <c r="C2286" s="23" t="s">
        <v>13</v>
      </c>
      <c r="D2286" s="24" t="e">
        <f>VLOOKUP(A2286,Vystup20160620!$C:$C,1,FALSE)</f>
        <v>#N/A</v>
      </c>
      <c r="E2286" s="10" t="str">
        <f>VLOOKUP(A2286,pomocne!$A:$C,3,FALSE)</f>
        <v>Rodič</v>
      </c>
    </row>
    <row r="2287" spans="1:5" s="24" customFormat="1" ht="30" hidden="1" x14ac:dyDescent="0.25">
      <c r="A2287" s="23" t="s">
        <v>667</v>
      </c>
      <c r="B2287" s="23" t="s">
        <v>608</v>
      </c>
      <c r="C2287" s="23" t="s">
        <v>13</v>
      </c>
      <c r="D2287" s="24" t="e">
        <f>VLOOKUP(A2287,Vystup20160620!$C:$C,1,FALSE)</f>
        <v>#N/A</v>
      </c>
      <c r="E2287" s="10" t="str">
        <f>VLOOKUP(A2287,pomocne!$A:$C,3,FALSE)</f>
        <v>Rodič</v>
      </c>
    </row>
    <row r="2288" spans="1:5" s="24" customFormat="1" hidden="1" x14ac:dyDescent="0.25">
      <c r="A2288" s="23" t="s">
        <v>667</v>
      </c>
      <c r="B2288" s="23" t="s">
        <v>38</v>
      </c>
      <c r="C2288" s="23" t="s">
        <v>13</v>
      </c>
      <c r="D2288" s="24" t="e">
        <f>VLOOKUP(A2288,Vystup20160620!$C:$C,1,FALSE)</f>
        <v>#N/A</v>
      </c>
      <c r="E2288" s="10" t="str">
        <f>VLOOKUP(A2288,pomocne!$A:$C,3,FALSE)</f>
        <v>Rodič</v>
      </c>
    </row>
    <row r="2289" spans="1:5" s="24" customFormat="1" hidden="1" x14ac:dyDescent="0.25">
      <c r="A2289" s="23" t="s">
        <v>667</v>
      </c>
      <c r="B2289" s="23" t="s">
        <v>574</v>
      </c>
      <c r="C2289" s="23" t="s">
        <v>13</v>
      </c>
      <c r="D2289" s="24" t="e">
        <f>VLOOKUP(A2289,Vystup20160620!$C:$C,1,FALSE)</f>
        <v>#N/A</v>
      </c>
      <c r="E2289" s="10" t="str">
        <f>VLOOKUP(A2289,pomocne!$A:$C,3,FALSE)</f>
        <v>Rodič</v>
      </c>
    </row>
    <row r="2290" spans="1:5" s="24" customFormat="1" hidden="1" x14ac:dyDescent="0.25">
      <c r="A2290" s="23" t="s">
        <v>667</v>
      </c>
      <c r="B2290" s="23" t="s">
        <v>575</v>
      </c>
      <c r="C2290" s="23" t="s">
        <v>18</v>
      </c>
      <c r="D2290" s="24" t="e">
        <f>VLOOKUP(A2290,Vystup20160620!$C:$C,1,FALSE)</f>
        <v>#N/A</v>
      </c>
      <c r="E2290" s="10" t="str">
        <f>VLOOKUP(A2290,pomocne!$A:$C,3,FALSE)</f>
        <v>Rodič</v>
      </c>
    </row>
    <row r="2291" spans="1:5" s="24" customFormat="1" hidden="1" x14ac:dyDescent="0.25">
      <c r="A2291" s="23" t="s">
        <v>667</v>
      </c>
      <c r="B2291" s="23" t="s">
        <v>576</v>
      </c>
      <c r="C2291" s="23" t="s">
        <v>18</v>
      </c>
      <c r="D2291" s="24" t="e">
        <f>VLOOKUP(A2291,Vystup20160620!$C:$C,1,FALSE)</f>
        <v>#N/A</v>
      </c>
      <c r="E2291" s="10" t="str">
        <f>VLOOKUP(A2291,pomocne!$A:$C,3,FALSE)</f>
        <v>Rodič</v>
      </c>
    </row>
    <row r="2292" spans="1:5" s="24" customFormat="1" hidden="1" x14ac:dyDescent="0.25">
      <c r="A2292" s="23" t="s">
        <v>667</v>
      </c>
      <c r="B2292" s="23" t="s">
        <v>577</v>
      </c>
      <c r="C2292" s="23" t="s">
        <v>13</v>
      </c>
      <c r="D2292" s="24" t="e">
        <f>VLOOKUP(A2292,Vystup20160620!$C:$C,1,FALSE)</f>
        <v>#N/A</v>
      </c>
      <c r="E2292" s="10" t="str">
        <f>VLOOKUP(A2292,pomocne!$A:$C,3,FALSE)</f>
        <v>Rodič</v>
      </c>
    </row>
    <row r="2293" spans="1:5" s="24" customFormat="1" hidden="1" x14ac:dyDescent="0.25">
      <c r="A2293" s="23" t="s">
        <v>667</v>
      </c>
      <c r="B2293" s="23" t="s">
        <v>578</v>
      </c>
      <c r="C2293" s="23" t="s">
        <v>18</v>
      </c>
      <c r="D2293" s="24" t="e">
        <f>VLOOKUP(A2293,Vystup20160620!$C:$C,1,FALSE)</f>
        <v>#N/A</v>
      </c>
      <c r="E2293" s="10" t="str">
        <f>VLOOKUP(A2293,pomocne!$A:$C,3,FALSE)</f>
        <v>Rodič</v>
      </c>
    </row>
    <row r="2294" spans="1:5" s="24" customFormat="1" hidden="1" x14ac:dyDescent="0.25">
      <c r="A2294" s="23" t="s">
        <v>667</v>
      </c>
      <c r="B2294" s="23" t="s">
        <v>44</v>
      </c>
      <c r="C2294" s="23" t="s">
        <v>18</v>
      </c>
      <c r="D2294" s="24" t="e">
        <f>VLOOKUP(A2294,Vystup20160620!$C:$C,1,FALSE)</f>
        <v>#N/A</v>
      </c>
      <c r="E2294" s="10" t="str">
        <f>VLOOKUP(A2294,pomocne!$A:$C,3,FALSE)</f>
        <v>Rodič</v>
      </c>
    </row>
    <row r="2295" spans="1:5" s="24" customFormat="1" ht="270" hidden="1" x14ac:dyDescent="0.25">
      <c r="A2295" s="23" t="s">
        <v>667</v>
      </c>
      <c r="B2295" s="23" t="s">
        <v>114</v>
      </c>
      <c r="C2295" s="23" t="s">
        <v>669</v>
      </c>
      <c r="D2295" s="24" t="e">
        <f>VLOOKUP(A2295,Vystup20160620!$C:$C,1,FALSE)</f>
        <v>#N/A</v>
      </c>
      <c r="E2295" s="10" t="str">
        <f>VLOOKUP(A2295,pomocne!$A:$C,3,FALSE)</f>
        <v>Rodič</v>
      </c>
    </row>
    <row r="2296" spans="1:5" s="24" customFormat="1" hidden="1" x14ac:dyDescent="0.25">
      <c r="A2296" s="23" t="s">
        <v>667</v>
      </c>
      <c r="B2296" s="23" t="s">
        <v>579</v>
      </c>
      <c r="C2296" s="23" t="s">
        <v>13</v>
      </c>
      <c r="D2296" s="24" t="e">
        <f>VLOOKUP(A2296,Vystup20160620!$C:$C,1,FALSE)</f>
        <v>#N/A</v>
      </c>
      <c r="E2296" s="10" t="str">
        <f>VLOOKUP(A2296,pomocne!$A:$C,3,FALSE)</f>
        <v>Rodič</v>
      </c>
    </row>
    <row r="2297" spans="1:5" s="24" customFormat="1" hidden="1" x14ac:dyDescent="0.25">
      <c r="A2297" s="23" t="s">
        <v>667</v>
      </c>
      <c r="B2297" s="23" t="s">
        <v>609</v>
      </c>
      <c r="C2297" s="23" t="s">
        <v>18</v>
      </c>
      <c r="D2297" s="24" t="e">
        <f>VLOOKUP(A2297,Vystup20160620!$C:$C,1,FALSE)</f>
        <v>#N/A</v>
      </c>
      <c r="E2297" s="10" t="str">
        <f>VLOOKUP(A2297,pomocne!$A:$C,3,FALSE)</f>
        <v>Rodič</v>
      </c>
    </row>
    <row r="2298" spans="1:5" s="24" customFormat="1" hidden="1" x14ac:dyDescent="0.25">
      <c r="A2298" s="23" t="s">
        <v>667</v>
      </c>
      <c r="B2298" s="23" t="s">
        <v>610</v>
      </c>
      <c r="C2298" s="23" t="s">
        <v>13</v>
      </c>
      <c r="D2298" s="24" t="e">
        <f>VLOOKUP(A2298,Vystup20160620!$C:$C,1,FALSE)</f>
        <v>#N/A</v>
      </c>
      <c r="E2298" s="10" t="str">
        <f>VLOOKUP(A2298,pomocne!$A:$C,3,FALSE)</f>
        <v>Rodič</v>
      </c>
    </row>
    <row r="2299" spans="1:5" s="24" customFormat="1" hidden="1" x14ac:dyDescent="0.25">
      <c r="A2299" s="23" t="s">
        <v>667</v>
      </c>
      <c r="B2299" s="23" t="s">
        <v>580</v>
      </c>
      <c r="C2299" s="23" t="s">
        <v>13</v>
      </c>
      <c r="D2299" s="24" t="e">
        <f>VLOOKUP(A2299,Vystup20160620!$C:$C,1,FALSE)</f>
        <v>#N/A</v>
      </c>
      <c r="E2299" s="10" t="str">
        <f>VLOOKUP(A2299,pomocne!$A:$C,3,FALSE)</f>
        <v>Rodič</v>
      </c>
    </row>
    <row r="2300" spans="1:5" s="24" customFormat="1" hidden="1" x14ac:dyDescent="0.25">
      <c r="A2300" s="23" t="s">
        <v>667</v>
      </c>
      <c r="B2300" s="23" t="s">
        <v>611</v>
      </c>
      <c r="C2300" s="23" t="s">
        <v>13</v>
      </c>
      <c r="D2300" s="24" t="e">
        <f>VLOOKUP(A2300,Vystup20160620!$C:$C,1,FALSE)</f>
        <v>#N/A</v>
      </c>
      <c r="E2300" s="10" t="str">
        <f>VLOOKUP(A2300,pomocne!$A:$C,3,FALSE)</f>
        <v>Rodič</v>
      </c>
    </row>
    <row r="2301" spans="1:5" s="24" customFormat="1" hidden="1" x14ac:dyDescent="0.25">
      <c r="A2301" s="23" t="s">
        <v>667</v>
      </c>
      <c r="B2301" s="23" t="s">
        <v>612</v>
      </c>
      <c r="C2301" s="23" t="s">
        <v>13</v>
      </c>
      <c r="D2301" s="24" t="e">
        <f>VLOOKUP(A2301,Vystup20160620!$C:$C,1,FALSE)</f>
        <v>#N/A</v>
      </c>
      <c r="E2301" s="10" t="str">
        <f>VLOOKUP(A2301,pomocne!$A:$C,3,FALSE)</f>
        <v>Rodič</v>
      </c>
    </row>
    <row r="2302" spans="1:5" s="24" customFormat="1" hidden="1" x14ac:dyDescent="0.25">
      <c r="A2302" s="23" t="s">
        <v>667</v>
      </c>
      <c r="B2302" s="23" t="s">
        <v>581</v>
      </c>
      <c r="C2302" s="23" t="s">
        <v>13</v>
      </c>
      <c r="D2302" s="24" t="e">
        <f>VLOOKUP(A2302,Vystup20160620!$C:$C,1,FALSE)</f>
        <v>#N/A</v>
      </c>
      <c r="E2302" s="10" t="str">
        <f>VLOOKUP(A2302,pomocne!$A:$C,3,FALSE)</f>
        <v>Rodič</v>
      </c>
    </row>
    <row r="2303" spans="1:5" s="24" customFormat="1" hidden="1" x14ac:dyDescent="0.25">
      <c r="A2303" s="23" t="s">
        <v>667</v>
      </c>
      <c r="B2303" s="23" t="s">
        <v>582</v>
      </c>
      <c r="C2303" s="23" t="s">
        <v>13</v>
      </c>
      <c r="D2303" s="24" t="e">
        <f>VLOOKUP(A2303,Vystup20160620!$C:$C,1,FALSE)</f>
        <v>#N/A</v>
      </c>
      <c r="E2303" s="10" t="str">
        <f>VLOOKUP(A2303,pomocne!$A:$C,3,FALSE)</f>
        <v>Rodič</v>
      </c>
    </row>
    <row r="2304" spans="1:5" s="24" customFormat="1" ht="409.5" hidden="1" x14ac:dyDescent="0.25">
      <c r="A2304" s="23" t="s">
        <v>667</v>
      </c>
      <c r="B2304" s="23" t="s">
        <v>123</v>
      </c>
      <c r="C2304" s="23" t="s">
        <v>670</v>
      </c>
      <c r="D2304" s="24" t="e">
        <f>VLOOKUP(A2304,Vystup20160620!$C:$C,1,FALSE)</f>
        <v>#N/A</v>
      </c>
      <c r="E2304" s="10" t="str">
        <f>VLOOKUP(A2304,pomocne!$A:$C,3,FALSE)</f>
        <v>Rodič</v>
      </c>
    </row>
    <row r="2305" spans="1:5" s="24" customFormat="1" hidden="1" x14ac:dyDescent="0.25">
      <c r="A2305" s="23" t="s">
        <v>667</v>
      </c>
      <c r="B2305" s="23" t="s">
        <v>583</v>
      </c>
      <c r="C2305" s="23" t="s">
        <v>13</v>
      </c>
      <c r="D2305" s="24" t="e">
        <f>VLOOKUP(A2305,Vystup20160620!$C:$C,1,FALSE)</f>
        <v>#N/A</v>
      </c>
      <c r="E2305" s="10" t="str">
        <f>VLOOKUP(A2305,pomocne!$A:$C,3,FALSE)</f>
        <v>Rodič</v>
      </c>
    </row>
    <row r="2306" spans="1:5" s="24" customFormat="1" ht="30" hidden="1" x14ac:dyDescent="0.25">
      <c r="A2306" s="23" t="s">
        <v>667</v>
      </c>
      <c r="B2306" s="23" t="s">
        <v>584</v>
      </c>
      <c r="C2306" s="23" t="s">
        <v>13</v>
      </c>
      <c r="D2306" s="24" t="e">
        <f>VLOOKUP(A2306,Vystup20160620!$C:$C,1,FALSE)</f>
        <v>#N/A</v>
      </c>
      <c r="E2306" s="10" t="str">
        <f>VLOOKUP(A2306,pomocne!$A:$C,3,FALSE)</f>
        <v>Rodič</v>
      </c>
    </row>
    <row r="2307" spans="1:5" s="24" customFormat="1" ht="30" hidden="1" x14ac:dyDescent="0.25">
      <c r="A2307" s="23" t="s">
        <v>667</v>
      </c>
      <c r="B2307" s="23" t="s">
        <v>585</v>
      </c>
      <c r="C2307" s="23" t="s">
        <v>18</v>
      </c>
      <c r="D2307" s="24" t="e">
        <f>VLOOKUP(A2307,Vystup20160620!$C:$C,1,FALSE)</f>
        <v>#N/A</v>
      </c>
      <c r="E2307" s="10" t="str">
        <f>VLOOKUP(A2307,pomocne!$A:$C,3,FALSE)</f>
        <v>Rodič</v>
      </c>
    </row>
    <row r="2308" spans="1:5" s="24" customFormat="1" ht="30" hidden="1" x14ac:dyDescent="0.25">
      <c r="A2308" s="23" t="s">
        <v>667</v>
      </c>
      <c r="B2308" s="23" t="s">
        <v>586</v>
      </c>
      <c r="C2308" s="23" t="s">
        <v>18</v>
      </c>
      <c r="D2308" s="24" t="e">
        <f>VLOOKUP(A2308,Vystup20160620!$C:$C,1,FALSE)</f>
        <v>#N/A</v>
      </c>
      <c r="E2308" s="10" t="str">
        <f>VLOOKUP(A2308,pomocne!$A:$C,3,FALSE)</f>
        <v>Rodič</v>
      </c>
    </row>
    <row r="2309" spans="1:5" s="24" customFormat="1" hidden="1" x14ac:dyDescent="0.25">
      <c r="A2309" s="23" t="s">
        <v>667</v>
      </c>
      <c r="B2309" s="23" t="s">
        <v>613</v>
      </c>
      <c r="C2309" s="23" t="s">
        <v>13</v>
      </c>
      <c r="D2309" s="24" t="e">
        <f>VLOOKUP(A2309,Vystup20160620!$C:$C,1,FALSE)</f>
        <v>#N/A</v>
      </c>
      <c r="E2309" s="10" t="str">
        <f>VLOOKUP(A2309,pomocne!$A:$C,3,FALSE)</f>
        <v>Rodič</v>
      </c>
    </row>
    <row r="2310" spans="1:5" s="24" customFormat="1" hidden="1" x14ac:dyDescent="0.25">
      <c r="A2310" s="23" t="s">
        <v>667</v>
      </c>
      <c r="B2310" s="23" t="s">
        <v>614</v>
      </c>
      <c r="C2310" s="23" t="s">
        <v>13</v>
      </c>
      <c r="D2310" s="24" t="e">
        <f>VLOOKUP(A2310,Vystup20160620!$C:$C,1,FALSE)</f>
        <v>#N/A</v>
      </c>
      <c r="E2310" s="10" t="str">
        <f>VLOOKUP(A2310,pomocne!$A:$C,3,FALSE)</f>
        <v>Rodič</v>
      </c>
    </row>
    <row r="2311" spans="1:5" s="24" customFormat="1" ht="30" hidden="1" x14ac:dyDescent="0.25">
      <c r="A2311" s="23" t="s">
        <v>667</v>
      </c>
      <c r="B2311" s="23" t="s">
        <v>615</v>
      </c>
      <c r="C2311" s="23" t="s">
        <v>18</v>
      </c>
      <c r="D2311" s="24" t="e">
        <f>VLOOKUP(A2311,Vystup20160620!$C:$C,1,FALSE)</f>
        <v>#N/A</v>
      </c>
      <c r="E2311" s="10" t="str">
        <f>VLOOKUP(A2311,pomocne!$A:$C,3,FALSE)</f>
        <v>Rodič</v>
      </c>
    </row>
    <row r="2312" spans="1:5" s="24" customFormat="1" hidden="1" x14ac:dyDescent="0.25">
      <c r="A2312" s="23" t="s">
        <v>667</v>
      </c>
      <c r="B2312" s="23" t="s">
        <v>616</v>
      </c>
      <c r="C2312" s="23" t="s">
        <v>13</v>
      </c>
      <c r="D2312" s="24" t="e">
        <f>VLOOKUP(A2312,Vystup20160620!$C:$C,1,FALSE)</f>
        <v>#N/A</v>
      </c>
      <c r="E2312" s="10" t="str">
        <f>VLOOKUP(A2312,pomocne!$A:$C,3,FALSE)</f>
        <v>Rodič</v>
      </c>
    </row>
    <row r="2313" spans="1:5" s="24" customFormat="1" ht="30" hidden="1" x14ac:dyDescent="0.25">
      <c r="A2313" s="23" t="s">
        <v>667</v>
      </c>
      <c r="B2313" s="23" t="s">
        <v>587</v>
      </c>
      <c r="C2313" s="23" t="s">
        <v>18</v>
      </c>
      <c r="D2313" s="24" t="e">
        <f>VLOOKUP(A2313,Vystup20160620!$C:$C,1,FALSE)</f>
        <v>#N/A</v>
      </c>
      <c r="E2313" s="10" t="str">
        <f>VLOOKUP(A2313,pomocne!$A:$C,3,FALSE)</f>
        <v>Rodič</v>
      </c>
    </row>
    <row r="2314" spans="1:5" s="24" customFormat="1" ht="30" hidden="1" x14ac:dyDescent="0.25">
      <c r="A2314" s="23" t="s">
        <v>667</v>
      </c>
      <c r="B2314" s="23" t="s">
        <v>588</v>
      </c>
      <c r="C2314" s="23" t="s">
        <v>13</v>
      </c>
      <c r="D2314" s="24" t="e">
        <f>VLOOKUP(A2314,Vystup20160620!$C:$C,1,FALSE)</f>
        <v>#N/A</v>
      </c>
      <c r="E2314" s="10" t="str">
        <f>VLOOKUP(A2314,pomocne!$A:$C,3,FALSE)</f>
        <v>Rodič</v>
      </c>
    </row>
    <row r="2315" spans="1:5" s="24" customFormat="1" hidden="1" x14ac:dyDescent="0.25">
      <c r="A2315" s="23" t="s">
        <v>667</v>
      </c>
      <c r="B2315" s="23" t="s">
        <v>589</v>
      </c>
      <c r="C2315" s="23" t="s">
        <v>13</v>
      </c>
      <c r="D2315" s="24" t="e">
        <f>VLOOKUP(A2315,Vystup20160620!$C:$C,1,FALSE)</f>
        <v>#N/A</v>
      </c>
      <c r="E2315" s="10" t="str">
        <f>VLOOKUP(A2315,pomocne!$A:$C,3,FALSE)</f>
        <v>Rodič</v>
      </c>
    </row>
    <row r="2316" spans="1:5" s="24" customFormat="1" ht="30" hidden="1" x14ac:dyDescent="0.25">
      <c r="A2316" s="23" t="s">
        <v>667</v>
      </c>
      <c r="B2316" s="23" t="s">
        <v>617</v>
      </c>
      <c r="C2316" s="23" t="s">
        <v>13</v>
      </c>
      <c r="D2316" s="24" t="e">
        <f>VLOOKUP(A2316,Vystup20160620!$C:$C,1,FALSE)</f>
        <v>#N/A</v>
      </c>
      <c r="E2316" s="10" t="str">
        <f>VLOOKUP(A2316,pomocne!$A:$C,3,FALSE)</f>
        <v>Rodič</v>
      </c>
    </row>
    <row r="2317" spans="1:5" s="24" customFormat="1" hidden="1" x14ac:dyDescent="0.25">
      <c r="A2317" s="23" t="s">
        <v>667</v>
      </c>
      <c r="B2317" s="23" t="s">
        <v>66</v>
      </c>
      <c r="C2317" s="23" t="s">
        <v>18</v>
      </c>
      <c r="D2317" s="24" t="e">
        <f>VLOOKUP(A2317,Vystup20160620!$C:$C,1,FALSE)</f>
        <v>#N/A</v>
      </c>
      <c r="E2317" s="10" t="str">
        <f>VLOOKUP(A2317,pomocne!$A:$C,3,FALSE)</f>
        <v>Rodič</v>
      </c>
    </row>
    <row r="2318" spans="1:5" s="24" customFormat="1" hidden="1" x14ac:dyDescent="0.25">
      <c r="A2318" s="23" t="s">
        <v>667</v>
      </c>
      <c r="B2318" s="23" t="s">
        <v>67</v>
      </c>
      <c r="C2318" s="23" t="s">
        <v>13</v>
      </c>
      <c r="D2318" s="24" t="e">
        <f>VLOOKUP(A2318,Vystup20160620!$C:$C,1,FALSE)</f>
        <v>#N/A</v>
      </c>
      <c r="E2318" s="10" t="str">
        <f>VLOOKUP(A2318,pomocne!$A:$C,3,FALSE)</f>
        <v>Rodič</v>
      </c>
    </row>
    <row r="2319" spans="1:5" s="24" customFormat="1" ht="30" hidden="1" x14ac:dyDescent="0.25">
      <c r="A2319" s="23" t="s">
        <v>667</v>
      </c>
      <c r="B2319" s="23" t="s">
        <v>68</v>
      </c>
      <c r="C2319" s="23" t="s">
        <v>18</v>
      </c>
      <c r="D2319" s="24" t="e">
        <f>VLOOKUP(A2319,Vystup20160620!$C:$C,1,FALSE)</f>
        <v>#N/A</v>
      </c>
      <c r="E2319" s="10" t="str">
        <f>VLOOKUP(A2319,pomocne!$A:$C,3,FALSE)</f>
        <v>Rodič</v>
      </c>
    </row>
    <row r="2320" spans="1:5" s="24" customFormat="1" hidden="1" x14ac:dyDescent="0.25">
      <c r="A2320" s="23" t="s">
        <v>667</v>
      </c>
      <c r="B2320" s="23" t="s">
        <v>69</v>
      </c>
      <c r="C2320" s="23" t="s">
        <v>18</v>
      </c>
      <c r="D2320" s="24" t="e">
        <f>VLOOKUP(A2320,Vystup20160620!$C:$C,1,FALSE)</f>
        <v>#N/A</v>
      </c>
      <c r="E2320" s="10" t="str">
        <f>VLOOKUP(A2320,pomocne!$A:$C,3,FALSE)</f>
        <v>Rodič</v>
      </c>
    </row>
    <row r="2321" spans="1:5" s="24" customFormat="1" hidden="1" x14ac:dyDescent="0.25">
      <c r="A2321" s="23" t="s">
        <v>667</v>
      </c>
      <c r="B2321" s="23" t="s">
        <v>70</v>
      </c>
      <c r="C2321" s="23" t="s">
        <v>13</v>
      </c>
      <c r="D2321" s="24" t="e">
        <f>VLOOKUP(A2321,Vystup20160620!$C:$C,1,FALSE)</f>
        <v>#N/A</v>
      </c>
      <c r="E2321" s="10" t="str">
        <f>VLOOKUP(A2321,pomocne!$A:$C,3,FALSE)</f>
        <v>Rodič</v>
      </c>
    </row>
    <row r="2322" spans="1:5" s="24" customFormat="1" hidden="1" x14ac:dyDescent="0.25">
      <c r="A2322" s="23" t="s">
        <v>667</v>
      </c>
      <c r="B2322" s="23" t="s">
        <v>129</v>
      </c>
      <c r="C2322" s="23" t="s">
        <v>18</v>
      </c>
      <c r="D2322" s="24" t="e">
        <f>VLOOKUP(A2322,Vystup20160620!$C:$C,1,FALSE)</f>
        <v>#N/A</v>
      </c>
      <c r="E2322" s="10" t="str">
        <f>VLOOKUP(A2322,pomocne!$A:$C,3,FALSE)</f>
        <v>Rodič</v>
      </c>
    </row>
    <row r="2323" spans="1:5" s="24" customFormat="1" hidden="1" x14ac:dyDescent="0.25">
      <c r="A2323" s="23" t="s">
        <v>667</v>
      </c>
      <c r="B2323" s="23" t="s">
        <v>130</v>
      </c>
      <c r="C2323" s="23" t="s">
        <v>18</v>
      </c>
      <c r="D2323" s="24" t="e">
        <f>VLOOKUP(A2323,Vystup20160620!$C:$C,1,FALSE)</f>
        <v>#N/A</v>
      </c>
      <c r="E2323" s="10" t="str">
        <f>VLOOKUP(A2323,pomocne!$A:$C,3,FALSE)</f>
        <v>Rodič</v>
      </c>
    </row>
    <row r="2324" spans="1:5" s="24" customFormat="1" hidden="1" x14ac:dyDescent="0.25">
      <c r="A2324" s="23" t="s">
        <v>667</v>
      </c>
      <c r="B2324" s="23" t="s">
        <v>131</v>
      </c>
      <c r="C2324" s="23" t="s">
        <v>18</v>
      </c>
      <c r="D2324" s="24" t="e">
        <f>VLOOKUP(A2324,Vystup20160620!$C:$C,1,FALSE)</f>
        <v>#N/A</v>
      </c>
      <c r="E2324" s="10" t="str">
        <f>VLOOKUP(A2324,pomocne!$A:$C,3,FALSE)</f>
        <v>Rodič</v>
      </c>
    </row>
    <row r="2325" spans="1:5" s="24" customFormat="1" hidden="1" x14ac:dyDescent="0.25">
      <c r="A2325" s="23" t="s">
        <v>667</v>
      </c>
      <c r="B2325" s="23" t="s">
        <v>590</v>
      </c>
      <c r="C2325" s="23" t="s">
        <v>13</v>
      </c>
      <c r="D2325" s="24" t="e">
        <f>VLOOKUP(A2325,Vystup20160620!$C:$C,1,FALSE)</f>
        <v>#N/A</v>
      </c>
      <c r="E2325" s="10" t="str">
        <f>VLOOKUP(A2325,pomocne!$A:$C,3,FALSE)</f>
        <v>Rodič</v>
      </c>
    </row>
    <row r="2326" spans="1:5" s="24" customFormat="1" hidden="1" x14ac:dyDescent="0.25">
      <c r="A2326" s="23" t="s">
        <v>667</v>
      </c>
      <c r="B2326" s="23" t="s">
        <v>620</v>
      </c>
      <c r="C2326" s="23" t="s">
        <v>13</v>
      </c>
      <c r="D2326" s="24" t="e">
        <f>VLOOKUP(A2326,Vystup20160620!$C:$C,1,FALSE)</f>
        <v>#N/A</v>
      </c>
      <c r="E2326" s="10" t="str">
        <f>VLOOKUP(A2326,pomocne!$A:$C,3,FALSE)</f>
        <v>Rodič</v>
      </c>
    </row>
    <row r="2327" spans="1:5" s="24" customFormat="1" hidden="1" x14ac:dyDescent="0.25">
      <c r="A2327" s="23" t="s">
        <v>667</v>
      </c>
      <c r="B2327" s="23" t="s">
        <v>73</v>
      </c>
      <c r="C2327" s="23" t="s">
        <v>13</v>
      </c>
      <c r="D2327" s="24" t="e">
        <f>VLOOKUP(A2327,Vystup20160620!$C:$C,1,FALSE)</f>
        <v>#N/A</v>
      </c>
      <c r="E2327" s="10" t="str">
        <f>VLOOKUP(A2327,pomocne!$A:$C,3,FALSE)</f>
        <v>Rodič</v>
      </c>
    </row>
    <row r="2328" spans="1:5" s="24" customFormat="1" hidden="1" x14ac:dyDescent="0.25">
      <c r="A2328" s="23" t="s">
        <v>667</v>
      </c>
      <c r="B2328" s="23" t="s">
        <v>591</v>
      </c>
      <c r="C2328" s="23" t="s">
        <v>13</v>
      </c>
      <c r="D2328" s="24" t="e">
        <f>VLOOKUP(A2328,Vystup20160620!$C:$C,1,FALSE)</f>
        <v>#N/A</v>
      </c>
      <c r="E2328" s="10" t="str">
        <f>VLOOKUP(A2328,pomocne!$A:$C,3,FALSE)</f>
        <v>Rodič</v>
      </c>
    </row>
    <row r="2329" spans="1:5" s="24" customFormat="1" ht="409.5" hidden="1" x14ac:dyDescent="0.25">
      <c r="A2329" s="23" t="s">
        <v>667</v>
      </c>
      <c r="B2329" s="23" t="s">
        <v>193</v>
      </c>
      <c r="C2329" s="23" t="s">
        <v>671</v>
      </c>
      <c r="D2329" s="24" t="e">
        <f>VLOOKUP(A2329,Vystup20160620!$C:$C,1,FALSE)</f>
        <v>#N/A</v>
      </c>
      <c r="E2329" s="10" t="str">
        <f>VLOOKUP(A2329,pomocne!$A:$C,3,FALSE)</f>
        <v>Rodič</v>
      </c>
    </row>
    <row r="2330" spans="1:5" s="24" customFormat="1" hidden="1" x14ac:dyDescent="0.25">
      <c r="A2330" s="23" t="s">
        <v>667</v>
      </c>
      <c r="B2330" s="23" t="s">
        <v>75</v>
      </c>
      <c r="C2330" s="23" t="s">
        <v>13</v>
      </c>
      <c r="D2330" s="24" t="e">
        <f>VLOOKUP(A2330,Vystup20160620!$C:$C,1,FALSE)</f>
        <v>#N/A</v>
      </c>
      <c r="E2330" s="10" t="str">
        <f>VLOOKUP(A2330,pomocne!$A:$C,3,FALSE)</f>
        <v>Rodič</v>
      </c>
    </row>
    <row r="2331" spans="1:5" s="24" customFormat="1" ht="30" hidden="1" x14ac:dyDescent="0.25">
      <c r="A2331" s="23" t="s">
        <v>667</v>
      </c>
      <c r="B2331" s="23" t="s">
        <v>592</v>
      </c>
      <c r="C2331" s="23" t="s">
        <v>13</v>
      </c>
      <c r="D2331" s="24" t="e">
        <f>VLOOKUP(A2331,Vystup20160620!$C:$C,1,FALSE)</f>
        <v>#N/A</v>
      </c>
      <c r="E2331" s="10" t="str">
        <f>VLOOKUP(A2331,pomocne!$A:$C,3,FALSE)</f>
        <v>Rodič</v>
      </c>
    </row>
    <row r="2332" spans="1:5" s="24" customFormat="1" hidden="1" x14ac:dyDescent="0.25">
      <c r="A2332" s="23" t="s">
        <v>667</v>
      </c>
      <c r="B2332" s="23" t="s">
        <v>593</v>
      </c>
      <c r="C2332" s="23" t="s">
        <v>18</v>
      </c>
      <c r="D2332" s="24" t="e">
        <f>VLOOKUP(A2332,Vystup20160620!$C:$C,1,FALSE)</f>
        <v>#N/A</v>
      </c>
      <c r="E2332" s="10" t="str">
        <f>VLOOKUP(A2332,pomocne!$A:$C,3,FALSE)</f>
        <v>Rodič</v>
      </c>
    </row>
    <row r="2333" spans="1:5" s="24" customFormat="1" hidden="1" x14ac:dyDescent="0.25">
      <c r="A2333" s="23" t="s">
        <v>667</v>
      </c>
      <c r="B2333" s="23" t="s">
        <v>622</v>
      </c>
      <c r="C2333" s="23" t="s">
        <v>18</v>
      </c>
      <c r="D2333" s="24" t="e">
        <f>VLOOKUP(A2333,Vystup20160620!$C:$C,1,FALSE)</f>
        <v>#N/A</v>
      </c>
      <c r="E2333" s="10" t="str">
        <f>VLOOKUP(A2333,pomocne!$A:$C,3,FALSE)</f>
        <v>Rodič</v>
      </c>
    </row>
    <row r="2334" spans="1:5" s="24" customFormat="1" ht="30" hidden="1" x14ac:dyDescent="0.25">
      <c r="A2334" s="23" t="s">
        <v>667</v>
      </c>
      <c r="B2334" s="23" t="s">
        <v>623</v>
      </c>
      <c r="C2334" s="23" t="s">
        <v>13</v>
      </c>
      <c r="D2334" s="24" t="e">
        <f>VLOOKUP(A2334,Vystup20160620!$C:$C,1,FALSE)</f>
        <v>#N/A</v>
      </c>
      <c r="E2334" s="10" t="str">
        <f>VLOOKUP(A2334,pomocne!$A:$C,3,FALSE)</f>
        <v>Rodič</v>
      </c>
    </row>
    <row r="2335" spans="1:5" s="24" customFormat="1" hidden="1" x14ac:dyDescent="0.25">
      <c r="A2335" s="23" t="s">
        <v>667</v>
      </c>
      <c r="B2335" s="23" t="s">
        <v>76</v>
      </c>
      <c r="C2335" s="23" t="s">
        <v>13</v>
      </c>
      <c r="D2335" s="24" t="e">
        <f>VLOOKUP(A2335,Vystup20160620!$C:$C,1,FALSE)</f>
        <v>#N/A</v>
      </c>
      <c r="E2335" s="10" t="str">
        <f>VLOOKUP(A2335,pomocne!$A:$C,3,FALSE)</f>
        <v>Rodič</v>
      </c>
    </row>
    <row r="2336" spans="1:5" s="24" customFormat="1" ht="30" hidden="1" x14ac:dyDescent="0.25">
      <c r="A2336" s="23" t="s">
        <v>667</v>
      </c>
      <c r="B2336" s="23" t="s">
        <v>77</v>
      </c>
      <c r="C2336" s="23" t="s">
        <v>13</v>
      </c>
      <c r="D2336" s="24" t="e">
        <f>VLOOKUP(A2336,Vystup20160620!$C:$C,1,FALSE)</f>
        <v>#N/A</v>
      </c>
      <c r="E2336" s="10" t="str">
        <f>VLOOKUP(A2336,pomocne!$A:$C,3,FALSE)</f>
        <v>Rodič</v>
      </c>
    </row>
    <row r="2337" spans="1:5" s="24" customFormat="1" ht="180" hidden="1" x14ac:dyDescent="0.25">
      <c r="A2337" s="23" t="s">
        <v>667</v>
      </c>
      <c r="B2337" s="23" t="s">
        <v>78</v>
      </c>
      <c r="C2337" s="23" t="s">
        <v>672</v>
      </c>
      <c r="D2337" s="24" t="e">
        <f>VLOOKUP(A2337,Vystup20160620!$C:$C,1,FALSE)</f>
        <v>#N/A</v>
      </c>
      <c r="E2337" s="10" t="str">
        <f>VLOOKUP(A2337,pomocne!$A:$C,3,FALSE)</f>
        <v>Rodič</v>
      </c>
    </row>
    <row r="2338" spans="1:5" s="24" customFormat="1" hidden="1" x14ac:dyDescent="0.25">
      <c r="A2338" s="23" t="s">
        <v>667</v>
      </c>
      <c r="B2338" s="23" t="s">
        <v>594</v>
      </c>
      <c r="C2338" s="23" t="s">
        <v>13</v>
      </c>
      <c r="D2338" s="24" t="e">
        <f>VLOOKUP(A2338,Vystup20160620!$C:$C,1,FALSE)</f>
        <v>#N/A</v>
      </c>
      <c r="E2338" s="10" t="str">
        <f>VLOOKUP(A2338,pomocne!$A:$C,3,FALSE)</f>
        <v>Rodič</v>
      </c>
    </row>
    <row r="2339" spans="1:5" s="24" customFormat="1" hidden="1" x14ac:dyDescent="0.25">
      <c r="A2339" s="23" t="s">
        <v>667</v>
      </c>
      <c r="B2339" s="23" t="s">
        <v>595</v>
      </c>
      <c r="C2339" s="23" t="s">
        <v>18</v>
      </c>
      <c r="D2339" s="24" t="e">
        <f>VLOOKUP(A2339,Vystup20160620!$C:$C,1,FALSE)</f>
        <v>#N/A</v>
      </c>
      <c r="E2339" s="10" t="str">
        <f>VLOOKUP(A2339,pomocne!$A:$C,3,FALSE)</f>
        <v>Rodič</v>
      </c>
    </row>
    <row r="2340" spans="1:5" s="24" customFormat="1" hidden="1" x14ac:dyDescent="0.25">
      <c r="A2340" s="23" t="s">
        <v>667</v>
      </c>
      <c r="B2340" s="23" t="s">
        <v>82</v>
      </c>
      <c r="C2340" s="23" t="s">
        <v>13</v>
      </c>
      <c r="D2340" s="24" t="e">
        <f>VLOOKUP(A2340,Vystup20160620!$C:$C,1,FALSE)</f>
        <v>#N/A</v>
      </c>
      <c r="E2340" s="10" t="str">
        <f>VLOOKUP(A2340,pomocne!$A:$C,3,FALSE)</f>
        <v>Rodič</v>
      </c>
    </row>
    <row r="2341" spans="1:5" s="24" customFormat="1" hidden="1" x14ac:dyDescent="0.25">
      <c r="A2341" s="23" t="s">
        <v>667</v>
      </c>
      <c r="B2341" s="23" t="s">
        <v>596</v>
      </c>
      <c r="C2341" s="23" t="s">
        <v>13</v>
      </c>
      <c r="D2341" s="24" t="e">
        <f>VLOOKUP(A2341,Vystup20160620!$C:$C,1,FALSE)</f>
        <v>#N/A</v>
      </c>
      <c r="E2341" s="10" t="str">
        <f>VLOOKUP(A2341,pomocne!$A:$C,3,FALSE)</f>
        <v>Rodič</v>
      </c>
    </row>
    <row r="2342" spans="1:5" s="24" customFormat="1" hidden="1" x14ac:dyDescent="0.25">
      <c r="A2342" s="23" t="s">
        <v>667</v>
      </c>
      <c r="B2342" s="23" t="s">
        <v>84</v>
      </c>
      <c r="C2342" s="23" t="s">
        <v>13</v>
      </c>
      <c r="D2342" s="24" t="e">
        <f>VLOOKUP(A2342,Vystup20160620!$C:$C,1,FALSE)</f>
        <v>#N/A</v>
      </c>
      <c r="E2342" s="10" t="str">
        <f>VLOOKUP(A2342,pomocne!$A:$C,3,FALSE)</f>
        <v>Rodič</v>
      </c>
    </row>
    <row r="2343" spans="1:5" s="24" customFormat="1" hidden="1" x14ac:dyDescent="0.25">
      <c r="A2343" s="23" t="s">
        <v>667</v>
      </c>
      <c r="B2343" s="23" t="s">
        <v>597</v>
      </c>
      <c r="C2343" s="23" t="s">
        <v>13</v>
      </c>
      <c r="D2343" s="24" t="e">
        <f>VLOOKUP(A2343,Vystup20160620!$C:$C,1,FALSE)</f>
        <v>#N/A</v>
      </c>
      <c r="E2343" s="10" t="str">
        <f>VLOOKUP(A2343,pomocne!$A:$C,3,FALSE)</f>
        <v>Rodič</v>
      </c>
    </row>
    <row r="2344" spans="1:5" s="24" customFormat="1" hidden="1" x14ac:dyDescent="0.25">
      <c r="A2344" s="23" t="s">
        <v>667</v>
      </c>
      <c r="B2344" s="23" t="s">
        <v>598</v>
      </c>
      <c r="C2344" s="23" t="s">
        <v>13</v>
      </c>
      <c r="D2344" s="24" t="e">
        <f>VLOOKUP(A2344,Vystup20160620!$C:$C,1,FALSE)</f>
        <v>#N/A</v>
      </c>
      <c r="E2344" s="10" t="str">
        <f>VLOOKUP(A2344,pomocne!$A:$C,3,FALSE)</f>
        <v>Rodič</v>
      </c>
    </row>
    <row r="2345" spans="1:5" s="24" customFormat="1" ht="30" hidden="1" x14ac:dyDescent="0.25">
      <c r="A2345" s="23" t="s">
        <v>667</v>
      </c>
      <c r="B2345" s="23" t="s">
        <v>87</v>
      </c>
      <c r="C2345" s="23" t="s">
        <v>13</v>
      </c>
      <c r="D2345" s="24" t="e">
        <f>VLOOKUP(A2345,Vystup20160620!$C:$C,1,FALSE)</f>
        <v>#N/A</v>
      </c>
      <c r="E2345" s="10" t="str">
        <f>VLOOKUP(A2345,pomocne!$A:$C,3,FALSE)</f>
        <v>Rodič</v>
      </c>
    </row>
    <row r="2346" spans="1:5" s="24" customFormat="1" ht="30" hidden="1" x14ac:dyDescent="0.25">
      <c r="A2346" s="23" t="s">
        <v>667</v>
      </c>
      <c r="B2346" s="23" t="s">
        <v>88</v>
      </c>
      <c r="C2346" s="23" t="s">
        <v>13</v>
      </c>
      <c r="D2346" s="24" t="e">
        <f>VLOOKUP(A2346,Vystup20160620!$C:$C,1,FALSE)</f>
        <v>#N/A</v>
      </c>
      <c r="E2346" s="10" t="str">
        <f>VLOOKUP(A2346,pomocne!$A:$C,3,FALSE)</f>
        <v>Rodič</v>
      </c>
    </row>
    <row r="2347" spans="1:5" s="24" customFormat="1" ht="300" hidden="1" x14ac:dyDescent="0.25">
      <c r="A2347" s="23" t="s">
        <v>667</v>
      </c>
      <c r="B2347" s="23" t="s">
        <v>196</v>
      </c>
      <c r="C2347" s="23" t="s">
        <v>673</v>
      </c>
      <c r="D2347" s="24" t="e">
        <f>VLOOKUP(A2347,Vystup20160620!$C:$C,1,FALSE)</f>
        <v>#N/A</v>
      </c>
      <c r="E2347" s="10" t="str">
        <f>VLOOKUP(A2347,pomocne!$A:$C,3,FALSE)</f>
        <v>Rodič</v>
      </c>
    </row>
    <row r="2348" spans="1:5" s="24" customFormat="1" ht="60" hidden="1" x14ac:dyDescent="0.25">
      <c r="A2348" s="23" t="s">
        <v>667</v>
      </c>
      <c r="B2348" s="23" t="s">
        <v>737</v>
      </c>
      <c r="C2348" s="23" t="s">
        <v>674</v>
      </c>
      <c r="D2348" s="24" t="e">
        <f>VLOOKUP(A2348,Vystup20160620!$C:$C,1,FALSE)</f>
        <v>#N/A</v>
      </c>
      <c r="E2348" s="10" t="str">
        <f>VLOOKUP(A2348,pomocne!$A:$C,3,FALSE)</f>
        <v>Rodič</v>
      </c>
    </row>
    <row r="2349" spans="1:5" s="24" customFormat="1" hidden="1" x14ac:dyDescent="0.25">
      <c r="A2349" s="23" t="s">
        <v>359</v>
      </c>
      <c r="B2349" s="23" t="s">
        <v>511</v>
      </c>
      <c r="C2349" s="23" t="s">
        <v>135</v>
      </c>
      <c r="D2349" s="24" t="str">
        <f>VLOOKUP(A2349,Vystup20160620!$C:$C,1,FALSE)</f>
        <v>dbllju</v>
      </c>
      <c r="E2349" s="10" t="str">
        <f>VLOOKUP(A2349,pomocne!$A:$C,3,FALSE)</f>
        <v>Rodič</v>
      </c>
    </row>
    <row r="2350" spans="1:5" s="24" customFormat="1" hidden="1" x14ac:dyDescent="0.25">
      <c r="A2350" s="23" t="s">
        <v>359</v>
      </c>
      <c r="B2350" s="23" t="s">
        <v>512</v>
      </c>
      <c r="C2350" s="23" t="s">
        <v>13</v>
      </c>
      <c r="D2350" s="24" t="str">
        <f>VLOOKUP(A2350,Vystup20160620!$C:$C,1,FALSE)</f>
        <v>dbllju</v>
      </c>
      <c r="E2350" s="10" t="str">
        <f>VLOOKUP(A2350,pomocne!$A:$C,3,FALSE)</f>
        <v>Rodič</v>
      </c>
    </row>
    <row r="2351" spans="1:5" s="24" customFormat="1" hidden="1" x14ac:dyDescent="0.25">
      <c r="A2351" s="23" t="s">
        <v>359</v>
      </c>
      <c r="B2351" s="23" t="s">
        <v>513</v>
      </c>
      <c r="C2351" s="23" t="s">
        <v>13</v>
      </c>
      <c r="D2351" s="24" t="str">
        <f>VLOOKUP(A2351,Vystup20160620!$C:$C,1,FALSE)</f>
        <v>dbllju</v>
      </c>
      <c r="E2351" s="10" t="str">
        <f>VLOOKUP(A2351,pomocne!$A:$C,3,FALSE)</f>
        <v>Rodič</v>
      </c>
    </row>
    <row r="2352" spans="1:5" s="24" customFormat="1" hidden="1" x14ac:dyDescent="0.25">
      <c r="A2352" s="23" t="s">
        <v>359</v>
      </c>
      <c r="B2352" s="23" t="s">
        <v>514</v>
      </c>
      <c r="C2352" s="23" t="s">
        <v>13</v>
      </c>
      <c r="D2352" s="24" t="str">
        <f>VLOOKUP(A2352,Vystup20160620!$C:$C,1,FALSE)</f>
        <v>dbllju</v>
      </c>
      <c r="E2352" s="10" t="str">
        <f>VLOOKUP(A2352,pomocne!$A:$C,3,FALSE)</f>
        <v>Rodič</v>
      </c>
    </row>
    <row r="2353" spans="1:5" s="24" customFormat="1" hidden="1" x14ac:dyDescent="0.25">
      <c r="A2353" s="23" t="s">
        <v>359</v>
      </c>
      <c r="B2353" s="23" t="s">
        <v>735</v>
      </c>
      <c r="C2353" s="23" t="s">
        <v>13</v>
      </c>
      <c r="D2353" s="24" t="str">
        <f>VLOOKUP(A2353,Vystup20160620!$C:$C,1,FALSE)</f>
        <v>dbllju</v>
      </c>
      <c r="E2353" s="10" t="str">
        <f>VLOOKUP(A2353,pomocne!$A:$C,3,FALSE)</f>
        <v>Rodič</v>
      </c>
    </row>
    <row r="2354" spans="1:5" s="24" customFormat="1" hidden="1" x14ac:dyDescent="0.25">
      <c r="A2354" s="23" t="s">
        <v>359</v>
      </c>
      <c r="B2354" s="23" t="s">
        <v>517</v>
      </c>
      <c r="C2354" s="23" t="s">
        <v>13</v>
      </c>
      <c r="D2354" s="24" t="str">
        <f>VLOOKUP(A2354,Vystup20160620!$C:$C,1,FALSE)</f>
        <v>dbllju</v>
      </c>
      <c r="E2354" s="10" t="str">
        <f>VLOOKUP(A2354,pomocne!$A:$C,3,FALSE)</f>
        <v>Rodič</v>
      </c>
    </row>
    <row r="2355" spans="1:5" s="24" customFormat="1" hidden="1" x14ac:dyDescent="0.25">
      <c r="A2355" s="23" t="s">
        <v>359</v>
      </c>
      <c r="B2355" s="23" t="s">
        <v>736</v>
      </c>
      <c r="C2355" s="23" t="s">
        <v>13</v>
      </c>
      <c r="D2355" s="24" t="str">
        <f>VLOOKUP(A2355,Vystup20160620!$C:$C,1,FALSE)</f>
        <v>dbllju</v>
      </c>
      <c r="E2355" s="10" t="str">
        <f>VLOOKUP(A2355,pomocne!$A:$C,3,FALSE)</f>
        <v>Rodič</v>
      </c>
    </row>
    <row r="2356" spans="1:5" s="24" customFormat="1" ht="165" hidden="1" x14ac:dyDescent="0.25">
      <c r="A2356" s="23" t="s">
        <v>359</v>
      </c>
      <c r="B2356" s="23" t="s">
        <v>523</v>
      </c>
      <c r="C2356" s="23" t="s">
        <v>362</v>
      </c>
      <c r="D2356" s="24" t="str">
        <f>VLOOKUP(A2356,Vystup20160620!$C:$C,1,FALSE)</f>
        <v>dbllju</v>
      </c>
      <c r="E2356" s="10" t="str">
        <f>VLOOKUP(A2356,pomocne!$A:$C,3,FALSE)</f>
        <v>Rodič</v>
      </c>
    </row>
    <row r="2357" spans="1:5" s="24" customFormat="1" hidden="1" x14ac:dyDescent="0.25">
      <c r="A2357" s="23" t="s">
        <v>359</v>
      </c>
      <c r="B2357" s="23" t="s">
        <v>519</v>
      </c>
      <c r="C2357" s="23" t="s">
        <v>18</v>
      </c>
      <c r="D2357" s="24" t="str">
        <f>VLOOKUP(A2357,Vystup20160620!$C:$C,1,FALSE)</f>
        <v>dbllju</v>
      </c>
      <c r="E2357" s="10" t="str">
        <f>VLOOKUP(A2357,pomocne!$A:$C,3,FALSE)</f>
        <v>Rodič</v>
      </c>
    </row>
    <row r="2358" spans="1:5" s="24" customFormat="1" hidden="1" x14ac:dyDescent="0.25">
      <c r="A2358" s="23" t="s">
        <v>359</v>
      </c>
      <c r="B2358" s="23" t="s">
        <v>520</v>
      </c>
      <c r="C2358" s="23" t="s">
        <v>18</v>
      </c>
      <c r="D2358" s="24" t="str">
        <f>VLOOKUP(A2358,Vystup20160620!$C:$C,1,FALSE)</f>
        <v>dbllju</v>
      </c>
      <c r="E2358" s="10" t="str">
        <f>VLOOKUP(A2358,pomocne!$A:$C,3,FALSE)</f>
        <v>Rodič</v>
      </c>
    </row>
    <row r="2359" spans="1:5" s="24" customFormat="1" hidden="1" x14ac:dyDescent="0.25">
      <c r="A2359" s="23" t="s">
        <v>359</v>
      </c>
      <c r="B2359" s="23" t="s">
        <v>521</v>
      </c>
      <c r="C2359" s="23" t="s">
        <v>18</v>
      </c>
      <c r="D2359" s="24" t="str">
        <f>VLOOKUP(A2359,Vystup20160620!$C:$C,1,FALSE)</f>
        <v>dbllju</v>
      </c>
      <c r="E2359" s="10" t="str">
        <f>VLOOKUP(A2359,pomocne!$A:$C,3,FALSE)</f>
        <v>Rodič</v>
      </c>
    </row>
    <row r="2360" spans="1:5" s="24" customFormat="1" hidden="1" x14ac:dyDescent="0.25">
      <c r="A2360" s="23" t="s">
        <v>359</v>
      </c>
      <c r="B2360" s="23" t="s">
        <v>522</v>
      </c>
      <c r="C2360" s="23" t="s">
        <v>13</v>
      </c>
      <c r="D2360" s="24" t="str">
        <f>VLOOKUP(A2360,Vystup20160620!$C:$C,1,FALSE)</f>
        <v>dbllju</v>
      </c>
      <c r="E2360" s="10" t="str">
        <f>VLOOKUP(A2360,pomocne!$A:$C,3,FALSE)</f>
        <v>Rodič</v>
      </c>
    </row>
    <row r="2361" spans="1:5" s="24" customFormat="1" ht="30" hidden="1" x14ac:dyDescent="0.25">
      <c r="A2361" s="23" t="s">
        <v>359</v>
      </c>
      <c r="B2361" s="23" t="s">
        <v>19</v>
      </c>
      <c r="C2361" s="23" t="s">
        <v>18</v>
      </c>
      <c r="D2361" s="24" t="str">
        <f>VLOOKUP(A2361,Vystup20160620!$C:$C,1,FALSE)</f>
        <v>dbllju</v>
      </c>
      <c r="E2361" s="10" t="str">
        <f>VLOOKUP(A2361,pomocne!$A:$C,3,FALSE)</f>
        <v>Rodič</v>
      </c>
    </row>
    <row r="2362" spans="1:5" s="24" customFormat="1" ht="30" hidden="1" x14ac:dyDescent="0.25">
      <c r="A2362" s="23" t="s">
        <v>359</v>
      </c>
      <c r="B2362" s="23" t="s">
        <v>20</v>
      </c>
      <c r="C2362" s="23" t="s">
        <v>13</v>
      </c>
      <c r="D2362" s="24" t="str">
        <f>VLOOKUP(A2362,Vystup20160620!$C:$C,1,FALSE)</f>
        <v>dbllju</v>
      </c>
      <c r="E2362" s="10" t="str">
        <f>VLOOKUP(A2362,pomocne!$A:$C,3,FALSE)</f>
        <v>Rodič</v>
      </c>
    </row>
    <row r="2363" spans="1:5" s="24" customFormat="1" ht="30" hidden="1" x14ac:dyDescent="0.25">
      <c r="A2363" s="23" t="s">
        <v>359</v>
      </c>
      <c r="B2363" s="23" t="s">
        <v>600</v>
      </c>
      <c r="C2363" s="23" t="s">
        <v>13</v>
      </c>
      <c r="D2363" s="24" t="str">
        <f>VLOOKUP(A2363,Vystup20160620!$C:$C,1,FALSE)</f>
        <v>dbllju</v>
      </c>
      <c r="E2363" s="10" t="str">
        <f>VLOOKUP(A2363,pomocne!$A:$C,3,FALSE)</f>
        <v>Rodič</v>
      </c>
    </row>
    <row r="2364" spans="1:5" s="24" customFormat="1" ht="30" hidden="1" x14ac:dyDescent="0.25">
      <c r="A2364" s="23" t="s">
        <v>359</v>
      </c>
      <c r="B2364" s="23" t="s">
        <v>601</v>
      </c>
      <c r="C2364" s="23" t="s">
        <v>13</v>
      </c>
      <c r="D2364" s="24" t="str">
        <f>VLOOKUP(A2364,Vystup20160620!$C:$C,1,FALSE)</f>
        <v>dbllju</v>
      </c>
      <c r="E2364" s="10" t="str">
        <f>VLOOKUP(A2364,pomocne!$A:$C,3,FALSE)</f>
        <v>Rodič</v>
      </c>
    </row>
    <row r="2365" spans="1:5" s="24" customFormat="1" ht="30" hidden="1" x14ac:dyDescent="0.25">
      <c r="A2365" s="23" t="s">
        <v>359</v>
      </c>
      <c r="B2365" s="23" t="s">
        <v>602</v>
      </c>
      <c r="C2365" s="23" t="s">
        <v>13</v>
      </c>
      <c r="D2365" s="24" t="str">
        <f>VLOOKUP(A2365,Vystup20160620!$C:$C,1,FALSE)</f>
        <v>dbllju</v>
      </c>
      <c r="E2365" s="10" t="str">
        <f>VLOOKUP(A2365,pomocne!$A:$C,3,FALSE)</f>
        <v>Rodič</v>
      </c>
    </row>
    <row r="2366" spans="1:5" s="24" customFormat="1" ht="30" hidden="1" x14ac:dyDescent="0.25">
      <c r="A2366" s="23" t="s">
        <v>359</v>
      </c>
      <c r="B2366" s="23" t="s">
        <v>603</v>
      </c>
      <c r="C2366" s="23" t="s">
        <v>13</v>
      </c>
      <c r="D2366" s="24" t="str">
        <f>VLOOKUP(A2366,Vystup20160620!$C:$C,1,FALSE)</f>
        <v>dbllju</v>
      </c>
      <c r="E2366" s="10" t="str">
        <f>VLOOKUP(A2366,pomocne!$A:$C,3,FALSE)</f>
        <v>Rodič</v>
      </c>
    </row>
    <row r="2367" spans="1:5" s="24" customFormat="1" ht="30" hidden="1" x14ac:dyDescent="0.25">
      <c r="A2367" s="23" t="s">
        <v>359</v>
      </c>
      <c r="B2367" s="23" t="s">
        <v>605</v>
      </c>
      <c r="C2367" s="23" t="s">
        <v>13</v>
      </c>
      <c r="D2367" s="24" t="str">
        <f>VLOOKUP(A2367,Vystup20160620!$C:$C,1,FALSE)</f>
        <v>dbllju</v>
      </c>
      <c r="E2367" s="10" t="str">
        <f>VLOOKUP(A2367,pomocne!$A:$C,3,FALSE)</f>
        <v>Rodič</v>
      </c>
    </row>
    <row r="2368" spans="1:5" s="24" customFormat="1" ht="30" hidden="1" x14ac:dyDescent="0.25">
      <c r="A2368" s="23" t="s">
        <v>359</v>
      </c>
      <c r="B2368" s="23" t="s">
        <v>562</v>
      </c>
      <c r="C2368" s="23" t="s">
        <v>13</v>
      </c>
      <c r="D2368" s="24" t="str">
        <f>VLOOKUP(A2368,Vystup20160620!$C:$C,1,FALSE)</f>
        <v>dbllju</v>
      </c>
      <c r="E2368" s="10" t="str">
        <f>VLOOKUP(A2368,pomocne!$A:$C,3,FALSE)</f>
        <v>Rodič</v>
      </c>
    </row>
    <row r="2369" spans="1:5" s="24" customFormat="1" ht="30" hidden="1" x14ac:dyDescent="0.25">
      <c r="A2369" s="23" t="s">
        <v>359</v>
      </c>
      <c r="B2369" s="23" t="s">
        <v>563</v>
      </c>
      <c r="C2369" s="23" t="s">
        <v>18</v>
      </c>
      <c r="D2369" s="24" t="str">
        <f>VLOOKUP(A2369,Vystup20160620!$C:$C,1,FALSE)</f>
        <v>dbllju</v>
      </c>
      <c r="E2369" s="10" t="str">
        <f>VLOOKUP(A2369,pomocne!$A:$C,3,FALSE)</f>
        <v>Rodič</v>
      </c>
    </row>
    <row r="2370" spans="1:5" s="24" customFormat="1" ht="30" hidden="1" x14ac:dyDescent="0.25">
      <c r="A2370" s="23" t="s">
        <v>359</v>
      </c>
      <c r="B2370" s="23" t="s">
        <v>564</v>
      </c>
      <c r="C2370" s="23" t="s">
        <v>18</v>
      </c>
      <c r="D2370" s="24" t="str">
        <f>VLOOKUP(A2370,Vystup20160620!$C:$C,1,FALSE)</f>
        <v>dbllju</v>
      </c>
      <c r="E2370" s="10" t="str">
        <f>VLOOKUP(A2370,pomocne!$A:$C,3,FALSE)</f>
        <v>Rodič</v>
      </c>
    </row>
    <row r="2371" spans="1:5" s="24" customFormat="1" ht="30" hidden="1" x14ac:dyDescent="0.25">
      <c r="A2371" s="23" t="s">
        <v>359</v>
      </c>
      <c r="B2371" s="23" t="s">
        <v>565</v>
      </c>
      <c r="C2371" s="23" t="s">
        <v>18</v>
      </c>
      <c r="D2371" s="24" t="str">
        <f>VLOOKUP(A2371,Vystup20160620!$C:$C,1,FALSE)</f>
        <v>dbllju</v>
      </c>
      <c r="E2371" s="10" t="str">
        <f>VLOOKUP(A2371,pomocne!$A:$C,3,FALSE)</f>
        <v>Rodič</v>
      </c>
    </row>
    <row r="2372" spans="1:5" s="24" customFormat="1" ht="30" hidden="1" x14ac:dyDescent="0.25">
      <c r="A2372" s="23" t="s">
        <v>359</v>
      </c>
      <c r="B2372" s="23" t="s">
        <v>567</v>
      </c>
      <c r="C2372" s="23" t="s">
        <v>13</v>
      </c>
      <c r="D2372" s="24" t="str">
        <f>VLOOKUP(A2372,Vystup20160620!$C:$C,1,FALSE)</f>
        <v>dbllju</v>
      </c>
      <c r="E2372" s="10" t="str">
        <f>VLOOKUP(A2372,pomocne!$A:$C,3,FALSE)</f>
        <v>Rodič</v>
      </c>
    </row>
    <row r="2373" spans="1:5" s="24" customFormat="1" ht="30" hidden="1" x14ac:dyDescent="0.25">
      <c r="A2373" s="23" t="s">
        <v>359</v>
      </c>
      <c r="B2373" s="23" t="s">
        <v>568</v>
      </c>
      <c r="C2373" s="23" t="s">
        <v>13</v>
      </c>
      <c r="D2373" s="24" t="str">
        <f>VLOOKUP(A2373,Vystup20160620!$C:$C,1,FALSE)</f>
        <v>dbllju</v>
      </c>
      <c r="E2373" s="10" t="str">
        <f>VLOOKUP(A2373,pomocne!$A:$C,3,FALSE)</f>
        <v>Rodič</v>
      </c>
    </row>
    <row r="2374" spans="1:5" s="24" customFormat="1" ht="30" hidden="1" x14ac:dyDescent="0.25">
      <c r="A2374" s="23" t="s">
        <v>359</v>
      </c>
      <c r="B2374" s="23" t="s">
        <v>569</v>
      </c>
      <c r="C2374" s="23" t="s">
        <v>13</v>
      </c>
      <c r="D2374" s="24" t="str">
        <f>VLOOKUP(A2374,Vystup20160620!$C:$C,1,FALSE)</f>
        <v>dbllju</v>
      </c>
      <c r="E2374" s="10" t="str">
        <f>VLOOKUP(A2374,pomocne!$A:$C,3,FALSE)</f>
        <v>Rodič</v>
      </c>
    </row>
    <row r="2375" spans="1:5" s="24" customFormat="1" hidden="1" x14ac:dyDescent="0.25">
      <c r="A2375" s="23" t="s">
        <v>359</v>
      </c>
      <c r="B2375" s="23" t="s">
        <v>30</v>
      </c>
      <c r="C2375" s="23" t="s">
        <v>13</v>
      </c>
      <c r="D2375" s="24" t="str">
        <f>VLOOKUP(A2375,Vystup20160620!$C:$C,1,FALSE)</f>
        <v>dbllju</v>
      </c>
      <c r="E2375" s="10" t="str">
        <f>VLOOKUP(A2375,pomocne!$A:$C,3,FALSE)</f>
        <v>Rodič</v>
      </c>
    </row>
    <row r="2376" spans="1:5" s="24" customFormat="1" hidden="1" x14ac:dyDescent="0.25">
      <c r="A2376" s="23" t="s">
        <v>359</v>
      </c>
      <c r="B2376" s="23" t="s">
        <v>571</v>
      </c>
      <c r="C2376" s="23" t="s">
        <v>18</v>
      </c>
      <c r="D2376" s="24" t="str">
        <f>VLOOKUP(A2376,Vystup20160620!$C:$C,1,FALSE)</f>
        <v>dbllju</v>
      </c>
      <c r="E2376" s="10" t="str">
        <f>VLOOKUP(A2376,pomocne!$A:$C,3,FALSE)</f>
        <v>Rodič</v>
      </c>
    </row>
    <row r="2377" spans="1:5" s="24" customFormat="1" hidden="1" x14ac:dyDescent="0.25">
      <c r="A2377" s="23" t="s">
        <v>359</v>
      </c>
      <c r="B2377" s="23" t="s">
        <v>572</v>
      </c>
      <c r="C2377" s="23" t="s">
        <v>18</v>
      </c>
      <c r="D2377" s="24" t="str">
        <f>VLOOKUP(A2377,Vystup20160620!$C:$C,1,FALSE)</f>
        <v>dbllju</v>
      </c>
      <c r="E2377" s="10" t="str">
        <f>VLOOKUP(A2377,pomocne!$A:$C,3,FALSE)</f>
        <v>Rodič</v>
      </c>
    </row>
    <row r="2378" spans="1:5" s="24" customFormat="1" hidden="1" x14ac:dyDescent="0.25">
      <c r="A2378" s="23" t="s">
        <v>359</v>
      </c>
      <c r="B2378" s="23" t="s">
        <v>33</v>
      </c>
      <c r="C2378" s="23" t="s">
        <v>18</v>
      </c>
      <c r="D2378" s="24" t="str">
        <f>VLOOKUP(A2378,Vystup20160620!$C:$C,1,FALSE)</f>
        <v>dbllju</v>
      </c>
      <c r="E2378" s="10" t="str">
        <f>VLOOKUP(A2378,pomocne!$A:$C,3,FALSE)</f>
        <v>Rodič</v>
      </c>
    </row>
    <row r="2379" spans="1:5" s="24" customFormat="1" ht="30" hidden="1" x14ac:dyDescent="0.25">
      <c r="A2379" s="23" t="s">
        <v>359</v>
      </c>
      <c r="B2379" s="23" t="s">
        <v>573</v>
      </c>
      <c r="C2379" s="23" t="s">
        <v>13</v>
      </c>
      <c r="D2379" s="24" t="str">
        <f>VLOOKUP(A2379,Vystup20160620!$C:$C,1,FALSE)</f>
        <v>dbllju</v>
      </c>
      <c r="E2379" s="10" t="str">
        <f>VLOOKUP(A2379,pomocne!$A:$C,3,FALSE)</f>
        <v>Rodič</v>
      </c>
    </row>
    <row r="2380" spans="1:5" s="24" customFormat="1" hidden="1" x14ac:dyDescent="0.25">
      <c r="A2380" s="23" t="s">
        <v>359</v>
      </c>
      <c r="B2380" s="23" t="s">
        <v>38</v>
      </c>
      <c r="C2380" s="23" t="s">
        <v>13</v>
      </c>
      <c r="D2380" s="24" t="str">
        <f>VLOOKUP(A2380,Vystup20160620!$C:$C,1,FALSE)</f>
        <v>dbllju</v>
      </c>
      <c r="E2380" s="10" t="str">
        <f>VLOOKUP(A2380,pomocne!$A:$C,3,FALSE)</f>
        <v>Rodič</v>
      </c>
    </row>
    <row r="2381" spans="1:5" s="24" customFormat="1" hidden="1" x14ac:dyDescent="0.25">
      <c r="A2381" s="23" t="s">
        <v>359</v>
      </c>
      <c r="B2381" s="23" t="s">
        <v>574</v>
      </c>
      <c r="C2381" s="23" t="s">
        <v>13</v>
      </c>
      <c r="D2381" s="24" t="str">
        <f>VLOOKUP(A2381,Vystup20160620!$C:$C,1,FALSE)</f>
        <v>dbllju</v>
      </c>
      <c r="E2381" s="10" t="str">
        <f>VLOOKUP(A2381,pomocne!$A:$C,3,FALSE)</f>
        <v>Rodič</v>
      </c>
    </row>
    <row r="2382" spans="1:5" s="24" customFormat="1" hidden="1" x14ac:dyDescent="0.25">
      <c r="A2382" s="23" t="s">
        <v>359</v>
      </c>
      <c r="B2382" s="23" t="s">
        <v>576</v>
      </c>
      <c r="C2382" s="23" t="s">
        <v>13</v>
      </c>
      <c r="D2382" s="24" t="str">
        <f>VLOOKUP(A2382,Vystup20160620!$C:$C,1,FALSE)</f>
        <v>dbllju</v>
      </c>
      <c r="E2382" s="10" t="str">
        <f>VLOOKUP(A2382,pomocne!$A:$C,3,FALSE)</f>
        <v>Rodič</v>
      </c>
    </row>
    <row r="2383" spans="1:5" s="24" customFormat="1" hidden="1" x14ac:dyDescent="0.25">
      <c r="A2383" s="23" t="s">
        <v>359</v>
      </c>
      <c r="B2383" s="23" t="s">
        <v>577</v>
      </c>
      <c r="C2383" s="23" t="s">
        <v>13</v>
      </c>
      <c r="D2383" s="24" t="str">
        <f>VLOOKUP(A2383,Vystup20160620!$C:$C,1,FALSE)</f>
        <v>dbllju</v>
      </c>
      <c r="E2383" s="10" t="str">
        <f>VLOOKUP(A2383,pomocne!$A:$C,3,FALSE)</f>
        <v>Rodič</v>
      </c>
    </row>
    <row r="2384" spans="1:5" s="24" customFormat="1" ht="75" hidden="1" x14ac:dyDescent="0.25">
      <c r="A2384" s="23" t="s">
        <v>359</v>
      </c>
      <c r="B2384" s="23" t="s">
        <v>114</v>
      </c>
      <c r="C2384" s="23" t="s">
        <v>363</v>
      </c>
      <c r="D2384" s="24" t="str">
        <f>VLOOKUP(A2384,Vystup20160620!$C:$C,1,FALSE)</f>
        <v>dbllju</v>
      </c>
      <c r="E2384" s="10" t="str">
        <f>VLOOKUP(A2384,pomocne!$A:$C,3,FALSE)</f>
        <v>Rodič</v>
      </c>
    </row>
    <row r="2385" spans="1:5" s="24" customFormat="1" hidden="1" x14ac:dyDescent="0.25">
      <c r="A2385" s="23" t="s">
        <v>359</v>
      </c>
      <c r="B2385" s="23" t="s">
        <v>579</v>
      </c>
      <c r="C2385" s="23" t="s">
        <v>13</v>
      </c>
      <c r="D2385" s="24" t="str">
        <f>VLOOKUP(A2385,Vystup20160620!$C:$C,1,FALSE)</f>
        <v>dbllju</v>
      </c>
      <c r="E2385" s="10" t="str">
        <f>VLOOKUP(A2385,pomocne!$A:$C,3,FALSE)</f>
        <v>Rodič</v>
      </c>
    </row>
    <row r="2386" spans="1:5" s="24" customFormat="1" hidden="1" x14ac:dyDescent="0.25">
      <c r="A2386" s="23" t="s">
        <v>359</v>
      </c>
      <c r="B2386" s="23" t="s">
        <v>609</v>
      </c>
      <c r="C2386" s="23" t="s">
        <v>13</v>
      </c>
      <c r="D2386" s="24" t="str">
        <f>VLOOKUP(A2386,Vystup20160620!$C:$C,1,FALSE)</f>
        <v>dbllju</v>
      </c>
      <c r="E2386" s="10" t="str">
        <f>VLOOKUP(A2386,pomocne!$A:$C,3,FALSE)</f>
        <v>Rodič</v>
      </c>
    </row>
    <row r="2387" spans="1:5" s="24" customFormat="1" hidden="1" x14ac:dyDescent="0.25">
      <c r="A2387" s="23" t="s">
        <v>359</v>
      </c>
      <c r="B2387" s="23" t="s">
        <v>610</v>
      </c>
      <c r="C2387" s="23" t="s">
        <v>13</v>
      </c>
      <c r="D2387" s="24" t="str">
        <f>VLOOKUP(A2387,Vystup20160620!$C:$C,1,FALSE)</f>
        <v>dbllju</v>
      </c>
      <c r="E2387" s="10" t="str">
        <f>VLOOKUP(A2387,pomocne!$A:$C,3,FALSE)</f>
        <v>Rodič</v>
      </c>
    </row>
    <row r="2388" spans="1:5" s="24" customFormat="1" hidden="1" x14ac:dyDescent="0.25">
      <c r="A2388" s="23" t="s">
        <v>359</v>
      </c>
      <c r="B2388" s="23" t="s">
        <v>611</v>
      </c>
      <c r="C2388" s="23" t="s">
        <v>13</v>
      </c>
      <c r="D2388" s="24" t="str">
        <f>VLOOKUP(A2388,Vystup20160620!$C:$C,1,FALSE)</f>
        <v>dbllju</v>
      </c>
      <c r="E2388" s="10" t="str">
        <f>VLOOKUP(A2388,pomocne!$A:$C,3,FALSE)</f>
        <v>Rodič</v>
      </c>
    </row>
    <row r="2389" spans="1:5" s="24" customFormat="1" hidden="1" x14ac:dyDescent="0.25">
      <c r="A2389" s="23" t="s">
        <v>359</v>
      </c>
      <c r="B2389" s="23" t="s">
        <v>612</v>
      </c>
      <c r="C2389" s="23" t="s">
        <v>13</v>
      </c>
      <c r="D2389" s="24" t="str">
        <f>VLOOKUP(A2389,Vystup20160620!$C:$C,1,FALSE)</f>
        <v>dbllju</v>
      </c>
      <c r="E2389" s="10" t="str">
        <f>VLOOKUP(A2389,pomocne!$A:$C,3,FALSE)</f>
        <v>Rodič</v>
      </c>
    </row>
    <row r="2390" spans="1:5" s="24" customFormat="1" hidden="1" x14ac:dyDescent="0.25">
      <c r="A2390" s="23" t="s">
        <v>359</v>
      </c>
      <c r="B2390" s="23" t="s">
        <v>581</v>
      </c>
      <c r="C2390" s="23" t="s">
        <v>13</v>
      </c>
      <c r="D2390" s="24" t="str">
        <f>VLOOKUP(A2390,Vystup20160620!$C:$C,1,FALSE)</f>
        <v>dbllju</v>
      </c>
      <c r="E2390" s="10" t="str">
        <f>VLOOKUP(A2390,pomocne!$A:$C,3,FALSE)</f>
        <v>Rodič</v>
      </c>
    </row>
    <row r="2391" spans="1:5" s="24" customFormat="1" hidden="1" x14ac:dyDescent="0.25">
      <c r="A2391" s="23" t="s">
        <v>359</v>
      </c>
      <c r="B2391" s="23" t="s">
        <v>582</v>
      </c>
      <c r="C2391" s="23" t="s">
        <v>13</v>
      </c>
      <c r="D2391" s="24" t="str">
        <f>VLOOKUP(A2391,Vystup20160620!$C:$C,1,FALSE)</f>
        <v>dbllju</v>
      </c>
      <c r="E2391" s="10" t="str">
        <f>VLOOKUP(A2391,pomocne!$A:$C,3,FALSE)</f>
        <v>Rodič</v>
      </c>
    </row>
    <row r="2392" spans="1:5" s="24" customFormat="1" hidden="1" x14ac:dyDescent="0.25">
      <c r="A2392" s="23" t="s">
        <v>359</v>
      </c>
      <c r="B2392" s="23" t="s">
        <v>583</v>
      </c>
      <c r="C2392" s="23" t="s">
        <v>13</v>
      </c>
      <c r="D2392" s="24" t="str">
        <f>VLOOKUP(A2392,Vystup20160620!$C:$C,1,FALSE)</f>
        <v>dbllju</v>
      </c>
      <c r="E2392" s="10" t="str">
        <f>VLOOKUP(A2392,pomocne!$A:$C,3,FALSE)</f>
        <v>Rodič</v>
      </c>
    </row>
    <row r="2393" spans="1:5" s="24" customFormat="1" ht="30" hidden="1" x14ac:dyDescent="0.25">
      <c r="A2393" s="23" t="s">
        <v>359</v>
      </c>
      <c r="B2393" s="23" t="s">
        <v>584</v>
      </c>
      <c r="C2393" s="23" t="s">
        <v>13</v>
      </c>
      <c r="D2393" s="24" t="str">
        <f>VLOOKUP(A2393,Vystup20160620!$C:$C,1,FALSE)</f>
        <v>dbllju</v>
      </c>
      <c r="E2393" s="10" t="str">
        <f>VLOOKUP(A2393,pomocne!$A:$C,3,FALSE)</f>
        <v>Rodič</v>
      </c>
    </row>
    <row r="2394" spans="1:5" s="24" customFormat="1" ht="30" hidden="1" x14ac:dyDescent="0.25">
      <c r="A2394" s="23" t="s">
        <v>359</v>
      </c>
      <c r="B2394" s="23" t="s">
        <v>585</v>
      </c>
      <c r="C2394" s="23" t="s">
        <v>13</v>
      </c>
      <c r="D2394" s="24" t="str">
        <f>VLOOKUP(A2394,Vystup20160620!$C:$C,1,FALSE)</f>
        <v>dbllju</v>
      </c>
      <c r="E2394" s="10" t="str">
        <f>VLOOKUP(A2394,pomocne!$A:$C,3,FALSE)</f>
        <v>Rodič</v>
      </c>
    </row>
    <row r="2395" spans="1:5" s="24" customFormat="1" hidden="1" x14ac:dyDescent="0.25">
      <c r="A2395" s="23" t="s">
        <v>359</v>
      </c>
      <c r="B2395" s="23" t="s">
        <v>613</v>
      </c>
      <c r="C2395" s="23" t="s">
        <v>13</v>
      </c>
      <c r="D2395" s="24" t="str">
        <f>VLOOKUP(A2395,Vystup20160620!$C:$C,1,FALSE)</f>
        <v>dbllju</v>
      </c>
      <c r="E2395" s="10" t="str">
        <f>VLOOKUP(A2395,pomocne!$A:$C,3,FALSE)</f>
        <v>Rodič</v>
      </c>
    </row>
    <row r="2396" spans="1:5" s="24" customFormat="1" ht="30" hidden="1" x14ac:dyDescent="0.25">
      <c r="A2396" s="23" t="s">
        <v>359</v>
      </c>
      <c r="B2396" s="23" t="s">
        <v>615</v>
      </c>
      <c r="C2396" s="23" t="s">
        <v>13</v>
      </c>
      <c r="D2396" s="24" t="str">
        <f>VLOOKUP(A2396,Vystup20160620!$C:$C,1,FALSE)</f>
        <v>dbllju</v>
      </c>
      <c r="E2396" s="10" t="str">
        <f>VLOOKUP(A2396,pomocne!$A:$C,3,FALSE)</f>
        <v>Rodič</v>
      </c>
    </row>
    <row r="2397" spans="1:5" s="24" customFormat="1" hidden="1" x14ac:dyDescent="0.25">
      <c r="A2397" s="23" t="s">
        <v>359</v>
      </c>
      <c r="B2397" s="23" t="s">
        <v>616</v>
      </c>
      <c r="C2397" s="23" t="s">
        <v>13</v>
      </c>
      <c r="D2397" s="24" t="str">
        <f>VLOOKUP(A2397,Vystup20160620!$C:$C,1,FALSE)</f>
        <v>dbllju</v>
      </c>
      <c r="E2397" s="10" t="str">
        <f>VLOOKUP(A2397,pomocne!$A:$C,3,FALSE)</f>
        <v>Rodič</v>
      </c>
    </row>
    <row r="2398" spans="1:5" s="24" customFormat="1" ht="30" hidden="1" x14ac:dyDescent="0.25">
      <c r="A2398" s="23" t="s">
        <v>359</v>
      </c>
      <c r="B2398" s="23" t="s">
        <v>587</v>
      </c>
      <c r="C2398" s="23" t="s">
        <v>13</v>
      </c>
      <c r="D2398" s="24" t="str">
        <f>VLOOKUP(A2398,Vystup20160620!$C:$C,1,FALSE)</f>
        <v>dbllju</v>
      </c>
      <c r="E2398" s="10" t="str">
        <f>VLOOKUP(A2398,pomocne!$A:$C,3,FALSE)</f>
        <v>Rodič</v>
      </c>
    </row>
    <row r="2399" spans="1:5" s="24" customFormat="1" ht="30" hidden="1" x14ac:dyDescent="0.25">
      <c r="A2399" s="23" t="s">
        <v>359</v>
      </c>
      <c r="B2399" s="23" t="s">
        <v>588</v>
      </c>
      <c r="C2399" s="23" t="s">
        <v>18</v>
      </c>
      <c r="D2399" s="24" t="str">
        <f>VLOOKUP(A2399,Vystup20160620!$C:$C,1,FALSE)</f>
        <v>dbllju</v>
      </c>
      <c r="E2399" s="10" t="str">
        <f>VLOOKUP(A2399,pomocne!$A:$C,3,FALSE)</f>
        <v>Rodič</v>
      </c>
    </row>
    <row r="2400" spans="1:5" s="24" customFormat="1" hidden="1" x14ac:dyDescent="0.25">
      <c r="A2400" s="23" t="s">
        <v>359</v>
      </c>
      <c r="B2400" s="23" t="s">
        <v>589</v>
      </c>
      <c r="C2400" s="23" t="s">
        <v>18</v>
      </c>
      <c r="D2400" s="24" t="str">
        <f>VLOOKUP(A2400,Vystup20160620!$C:$C,1,FALSE)</f>
        <v>dbllju</v>
      </c>
      <c r="E2400" s="10" t="str">
        <f>VLOOKUP(A2400,pomocne!$A:$C,3,FALSE)</f>
        <v>Rodič</v>
      </c>
    </row>
    <row r="2401" spans="1:5" s="24" customFormat="1" ht="30" hidden="1" x14ac:dyDescent="0.25">
      <c r="A2401" s="23" t="s">
        <v>359</v>
      </c>
      <c r="B2401" s="23" t="s">
        <v>617</v>
      </c>
      <c r="C2401" s="23" t="s">
        <v>18</v>
      </c>
      <c r="D2401" s="24" t="str">
        <f>VLOOKUP(A2401,Vystup20160620!$C:$C,1,FALSE)</f>
        <v>dbllju</v>
      </c>
      <c r="E2401" s="10" t="str">
        <f>VLOOKUP(A2401,pomocne!$A:$C,3,FALSE)</f>
        <v>Rodič</v>
      </c>
    </row>
    <row r="2402" spans="1:5" s="24" customFormat="1" hidden="1" x14ac:dyDescent="0.25">
      <c r="A2402" s="23" t="s">
        <v>359</v>
      </c>
      <c r="B2402" s="23" t="s">
        <v>66</v>
      </c>
      <c r="C2402" s="23" t="s">
        <v>13</v>
      </c>
      <c r="D2402" s="24" t="str">
        <f>VLOOKUP(A2402,Vystup20160620!$C:$C,1,FALSE)</f>
        <v>dbllju</v>
      </c>
      <c r="E2402" s="10" t="str">
        <f>VLOOKUP(A2402,pomocne!$A:$C,3,FALSE)</f>
        <v>Rodič</v>
      </c>
    </row>
    <row r="2403" spans="1:5" s="24" customFormat="1" hidden="1" x14ac:dyDescent="0.25">
      <c r="A2403" s="23" t="s">
        <v>359</v>
      </c>
      <c r="B2403" s="23" t="s">
        <v>67</v>
      </c>
      <c r="C2403" s="23" t="s">
        <v>18</v>
      </c>
      <c r="D2403" s="24" t="str">
        <f>VLOOKUP(A2403,Vystup20160620!$C:$C,1,FALSE)</f>
        <v>dbllju</v>
      </c>
      <c r="E2403" s="10" t="str">
        <f>VLOOKUP(A2403,pomocne!$A:$C,3,FALSE)</f>
        <v>Rodič</v>
      </c>
    </row>
    <row r="2404" spans="1:5" s="24" customFormat="1" hidden="1" x14ac:dyDescent="0.25">
      <c r="A2404" s="23" t="s">
        <v>359</v>
      </c>
      <c r="B2404" s="23" t="s">
        <v>69</v>
      </c>
      <c r="C2404" s="23" t="s">
        <v>18</v>
      </c>
      <c r="D2404" s="24" t="str">
        <f>VLOOKUP(A2404,Vystup20160620!$C:$C,1,FALSE)</f>
        <v>dbllju</v>
      </c>
      <c r="E2404" s="10" t="str">
        <f>VLOOKUP(A2404,pomocne!$A:$C,3,FALSE)</f>
        <v>Rodič</v>
      </c>
    </row>
    <row r="2405" spans="1:5" s="24" customFormat="1" hidden="1" x14ac:dyDescent="0.25">
      <c r="A2405" s="23" t="s">
        <v>359</v>
      </c>
      <c r="B2405" s="23" t="s">
        <v>70</v>
      </c>
      <c r="C2405" s="23" t="s">
        <v>18</v>
      </c>
      <c r="D2405" s="24" t="str">
        <f>VLOOKUP(A2405,Vystup20160620!$C:$C,1,FALSE)</f>
        <v>dbllju</v>
      </c>
      <c r="E2405" s="10" t="str">
        <f>VLOOKUP(A2405,pomocne!$A:$C,3,FALSE)</f>
        <v>Rodič</v>
      </c>
    </row>
    <row r="2406" spans="1:5" s="24" customFormat="1" hidden="1" x14ac:dyDescent="0.25">
      <c r="A2406" s="23" t="s">
        <v>359</v>
      </c>
      <c r="B2406" s="23" t="s">
        <v>129</v>
      </c>
      <c r="C2406" s="23" t="s">
        <v>18</v>
      </c>
      <c r="D2406" s="24" t="str">
        <f>VLOOKUP(A2406,Vystup20160620!$C:$C,1,FALSE)</f>
        <v>dbllju</v>
      </c>
      <c r="E2406" s="10" t="str">
        <f>VLOOKUP(A2406,pomocne!$A:$C,3,FALSE)</f>
        <v>Rodič</v>
      </c>
    </row>
    <row r="2407" spans="1:5" s="24" customFormat="1" hidden="1" x14ac:dyDescent="0.25">
      <c r="A2407" s="23" t="s">
        <v>359</v>
      </c>
      <c r="B2407" s="23" t="s">
        <v>130</v>
      </c>
      <c r="C2407" s="23" t="s">
        <v>18</v>
      </c>
      <c r="D2407" s="24" t="str">
        <f>VLOOKUP(A2407,Vystup20160620!$C:$C,1,FALSE)</f>
        <v>dbllju</v>
      </c>
      <c r="E2407" s="10" t="str">
        <f>VLOOKUP(A2407,pomocne!$A:$C,3,FALSE)</f>
        <v>Rodič</v>
      </c>
    </row>
    <row r="2408" spans="1:5" s="24" customFormat="1" hidden="1" x14ac:dyDescent="0.25">
      <c r="A2408" s="23" t="s">
        <v>359</v>
      </c>
      <c r="B2408" s="23" t="s">
        <v>131</v>
      </c>
      <c r="C2408" s="23" t="s">
        <v>18</v>
      </c>
      <c r="D2408" s="24" t="str">
        <f>VLOOKUP(A2408,Vystup20160620!$C:$C,1,FALSE)</f>
        <v>dbllju</v>
      </c>
      <c r="E2408" s="10" t="str">
        <f>VLOOKUP(A2408,pomocne!$A:$C,3,FALSE)</f>
        <v>Rodič</v>
      </c>
    </row>
    <row r="2409" spans="1:5" s="24" customFormat="1" hidden="1" x14ac:dyDescent="0.25">
      <c r="A2409" s="23" t="s">
        <v>359</v>
      </c>
      <c r="B2409" s="23" t="s">
        <v>75</v>
      </c>
      <c r="C2409" s="23" t="s">
        <v>18</v>
      </c>
      <c r="D2409" s="24" t="str">
        <f>VLOOKUP(A2409,Vystup20160620!$C:$C,1,FALSE)</f>
        <v>dbllju</v>
      </c>
      <c r="E2409" s="10" t="str">
        <f>VLOOKUP(A2409,pomocne!$A:$C,3,FALSE)</f>
        <v>Rodič</v>
      </c>
    </row>
    <row r="2410" spans="1:5" s="24" customFormat="1" hidden="1" x14ac:dyDescent="0.25">
      <c r="A2410" s="23" t="s">
        <v>359</v>
      </c>
      <c r="B2410" s="23" t="s">
        <v>76</v>
      </c>
      <c r="C2410" s="23" t="s">
        <v>18</v>
      </c>
      <c r="D2410" s="24" t="str">
        <f>VLOOKUP(A2410,Vystup20160620!$C:$C,1,FALSE)</f>
        <v>dbllju</v>
      </c>
      <c r="E2410" s="10" t="str">
        <f>VLOOKUP(A2410,pomocne!$A:$C,3,FALSE)</f>
        <v>Rodič</v>
      </c>
    </row>
    <row r="2411" spans="1:5" s="24" customFormat="1" hidden="1" x14ac:dyDescent="0.25">
      <c r="A2411" s="23" t="s">
        <v>359</v>
      </c>
      <c r="B2411" s="23" t="s">
        <v>594</v>
      </c>
      <c r="C2411" s="23" t="s">
        <v>13</v>
      </c>
      <c r="D2411" s="24" t="str">
        <f>VLOOKUP(A2411,Vystup20160620!$C:$C,1,FALSE)</f>
        <v>dbllju</v>
      </c>
      <c r="E2411" s="10" t="str">
        <f>VLOOKUP(A2411,pomocne!$A:$C,3,FALSE)</f>
        <v>Rodič</v>
      </c>
    </row>
    <row r="2412" spans="1:5" s="24" customFormat="1" hidden="1" x14ac:dyDescent="0.25">
      <c r="A2412" s="23" t="s">
        <v>359</v>
      </c>
      <c r="B2412" s="23" t="s">
        <v>595</v>
      </c>
      <c r="C2412" s="23" t="s">
        <v>13</v>
      </c>
      <c r="D2412" s="24" t="str">
        <f>VLOOKUP(A2412,Vystup20160620!$C:$C,1,FALSE)</f>
        <v>dbllju</v>
      </c>
      <c r="E2412" s="10" t="str">
        <f>VLOOKUP(A2412,pomocne!$A:$C,3,FALSE)</f>
        <v>Rodič</v>
      </c>
    </row>
    <row r="2413" spans="1:5" s="24" customFormat="1" hidden="1" x14ac:dyDescent="0.25">
      <c r="A2413" s="23" t="s">
        <v>359</v>
      </c>
      <c r="B2413" s="23" t="s">
        <v>82</v>
      </c>
      <c r="C2413" s="23" t="s">
        <v>18</v>
      </c>
      <c r="D2413" s="24" t="str">
        <f>VLOOKUP(A2413,Vystup20160620!$C:$C,1,FALSE)</f>
        <v>dbllju</v>
      </c>
      <c r="E2413" s="10" t="str">
        <f>VLOOKUP(A2413,pomocne!$A:$C,3,FALSE)</f>
        <v>Rodič</v>
      </c>
    </row>
    <row r="2414" spans="1:5" s="24" customFormat="1" hidden="1" x14ac:dyDescent="0.25">
      <c r="A2414" s="23" t="s">
        <v>359</v>
      </c>
      <c r="B2414" s="23" t="s">
        <v>596</v>
      </c>
      <c r="C2414" s="23" t="s">
        <v>18</v>
      </c>
      <c r="D2414" s="24" t="str">
        <f>VLOOKUP(A2414,Vystup20160620!$C:$C,1,FALSE)</f>
        <v>dbllju</v>
      </c>
      <c r="E2414" s="10" t="str">
        <f>VLOOKUP(A2414,pomocne!$A:$C,3,FALSE)</f>
        <v>Rodič</v>
      </c>
    </row>
    <row r="2415" spans="1:5" s="24" customFormat="1" hidden="1" x14ac:dyDescent="0.25">
      <c r="A2415" s="23" t="s">
        <v>359</v>
      </c>
      <c r="B2415" s="23" t="s">
        <v>84</v>
      </c>
      <c r="C2415" s="23" t="s">
        <v>18</v>
      </c>
      <c r="D2415" s="24" t="str">
        <f>VLOOKUP(A2415,Vystup20160620!$C:$C,1,FALSE)</f>
        <v>dbllju</v>
      </c>
      <c r="E2415" s="10" t="str">
        <f>VLOOKUP(A2415,pomocne!$A:$C,3,FALSE)</f>
        <v>Rodič</v>
      </c>
    </row>
    <row r="2416" spans="1:5" s="24" customFormat="1" hidden="1" x14ac:dyDescent="0.25">
      <c r="A2416" s="23" t="s">
        <v>359</v>
      </c>
      <c r="B2416" s="23" t="s">
        <v>597</v>
      </c>
      <c r="C2416" s="23" t="s">
        <v>18</v>
      </c>
      <c r="D2416" s="24" t="str">
        <f>VLOOKUP(A2416,Vystup20160620!$C:$C,1,FALSE)</f>
        <v>dbllju</v>
      </c>
      <c r="E2416" s="10" t="str">
        <f>VLOOKUP(A2416,pomocne!$A:$C,3,FALSE)</f>
        <v>Rodič</v>
      </c>
    </row>
    <row r="2417" spans="1:5" s="24" customFormat="1" hidden="1" x14ac:dyDescent="0.25">
      <c r="A2417" s="23" t="s">
        <v>359</v>
      </c>
      <c r="B2417" s="23" t="s">
        <v>598</v>
      </c>
      <c r="C2417" s="23" t="s">
        <v>18</v>
      </c>
      <c r="D2417" s="24" t="str">
        <f>VLOOKUP(A2417,Vystup20160620!$C:$C,1,FALSE)</f>
        <v>dbllju</v>
      </c>
      <c r="E2417" s="10" t="str">
        <f>VLOOKUP(A2417,pomocne!$A:$C,3,FALSE)</f>
        <v>Rodič</v>
      </c>
    </row>
    <row r="2418" spans="1:5" s="24" customFormat="1" ht="30" hidden="1" x14ac:dyDescent="0.25">
      <c r="A2418" s="23" t="s">
        <v>359</v>
      </c>
      <c r="B2418" s="23" t="s">
        <v>87</v>
      </c>
      <c r="C2418" s="23" t="s">
        <v>18</v>
      </c>
      <c r="D2418" s="24" t="str">
        <f>VLOOKUP(A2418,Vystup20160620!$C:$C,1,FALSE)</f>
        <v>dbllju</v>
      </c>
      <c r="E2418" s="10" t="str">
        <f>VLOOKUP(A2418,pomocne!$A:$C,3,FALSE)</f>
        <v>Rodič</v>
      </c>
    </row>
    <row r="2419" spans="1:5" s="24" customFormat="1" ht="30" hidden="1" x14ac:dyDescent="0.25">
      <c r="A2419" s="23" t="s">
        <v>359</v>
      </c>
      <c r="B2419" s="23" t="s">
        <v>88</v>
      </c>
      <c r="C2419" s="23" t="s">
        <v>13</v>
      </c>
      <c r="D2419" s="24" t="str">
        <f>VLOOKUP(A2419,Vystup20160620!$C:$C,1,FALSE)</f>
        <v>dbllju</v>
      </c>
      <c r="E2419" s="10" t="str">
        <f>VLOOKUP(A2419,pomocne!$A:$C,3,FALSE)</f>
        <v>Rodič</v>
      </c>
    </row>
    <row r="2420" spans="1:5" s="24" customFormat="1" ht="75" hidden="1" x14ac:dyDescent="0.25">
      <c r="A2420" s="23" t="s">
        <v>359</v>
      </c>
      <c r="B2420" s="23" t="s">
        <v>196</v>
      </c>
      <c r="C2420" s="23" t="s">
        <v>364</v>
      </c>
      <c r="D2420" s="24" t="str">
        <f>VLOOKUP(A2420,Vystup20160620!$C:$C,1,FALSE)</f>
        <v>dbllju</v>
      </c>
      <c r="E2420" s="10" t="str">
        <f>VLOOKUP(A2420,pomocne!$A:$C,3,FALSE)</f>
        <v>Rodič</v>
      </c>
    </row>
    <row r="2421" spans="1:5" s="24" customFormat="1" ht="30" hidden="1" x14ac:dyDescent="0.25">
      <c r="A2421" s="23" t="s">
        <v>359</v>
      </c>
      <c r="B2421" s="23" t="s">
        <v>737</v>
      </c>
      <c r="C2421" s="23" t="s">
        <v>365</v>
      </c>
      <c r="D2421" s="24" t="str">
        <f>VLOOKUP(A2421,Vystup20160620!$C:$C,1,FALSE)</f>
        <v>dbllju</v>
      </c>
      <c r="E2421" s="10" t="str">
        <f>VLOOKUP(A2421,pomocne!$A:$C,3,FALSE)</f>
        <v>Rodič</v>
      </c>
    </row>
    <row r="2422" spans="1:5" s="24" customFormat="1" ht="30" x14ac:dyDescent="0.25">
      <c r="A2422" s="23" t="s">
        <v>218</v>
      </c>
      <c r="B2422" s="23" t="s">
        <v>511</v>
      </c>
      <c r="C2422" s="23" t="s">
        <v>147</v>
      </c>
      <c r="D2422" s="24" t="str">
        <f>VLOOKUP(A2422,Vystup20160620!$C:$C,1,FALSE)</f>
        <v>dcath2</v>
      </c>
      <c r="E2422" s="10" t="str">
        <f>VLOOKUP(A2422,pomocne!$A:$C,3,FALSE)</f>
        <v>Pedagog nebo ředitel</v>
      </c>
    </row>
    <row r="2423" spans="1:5" s="24" customFormat="1" x14ac:dyDescent="0.25">
      <c r="A2423" s="23" t="s">
        <v>218</v>
      </c>
      <c r="B2423" s="23" t="s">
        <v>512</v>
      </c>
      <c r="C2423" s="23" t="s">
        <v>13</v>
      </c>
      <c r="D2423" s="24" t="str">
        <f>VLOOKUP(A2423,Vystup20160620!$C:$C,1,FALSE)</f>
        <v>dcath2</v>
      </c>
      <c r="E2423" s="10" t="str">
        <f>VLOOKUP(A2423,pomocne!$A:$C,3,FALSE)</f>
        <v>Pedagog nebo ředitel</v>
      </c>
    </row>
    <row r="2424" spans="1:5" s="24" customFormat="1" x14ac:dyDescent="0.25">
      <c r="A2424" s="23" t="s">
        <v>218</v>
      </c>
      <c r="B2424" s="23" t="s">
        <v>513</v>
      </c>
      <c r="C2424" s="23" t="s">
        <v>18</v>
      </c>
      <c r="D2424" s="24" t="str">
        <f>VLOOKUP(A2424,Vystup20160620!$C:$C,1,FALSE)</f>
        <v>dcath2</v>
      </c>
      <c r="E2424" s="10" t="str">
        <f>VLOOKUP(A2424,pomocne!$A:$C,3,FALSE)</f>
        <v>Pedagog nebo ředitel</v>
      </c>
    </row>
    <row r="2425" spans="1:5" s="24" customFormat="1" x14ac:dyDescent="0.25">
      <c r="A2425" s="23" t="s">
        <v>218</v>
      </c>
      <c r="B2425" s="23" t="s">
        <v>514</v>
      </c>
      <c r="C2425" s="23" t="s">
        <v>13</v>
      </c>
      <c r="D2425" s="24" t="str">
        <f>VLOOKUP(A2425,Vystup20160620!$C:$C,1,FALSE)</f>
        <v>dcath2</v>
      </c>
      <c r="E2425" s="10" t="str">
        <f>VLOOKUP(A2425,pomocne!$A:$C,3,FALSE)</f>
        <v>Pedagog nebo ředitel</v>
      </c>
    </row>
    <row r="2426" spans="1:5" s="24" customFormat="1" x14ac:dyDescent="0.25">
      <c r="A2426" s="23" t="s">
        <v>218</v>
      </c>
      <c r="B2426" s="23" t="s">
        <v>515</v>
      </c>
      <c r="C2426" s="23" t="s">
        <v>13</v>
      </c>
      <c r="D2426" s="24" t="str">
        <f>VLOOKUP(A2426,Vystup20160620!$C:$C,1,FALSE)</f>
        <v>dcath2</v>
      </c>
      <c r="E2426" s="10" t="str">
        <f>VLOOKUP(A2426,pomocne!$A:$C,3,FALSE)</f>
        <v>Pedagog nebo ředitel</v>
      </c>
    </row>
    <row r="2427" spans="1:5" s="24" customFormat="1" x14ac:dyDescent="0.25">
      <c r="A2427" s="23" t="s">
        <v>218</v>
      </c>
      <c r="B2427" s="23" t="s">
        <v>735</v>
      </c>
      <c r="C2427" s="23" t="s">
        <v>18</v>
      </c>
      <c r="D2427" s="24" t="str">
        <f>VLOOKUP(A2427,Vystup20160620!$C:$C,1,FALSE)</f>
        <v>dcath2</v>
      </c>
      <c r="E2427" s="10" t="str">
        <f>VLOOKUP(A2427,pomocne!$A:$C,3,FALSE)</f>
        <v>Pedagog nebo ředitel</v>
      </c>
    </row>
    <row r="2428" spans="1:5" s="24" customFormat="1" x14ac:dyDescent="0.25">
      <c r="A2428" s="23" t="s">
        <v>218</v>
      </c>
      <c r="B2428" s="23" t="s">
        <v>517</v>
      </c>
      <c r="C2428" s="23" t="s">
        <v>13</v>
      </c>
      <c r="D2428" s="24" t="str">
        <f>VLOOKUP(A2428,Vystup20160620!$C:$C,1,FALSE)</f>
        <v>dcath2</v>
      </c>
      <c r="E2428" s="10" t="str">
        <f>VLOOKUP(A2428,pomocne!$A:$C,3,FALSE)</f>
        <v>Pedagog nebo ředitel</v>
      </c>
    </row>
    <row r="2429" spans="1:5" s="24" customFormat="1" x14ac:dyDescent="0.25">
      <c r="A2429" s="23" t="s">
        <v>218</v>
      </c>
      <c r="B2429" s="23" t="s">
        <v>736</v>
      </c>
      <c r="C2429" s="23" t="s">
        <v>13</v>
      </c>
      <c r="D2429" s="24" t="str">
        <f>VLOOKUP(A2429,Vystup20160620!$C:$C,1,FALSE)</f>
        <v>dcath2</v>
      </c>
      <c r="E2429" s="10" t="str">
        <f>VLOOKUP(A2429,pomocne!$A:$C,3,FALSE)</f>
        <v>Pedagog nebo ředitel</v>
      </c>
    </row>
    <row r="2430" spans="1:5" s="24" customFormat="1" x14ac:dyDescent="0.25">
      <c r="A2430" s="23" t="s">
        <v>218</v>
      </c>
      <c r="B2430" s="23" t="s">
        <v>519</v>
      </c>
      <c r="C2430" s="23" t="s">
        <v>18</v>
      </c>
      <c r="D2430" s="24" t="str">
        <f>VLOOKUP(A2430,Vystup20160620!$C:$C,1,FALSE)</f>
        <v>dcath2</v>
      </c>
      <c r="E2430" s="10" t="str">
        <f>VLOOKUP(A2430,pomocne!$A:$C,3,FALSE)</f>
        <v>Pedagog nebo ředitel</v>
      </c>
    </row>
    <row r="2431" spans="1:5" s="24" customFormat="1" x14ac:dyDescent="0.25">
      <c r="A2431" s="23" t="s">
        <v>218</v>
      </c>
      <c r="B2431" s="23" t="s">
        <v>520</v>
      </c>
      <c r="C2431" s="23" t="s">
        <v>18</v>
      </c>
      <c r="D2431" s="24" t="str">
        <f>VLOOKUP(A2431,Vystup20160620!$C:$C,1,FALSE)</f>
        <v>dcath2</v>
      </c>
      <c r="E2431" s="10" t="str">
        <f>VLOOKUP(A2431,pomocne!$A:$C,3,FALSE)</f>
        <v>Pedagog nebo ředitel</v>
      </c>
    </row>
    <row r="2432" spans="1:5" s="24" customFormat="1" x14ac:dyDescent="0.25">
      <c r="A2432" s="23" t="s">
        <v>218</v>
      </c>
      <c r="B2432" s="23" t="s">
        <v>521</v>
      </c>
      <c r="C2432" s="23" t="s">
        <v>13</v>
      </c>
      <c r="D2432" s="24" t="str">
        <f>VLOOKUP(A2432,Vystup20160620!$C:$C,1,FALSE)</f>
        <v>dcath2</v>
      </c>
      <c r="E2432" s="10" t="str">
        <f>VLOOKUP(A2432,pomocne!$A:$C,3,FALSE)</f>
        <v>Pedagog nebo ředitel</v>
      </c>
    </row>
    <row r="2433" spans="1:5" s="24" customFormat="1" x14ac:dyDescent="0.25">
      <c r="A2433" s="23" t="s">
        <v>218</v>
      </c>
      <c r="B2433" s="23" t="s">
        <v>522</v>
      </c>
      <c r="C2433" s="23" t="s">
        <v>13</v>
      </c>
      <c r="D2433" s="24" t="str">
        <f>VLOOKUP(A2433,Vystup20160620!$C:$C,1,FALSE)</f>
        <v>dcath2</v>
      </c>
      <c r="E2433" s="10" t="str">
        <f>VLOOKUP(A2433,pomocne!$A:$C,3,FALSE)</f>
        <v>Pedagog nebo ředitel</v>
      </c>
    </row>
    <row r="2434" spans="1:5" s="24" customFormat="1" ht="30" x14ac:dyDescent="0.25">
      <c r="A2434" s="23" t="s">
        <v>218</v>
      </c>
      <c r="B2434" s="23" t="s">
        <v>19</v>
      </c>
      <c r="C2434" s="23" t="s">
        <v>18</v>
      </c>
      <c r="D2434" s="24" t="str">
        <f>VLOOKUP(A2434,Vystup20160620!$C:$C,1,FALSE)</f>
        <v>dcath2</v>
      </c>
      <c r="E2434" s="10" t="str">
        <f>VLOOKUP(A2434,pomocne!$A:$C,3,FALSE)</f>
        <v>Pedagog nebo ředitel</v>
      </c>
    </row>
    <row r="2435" spans="1:5" s="24" customFormat="1" ht="30" x14ac:dyDescent="0.25">
      <c r="A2435" s="23" t="s">
        <v>218</v>
      </c>
      <c r="B2435" s="23" t="s">
        <v>20</v>
      </c>
      <c r="C2435" s="23" t="s">
        <v>13</v>
      </c>
      <c r="D2435" s="24" t="str">
        <f>VLOOKUP(A2435,Vystup20160620!$C:$C,1,FALSE)</f>
        <v>dcath2</v>
      </c>
      <c r="E2435" s="10" t="str">
        <f>VLOOKUP(A2435,pomocne!$A:$C,3,FALSE)</f>
        <v>Pedagog nebo ředitel</v>
      </c>
    </row>
    <row r="2436" spans="1:5" s="24" customFormat="1" ht="30" x14ac:dyDescent="0.25">
      <c r="A2436" s="23" t="s">
        <v>218</v>
      </c>
      <c r="B2436" s="23" t="s">
        <v>600</v>
      </c>
      <c r="C2436" s="23" t="s">
        <v>18</v>
      </c>
      <c r="D2436" s="24" t="str">
        <f>VLOOKUP(A2436,Vystup20160620!$C:$C,1,FALSE)</f>
        <v>dcath2</v>
      </c>
      <c r="E2436" s="10" t="str">
        <f>VLOOKUP(A2436,pomocne!$A:$C,3,FALSE)</f>
        <v>Pedagog nebo ředitel</v>
      </c>
    </row>
    <row r="2437" spans="1:5" s="24" customFormat="1" ht="30" x14ac:dyDescent="0.25">
      <c r="A2437" s="23" t="s">
        <v>218</v>
      </c>
      <c r="B2437" s="23" t="s">
        <v>601</v>
      </c>
      <c r="C2437" s="23" t="s">
        <v>18</v>
      </c>
      <c r="D2437" s="24" t="str">
        <f>VLOOKUP(A2437,Vystup20160620!$C:$C,1,FALSE)</f>
        <v>dcath2</v>
      </c>
      <c r="E2437" s="10" t="str">
        <f>VLOOKUP(A2437,pomocne!$A:$C,3,FALSE)</f>
        <v>Pedagog nebo ředitel</v>
      </c>
    </row>
    <row r="2438" spans="1:5" s="24" customFormat="1" ht="30" x14ac:dyDescent="0.25">
      <c r="A2438" s="23" t="s">
        <v>218</v>
      </c>
      <c r="B2438" s="23" t="s">
        <v>602</v>
      </c>
      <c r="C2438" s="23" t="s">
        <v>13</v>
      </c>
      <c r="D2438" s="24" t="str">
        <f>VLOOKUP(A2438,Vystup20160620!$C:$C,1,FALSE)</f>
        <v>dcath2</v>
      </c>
      <c r="E2438" s="10" t="str">
        <f>VLOOKUP(A2438,pomocne!$A:$C,3,FALSE)</f>
        <v>Pedagog nebo ředitel</v>
      </c>
    </row>
    <row r="2439" spans="1:5" s="24" customFormat="1" ht="30" x14ac:dyDescent="0.25">
      <c r="A2439" s="23" t="s">
        <v>218</v>
      </c>
      <c r="B2439" s="23" t="s">
        <v>603</v>
      </c>
      <c r="C2439" s="23" t="s">
        <v>18</v>
      </c>
      <c r="D2439" s="24" t="str">
        <f>VLOOKUP(A2439,Vystup20160620!$C:$C,1,FALSE)</f>
        <v>dcath2</v>
      </c>
      <c r="E2439" s="10" t="str">
        <f>VLOOKUP(A2439,pomocne!$A:$C,3,FALSE)</f>
        <v>Pedagog nebo ředitel</v>
      </c>
    </row>
    <row r="2440" spans="1:5" s="24" customFormat="1" ht="30" x14ac:dyDescent="0.25">
      <c r="A2440" s="23" t="s">
        <v>218</v>
      </c>
      <c r="B2440" s="23" t="s">
        <v>604</v>
      </c>
      <c r="C2440" s="23" t="s">
        <v>13</v>
      </c>
      <c r="D2440" s="24" t="str">
        <f>VLOOKUP(A2440,Vystup20160620!$C:$C,1,FALSE)</f>
        <v>dcath2</v>
      </c>
      <c r="E2440" s="10" t="str">
        <f>VLOOKUP(A2440,pomocne!$A:$C,3,FALSE)</f>
        <v>Pedagog nebo ředitel</v>
      </c>
    </row>
    <row r="2441" spans="1:5" s="24" customFormat="1" ht="30" x14ac:dyDescent="0.25">
      <c r="A2441" s="23" t="s">
        <v>218</v>
      </c>
      <c r="B2441" s="23" t="s">
        <v>605</v>
      </c>
      <c r="C2441" s="23" t="s">
        <v>13</v>
      </c>
      <c r="D2441" s="24" t="str">
        <f>VLOOKUP(A2441,Vystup20160620!$C:$C,1,FALSE)</f>
        <v>dcath2</v>
      </c>
      <c r="E2441" s="10" t="str">
        <f>VLOOKUP(A2441,pomocne!$A:$C,3,FALSE)</f>
        <v>Pedagog nebo ředitel</v>
      </c>
    </row>
    <row r="2442" spans="1:5" s="24" customFormat="1" ht="30" x14ac:dyDescent="0.25">
      <c r="A2442" s="23" t="s">
        <v>218</v>
      </c>
      <c r="B2442" s="23" t="s">
        <v>562</v>
      </c>
      <c r="C2442" s="23" t="s">
        <v>13</v>
      </c>
      <c r="D2442" s="24" t="str">
        <f>VLOOKUP(A2442,Vystup20160620!$C:$C,1,FALSE)</f>
        <v>dcath2</v>
      </c>
      <c r="E2442" s="10" t="str">
        <f>VLOOKUP(A2442,pomocne!$A:$C,3,FALSE)</f>
        <v>Pedagog nebo ředitel</v>
      </c>
    </row>
    <row r="2443" spans="1:5" s="24" customFormat="1" ht="30" x14ac:dyDescent="0.25">
      <c r="A2443" s="23" t="s">
        <v>218</v>
      </c>
      <c r="B2443" s="23" t="s">
        <v>563</v>
      </c>
      <c r="C2443" s="23" t="s">
        <v>13</v>
      </c>
      <c r="D2443" s="24" t="str">
        <f>VLOOKUP(A2443,Vystup20160620!$C:$C,1,FALSE)</f>
        <v>dcath2</v>
      </c>
      <c r="E2443" s="10" t="str">
        <f>VLOOKUP(A2443,pomocne!$A:$C,3,FALSE)</f>
        <v>Pedagog nebo ředitel</v>
      </c>
    </row>
    <row r="2444" spans="1:5" s="24" customFormat="1" ht="30" x14ac:dyDescent="0.25">
      <c r="A2444" s="23" t="s">
        <v>218</v>
      </c>
      <c r="B2444" s="23" t="s">
        <v>564</v>
      </c>
      <c r="C2444" s="23" t="s">
        <v>18</v>
      </c>
      <c r="D2444" s="24" t="str">
        <f>VLOOKUP(A2444,Vystup20160620!$C:$C,1,FALSE)</f>
        <v>dcath2</v>
      </c>
      <c r="E2444" s="10" t="str">
        <f>VLOOKUP(A2444,pomocne!$A:$C,3,FALSE)</f>
        <v>Pedagog nebo ředitel</v>
      </c>
    </row>
    <row r="2445" spans="1:5" s="24" customFormat="1" ht="30" x14ac:dyDescent="0.25">
      <c r="A2445" s="23" t="s">
        <v>218</v>
      </c>
      <c r="B2445" s="23" t="s">
        <v>565</v>
      </c>
      <c r="C2445" s="23" t="s">
        <v>13</v>
      </c>
      <c r="D2445" s="24" t="str">
        <f>VLOOKUP(A2445,Vystup20160620!$C:$C,1,FALSE)</f>
        <v>dcath2</v>
      </c>
      <c r="E2445" s="10" t="str">
        <f>VLOOKUP(A2445,pomocne!$A:$C,3,FALSE)</f>
        <v>Pedagog nebo ředitel</v>
      </c>
    </row>
    <row r="2446" spans="1:5" s="24" customFormat="1" ht="30" x14ac:dyDescent="0.25">
      <c r="A2446" s="23" t="s">
        <v>218</v>
      </c>
      <c r="B2446" s="23" t="s">
        <v>566</v>
      </c>
      <c r="C2446" s="23" t="s">
        <v>13</v>
      </c>
      <c r="D2446" s="24" t="str">
        <f>VLOOKUP(A2446,Vystup20160620!$C:$C,1,FALSE)</f>
        <v>dcath2</v>
      </c>
      <c r="E2446" s="10" t="str">
        <f>VLOOKUP(A2446,pomocne!$A:$C,3,FALSE)</f>
        <v>Pedagog nebo ředitel</v>
      </c>
    </row>
    <row r="2447" spans="1:5" s="24" customFormat="1" ht="30" x14ac:dyDescent="0.25">
      <c r="A2447" s="23" t="s">
        <v>218</v>
      </c>
      <c r="B2447" s="23" t="s">
        <v>567</v>
      </c>
      <c r="C2447" s="23" t="s">
        <v>13</v>
      </c>
      <c r="D2447" s="24" t="str">
        <f>VLOOKUP(A2447,Vystup20160620!$C:$C,1,FALSE)</f>
        <v>dcath2</v>
      </c>
      <c r="E2447" s="10" t="str">
        <f>VLOOKUP(A2447,pomocne!$A:$C,3,FALSE)</f>
        <v>Pedagog nebo ředitel</v>
      </c>
    </row>
    <row r="2448" spans="1:5" s="24" customFormat="1" ht="30" x14ac:dyDescent="0.25">
      <c r="A2448" s="23" t="s">
        <v>218</v>
      </c>
      <c r="B2448" s="23" t="s">
        <v>568</v>
      </c>
      <c r="C2448" s="23" t="s">
        <v>18</v>
      </c>
      <c r="D2448" s="24" t="str">
        <f>VLOOKUP(A2448,Vystup20160620!$C:$C,1,FALSE)</f>
        <v>dcath2</v>
      </c>
      <c r="E2448" s="10" t="str">
        <f>VLOOKUP(A2448,pomocne!$A:$C,3,FALSE)</f>
        <v>Pedagog nebo ředitel</v>
      </c>
    </row>
    <row r="2449" spans="1:5" s="24" customFormat="1" ht="30" x14ac:dyDescent="0.25">
      <c r="A2449" s="23" t="s">
        <v>218</v>
      </c>
      <c r="B2449" s="23" t="s">
        <v>569</v>
      </c>
      <c r="C2449" s="23" t="s">
        <v>18</v>
      </c>
      <c r="D2449" s="24" t="str">
        <f>VLOOKUP(A2449,Vystup20160620!$C:$C,1,FALSE)</f>
        <v>dcath2</v>
      </c>
      <c r="E2449" s="10" t="str">
        <f>VLOOKUP(A2449,pomocne!$A:$C,3,FALSE)</f>
        <v>Pedagog nebo ředitel</v>
      </c>
    </row>
    <row r="2450" spans="1:5" s="24" customFormat="1" ht="30" x14ac:dyDescent="0.25">
      <c r="A2450" s="23" t="s">
        <v>218</v>
      </c>
      <c r="B2450" s="23" t="s">
        <v>570</v>
      </c>
      <c r="C2450" s="23" t="s">
        <v>13</v>
      </c>
      <c r="D2450" s="24" t="str">
        <f>VLOOKUP(A2450,Vystup20160620!$C:$C,1,FALSE)</f>
        <v>dcath2</v>
      </c>
      <c r="E2450" s="10" t="str">
        <f>VLOOKUP(A2450,pomocne!$A:$C,3,FALSE)</f>
        <v>Pedagog nebo ředitel</v>
      </c>
    </row>
    <row r="2451" spans="1:5" s="24" customFormat="1" x14ac:dyDescent="0.25">
      <c r="A2451" s="23" t="s">
        <v>218</v>
      </c>
      <c r="B2451" s="23" t="s">
        <v>30</v>
      </c>
      <c r="C2451" s="23" t="s">
        <v>13</v>
      </c>
      <c r="D2451" s="24" t="str">
        <f>VLOOKUP(A2451,Vystup20160620!$C:$C,1,FALSE)</f>
        <v>dcath2</v>
      </c>
      <c r="E2451" s="10" t="str">
        <f>VLOOKUP(A2451,pomocne!$A:$C,3,FALSE)</f>
        <v>Pedagog nebo ředitel</v>
      </c>
    </row>
    <row r="2452" spans="1:5" s="24" customFormat="1" x14ac:dyDescent="0.25">
      <c r="A2452" s="23" t="s">
        <v>218</v>
      </c>
      <c r="B2452" s="23" t="s">
        <v>571</v>
      </c>
      <c r="C2452" s="23" t="s">
        <v>13</v>
      </c>
      <c r="D2452" s="24" t="str">
        <f>VLOOKUP(A2452,Vystup20160620!$C:$C,1,FALSE)</f>
        <v>dcath2</v>
      </c>
      <c r="E2452" s="10" t="str">
        <f>VLOOKUP(A2452,pomocne!$A:$C,3,FALSE)</f>
        <v>Pedagog nebo ředitel</v>
      </c>
    </row>
    <row r="2453" spans="1:5" s="24" customFormat="1" x14ac:dyDescent="0.25">
      <c r="A2453" s="23" t="s">
        <v>218</v>
      </c>
      <c r="B2453" s="23" t="s">
        <v>572</v>
      </c>
      <c r="C2453" s="23" t="s">
        <v>13</v>
      </c>
      <c r="D2453" s="24" t="str">
        <f>VLOOKUP(A2453,Vystup20160620!$C:$C,1,FALSE)</f>
        <v>dcath2</v>
      </c>
      <c r="E2453" s="10" t="str">
        <f>VLOOKUP(A2453,pomocne!$A:$C,3,FALSE)</f>
        <v>Pedagog nebo ředitel</v>
      </c>
    </row>
    <row r="2454" spans="1:5" s="24" customFormat="1" x14ac:dyDescent="0.25">
      <c r="A2454" s="23" t="s">
        <v>218</v>
      </c>
      <c r="B2454" s="23" t="s">
        <v>33</v>
      </c>
      <c r="C2454" s="23" t="s">
        <v>13</v>
      </c>
      <c r="D2454" s="24" t="str">
        <f>VLOOKUP(A2454,Vystup20160620!$C:$C,1,FALSE)</f>
        <v>dcath2</v>
      </c>
      <c r="E2454" s="10" t="str">
        <f>VLOOKUP(A2454,pomocne!$A:$C,3,FALSE)</f>
        <v>Pedagog nebo ředitel</v>
      </c>
    </row>
    <row r="2455" spans="1:5" s="24" customFormat="1" x14ac:dyDescent="0.25">
      <c r="A2455" s="23" t="s">
        <v>218</v>
      </c>
      <c r="B2455" s="23" t="s">
        <v>606</v>
      </c>
      <c r="C2455" s="23" t="s">
        <v>18</v>
      </c>
      <c r="D2455" s="24" t="str">
        <f>VLOOKUP(A2455,Vystup20160620!$C:$C,1,FALSE)</f>
        <v>dcath2</v>
      </c>
      <c r="E2455" s="10" t="str">
        <f>VLOOKUP(A2455,pomocne!$A:$C,3,FALSE)</f>
        <v>Pedagog nebo ředitel</v>
      </c>
    </row>
    <row r="2456" spans="1:5" s="24" customFormat="1" x14ac:dyDescent="0.25">
      <c r="A2456" s="23" t="s">
        <v>218</v>
      </c>
      <c r="B2456" s="23" t="s">
        <v>607</v>
      </c>
      <c r="C2456" s="23" t="s">
        <v>13</v>
      </c>
      <c r="D2456" s="24" t="str">
        <f>VLOOKUP(A2456,Vystup20160620!$C:$C,1,FALSE)</f>
        <v>dcath2</v>
      </c>
      <c r="E2456" s="10" t="str">
        <f>VLOOKUP(A2456,pomocne!$A:$C,3,FALSE)</f>
        <v>Pedagog nebo ředitel</v>
      </c>
    </row>
    <row r="2457" spans="1:5" s="24" customFormat="1" ht="30" x14ac:dyDescent="0.25">
      <c r="A2457" s="23" t="s">
        <v>218</v>
      </c>
      <c r="B2457" s="23" t="s">
        <v>573</v>
      </c>
      <c r="C2457" s="23" t="s">
        <v>18</v>
      </c>
      <c r="D2457" s="24" t="str">
        <f>VLOOKUP(A2457,Vystup20160620!$C:$C,1,FALSE)</f>
        <v>dcath2</v>
      </c>
      <c r="E2457" s="10" t="str">
        <f>VLOOKUP(A2457,pomocne!$A:$C,3,FALSE)</f>
        <v>Pedagog nebo ředitel</v>
      </c>
    </row>
    <row r="2458" spans="1:5" s="24" customFormat="1" ht="30" x14ac:dyDescent="0.25">
      <c r="A2458" s="23" t="s">
        <v>218</v>
      </c>
      <c r="B2458" s="23" t="s">
        <v>608</v>
      </c>
      <c r="C2458" s="23" t="s">
        <v>18</v>
      </c>
      <c r="D2458" s="24" t="str">
        <f>VLOOKUP(A2458,Vystup20160620!$C:$C,1,FALSE)</f>
        <v>dcath2</v>
      </c>
      <c r="E2458" s="10" t="str">
        <f>VLOOKUP(A2458,pomocne!$A:$C,3,FALSE)</f>
        <v>Pedagog nebo ředitel</v>
      </c>
    </row>
    <row r="2459" spans="1:5" s="24" customFormat="1" x14ac:dyDescent="0.25">
      <c r="A2459" s="23" t="s">
        <v>218</v>
      </c>
      <c r="B2459" s="23" t="s">
        <v>38</v>
      </c>
      <c r="C2459" s="23" t="s">
        <v>13</v>
      </c>
      <c r="D2459" s="24" t="str">
        <f>VLOOKUP(A2459,Vystup20160620!$C:$C,1,FALSE)</f>
        <v>dcath2</v>
      </c>
      <c r="E2459" s="10" t="str">
        <f>VLOOKUP(A2459,pomocne!$A:$C,3,FALSE)</f>
        <v>Pedagog nebo ředitel</v>
      </c>
    </row>
    <row r="2460" spans="1:5" s="24" customFormat="1" x14ac:dyDescent="0.25">
      <c r="A2460" s="23" t="s">
        <v>218</v>
      </c>
      <c r="B2460" s="23" t="s">
        <v>574</v>
      </c>
      <c r="C2460" s="23" t="s">
        <v>13</v>
      </c>
      <c r="D2460" s="24" t="str">
        <f>VLOOKUP(A2460,Vystup20160620!$C:$C,1,FALSE)</f>
        <v>dcath2</v>
      </c>
      <c r="E2460" s="10" t="str">
        <f>VLOOKUP(A2460,pomocne!$A:$C,3,FALSE)</f>
        <v>Pedagog nebo ředitel</v>
      </c>
    </row>
    <row r="2461" spans="1:5" s="24" customFormat="1" x14ac:dyDescent="0.25">
      <c r="A2461" s="23" t="s">
        <v>218</v>
      </c>
      <c r="B2461" s="23" t="s">
        <v>575</v>
      </c>
      <c r="C2461" s="23" t="s">
        <v>13</v>
      </c>
      <c r="D2461" s="24" t="str">
        <f>VLOOKUP(A2461,Vystup20160620!$C:$C,1,FALSE)</f>
        <v>dcath2</v>
      </c>
      <c r="E2461" s="10" t="str">
        <f>VLOOKUP(A2461,pomocne!$A:$C,3,FALSE)</f>
        <v>Pedagog nebo ředitel</v>
      </c>
    </row>
    <row r="2462" spans="1:5" s="24" customFormat="1" x14ac:dyDescent="0.25">
      <c r="A2462" s="23" t="s">
        <v>218</v>
      </c>
      <c r="B2462" s="23" t="s">
        <v>576</v>
      </c>
      <c r="C2462" s="23" t="s">
        <v>13</v>
      </c>
      <c r="D2462" s="24" t="str">
        <f>VLOOKUP(A2462,Vystup20160620!$C:$C,1,FALSE)</f>
        <v>dcath2</v>
      </c>
      <c r="E2462" s="10" t="str">
        <f>VLOOKUP(A2462,pomocne!$A:$C,3,FALSE)</f>
        <v>Pedagog nebo ředitel</v>
      </c>
    </row>
    <row r="2463" spans="1:5" s="24" customFormat="1" x14ac:dyDescent="0.25">
      <c r="A2463" s="23" t="s">
        <v>218</v>
      </c>
      <c r="B2463" s="23" t="s">
        <v>577</v>
      </c>
      <c r="C2463" s="23" t="s">
        <v>13</v>
      </c>
      <c r="D2463" s="24" t="str">
        <f>VLOOKUP(A2463,Vystup20160620!$C:$C,1,FALSE)</f>
        <v>dcath2</v>
      </c>
      <c r="E2463" s="10" t="str">
        <f>VLOOKUP(A2463,pomocne!$A:$C,3,FALSE)</f>
        <v>Pedagog nebo ředitel</v>
      </c>
    </row>
    <row r="2464" spans="1:5" s="24" customFormat="1" x14ac:dyDescent="0.25">
      <c r="A2464" s="23" t="s">
        <v>218</v>
      </c>
      <c r="B2464" s="23" t="s">
        <v>578</v>
      </c>
      <c r="C2464" s="23" t="s">
        <v>18</v>
      </c>
      <c r="D2464" s="24" t="str">
        <f>VLOOKUP(A2464,Vystup20160620!$C:$C,1,FALSE)</f>
        <v>dcath2</v>
      </c>
      <c r="E2464" s="10" t="str">
        <f>VLOOKUP(A2464,pomocne!$A:$C,3,FALSE)</f>
        <v>Pedagog nebo ředitel</v>
      </c>
    </row>
    <row r="2465" spans="1:5" s="24" customFormat="1" x14ac:dyDescent="0.25">
      <c r="A2465" s="23" t="s">
        <v>218</v>
      </c>
      <c r="B2465" s="23" t="s">
        <v>44</v>
      </c>
      <c r="C2465" s="23" t="s">
        <v>13</v>
      </c>
      <c r="D2465" s="24" t="str">
        <f>VLOOKUP(A2465,Vystup20160620!$C:$C,1,FALSE)</f>
        <v>dcath2</v>
      </c>
      <c r="E2465" s="10" t="str">
        <f>VLOOKUP(A2465,pomocne!$A:$C,3,FALSE)</f>
        <v>Pedagog nebo ředitel</v>
      </c>
    </row>
    <row r="2466" spans="1:5" s="24" customFormat="1" ht="90" x14ac:dyDescent="0.25">
      <c r="A2466" s="23" t="s">
        <v>218</v>
      </c>
      <c r="B2466" s="23" t="s">
        <v>114</v>
      </c>
      <c r="C2466" s="23" t="s">
        <v>320</v>
      </c>
      <c r="D2466" s="24" t="str">
        <f>VLOOKUP(A2466,Vystup20160620!$C:$C,1,FALSE)</f>
        <v>dcath2</v>
      </c>
      <c r="E2466" s="10" t="str">
        <f>VLOOKUP(A2466,pomocne!$A:$C,3,FALSE)</f>
        <v>Pedagog nebo ředitel</v>
      </c>
    </row>
    <row r="2467" spans="1:5" s="24" customFormat="1" x14ac:dyDescent="0.25">
      <c r="A2467" s="23" t="s">
        <v>218</v>
      </c>
      <c r="B2467" s="23" t="s">
        <v>579</v>
      </c>
      <c r="C2467" s="23" t="s">
        <v>13</v>
      </c>
      <c r="D2467" s="24" t="str">
        <f>VLOOKUP(A2467,Vystup20160620!$C:$C,1,FALSE)</f>
        <v>dcath2</v>
      </c>
      <c r="E2467" s="10" t="str">
        <f>VLOOKUP(A2467,pomocne!$A:$C,3,FALSE)</f>
        <v>Pedagog nebo ředitel</v>
      </c>
    </row>
    <row r="2468" spans="1:5" s="24" customFormat="1" x14ac:dyDescent="0.25">
      <c r="A2468" s="23" t="s">
        <v>218</v>
      </c>
      <c r="B2468" s="23" t="s">
        <v>609</v>
      </c>
      <c r="C2468" s="23" t="s">
        <v>13</v>
      </c>
      <c r="D2468" s="24" t="str">
        <f>VLOOKUP(A2468,Vystup20160620!$C:$C,1,FALSE)</f>
        <v>dcath2</v>
      </c>
      <c r="E2468" s="10" t="str">
        <f>VLOOKUP(A2468,pomocne!$A:$C,3,FALSE)</f>
        <v>Pedagog nebo ředitel</v>
      </c>
    </row>
    <row r="2469" spans="1:5" s="24" customFormat="1" x14ac:dyDescent="0.25">
      <c r="A2469" s="23" t="s">
        <v>218</v>
      </c>
      <c r="B2469" s="23" t="s">
        <v>610</v>
      </c>
      <c r="C2469" s="23" t="s">
        <v>13</v>
      </c>
      <c r="D2469" s="24" t="str">
        <f>VLOOKUP(A2469,Vystup20160620!$C:$C,1,FALSE)</f>
        <v>dcath2</v>
      </c>
      <c r="E2469" s="10" t="str">
        <f>VLOOKUP(A2469,pomocne!$A:$C,3,FALSE)</f>
        <v>Pedagog nebo ředitel</v>
      </c>
    </row>
    <row r="2470" spans="1:5" s="24" customFormat="1" x14ac:dyDescent="0.25">
      <c r="A2470" s="23" t="s">
        <v>218</v>
      </c>
      <c r="B2470" s="23" t="s">
        <v>580</v>
      </c>
      <c r="C2470" s="23" t="s">
        <v>13</v>
      </c>
      <c r="D2470" s="24" t="str">
        <f>VLOOKUP(A2470,Vystup20160620!$C:$C,1,FALSE)</f>
        <v>dcath2</v>
      </c>
      <c r="E2470" s="10" t="str">
        <f>VLOOKUP(A2470,pomocne!$A:$C,3,FALSE)</f>
        <v>Pedagog nebo ředitel</v>
      </c>
    </row>
    <row r="2471" spans="1:5" s="24" customFormat="1" x14ac:dyDescent="0.25">
      <c r="A2471" s="23" t="s">
        <v>218</v>
      </c>
      <c r="B2471" s="23" t="s">
        <v>611</v>
      </c>
      <c r="C2471" s="23" t="s">
        <v>13</v>
      </c>
      <c r="D2471" s="24" t="str">
        <f>VLOOKUP(A2471,Vystup20160620!$C:$C,1,FALSE)</f>
        <v>dcath2</v>
      </c>
      <c r="E2471" s="10" t="str">
        <f>VLOOKUP(A2471,pomocne!$A:$C,3,FALSE)</f>
        <v>Pedagog nebo ředitel</v>
      </c>
    </row>
    <row r="2472" spans="1:5" s="24" customFormat="1" x14ac:dyDescent="0.25">
      <c r="A2472" s="23" t="s">
        <v>218</v>
      </c>
      <c r="B2472" s="23" t="s">
        <v>612</v>
      </c>
      <c r="C2472" s="23" t="s">
        <v>13</v>
      </c>
      <c r="D2472" s="24" t="str">
        <f>VLOOKUP(A2472,Vystup20160620!$C:$C,1,FALSE)</f>
        <v>dcath2</v>
      </c>
      <c r="E2472" s="10" t="str">
        <f>VLOOKUP(A2472,pomocne!$A:$C,3,FALSE)</f>
        <v>Pedagog nebo ředitel</v>
      </c>
    </row>
    <row r="2473" spans="1:5" s="24" customFormat="1" x14ac:dyDescent="0.25">
      <c r="A2473" s="23" t="s">
        <v>218</v>
      </c>
      <c r="B2473" s="23" t="s">
        <v>581</v>
      </c>
      <c r="C2473" s="23" t="s">
        <v>18</v>
      </c>
      <c r="D2473" s="24" t="str">
        <f>VLOOKUP(A2473,Vystup20160620!$C:$C,1,FALSE)</f>
        <v>dcath2</v>
      </c>
      <c r="E2473" s="10" t="str">
        <f>VLOOKUP(A2473,pomocne!$A:$C,3,FALSE)</f>
        <v>Pedagog nebo ředitel</v>
      </c>
    </row>
    <row r="2474" spans="1:5" s="24" customFormat="1" x14ac:dyDescent="0.25">
      <c r="A2474" s="23" t="s">
        <v>218</v>
      </c>
      <c r="B2474" s="23" t="s">
        <v>582</v>
      </c>
      <c r="C2474" s="23" t="s">
        <v>18</v>
      </c>
      <c r="D2474" s="24" t="str">
        <f>VLOOKUP(A2474,Vystup20160620!$C:$C,1,FALSE)</f>
        <v>dcath2</v>
      </c>
      <c r="E2474" s="10" t="str">
        <f>VLOOKUP(A2474,pomocne!$A:$C,3,FALSE)</f>
        <v>Pedagog nebo ředitel</v>
      </c>
    </row>
    <row r="2475" spans="1:5" s="24" customFormat="1" ht="120" x14ac:dyDescent="0.25">
      <c r="A2475" s="23" t="s">
        <v>218</v>
      </c>
      <c r="B2475" s="23" t="s">
        <v>123</v>
      </c>
      <c r="C2475" s="23" t="s">
        <v>321</v>
      </c>
      <c r="D2475" s="24" t="str">
        <f>VLOOKUP(A2475,Vystup20160620!$C:$C,1,FALSE)</f>
        <v>dcath2</v>
      </c>
      <c r="E2475" s="10" t="str">
        <f>VLOOKUP(A2475,pomocne!$A:$C,3,FALSE)</f>
        <v>Pedagog nebo ředitel</v>
      </c>
    </row>
    <row r="2476" spans="1:5" s="24" customFormat="1" x14ac:dyDescent="0.25">
      <c r="A2476" s="23" t="s">
        <v>218</v>
      </c>
      <c r="B2476" s="23" t="s">
        <v>583</v>
      </c>
      <c r="C2476" s="23" t="s">
        <v>13</v>
      </c>
      <c r="D2476" s="24" t="str">
        <f>VLOOKUP(A2476,Vystup20160620!$C:$C,1,FALSE)</f>
        <v>dcath2</v>
      </c>
      <c r="E2476" s="10" t="str">
        <f>VLOOKUP(A2476,pomocne!$A:$C,3,FALSE)</f>
        <v>Pedagog nebo ředitel</v>
      </c>
    </row>
    <row r="2477" spans="1:5" s="24" customFormat="1" ht="30" x14ac:dyDescent="0.25">
      <c r="A2477" s="23" t="s">
        <v>218</v>
      </c>
      <c r="B2477" s="23" t="s">
        <v>584</v>
      </c>
      <c r="C2477" s="23" t="s">
        <v>13</v>
      </c>
      <c r="D2477" s="24" t="str">
        <f>VLOOKUP(A2477,Vystup20160620!$C:$C,1,FALSE)</f>
        <v>dcath2</v>
      </c>
      <c r="E2477" s="10" t="str">
        <f>VLOOKUP(A2477,pomocne!$A:$C,3,FALSE)</f>
        <v>Pedagog nebo ředitel</v>
      </c>
    </row>
    <row r="2478" spans="1:5" s="24" customFormat="1" ht="30" x14ac:dyDescent="0.25">
      <c r="A2478" s="23" t="s">
        <v>218</v>
      </c>
      <c r="B2478" s="23" t="s">
        <v>585</v>
      </c>
      <c r="C2478" s="23" t="s">
        <v>18</v>
      </c>
      <c r="D2478" s="24" t="str">
        <f>VLOOKUP(A2478,Vystup20160620!$C:$C,1,FALSE)</f>
        <v>dcath2</v>
      </c>
      <c r="E2478" s="10" t="str">
        <f>VLOOKUP(A2478,pomocne!$A:$C,3,FALSE)</f>
        <v>Pedagog nebo ředitel</v>
      </c>
    </row>
    <row r="2479" spans="1:5" s="24" customFormat="1" ht="30" x14ac:dyDescent="0.25">
      <c r="A2479" s="23" t="s">
        <v>218</v>
      </c>
      <c r="B2479" s="23" t="s">
        <v>586</v>
      </c>
      <c r="C2479" s="23" t="s">
        <v>18</v>
      </c>
      <c r="D2479" s="24" t="str">
        <f>VLOOKUP(A2479,Vystup20160620!$C:$C,1,FALSE)</f>
        <v>dcath2</v>
      </c>
      <c r="E2479" s="10" t="str">
        <f>VLOOKUP(A2479,pomocne!$A:$C,3,FALSE)</f>
        <v>Pedagog nebo ředitel</v>
      </c>
    </row>
    <row r="2480" spans="1:5" s="24" customFormat="1" x14ac:dyDescent="0.25">
      <c r="A2480" s="23" t="s">
        <v>218</v>
      </c>
      <c r="B2480" s="23" t="s">
        <v>613</v>
      </c>
      <c r="C2480" s="23" t="s">
        <v>13</v>
      </c>
      <c r="D2480" s="24" t="str">
        <f>VLOOKUP(A2480,Vystup20160620!$C:$C,1,FALSE)</f>
        <v>dcath2</v>
      </c>
      <c r="E2480" s="10" t="str">
        <f>VLOOKUP(A2480,pomocne!$A:$C,3,FALSE)</f>
        <v>Pedagog nebo ředitel</v>
      </c>
    </row>
    <row r="2481" spans="1:5" s="24" customFormat="1" x14ac:dyDescent="0.25">
      <c r="A2481" s="23" t="s">
        <v>218</v>
      </c>
      <c r="B2481" s="23" t="s">
        <v>614</v>
      </c>
      <c r="C2481" s="23" t="s">
        <v>13</v>
      </c>
      <c r="D2481" s="24" t="str">
        <f>VLOOKUP(A2481,Vystup20160620!$C:$C,1,FALSE)</f>
        <v>dcath2</v>
      </c>
      <c r="E2481" s="10" t="str">
        <f>VLOOKUP(A2481,pomocne!$A:$C,3,FALSE)</f>
        <v>Pedagog nebo ředitel</v>
      </c>
    </row>
    <row r="2482" spans="1:5" s="24" customFormat="1" ht="30" x14ac:dyDescent="0.25">
      <c r="A2482" s="23" t="s">
        <v>218</v>
      </c>
      <c r="B2482" s="23" t="s">
        <v>615</v>
      </c>
      <c r="C2482" s="23" t="s">
        <v>18</v>
      </c>
      <c r="D2482" s="24" t="str">
        <f>VLOOKUP(A2482,Vystup20160620!$C:$C,1,FALSE)</f>
        <v>dcath2</v>
      </c>
      <c r="E2482" s="10" t="str">
        <f>VLOOKUP(A2482,pomocne!$A:$C,3,FALSE)</f>
        <v>Pedagog nebo ředitel</v>
      </c>
    </row>
    <row r="2483" spans="1:5" s="24" customFormat="1" x14ac:dyDescent="0.25">
      <c r="A2483" s="23" t="s">
        <v>218</v>
      </c>
      <c r="B2483" s="23" t="s">
        <v>616</v>
      </c>
      <c r="C2483" s="23" t="s">
        <v>13</v>
      </c>
      <c r="D2483" s="24" t="str">
        <f>VLOOKUP(A2483,Vystup20160620!$C:$C,1,FALSE)</f>
        <v>dcath2</v>
      </c>
      <c r="E2483" s="10" t="str">
        <f>VLOOKUP(A2483,pomocne!$A:$C,3,FALSE)</f>
        <v>Pedagog nebo ředitel</v>
      </c>
    </row>
    <row r="2484" spans="1:5" s="24" customFormat="1" ht="30" x14ac:dyDescent="0.25">
      <c r="A2484" s="23" t="s">
        <v>218</v>
      </c>
      <c r="B2484" s="23" t="s">
        <v>587</v>
      </c>
      <c r="C2484" s="23" t="s">
        <v>13</v>
      </c>
      <c r="D2484" s="24" t="str">
        <f>VLOOKUP(A2484,Vystup20160620!$C:$C,1,FALSE)</f>
        <v>dcath2</v>
      </c>
      <c r="E2484" s="10" t="str">
        <f>VLOOKUP(A2484,pomocne!$A:$C,3,FALSE)</f>
        <v>Pedagog nebo ředitel</v>
      </c>
    </row>
    <row r="2485" spans="1:5" s="24" customFormat="1" ht="30" x14ac:dyDescent="0.25">
      <c r="A2485" s="23" t="s">
        <v>218</v>
      </c>
      <c r="B2485" s="23" t="s">
        <v>588</v>
      </c>
      <c r="C2485" s="23" t="s">
        <v>13</v>
      </c>
      <c r="D2485" s="24" t="str">
        <f>VLOOKUP(A2485,Vystup20160620!$C:$C,1,FALSE)</f>
        <v>dcath2</v>
      </c>
      <c r="E2485" s="10" t="str">
        <f>VLOOKUP(A2485,pomocne!$A:$C,3,FALSE)</f>
        <v>Pedagog nebo ředitel</v>
      </c>
    </row>
    <row r="2486" spans="1:5" s="24" customFormat="1" x14ac:dyDescent="0.25">
      <c r="A2486" s="23" t="s">
        <v>218</v>
      </c>
      <c r="B2486" s="23" t="s">
        <v>589</v>
      </c>
      <c r="C2486" s="23" t="s">
        <v>13</v>
      </c>
      <c r="D2486" s="24" t="str">
        <f>VLOOKUP(A2486,Vystup20160620!$C:$C,1,FALSE)</f>
        <v>dcath2</v>
      </c>
      <c r="E2486" s="10" t="str">
        <f>VLOOKUP(A2486,pomocne!$A:$C,3,FALSE)</f>
        <v>Pedagog nebo ředitel</v>
      </c>
    </row>
    <row r="2487" spans="1:5" s="24" customFormat="1" ht="30" x14ac:dyDescent="0.25">
      <c r="A2487" s="23" t="s">
        <v>218</v>
      </c>
      <c r="B2487" s="23" t="s">
        <v>617</v>
      </c>
      <c r="C2487" s="23" t="s">
        <v>13</v>
      </c>
      <c r="D2487" s="24" t="str">
        <f>VLOOKUP(A2487,Vystup20160620!$C:$C,1,FALSE)</f>
        <v>dcath2</v>
      </c>
      <c r="E2487" s="10" t="str">
        <f>VLOOKUP(A2487,pomocne!$A:$C,3,FALSE)</f>
        <v>Pedagog nebo ředitel</v>
      </c>
    </row>
    <row r="2488" spans="1:5" s="24" customFormat="1" x14ac:dyDescent="0.25">
      <c r="A2488" s="23" t="s">
        <v>218</v>
      </c>
      <c r="B2488" s="23" t="s">
        <v>66</v>
      </c>
      <c r="C2488" s="23" t="s">
        <v>13</v>
      </c>
      <c r="D2488" s="24" t="str">
        <f>VLOOKUP(A2488,Vystup20160620!$C:$C,1,FALSE)</f>
        <v>dcath2</v>
      </c>
      <c r="E2488" s="10" t="str">
        <f>VLOOKUP(A2488,pomocne!$A:$C,3,FALSE)</f>
        <v>Pedagog nebo ředitel</v>
      </c>
    </row>
    <row r="2489" spans="1:5" s="24" customFormat="1" x14ac:dyDescent="0.25">
      <c r="A2489" s="23" t="s">
        <v>218</v>
      </c>
      <c r="B2489" s="23" t="s">
        <v>67</v>
      </c>
      <c r="C2489" s="23" t="s">
        <v>13</v>
      </c>
      <c r="D2489" s="24" t="str">
        <f>VLOOKUP(A2489,Vystup20160620!$C:$C,1,FALSE)</f>
        <v>dcath2</v>
      </c>
      <c r="E2489" s="10" t="str">
        <f>VLOOKUP(A2489,pomocne!$A:$C,3,FALSE)</f>
        <v>Pedagog nebo ředitel</v>
      </c>
    </row>
    <row r="2490" spans="1:5" s="24" customFormat="1" ht="30" x14ac:dyDescent="0.25">
      <c r="A2490" s="23" t="s">
        <v>218</v>
      </c>
      <c r="B2490" s="23" t="s">
        <v>68</v>
      </c>
      <c r="C2490" s="23" t="s">
        <v>13</v>
      </c>
      <c r="D2490" s="24" t="str">
        <f>VLOOKUP(A2490,Vystup20160620!$C:$C,1,FALSE)</f>
        <v>dcath2</v>
      </c>
      <c r="E2490" s="10" t="str">
        <f>VLOOKUP(A2490,pomocne!$A:$C,3,FALSE)</f>
        <v>Pedagog nebo ředitel</v>
      </c>
    </row>
    <row r="2491" spans="1:5" s="24" customFormat="1" ht="30" x14ac:dyDescent="0.25">
      <c r="A2491" s="23" t="s">
        <v>218</v>
      </c>
      <c r="B2491" s="23" t="s">
        <v>116</v>
      </c>
      <c r="C2491" s="23" t="s">
        <v>322</v>
      </c>
      <c r="D2491" s="24" t="str">
        <f>VLOOKUP(A2491,Vystup20160620!$C:$C,1,FALSE)</f>
        <v>dcath2</v>
      </c>
      <c r="E2491" s="10" t="str">
        <f>VLOOKUP(A2491,pomocne!$A:$C,3,FALSE)</f>
        <v>Pedagog nebo ředitel</v>
      </c>
    </row>
    <row r="2492" spans="1:5" s="24" customFormat="1" x14ac:dyDescent="0.25">
      <c r="A2492" s="23" t="s">
        <v>218</v>
      </c>
      <c r="B2492" s="23" t="s">
        <v>69</v>
      </c>
      <c r="C2492" s="23" t="s">
        <v>18</v>
      </c>
      <c r="D2492" s="24" t="str">
        <f>VLOOKUP(A2492,Vystup20160620!$C:$C,1,FALSE)</f>
        <v>dcath2</v>
      </c>
      <c r="E2492" s="10" t="str">
        <f>VLOOKUP(A2492,pomocne!$A:$C,3,FALSE)</f>
        <v>Pedagog nebo ředitel</v>
      </c>
    </row>
    <row r="2493" spans="1:5" s="24" customFormat="1" x14ac:dyDescent="0.25">
      <c r="A2493" s="23" t="s">
        <v>218</v>
      </c>
      <c r="B2493" s="23" t="s">
        <v>70</v>
      </c>
      <c r="C2493" s="23" t="s">
        <v>13</v>
      </c>
      <c r="D2493" s="24" t="str">
        <f>VLOOKUP(A2493,Vystup20160620!$C:$C,1,FALSE)</f>
        <v>dcath2</v>
      </c>
      <c r="E2493" s="10" t="str">
        <f>VLOOKUP(A2493,pomocne!$A:$C,3,FALSE)</f>
        <v>Pedagog nebo ředitel</v>
      </c>
    </row>
    <row r="2494" spans="1:5" s="24" customFormat="1" x14ac:dyDescent="0.25">
      <c r="A2494" s="23" t="s">
        <v>218</v>
      </c>
      <c r="B2494" s="23" t="s">
        <v>129</v>
      </c>
      <c r="C2494" s="23" t="s">
        <v>18</v>
      </c>
      <c r="D2494" s="24" t="str">
        <f>VLOOKUP(A2494,Vystup20160620!$C:$C,1,FALSE)</f>
        <v>dcath2</v>
      </c>
      <c r="E2494" s="10" t="str">
        <f>VLOOKUP(A2494,pomocne!$A:$C,3,FALSE)</f>
        <v>Pedagog nebo ředitel</v>
      </c>
    </row>
    <row r="2495" spans="1:5" s="24" customFormat="1" x14ac:dyDescent="0.25">
      <c r="A2495" s="23" t="s">
        <v>218</v>
      </c>
      <c r="B2495" s="23" t="s">
        <v>130</v>
      </c>
      <c r="C2495" s="23" t="s">
        <v>18</v>
      </c>
      <c r="D2495" s="24" t="str">
        <f>VLOOKUP(A2495,Vystup20160620!$C:$C,1,FALSE)</f>
        <v>dcath2</v>
      </c>
      <c r="E2495" s="10" t="str">
        <f>VLOOKUP(A2495,pomocne!$A:$C,3,FALSE)</f>
        <v>Pedagog nebo ředitel</v>
      </c>
    </row>
    <row r="2496" spans="1:5" s="24" customFormat="1" x14ac:dyDescent="0.25">
      <c r="A2496" s="23" t="s">
        <v>218</v>
      </c>
      <c r="B2496" s="23" t="s">
        <v>131</v>
      </c>
      <c r="C2496" s="23" t="s">
        <v>18</v>
      </c>
      <c r="D2496" s="24" t="str">
        <f>VLOOKUP(A2496,Vystup20160620!$C:$C,1,FALSE)</f>
        <v>dcath2</v>
      </c>
      <c r="E2496" s="10" t="str">
        <f>VLOOKUP(A2496,pomocne!$A:$C,3,FALSE)</f>
        <v>Pedagog nebo ředitel</v>
      </c>
    </row>
    <row r="2497" spans="1:5" s="24" customFormat="1" x14ac:dyDescent="0.25">
      <c r="A2497" s="23" t="s">
        <v>218</v>
      </c>
      <c r="B2497" s="23" t="s">
        <v>590</v>
      </c>
      <c r="C2497" s="23" t="s">
        <v>18</v>
      </c>
      <c r="D2497" s="24" t="str">
        <f>VLOOKUP(A2497,Vystup20160620!$C:$C,1,FALSE)</f>
        <v>dcath2</v>
      </c>
      <c r="E2497" s="10" t="str">
        <f>VLOOKUP(A2497,pomocne!$A:$C,3,FALSE)</f>
        <v>Pedagog nebo ředitel</v>
      </c>
    </row>
    <row r="2498" spans="1:5" s="24" customFormat="1" x14ac:dyDescent="0.25">
      <c r="A2498" s="23" t="s">
        <v>218</v>
      </c>
      <c r="B2498" s="23" t="s">
        <v>620</v>
      </c>
      <c r="C2498" s="23" t="s">
        <v>13</v>
      </c>
      <c r="D2498" s="24" t="str">
        <f>VLOOKUP(A2498,Vystup20160620!$C:$C,1,FALSE)</f>
        <v>dcath2</v>
      </c>
      <c r="E2498" s="10" t="str">
        <f>VLOOKUP(A2498,pomocne!$A:$C,3,FALSE)</f>
        <v>Pedagog nebo ředitel</v>
      </c>
    </row>
    <row r="2499" spans="1:5" s="24" customFormat="1" x14ac:dyDescent="0.25">
      <c r="A2499" s="23" t="s">
        <v>218</v>
      </c>
      <c r="B2499" s="23" t="s">
        <v>73</v>
      </c>
      <c r="C2499" s="23" t="s">
        <v>18</v>
      </c>
      <c r="D2499" s="24" t="str">
        <f>VLOOKUP(A2499,Vystup20160620!$C:$C,1,FALSE)</f>
        <v>dcath2</v>
      </c>
      <c r="E2499" s="10" t="str">
        <f>VLOOKUP(A2499,pomocne!$A:$C,3,FALSE)</f>
        <v>Pedagog nebo ředitel</v>
      </c>
    </row>
    <row r="2500" spans="1:5" s="24" customFormat="1" x14ac:dyDescent="0.25">
      <c r="A2500" s="23" t="s">
        <v>218</v>
      </c>
      <c r="B2500" s="23" t="s">
        <v>591</v>
      </c>
      <c r="C2500" s="23" t="s">
        <v>13</v>
      </c>
      <c r="D2500" s="24" t="str">
        <f>VLOOKUP(A2500,Vystup20160620!$C:$C,1,FALSE)</f>
        <v>dcath2</v>
      </c>
      <c r="E2500" s="10" t="str">
        <f>VLOOKUP(A2500,pomocne!$A:$C,3,FALSE)</f>
        <v>Pedagog nebo ředitel</v>
      </c>
    </row>
    <row r="2501" spans="1:5" s="24" customFormat="1" x14ac:dyDescent="0.25">
      <c r="A2501" s="23" t="s">
        <v>218</v>
      </c>
      <c r="B2501" s="23" t="s">
        <v>75</v>
      </c>
      <c r="C2501" s="23" t="s">
        <v>13</v>
      </c>
      <c r="D2501" s="24" t="str">
        <f>VLOOKUP(A2501,Vystup20160620!$C:$C,1,FALSE)</f>
        <v>dcath2</v>
      </c>
      <c r="E2501" s="10" t="str">
        <f>VLOOKUP(A2501,pomocne!$A:$C,3,FALSE)</f>
        <v>Pedagog nebo ředitel</v>
      </c>
    </row>
    <row r="2502" spans="1:5" s="24" customFormat="1" ht="30" x14ac:dyDescent="0.25">
      <c r="A2502" s="23" t="s">
        <v>218</v>
      </c>
      <c r="B2502" s="23" t="s">
        <v>592</v>
      </c>
      <c r="C2502" s="23" t="s">
        <v>13</v>
      </c>
      <c r="D2502" s="24" t="str">
        <f>VLOOKUP(A2502,Vystup20160620!$C:$C,1,FALSE)</f>
        <v>dcath2</v>
      </c>
      <c r="E2502" s="10" t="str">
        <f>VLOOKUP(A2502,pomocne!$A:$C,3,FALSE)</f>
        <v>Pedagog nebo ředitel</v>
      </c>
    </row>
    <row r="2503" spans="1:5" s="24" customFormat="1" x14ac:dyDescent="0.25">
      <c r="A2503" s="23" t="s">
        <v>218</v>
      </c>
      <c r="B2503" s="23" t="s">
        <v>593</v>
      </c>
      <c r="C2503" s="23" t="s">
        <v>13</v>
      </c>
      <c r="D2503" s="24" t="str">
        <f>VLOOKUP(A2503,Vystup20160620!$C:$C,1,FALSE)</f>
        <v>dcath2</v>
      </c>
      <c r="E2503" s="10" t="str">
        <f>VLOOKUP(A2503,pomocne!$A:$C,3,FALSE)</f>
        <v>Pedagog nebo ředitel</v>
      </c>
    </row>
    <row r="2504" spans="1:5" s="24" customFormat="1" x14ac:dyDescent="0.25">
      <c r="A2504" s="23" t="s">
        <v>218</v>
      </c>
      <c r="B2504" s="23" t="s">
        <v>622</v>
      </c>
      <c r="C2504" s="23" t="s">
        <v>18</v>
      </c>
      <c r="D2504" s="24" t="str">
        <f>VLOOKUP(A2504,Vystup20160620!$C:$C,1,FALSE)</f>
        <v>dcath2</v>
      </c>
      <c r="E2504" s="10" t="str">
        <f>VLOOKUP(A2504,pomocne!$A:$C,3,FALSE)</f>
        <v>Pedagog nebo ředitel</v>
      </c>
    </row>
    <row r="2505" spans="1:5" s="24" customFormat="1" ht="30" x14ac:dyDescent="0.25">
      <c r="A2505" s="23" t="s">
        <v>218</v>
      </c>
      <c r="B2505" s="23" t="s">
        <v>623</v>
      </c>
      <c r="C2505" s="23" t="s">
        <v>13</v>
      </c>
      <c r="D2505" s="24" t="str">
        <f>VLOOKUP(A2505,Vystup20160620!$C:$C,1,FALSE)</f>
        <v>dcath2</v>
      </c>
      <c r="E2505" s="10" t="str">
        <f>VLOOKUP(A2505,pomocne!$A:$C,3,FALSE)</f>
        <v>Pedagog nebo ředitel</v>
      </c>
    </row>
    <row r="2506" spans="1:5" s="24" customFormat="1" x14ac:dyDescent="0.25">
      <c r="A2506" s="23" t="s">
        <v>218</v>
      </c>
      <c r="B2506" s="23" t="s">
        <v>76</v>
      </c>
      <c r="C2506" s="23" t="s">
        <v>13</v>
      </c>
      <c r="D2506" s="24" t="str">
        <f>VLOOKUP(A2506,Vystup20160620!$C:$C,1,FALSE)</f>
        <v>dcath2</v>
      </c>
      <c r="E2506" s="10" t="str">
        <f>VLOOKUP(A2506,pomocne!$A:$C,3,FALSE)</f>
        <v>Pedagog nebo ředitel</v>
      </c>
    </row>
    <row r="2507" spans="1:5" s="24" customFormat="1" ht="30" x14ac:dyDescent="0.25">
      <c r="A2507" s="23" t="s">
        <v>218</v>
      </c>
      <c r="B2507" s="23" t="s">
        <v>77</v>
      </c>
      <c r="C2507" s="23" t="s">
        <v>13</v>
      </c>
      <c r="D2507" s="24" t="str">
        <f>VLOOKUP(A2507,Vystup20160620!$C:$C,1,FALSE)</f>
        <v>dcath2</v>
      </c>
      <c r="E2507" s="10" t="str">
        <f>VLOOKUP(A2507,pomocne!$A:$C,3,FALSE)</f>
        <v>Pedagog nebo ředitel</v>
      </c>
    </row>
    <row r="2508" spans="1:5" s="24" customFormat="1" ht="45" x14ac:dyDescent="0.25">
      <c r="A2508" s="23" t="s">
        <v>218</v>
      </c>
      <c r="B2508" s="23" t="s">
        <v>78</v>
      </c>
      <c r="C2508" s="23" t="s">
        <v>323</v>
      </c>
      <c r="D2508" s="24" t="str">
        <f>VLOOKUP(A2508,Vystup20160620!$C:$C,1,FALSE)</f>
        <v>dcath2</v>
      </c>
      <c r="E2508" s="10" t="str">
        <f>VLOOKUP(A2508,pomocne!$A:$C,3,FALSE)</f>
        <v>Pedagog nebo ředitel</v>
      </c>
    </row>
    <row r="2509" spans="1:5" s="24" customFormat="1" x14ac:dyDescent="0.25">
      <c r="A2509" s="23" t="s">
        <v>218</v>
      </c>
      <c r="B2509" s="23" t="s">
        <v>594</v>
      </c>
      <c r="C2509" s="23" t="s">
        <v>13</v>
      </c>
      <c r="D2509" s="24" t="str">
        <f>VLOOKUP(A2509,Vystup20160620!$C:$C,1,FALSE)</f>
        <v>dcath2</v>
      </c>
      <c r="E2509" s="10" t="str">
        <f>VLOOKUP(A2509,pomocne!$A:$C,3,FALSE)</f>
        <v>Pedagog nebo ředitel</v>
      </c>
    </row>
    <row r="2510" spans="1:5" s="24" customFormat="1" x14ac:dyDescent="0.25">
      <c r="A2510" s="23" t="s">
        <v>218</v>
      </c>
      <c r="B2510" s="23" t="s">
        <v>595</v>
      </c>
      <c r="C2510" s="23" t="s">
        <v>13</v>
      </c>
      <c r="D2510" s="24" t="str">
        <f>VLOOKUP(A2510,Vystup20160620!$C:$C,1,FALSE)</f>
        <v>dcath2</v>
      </c>
      <c r="E2510" s="10" t="str">
        <f>VLOOKUP(A2510,pomocne!$A:$C,3,FALSE)</f>
        <v>Pedagog nebo ředitel</v>
      </c>
    </row>
    <row r="2511" spans="1:5" s="24" customFormat="1" x14ac:dyDescent="0.25">
      <c r="A2511" s="23" t="s">
        <v>218</v>
      </c>
      <c r="B2511" s="23" t="s">
        <v>82</v>
      </c>
      <c r="C2511" s="23" t="s">
        <v>13</v>
      </c>
      <c r="D2511" s="24" t="str">
        <f>VLOOKUP(A2511,Vystup20160620!$C:$C,1,FALSE)</f>
        <v>dcath2</v>
      </c>
      <c r="E2511" s="10" t="str">
        <f>VLOOKUP(A2511,pomocne!$A:$C,3,FALSE)</f>
        <v>Pedagog nebo ředitel</v>
      </c>
    </row>
    <row r="2512" spans="1:5" s="24" customFormat="1" x14ac:dyDescent="0.25">
      <c r="A2512" s="23" t="s">
        <v>218</v>
      </c>
      <c r="B2512" s="23" t="s">
        <v>596</v>
      </c>
      <c r="C2512" s="23" t="s">
        <v>13</v>
      </c>
      <c r="D2512" s="24" t="str">
        <f>VLOOKUP(A2512,Vystup20160620!$C:$C,1,FALSE)</f>
        <v>dcath2</v>
      </c>
      <c r="E2512" s="10" t="str">
        <f>VLOOKUP(A2512,pomocne!$A:$C,3,FALSE)</f>
        <v>Pedagog nebo ředitel</v>
      </c>
    </row>
    <row r="2513" spans="1:5" s="24" customFormat="1" x14ac:dyDescent="0.25">
      <c r="A2513" s="23" t="s">
        <v>218</v>
      </c>
      <c r="B2513" s="23" t="s">
        <v>84</v>
      </c>
      <c r="C2513" s="23" t="s">
        <v>18</v>
      </c>
      <c r="D2513" s="24" t="str">
        <f>VLOOKUP(A2513,Vystup20160620!$C:$C,1,FALSE)</f>
        <v>dcath2</v>
      </c>
      <c r="E2513" s="10" t="str">
        <f>VLOOKUP(A2513,pomocne!$A:$C,3,FALSE)</f>
        <v>Pedagog nebo ředitel</v>
      </c>
    </row>
    <row r="2514" spans="1:5" s="24" customFormat="1" x14ac:dyDescent="0.25">
      <c r="A2514" s="23" t="s">
        <v>218</v>
      </c>
      <c r="B2514" s="23" t="s">
        <v>597</v>
      </c>
      <c r="C2514" s="23" t="s">
        <v>13</v>
      </c>
      <c r="D2514" s="24" t="str">
        <f>VLOOKUP(A2514,Vystup20160620!$C:$C,1,FALSE)</f>
        <v>dcath2</v>
      </c>
      <c r="E2514" s="10" t="str">
        <f>VLOOKUP(A2514,pomocne!$A:$C,3,FALSE)</f>
        <v>Pedagog nebo ředitel</v>
      </c>
    </row>
    <row r="2515" spans="1:5" s="24" customFormat="1" x14ac:dyDescent="0.25">
      <c r="A2515" s="23" t="s">
        <v>218</v>
      </c>
      <c r="B2515" s="23" t="s">
        <v>598</v>
      </c>
      <c r="C2515" s="23" t="s">
        <v>13</v>
      </c>
      <c r="D2515" s="24" t="str">
        <f>VLOOKUP(A2515,Vystup20160620!$C:$C,1,FALSE)</f>
        <v>dcath2</v>
      </c>
      <c r="E2515" s="10" t="str">
        <f>VLOOKUP(A2515,pomocne!$A:$C,3,FALSE)</f>
        <v>Pedagog nebo ředitel</v>
      </c>
    </row>
    <row r="2516" spans="1:5" s="24" customFormat="1" ht="30" x14ac:dyDescent="0.25">
      <c r="A2516" s="23" t="s">
        <v>218</v>
      </c>
      <c r="B2516" s="23" t="s">
        <v>87</v>
      </c>
      <c r="C2516" s="23" t="s">
        <v>18</v>
      </c>
      <c r="D2516" s="24" t="str">
        <f>VLOOKUP(A2516,Vystup20160620!$C:$C,1,FALSE)</f>
        <v>dcath2</v>
      </c>
      <c r="E2516" s="10" t="str">
        <f>VLOOKUP(A2516,pomocne!$A:$C,3,FALSE)</f>
        <v>Pedagog nebo ředitel</v>
      </c>
    </row>
    <row r="2517" spans="1:5" s="24" customFormat="1" ht="30" x14ac:dyDescent="0.25">
      <c r="A2517" s="23" t="s">
        <v>218</v>
      </c>
      <c r="B2517" s="23" t="s">
        <v>88</v>
      </c>
      <c r="C2517" s="23" t="s">
        <v>18</v>
      </c>
      <c r="D2517" s="24" t="str">
        <f>VLOOKUP(A2517,Vystup20160620!$C:$C,1,FALSE)</f>
        <v>dcath2</v>
      </c>
      <c r="E2517" s="10" t="str">
        <f>VLOOKUP(A2517,pomocne!$A:$C,3,FALSE)</f>
        <v>Pedagog nebo ředitel</v>
      </c>
    </row>
    <row r="2518" spans="1:5" s="24" customFormat="1" hidden="1" x14ac:dyDescent="0.25">
      <c r="A2518" s="23" t="s">
        <v>675</v>
      </c>
      <c r="B2518" s="23" t="s">
        <v>511</v>
      </c>
      <c r="C2518" s="23" t="s">
        <v>135</v>
      </c>
      <c r="D2518" s="24" t="e">
        <f>VLOOKUP(A2518,Vystup20160620!$C:$C,1,FALSE)</f>
        <v>#N/A</v>
      </c>
      <c r="E2518" s="10" t="str">
        <f>VLOOKUP(A2518,pomocne!$A:$C,3,FALSE)</f>
        <v>Rodič</v>
      </c>
    </row>
    <row r="2519" spans="1:5" s="24" customFormat="1" hidden="1" x14ac:dyDescent="0.25">
      <c r="A2519" s="23" t="s">
        <v>675</v>
      </c>
      <c r="B2519" s="23" t="s">
        <v>512</v>
      </c>
      <c r="C2519" s="23" t="s">
        <v>13</v>
      </c>
      <c r="D2519" s="24" t="e">
        <f>VLOOKUP(A2519,Vystup20160620!$C:$C,1,FALSE)</f>
        <v>#N/A</v>
      </c>
      <c r="E2519" s="10" t="str">
        <f>VLOOKUP(A2519,pomocne!$A:$C,3,FALSE)</f>
        <v>Rodič</v>
      </c>
    </row>
    <row r="2520" spans="1:5" s="24" customFormat="1" hidden="1" x14ac:dyDescent="0.25">
      <c r="A2520" s="23" t="s">
        <v>675</v>
      </c>
      <c r="B2520" s="23" t="s">
        <v>513</v>
      </c>
      <c r="C2520" s="23" t="s">
        <v>18</v>
      </c>
      <c r="D2520" s="24" t="e">
        <f>VLOOKUP(A2520,Vystup20160620!$C:$C,1,FALSE)</f>
        <v>#N/A</v>
      </c>
      <c r="E2520" s="10" t="str">
        <f>VLOOKUP(A2520,pomocne!$A:$C,3,FALSE)</f>
        <v>Rodič</v>
      </c>
    </row>
    <row r="2521" spans="1:5" s="24" customFormat="1" hidden="1" x14ac:dyDescent="0.25">
      <c r="A2521" s="23" t="s">
        <v>675</v>
      </c>
      <c r="B2521" s="23" t="s">
        <v>514</v>
      </c>
      <c r="C2521" s="23" t="s">
        <v>13</v>
      </c>
      <c r="D2521" s="24" t="e">
        <f>VLOOKUP(A2521,Vystup20160620!$C:$C,1,FALSE)</f>
        <v>#N/A</v>
      </c>
      <c r="E2521" s="10" t="str">
        <f>VLOOKUP(A2521,pomocne!$A:$C,3,FALSE)</f>
        <v>Rodič</v>
      </c>
    </row>
    <row r="2522" spans="1:5" s="24" customFormat="1" hidden="1" x14ac:dyDescent="0.25">
      <c r="A2522" s="23" t="s">
        <v>675</v>
      </c>
      <c r="B2522" s="23" t="s">
        <v>515</v>
      </c>
      <c r="C2522" s="23" t="s">
        <v>18</v>
      </c>
      <c r="D2522" s="24" t="e">
        <f>VLOOKUP(A2522,Vystup20160620!$C:$C,1,FALSE)</f>
        <v>#N/A</v>
      </c>
      <c r="E2522" s="10" t="str">
        <f>VLOOKUP(A2522,pomocne!$A:$C,3,FALSE)</f>
        <v>Rodič</v>
      </c>
    </row>
    <row r="2523" spans="1:5" s="24" customFormat="1" hidden="1" x14ac:dyDescent="0.25">
      <c r="A2523" s="23" t="s">
        <v>675</v>
      </c>
      <c r="B2523" s="23" t="s">
        <v>735</v>
      </c>
      <c r="C2523" s="23" t="s">
        <v>13</v>
      </c>
      <c r="D2523" s="24" t="e">
        <f>VLOOKUP(A2523,Vystup20160620!$C:$C,1,FALSE)</f>
        <v>#N/A</v>
      </c>
      <c r="E2523" s="10" t="str">
        <f>VLOOKUP(A2523,pomocne!$A:$C,3,FALSE)</f>
        <v>Rodič</v>
      </c>
    </row>
    <row r="2524" spans="1:5" s="24" customFormat="1" hidden="1" x14ac:dyDescent="0.25">
      <c r="A2524" s="23" t="s">
        <v>675</v>
      </c>
      <c r="B2524" s="23" t="s">
        <v>517</v>
      </c>
      <c r="C2524" s="23" t="s">
        <v>13</v>
      </c>
      <c r="D2524" s="24" t="e">
        <f>VLOOKUP(A2524,Vystup20160620!$C:$C,1,FALSE)</f>
        <v>#N/A</v>
      </c>
      <c r="E2524" s="10" t="str">
        <f>VLOOKUP(A2524,pomocne!$A:$C,3,FALSE)</f>
        <v>Rodič</v>
      </c>
    </row>
    <row r="2525" spans="1:5" s="24" customFormat="1" hidden="1" x14ac:dyDescent="0.25">
      <c r="A2525" s="23" t="s">
        <v>675</v>
      </c>
      <c r="B2525" s="23" t="s">
        <v>736</v>
      </c>
      <c r="C2525" s="23" t="s">
        <v>18</v>
      </c>
      <c r="D2525" s="24" t="e">
        <f>VLOOKUP(A2525,Vystup20160620!$C:$C,1,FALSE)</f>
        <v>#N/A</v>
      </c>
      <c r="E2525" s="10" t="str">
        <f>VLOOKUP(A2525,pomocne!$A:$C,3,FALSE)</f>
        <v>Rodič</v>
      </c>
    </row>
    <row r="2526" spans="1:5" s="24" customFormat="1" hidden="1" x14ac:dyDescent="0.25">
      <c r="A2526" s="23" t="s">
        <v>675</v>
      </c>
      <c r="B2526" s="23" t="s">
        <v>519</v>
      </c>
      <c r="C2526" s="23" t="s">
        <v>18</v>
      </c>
      <c r="D2526" s="24" t="e">
        <f>VLOOKUP(A2526,Vystup20160620!$C:$C,1,FALSE)</f>
        <v>#N/A</v>
      </c>
      <c r="E2526" s="10" t="str">
        <f>VLOOKUP(A2526,pomocne!$A:$C,3,FALSE)</f>
        <v>Rodič</v>
      </c>
    </row>
    <row r="2527" spans="1:5" s="24" customFormat="1" hidden="1" x14ac:dyDescent="0.25">
      <c r="A2527" s="23" t="s">
        <v>675</v>
      </c>
      <c r="B2527" s="23" t="s">
        <v>520</v>
      </c>
      <c r="C2527" s="23" t="s">
        <v>18</v>
      </c>
      <c r="D2527" s="24" t="e">
        <f>VLOOKUP(A2527,Vystup20160620!$C:$C,1,FALSE)</f>
        <v>#N/A</v>
      </c>
      <c r="E2527" s="10" t="str">
        <f>VLOOKUP(A2527,pomocne!$A:$C,3,FALSE)</f>
        <v>Rodič</v>
      </c>
    </row>
    <row r="2528" spans="1:5" s="24" customFormat="1" hidden="1" x14ac:dyDescent="0.25">
      <c r="A2528" s="23" t="s">
        <v>675</v>
      </c>
      <c r="B2528" s="23" t="s">
        <v>521</v>
      </c>
      <c r="C2528" s="23" t="s">
        <v>18</v>
      </c>
      <c r="D2528" s="24" t="e">
        <f>VLOOKUP(A2528,Vystup20160620!$C:$C,1,FALSE)</f>
        <v>#N/A</v>
      </c>
      <c r="E2528" s="10" t="str">
        <f>VLOOKUP(A2528,pomocne!$A:$C,3,FALSE)</f>
        <v>Rodič</v>
      </c>
    </row>
    <row r="2529" spans="1:5" s="24" customFormat="1" hidden="1" x14ac:dyDescent="0.25">
      <c r="A2529" s="23" t="s">
        <v>675</v>
      </c>
      <c r="B2529" s="23" t="s">
        <v>522</v>
      </c>
      <c r="C2529" s="23" t="s">
        <v>13</v>
      </c>
      <c r="D2529" s="24" t="e">
        <f>VLOOKUP(A2529,Vystup20160620!$C:$C,1,FALSE)</f>
        <v>#N/A</v>
      </c>
      <c r="E2529" s="10" t="str">
        <f>VLOOKUP(A2529,pomocne!$A:$C,3,FALSE)</f>
        <v>Rodič</v>
      </c>
    </row>
    <row r="2530" spans="1:5" s="24" customFormat="1" ht="30" hidden="1" x14ac:dyDescent="0.25">
      <c r="A2530" s="23" t="s">
        <v>675</v>
      </c>
      <c r="B2530" s="23" t="s">
        <v>19</v>
      </c>
      <c r="C2530" s="23" t="s">
        <v>13</v>
      </c>
      <c r="D2530" s="24" t="e">
        <f>VLOOKUP(A2530,Vystup20160620!$C:$C,1,FALSE)</f>
        <v>#N/A</v>
      </c>
      <c r="E2530" s="10" t="str">
        <f>VLOOKUP(A2530,pomocne!$A:$C,3,FALSE)</f>
        <v>Rodič</v>
      </c>
    </row>
    <row r="2531" spans="1:5" s="24" customFormat="1" ht="30" hidden="1" x14ac:dyDescent="0.25">
      <c r="A2531" s="23" t="s">
        <v>675</v>
      </c>
      <c r="B2531" s="23" t="s">
        <v>20</v>
      </c>
      <c r="C2531" s="23" t="s">
        <v>13</v>
      </c>
      <c r="D2531" s="24" t="e">
        <f>VLOOKUP(A2531,Vystup20160620!$C:$C,1,FALSE)</f>
        <v>#N/A</v>
      </c>
      <c r="E2531" s="10" t="str">
        <f>VLOOKUP(A2531,pomocne!$A:$C,3,FALSE)</f>
        <v>Rodič</v>
      </c>
    </row>
    <row r="2532" spans="1:5" s="24" customFormat="1" ht="30" hidden="1" x14ac:dyDescent="0.25">
      <c r="A2532" s="23" t="s">
        <v>675</v>
      </c>
      <c r="B2532" s="23" t="s">
        <v>600</v>
      </c>
      <c r="C2532" s="23" t="s">
        <v>13</v>
      </c>
      <c r="D2532" s="24" t="e">
        <f>VLOOKUP(A2532,Vystup20160620!$C:$C,1,FALSE)</f>
        <v>#N/A</v>
      </c>
      <c r="E2532" s="10" t="str">
        <f>VLOOKUP(A2532,pomocne!$A:$C,3,FALSE)</f>
        <v>Rodič</v>
      </c>
    </row>
    <row r="2533" spans="1:5" s="24" customFormat="1" ht="30" hidden="1" x14ac:dyDescent="0.25">
      <c r="A2533" s="23" t="s">
        <v>675</v>
      </c>
      <c r="B2533" s="23" t="s">
        <v>601</v>
      </c>
      <c r="C2533" s="23" t="s">
        <v>13</v>
      </c>
      <c r="D2533" s="24" t="e">
        <f>VLOOKUP(A2533,Vystup20160620!$C:$C,1,FALSE)</f>
        <v>#N/A</v>
      </c>
      <c r="E2533" s="10" t="str">
        <f>VLOOKUP(A2533,pomocne!$A:$C,3,FALSE)</f>
        <v>Rodič</v>
      </c>
    </row>
    <row r="2534" spans="1:5" s="24" customFormat="1" ht="30" hidden="1" x14ac:dyDescent="0.25">
      <c r="A2534" s="23" t="s">
        <v>675</v>
      </c>
      <c r="B2534" s="23" t="s">
        <v>602</v>
      </c>
      <c r="C2534" s="23" t="s">
        <v>13</v>
      </c>
      <c r="D2534" s="24" t="e">
        <f>VLOOKUP(A2534,Vystup20160620!$C:$C,1,FALSE)</f>
        <v>#N/A</v>
      </c>
      <c r="E2534" s="10" t="str">
        <f>VLOOKUP(A2534,pomocne!$A:$C,3,FALSE)</f>
        <v>Rodič</v>
      </c>
    </row>
    <row r="2535" spans="1:5" s="24" customFormat="1" ht="30" hidden="1" x14ac:dyDescent="0.25">
      <c r="A2535" s="23" t="s">
        <v>675</v>
      </c>
      <c r="B2535" s="23" t="s">
        <v>603</v>
      </c>
      <c r="C2535" s="23" t="s">
        <v>13</v>
      </c>
      <c r="D2535" s="24" t="e">
        <f>VLOOKUP(A2535,Vystup20160620!$C:$C,1,FALSE)</f>
        <v>#N/A</v>
      </c>
      <c r="E2535" s="10" t="str">
        <f>VLOOKUP(A2535,pomocne!$A:$C,3,FALSE)</f>
        <v>Rodič</v>
      </c>
    </row>
    <row r="2536" spans="1:5" s="24" customFormat="1" ht="30" hidden="1" x14ac:dyDescent="0.25">
      <c r="A2536" s="23" t="s">
        <v>675</v>
      </c>
      <c r="B2536" s="23" t="s">
        <v>604</v>
      </c>
      <c r="C2536" s="23" t="s">
        <v>18</v>
      </c>
      <c r="D2536" s="24" t="e">
        <f>VLOOKUP(A2536,Vystup20160620!$C:$C,1,FALSE)</f>
        <v>#N/A</v>
      </c>
      <c r="E2536" s="10" t="str">
        <f>VLOOKUP(A2536,pomocne!$A:$C,3,FALSE)</f>
        <v>Rodič</v>
      </c>
    </row>
    <row r="2537" spans="1:5" s="24" customFormat="1" ht="30" hidden="1" x14ac:dyDescent="0.25">
      <c r="A2537" s="23" t="s">
        <v>675</v>
      </c>
      <c r="B2537" s="23" t="s">
        <v>605</v>
      </c>
      <c r="C2537" s="23" t="s">
        <v>13</v>
      </c>
      <c r="D2537" s="24" t="e">
        <f>VLOOKUP(A2537,Vystup20160620!$C:$C,1,FALSE)</f>
        <v>#N/A</v>
      </c>
      <c r="E2537" s="10" t="str">
        <f>VLOOKUP(A2537,pomocne!$A:$C,3,FALSE)</f>
        <v>Rodič</v>
      </c>
    </row>
    <row r="2538" spans="1:5" s="24" customFormat="1" ht="30" hidden="1" x14ac:dyDescent="0.25">
      <c r="A2538" s="23" t="s">
        <v>675</v>
      </c>
      <c r="B2538" s="23" t="s">
        <v>562</v>
      </c>
      <c r="C2538" s="23" t="s">
        <v>13</v>
      </c>
      <c r="D2538" s="24" t="e">
        <f>VLOOKUP(A2538,Vystup20160620!$C:$C,1,FALSE)</f>
        <v>#N/A</v>
      </c>
      <c r="E2538" s="10" t="str">
        <f>VLOOKUP(A2538,pomocne!$A:$C,3,FALSE)</f>
        <v>Rodič</v>
      </c>
    </row>
    <row r="2539" spans="1:5" s="24" customFormat="1" ht="30" hidden="1" x14ac:dyDescent="0.25">
      <c r="A2539" s="23" t="s">
        <v>675</v>
      </c>
      <c r="B2539" s="23" t="s">
        <v>563</v>
      </c>
      <c r="C2539" s="23" t="s">
        <v>13</v>
      </c>
      <c r="D2539" s="24" t="e">
        <f>VLOOKUP(A2539,Vystup20160620!$C:$C,1,FALSE)</f>
        <v>#N/A</v>
      </c>
      <c r="E2539" s="10" t="str">
        <f>VLOOKUP(A2539,pomocne!$A:$C,3,FALSE)</f>
        <v>Rodič</v>
      </c>
    </row>
    <row r="2540" spans="1:5" s="24" customFormat="1" ht="30" hidden="1" x14ac:dyDescent="0.25">
      <c r="A2540" s="23" t="s">
        <v>675</v>
      </c>
      <c r="B2540" s="23" t="s">
        <v>564</v>
      </c>
      <c r="C2540" s="23" t="s">
        <v>13</v>
      </c>
      <c r="D2540" s="24" t="e">
        <f>VLOOKUP(A2540,Vystup20160620!$C:$C,1,FALSE)</f>
        <v>#N/A</v>
      </c>
      <c r="E2540" s="10" t="str">
        <f>VLOOKUP(A2540,pomocne!$A:$C,3,FALSE)</f>
        <v>Rodič</v>
      </c>
    </row>
    <row r="2541" spans="1:5" s="24" customFormat="1" ht="30" hidden="1" x14ac:dyDescent="0.25">
      <c r="A2541" s="23" t="s">
        <v>675</v>
      </c>
      <c r="B2541" s="23" t="s">
        <v>565</v>
      </c>
      <c r="C2541" s="23" t="s">
        <v>13</v>
      </c>
      <c r="D2541" s="24" t="e">
        <f>VLOOKUP(A2541,Vystup20160620!$C:$C,1,FALSE)</f>
        <v>#N/A</v>
      </c>
      <c r="E2541" s="10" t="str">
        <f>VLOOKUP(A2541,pomocne!$A:$C,3,FALSE)</f>
        <v>Rodič</v>
      </c>
    </row>
    <row r="2542" spans="1:5" s="24" customFormat="1" ht="30" hidden="1" x14ac:dyDescent="0.25">
      <c r="A2542" s="23" t="s">
        <v>675</v>
      </c>
      <c r="B2542" s="23" t="s">
        <v>566</v>
      </c>
      <c r="C2542" s="23" t="s">
        <v>18</v>
      </c>
      <c r="D2542" s="24" t="e">
        <f>VLOOKUP(A2542,Vystup20160620!$C:$C,1,FALSE)</f>
        <v>#N/A</v>
      </c>
      <c r="E2542" s="10" t="str">
        <f>VLOOKUP(A2542,pomocne!$A:$C,3,FALSE)</f>
        <v>Rodič</v>
      </c>
    </row>
    <row r="2543" spans="1:5" s="24" customFormat="1" ht="30" hidden="1" x14ac:dyDescent="0.25">
      <c r="A2543" s="23" t="s">
        <v>675</v>
      </c>
      <c r="B2543" s="23" t="s">
        <v>567</v>
      </c>
      <c r="C2543" s="23" t="s">
        <v>13</v>
      </c>
      <c r="D2543" s="24" t="e">
        <f>VLOOKUP(A2543,Vystup20160620!$C:$C,1,FALSE)</f>
        <v>#N/A</v>
      </c>
      <c r="E2543" s="10" t="str">
        <f>VLOOKUP(A2543,pomocne!$A:$C,3,FALSE)</f>
        <v>Rodič</v>
      </c>
    </row>
    <row r="2544" spans="1:5" s="24" customFormat="1" ht="30" hidden="1" x14ac:dyDescent="0.25">
      <c r="A2544" s="23" t="s">
        <v>675</v>
      </c>
      <c r="B2544" s="23" t="s">
        <v>568</v>
      </c>
      <c r="C2544" s="23" t="s">
        <v>13</v>
      </c>
      <c r="D2544" s="24" t="e">
        <f>VLOOKUP(A2544,Vystup20160620!$C:$C,1,FALSE)</f>
        <v>#N/A</v>
      </c>
      <c r="E2544" s="10" t="str">
        <f>VLOOKUP(A2544,pomocne!$A:$C,3,FALSE)</f>
        <v>Rodič</v>
      </c>
    </row>
    <row r="2545" spans="1:5" s="24" customFormat="1" ht="30" hidden="1" x14ac:dyDescent="0.25">
      <c r="A2545" s="23" t="s">
        <v>675</v>
      </c>
      <c r="B2545" s="23" t="s">
        <v>569</v>
      </c>
      <c r="C2545" s="23" t="s">
        <v>13</v>
      </c>
      <c r="D2545" s="24" t="e">
        <f>VLOOKUP(A2545,Vystup20160620!$C:$C,1,FALSE)</f>
        <v>#N/A</v>
      </c>
      <c r="E2545" s="10" t="str">
        <f>VLOOKUP(A2545,pomocne!$A:$C,3,FALSE)</f>
        <v>Rodič</v>
      </c>
    </row>
    <row r="2546" spans="1:5" s="24" customFormat="1" ht="30" hidden="1" x14ac:dyDescent="0.25">
      <c r="A2546" s="23" t="s">
        <v>675</v>
      </c>
      <c r="B2546" s="23" t="s">
        <v>570</v>
      </c>
      <c r="C2546" s="23" t="s">
        <v>18</v>
      </c>
      <c r="D2546" s="24" t="e">
        <f>VLOOKUP(A2546,Vystup20160620!$C:$C,1,FALSE)</f>
        <v>#N/A</v>
      </c>
      <c r="E2546" s="10" t="str">
        <f>VLOOKUP(A2546,pomocne!$A:$C,3,FALSE)</f>
        <v>Rodič</v>
      </c>
    </row>
    <row r="2547" spans="1:5" s="24" customFormat="1" hidden="1" x14ac:dyDescent="0.25">
      <c r="A2547" s="23" t="s">
        <v>675</v>
      </c>
      <c r="B2547" s="23" t="s">
        <v>30</v>
      </c>
      <c r="C2547" s="23" t="s">
        <v>13</v>
      </c>
      <c r="D2547" s="24" t="e">
        <f>VLOOKUP(A2547,Vystup20160620!$C:$C,1,FALSE)</f>
        <v>#N/A</v>
      </c>
      <c r="E2547" s="10" t="str">
        <f>VLOOKUP(A2547,pomocne!$A:$C,3,FALSE)</f>
        <v>Rodič</v>
      </c>
    </row>
    <row r="2548" spans="1:5" s="24" customFormat="1" hidden="1" x14ac:dyDescent="0.25">
      <c r="A2548" s="23" t="s">
        <v>675</v>
      </c>
      <c r="B2548" s="23" t="s">
        <v>571</v>
      </c>
      <c r="C2548" s="23" t="s">
        <v>18</v>
      </c>
      <c r="D2548" s="24" t="e">
        <f>VLOOKUP(A2548,Vystup20160620!$C:$C,1,FALSE)</f>
        <v>#N/A</v>
      </c>
      <c r="E2548" s="10" t="str">
        <f>VLOOKUP(A2548,pomocne!$A:$C,3,FALSE)</f>
        <v>Rodič</v>
      </c>
    </row>
    <row r="2549" spans="1:5" s="24" customFormat="1" hidden="1" x14ac:dyDescent="0.25">
      <c r="A2549" s="23" t="s">
        <v>675</v>
      </c>
      <c r="B2549" s="23" t="s">
        <v>572</v>
      </c>
      <c r="C2549" s="23" t="s">
        <v>18</v>
      </c>
      <c r="D2549" s="24" t="e">
        <f>VLOOKUP(A2549,Vystup20160620!$C:$C,1,FALSE)</f>
        <v>#N/A</v>
      </c>
      <c r="E2549" s="10" t="str">
        <f>VLOOKUP(A2549,pomocne!$A:$C,3,FALSE)</f>
        <v>Rodič</v>
      </c>
    </row>
    <row r="2550" spans="1:5" s="24" customFormat="1" hidden="1" x14ac:dyDescent="0.25">
      <c r="A2550" s="23" t="s">
        <v>675</v>
      </c>
      <c r="B2550" s="23" t="s">
        <v>33</v>
      </c>
      <c r="C2550" s="23" t="s">
        <v>18</v>
      </c>
      <c r="D2550" s="24" t="e">
        <f>VLOOKUP(A2550,Vystup20160620!$C:$C,1,FALSE)</f>
        <v>#N/A</v>
      </c>
      <c r="E2550" s="10" t="str">
        <f>VLOOKUP(A2550,pomocne!$A:$C,3,FALSE)</f>
        <v>Rodič</v>
      </c>
    </row>
    <row r="2551" spans="1:5" s="24" customFormat="1" hidden="1" x14ac:dyDescent="0.25">
      <c r="A2551" s="23" t="s">
        <v>675</v>
      </c>
      <c r="B2551" s="23" t="s">
        <v>606</v>
      </c>
      <c r="C2551" s="23" t="s">
        <v>18</v>
      </c>
      <c r="D2551" s="24" t="e">
        <f>VLOOKUP(A2551,Vystup20160620!$C:$C,1,FALSE)</f>
        <v>#N/A</v>
      </c>
      <c r="E2551" s="10" t="str">
        <f>VLOOKUP(A2551,pomocne!$A:$C,3,FALSE)</f>
        <v>Rodič</v>
      </c>
    </row>
    <row r="2552" spans="1:5" s="24" customFormat="1" hidden="1" x14ac:dyDescent="0.25">
      <c r="A2552" s="23" t="s">
        <v>675</v>
      </c>
      <c r="B2552" s="23" t="s">
        <v>607</v>
      </c>
      <c r="C2552" s="23" t="s">
        <v>18</v>
      </c>
      <c r="D2552" s="24" t="e">
        <f>VLOOKUP(A2552,Vystup20160620!$C:$C,1,FALSE)</f>
        <v>#N/A</v>
      </c>
      <c r="E2552" s="10" t="str">
        <f>VLOOKUP(A2552,pomocne!$A:$C,3,FALSE)</f>
        <v>Rodič</v>
      </c>
    </row>
    <row r="2553" spans="1:5" s="24" customFormat="1" ht="30" hidden="1" x14ac:dyDescent="0.25">
      <c r="A2553" s="23" t="s">
        <v>675</v>
      </c>
      <c r="B2553" s="23" t="s">
        <v>573</v>
      </c>
      <c r="C2553" s="23" t="s">
        <v>13</v>
      </c>
      <c r="D2553" s="24" t="e">
        <f>VLOOKUP(A2553,Vystup20160620!$C:$C,1,FALSE)</f>
        <v>#N/A</v>
      </c>
      <c r="E2553" s="10" t="str">
        <f>VLOOKUP(A2553,pomocne!$A:$C,3,FALSE)</f>
        <v>Rodič</v>
      </c>
    </row>
    <row r="2554" spans="1:5" s="24" customFormat="1" ht="30" hidden="1" x14ac:dyDescent="0.25">
      <c r="A2554" s="23" t="s">
        <v>675</v>
      </c>
      <c r="B2554" s="23" t="s">
        <v>608</v>
      </c>
      <c r="C2554" s="23" t="s">
        <v>18</v>
      </c>
      <c r="D2554" s="24" t="e">
        <f>VLOOKUP(A2554,Vystup20160620!$C:$C,1,FALSE)</f>
        <v>#N/A</v>
      </c>
      <c r="E2554" s="10" t="str">
        <f>VLOOKUP(A2554,pomocne!$A:$C,3,FALSE)</f>
        <v>Rodič</v>
      </c>
    </row>
    <row r="2555" spans="1:5" s="24" customFormat="1" hidden="1" x14ac:dyDescent="0.25">
      <c r="A2555" s="23" t="s">
        <v>675</v>
      </c>
      <c r="B2555" s="23" t="s">
        <v>38</v>
      </c>
      <c r="C2555" s="23" t="s">
        <v>13</v>
      </c>
      <c r="D2555" s="24" t="e">
        <f>VLOOKUP(A2555,Vystup20160620!$C:$C,1,FALSE)</f>
        <v>#N/A</v>
      </c>
      <c r="E2555" s="10" t="str">
        <f>VLOOKUP(A2555,pomocne!$A:$C,3,FALSE)</f>
        <v>Rodič</v>
      </c>
    </row>
    <row r="2556" spans="1:5" s="24" customFormat="1" hidden="1" x14ac:dyDescent="0.25">
      <c r="A2556" s="23" t="s">
        <v>675</v>
      </c>
      <c r="B2556" s="23" t="s">
        <v>574</v>
      </c>
      <c r="C2556" s="23" t="s">
        <v>13</v>
      </c>
      <c r="D2556" s="24" t="e">
        <f>VLOOKUP(A2556,Vystup20160620!$C:$C,1,FALSE)</f>
        <v>#N/A</v>
      </c>
      <c r="E2556" s="10" t="str">
        <f>VLOOKUP(A2556,pomocne!$A:$C,3,FALSE)</f>
        <v>Rodič</v>
      </c>
    </row>
    <row r="2557" spans="1:5" s="24" customFormat="1" hidden="1" x14ac:dyDescent="0.25">
      <c r="A2557" s="23" t="s">
        <v>675</v>
      </c>
      <c r="B2557" s="23" t="s">
        <v>575</v>
      </c>
      <c r="C2557" s="23" t="s">
        <v>13</v>
      </c>
      <c r="D2557" s="24" t="e">
        <f>VLOOKUP(A2557,Vystup20160620!$C:$C,1,FALSE)</f>
        <v>#N/A</v>
      </c>
      <c r="E2557" s="10" t="str">
        <f>VLOOKUP(A2557,pomocne!$A:$C,3,FALSE)</f>
        <v>Rodič</v>
      </c>
    </row>
    <row r="2558" spans="1:5" s="24" customFormat="1" hidden="1" x14ac:dyDescent="0.25">
      <c r="A2558" s="23" t="s">
        <v>675</v>
      </c>
      <c r="B2558" s="23" t="s">
        <v>576</v>
      </c>
      <c r="C2558" s="23" t="s">
        <v>13</v>
      </c>
      <c r="D2558" s="24" t="e">
        <f>VLOOKUP(A2558,Vystup20160620!$C:$C,1,FALSE)</f>
        <v>#N/A</v>
      </c>
      <c r="E2558" s="10" t="str">
        <f>VLOOKUP(A2558,pomocne!$A:$C,3,FALSE)</f>
        <v>Rodič</v>
      </c>
    </row>
    <row r="2559" spans="1:5" s="24" customFormat="1" hidden="1" x14ac:dyDescent="0.25">
      <c r="A2559" s="23" t="s">
        <v>675</v>
      </c>
      <c r="B2559" s="23" t="s">
        <v>577</v>
      </c>
      <c r="C2559" s="23" t="s">
        <v>13</v>
      </c>
      <c r="D2559" s="24" t="e">
        <f>VLOOKUP(A2559,Vystup20160620!$C:$C,1,FALSE)</f>
        <v>#N/A</v>
      </c>
      <c r="E2559" s="10" t="str">
        <f>VLOOKUP(A2559,pomocne!$A:$C,3,FALSE)</f>
        <v>Rodič</v>
      </c>
    </row>
    <row r="2560" spans="1:5" s="24" customFormat="1" hidden="1" x14ac:dyDescent="0.25">
      <c r="A2560" s="23" t="s">
        <v>675</v>
      </c>
      <c r="B2560" s="23" t="s">
        <v>578</v>
      </c>
      <c r="C2560" s="23" t="s">
        <v>13</v>
      </c>
      <c r="D2560" s="24" t="e">
        <f>VLOOKUP(A2560,Vystup20160620!$C:$C,1,FALSE)</f>
        <v>#N/A</v>
      </c>
      <c r="E2560" s="10" t="str">
        <f>VLOOKUP(A2560,pomocne!$A:$C,3,FALSE)</f>
        <v>Rodič</v>
      </c>
    </row>
    <row r="2561" spans="1:5" s="24" customFormat="1" hidden="1" x14ac:dyDescent="0.25">
      <c r="A2561" s="23" t="s">
        <v>675</v>
      </c>
      <c r="B2561" s="23" t="s">
        <v>44</v>
      </c>
      <c r="C2561" s="23" t="s">
        <v>13</v>
      </c>
      <c r="D2561" s="24" t="e">
        <f>VLOOKUP(A2561,Vystup20160620!$C:$C,1,FALSE)</f>
        <v>#N/A</v>
      </c>
      <c r="E2561" s="10" t="str">
        <f>VLOOKUP(A2561,pomocne!$A:$C,3,FALSE)</f>
        <v>Rodič</v>
      </c>
    </row>
    <row r="2562" spans="1:5" s="24" customFormat="1" hidden="1" x14ac:dyDescent="0.25">
      <c r="A2562" s="23" t="s">
        <v>675</v>
      </c>
      <c r="B2562" s="23" t="s">
        <v>579</v>
      </c>
      <c r="C2562" s="23" t="s">
        <v>13</v>
      </c>
      <c r="D2562" s="24" t="e">
        <f>VLOOKUP(A2562,Vystup20160620!$C:$C,1,FALSE)</f>
        <v>#N/A</v>
      </c>
      <c r="E2562" s="10" t="str">
        <f>VLOOKUP(A2562,pomocne!$A:$C,3,FALSE)</f>
        <v>Rodič</v>
      </c>
    </row>
    <row r="2563" spans="1:5" s="24" customFormat="1" hidden="1" x14ac:dyDescent="0.25">
      <c r="A2563" s="23" t="s">
        <v>675</v>
      </c>
      <c r="B2563" s="23" t="s">
        <v>609</v>
      </c>
      <c r="C2563" s="23" t="s">
        <v>13</v>
      </c>
      <c r="D2563" s="24" t="e">
        <f>VLOOKUP(A2563,Vystup20160620!$C:$C,1,FALSE)</f>
        <v>#N/A</v>
      </c>
      <c r="E2563" s="10" t="str">
        <f>VLOOKUP(A2563,pomocne!$A:$C,3,FALSE)</f>
        <v>Rodič</v>
      </c>
    </row>
    <row r="2564" spans="1:5" s="24" customFormat="1" hidden="1" x14ac:dyDescent="0.25">
      <c r="A2564" s="23" t="s">
        <v>675</v>
      </c>
      <c r="B2564" s="23" t="s">
        <v>610</v>
      </c>
      <c r="C2564" s="23" t="s">
        <v>13</v>
      </c>
      <c r="D2564" s="24" t="e">
        <f>VLOOKUP(A2564,Vystup20160620!$C:$C,1,FALSE)</f>
        <v>#N/A</v>
      </c>
      <c r="E2564" s="10" t="str">
        <f>VLOOKUP(A2564,pomocne!$A:$C,3,FALSE)</f>
        <v>Rodič</v>
      </c>
    </row>
    <row r="2565" spans="1:5" s="24" customFormat="1" hidden="1" x14ac:dyDescent="0.25">
      <c r="A2565" s="23" t="s">
        <v>675</v>
      </c>
      <c r="B2565" s="23" t="s">
        <v>580</v>
      </c>
      <c r="C2565" s="23" t="s">
        <v>13</v>
      </c>
      <c r="D2565" s="24" t="e">
        <f>VLOOKUP(A2565,Vystup20160620!$C:$C,1,FALSE)</f>
        <v>#N/A</v>
      </c>
      <c r="E2565" s="10" t="str">
        <f>VLOOKUP(A2565,pomocne!$A:$C,3,FALSE)</f>
        <v>Rodič</v>
      </c>
    </row>
    <row r="2566" spans="1:5" s="24" customFormat="1" hidden="1" x14ac:dyDescent="0.25">
      <c r="A2566" s="23" t="s">
        <v>675</v>
      </c>
      <c r="B2566" s="23" t="s">
        <v>611</v>
      </c>
      <c r="C2566" s="23" t="s">
        <v>13</v>
      </c>
      <c r="D2566" s="24" t="e">
        <f>VLOOKUP(A2566,Vystup20160620!$C:$C,1,FALSE)</f>
        <v>#N/A</v>
      </c>
      <c r="E2566" s="10" t="str">
        <f>VLOOKUP(A2566,pomocne!$A:$C,3,FALSE)</f>
        <v>Rodič</v>
      </c>
    </row>
    <row r="2567" spans="1:5" s="24" customFormat="1" hidden="1" x14ac:dyDescent="0.25">
      <c r="A2567" s="23" t="s">
        <v>675</v>
      </c>
      <c r="B2567" s="23" t="s">
        <v>612</v>
      </c>
      <c r="C2567" s="23" t="s">
        <v>13</v>
      </c>
      <c r="D2567" s="24" t="e">
        <f>VLOOKUP(A2567,Vystup20160620!$C:$C,1,FALSE)</f>
        <v>#N/A</v>
      </c>
      <c r="E2567" s="10" t="str">
        <f>VLOOKUP(A2567,pomocne!$A:$C,3,FALSE)</f>
        <v>Rodič</v>
      </c>
    </row>
    <row r="2568" spans="1:5" s="24" customFormat="1" hidden="1" x14ac:dyDescent="0.25">
      <c r="A2568" s="23" t="s">
        <v>675</v>
      </c>
      <c r="B2568" s="23" t="s">
        <v>581</v>
      </c>
      <c r="C2568" s="23" t="s">
        <v>13</v>
      </c>
      <c r="D2568" s="24" t="e">
        <f>VLOOKUP(A2568,Vystup20160620!$C:$C,1,FALSE)</f>
        <v>#N/A</v>
      </c>
      <c r="E2568" s="10" t="str">
        <f>VLOOKUP(A2568,pomocne!$A:$C,3,FALSE)</f>
        <v>Rodič</v>
      </c>
    </row>
    <row r="2569" spans="1:5" s="24" customFormat="1" hidden="1" x14ac:dyDescent="0.25">
      <c r="A2569" s="23" t="s">
        <v>675</v>
      </c>
      <c r="B2569" s="23" t="s">
        <v>582</v>
      </c>
      <c r="C2569" s="23" t="s">
        <v>13</v>
      </c>
      <c r="D2569" s="24" t="e">
        <f>VLOOKUP(A2569,Vystup20160620!$C:$C,1,FALSE)</f>
        <v>#N/A</v>
      </c>
      <c r="E2569" s="10" t="str">
        <f>VLOOKUP(A2569,pomocne!$A:$C,3,FALSE)</f>
        <v>Rodič</v>
      </c>
    </row>
    <row r="2570" spans="1:5" s="24" customFormat="1" hidden="1" x14ac:dyDescent="0.25">
      <c r="A2570" s="23" t="s">
        <v>675</v>
      </c>
      <c r="B2570" s="23" t="s">
        <v>583</v>
      </c>
      <c r="C2570" s="23" t="s">
        <v>13</v>
      </c>
      <c r="D2570" s="24" t="e">
        <f>VLOOKUP(A2570,Vystup20160620!$C:$C,1,FALSE)</f>
        <v>#N/A</v>
      </c>
      <c r="E2570" s="10" t="str">
        <f>VLOOKUP(A2570,pomocne!$A:$C,3,FALSE)</f>
        <v>Rodič</v>
      </c>
    </row>
    <row r="2571" spans="1:5" s="24" customFormat="1" ht="30" hidden="1" x14ac:dyDescent="0.25">
      <c r="A2571" s="23" t="s">
        <v>675</v>
      </c>
      <c r="B2571" s="23" t="s">
        <v>584</v>
      </c>
      <c r="C2571" s="23" t="s">
        <v>13</v>
      </c>
      <c r="D2571" s="24" t="e">
        <f>VLOOKUP(A2571,Vystup20160620!$C:$C,1,FALSE)</f>
        <v>#N/A</v>
      </c>
      <c r="E2571" s="10" t="str">
        <f>VLOOKUP(A2571,pomocne!$A:$C,3,FALSE)</f>
        <v>Rodič</v>
      </c>
    </row>
    <row r="2572" spans="1:5" s="24" customFormat="1" ht="30" hidden="1" x14ac:dyDescent="0.25">
      <c r="A2572" s="23" t="s">
        <v>675</v>
      </c>
      <c r="B2572" s="23" t="s">
        <v>585</v>
      </c>
      <c r="C2572" s="23" t="s">
        <v>13</v>
      </c>
      <c r="D2572" s="24" t="e">
        <f>VLOOKUP(A2572,Vystup20160620!$C:$C,1,FALSE)</f>
        <v>#N/A</v>
      </c>
      <c r="E2572" s="10" t="str">
        <f>VLOOKUP(A2572,pomocne!$A:$C,3,FALSE)</f>
        <v>Rodič</v>
      </c>
    </row>
    <row r="2573" spans="1:5" s="24" customFormat="1" ht="30" hidden="1" x14ac:dyDescent="0.25">
      <c r="A2573" s="23" t="s">
        <v>675</v>
      </c>
      <c r="B2573" s="23" t="s">
        <v>586</v>
      </c>
      <c r="C2573" s="23" t="s">
        <v>13</v>
      </c>
      <c r="D2573" s="24" t="e">
        <f>VLOOKUP(A2573,Vystup20160620!$C:$C,1,FALSE)</f>
        <v>#N/A</v>
      </c>
      <c r="E2573" s="10" t="str">
        <f>VLOOKUP(A2573,pomocne!$A:$C,3,FALSE)</f>
        <v>Rodič</v>
      </c>
    </row>
    <row r="2574" spans="1:5" s="24" customFormat="1" hidden="1" x14ac:dyDescent="0.25">
      <c r="A2574" s="23" t="s">
        <v>675</v>
      </c>
      <c r="B2574" s="23" t="s">
        <v>613</v>
      </c>
      <c r="C2574" s="23" t="s">
        <v>13</v>
      </c>
      <c r="D2574" s="24" t="e">
        <f>VLOOKUP(A2574,Vystup20160620!$C:$C,1,FALSE)</f>
        <v>#N/A</v>
      </c>
      <c r="E2574" s="10" t="str">
        <f>VLOOKUP(A2574,pomocne!$A:$C,3,FALSE)</f>
        <v>Rodič</v>
      </c>
    </row>
    <row r="2575" spans="1:5" s="24" customFormat="1" hidden="1" x14ac:dyDescent="0.25">
      <c r="A2575" s="23" t="s">
        <v>675</v>
      </c>
      <c r="B2575" s="23" t="s">
        <v>614</v>
      </c>
      <c r="C2575" s="23" t="s">
        <v>13</v>
      </c>
      <c r="D2575" s="24" t="e">
        <f>VLOOKUP(A2575,Vystup20160620!$C:$C,1,FALSE)</f>
        <v>#N/A</v>
      </c>
      <c r="E2575" s="10" t="str">
        <f>VLOOKUP(A2575,pomocne!$A:$C,3,FALSE)</f>
        <v>Rodič</v>
      </c>
    </row>
    <row r="2576" spans="1:5" s="24" customFormat="1" ht="30" hidden="1" x14ac:dyDescent="0.25">
      <c r="A2576" s="23" t="s">
        <v>675</v>
      </c>
      <c r="B2576" s="23" t="s">
        <v>615</v>
      </c>
      <c r="C2576" s="23" t="s">
        <v>13</v>
      </c>
      <c r="D2576" s="24" t="e">
        <f>VLOOKUP(A2576,Vystup20160620!$C:$C,1,FALSE)</f>
        <v>#N/A</v>
      </c>
      <c r="E2576" s="10" t="str">
        <f>VLOOKUP(A2576,pomocne!$A:$C,3,FALSE)</f>
        <v>Rodič</v>
      </c>
    </row>
    <row r="2577" spans="1:5" s="24" customFormat="1" hidden="1" x14ac:dyDescent="0.25">
      <c r="A2577" s="23" t="s">
        <v>675</v>
      </c>
      <c r="B2577" s="23" t="s">
        <v>616</v>
      </c>
      <c r="C2577" s="23" t="s">
        <v>13</v>
      </c>
      <c r="D2577" s="24" t="e">
        <f>VLOOKUP(A2577,Vystup20160620!$C:$C,1,FALSE)</f>
        <v>#N/A</v>
      </c>
      <c r="E2577" s="10" t="str">
        <f>VLOOKUP(A2577,pomocne!$A:$C,3,FALSE)</f>
        <v>Rodič</v>
      </c>
    </row>
    <row r="2578" spans="1:5" s="24" customFormat="1" ht="30" hidden="1" x14ac:dyDescent="0.25">
      <c r="A2578" s="23" t="s">
        <v>675</v>
      </c>
      <c r="B2578" s="23" t="s">
        <v>587</v>
      </c>
      <c r="C2578" s="23" t="s">
        <v>13</v>
      </c>
      <c r="D2578" s="24" t="e">
        <f>VLOOKUP(A2578,Vystup20160620!$C:$C,1,FALSE)</f>
        <v>#N/A</v>
      </c>
      <c r="E2578" s="10" t="str">
        <f>VLOOKUP(A2578,pomocne!$A:$C,3,FALSE)</f>
        <v>Rodič</v>
      </c>
    </row>
    <row r="2579" spans="1:5" s="24" customFormat="1" ht="30" hidden="1" x14ac:dyDescent="0.25">
      <c r="A2579" s="23" t="s">
        <v>675</v>
      </c>
      <c r="B2579" s="23" t="s">
        <v>588</v>
      </c>
      <c r="C2579" s="23" t="s">
        <v>18</v>
      </c>
      <c r="D2579" s="24" t="e">
        <f>VLOOKUP(A2579,Vystup20160620!$C:$C,1,FALSE)</f>
        <v>#N/A</v>
      </c>
      <c r="E2579" s="10" t="str">
        <f>VLOOKUP(A2579,pomocne!$A:$C,3,FALSE)</f>
        <v>Rodič</v>
      </c>
    </row>
    <row r="2580" spans="1:5" s="24" customFormat="1" hidden="1" x14ac:dyDescent="0.25">
      <c r="A2580" s="23" t="s">
        <v>675</v>
      </c>
      <c r="B2580" s="23" t="s">
        <v>589</v>
      </c>
      <c r="C2580" s="23" t="s">
        <v>18</v>
      </c>
      <c r="D2580" s="24" t="e">
        <f>VLOOKUP(A2580,Vystup20160620!$C:$C,1,FALSE)</f>
        <v>#N/A</v>
      </c>
      <c r="E2580" s="10" t="str">
        <f>VLOOKUP(A2580,pomocne!$A:$C,3,FALSE)</f>
        <v>Rodič</v>
      </c>
    </row>
    <row r="2581" spans="1:5" s="24" customFormat="1" ht="30" hidden="1" x14ac:dyDescent="0.25">
      <c r="A2581" s="23" t="s">
        <v>675</v>
      </c>
      <c r="B2581" s="23" t="s">
        <v>617</v>
      </c>
      <c r="C2581" s="23" t="s">
        <v>18</v>
      </c>
      <c r="D2581" s="24" t="e">
        <f>VLOOKUP(A2581,Vystup20160620!$C:$C,1,FALSE)</f>
        <v>#N/A</v>
      </c>
      <c r="E2581" s="10" t="str">
        <f>VLOOKUP(A2581,pomocne!$A:$C,3,FALSE)</f>
        <v>Rodič</v>
      </c>
    </row>
    <row r="2582" spans="1:5" s="24" customFormat="1" hidden="1" x14ac:dyDescent="0.25">
      <c r="A2582" s="23" t="s">
        <v>675</v>
      </c>
      <c r="B2582" s="23" t="s">
        <v>66</v>
      </c>
      <c r="C2582" s="23" t="s">
        <v>18</v>
      </c>
      <c r="D2582" s="24" t="e">
        <f>VLOOKUP(A2582,Vystup20160620!$C:$C,1,FALSE)</f>
        <v>#N/A</v>
      </c>
      <c r="E2582" s="10" t="str">
        <f>VLOOKUP(A2582,pomocne!$A:$C,3,FALSE)</f>
        <v>Rodič</v>
      </c>
    </row>
    <row r="2583" spans="1:5" s="24" customFormat="1" hidden="1" x14ac:dyDescent="0.25">
      <c r="A2583" s="23" t="s">
        <v>675</v>
      </c>
      <c r="B2583" s="23" t="s">
        <v>67</v>
      </c>
      <c r="C2583" s="23" t="s">
        <v>18</v>
      </c>
      <c r="D2583" s="24" t="e">
        <f>VLOOKUP(A2583,Vystup20160620!$C:$C,1,FALSE)</f>
        <v>#N/A</v>
      </c>
      <c r="E2583" s="10" t="str">
        <f>VLOOKUP(A2583,pomocne!$A:$C,3,FALSE)</f>
        <v>Rodič</v>
      </c>
    </row>
    <row r="2584" spans="1:5" s="24" customFormat="1" ht="30" hidden="1" x14ac:dyDescent="0.25">
      <c r="A2584" s="23" t="s">
        <v>675</v>
      </c>
      <c r="B2584" s="23" t="s">
        <v>68</v>
      </c>
      <c r="C2584" s="23" t="s">
        <v>18</v>
      </c>
      <c r="D2584" s="24" t="e">
        <f>VLOOKUP(A2584,Vystup20160620!$C:$C,1,FALSE)</f>
        <v>#N/A</v>
      </c>
      <c r="E2584" s="10" t="str">
        <f>VLOOKUP(A2584,pomocne!$A:$C,3,FALSE)</f>
        <v>Rodič</v>
      </c>
    </row>
    <row r="2585" spans="1:5" s="24" customFormat="1" hidden="1" x14ac:dyDescent="0.25">
      <c r="A2585" s="23" t="s">
        <v>675</v>
      </c>
      <c r="B2585" s="23" t="s">
        <v>69</v>
      </c>
      <c r="C2585" s="23" t="s">
        <v>18</v>
      </c>
      <c r="D2585" s="24" t="e">
        <f>VLOOKUP(A2585,Vystup20160620!$C:$C,1,FALSE)</f>
        <v>#N/A</v>
      </c>
      <c r="E2585" s="10" t="str">
        <f>VLOOKUP(A2585,pomocne!$A:$C,3,FALSE)</f>
        <v>Rodič</v>
      </c>
    </row>
    <row r="2586" spans="1:5" s="24" customFormat="1" hidden="1" x14ac:dyDescent="0.25">
      <c r="A2586" s="23" t="s">
        <v>675</v>
      </c>
      <c r="B2586" s="23" t="s">
        <v>105</v>
      </c>
      <c r="C2586" s="23" t="s">
        <v>18</v>
      </c>
      <c r="D2586" s="24" t="e">
        <f>VLOOKUP(A2586,Vystup20160620!$C:$C,1,FALSE)</f>
        <v>#N/A</v>
      </c>
      <c r="E2586" s="10" t="str">
        <f>VLOOKUP(A2586,pomocne!$A:$C,3,FALSE)</f>
        <v>Rodič</v>
      </c>
    </row>
    <row r="2587" spans="1:5" s="24" customFormat="1" hidden="1" x14ac:dyDescent="0.25">
      <c r="A2587" s="23" t="s">
        <v>675</v>
      </c>
      <c r="B2587" s="23" t="s">
        <v>618</v>
      </c>
      <c r="C2587" s="23" t="s">
        <v>18</v>
      </c>
      <c r="D2587" s="24" t="e">
        <f>VLOOKUP(A2587,Vystup20160620!$C:$C,1,FALSE)</f>
        <v>#N/A</v>
      </c>
      <c r="E2587" s="10" t="str">
        <f>VLOOKUP(A2587,pomocne!$A:$C,3,FALSE)</f>
        <v>Rodič</v>
      </c>
    </row>
    <row r="2588" spans="1:5" s="24" customFormat="1" hidden="1" x14ac:dyDescent="0.25">
      <c r="A2588" s="23" t="s">
        <v>675</v>
      </c>
      <c r="B2588" s="23" t="s">
        <v>619</v>
      </c>
      <c r="C2588" s="23" t="s">
        <v>18</v>
      </c>
      <c r="D2588" s="24" t="e">
        <f>VLOOKUP(A2588,Vystup20160620!$C:$C,1,FALSE)</f>
        <v>#N/A</v>
      </c>
      <c r="E2588" s="10" t="str">
        <f>VLOOKUP(A2588,pomocne!$A:$C,3,FALSE)</f>
        <v>Rodič</v>
      </c>
    </row>
    <row r="2589" spans="1:5" s="24" customFormat="1" hidden="1" x14ac:dyDescent="0.25">
      <c r="A2589" s="23" t="s">
        <v>675</v>
      </c>
      <c r="B2589" s="23" t="s">
        <v>70</v>
      </c>
      <c r="C2589" s="23" t="s">
        <v>18</v>
      </c>
      <c r="D2589" s="24" t="e">
        <f>VLOOKUP(A2589,Vystup20160620!$C:$C,1,FALSE)</f>
        <v>#N/A</v>
      </c>
      <c r="E2589" s="10" t="str">
        <f>VLOOKUP(A2589,pomocne!$A:$C,3,FALSE)</f>
        <v>Rodič</v>
      </c>
    </row>
    <row r="2590" spans="1:5" s="24" customFormat="1" hidden="1" x14ac:dyDescent="0.25">
      <c r="A2590" s="23" t="s">
        <v>675</v>
      </c>
      <c r="B2590" s="23" t="s">
        <v>129</v>
      </c>
      <c r="C2590" s="23" t="s">
        <v>13</v>
      </c>
      <c r="D2590" s="24" t="e">
        <f>VLOOKUP(A2590,Vystup20160620!$C:$C,1,FALSE)</f>
        <v>#N/A</v>
      </c>
      <c r="E2590" s="10" t="str">
        <f>VLOOKUP(A2590,pomocne!$A:$C,3,FALSE)</f>
        <v>Rodič</v>
      </c>
    </row>
    <row r="2591" spans="1:5" s="24" customFormat="1" hidden="1" x14ac:dyDescent="0.25">
      <c r="A2591" s="23" t="s">
        <v>675</v>
      </c>
      <c r="B2591" s="23" t="s">
        <v>590</v>
      </c>
      <c r="C2591" s="23" t="s">
        <v>13</v>
      </c>
      <c r="D2591" s="24" t="e">
        <f>VLOOKUP(A2591,Vystup20160620!$C:$C,1,FALSE)</f>
        <v>#N/A</v>
      </c>
      <c r="E2591" s="10" t="str">
        <f>VLOOKUP(A2591,pomocne!$A:$C,3,FALSE)</f>
        <v>Rodič</v>
      </c>
    </row>
    <row r="2592" spans="1:5" s="24" customFormat="1" hidden="1" x14ac:dyDescent="0.25">
      <c r="A2592" s="23" t="s">
        <v>675</v>
      </c>
      <c r="B2592" s="23" t="s">
        <v>620</v>
      </c>
      <c r="C2592" s="23" t="s">
        <v>18</v>
      </c>
      <c r="D2592" s="24" t="e">
        <f>VLOOKUP(A2592,Vystup20160620!$C:$C,1,FALSE)</f>
        <v>#N/A</v>
      </c>
      <c r="E2592" s="10" t="str">
        <f>VLOOKUP(A2592,pomocne!$A:$C,3,FALSE)</f>
        <v>Rodič</v>
      </c>
    </row>
    <row r="2593" spans="1:5" s="24" customFormat="1" hidden="1" x14ac:dyDescent="0.25">
      <c r="A2593" s="23" t="s">
        <v>675</v>
      </c>
      <c r="B2593" s="23" t="s">
        <v>73</v>
      </c>
      <c r="C2593" s="23" t="s">
        <v>13</v>
      </c>
      <c r="D2593" s="24" t="e">
        <f>VLOOKUP(A2593,Vystup20160620!$C:$C,1,FALSE)</f>
        <v>#N/A</v>
      </c>
      <c r="E2593" s="10" t="str">
        <f>VLOOKUP(A2593,pomocne!$A:$C,3,FALSE)</f>
        <v>Rodič</v>
      </c>
    </row>
    <row r="2594" spans="1:5" s="24" customFormat="1" hidden="1" x14ac:dyDescent="0.25">
      <c r="A2594" s="23" t="s">
        <v>675</v>
      </c>
      <c r="B2594" s="23" t="s">
        <v>591</v>
      </c>
      <c r="C2594" s="23" t="s">
        <v>18</v>
      </c>
      <c r="D2594" s="24" t="e">
        <f>VLOOKUP(A2594,Vystup20160620!$C:$C,1,FALSE)</f>
        <v>#N/A</v>
      </c>
      <c r="E2594" s="10" t="str">
        <f>VLOOKUP(A2594,pomocne!$A:$C,3,FALSE)</f>
        <v>Rodič</v>
      </c>
    </row>
    <row r="2595" spans="1:5" s="24" customFormat="1" hidden="1" x14ac:dyDescent="0.25">
      <c r="A2595" s="23" t="s">
        <v>675</v>
      </c>
      <c r="B2595" s="23" t="s">
        <v>75</v>
      </c>
      <c r="C2595" s="23" t="s">
        <v>18</v>
      </c>
      <c r="D2595" s="24" t="e">
        <f>VLOOKUP(A2595,Vystup20160620!$C:$C,1,FALSE)</f>
        <v>#N/A</v>
      </c>
      <c r="E2595" s="10" t="str">
        <f>VLOOKUP(A2595,pomocne!$A:$C,3,FALSE)</f>
        <v>Rodič</v>
      </c>
    </row>
    <row r="2596" spans="1:5" s="24" customFormat="1" ht="30" hidden="1" x14ac:dyDescent="0.25">
      <c r="A2596" s="23" t="s">
        <v>675</v>
      </c>
      <c r="B2596" s="23" t="s">
        <v>592</v>
      </c>
      <c r="C2596" s="23" t="s">
        <v>18</v>
      </c>
      <c r="D2596" s="24" t="e">
        <f>VLOOKUP(A2596,Vystup20160620!$C:$C,1,FALSE)</f>
        <v>#N/A</v>
      </c>
      <c r="E2596" s="10" t="str">
        <f>VLOOKUP(A2596,pomocne!$A:$C,3,FALSE)</f>
        <v>Rodič</v>
      </c>
    </row>
    <row r="2597" spans="1:5" s="24" customFormat="1" hidden="1" x14ac:dyDescent="0.25">
      <c r="A2597" s="23" t="s">
        <v>675</v>
      </c>
      <c r="B2597" s="23" t="s">
        <v>593</v>
      </c>
      <c r="C2597" s="23" t="s">
        <v>18</v>
      </c>
      <c r="D2597" s="24" t="e">
        <f>VLOOKUP(A2597,Vystup20160620!$C:$C,1,FALSE)</f>
        <v>#N/A</v>
      </c>
      <c r="E2597" s="10" t="str">
        <f>VLOOKUP(A2597,pomocne!$A:$C,3,FALSE)</f>
        <v>Rodič</v>
      </c>
    </row>
    <row r="2598" spans="1:5" s="24" customFormat="1" hidden="1" x14ac:dyDescent="0.25">
      <c r="A2598" s="23" t="s">
        <v>675</v>
      </c>
      <c r="B2598" s="23" t="s">
        <v>622</v>
      </c>
      <c r="C2598" s="23" t="s">
        <v>18</v>
      </c>
      <c r="D2598" s="24" t="e">
        <f>VLOOKUP(A2598,Vystup20160620!$C:$C,1,FALSE)</f>
        <v>#N/A</v>
      </c>
      <c r="E2598" s="10" t="str">
        <f>VLOOKUP(A2598,pomocne!$A:$C,3,FALSE)</f>
        <v>Rodič</v>
      </c>
    </row>
    <row r="2599" spans="1:5" s="24" customFormat="1" ht="30" hidden="1" x14ac:dyDescent="0.25">
      <c r="A2599" s="23" t="s">
        <v>675</v>
      </c>
      <c r="B2599" s="23" t="s">
        <v>623</v>
      </c>
      <c r="C2599" s="23" t="s">
        <v>18</v>
      </c>
      <c r="D2599" s="24" t="e">
        <f>VLOOKUP(A2599,Vystup20160620!$C:$C,1,FALSE)</f>
        <v>#N/A</v>
      </c>
      <c r="E2599" s="10" t="str">
        <f>VLOOKUP(A2599,pomocne!$A:$C,3,FALSE)</f>
        <v>Rodič</v>
      </c>
    </row>
    <row r="2600" spans="1:5" s="24" customFormat="1" hidden="1" x14ac:dyDescent="0.25">
      <c r="A2600" s="23" t="s">
        <v>675</v>
      </c>
      <c r="B2600" s="23" t="s">
        <v>76</v>
      </c>
      <c r="C2600" s="23" t="s">
        <v>18</v>
      </c>
      <c r="D2600" s="24" t="e">
        <f>VLOOKUP(A2600,Vystup20160620!$C:$C,1,FALSE)</f>
        <v>#N/A</v>
      </c>
      <c r="E2600" s="10" t="str">
        <f>VLOOKUP(A2600,pomocne!$A:$C,3,FALSE)</f>
        <v>Rodič</v>
      </c>
    </row>
    <row r="2601" spans="1:5" s="24" customFormat="1" ht="30" hidden="1" x14ac:dyDescent="0.25">
      <c r="A2601" s="23" t="s">
        <v>675</v>
      </c>
      <c r="B2601" s="23" t="s">
        <v>77</v>
      </c>
      <c r="C2601" s="23" t="s">
        <v>18</v>
      </c>
      <c r="D2601" s="24" t="e">
        <f>VLOOKUP(A2601,Vystup20160620!$C:$C,1,FALSE)</f>
        <v>#N/A</v>
      </c>
      <c r="E2601" s="10" t="str">
        <f>VLOOKUP(A2601,pomocne!$A:$C,3,FALSE)</f>
        <v>Rodič</v>
      </c>
    </row>
    <row r="2602" spans="1:5" s="24" customFormat="1" hidden="1" x14ac:dyDescent="0.25">
      <c r="A2602" s="23" t="s">
        <v>675</v>
      </c>
      <c r="B2602" s="23" t="s">
        <v>594</v>
      </c>
      <c r="C2602" s="23" t="s">
        <v>13</v>
      </c>
      <c r="D2602" s="24" t="e">
        <f>VLOOKUP(A2602,Vystup20160620!$C:$C,1,FALSE)</f>
        <v>#N/A</v>
      </c>
      <c r="E2602" s="10" t="str">
        <f>VLOOKUP(A2602,pomocne!$A:$C,3,FALSE)</f>
        <v>Rodič</v>
      </c>
    </row>
    <row r="2603" spans="1:5" s="24" customFormat="1" hidden="1" x14ac:dyDescent="0.25">
      <c r="A2603" s="23" t="s">
        <v>675</v>
      </c>
      <c r="B2603" s="23" t="s">
        <v>595</v>
      </c>
      <c r="C2603" s="23" t="s">
        <v>18</v>
      </c>
      <c r="D2603" s="24" t="e">
        <f>VLOOKUP(A2603,Vystup20160620!$C:$C,1,FALSE)</f>
        <v>#N/A</v>
      </c>
      <c r="E2603" s="10" t="str">
        <f>VLOOKUP(A2603,pomocne!$A:$C,3,FALSE)</f>
        <v>Rodič</v>
      </c>
    </row>
    <row r="2604" spans="1:5" s="24" customFormat="1" hidden="1" x14ac:dyDescent="0.25">
      <c r="A2604" s="23" t="s">
        <v>675</v>
      </c>
      <c r="B2604" s="23" t="s">
        <v>82</v>
      </c>
      <c r="C2604" s="23" t="s">
        <v>13</v>
      </c>
      <c r="D2604" s="24" t="e">
        <f>VLOOKUP(A2604,Vystup20160620!$C:$C,1,FALSE)</f>
        <v>#N/A</v>
      </c>
      <c r="E2604" s="10" t="str">
        <f>VLOOKUP(A2604,pomocne!$A:$C,3,FALSE)</f>
        <v>Rodič</v>
      </c>
    </row>
    <row r="2605" spans="1:5" s="24" customFormat="1" hidden="1" x14ac:dyDescent="0.25">
      <c r="A2605" s="23" t="s">
        <v>675</v>
      </c>
      <c r="B2605" s="23" t="s">
        <v>596</v>
      </c>
      <c r="C2605" s="23" t="s">
        <v>18</v>
      </c>
      <c r="D2605" s="24" t="e">
        <f>VLOOKUP(A2605,Vystup20160620!$C:$C,1,FALSE)</f>
        <v>#N/A</v>
      </c>
      <c r="E2605" s="10" t="str">
        <f>VLOOKUP(A2605,pomocne!$A:$C,3,FALSE)</f>
        <v>Rodič</v>
      </c>
    </row>
    <row r="2606" spans="1:5" s="24" customFormat="1" hidden="1" x14ac:dyDescent="0.25">
      <c r="A2606" s="23" t="s">
        <v>675</v>
      </c>
      <c r="B2606" s="23" t="s">
        <v>84</v>
      </c>
      <c r="C2606" s="23" t="s">
        <v>18</v>
      </c>
      <c r="D2606" s="24" t="e">
        <f>VLOOKUP(A2606,Vystup20160620!$C:$C,1,FALSE)</f>
        <v>#N/A</v>
      </c>
      <c r="E2606" s="10" t="str">
        <f>VLOOKUP(A2606,pomocne!$A:$C,3,FALSE)</f>
        <v>Rodič</v>
      </c>
    </row>
    <row r="2607" spans="1:5" s="24" customFormat="1" hidden="1" x14ac:dyDescent="0.25">
      <c r="A2607" s="23" t="s">
        <v>675</v>
      </c>
      <c r="B2607" s="23" t="s">
        <v>597</v>
      </c>
      <c r="C2607" s="23" t="s">
        <v>18</v>
      </c>
      <c r="D2607" s="24" t="e">
        <f>VLOOKUP(A2607,Vystup20160620!$C:$C,1,FALSE)</f>
        <v>#N/A</v>
      </c>
      <c r="E2607" s="10" t="str">
        <f>VLOOKUP(A2607,pomocne!$A:$C,3,FALSE)</f>
        <v>Rodič</v>
      </c>
    </row>
    <row r="2608" spans="1:5" s="24" customFormat="1" hidden="1" x14ac:dyDescent="0.25">
      <c r="A2608" s="23" t="s">
        <v>675</v>
      </c>
      <c r="B2608" s="23" t="s">
        <v>598</v>
      </c>
      <c r="C2608" s="23" t="s">
        <v>18</v>
      </c>
      <c r="D2608" s="24" t="e">
        <f>VLOOKUP(A2608,Vystup20160620!$C:$C,1,FALSE)</f>
        <v>#N/A</v>
      </c>
      <c r="E2608" s="10" t="str">
        <f>VLOOKUP(A2608,pomocne!$A:$C,3,FALSE)</f>
        <v>Rodič</v>
      </c>
    </row>
    <row r="2609" spans="1:5" s="24" customFormat="1" ht="30" hidden="1" x14ac:dyDescent="0.25">
      <c r="A2609" s="23" t="s">
        <v>675</v>
      </c>
      <c r="B2609" s="23" t="s">
        <v>87</v>
      </c>
      <c r="C2609" s="23" t="s">
        <v>18</v>
      </c>
      <c r="D2609" s="24" t="e">
        <f>VLOOKUP(A2609,Vystup20160620!$C:$C,1,FALSE)</f>
        <v>#N/A</v>
      </c>
      <c r="E2609" s="10" t="str">
        <f>VLOOKUP(A2609,pomocne!$A:$C,3,FALSE)</f>
        <v>Rodič</v>
      </c>
    </row>
    <row r="2610" spans="1:5" s="24" customFormat="1" ht="30" hidden="1" x14ac:dyDescent="0.25">
      <c r="A2610" s="23" t="s">
        <v>675</v>
      </c>
      <c r="B2610" s="23" t="s">
        <v>88</v>
      </c>
      <c r="C2610" s="23" t="s">
        <v>13</v>
      </c>
      <c r="D2610" s="24" t="e">
        <f>VLOOKUP(A2610,Vystup20160620!$C:$C,1,FALSE)</f>
        <v>#N/A</v>
      </c>
      <c r="E2610" s="10" t="str">
        <f>VLOOKUP(A2610,pomocne!$A:$C,3,FALSE)</f>
        <v>Rodič</v>
      </c>
    </row>
    <row r="2611" spans="1:5" hidden="1" x14ac:dyDescent="0.25">
      <c r="A2611" s="25" t="s">
        <v>281</v>
      </c>
      <c r="B2611" s="25" t="s">
        <v>511</v>
      </c>
      <c r="C2611" s="25" t="s">
        <v>282</v>
      </c>
      <c r="D2611" s="26" t="str">
        <f>VLOOKUP(A2611,Vystup20160620!$C:$C,1,FALSE)</f>
        <v>dlg6b7</v>
      </c>
      <c r="E2611" s="10" t="str">
        <f>VLOOKUP(A2611,pomocne!$A:$C,3,FALSE)</f>
        <v>Specialista</v>
      </c>
    </row>
    <row r="2612" spans="1:5" hidden="1" x14ac:dyDescent="0.25">
      <c r="A2612" s="25" t="s">
        <v>281</v>
      </c>
      <c r="B2612" s="25" t="s">
        <v>512</v>
      </c>
      <c r="C2612" s="25" t="s">
        <v>13</v>
      </c>
      <c r="D2612" s="26" t="str">
        <f>VLOOKUP(A2612,Vystup20160620!$C:$C,1,FALSE)</f>
        <v>dlg6b7</v>
      </c>
      <c r="E2612" s="10" t="str">
        <f>VLOOKUP(A2612,pomocne!$A:$C,3,FALSE)</f>
        <v>Specialista</v>
      </c>
    </row>
    <row r="2613" spans="1:5" hidden="1" x14ac:dyDescent="0.25">
      <c r="A2613" s="25" t="s">
        <v>281</v>
      </c>
      <c r="B2613" s="25" t="s">
        <v>513</v>
      </c>
      <c r="C2613" s="25" t="s">
        <v>13</v>
      </c>
      <c r="D2613" s="26" t="str">
        <f>VLOOKUP(A2613,Vystup20160620!$C:$C,1,FALSE)</f>
        <v>dlg6b7</v>
      </c>
      <c r="E2613" s="10" t="str">
        <f>VLOOKUP(A2613,pomocne!$A:$C,3,FALSE)</f>
        <v>Specialista</v>
      </c>
    </row>
    <row r="2614" spans="1:5" hidden="1" x14ac:dyDescent="0.25">
      <c r="A2614" s="25" t="s">
        <v>281</v>
      </c>
      <c r="B2614" s="25" t="s">
        <v>514</v>
      </c>
      <c r="C2614" s="25" t="s">
        <v>13</v>
      </c>
      <c r="D2614" s="26" t="str">
        <f>VLOOKUP(A2614,Vystup20160620!$C:$C,1,FALSE)</f>
        <v>dlg6b7</v>
      </c>
      <c r="E2614" s="10" t="str">
        <f>VLOOKUP(A2614,pomocne!$A:$C,3,FALSE)</f>
        <v>Specialista</v>
      </c>
    </row>
    <row r="2615" spans="1:5" hidden="1" x14ac:dyDescent="0.25">
      <c r="A2615" s="25" t="s">
        <v>281</v>
      </c>
      <c r="B2615" s="25" t="s">
        <v>515</v>
      </c>
      <c r="C2615" s="25" t="s">
        <v>13</v>
      </c>
      <c r="D2615" s="26" t="str">
        <f>VLOOKUP(A2615,Vystup20160620!$C:$C,1,FALSE)</f>
        <v>dlg6b7</v>
      </c>
      <c r="E2615" s="10" t="str">
        <f>VLOOKUP(A2615,pomocne!$A:$C,3,FALSE)</f>
        <v>Specialista</v>
      </c>
    </row>
    <row r="2616" spans="1:5" hidden="1" x14ac:dyDescent="0.25">
      <c r="A2616" s="25" t="s">
        <v>281</v>
      </c>
      <c r="B2616" s="25" t="s">
        <v>735</v>
      </c>
      <c r="C2616" s="25" t="s">
        <v>13</v>
      </c>
      <c r="D2616" s="26" t="str">
        <f>VLOOKUP(A2616,Vystup20160620!$C:$C,1,FALSE)</f>
        <v>dlg6b7</v>
      </c>
      <c r="E2616" s="10" t="str">
        <f>VLOOKUP(A2616,pomocne!$A:$C,3,FALSE)</f>
        <v>Specialista</v>
      </c>
    </row>
    <row r="2617" spans="1:5" hidden="1" x14ac:dyDescent="0.25">
      <c r="A2617" s="25" t="s">
        <v>281</v>
      </c>
      <c r="B2617" s="25" t="s">
        <v>519</v>
      </c>
      <c r="C2617" s="25" t="s">
        <v>18</v>
      </c>
      <c r="D2617" s="26" t="str">
        <f>VLOOKUP(A2617,Vystup20160620!$C:$C,1,FALSE)</f>
        <v>dlg6b7</v>
      </c>
      <c r="E2617" s="10" t="str">
        <f>VLOOKUP(A2617,pomocne!$A:$C,3,FALSE)</f>
        <v>Specialista</v>
      </c>
    </row>
    <row r="2618" spans="1:5" hidden="1" x14ac:dyDescent="0.25">
      <c r="A2618" s="25" t="s">
        <v>281</v>
      </c>
      <c r="B2618" s="25" t="s">
        <v>520</v>
      </c>
      <c r="C2618" s="25" t="s">
        <v>13</v>
      </c>
      <c r="D2618" s="26" t="str">
        <f>VLOOKUP(A2618,Vystup20160620!$C:$C,1,FALSE)</f>
        <v>dlg6b7</v>
      </c>
      <c r="E2618" s="10" t="str">
        <f>VLOOKUP(A2618,pomocne!$A:$C,3,FALSE)</f>
        <v>Specialista</v>
      </c>
    </row>
    <row r="2619" spans="1:5" hidden="1" x14ac:dyDescent="0.25">
      <c r="A2619" s="25" t="s">
        <v>281</v>
      </c>
      <c r="B2619" s="25" t="s">
        <v>521</v>
      </c>
      <c r="C2619" s="25" t="s">
        <v>13</v>
      </c>
      <c r="D2619" s="26" t="str">
        <f>VLOOKUP(A2619,Vystup20160620!$C:$C,1,FALSE)</f>
        <v>dlg6b7</v>
      </c>
      <c r="E2619" s="10" t="str">
        <f>VLOOKUP(A2619,pomocne!$A:$C,3,FALSE)</f>
        <v>Specialista</v>
      </c>
    </row>
    <row r="2620" spans="1:5" hidden="1" x14ac:dyDescent="0.25">
      <c r="A2620" s="25" t="s">
        <v>281</v>
      </c>
      <c r="B2620" s="25" t="s">
        <v>522</v>
      </c>
      <c r="C2620" s="25" t="s">
        <v>13</v>
      </c>
      <c r="D2620" s="26" t="str">
        <f>VLOOKUP(A2620,Vystup20160620!$C:$C,1,FALSE)</f>
        <v>dlg6b7</v>
      </c>
      <c r="E2620" s="10" t="str">
        <f>VLOOKUP(A2620,pomocne!$A:$C,3,FALSE)</f>
        <v>Specialista</v>
      </c>
    </row>
    <row r="2621" spans="1:5" hidden="1" x14ac:dyDescent="0.25">
      <c r="A2621" s="25" t="s">
        <v>281</v>
      </c>
      <c r="B2621" s="25" t="s">
        <v>19</v>
      </c>
      <c r="C2621" s="25" t="s">
        <v>18</v>
      </c>
      <c r="D2621" s="26" t="str">
        <f>VLOOKUP(A2621,Vystup20160620!$C:$C,1,FALSE)</f>
        <v>dlg6b7</v>
      </c>
      <c r="E2621" s="10" t="str">
        <f>VLOOKUP(A2621,pomocne!$A:$C,3,FALSE)</f>
        <v>Specialista</v>
      </c>
    </row>
    <row r="2622" spans="1:5" hidden="1" x14ac:dyDescent="0.25">
      <c r="A2622" s="25" t="s">
        <v>281</v>
      </c>
      <c r="B2622" s="25" t="s">
        <v>20</v>
      </c>
      <c r="C2622" s="25" t="s">
        <v>13</v>
      </c>
      <c r="D2622" s="26" t="str">
        <f>VLOOKUP(A2622,Vystup20160620!$C:$C,1,FALSE)</f>
        <v>dlg6b7</v>
      </c>
      <c r="E2622" s="10" t="str">
        <f>VLOOKUP(A2622,pomocne!$A:$C,3,FALSE)</f>
        <v>Specialista</v>
      </c>
    </row>
    <row r="2623" spans="1:5" hidden="1" x14ac:dyDescent="0.25">
      <c r="A2623" s="25" t="s">
        <v>281</v>
      </c>
      <c r="B2623" s="25" t="s">
        <v>600</v>
      </c>
      <c r="C2623" s="25" t="s">
        <v>18</v>
      </c>
      <c r="D2623" s="26" t="str">
        <f>VLOOKUP(A2623,Vystup20160620!$C:$C,1,FALSE)</f>
        <v>dlg6b7</v>
      </c>
      <c r="E2623" s="10" t="str">
        <f>VLOOKUP(A2623,pomocne!$A:$C,3,FALSE)</f>
        <v>Specialista</v>
      </c>
    </row>
    <row r="2624" spans="1:5" hidden="1" x14ac:dyDescent="0.25">
      <c r="A2624" s="25" t="s">
        <v>281</v>
      </c>
      <c r="B2624" s="25" t="s">
        <v>601</v>
      </c>
      <c r="C2624" s="25" t="s">
        <v>13</v>
      </c>
      <c r="D2624" s="26" t="str">
        <f>VLOOKUP(A2624,Vystup20160620!$C:$C,1,FALSE)</f>
        <v>dlg6b7</v>
      </c>
      <c r="E2624" s="10" t="str">
        <f>VLOOKUP(A2624,pomocne!$A:$C,3,FALSE)</f>
        <v>Specialista</v>
      </c>
    </row>
    <row r="2625" spans="1:5" hidden="1" x14ac:dyDescent="0.25">
      <c r="A2625" s="25" t="s">
        <v>281</v>
      </c>
      <c r="B2625" s="25" t="s">
        <v>602</v>
      </c>
      <c r="C2625" s="25" t="s">
        <v>13</v>
      </c>
      <c r="D2625" s="26" t="str">
        <f>VLOOKUP(A2625,Vystup20160620!$C:$C,1,FALSE)</f>
        <v>dlg6b7</v>
      </c>
      <c r="E2625" s="10" t="str">
        <f>VLOOKUP(A2625,pomocne!$A:$C,3,FALSE)</f>
        <v>Specialista</v>
      </c>
    </row>
    <row r="2626" spans="1:5" hidden="1" x14ac:dyDescent="0.25">
      <c r="A2626" s="25" t="s">
        <v>281</v>
      </c>
      <c r="B2626" s="25" t="s">
        <v>603</v>
      </c>
      <c r="C2626" s="25" t="s">
        <v>13</v>
      </c>
      <c r="D2626" s="26" t="str">
        <f>VLOOKUP(A2626,Vystup20160620!$C:$C,1,FALSE)</f>
        <v>dlg6b7</v>
      </c>
      <c r="E2626" s="10" t="str">
        <f>VLOOKUP(A2626,pomocne!$A:$C,3,FALSE)</f>
        <v>Specialista</v>
      </c>
    </row>
    <row r="2627" spans="1:5" hidden="1" x14ac:dyDescent="0.25">
      <c r="A2627" s="25" t="s">
        <v>281</v>
      </c>
      <c r="B2627" s="25" t="s">
        <v>604</v>
      </c>
      <c r="C2627" s="25" t="s">
        <v>13</v>
      </c>
      <c r="D2627" s="26" t="str">
        <f>VLOOKUP(A2627,Vystup20160620!$C:$C,1,FALSE)</f>
        <v>dlg6b7</v>
      </c>
      <c r="E2627" s="10" t="str">
        <f>VLOOKUP(A2627,pomocne!$A:$C,3,FALSE)</f>
        <v>Specialista</v>
      </c>
    </row>
    <row r="2628" spans="1:5" hidden="1" x14ac:dyDescent="0.25">
      <c r="A2628" s="25" t="s">
        <v>281</v>
      </c>
      <c r="B2628" s="25" t="s">
        <v>605</v>
      </c>
      <c r="C2628" s="25" t="s">
        <v>18</v>
      </c>
      <c r="D2628" s="26" t="str">
        <f>VLOOKUP(A2628,Vystup20160620!$C:$C,1,FALSE)</f>
        <v>dlg6b7</v>
      </c>
      <c r="E2628" s="10" t="str">
        <f>VLOOKUP(A2628,pomocne!$A:$C,3,FALSE)</f>
        <v>Specialista</v>
      </c>
    </row>
    <row r="2629" spans="1:5" hidden="1" x14ac:dyDescent="0.25">
      <c r="A2629" s="25" t="s">
        <v>281</v>
      </c>
      <c r="B2629" s="25" t="s">
        <v>562</v>
      </c>
      <c r="C2629" s="25" t="s">
        <v>13</v>
      </c>
      <c r="D2629" s="26" t="str">
        <f>VLOOKUP(A2629,Vystup20160620!$C:$C,1,FALSE)</f>
        <v>dlg6b7</v>
      </c>
      <c r="E2629" s="10" t="str">
        <f>VLOOKUP(A2629,pomocne!$A:$C,3,FALSE)</f>
        <v>Specialista</v>
      </c>
    </row>
    <row r="2630" spans="1:5" hidden="1" x14ac:dyDescent="0.25">
      <c r="A2630" s="25" t="s">
        <v>281</v>
      </c>
      <c r="B2630" s="25" t="s">
        <v>563</v>
      </c>
      <c r="C2630" s="25" t="s">
        <v>18</v>
      </c>
      <c r="D2630" s="26" t="str">
        <f>VLOOKUP(A2630,Vystup20160620!$C:$C,1,FALSE)</f>
        <v>dlg6b7</v>
      </c>
      <c r="E2630" s="10" t="str">
        <f>VLOOKUP(A2630,pomocne!$A:$C,3,FALSE)</f>
        <v>Specialista</v>
      </c>
    </row>
    <row r="2631" spans="1:5" hidden="1" x14ac:dyDescent="0.25">
      <c r="A2631" s="25" t="s">
        <v>281</v>
      </c>
      <c r="B2631" s="25" t="s">
        <v>564</v>
      </c>
      <c r="C2631" s="25" t="s">
        <v>13</v>
      </c>
      <c r="D2631" s="26" t="str">
        <f>VLOOKUP(A2631,Vystup20160620!$C:$C,1,FALSE)</f>
        <v>dlg6b7</v>
      </c>
      <c r="E2631" s="10" t="str">
        <f>VLOOKUP(A2631,pomocne!$A:$C,3,FALSE)</f>
        <v>Specialista</v>
      </c>
    </row>
    <row r="2632" spans="1:5" hidden="1" x14ac:dyDescent="0.25">
      <c r="A2632" s="25" t="s">
        <v>281</v>
      </c>
      <c r="B2632" s="25" t="s">
        <v>565</v>
      </c>
      <c r="C2632" s="25" t="s">
        <v>13</v>
      </c>
      <c r="D2632" s="26" t="str">
        <f>VLOOKUP(A2632,Vystup20160620!$C:$C,1,FALSE)</f>
        <v>dlg6b7</v>
      </c>
      <c r="E2632" s="10" t="str">
        <f>VLOOKUP(A2632,pomocne!$A:$C,3,FALSE)</f>
        <v>Specialista</v>
      </c>
    </row>
    <row r="2633" spans="1:5" hidden="1" x14ac:dyDescent="0.25">
      <c r="A2633" s="25" t="s">
        <v>281</v>
      </c>
      <c r="B2633" s="25" t="s">
        <v>566</v>
      </c>
      <c r="C2633" s="25" t="s">
        <v>13</v>
      </c>
      <c r="D2633" s="26" t="str">
        <f>VLOOKUP(A2633,Vystup20160620!$C:$C,1,FALSE)</f>
        <v>dlg6b7</v>
      </c>
      <c r="E2633" s="10" t="str">
        <f>VLOOKUP(A2633,pomocne!$A:$C,3,FALSE)</f>
        <v>Specialista</v>
      </c>
    </row>
    <row r="2634" spans="1:5" hidden="1" x14ac:dyDescent="0.25">
      <c r="A2634" s="25" t="s">
        <v>281</v>
      </c>
      <c r="B2634" s="25" t="s">
        <v>567</v>
      </c>
      <c r="C2634" s="25" t="s">
        <v>13</v>
      </c>
      <c r="D2634" s="26" t="str">
        <f>VLOOKUP(A2634,Vystup20160620!$C:$C,1,FALSE)</f>
        <v>dlg6b7</v>
      </c>
      <c r="E2634" s="10" t="str">
        <f>VLOOKUP(A2634,pomocne!$A:$C,3,FALSE)</f>
        <v>Specialista</v>
      </c>
    </row>
    <row r="2635" spans="1:5" hidden="1" x14ac:dyDescent="0.25">
      <c r="A2635" s="25" t="s">
        <v>281</v>
      </c>
      <c r="B2635" s="25" t="s">
        <v>568</v>
      </c>
      <c r="C2635" s="25" t="s">
        <v>13</v>
      </c>
      <c r="D2635" s="26" t="str">
        <f>VLOOKUP(A2635,Vystup20160620!$C:$C,1,FALSE)</f>
        <v>dlg6b7</v>
      </c>
      <c r="E2635" s="10" t="str">
        <f>VLOOKUP(A2635,pomocne!$A:$C,3,FALSE)</f>
        <v>Specialista</v>
      </c>
    </row>
    <row r="2636" spans="1:5" hidden="1" x14ac:dyDescent="0.25">
      <c r="A2636" s="25" t="s">
        <v>281</v>
      </c>
      <c r="B2636" s="25" t="s">
        <v>569</v>
      </c>
      <c r="C2636" s="25" t="s">
        <v>13</v>
      </c>
      <c r="D2636" s="26" t="str">
        <f>VLOOKUP(A2636,Vystup20160620!$C:$C,1,FALSE)</f>
        <v>dlg6b7</v>
      </c>
      <c r="E2636" s="10" t="str">
        <f>VLOOKUP(A2636,pomocne!$A:$C,3,FALSE)</f>
        <v>Specialista</v>
      </c>
    </row>
    <row r="2637" spans="1:5" hidden="1" x14ac:dyDescent="0.25">
      <c r="A2637" s="25" t="s">
        <v>281</v>
      </c>
      <c r="B2637" s="25" t="s">
        <v>570</v>
      </c>
      <c r="C2637" s="25" t="s">
        <v>18</v>
      </c>
      <c r="D2637" s="26" t="str">
        <f>VLOOKUP(A2637,Vystup20160620!$C:$C,1,FALSE)</f>
        <v>dlg6b7</v>
      </c>
      <c r="E2637" s="10" t="str">
        <f>VLOOKUP(A2637,pomocne!$A:$C,3,FALSE)</f>
        <v>Specialista</v>
      </c>
    </row>
    <row r="2638" spans="1:5" hidden="1" x14ac:dyDescent="0.25">
      <c r="A2638" s="25" t="s">
        <v>281</v>
      </c>
      <c r="B2638" s="25" t="s">
        <v>30</v>
      </c>
      <c r="C2638" s="25" t="s">
        <v>13</v>
      </c>
      <c r="D2638" s="26" t="str">
        <f>VLOOKUP(A2638,Vystup20160620!$C:$C,1,FALSE)</f>
        <v>dlg6b7</v>
      </c>
      <c r="E2638" s="10" t="str">
        <f>VLOOKUP(A2638,pomocne!$A:$C,3,FALSE)</f>
        <v>Specialista</v>
      </c>
    </row>
    <row r="2639" spans="1:5" hidden="1" x14ac:dyDescent="0.25">
      <c r="A2639" s="25" t="s">
        <v>281</v>
      </c>
      <c r="B2639" s="25" t="s">
        <v>571</v>
      </c>
      <c r="C2639" s="25" t="s">
        <v>13</v>
      </c>
      <c r="D2639" s="26" t="str">
        <f>VLOOKUP(A2639,Vystup20160620!$C:$C,1,FALSE)</f>
        <v>dlg6b7</v>
      </c>
      <c r="E2639" s="10" t="str">
        <f>VLOOKUP(A2639,pomocne!$A:$C,3,FALSE)</f>
        <v>Specialista</v>
      </c>
    </row>
    <row r="2640" spans="1:5" hidden="1" x14ac:dyDescent="0.25">
      <c r="A2640" s="25" t="s">
        <v>281</v>
      </c>
      <c r="B2640" s="25" t="s">
        <v>572</v>
      </c>
      <c r="C2640" s="25" t="s">
        <v>13</v>
      </c>
      <c r="D2640" s="26" t="str">
        <f>VLOOKUP(A2640,Vystup20160620!$C:$C,1,FALSE)</f>
        <v>dlg6b7</v>
      </c>
      <c r="E2640" s="10" t="str">
        <f>VLOOKUP(A2640,pomocne!$A:$C,3,FALSE)</f>
        <v>Specialista</v>
      </c>
    </row>
    <row r="2641" spans="1:5" hidden="1" x14ac:dyDescent="0.25">
      <c r="A2641" s="25" t="s">
        <v>281</v>
      </c>
      <c r="B2641" s="25" t="s">
        <v>33</v>
      </c>
      <c r="C2641" s="25" t="s">
        <v>13</v>
      </c>
      <c r="D2641" s="26" t="str">
        <f>VLOOKUP(A2641,Vystup20160620!$C:$C,1,FALSE)</f>
        <v>dlg6b7</v>
      </c>
      <c r="E2641" s="10" t="str">
        <f>VLOOKUP(A2641,pomocne!$A:$C,3,FALSE)</f>
        <v>Specialista</v>
      </c>
    </row>
    <row r="2642" spans="1:5" hidden="1" x14ac:dyDescent="0.25">
      <c r="A2642" s="25" t="s">
        <v>281</v>
      </c>
      <c r="B2642" s="25" t="s">
        <v>606</v>
      </c>
      <c r="C2642" s="25" t="s">
        <v>18</v>
      </c>
      <c r="D2642" s="26" t="str">
        <f>VLOOKUP(A2642,Vystup20160620!$C:$C,1,FALSE)</f>
        <v>dlg6b7</v>
      </c>
      <c r="E2642" s="10" t="str">
        <f>VLOOKUP(A2642,pomocne!$A:$C,3,FALSE)</f>
        <v>Specialista</v>
      </c>
    </row>
    <row r="2643" spans="1:5" hidden="1" x14ac:dyDescent="0.25">
      <c r="A2643" s="25" t="s">
        <v>281</v>
      </c>
      <c r="B2643" s="25" t="s">
        <v>607</v>
      </c>
      <c r="C2643" s="25" t="s">
        <v>18</v>
      </c>
      <c r="D2643" s="26" t="str">
        <f>VLOOKUP(A2643,Vystup20160620!$C:$C,1,FALSE)</f>
        <v>dlg6b7</v>
      </c>
      <c r="E2643" s="10" t="str">
        <f>VLOOKUP(A2643,pomocne!$A:$C,3,FALSE)</f>
        <v>Specialista</v>
      </c>
    </row>
    <row r="2644" spans="1:5" hidden="1" x14ac:dyDescent="0.25">
      <c r="A2644" s="25" t="s">
        <v>281</v>
      </c>
      <c r="B2644" s="25" t="s">
        <v>573</v>
      </c>
      <c r="C2644" s="25" t="s">
        <v>13</v>
      </c>
      <c r="D2644" s="26" t="str">
        <f>VLOOKUP(A2644,Vystup20160620!$C:$C,1,FALSE)</f>
        <v>dlg6b7</v>
      </c>
      <c r="E2644" s="10" t="str">
        <f>VLOOKUP(A2644,pomocne!$A:$C,3,FALSE)</f>
        <v>Specialista</v>
      </c>
    </row>
    <row r="2645" spans="1:5" hidden="1" x14ac:dyDescent="0.25">
      <c r="A2645" s="25" t="s">
        <v>281</v>
      </c>
      <c r="B2645" s="25" t="s">
        <v>608</v>
      </c>
      <c r="C2645" s="25" t="s">
        <v>18</v>
      </c>
      <c r="D2645" s="26" t="str">
        <f>VLOOKUP(A2645,Vystup20160620!$C:$C,1,FALSE)</f>
        <v>dlg6b7</v>
      </c>
      <c r="E2645" s="10" t="str">
        <f>VLOOKUP(A2645,pomocne!$A:$C,3,FALSE)</f>
        <v>Specialista</v>
      </c>
    </row>
    <row r="2646" spans="1:5" hidden="1" x14ac:dyDescent="0.25">
      <c r="A2646" s="25" t="s">
        <v>281</v>
      </c>
      <c r="B2646" s="25" t="s">
        <v>38</v>
      </c>
      <c r="C2646" s="25" t="s">
        <v>13</v>
      </c>
      <c r="D2646" s="26" t="str">
        <f>VLOOKUP(A2646,Vystup20160620!$C:$C,1,FALSE)</f>
        <v>dlg6b7</v>
      </c>
      <c r="E2646" s="10" t="str">
        <f>VLOOKUP(A2646,pomocne!$A:$C,3,FALSE)</f>
        <v>Specialista</v>
      </c>
    </row>
    <row r="2647" spans="1:5" hidden="1" x14ac:dyDescent="0.25">
      <c r="A2647" s="25" t="s">
        <v>281</v>
      </c>
      <c r="B2647" s="25" t="s">
        <v>574</v>
      </c>
      <c r="C2647" s="25" t="s">
        <v>13</v>
      </c>
      <c r="D2647" s="26" t="str">
        <f>VLOOKUP(A2647,Vystup20160620!$C:$C,1,FALSE)</f>
        <v>dlg6b7</v>
      </c>
      <c r="E2647" s="10" t="str">
        <f>VLOOKUP(A2647,pomocne!$A:$C,3,FALSE)</f>
        <v>Specialista</v>
      </c>
    </row>
    <row r="2648" spans="1:5" hidden="1" x14ac:dyDescent="0.25">
      <c r="A2648" s="25" t="s">
        <v>281</v>
      </c>
      <c r="B2648" s="25" t="s">
        <v>575</v>
      </c>
      <c r="C2648" s="25" t="s">
        <v>13</v>
      </c>
      <c r="D2648" s="26" t="str">
        <f>VLOOKUP(A2648,Vystup20160620!$C:$C,1,FALSE)</f>
        <v>dlg6b7</v>
      </c>
      <c r="E2648" s="10" t="str">
        <f>VLOOKUP(A2648,pomocne!$A:$C,3,FALSE)</f>
        <v>Specialista</v>
      </c>
    </row>
    <row r="2649" spans="1:5" hidden="1" x14ac:dyDescent="0.25">
      <c r="A2649" s="25" t="s">
        <v>281</v>
      </c>
      <c r="B2649" s="25" t="s">
        <v>576</v>
      </c>
      <c r="C2649" s="25" t="s">
        <v>13</v>
      </c>
      <c r="D2649" s="26" t="str">
        <f>VLOOKUP(A2649,Vystup20160620!$C:$C,1,FALSE)</f>
        <v>dlg6b7</v>
      </c>
      <c r="E2649" s="10" t="str">
        <f>VLOOKUP(A2649,pomocne!$A:$C,3,FALSE)</f>
        <v>Specialista</v>
      </c>
    </row>
    <row r="2650" spans="1:5" hidden="1" x14ac:dyDescent="0.25">
      <c r="A2650" s="25" t="s">
        <v>281</v>
      </c>
      <c r="B2650" s="25" t="s">
        <v>577</v>
      </c>
      <c r="C2650" s="25" t="s">
        <v>13</v>
      </c>
      <c r="D2650" s="26" t="str">
        <f>VLOOKUP(A2650,Vystup20160620!$C:$C,1,FALSE)</f>
        <v>dlg6b7</v>
      </c>
      <c r="E2650" s="10" t="str">
        <f>VLOOKUP(A2650,pomocne!$A:$C,3,FALSE)</f>
        <v>Specialista</v>
      </c>
    </row>
    <row r="2651" spans="1:5" hidden="1" x14ac:dyDescent="0.25">
      <c r="A2651" s="25" t="s">
        <v>281</v>
      </c>
      <c r="B2651" s="25" t="s">
        <v>578</v>
      </c>
      <c r="C2651" s="25" t="s">
        <v>13</v>
      </c>
      <c r="D2651" s="26" t="str">
        <f>VLOOKUP(A2651,Vystup20160620!$C:$C,1,FALSE)</f>
        <v>dlg6b7</v>
      </c>
      <c r="E2651" s="10" t="str">
        <f>VLOOKUP(A2651,pomocne!$A:$C,3,FALSE)</f>
        <v>Specialista</v>
      </c>
    </row>
    <row r="2652" spans="1:5" hidden="1" x14ac:dyDescent="0.25">
      <c r="A2652" s="25" t="s">
        <v>281</v>
      </c>
      <c r="B2652" s="25" t="s">
        <v>44</v>
      </c>
      <c r="C2652" s="25" t="s">
        <v>13</v>
      </c>
      <c r="D2652" s="26" t="str">
        <f>VLOOKUP(A2652,Vystup20160620!$C:$C,1,FALSE)</f>
        <v>dlg6b7</v>
      </c>
      <c r="E2652" s="10" t="str">
        <f>VLOOKUP(A2652,pomocne!$A:$C,3,FALSE)</f>
        <v>Specialista</v>
      </c>
    </row>
    <row r="2653" spans="1:5" hidden="1" x14ac:dyDescent="0.25">
      <c r="A2653" s="25" t="s">
        <v>281</v>
      </c>
      <c r="B2653" s="25" t="s">
        <v>579</v>
      </c>
      <c r="C2653" s="25" t="s">
        <v>13</v>
      </c>
      <c r="D2653" s="26" t="str">
        <f>VLOOKUP(A2653,Vystup20160620!$C:$C,1,FALSE)</f>
        <v>dlg6b7</v>
      </c>
      <c r="E2653" s="10" t="str">
        <f>VLOOKUP(A2653,pomocne!$A:$C,3,FALSE)</f>
        <v>Specialista</v>
      </c>
    </row>
    <row r="2654" spans="1:5" hidden="1" x14ac:dyDescent="0.25">
      <c r="A2654" s="25" t="s">
        <v>281</v>
      </c>
      <c r="B2654" s="25" t="s">
        <v>609</v>
      </c>
      <c r="C2654" s="25" t="s">
        <v>13</v>
      </c>
      <c r="D2654" s="26" t="str">
        <f>VLOOKUP(A2654,Vystup20160620!$C:$C,1,FALSE)</f>
        <v>dlg6b7</v>
      </c>
      <c r="E2654" s="10" t="str">
        <f>VLOOKUP(A2654,pomocne!$A:$C,3,FALSE)</f>
        <v>Specialista</v>
      </c>
    </row>
    <row r="2655" spans="1:5" hidden="1" x14ac:dyDescent="0.25">
      <c r="A2655" s="25" t="s">
        <v>281</v>
      </c>
      <c r="B2655" s="25" t="s">
        <v>610</v>
      </c>
      <c r="C2655" s="25" t="s">
        <v>13</v>
      </c>
      <c r="D2655" s="26" t="str">
        <f>VLOOKUP(A2655,Vystup20160620!$C:$C,1,FALSE)</f>
        <v>dlg6b7</v>
      </c>
      <c r="E2655" s="10" t="str">
        <f>VLOOKUP(A2655,pomocne!$A:$C,3,FALSE)</f>
        <v>Specialista</v>
      </c>
    </row>
    <row r="2656" spans="1:5" hidden="1" x14ac:dyDescent="0.25">
      <c r="A2656" s="25" t="s">
        <v>281</v>
      </c>
      <c r="B2656" s="25" t="s">
        <v>580</v>
      </c>
      <c r="C2656" s="25" t="s">
        <v>13</v>
      </c>
      <c r="D2656" s="26" t="str">
        <f>VLOOKUP(A2656,Vystup20160620!$C:$C,1,FALSE)</f>
        <v>dlg6b7</v>
      </c>
      <c r="E2656" s="10" t="str">
        <f>VLOOKUP(A2656,pomocne!$A:$C,3,FALSE)</f>
        <v>Specialista</v>
      </c>
    </row>
    <row r="2657" spans="1:5" hidden="1" x14ac:dyDescent="0.25">
      <c r="A2657" s="25" t="s">
        <v>281</v>
      </c>
      <c r="B2657" s="25" t="s">
        <v>611</v>
      </c>
      <c r="C2657" s="25" t="s">
        <v>13</v>
      </c>
      <c r="D2657" s="26" t="str">
        <f>VLOOKUP(A2657,Vystup20160620!$C:$C,1,FALSE)</f>
        <v>dlg6b7</v>
      </c>
      <c r="E2657" s="10" t="str">
        <f>VLOOKUP(A2657,pomocne!$A:$C,3,FALSE)</f>
        <v>Specialista</v>
      </c>
    </row>
    <row r="2658" spans="1:5" hidden="1" x14ac:dyDescent="0.25">
      <c r="A2658" s="25" t="s">
        <v>281</v>
      </c>
      <c r="B2658" s="25" t="s">
        <v>612</v>
      </c>
      <c r="C2658" s="25" t="s">
        <v>13</v>
      </c>
      <c r="D2658" s="26" t="str">
        <f>VLOOKUP(A2658,Vystup20160620!$C:$C,1,FALSE)</f>
        <v>dlg6b7</v>
      </c>
      <c r="E2658" s="10" t="str">
        <f>VLOOKUP(A2658,pomocne!$A:$C,3,FALSE)</f>
        <v>Specialista</v>
      </c>
    </row>
    <row r="2659" spans="1:5" hidden="1" x14ac:dyDescent="0.25">
      <c r="A2659" s="25" t="s">
        <v>281</v>
      </c>
      <c r="B2659" s="25" t="s">
        <v>581</v>
      </c>
      <c r="C2659" s="25" t="s">
        <v>18</v>
      </c>
      <c r="D2659" s="26" t="str">
        <f>VLOOKUP(A2659,Vystup20160620!$C:$C,1,FALSE)</f>
        <v>dlg6b7</v>
      </c>
      <c r="E2659" s="10" t="str">
        <f>VLOOKUP(A2659,pomocne!$A:$C,3,FALSE)</f>
        <v>Specialista</v>
      </c>
    </row>
    <row r="2660" spans="1:5" hidden="1" x14ac:dyDescent="0.25">
      <c r="A2660" s="25" t="s">
        <v>281</v>
      </c>
      <c r="B2660" s="25" t="s">
        <v>582</v>
      </c>
      <c r="C2660" s="25" t="s">
        <v>18</v>
      </c>
      <c r="D2660" s="26" t="str">
        <f>VLOOKUP(A2660,Vystup20160620!$C:$C,1,FALSE)</f>
        <v>dlg6b7</v>
      </c>
      <c r="E2660" s="10" t="str">
        <f>VLOOKUP(A2660,pomocne!$A:$C,3,FALSE)</f>
        <v>Specialista</v>
      </c>
    </row>
    <row r="2661" spans="1:5" hidden="1" x14ac:dyDescent="0.25">
      <c r="A2661" s="25" t="s">
        <v>281</v>
      </c>
      <c r="B2661" s="25" t="s">
        <v>583</v>
      </c>
      <c r="C2661" s="25" t="s">
        <v>13</v>
      </c>
      <c r="D2661" s="26" t="str">
        <f>VLOOKUP(A2661,Vystup20160620!$C:$C,1,FALSE)</f>
        <v>dlg6b7</v>
      </c>
      <c r="E2661" s="10" t="str">
        <f>VLOOKUP(A2661,pomocne!$A:$C,3,FALSE)</f>
        <v>Specialista</v>
      </c>
    </row>
    <row r="2662" spans="1:5" hidden="1" x14ac:dyDescent="0.25">
      <c r="A2662" s="25" t="s">
        <v>281</v>
      </c>
      <c r="B2662" s="25" t="s">
        <v>584</v>
      </c>
      <c r="C2662" s="25" t="s">
        <v>13</v>
      </c>
      <c r="D2662" s="26" t="str">
        <f>VLOOKUP(A2662,Vystup20160620!$C:$C,1,FALSE)</f>
        <v>dlg6b7</v>
      </c>
      <c r="E2662" s="10" t="str">
        <f>VLOOKUP(A2662,pomocne!$A:$C,3,FALSE)</f>
        <v>Specialista</v>
      </c>
    </row>
    <row r="2663" spans="1:5" hidden="1" x14ac:dyDescent="0.25">
      <c r="A2663" s="25" t="s">
        <v>281</v>
      </c>
      <c r="B2663" s="25" t="s">
        <v>585</v>
      </c>
      <c r="C2663" s="25" t="s">
        <v>13</v>
      </c>
      <c r="D2663" s="26" t="str">
        <f>VLOOKUP(A2663,Vystup20160620!$C:$C,1,FALSE)</f>
        <v>dlg6b7</v>
      </c>
      <c r="E2663" s="10" t="str">
        <f>VLOOKUP(A2663,pomocne!$A:$C,3,FALSE)</f>
        <v>Specialista</v>
      </c>
    </row>
    <row r="2664" spans="1:5" hidden="1" x14ac:dyDescent="0.25">
      <c r="A2664" s="25" t="s">
        <v>281</v>
      </c>
      <c r="B2664" s="25" t="s">
        <v>586</v>
      </c>
      <c r="C2664" s="25" t="s">
        <v>13</v>
      </c>
      <c r="D2664" s="26" t="str">
        <f>VLOOKUP(A2664,Vystup20160620!$C:$C,1,FALSE)</f>
        <v>dlg6b7</v>
      </c>
      <c r="E2664" s="10" t="str">
        <f>VLOOKUP(A2664,pomocne!$A:$C,3,FALSE)</f>
        <v>Specialista</v>
      </c>
    </row>
    <row r="2665" spans="1:5" hidden="1" x14ac:dyDescent="0.25">
      <c r="A2665" s="25" t="s">
        <v>281</v>
      </c>
      <c r="B2665" s="25" t="s">
        <v>613</v>
      </c>
      <c r="C2665" s="25" t="s">
        <v>13</v>
      </c>
      <c r="D2665" s="26" t="str">
        <f>VLOOKUP(A2665,Vystup20160620!$C:$C,1,FALSE)</f>
        <v>dlg6b7</v>
      </c>
      <c r="E2665" s="10" t="str">
        <f>VLOOKUP(A2665,pomocne!$A:$C,3,FALSE)</f>
        <v>Specialista</v>
      </c>
    </row>
    <row r="2666" spans="1:5" hidden="1" x14ac:dyDescent="0.25">
      <c r="A2666" s="25" t="s">
        <v>281</v>
      </c>
      <c r="B2666" s="25" t="s">
        <v>614</v>
      </c>
      <c r="C2666" s="25" t="s">
        <v>13</v>
      </c>
      <c r="D2666" s="26" t="str">
        <f>VLOOKUP(A2666,Vystup20160620!$C:$C,1,FALSE)</f>
        <v>dlg6b7</v>
      </c>
      <c r="E2666" s="10" t="str">
        <f>VLOOKUP(A2666,pomocne!$A:$C,3,FALSE)</f>
        <v>Specialista</v>
      </c>
    </row>
    <row r="2667" spans="1:5" hidden="1" x14ac:dyDescent="0.25">
      <c r="A2667" s="25" t="s">
        <v>281</v>
      </c>
      <c r="B2667" s="25" t="s">
        <v>615</v>
      </c>
      <c r="C2667" s="25" t="s">
        <v>13</v>
      </c>
      <c r="D2667" s="26" t="str">
        <f>VLOOKUP(A2667,Vystup20160620!$C:$C,1,FALSE)</f>
        <v>dlg6b7</v>
      </c>
      <c r="E2667" s="10" t="str">
        <f>VLOOKUP(A2667,pomocne!$A:$C,3,FALSE)</f>
        <v>Specialista</v>
      </c>
    </row>
    <row r="2668" spans="1:5" hidden="1" x14ac:dyDescent="0.25">
      <c r="A2668" s="25" t="s">
        <v>281</v>
      </c>
      <c r="B2668" s="25" t="s">
        <v>616</v>
      </c>
      <c r="C2668" s="25" t="s">
        <v>13</v>
      </c>
      <c r="D2668" s="26" t="str">
        <f>VLOOKUP(A2668,Vystup20160620!$C:$C,1,FALSE)</f>
        <v>dlg6b7</v>
      </c>
      <c r="E2668" s="10" t="str">
        <f>VLOOKUP(A2668,pomocne!$A:$C,3,FALSE)</f>
        <v>Specialista</v>
      </c>
    </row>
    <row r="2669" spans="1:5" hidden="1" x14ac:dyDescent="0.25">
      <c r="A2669" s="25" t="s">
        <v>281</v>
      </c>
      <c r="B2669" s="25" t="s">
        <v>587</v>
      </c>
      <c r="C2669" s="25" t="s">
        <v>13</v>
      </c>
      <c r="D2669" s="26" t="str">
        <f>VLOOKUP(A2669,Vystup20160620!$C:$C,1,FALSE)</f>
        <v>dlg6b7</v>
      </c>
      <c r="E2669" s="10" t="str">
        <f>VLOOKUP(A2669,pomocne!$A:$C,3,FALSE)</f>
        <v>Specialista</v>
      </c>
    </row>
    <row r="2670" spans="1:5" hidden="1" x14ac:dyDescent="0.25">
      <c r="A2670" s="25" t="s">
        <v>281</v>
      </c>
      <c r="B2670" s="25" t="s">
        <v>588</v>
      </c>
      <c r="C2670" s="25" t="s">
        <v>18</v>
      </c>
      <c r="D2670" s="26" t="str">
        <f>VLOOKUP(A2670,Vystup20160620!$C:$C,1,FALSE)</f>
        <v>dlg6b7</v>
      </c>
      <c r="E2670" s="10" t="str">
        <f>VLOOKUP(A2670,pomocne!$A:$C,3,FALSE)</f>
        <v>Specialista</v>
      </c>
    </row>
    <row r="2671" spans="1:5" hidden="1" x14ac:dyDescent="0.25">
      <c r="A2671" s="25" t="s">
        <v>281</v>
      </c>
      <c r="B2671" s="25" t="s">
        <v>589</v>
      </c>
      <c r="C2671" s="25" t="s">
        <v>13</v>
      </c>
      <c r="D2671" s="26" t="str">
        <f>VLOOKUP(A2671,Vystup20160620!$C:$C,1,FALSE)</f>
        <v>dlg6b7</v>
      </c>
      <c r="E2671" s="10" t="str">
        <f>VLOOKUP(A2671,pomocne!$A:$C,3,FALSE)</f>
        <v>Specialista</v>
      </c>
    </row>
    <row r="2672" spans="1:5" hidden="1" x14ac:dyDescent="0.25">
      <c r="A2672" s="25" t="s">
        <v>281</v>
      </c>
      <c r="B2672" s="25" t="s">
        <v>617</v>
      </c>
      <c r="C2672" s="25" t="s">
        <v>13</v>
      </c>
      <c r="D2672" s="26" t="str">
        <f>VLOOKUP(A2672,Vystup20160620!$C:$C,1,FALSE)</f>
        <v>dlg6b7</v>
      </c>
      <c r="E2672" s="10" t="str">
        <f>VLOOKUP(A2672,pomocne!$A:$C,3,FALSE)</f>
        <v>Specialista</v>
      </c>
    </row>
    <row r="2673" spans="1:5" hidden="1" x14ac:dyDescent="0.25">
      <c r="A2673" s="25" t="s">
        <v>281</v>
      </c>
      <c r="B2673" s="25" t="s">
        <v>66</v>
      </c>
      <c r="C2673" s="25" t="s">
        <v>13</v>
      </c>
      <c r="D2673" s="26" t="str">
        <f>VLOOKUP(A2673,Vystup20160620!$C:$C,1,FALSE)</f>
        <v>dlg6b7</v>
      </c>
      <c r="E2673" s="10" t="str">
        <f>VLOOKUP(A2673,pomocne!$A:$C,3,FALSE)</f>
        <v>Specialista</v>
      </c>
    </row>
    <row r="2674" spans="1:5" hidden="1" x14ac:dyDescent="0.25">
      <c r="A2674" s="25" t="s">
        <v>281</v>
      </c>
      <c r="B2674" s="25" t="s">
        <v>67</v>
      </c>
      <c r="C2674" s="25" t="s">
        <v>13</v>
      </c>
      <c r="D2674" s="26" t="str">
        <f>VLOOKUP(A2674,Vystup20160620!$C:$C,1,FALSE)</f>
        <v>dlg6b7</v>
      </c>
      <c r="E2674" s="10" t="str">
        <f>VLOOKUP(A2674,pomocne!$A:$C,3,FALSE)</f>
        <v>Specialista</v>
      </c>
    </row>
    <row r="2675" spans="1:5" hidden="1" x14ac:dyDescent="0.25">
      <c r="A2675" s="25" t="s">
        <v>281</v>
      </c>
      <c r="B2675" s="25" t="s">
        <v>68</v>
      </c>
      <c r="C2675" s="25" t="s">
        <v>13</v>
      </c>
      <c r="D2675" s="26" t="str">
        <f>VLOOKUP(A2675,Vystup20160620!$C:$C,1,FALSE)</f>
        <v>dlg6b7</v>
      </c>
      <c r="E2675" s="10" t="str">
        <f>VLOOKUP(A2675,pomocne!$A:$C,3,FALSE)</f>
        <v>Specialista</v>
      </c>
    </row>
    <row r="2676" spans="1:5" hidden="1" x14ac:dyDescent="0.25">
      <c r="A2676" s="25" t="s">
        <v>281</v>
      </c>
      <c r="B2676" s="25" t="s">
        <v>116</v>
      </c>
      <c r="C2676" s="25" t="s">
        <v>286</v>
      </c>
      <c r="D2676" s="26" t="str">
        <f>VLOOKUP(A2676,Vystup20160620!$C:$C,1,FALSE)</f>
        <v>dlg6b7</v>
      </c>
      <c r="E2676" s="10" t="str">
        <f>VLOOKUP(A2676,pomocne!$A:$C,3,FALSE)</f>
        <v>Specialista</v>
      </c>
    </row>
    <row r="2677" spans="1:5" hidden="1" x14ac:dyDescent="0.25">
      <c r="A2677" s="25" t="s">
        <v>281</v>
      </c>
      <c r="B2677" s="25" t="s">
        <v>69</v>
      </c>
      <c r="C2677" s="25" t="s">
        <v>18</v>
      </c>
      <c r="D2677" s="26" t="str">
        <f>VLOOKUP(A2677,Vystup20160620!$C:$C,1,FALSE)</f>
        <v>dlg6b7</v>
      </c>
      <c r="E2677" s="10" t="str">
        <f>VLOOKUP(A2677,pomocne!$A:$C,3,FALSE)</f>
        <v>Specialista</v>
      </c>
    </row>
    <row r="2678" spans="1:5" hidden="1" x14ac:dyDescent="0.25">
      <c r="A2678" s="25" t="s">
        <v>281</v>
      </c>
      <c r="B2678" s="25" t="s">
        <v>70</v>
      </c>
      <c r="C2678" s="25" t="s">
        <v>18</v>
      </c>
      <c r="D2678" s="26" t="str">
        <f>VLOOKUP(A2678,Vystup20160620!$C:$C,1,FALSE)</f>
        <v>dlg6b7</v>
      </c>
      <c r="E2678" s="10" t="str">
        <f>VLOOKUP(A2678,pomocne!$A:$C,3,FALSE)</f>
        <v>Specialista</v>
      </c>
    </row>
    <row r="2679" spans="1:5" hidden="1" x14ac:dyDescent="0.25">
      <c r="A2679" s="25" t="s">
        <v>281</v>
      </c>
      <c r="B2679" s="25" t="s">
        <v>129</v>
      </c>
      <c r="C2679" s="25" t="s">
        <v>13</v>
      </c>
      <c r="D2679" s="26" t="str">
        <f>VLOOKUP(A2679,Vystup20160620!$C:$C,1,FALSE)</f>
        <v>dlg6b7</v>
      </c>
      <c r="E2679" s="10" t="str">
        <f>VLOOKUP(A2679,pomocne!$A:$C,3,FALSE)</f>
        <v>Specialista</v>
      </c>
    </row>
    <row r="2680" spans="1:5" hidden="1" x14ac:dyDescent="0.25">
      <c r="A2680" s="25" t="s">
        <v>281</v>
      </c>
      <c r="B2680" s="25" t="s">
        <v>130</v>
      </c>
      <c r="C2680" s="25" t="s">
        <v>18</v>
      </c>
      <c r="D2680" s="26" t="str">
        <f>VLOOKUP(A2680,Vystup20160620!$C:$C,1,FALSE)</f>
        <v>dlg6b7</v>
      </c>
      <c r="E2680" s="10" t="str">
        <f>VLOOKUP(A2680,pomocne!$A:$C,3,FALSE)</f>
        <v>Specialista</v>
      </c>
    </row>
    <row r="2681" spans="1:5" hidden="1" x14ac:dyDescent="0.25">
      <c r="A2681" s="25" t="s">
        <v>281</v>
      </c>
      <c r="B2681" s="25" t="s">
        <v>131</v>
      </c>
      <c r="C2681" s="25" t="s">
        <v>18</v>
      </c>
      <c r="D2681" s="26" t="str">
        <f>VLOOKUP(A2681,Vystup20160620!$C:$C,1,FALSE)</f>
        <v>dlg6b7</v>
      </c>
      <c r="E2681" s="10" t="str">
        <f>VLOOKUP(A2681,pomocne!$A:$C,3,FALSE)</f>
        <v>Specialista</v>
      </c>
    </row>
    <row r="2682" spans="1:5" hidden="1" x14ac:dyDescent="0.25">
      <c r="A2682" s="25" t="s">
        <v>281</v>
      </c>
      <c r="B2682" s="25" t="s">
        <v>620</v>
      </c>
      <c r="C2682" s="25" t="s">
        <v>13</v>
      </c>
      <c r="D2682" s="26" t="str">
        <f>VLOOKUP(A2682,Vystup20160620!$C:$C,1,FALSE)</f>
        <v>dlg6b7</v>
      </c>
      <c r="E2682" s="10" t="str">
        <f>VLOOKUP(A2682,pomocne!$A:$C,3,FALSE)</f>
        <v>Specialista</v>
      </c>
    </row>
    <row r="2683" spans="1:5" hidden="1" x14ac:dyDescent="0.25">
      <c r="A2683" s="25" t="s">
        <v>281</v>
      </c>
      <c r="B2683" s="25" t="s">
        <v>75</v>
      </c>
      <c r="C2683" s="25" t="s">
        <v>18</v>
      </c>
      <c r="D2683" s="26" t="str">
        <f>VLOOKUP(A2683,Vystup20160620!$C:$C,1,FALSE)</f>
        <v>dlg6b7</v>
      </c>
      <c r="E2683" s="10" t="str">
        <f>VLOOKUP(A2683,pomocne!$A:$C,3,FALSE)</f>
        <v>Specialista</v>
      </c>
    </row>
    <row r="2684" spans="1:5" hidden="1" x14ac:dyDescent="0.25">
      <c r="A2684" s="25" t="s">
        <v>281</v>
      </c>
      <c r="B2684" s="25" t="s">
        <v>76</v>
      </c>
      <c r="C2684" s="25" t="s">
        <v>13</v>
      </c>
      <c r="D2684" s="26" t="str">
        <f>VLOOKUP(A2684,Vystup20160620!$C:$C,1,FALSE)</f>
        <v>dlg6b7</v>
      </c>
      <c r="E2684" s="10" t="str">
        <f>VLOOKUP(A2684,pomocne!$A:$C,3,FALSE)</f>
        <v>Specialista</v>
      </c>
    </row>
    <row r="2685" spans="1:5" hidden="1" x14ac:dyDescent="0.25">
      <c r="A2685" s="25" t="s">
        <v>281</v>
      </c>
      <c r="B2685" s="25" t="s">
        <v>77</v>
      </c>
      <c r="C2685" s="25" t="s">
        <v>18</v>
      </c>
      <c r="D2685" s="26" t="str">
        <f>VLOOKUP(A2685,Vystup20160620!$C:$C,1,FALSE)</f>
        <v>dlg6b7</v>
      </c>
      <c r="E2685" s="10" t="str">
        <f>VLOOKUP(A2685,pomocne!$A:$C,3,FALSE)</f>
        <v>Specialista</v>
      </c>
    </row>
    <row r="2686" spans="1:5" hidden="1" x14ac:dyDescent="0.25">
      <c r="A2686" s="25" t="s">
        <v>281</v>
      </c>
      <c r="B2686" s="25" t="s">
        <v>594</v>
      </c>
      <c r="C2686" s="25" t="s">
        <v>13</v>
      </c>
      <c r="D2686" s="26" t="str">
        <f>VLOOKUP(A2686,Vystup20160620!$C:$C,1,FALSE)</f>
        <v>dlg6b7</v>
      </c>
      <c r="E2686" s="10" t="str">
        <f>VLOOKUP(A2686,pomocne!$A:$C,3,FALSE)</f>
        <v>Specialista</v>
      </c>
    </row>
    <row r="2687" spans="1:5" hidden="1" x14ac:dyDescent="0.25">
      <c r="A2687" s="25" t="s">
        <v>281</v>
      </c>
      <c r="B2687" s="25" t="s">
        <v>595</v>
      </c>
      <c r="C2687" s="25" t="s">
        <v>13</v>
      </c>
      <c r="D2687" s="26" t="str">
        <f>VLOOKUP(A2687,Vystup20160620!$C:$C,1,FALSE)</f>
        <v>dlg6b7</v>
      </c>
      <c r="E2687" s="10" t="str">
        <f>VLOOKUP(A2687,pomocne!$A:$C,3,FALSE)</f>
        <v>Specialista</v>
      </c>
    </row>
    <row r="2688" spans="1:5" hidden="1" x14ac:dyDescent="0.25">
      <c r="A2688" s="25" t="s">
        <v>281</v>
      </c>
      <c r="B2688" s="25" t="s">
        <v>82</v>
      </c>
      <c r="C2688" s="25" t="s">
        <v>18</v>
      </c>
      <c r="D2688" s="26" t="str">
        <f>VLOOKUP(A2688,Vystup20160620!$C:$C,1,FALSE)</f>
        <v>dlg6b7</v>
      </c>
      <c r="E2688" s="10" t="str">
        <f>VLOOKUP(A2688,pomocne!$A:$C,3,FALSE)</f>
        <v>Specialista</v>
      </c>
    </row>
    <row r="2689" spans="1:5" hidden="1" x14ac:dyDescent="0.25">
      <c r="A2689" s="25" t="s">
        <v>281</v>
      </c>
      <c r="B2689" s="25" t="s">
        <v>596</v>
      </c>
      <c r="C2689" s="25" t="s">
        <v>13</v>
      </c>
      <c r="D2689" s="26" t="str">
        <f>VLOOKUP(A2689,Vystup20160620!$C:$C,1,FALSE)</f>
        <v>dlg6b7</v>
      </c>
      <c r="E2689" s="10" t="str">
        <f>VLOOKUP(A2689,pomocne!$A:$C,3,FALSE)</f>
        <v>Specialista</v>
      </c>
    </row>
    <row r="2690" spans="1:5" hidden="1" x14ac:dyDescent="0.25">
      <c r="A2690" s="25" t="s">
        <v>281</v>
      </c>
      <c r="B2690" s="25" t="s">
        <v>84</v>
      </c>
      <c r="C2690" s="25" t="s">
        <v>13</v>
      </c>
      <c r="D2690" s="26" t="str">
        <f>VLOOKUP(A2690,Vystup20160620!$C:$C,1,FALSE)</f>
        <v>dlg6b7</v>
      </c>
      <c r="E2690" s="10" t="str">
        <f>VLOOKUP(A2690,pomocne!$A:$C,3,FALSE)</f>
        <v>Specialista</v>
      </c>
    </row>
    <row r="2691" spans="1:5" hidden="1" x14ac:dyDescent="0.25">
      <c r="A2691" s="25" t="s">
        <v>281</v>
      </c>
      <c r="B2691" s="25" t="s">
        <v>597</v>
      </c>
      <c r="C2691" s="25" t="s">
        <v>13</v>
      </c>
      <c r="D2691" s="26" t="str">
        <f>VLOOKUP(A2691,Vystup20160620!$C:$C,1,FALSE)</f>
        <v>dlg6b7</v>
      </c>
      <c r="E2691" s="10" t="str">
        <f>VLOOKUP(A2691,pomocne!$A:$C,3,FALSE)</f>
        <v>Specialista</v>
      </c>
    </row>
    <row r="2692" spans="1:5" hidden="1" x14ac:dyDescent="0.25">
      <c r="A2692" s="25" t="s">
        <v>281</v>
      </c>
      <c r="B2692" s="25" t="s">
        <v>598</v>
      </c>
      <c r="C2692" s="25" t="s">
        <v>18</v>
      </c>
      <c r="D2692" s="26" t="str">
        <f>VLOOKUP(A2692,Vystup20160620!$C:$C,1,FALSE)</f>
        <v>dlg6b7</v>
      </c>
      <c r="E2692" s="10" t="str">
        <f>VLOOKUP(A2692,pomocne!$A:$C,3,FALSE)</f>
        <v>Specialista</v>
      </c>
    </row>
    <row r="2693" spans="1:5" hidden="1" x14ac:dyDescent="0.25">
      <c r="A2693" s="25" t="s">
        <v>281</v>
      </c>
      <c r="B2693" s="25" t="s">
        <v>87</v>
      </c>
      <c r="C2693" s="25" t="s">
        <v>18</v>
      </c>
      <c r="D2693" s="26" t="str">
        <f>VLOOKUP(A2693,Vystup20160620!$C:$C,1,FALSE)</f>
        <v>dlg6b7</v>
      </c>
      <c r="E2693" s="10" t="str">
        <f>VLOOKUP(A2693,pomocne!$A:$C,3,FALSE)</f>
        <v>Specialista</v>
      </c>
    </row>
    <row r="2694" spans="1:5" hidden="1" x14ac:dyDescent="0.25">
      <c r="A2694" s="25" t="s">
        <v>281</v>
      </c>
      <c r="B2694" s="25" t="s">
        <v>88</v>
      </c>
      <c r="C2694" s="25" t="s">
        <v>13</v>
      </c>
      <c r="D2694" s="26" t="str">
        <f>VLOOKUP(A2694,Vystup20160620!$C:$C,1,FALSE)</f>
        <v>dlg6b7</v>
      </c>
      <c r="E2694" s="10" t="str">
        <f>VLOOKUP(A2694,pomocne!$A:$C,3,FALSE)</f>
        <v>Specialista</v>
      </c>
    </row>
    <row r="2695" spans="1:5" s="24" customFormat="1" hidden="1" x14ac:dyDescent="0.25">
      <c r="A2695" s="23" t="s">
        <v>109</v>
      </c>
      <c r="B2695" s="23" t="s">
        <v>512</v>
      </c>
      <c r="C2695" s="23" t="s">
        <v>18</v>
      </c>
      <c r="D2695" s="24" t="str">
        <f>VLOOKUP(A2695,Vystup20160620!$C:$C,1,FALSE)</f>
        <v>dthdbv</v>
      </c>
      <c r="E2695" s="10" t="e">
        <f>VLOOKUP(A2695,pomocne!$A:$C,3,FALSE)</f>
        <v>#N/A</v>
      </c>
    </row>
    <row r="2696" spans="1:5" s="24" customFormat="1" hidden="1" x14ac:dyDescent="0.25">
      <c r="A2696" s="23" t="s">
        <v>109</v>
      </c>
      <c r="B2696" s="23" t="s">
        <v>513</v>
      </c>
      <c r="C2696" s="23" t="s">
        <v>13</v>
      </c>
      <c r="D2696" s="24" t="str">
        <f>VLOOKUP(A2696,Vystup20160620!$C:$C,1,FALSE)</f>
        <v>dthdbv</v>
      </c>
      <c r="E2696" s="10" t="e">
        <f>VLOOKUP(A2696,pomocne!$A:$C,3,FALSE)</f>
        <v>#N/A</v>
      </c>
    </row>
    <row r="2697" spans="1:5" s="24" customFormat="1" hidden="1" x14ac:dyDescent="0.25">
      <c r="A2697" s="23" t="s">
        <v>109</v>
      </c>
      <c r="B2697" s="23" t="s">
        <v>514</v>
      </c>
      <c r="C2697" s="23" t="s">
        <v>13</v>
      </c>
      <c r="D2697" s="24" t="str">
        <f>VLOOKUP(A2697,Vystup20160620!$C:$C,1,FALSE)</f>
        <v>dthdbv</v>
      </c>
      <c r="E2697" s="10" t="e">
        <f>VLOOKUP(A2697,pomocne!$A:$C,3,FALSE)</f>
        <v>#N/A</v>
      </c>
    </row>
    <row r="2698" spans="1:5" s="24" customFormat="1" hidden="1" x14ac:dyDescent="0.25">
      <c r="A2698" s="23" t="s">
        <v>109</v>
      </c>
      <c r="B2698" s="23" t="s">
        <v>515</v>
      </c>
      <c r="C2698" s="23" t="s">
        <v>13</v>
      </c>
      <c r="D2698" s="24" t="str">
        <f>VLOOKUP(A2698,Vystup20160620!$C:$C,1,FALSE)</f>
        <v>dthdbv</v>
      </c>
      <c r="E2698" s="10" t="e">
        <f>VLOOKUP(A2698,pomocne!$A:$C,3,FALSE)</f>
        <v>#N/A</v>
      </c>
    </row>
    <row r="2699" spans="1:5" s="24" customFormat="1" hidden="1" x14ac:dyDescent="0.25">
      <c r="A2699" s="23" t="s">
        <v>109</v>
      </c>
      <c r="B2699" s="23" t="s">
        <v>735</v>
      </c>
      <c r="C2699" s="23" t="s">
        <v>18</v>
      </c>
      <c r="D2699" s="24" t="str">
        <f>VLOOKUP(A2699,Vystup20160620!$C:$C,1,FALSE)</f>
        <v>dthdbv</v>
      </c>
      <c r="E2699" s="10" t="e">
        <f>VLOOKUP(A2699,pomocne!$A:$C,3,FALSE)</f>
        <v>#N/A</v>
      </c>
    </row>
    <row r="2700" spans="1:5" s="24" customFormat="1" hidden="1" x14ac:dyDescent="0.25">
      <c r="A2700" s="23" t="s">
        <v>109</v>
      </c>
      <c r="B2700" s="23" t="s">
        <v>517</v>
      </c>
      <c r="C2700" s="23" t="s">
        <v>13</v>
      </c>
      <c r="D2700" s="24" t="str">
        <f>VLOOKUP(A2700,Vystup20160620!$C:$C,1,FALSE)</f>
        <v>dthdbv</v>
      </c>
      <c r="E2700" s="10" t="e">
        <f>VLOOKUP(A2700,pomocne!$A:$C,3,FALSE)</f>
        <v>#N/A</v>
      </c>
    </row>
    <row r="2701" spans="1:5" s="24" customFormat="1" hidden="1" x14ac:dyDescent="0.25">
      <c r="A2701" s="23" t="s">
        <v>109</v>
      </c>
      <c r="B2701" s="23" t="s">
        <v>736</v>
      </c>
      <c r="C2701" s="23" t="s">
        <v>13</v>
      </c>
      <c r="D2701" s="24" t="str">
        <f>VLOOKUP(A2701,Vystup20160620!$C:$C,1,FALSE)</f>
        <v>dthdbv</v>
      </c>
      <c r="E2701" s="10" t="e">
        <f>VLOOKUP(A2701,pomocne!$A:$C,3,FALSE)</f>
        <v>#N/A</v>
      </c>
    </row>
    <row r="2702" spans="1:5" s="24" customFormat="1" ht="30" hidden="1" x14ac:dyDescent="0.25">
      <c r="A2702" s="23" t="s">
        <v>109</v>
      </c>
      <c r="B2702" s="23" t="s">
        <v>523</v>
      </c>
      <c r="C2702" s="23" t="s">
        <v>113</v>
      </c>
      <c r="D2702" s="24" t="str">
        <f>VLOOKUP(A2702,Vystup20160620!$C:$C,1,FALSE)</f>
        <v>dthdbv</v>
      </c>
      <c r="E2702" s="10" t="e">
        <f>VLOOKUP(A2702,pomocne!$A:$C,3,FALSE)</f>
        <v>#N/A</v>
      </c>
    </row>
    <row r="2703" spans="1:5" s="24" customFormat="1" hidden="1" x14ac:dyDescent="0.25">
      <c r="A2703" s="23" t="s">
        <v>109</v>
      </c>
      <c r="B2703" s="23" t="s">
        <v>519</v>
      </c>
      <c r="C2703" s="23" t="s">
        <v>18</v>
      </c>
      <c r="D2703" s="24" t="str">
        <f>VLOOKUP(A2703,Vystup20160620!$C:$C,1,FALSE)</f>
        <v>dthdbv</v>
      </c>
      <c r="E2703" s="10" t="e">
        <f>VLOOKUP(A2703,pomocne!$A:$C,3,FALSE)</f>
        <v>#N/A</v>
      </c>
    </row>
    <row r="2704" spans="1:5" s="24" customFormat="1" hidden="1" x14ac:dyDescent="0.25">
      <c r="A2704" s="23" t="s">
        <v>109</v>
      </c>
      <c r="B2704" s="23" t="s">
        <v>520</v>
      </c>
      <c r="C2704" s="23" t="s">
        <v>13</v>
      </c>
      <c r="D2704" s="24" t="str">
        <f>VLOOKUP(A2704,Vystup20160620!$C:$C,1,FALSE)</f>
        <v>dthdbv</v>
      </c>
      <c r="E2704" s="10" t="e">
        <f>VLOOKUP(A2704,pomocne!$A:$C,3,FALSE)</f>
        <v>#N/A</v>
      </c>
    </row>
    <row r="2705" spans="1:5" s="24" customFormat="1" hidden="1" x14ac:dyDescent="0.25">
      <c r="A2705" s="23" t="s">
        <v>109</v>
      </c>
      <c r="B2705" s="23" t="s">
        <v>521</v>
      </c>
      <c r="C2705" s="23" t="s">
        <v>18</v>
      </c>
      <c r="D2705" s="24" t="str">
        <f>VLOOKUP(A2705,Vystup20160620!$C:$C,1,FALSE)</f>
        <v>dthdbv</v>
      </c>
      <c r="E2705" s="10" t="e">
        <f>VLOOKUP(A2705,pomocne!$A:$C,3,FALSE)</f>
        <v>#N/A</v>
      </c>
    </row>
    <row r="2706" spans="1:5" s="24" customFormat="1" hidden="1" x14ac:dyDescent="0.25">
      <c r="A2706" s="23" t="s">
        <v>109</v>
      </c>
      <c r="B2706" s="23" t="s">
        <v>522</v>
      </c>
      <c r="C2706" s="23" t="s">
        <v>13</v>
      </c>
      <c r="D2706" s="24" t="str">
        <f>VLOOKUP(A2706,Vystup20160620!$C:$C,1,FALSE)</f>
        <v>dthdbv</v>
      </c>
      <c r="E2706" s="10" t="e">
        <f>VLOOKUP(A2706,pomocne!$A:$C,3,FALSE)</f>
        <v>#N/A</v>
      </c>
    </row>
    <row r="2707" spans="1:5" s="24" customFormat="1" ht="30" hidden="1" x14ac:dyDescent="0.25">
      <c r="A2707" s="23" t="s">
        <v>109</v>
      </c>
      <c r="B2707" s="23" t="s">
        <v>19</v>
      </c>
      <c r="C2707" s="23" t="s">
        <v>18</v>
      </c>
      <c r="D2707" s="24" t="str">
        <f>VLOOKUP(A2707,Vystup20160620!$C:$C,1,FALSE)</f>
        <v>dthdbv</v>
      </c>
      <c r="E2707" s="10" t="e">
        <f>VLOOKUP(A2707,pomocne!$A:$C,3,FALSE)</f>
        <v>#N/A</v>
      </c>
    </row>
    <row r="2708" spans="1:5" s="24" customFormat="1" ht="30" hidden="1" x14ac:dyDescent="0.25">
      <c r="A2708" s="23" t="s">
        <v>109</v>
      </c>
      <c r="B2708" s="23" t="s">
        <v>20</v>
      </c>
      <c r="C2708" s="23" t="s">
        <v>13</v>
      </c>
      <c r="D2708" s="24" t="str">
        <f>VLOOKUP(A2708,Vystup20160620!$C:$C,1,FALSE)</f>
        <v>dthdbv</v>
      </c>
      <c r="E2708" s="10" t="e">
        <f>VLOOKUP(A2708,pomocne!$A:$C,3,FALSE)</f>
        <v>#N/A</v>
      </c>
    </row>
    <row r="2709" spans="1:5" s="24" customFormat="1" ht="30" hidden="1" x14ac:dyDescent="0.25">
      <c r="A2709" s="23" t="s">
        <v>109</v>
      </c>
      <c r="B2709" s="23" t="s">
        <v>600</v>
      </c>
      <c r="C2709" s="23" t="s">
        <v>18</v>
      </c>
      <c r="D2709" s="24" t="str">
        <f>VLOOKUP(A2709,Vystup20160620!$C:$C,1,FALSE)</f>
        <v>dthdbv</v>
      </c>
      <c r="E2709" s="10" t="e">
        <f>VLOOKUP(A2709,pomocne!$A:$C,3,FALSE)</f>
        <v>#N/A</v>
      </c>
    </row>
    <row r="2710" spans="1:5" s="24" customFormat="1" ht="30" hidden="1" x14ac:dyDescent="0.25">
      <c r="A2710" s="23" t="s">
        <v>109</v>
      </c>
      <c r="B2710" s="23" t="s">
        <v>601</v>
      </c>
      <c r="C2710" s="23" t="s">
        <v>13</v>
      </c>
      <c r="D2710" s="24" t="str">
        <f>VLOOKUP(A2710,Vystup20160620!$C:$C,1,FALSE)</f>
        <v>dthdbv</v>
      </c>
      <c r="E2710" s="10" t="e">
        <f>VLOOKUP(A2710,pomocne!$A:$C,3,FALSE)</f>
        <v>#N/A</v>
      </c>
    </row>
    <row r="2711" spans="1:5" s="24" customFormat="1" ht="30" hidden="1" x14ac:dyDescent="0.25">
      <c r="A2711" s="23" t="s">
        <v>109</v>
      </c>
      <c r="B2711" s="23" t="s">
        <v>602</v>
      </c>
      <c r="C2711" s="23" t="s">
        <v>13</v>
      </c>
      <c r="D2711" s="24" t="str">
        <f>VLOOKUP(A2711,Vystup20160620!$C:$C,1,FALSE)</f>
        <v>dthdbv</v>
      </c>
      <c r="E2711" s="10" t="e">
        <f>VLOOKUP(A2711,pomocne!$A:$C,3,FALSE)</f>
        <v>#N/A</v>
      </c>
    </row>
    <row r="2712" spans="1:5" s="24" customFormat="1" ht="30" hidden="1" x14ac:dyDescent="0.25">
      <c r="A2712" s="23" t="s">
        <v>109</v>
      </c>
      <c r="B2712" s="23" t="s">
        <v>603</v>
      </c>
      <c r="C2712" s="23" t="s">
        <v>13</v>
      </c>
      <c r="D2712" s="24" t="str">
        <f>VLOOKUP(A2712,Vystup20160620!$C:$C,1,FALSE)</f>
        <v>dthdbv</v>
      </c>
      <c r="E2712" s="10" t="e">
        <f>VLOOKUP(A2712,pomocne!$A:$C,3,FALSE)</f>
        <v>#N/A</v>
      </c>
    </row>
    <row r="2713" spans="1:5" s="24" customFormat="1" ht="30" hidden="1" x14ac:dyDescent="0.25">
      <c r="A2713" s="23" t="s">
        <v>109</v>
      </c>
      <c r="B2713" s="23" t="s">
        <v>604</v>
      </c>
      <c r="C2713" s="23" t="s">
        <v>13</v>
      </c>
      <c r="D2713" s="24" t="str">
        <f>VLOOKUP(A2713,Vystup20160620!$C:$C,1,FALSE)</f>
        <v>dthdbv</v>
      </c>
      <c r="E2713" s="10" t="e">
        <f>VLOOKUP(A2713,pomocne!$A:$C,3,FALSE)</f>
        <v>#N/A</v>
      </c>
    </row>
    <row r="2714" spans="1:5" s="24" customFormat="1" ht="30" hidden="1" x14ac:dyDescent="0.25">
      <c r="A2714" s="23" t="s">
        <v>109</v>
      </c>
      <c r="B2714" s="23" t="s">
        <v>605</v>
      </c>
      <c r="C2714" s="23" t="s">
        <v>13</v>
      </c>
      <c r="D2714" s="24" t="str">
        <f>VLOOKUP(A2714,Vystup20160620!$C:$C,1,FALSE)</f>
        <v>dthdbv</v>
      </c>
      <c r="E2714" s="10" t="e">
        <f>VLOOKUP(A2714,pomocne!$A:$C,3,FALSE)</f>
        <v>#N/A</v>
      </c>
    </row>
    <row r="2715" spans="1:5" s="24" customFormat="1" ht="30" hidden="1" x14ac:dyDescent="0.25">
      <c r="A2715" s="23" t="s">
        <v>109</v>
      </c>
      <c r="B2715" s="23" t="s">
        <v>562</v>
      </c>
      <c r="C2715" s="23" t="s">
        <v>13</v>
      </c>
      <c r="D2715" s="24" t="str">
        <f>VLOOKUP(A2715,Vystup20160620!$C:$C,1,FALSE)</f>
        <v>dthdbv</v>
      </c>
      <c r="E2715" s="10" t="e">
        <f>VLOOKUP(A2715,pomocne!$A:$C,3,FALSE)</f>
        <v>#N/A</v>
      </c>
    </row>
    <row r="2716" spans="1:5" s="24" customFormat="1" ht="30" hidden="1" x14ac:dyDescent="0.25">
      <c r="A2716" s="23" t="s">
        <v>109</v>
      </c>
      <c r="B2716" s="23" t="s">
        <v>563</v>
      </c>
      <c r="C2716" s="23" t="s">
        <v>18</v>
      </c>
      <c r="D2716" s="24" t="str">
        <f>VLOOKUP(A2716,Vystup20160620!$C:$C,1,FALSE)</f>
        <v>dthdbv</v>
      </c>
      <c r="E2716" s="10" t="e">
        <f>VLOOKUP(A2716,pomocne!$A:$C,3,FALSE)</f>
        <v>#N/A</v>
      </c>
    </row>
    <row r="2717" spans="1:5" s="24" customFormat="1" ht="30" hidden="1" x14ac:dyDescent="0.25">
      <c r="A2717" s="23" t="s">
        <v>109</v>
      </c>
      <c r="B2717" s="23" t="s">
        <v>564</v>
      </c>
      <c r="C2717" s="23" t="s">
        <v>18</v>
      </c>
      <c r="D2717" s="24" t="str">
        <f>VLOOKUP(A2717,Vystup20160620!$C:$C,1,FALSE)</f>
        <v>dthdbv</v>
      </c>
      <c r="E2717" s="10" t="e">
        <f>VLOOKUP(A2717,pomocne!$A:$C,3,FALSE)</f>
        <v>#N/A</v>
      </c>
    </row>
    <row r="2718" spans="1:5" s="24" customFormat="1" ht="30" hidden="1" x14ac:dyDescent="0.25">
      <c r="A2718" s="23" t="s">
        <v>109</v>
      </c>
      <c r="B2718" s="23" t="s">
        <v>565</v>
      </c>
      <c r="C2718" s="23" t="s">
        <v>18</v>
      </c>
      <c r="D2718" s="24" t="str">
        <f>VLOOKUP(A2718,Vystup20160620!$C:$C,1,FALSE)</f>
        <v>dthdbv</v>
      </c>
      <c r="E2718" s="10" t="e">
        <f>VLOOKUP(A2718,pomocne!$A:$C,3,FALSE)</f>
        <v>#N/A</v>
      </c>
    </row>
    <row r="2719" spans="1:5" s="24" customFormat="1" ht="30" hidden="1" x14ac:dyDescent="0.25">
      <c r="A2719" s="23" t="s">
        <v>109</v>
      </c>
      <c r="B2719" s="23" t="s">
        <v>566</v>
      </c>
      <c r="C2719" s="23" t="s">
        <v>18</v>
      </c>
      <c r="D2719" s="24" t="str">
        <f>VLOOKUP(A2719,Vystup20160620!$C:$C,1,FALSE)</f>
        <v>dthdbv</v>
      </c>
      <c r="E2719" s="10" t="e">
        <f>VLOOKUP(A2719,pomocne!$A:$C,3,FALSE)</f>
        <v>#N/A</v>
      </c>
    </row>
    <row r="2720" spans="1:5" s="24" customFormat="1" ht="30" hidden="1" x14ac:dyDescent="0.25">
      <c r="A2720" s="23" t="s">
        <v>109</v>
      </c>
      <c r="B2720" s="23" t="s">
        <v>567</v>
      </c>
      <c r="C2720" s="23" t="s">
        <v>13</v>
      </c>
      <c r="D2720" s="24" t="str">
        <f>VLOOKUP(A2720,Vystup20160620!$C:$C,1,FALSE)</f>
        <v>dthdbv</v>
      </c>
      <c r="E2720" s="10" t="e">
        <f>VLOOKUP(A2720,pomocne!$A:$C,3,FALSE)</f>
        <v>#N/A</v>
      </c>
    </row>
    <row r="2721" spans="1:5" s="24" customFormat="1" ht="30" hidden="1" x14ac:dyDescent="0.25">
      <c r="A2721" s="23" t="s">
        <v>109</v>
      </c>
      <c r="B2721" s="23" t="s">
        <v>568</v>
      </c>
      <c r="C2721" s="23" t="s">
        <v>13</v>
      </c>
      <c r="D2721" s="24" t="str">
        <f>VLOOKUP(A2721,Vystup20160620!$C:$C,1,FALSE)</f>
        <v>dthdbv</v>
      </c>
      <c r="E2721" s="10" t="e">
        <f>VLOOKUP(A2721,pomocne!$A:$C,3,FALSE)</f>
        <v>#N/A</v>
      </c>
    </row>
    <row r="2722" spans="1:5" s="24" customFormat="1" ht="30" hidden="1" x14ac:dyDescent="0.25">
      <c r="A2722" s="23" t="s">
        <v>109</v>
      </c>
      <c r="B2722" s="23" t="s">
        <v>569</v>
      </c>
      <c r="C2722" s="23" t="s">
        <v>13</v>
      </c>
      <c r="D2722" s="24" t="str">
        <f>VLOOKUP(A2722,Vystup20160620!$C:$C,1,FALSE)</f>
        <v>dthdbv</v>
      </c>
      <c r="E2722" s="10" t="e">
        <f>VLOOKUP(A2722,pomocne!$A:$C,3,FALSE)</f>
        <v>#N/A</v>
      </c>
    </row>
    <row r="2723" spans="1:5" s="24" customFormat="1" ht="30" hidden="1" x14ac:dyDescent="0.25">
      <c r="A2723" s="23" t="s">
        <v>109</v>
      </c>
      <c r="B2723" s="23" t="s">
        <v>570</v>
      </c>
      <c r="C2723" s="23" t="s">
        <v>13</v>
      </c>
      <c r="D2723" s="24" t="str">
        <f>VLOOKUP(A2723,Vystup20160620!$C:$C,1,FALSE)</f>
        <v>dthdbv</v>
      </c>
      <c r="E2723" s="10" t="e">
        <f>VLOOKUP(A2723,pomocne!$A:$C,3,FALSE)</f>
        <v>#N/A</v>
      </c>
    </row>
    <row r="2724" spans="1:5" s="24" customFormat="1" hidden="1" x14ac:dyDescent="0.25">
      <c r="A2724" s="23" t="s">
        <v>109</v>
      </c>
      <c r="B2724" s="23" t="s">
        <v>30</v>
      </c>
      <c r="C2724" s="23" t="s">
        <v>13</v>
      </c>
      <c r="D2724" s="24" t="str">
        <f>VLOOKUP(A2724,Vystup20160620!$C:$C,1,FALSE)</f>
        <v>dthdbv</v>
      </c>
      <c r="E2724" s="10" t="e">
        <f>VLOOKUP(A2724,pomocne!$A:$C,3,FALSE)</f>
        <v>#N/A</v>
      </c>
    </row>
    <row r="2725" spans="1:5" s="24" customFormat="1" hidden="1" x14ac:dyDescent="0.25">
      <c r="A2725" s="23" t="s">
        <v>109</v>
      </c>
      <c r="B2725" s="23" t="s">
        <v>571</v>
      </c>
      <c r="C2725" s="23" t="s">
        <v>18</v>
      </c>
      <c r="D2725" s="24" t="str">
        <f>VLOOKUP(A2725,Vystup20160620!$C:$C,1,FALSE)</f>
        <v>dthdbv</v>
      </c>
      <c r="E2725" s="10" t="e">
        <f>VLOOKUP(A2725,pomocne!$A:$C,3,FALSE)</f>
        <v>#N/A</v>
      </c>
    </row>
    <row r="2726" spans="1:5" s="24" customFormat="1" hidden="1" x14ac:dyDescent="0.25">
      <c r="A2726" s="23" t="s">
        <v>109</v>
      </c>
      <c r="B2726" s="23" t="s">
        <v>572</v>
      </c>
      <c r="C2726" s="23" t="s">
        <v>18</v>
      </c>
      <c r="D2726" s="24" t="str">
        <f>VLOOKUP(A2726,Vystup20160620!$C:$C,1,FALSE)</f>
        <v>dthdbv</v>
      </c>
      <c r="E2726" s="10" t="e">
        <f>VLOOKUP(A2726,pomocne!$A:$C,3,FALSE)</f>
        <v>#N/A</v>
      </c>
    </row>
    <row r="2727" spans="1:5" s="24" customFormat="1" hidden="1" x14ac:dyDescent="0.25">
      <c r="A2727" s="23" t="s">
        <v>109</v>
      </c>
      <c r="B2727" s="23" t="s">
        <v>33</v>
      </c>
      <c r="C2727" s="23" t="s">
        <v>18</v>
      </c>
      <c r="D2727" s="24" t="str">
        <f>VLOOKUP(A2727,Vystup20160620!$C:$C,1,FALSE)</f>
        <v>dthdbv</v>
      </c>
      <c r="E2727" s="10" t="e">
        <f>VLOOKUP(A2727,pomocne!$A:$C,3,FALSE)</f>
        <v>#N/A</v>
      </c>
    </row>
    <row r="2728" spans="1:5" s="24" customFormat="1" hidden="1" x14ac:dyDescent="0.25">
      <c r="A2728" s="23" t="s">
        <v>109</v>
      </c>
      <c r="B2728" s="23" t="s">
        <v>606</v>
      </c>
      <c r="C2728" s="23" t="s">
        <v>13</v>
      </c>
      <c r="D2728" s="24" t="str">
        <f>VLOOKUP(A2728,Vystup20160620!$C:$C,1,FALSE)</f>
        <v>dthdbv</v>
      </c>
      <c r="E2728" s="10" t="e">
        <f>VLOOKUP(A2728,pomocne!$A:$C,3,FALSE)</f>
        <v>#N/A</v>
      </c>
    </row>
    <row r="2729" spans="1:5" s="24" customFormat="1" hidden="1" x14ac:dyDescent="0.25">
      <c r="A2729" s="23" t="s">
        <v>109</v>
      </c>
      <c r="B2729" s="23" t="s">
        <v>607</v>
      </c>
      <c r="C2729" s="23" t="s">
        <v>18</v>
      </c>
      <c r="D2729" s="24" t="str">
        <f>VLOOKUP(A2729,Vystup20160620!$C:$C,1,FALSE)</f>
        <v>dthdbv</v>
      </c>
      <c r="E2729" s="10" t="e">
        <f>VLOOKUP(A2729,pomocne!$A:$C,3,FALSE)</f>
        <v>#N/A</v>
      </c>
    </row>
    <row r="2730" spans="1:5" s="24" customFormat="1" ht="30" hidden="1" x14ac:dyDescent="0.25">
      <c r="A2730" s="23" t="s">
        <v>109</v>
      </c>
      <c r="B2730" s="23" t="s">
        <v>573</v>
      </c>
      <c r="C2730" s="23" t="s">
        <v>13</v>
      </c>
      <c r="D2730" s="24" t="str">
        <f>VLOOKUP(A2730,Vystup20160620!$C:$C,1,FALSE)</f>
        <v>dthdbv</v>
      </c>
      <c r="E2730" s="10" t="e">
        <f>VLOOKUP(A2730,pomocne!$A:$C,3,FALSE)</f>
        <v>#N/A</v>
      </c>
    </row>
    <row r="2731" spans="1:5" s="24" customFormat="1" ht="30" hidden="1" x14ac:dyDescent="0.25">
      <c r="A2731" s="23" t="s">
        <v>109</v>
      </c>
      <c r="B2731" s="23" t="s">
        <v>608</v>
      </c>
      <c r="C2731" s="23" t="s">
        <v>13</v>
      </c>
      <c r="D2731" s="24" t="str">
        <f>VLOOKUP(A2731,Vystup20160620!$C:$C,1,FALSE)</f>
        <v>dthdbv</v>
      </c>
      <c r="E2731" s="10" t="e">
        <f>VLOOKUP(A2731,pomocne!$A:$C,3,FALSE)</f>
        <v>#N/A</v>
      </c>
    </row>
    <row r="2732" spans="1:5" s="24" customFormat="1" hidden="1" x14ac:dyDescent="0.25">
      <c r="A2732" s="23" t="s">
        <v>109</v>
      </c>
      <c r="B2732" s="23" t="s">
        <v>38</v>
      </c>
      <c r="C2732" s="23" t="s">
        <v>13</v>
      </c>
      <c r="D2732" s="24" t="str">
        <f>VLOOKUP(A2732,Vystup20160620!$C:$C,1,FALSE)</f>
        <v>dthdbv</v>
      </c>
      <c r="E2732" s="10" t="e">
        <f>VLOOKUP(A2732,pomocne!$A:$C,3,FALSE)</f>
        <v>#N/A</v>
      </c>
    </row>
    <row r="2733" spans="1:5" s="24" customFormat="1" hidden="1" x14ac:dyDescent="0.25">
      <c r="A2733" s="23" t="s">
        <v>109</v>
      </c>
      <c r="B2733" s="23" t="s">
        <v>574</v>
      </c>
      <c r="C2733" s="23" t="s">
        <v>13</v>
      </c>
      <c r="D2733" s="24" t="str">
        <f>VLOOKUP(A2733,Vystup20160620!$C:$C,1,FALSE)</f>
        <v>dthdbv</v>
      </c>
      <c r="E2733" s="10" t="e">
        <f>VLOOKUP(A2733,pomocne!$A:$C,3,FALSE)</f>
        <v>#N/A</v>
      </c>
    </row>
    <row r="2734" spans="1:5" s="24" customFormat="1" hidden="1" x14ac:dyDescent="0.25">
      <c r="A2734" s="23" t="s">
        <v>109</v>
      </c>
      <c r="B2734" s="23" t="s">
        <v>575</v>
      </c>
      <c r="C2734" s="23" t="s">
        <v>13</v>
      </c>
      <c r="D2734" s="24" t="str">
        <f>VLOOKUP(A2734,Vystup20160620!$C:$C,1,FALSE)</f>
        <v>dthdbv</v>
      </c>
      <c r="E2734" s="10" t="e">
        <f>VLOOKUP(A2734,pomocne!$A:$C,3,FALSE)</f>
        <v>#N/A</v>
      </c>
    </row>
    <row r="2735" spans="1:5" s="24" customFormat="1" hidden="1" x14ac:dyDescent="0.25">
      <c r="A2735" s="23" t="s">
        <v>109</v>
      </c>
      <c r="B2735" s="23" t="s">
        <v>576</v>
      </c>
      <c r="C2735" s="23" t="s">
        <v>13</v>
      </c>
      <c r="D2735" s="24" t="str">
        <f>VLOOKUP(A2735,Vystup20160620!$C:$C,1,FALSE)</f>
        <v>dthdbv</v>
      </c>
      <c r="E2735" s="10" t="e">
        <f>VLOOKUP(A2735,pomocne!$A:$C,3,FALSE)</f>
        <v>#N/A</v>
      </c>
    </row>
    <row r="2736" spans="1:5" s="24" customFormat="1" hidden="1" x14ac:dyDescent="0.25">
      <c r="A2736" s="23" t="s">
        <v>109</v>
      </c>
      <c r="B2736" s="23" t="s">
        <v>577</v>
      </c>
      <c r="C2736" s="23" t="s">
        <v>13</v>
      </c>
      <c r="D2736" s="24" t="str">
        <f>VLOOKUP(A2736,Vystup20160620!$C:$C,1,FALSE)</f>
        <v>dthdbv</v>
      </c>
      <c r="E2736" s="10" t="e">
        <f>VLOOKUP(A2736,pomocne!$A:$C,3,FALSE)</f>
        <v>#N/A</v>
      </c>
    </row>
    <row r="2737" spans="1:5" s="24" customFormat="1" hidden="1" x14ac:dyDescent="0.25">
      <c r="A2737" s="23" t="s">
        <v>109</v>
      </c>
      <c r="B2737" s="23" t="s">
        <v>578</v>
      </c>
      <c r="C2737" s="23" t="s">
        <v>13</v>
      </c>
      <c r="D2737" s="24" t="str">
        <f>VLOOKUP(A2737,Vystup20160620!$C:$C,1,FALSE)</f>
        <v>dthdbv</v>
      </c>
      <c r="E2737" s="10" t="e">
        <f>VLOOKUP(A2737,pomocne!$A:$C,3,FALSE)</f>
        <v>#N/A</v>
      </c>
    </row>
    <row r="2738" spans="1:5" s="24" customFormat="1" hidden="1" x14ac:dyDescent="0.25">
      <c r="A2738" s="23" t="s">
        <v>109</v>
      </c>
      <c r="B2738" s="23" t="s">
        <v>44</v>
      </c>
      <c r="C2738" s="23" t="s">
        <v>13</v>
      </c>
      <c r="D2738" s="24" t="str">
        <f>VLOOKUP(A2738,Vystup20160620!$C:$C,1,FALSE)</f>
        <v>dthdbv</v>
      </c>
      <c r="E2738" s="10" t="e">
        <f>VLOOKUP(A2738,pomocne!$A:$C,3,FALSE)</f>
        <v>#N/A</v>
      </c>
    </row>
    <row r="2739" spans="1:5" s="24" customFormat="1" ht="45" hidden="1" x14ac:dyDescent="0.25">
      <c r="A2739" s="23" t="s">
        <v>109</v>
      </c>
      <c r="B2739" s="23" t="s">
        <v>114</v>
      </c>
      <c r="C2739" s="23" t="s">
        <v>115</v>
      </c>
      <c r="D2739" s="24" t="str">
        <f>VLOOKUP(A2739,Vystup20160620!$C:$C,1,FALSE)</f>
        <v>dthdbv</v>
      </c>
      <c r="E2739" s="10" t="e">
        <f>VLOOKUP(A2739,pomocne!$A:$C,3,FALSE)</f>
        <v>#N/A</v>
      </c>
    </row>
    <row r="2740" spans="1:5" s="24" customFormat="1" hidden="1" x14ac:dyDescent="0.25">
      <c r="A2740" s="23" t="s">
        <v>109</v>
      </c>
      <c r="B2740" s="23" t="s">
        <v>579</v>
      </c>
      <c r="C2740" s="23" t="s">
        <v>13</v>
      </c>
      <c r="D2740" s="24" t="str">
        <f>VLOOKUP(A2740,Vystup20160620!$C:$C,1,FALSE)</f>
        <v>dthdbv</v>
      </c>
      <c r="E2740" s="10" t="e">
        <f>VLOOKUP(A2740,pomocne!$A:$C,3,FALSE)</f>
        <v>#N/A</v>
      </c>
    </row>
    <row r="2741" spans="1:5" s="24" customFormat="1" hidden="1" x14ac:dyDescent="0.25">
      <c r="A2741" s="23" t="s">
        <v>109</v>
      </c>
      <c r="B2741" s="23" t="s">
        <v>609</v>
      </c>
      <c r="C2741" s="23" t="s">
        <v>13</v>
      </c>
      <c r="D2741" s="24" t="str">
        <f>VLOOKUP(A2741,Vystup20160620!$C:$C,1,FALSE)</f>
        <v>dthdbv</v>
      </c>
      <c r="E2741" s="10" t="e">
        <f>VLOOKUP(A2741,pomocne!$A:$C,3,FALSE)</f>
        <v>#N/A</v>
      </c>
    </row>
    <row r="2742" spans="1:5" s="24" customFormat="1" hidden="1" x14ac:dyDescent="0.25">
      <c r="A2742" s="23" t="s">
        <v>109</v>
      </c>
      <c r="B2742" s="23" t="s">
        <v>610</v>
      </c>
      <c r="C2742" s="23" t="s">
        <v>13</v>
      </c>
      <c r="D2742" s="24" t="str">
        <f>VLOOKUP(A2742,Vystup20160620!$C:$C,1,FALSE)</f>
        <v>dthdbv</v>
      </c>
      <c r="E2742" s="10" t="e">
        <f>VLOOKUP(A2742,pomocne!$A:$C,3,FALSE)</f>
        <v>#N/A</v>
      </c>
    </row>
    <row r="2743" spans="1:5" s="24" customFormat="1" hidden="1" x14ac:dyDescent="0.25">
      <c r="A2743" s="23" t="s">
        <v>109</v>
      </c>
      <c r="B2743" s="23" t="s">
        <v>580</v>
      </c>
      <c r="C2743" s="23" t="s">
        <v>13</v>
      </c>
      <c r="D2743" s="24" t="str">
        <f>VLOOKUP(A2743,Vystup20160620!$C:$C,1,FALSE)</f>
        <v>dthdbv</v>
      </c>
      <c r="E2743" s="10" t="e">
        <f>VLOOKUP(A2743,pomocne!$A:$C,3,FALSE)</f>
        <v>#N/A</v>
      </c>
    </row>
    <row r="2744" spans="1:5" s="24" customFormat="1" hidden="1" x14ac:dyDescent="0.25">
      <c r="A2744" s="23" t="s">
        <v>109</v>
      </c>
      <c r="B2744" s="23" t="s">
        <v>611</v>
      </c>
      <c r="C2744" s="23" t="s">
        <v>13</v>
      </c>
      <c r="D2744" s="24" t="str">
        <f>VLOOKUP(A2744,Vystup20160620!$C:$C,1,FALSE)</f>
        <v>dthdbv</v>
      </c>
      <c r="E2744" s="10" t="e">
        <f>VLOOKUP(A2744,pomocne!$A:$C,3,FALSE)</f>
        <v>#N/A</v>
      </c>
    </row>
    <row r="2745" spans="1:5" s="24" customFormat="1" hidden="1" x14ac:dyDescent="0.25">
      <c r="A2745" s="23" t="s">
        <v>109</v>
      </c>
      <c r="B2745" s="23" t="s">
        <v>612</v>
      </c>
      <c r="C2745" s="23" t="s">
        <v>13</v>
      </c>
      <c r="D2745" s="24" t="str">
        <f>VLOOKUP(A2745,Vystup20160620!$C:$C,1,FALSE)</f>
        <v>dthdbv</v>
      </c>
      <c r="E2745" s="10" t="e">
        <f>VLOOKUP(A2745,pomocne!$A:$C,3,FALSE)</f>
        <v>#N/A</v>
      </c>
    </row>
    <row r="2746" spans="1:5" s="24" customFormat="1" hidden="1" x14ac:dyDescent="0.25">
      <c r="A2746" s="23" t="s">
        <v>109</v>
      </c>
      <c r="B2746" s="23" t="s">
        <v>581</v>
      </c>
      <c r="C2746" s="23" t="s">
        <v>13</v>
      </c>
      <c r="D2746" s="24" t="str">
        <f>VLOOKUP(A2746,Vystup20160620!$C:$C,1,FALSE)</f>
        <v>dthdbv</v>
      </c>
      <c r="E2746" s="10" t="e">
        <f>VLOOKUP(A2746,pomocne!$A:$C,3,FALSE)</f>
        <v>#N/A</v>
      </c>
    </row>
    <row r="2747" spans="1:5" s="24" customFormat="1" hidden="1" x14ac:dyDescent="0.25">
      <c r="A2747" s="23" t="s">
        <v>109</v>
      </c>
      <c r="B2747" s="23" t="s">
        <v>582</v>
      </c>
      <c r="C2747" s="23" t="s">
        <v>13</v>
      </c>
      <c r="D2747" s="24" t="str">
        <f>VLOOKUP(A2747,Vystup20160620!$C:$C,1,FALSE)</f>
        <v>dthdbv</v>
      </c>
      <c r="E2747" s="10" t="e">
        <f>VLOOKUP(A2747,pomocne!$A:$C,3,FALSE)</f>
        <v>#N/A</v>
      </c>
    </row>
    <row r="2748" spans="1:5" s="24" customFormat="1" hidden="1" x14ac:dyDescent="0.25">
      <c r="A2748" s="23" t="s">
        <v>109</v>
      </c>
      <c r="B2748" s="23" t="s">
        <v>583</v>
      </c>
      <c r="C2748" s="23" t="s">
        <v>13</v>
      </c>
      <c r="D2748" s="24" t="str">
        <f>VLOOKUP(A2748,Vystup20160620!$C:$C,1,FALSE)</f>
        <v>dthdbv</v>
      </c>
      <c r="E2748" s="10" t="e">
        <f>VLOOKUP(A2748,pomocne!$A:$C,3,FALSE)</f>
        <v>#N/A</v>
      </c>
    </row>
    <row r="2749" spans="1:5" s="24" customFormat="1" ht="30" hidden="1" x14ac:dyDescent="0.25">
      <c r="A2749" s="23" t="s">
        <v>109</v>
      </c>
      <c r="B2749" s="23" t="s">
        <v>584</v>
      </c>
      <c r="C2749" s="23" t="s">
        <v>13</v>
      </c>
      <c r="D2749" s="24" t="str">
        <f>VLOOKUP(A2749,Vystup20160620!$C:$C,1,FALSE)</f>
        <v>dthdbv</v>
      </c>
      <c r="E2749" s="10" t="e">
        <f>VLOOKUP(A2749,pomocne!$A:$C,3,FALSE)</f>
        <v>#N/A</v>
      </c>
    </row>
    <row r="2750" spans="1:5" s="24" customFormat="1" ht="30" hidden="1" x14ac:dyDescent="0.25">
      <c r="A2750" s="23" t="s">
        <v>109</v>
      </c>
      <c r="B2750" s="23" t="s">
        <v>585</v>
      </c>
      <c r="C2750" s="23" t="s">
        <v>13</v>
      </c>
      <c r="D2750" s="24" t="str">
        <f>VLOOKUP(A2750,Vystup20160620!$C:$C,1,FALSE)</f>
        <v>dthdbv</v>
      </c>
      <c r="E2750" s="10" t="e">
        <f>VLOOKUP(A2750,pomocne!$A:$C,3,FALSE)</f>
        <v>#N/A</v>
      </c>
    </row>
    <row r="2751" spans="1:5" s="24" customFormat="1" ht="30" hidden="1" x14ac:dyDescent="0.25">
      <c r="A2751" s="23" t="s">
        <v>109</v>
      </c>
      <c r="B2751" s="23" t="s">
        <v>586</v>
      </c>
      <c r="C2751" s="23" t="s">
        <v>13</v>
      </c>
      <c r="D2751" s="24" t="str">
        <f>VLOOKUP(A2751,Vystup20160620!$C:$C,1,FALSE)</f>
        <v>dthdbv</v>
      </c>
      <c r="E2751" s="10" t="e">
        <f>VLOOKUP(A2751,pomocne!$A:$C,3,FALSE)</f>
        <v>#N/A</v>
      </c>
    </row>
    <row r="2752" spans="1:5" s="24" customFormat="1" hidden="1" x14ac:dyDescent="0.25">
      <c r="A2752" s="23" t="s">
        <v>109</v>
      </c>
      <c r="B2752" s="23" t="s">
        <v>613</v>
      </c>
      <c r="C2752" s="23" t="s">
        <v>13</v>
      </c>
      <c r="D2752" s="24" t="str">
        <f>VLOOKUP(A2752,Vystup20160620!$C:$C,1,FALSE)</f>
        <v>dthdbv</v>
      </c>
      <c r="E2752" s="10" t="e">
        <f>VLOOKUP(A2752,pomocne!$A:$C,3,FALSE)</f>
        <v>#N/A</v>
      </c>
    </row>
    <row r="2753" spans="1:5" s="24" customFormat="1" hidden="1" x14ac:dyDescent="0.25">
      <c r="A2753" s="23" t="s">
        <v>109</v>
      </c>
      <c r="B2753" s="23" t="s">
        <v>614</v>
      </c>
      <c r="C2753" s="23" t="s">
        <v>13</v>
      </c>
      <c r="D2753" s="24" t="str">
        <f>VLOOKUP(A2753,Vystup20160620!$C:$C,1,FALSE)</f>
        <v>dthdbv</v>
      </c>
      <c r="E2753" s="10" t="e">
        <f>VLOOKUP(A2753,pomocne!$A:$C,3,FALSE)</f>
        <v>#N/A</v>
      </c>
    </row>
    <row r="2754" spans="1:5" s="24" customFormat="1" ht="30" hidden="1" x14ac:dyDescent="0.25">
      <c r="A2754" s="23" t="s">
        <v>109</v>
      </c>
      <c r="B2754" s="23" t="s">
        <v>615</v>
      </c>
      <c r="C2754" s="23" t="s">
        <v>13</v>
      </c>
      <c r="D2754" s="24" t="str">
        <f>VLOOKUP(A2754,Vystup20160620!$C:$C,1,FALSE)</f>
        <v>dthdbv</v>
      </c>
      <c r="E2754" s="10" t="e">
        <f>VLOOKUP(A2754,pomocne!$A:$C,3,FALSE)</f>
        <v>#N/A</v>
      </c>
    </row>
    <row r="2755" spans="1:5" s="24" customFormat="1" hidden="1" x14ac:dyDescent="0.25">
      <c r="A2755" s="23" t="s">
        <v>109</v>
      </c>
      <c r="B2755" s="23" t="s">
        <v>616</v>
      </c>
      <c r="C2755" s="23" t="s">
        <v>13</v>
      </c>
      <c r="D2755" s="24" t="str">
        <f>VLOOKUP(A2755,Vystup20160620!$C:$C,1,FALSE)</f>
        <v>dthdbv</v>
      </c>
      <c r="E2755" s="10" t="e">
        <f>VLOOKUP(A2755,pomocne!$A:$C,3,FALSE)</f>
        <v>#N/A</v>
      </c>
    </row>
    <row r="2756" spans="1:5" s="24" customFormat="1" ht="30" hidden="1" x14ac:dyDescent="0.25">
      <c r="A2756" s="23" t="s">
        <v>109</v>
      </c>
      <c r="B2756" s="23" t="s">
        <v>587</v>
      </c>
      <c r="C2756" s="23" t="s">
        <v>13</v>
      </c>
      <c r="D2756" s="24" t="str">
        <f>VLOOKUP(A2756,Vystup20160620!$C:$C,1,FALSE)</f>
        <v>dthdbv</v>
      </c>
      <c r="E2756" s="10" t="e">
        <f>VLOOKUP(A2756,pomocne!$A:$C,3,FALSE)</f>
        <v>#N/A</v>
      </c>
    </row>
    <row r="2757" spans="1:5" s="24" customFormat="1" ht="30" hidden="1" x14ac:dyDescent="0.25">
      <c r="A2757" s="23" t="s">
        <v>109</v>
      </c>
      <c r="B2757" s="23" t="s">
        <v>588</v>
      </c>
      <c r="C2757" s="23" t="s">
        <v>18</v>
      </c>
      <c r="D2757" s="24" t="str">
        <f>VLOOKUP(A2757,Vystup20160620!$C:$C,1,FALSE)</f>
        <v>dthdbv</v>
      </c>
      <c r="E2757" s="10" t="e">
        <f>VLOOKUP(A2757,pomocne!$A:$C,3,FALSE)</f>
        <v>#N/A</v>
      </c>
    </row>
    <row r="2758" spans="1:5" s="24" customFormat="1" hidden="1" x14ac:dyDescent="0.25">
      <c r="A2758" s="23" t="s">
        <v>109</v>
      </c>
      <c r="B2758" s="23" t="s">
        <v>589</v>
      </c>
      <c r="C2758" s="23" t="s">
        <v>18</v>
      </c>
      <c r="D2758" s="24" t="str">
        <f>VLOOKUP(A2758,Vystup20160620!$C:$C,1,FALSE)</f>
        <v>dthdbv</v>
      </c>
      <c r="E2758" s="10" t="e">
        <f>VLOOKUP(A2758,pomocne!$A:$C,3,FALSE)</f>
        <v>#N/A</v>
      </c>
    </row>
    <row r="2759" spans="1:5" s="24" customFormat="1" ht="30" hidden="1" x14ac:dyDescent="0.25">
      <c r="A2759" s="23" t="s">
        <v>109</v>
      </c>
      <c r="B2759" s="23" t="s">
        <v>617</v>
      </c>
      <c r="C2759" s="23" t="s">
        <v>18</v>
      </c>
      <c r="D2759" s="24" t="str">
        <f>VLOOKUP(A2759,Vystup20160620!$C:$C,1,FALSE)</f>
        <v>dthdbv</v>
      </c>
      <c r="E2759" s="10" t="e">
        <f>VLOOKUP(A2759,pomocne!$A:$C,3,FALSE)</f>
        <v>#N/A</v>
      </c>
    </row>
    <row r="2760" spans="1:5" s="24" customFormat="1" hidden="1" x14ac:dyDescent="0.25">
      <c r="A2760" s="23" t="s">
        <v>109</v>
      </c>
      <c r="B2760" s="23" t="s">
        <v>66</v>
      </c>
      <c r="C2760" s="23" t="s">
        <v>13</v>
      </c>
      <c r="D2760" s="24" t="str">
        <f>VLOOKUP(A2760,Vystup20160620!$C:$C,1,FALSE)</f>
        <v>dthdbv</v>
      </c>
      <c r="E2760" s="10" t="e">
        <f>VLOOKUP(A2760,pomocne!$A:$C,3,FALSE)</f>
        <v>#N/A</v>
      </c>
    </row>
    <row r="2761" spans="1:5" s="24" customFormat="1" hidden="1" x14ac:dyDescent="0.25">
      <c r="A2761" s="23" t="s">
        <v>109</v>
      </c>
      <c r="B2761" s="23" t="s">
        <v>67</v>
      </c>
      <c r="C2761" s="23" t="s">
        <v>18</v>
      </c>
      <c r="D2761" s="24" t="str">
        <f>VLOOKUP(A2761,Vystup20160620!$C:$C,1,FALSE)</f>
        <v>dthdbv</v>
      </c>
      <c r="E2761" s="10" t="e">
        <f>VLOOKUP(A2761,pomocne!$A:$C,3,FALSE)</f>
        <v>#N/A</v>
      </c>
    </row>
    <row r="2762" spans="1:5" s="24" customFormat="1" ht="30" hidden="1" x14ac:dyDescent="0.25">
      <c r="A2762" s="23" t="s">
        <v>109</v>
      </c>
      <c r="B2762" s="23" t="s">
        <v>68</v>
      </c>
      <c r="C2762" s="23" t="s">
        <v>13</v>
      </c>
      <c r="D2762" s="24" t="str">
        <f>VLOOKUP(A2762,Vystup20160620!$C:$C,1,FALSE)</f>
        <v>dthdbv</v>
      </c>
      <c r="E2762" s="10" t="e">
        <f>VLOOKUP(A2762,pomocne!$A:$C,3,FALSE)</f>
        <v>#N/A</v>
      </c>
    </row>
    <row r="2763" spans="1:5" s="24" customFormat="1" ht="30" hidden="1" x14ac:dyDescent="0.25">
      <c r="A2763" s="23" t="s">
        <v>109</v>
      </c>
      <c r="B2763" s="23" t="s">
        <v>116</v>
      </c>
      <c r="C2763" s="23" t="s">
        <v>117</v>
      </c>
      <c r="D2763" s="24" t="str">
        <f>VLOOKUP(A2763,Vystup20160620!$C:$C,1,FALSE)</f>
        <v>dthdbv</v>
      </c>
      <c r="E2763" s="10" t="e">
        <f>VLOOKUP(A2763,pomocne!$A:$C,3,FALSE)</f>
        <v>#N/A</v>
      </c>
    </row>
    <row r="2764" spans="1:5" s="24" customFormat="1" hidden="1" x14ac:dyDescent="0.25">
      <c r="A2764" s="23" t="s">
        <v>109</v>
      </c>
      <c r="B2764" s="23" t="s">
        <v>69</v>
      </c>
      <c r="C2764" s="23" t="s">
        <v>18</v>
      </c>
      <c r="D2764" s="24" t="str">
        <f>VLOOKUP(A2764,Vystup20160620!$C:$C,1,FALSE)</f>
        <v>dthdbv</v>
      </c>
      <c r="E2764" s="10" t="e">
        <f>VLOOKUP(A2764,pomocne!$A:$C,3,FALSE)</f>
        <v>#N/A</v>
      </c>
    </row>
    <row r="2765" spans="1:5" s="24" customFormat="1" hidden="1" x14ac:dyDescent="0.25">
      <c r="A2765" s="23" t="s">
        <v>109</v>
      </c>
      <c r="B2765" s="23" t="s">
        <v>105</v>
      </c>
      <c r="C2765" s="23" t="s">
        <v>13</v>
      </c>
      <c r="D2765" s="24" t="str">
        <f>VLOOKUP(A2765,Vystup20160620!$C:$C,1,FALSE)</f>
        <v>dthdbv</v>
      </c>
      <c r="E2765" s="10" t="e">
        <f>VLOOKUP(A2765,pomocne!$A:$C,3,FALSE)</f>
        <v>#N/A</v>
      </c>
    </row>
    <row r="2766" spans="1:5" s="24" customFormat="1" hidden="1" x14ac:dyDescent="0.25">
      <c r="A2766" s="23" t="s">
        <v>109</v>
      </c>
      <c r="B2766" s="23" t="s">
        <v>618</v>
      </c>
      <c r="C2766" s="23" t="s">
        <v>18</v>
      </c>
      <c r="D2766" s="24" t="str">
        <f>VLOOKUP(A2766,Vystup20160620!$C:$C,1,FALSE)</f>
        <v>dthdbv</v>
      </c>
      <c r="E2766" s="10" t="e">
        <f>VLOOKUP(A2766,pomocne!$A:$C,3,FALSE)</f>
        <v>#N/A</v>
      </c>
    </row>
    <row r="2767" spans="1:5" s="24" customFormat="1" hidden="1" x14ac:dyDescent="0.25">
      <c r="A2767" s="23" t="s">
        <v>109</v>
      </c>
      <c r="B2767" s="23" t="s">
        <v>619</v>
      </c>
      <c r="C2767" s="23" t="s">
        <v>18</v>
      </c>
      <c r="D2767" s="24" t="str">
        <f>VLOOKUP(A2767,Vystup20160620!$C:$C,1,FALSE)</f>
        <v>dthdbv</v>
      </c>
      <c r="E2767" s="10" t="e">
        <f>VLOOKUP(A2767,pomocne!$A:$C,3,FALSE)</f>
        <v>#N/A</v>
      </c>
    </row>
    <row r="2768" spans="1:5" s="24" customFormat="1" hidden="1" x14ac:dyDescent="0.25">
      <c r="A2768" s="23" t="s">
        <v>109</v>
      </c>
      <c r="B2768" s="23" t="s">
        <v>70</v>
      </c>
      <c r="C2768" s="23" t="s">
        <v>13</v>
      </c>
      <c r="D2768" s="24" t="str">
        <f>VLOOKUP(A2768,Vystup20160620!$C:$C,1,FALSE)</f>
        <v>dthdbv</v>
      </c>
      <c r="E2768" s="10" t="e">
        <f>VLOOKUP(A2768,pomocne!$A:$C,3,FALSE)</f>
        <v>#N/A</v>
      </c>
    </row>
    <row r="2769" spans="1:5" s="24" customFormat="1" hidden="1" x14ac:dyDescent="0.25">
      <c r="A2769" s="23" t="s">
        <v>109</v>
      </c>
      <c r="B2769" s="23" t="s">
        <v>590</v>
      </c>
      <c r="C2769" s="23" t="s">
        <v>18</v>
      </c>
      <c r="D2769" s="24" t="str">
        <f>VLOOKUP(A2769,Vystup20160620!$C:$C,1,FALSE)</f>
        <v>dthdbv</v>
      </c>
      <c r="E2769" s="10" t="e">
        <f>VLOOKUP(A2769,pomocne!$A:$C,3,FALSE)</f>
        <v>#N/A</v>
      </c>
    </row>
    <row r="2770" spans="1:5" s="24" customFormat="1" hidden="1" x14ac:dyDescent="0.25">
      <c r="A2770" s="23" t="s">
        <v>109</v>
      </c>
      <c r="B2770" s="23" t="s">
        <v>620</v>
      </c>
      <c r="C2770" s="23" t="s">
        <v>13</v>
      </c>
      <c r="D2770" s="24" t="str">
        <f>VLOOKUP(A2770,Vystup20160620!$C:$C,1,FALSE)</f>
        <v>dthdbv</v>
      </c>
      <c r="E2770" s="10" t="e">
        <f>VLOOKUP(A2770,pomocne!$A:$C,3,FALSE)</f>
        <v>#N/A</v>
      </c>
    </row>
    <row r="2771" spans="1:5" s="24" customFormat="1" hidden="1" x14ac:dyDescent="0.25">
      <c r="A2771" s="23" t="s">
        <v>109</v>
      </c>
      <c r="B2771" s="23" t="s">
        <v>73</v>
      </c>
      <c r="C2771" s="23" t="s">
        <v>18</v>
      </c>
      <c r="D2771" s="24" t="str">
        <f>VLOOKUP(A2771,Vystup20160620!$C:$C,1,FALSE)</f>
        <v>dthdbv</v>
      </c>
      <c r="E2771" s="10" t="e">
        <f>VLOOKUP(A2771,pomocne!$A:$C,3,FALSE)</f>
        <v>#N/A</v>
      </c>
    </row>
    <row r="2772" spans="1:5" s="24" customFormat="1" hidden="1" x14ac:dyDescent="0.25">
      <c r="A2772" s="23" t="s">
        <v>109</v>
      </c>
      <c r="B2772" s="23" t="s">
        <v>591</v>
      </c>
      <c r="C2772" s="23" t="s">
        <v>18</v>
      </c>
      <c r="D2772" s="24" t="str">
        <f>VLOOKUP(A2772,Vystup20160620!$C:$C,1,FALSE)</f>
        <v>dthdbv</v>
      </c>
      <c r="E2772" s="10" t="e">
        <f>VLOOKUP(A2772,pomocne!$A:$C,3,FALSE)</f>
        <v>#N/A</v>
      </c>
    </row>
    <row r="2773" spans="1:5" s="24" customFormat="1" hidden="1" x14ac:dyDescent="0.25">
      <c r="A2773" s="23" t="s">
        <v>109</v>
      </c>
      <c r="B2773" s="23" t="s">
        <v>75</v>
      </c>
      <c r="C2773" s="23" t="s">
        <v>13</v>
      </c>
      <c r="D2773" s="24" t="str">
        <f>VLOOKUP(A2773,Vystup20160620!$C:$C,1,FALSE)</f>
        <v>dthdbv</v>
      </c>
      <c r="E2773" s="10" t="e">
        <f>VLOOKUP(A2773,pomocne!$A:$C,3,FALSE)</f>
        <v>#N/A</v>
      </c>
    </row>
    <row r="2774" spans="1:5" s="24" customFormat="1" ht="30" hidden="1" x14ac:dyDescent="0.25">
      <c r="A2774" s="23" t="s">
        <v>109</v>
      </c>
      <c r="B2774" s="23" t="s">
        <v>592</v>
      </c>
      <c r="C2774" s="23" t="s">
        <v>13</v>
      </c>
      <c r="D2774" s="24" t="str">
        <f>VLOOKUP(A2774,Vystup20160620!$C:$C,1,FALSE)</f>
        <v>dthdbv</v>
      </c>
      <c r="E2774" s="10" t="e">
        <f>VLOOKUP(A2774,pomocne!$A:$C,3,FALSE)</f>
        <v>#N/A</v>
      </c>
    </row>
    <row r="2775" spans="1:5" s="24" customFormat="1" hidden="1" x14ac:dyDescent="0.25">
      <c r="A2775" s="23" t="s">
        <v>109</v>
      </c>
      <c r="B2775" s="23" t="s">
        <v>593</v>
      </c>
      <c r="C2775" s="23" t="s">
        <v>18</v>
      </c>
      <c r="D2775" s="24" t="str">
        <f>VLOOKUP(A2775,Vystup20160620!$C:$C,1,FALSE)</f>
        <v>dthdbv</v>
      </c>
      <c r="E2775" s="10" t="e">
        <f>VLOOKUP(A2775,pomocne!$A:$C,3,FALSE)</f>
        <v>#N/A</v>
      </c>
    </row>
    <row r="2776" spans="1:5" s="24" customFormat="1" hidden="1" x14ac:dyDescent="0.25">
      <c r="A2776" s="23" t="s">
        <v>109</v>
      </c>
      <c r="B2776" s="23" t="s">
        <v>622</v>
      </c>
      <c r="C2776" s="23" t="s">
        <v>18</v>
      </c>
      <c r="D2776" s="24" t="str">
        <f>VLOOKUP(A2776,Vystup20160620!$C:$C,1,FALSE)</f>
        <v>dthdbv</v>
      </c>
      <c r="E2776" s="10" t="e">
        <f>VLOOKUP(A2776,pomocne!$A:$C,3,FALSE)</f>
        <v>#N/A</v>
      </c>
    </row>
    <row r="2777" spans="1:5" s="24" customFormat="1" ht="30" hidden="1" x14ac:dyDescent="0.25">
      <c r="A2777" s="23" t="s">
        <v>109</v>
      </c>
      <c r="B2777" s="23" t="s">
        <v>623</v>
      </c>
      <c r="C2777" s="23" t="s">
        <v>18</v>
      </c>
      <c r="D2777" s="24" t="str">
        <f>VLOOKUP(A2777,Vystup20160620!$C:$C,1,FALSE)</f>
        <v>dthdbv</v>
      </c>
      <c r="E2777" s="10" t="e">
        <f>VLOOKUP(A2777,pomocne!$A:$C,3,FALSE)</f>
        <v>#N/A</v>
      </c>
    </row>
    <row r="2778" spans="1:5" s="24" customFormat="1" hidden="1" x14ac:dyDescent="0.25">
      <c r="A2778" s="23" t="s">
        <v>109</v>
      </c>
      <c r="B2778" s="23" t="s">
        <v>76</v>
      </c>
      <c r="C2778" s="23" t="s">
        <v>13</v>
      </c>
      <c r="D2778" s="24" t="str">
        <f>VLOOKUP(A2778,Vystup20160620!$C:$C,1,FALSE)</f>
        <v>dthdbv</v>
      </c>
      <c r="E2778" s="10" t="e">
        <f>VLOOKUP(A2778,pomocne!$A:$C,3,FALSE)</f>
        <v>#N/A</v>
      </c>
    </row>
    <row r="2779" spans="1:5" s="24" customFormat="1" ht="30" hidden="1" x14ac:dyDescent="0.25">
      <c r="A2779" s="23" t="s">
        <v>109</v>
      </c>
      <c r="B2779" s="23" t="s">
        <v>77</v>
      </c>
      <c r="C2779" s="23" t="s">
        <v>18</v>
      </c>
      <c r="D2779" s="24" t="str">
        <f>VLOOKUP(A2779,Vystup20160620!$C:$C,1,FALSE)</f>
        <v>dthdbv</v>
      </c>
      <c r="E2779" s="10" t="e">
        <f>VLOOKUP(A2779,pomocne!$A:$C,3,FALSE)</f>
        <v>#N/A</v>
      </c>
    </row>
    <row r="2780" spans="1:5" s="24" customFormat="1" hidden="1" x14ac:dyDescent="0.25">
      <c r="A2780" s="23" t="s">
        <v>109</v>
      </c>
      <c r="B2780" s="23" t="s">
        <v>594</v>
      </c>
      <c r="C2780" s="23" t="s">
        <v>13</v>
      </c>
      <c r="D2780" s="24" t="str">
        <f>VLOOKUP(A2780,Vystup20160620!$C:$C,1,FALSE)</f>
        <v>dthdbv</v>
      </c>
      <c r="E2780" s="10" t="e">
        <f>VLOOKUP(A2780,pomocne!$A:$C,3,FALSE)</f>
        <v>#N/A</v>
      </c>
    </row>
    <row r="2781" spans="1:5" s="24" customFormat="1" hidden="1" x14ac:dyDescent="0.25">
      <c r="A2781" s="23" t="s">
        <v>109</v>
      </c>
      <c r="B2781" s="23" t="s">
        <v>595</v>
      </c>
      <c r="C2781" s="23" t="s">
        <v>13</v>
      </c>
      <c r="D2781" s="24" t="str">
        <f>VLOOKUP(A2781,Vystup20160620!$C:$C,1,FALSE)</f>
        <v>dthdbv</v>
      </c>
      <c r="E2781" s="10" t="e">
        <f>VLOOKUP(A2781,pomocne!$A:$C,3,FALSE)</f>
        <v>#N/A</v>
      </c>
    </row>
    <row r="2782" spans="1:5" s="24" customFormat="1" hidden="1" x14ac:dyDescent="0.25">
      <c r="A2782" s="23" t="s">
        <v>109</v>
      </c>
      <c r="B2782" s="23" t="s">
        <v>82</v>
      </c>
      <c r="C2782" s="23" t="s">
        <v>18</v>
      </c>
      <c r="D2782" s="24" t="str">
        <f>VLOOKUP(A2782,Vystup20160620!$C:$C,1,FALSE)</f>
        <v>dthdbv</v>
      </c>
      <c r="E2782" s="10" t="e">
        <f>VLOOKUP(A2782,pomocne!$A:$C,3,FALSE)</f>
        <v>#N/A</v>
      </c>
    </row>
    <row r="2783" spans="1:5" s="24" customFormat="1" hidden="1" x14ac:dyDescent="0.25">
      <c r="A2783" s="23" t="s">
        <v>109</v>
      </c>
      <c r="B2783" s="23" t="s">
        <v>596</v>
      </c>
      <c r="C2783" s="23" t="s">
        <v>13</v>
      </c>
      <c r="D2783" s="24" t="str">
        <f>VLOOKUP(A2783,Vystup20160620!$C:$C,1,FALSE)</f>
        <v>dthdbv</v>
      </c>
      <c r="E2783" s="10" t="e">
        <f>VLOOKUP(A2783,pomocne!$A:$C,3,FALSE)</f>
        <v>#N/A</v>
      </c>
    </row>
    <row r="2784" spans="1:5" s="24" customFormat="1" hidden="1" x14ac:dyDescent="0.25">
      <c r="A2784" s="23" t="s">
        <v>109</v>
      </c>
      <c r="B2784" s="23" t="s">
        <v>84</v>
      </c>
      <c r="C2784" s="23" t="s">
        <v>18</v>
      </c>
      <c r="D2784" s="24" t="str">
        <f>VLOOKUP(A2784,Vystup20160620!$C:$C,1,FALSE)</f>
        <v>dthdbv</v>
      </c>
      <c r="E2784" s="10" t="e">
        <f>VLOOKUP(A2784,pomocne!$A:$C,3,FALSE)</f>
        <v>#N/A</v>
      </c>
    </row>
    <row r="2785" spans="1:5" s="24" customFormat="1" hidden="1" x14ac:dyDescent="0.25">
      <c r="A2785" s="23" t="s">
        <v>109</v>
      </c>
      <c r="B2785" s="23" t="s">
        <v>597</v>
      </c>
      <c r="C2785" s="23" t="s">
        <v>18</v>
      </c>
      <c r="D2785" s="24" t="str">
        <f>VLOOKUP(A2785,Vystup20160620!$C:$C,1,FALSE)</f>
        <v>dthdbv</v>
      </c>
      <c r="E2785" s="10" t="e">
        <f>VLOOKUP(A2785,pomocne!$A:$C,3,FALSE)</f>
        <v>#N/A</v>
      </c>
    </row>
    <row r="2786" spans="1:5" s="24" customFormat="1" hidden="1" x14ac:dyDescent="0.25">
      <c r="A2786" s="23" t="s">
        <v>109</v>
      </c>
      <c r="B2786" s="23" t="s">
        <v>598</v>
      </c>
      <c r="C2786" s="23" t="s">
        <v>18</v>
      </c>
      <c r="D2786" s="24" t="str">
        <f>VLOOKUP(A2786,Vystup20160620!$C:$C,1,FALSE)</f>
        <v>dthdbv</v>
      </c>
      <c r="E2786" s="10" t="e">
        <f>VLOOKUP(A2786,pomocne!$A:$C,3,FALSE)</f>
        <v>#N/A</v>
      </c>
    </row>
    <row r="2787" spans="1:5" s="24" customFormat="1" ht="30" hidden="1" x14ac:dyDescent="0.25">
      <c r="A2787" s="23" t="s">
        <v>109</v>
      </c>
      <c r="B2787" s="23" t="s">
        <v>87</v>
      </c>
      <c r="C2787" s="23" t="s">
        <v>13</v>
      </c>
      <c r="D2787" s="24" t="str">
        <f>VLOOKUP(A2787,Vystup20160620!$C:$C,1,FALSE)</f>
        <v>dthdbv</v>
      </c>
      <c r="E2787" s="10" t="e">
        <f>VLOOKUP(A2787,pomocne!$A:$C,3,FALSE)</f>
        <v>#N/A</v>
      </c>
    </row>
    <row r="2788" spans="1:5" s="24" customFormat="1" ht="30" hidden="1" x14ac:dyDescent="0.25">
      <c r="A2788" s="23" t="s">
        <v>109</v>
      </c>
      <c r="B2788" s="23" t="s">
        <v>88</v>
      </c>
      <c r="C2788" s="23" t="s">
        <v>13</v>
      </c>
      <c r="D2788" s="24" t="str">
        <f>VLOOKUP(A2788,Vystup20160620!$C:$C,1,FALSE)</f>
        <v>dthdbv</v>
      </c>
      <c r="E2788" s="10" t="e">
        <f>VLOOKUP(A2788,pomocne!$A:$C,3,FALSE)</f>
        <v>#N/A</v>
      </c>
    </row>
    <row r="2789" spans="1:5" s="24" customFormat="1" ht="30" x14ac:dyDescent="0.25">
      <c r="A2789" s="23" t="s">
        <v>288</v>
      </c>
      <c r="B2789" s="23" t="s">
        <v>511</v>
      </c>
      <c r="C2789" s="23" t="s">
        <v>147</v>
      </c>
      <c r="D2789" s="24" t="str">
        <f>VLOOKUP(A2789,Vystup20160620!$C:$C,1,FALSE)</f>
        <v>e4ri6z</v>
      </c>
      <c r="E2789" s="10" t="str">
        <f>VLOOKUP(A2789,pomocne!$A:$C,3,FALSE)</f>
        <v>Pedagog nebo ředitel</v>
      </c>
    </row>
    <row r="2790" spans="1:5" s="24" customFormat="1" x14ac:dyDescent="0.25">
      <c r="A2790" s="23" t="s">
        <v>288</v>
      </c>
      <c r="B2790" s="23" t="s">
        <v>512</v>
      </c>
      <c r="C2790" s="23" t="s">
        <v>13</v>
      </c>
      <c r="D2790" s="24" t="str">
        <f>VLOOKUP(A2790,Vystup20160620!$C:$C,1,FALSE)</f>
        <v>e4ri6z</v>
      </c>
      <c r="E2790" s="10" t="str">
        <f>VLOOKUP(A2790,pomocne!$A:$C,3,FALSE)</f>
        <v>Pedagog nebo ředitel</v>
      </c>
    </row>
    <row r="2791" spans="1:5" s="24" customFormat="1" x14ac:dyDescent="0.25">
      <c r="A2791" s="23" t="s">
        <v>288</v>
      </c>
      <c r="B2791" s="23" t="s">
        <v>513</v>
      </c>
      <c r="C2791" s="23" t="s">
        <v>13</v>
      </c>
      <c r="D2791" s="24" t="str">
        <f>VLOOKUP(A2791,Vystup20160620!$C:$C,1,FALSE)</f>
        <v>e4ri6z</v>
      </c>
      <c r="E2791" s="10" t="str">
        <f>VLOOKUP(A2791,pomocne!$A:$C,3,FALSE)</f>
        <v>Pedagog nebo ředitel</v>
      </c>
    </row>
    <row r="2792" spans="1:5" s="24" customFormat="1" x14ac:dyDescent="0.25">
      <c r="A2792" s="23" t="s">
        <v>288</v>
      </c>
      <c r="B2792" s="23" t="s">
        <v>514</v>
      </c>
      <c r="C2792" s="23" t="s">
        <v>18</v>
      </c>
      <c r="D2792" s="24" t="str">
        <f>VLOOKUP(A2792,Vystup20160620!$C:$C,1,FALSE)</f>
        <v>e4ri6z</v>
      </c>
      <c r="E2792" s="10" t="str">
        <f>VLOOKUP(A2792,pomocne!$A:$C,3,FALSE)</f>
        <v>Pedagog nebo ředitel</v>
      </c>
    </row>
    <row r="2793" spans="1:5" s="24" customFormat="1" x14ac:dyDescent="0.25">
      <c r="A2793" s="23" t="s">
        <v>288</v>
      </c>
      <c r="B2793" s="23" t="s">
        <v>515</v>
      </c>
      <c r="C2793" s="23" t="s">
        <v>13</v>
      </c>
      <c r="D2793" s="24" t="str">
        <f>VLOOKUP(A2793,Vystup20160620!$C:$C,1,FALSE)</f>
        <v>e4ri6z</v>
      </c>
      <c r="E2793" s="10" t="str">
        <f>VLOOKUP(A2793,pomocne!$A:$C,3,FALSE)</f>
        <v>Pedagog nebo ředitel</v>
      </c>
    </row>
    <row r="2794" spans="1:5" s="24" customFormat="1" x14ac:dyDescent="0.25">
      <c r="A2794" s="23" t="s">
        <v>288</v>
      </c>
      <c r="B2794" s="23" t="s">
        <v>735</v>
      </c>
      <c r="C2794" s="23" t="s">
        <v>13</v>
      </c>
      <c r="D2794" s="24" t="str">
        <f>VLOOKUP(A2794,Vystup20160620!$C:$C,1,FALSE)</f>
        <v>e4ri6z</v>
      </c>
      <c r="E2794" s="10" t="str">
        <f>VLOOKUP(A2794,pomocne!$A:$C,3,FALSE)</f>
        <v>Pedagog nebo ředitel</v>
      </c>
    </row>
    <row r="2795" spans="1:5" s="24" customFormat="1" x14ac:dyDescent="0.25">
      <c r="A2795" s="23" t="s">
        <v>288</v>
      </c>
      <c r="B2795" s="23" t="s">
        <v>517</v>
      </c>
      <c r="C2795" s="23" t="s">
        <v>13</v>
      </c>
      <c r="D2795" s="24" t="str">
        <f>VLOOKUP(A2795,Vystup20160620!$C:$C,1,FALSE)</f>
        <v>e4ri6z</v>
      </c>
      <c r="E2795" s="10" t="str">
        <f>VLOOKUP(A2795,pomocne!$A:$C,3,FALSE)</f>
        <v>Pedagog nebo ředitel</v>
      </c>
    </row>
    <row r="2796" spans="1:5" s="24" customFormat="1" x14ac:dyDescent="0.25">
      <c r="A2796" s="23" t="s">
        <v>288</v>
      </c>
      <c r="B2796" s="23" t="s">
        <v>736</v>
      </c>
      <c r="C2796" s="23" t="s">
        <v>13</v>
      </c>
      <c r="D2796" s="24" t="str">
        <f>VLOOKUP(A2796,Vystup20160620!$C:$C,1,FALSE)</f>
        <v>e4ri6z</v>
      </c>
      <c r="E2796" s="10" t="str">
        <f>VLOOKUP(A2796,pomocne!$A:$C,3,FALSE)</f>
        <v>Pedagog nebo ředitel</v>
      </c>
    </row>
    <row r="2797" spans="1:5" s="24" customFormat="1" x14ac:dyDescent="0.25">
      <c r="A2797" s="23" t="s">
        <v>288</v>
      </c>
      <c r="B2797" s="23" t="s">
        <v>519</v>
      </c>
      <c r="C2797" s="23" t="s">
        <v>13</v>
      </c>
      <c r="D2797" s="24" t="str">
        <f>VLOOKUP(A2797,Vystup20160620!$C:$C,1,FALSE)</f>
        <v>e4ri6z</v>
      </c>
      <c r="E2797" s="10" t="str">
        <f>VLOOKUP(A2797,pomocne!$A:$C,3,FALSE)</f>
        <v>Pedagog nebo ředitel</v>
      </c>
    </row>
    <row r="2798" spans="1:5" s="24" customFormat="1" x14ac:dyDescent="0.25">
      <c r="A2798" s="23" t="s">
        <v>288</v>
      </c>
      <c r="B2798" s="23" t="s">
        <v>520</v>
      </c>
      <c r="C2798" s="23" t="s">
        <v>18</v>
      </c>
      <c r="D2798" s="24" t="str">
        <f>VLOOKUP(A2798,Vystup20160620!$C:$C,1,FALSE)</f>
        <v>e4ri6z</v>
      </c>
      <c r="E2798" s="10" t="str">
        <f>VLOOKUP(A2798,pomocne!$A:$C,3,FALSE)</f>
        <v>Pedagog nebo ředitel</v>
      </c>
    </row>
    <row r="2799" spans="1:5" s="24" customFormat="1" x14ac:dyDescent="0.25">
      <c r="A2799" s="23" t="s">
        <v>288</v>
      </c>
      <c r="B2799" s="23" t="s">
        <v>521</v>
      </c>
      <c r="C2799" s="23" t="s">
        <v>13</v>
      </c>
      <c r="D2799" s="24" t="str">
        <f>VLOOKUP(A2799,Vystup20160620!$C:$C,1,FALSE)</f>
        <v>e4ri6z</v>
      </c>
      <c r="E2799" s="10" t="str">
        <f>VLOOKUP(A2799,pomocne!$A:$C,3,FALSE)</f>
        <v>Pedagog nebo ředitel</v>
      </c>
    </row>
    <row r="2800" spans="1:5" s="24" customFormat="1" x14ac:dyDescent="0.25">
      <c r="A2800" s="23" t="s">
        <v>288</v>
      </c>
      <c r="B2800" s="23" t="s">
        <v>522</v>
      </c>
      <c r="C2800" s="23" t="s">
        <v>13</v>
      </c>
      <c r="D2800" s="24" t="str">
        <f>VLOOKUP(A2800,Vystup20160620!$C:$C,1,FALSE)</f>
        <v>e4ri6z</v>
      </c>
      <c r="E2800" s="10" t="str">
        <f>VLOOKUP(A2800,pomocne!$A:$C,3,FALSE)</f>
        <v>Pedagog nebo ředitel</v>
      </c>
    </row>
    <row r="2801" spans="1:5" s="24" customFormat="1" ht="30" x14ac:dyDescent="0.25">
      <c r="A2801" s="23" t="s">
        <v>288</v>
      </c>
      <c r="B2801" s="23" t="s">
        <v>19</v>
      </c>
      <c r="C2801" s="23" t="s">
        <v>13</v>
      </c>
      <c r="D2801" s="24" t="str">
        <f>VLOOKUP(A2801,Vystup20160620!$C:$C,1,FALSE)</f>
        <v>e4ri6z</v>
      </c>
      <c r="E2801" s="10" t="str">
        <f>VLOOKUP(A2801,pomocne!$A:$C,3,FALSE)</f>
        <v>Pedagog nebo ředitel</v>
      </c>
    </row>
    <row r="2802" spans="1:5" s="24" customFormat="1" ht="30" x14ac:dyDescent="0.25">
      <c r="A2802" s="23" t="s">
        <v>288</v>
      </c>
      <c r="B2802" s="23" t="s">
        <v>20</v>
      </c>
      <c r="C2802" s="23" t="s">
        <v>13</v>
      </c>
      <c r="D2802" s="24" t="str">
        <f>VLOOKUP(A2802,Vystup20160620!$C:$C,1,FALSE)</f>
        <v>e4ri6z</v>
      </c>
      <c r="E2802" s="10" t="str">
        <f>VLOOKUP(A2802,pomocne!$A:$C,3,FALSE)</f>
        <v>Pedagog nebo ředitel</v>
      </c>
    </row>
    <row r="2803" spans="1:5" s="24" customFormat="1" ht="30" x14ac:dyDescent="0.25">
      <c r="A2803" s="23" t="s">
        <v>288</v>
      </c>
      <c r="B2803" s="23" t="s">
        <v>600</v>
      </c>
      <c r="C2803" s="23" t="s">
        <v>13</v>
      </c>
      <c r="D2803" s="24" t="str">
        <f>VLOOKUP(A2803,Vystup20160620!$C:$C,1,FALSE)</f>
        <v>e4ri6z</v>
      </c>
      <c r="E2803" s="10" t="str">
        <f>VLOOKUP(A2803,pomocne!$A:$C,3,FALSE)</f>
        <v>Pedagog nebo ředitel</v>
      </c>
    </row>
    <row r="2804" spans="1:5" s="24" customFormat="1" ht="30" x14ac:dyDescent="0.25">
      <c r="A2804" s="23" t="s">
        <v>288</v>
      </c>
      <c r="B2804" s="23" t="s">
        <v>601</v>
      </c>
      <c r="C2804" s="23" t="s">
        <v>13</v>
      </c>
      <c r="D2804" s="24" t="str">
        <f>VLOOKUP(A2804,Vystup20160620!$C:$C,1,FALSE)</f>
        <v>e4ri6z</v>
      </c>
      <c r="E2804" s="10" t="str">
        <f>VLOOKUP(A2804,pomocne!$A:$C,3,FALSE)</f>
        <v>Pedagog nebo ředitel</v>
      </c>
    </row>
    <row r="2805" spans="1:5" s="24" customFormat="1" ht="30" x14ac:dyDescent="0.25">
      <c r="A2805" s="23" t="s">
        <v>288</v>
      </c>
      <c r="B2805" s="23" t="s">
        <v>602</v>
      </c>
      <c r="C2805" s="23" t="s">
        <v>18</v>
      </c>
      <c r="D2805" s="24" t="str">
        <f>VLOOKUP(A2805,Vystup20160620!$C:$C,1,FALSE)</f>
        <v>e4ri6z</v>
      </c>
      <c r="E2805" s="10" t="str">
        <f>VLOOKUP(A2805,pomocne!$A:$C,3,FALSE)</f>
        <v>Pedagog nebo ředitel</v>
      </c>
    </row>
    <row r="2806" spans="1:5" s="24" customFormat="1" ht="30" x14ac:dyDescent="0.25">
      <c r="A2806" s="23" t="s">
        <v>288</v>
      </c>
      <c r="B2806" s="23" t="s">
        <v>603</v>
      </c>
      <c r="C2806" s="23" t="s">
        <v>13</v>
      </c>
      <c r="D2806" s="24" t="str">
        <f>VLOOKUP(A2806,Vystup20160620!$C:$C,1,FALSE)</f>
        <v>e4ri6z</v>
      </c>
      <c r="E2806" s="10" t="str">
        <f>VLOOKUP(A2806,pomocne!$A:$C,3,FALSE)</f>
        <v>Pedagog nebo ředitel</v>
      </c>
    </row>
    <row r="2807" spans="1:5" s="24" customFormat="1" ht="30" x14ac:dyDescent="0.25">
      <c r="A2807" s="23" t="s">
        <v>288</v>
      </c>
      <c r="B2807" s="23" t="s">
        <v>604</v>
      </c>
      <c r="C2807" s="23" t="s">
        <v>18</v>
      </c>
      <c r="D2807" s="24" t="str">
        <f>VLOOKUP(A2807,Vystup20160620!$C:$C,1,FALSE)</f>
        <v>e4ri6z</v>
      </c>
      <c r="E2807" s="10" t="str">
        <f>VLOOKUP(A2807,pomocne!$A:$C,3,FALSE)</f>
        <v>Pedagog nebo ředitel</v>
      </c>
    </row>
    <row r="2808" spans="1:5" s="24" customFormat="1" ht="30" x14ac:dyDescent="0.25">
      <c r="A2808" s="23" t="s">
        <v>288</v>
      </c>
      <c r="B2808" s="23" t="s">
        <v>605</v>
      </c>
      <c r="C2808" s="23" t="s">
        <v>13</v>
      </c>
      <c r="D2808" s="24" t="str">
        <f>VLOOKUP(A2808,Vystup20160620!$C:$C,1,FALSE)</f>
        <v>e4ri6z</v>
      </c>
      <c r="E2808" s="10" t="str">
        <f>VLOOKUP(A2808,pomocne!$A:$C,3,FALSE)</f>
        <v>Pedagog nebo ředitel</v>
      </c>
    </row>
    <row r="2809" spans="1:5" s="24" customFormat="1" ht="30" x14ac:dyDescent="0.25">
      <c r="A2809" s="23" t="s">
        <v>288</v>
      </c>
      <c r="B2809" s="23" t="s">
        <v>562</v>
      </c>
      <c r="C2809" s="23" t="s">
        <v>13</v>
      </c>
      <c r="D2809" s="24" t="str">
        <f>VLOOKUP(A2809,Vystup20160620!$C:$C,1,FALSE)</f>
        <v>e4ri6z</v>
      </c>
      <c r="E2809" s="10" t="str">
        <f>VLOOKUP(A2809,pomocne!$A:$C,3,FALSE)</f>
        <v>Pedagog nebo ředitel</v>
      </c>
    </row>
    <row r="2810" spans="1:5" s="24" customFormat="1" ht="30" x14ac:dyDescent="0.25">
      <c r="A2810" s="23" t="s">
        <v>288</v>
      </c>
      <c r="B2810" s="23" t="s">
        <v>563</v>
      </c>
      <c r="C2810" s="23" t="s">
        <v>13</v>
      </c>
      <c r="D2810" s="24" t="str">
        <f>VLOOKUP(A2810,Vystup20160620!$C:$C,1,FALSE)</f>
        <v>e4ri6z</v>
      </c>
      <c r="E2810" s="10" t="str">
        <f>VLOOKUP(A2810,pomocne!$A:$C,3,FALSE)</f>
        <v>Pedagog nebo ředitel</v>
      </c>
    </row>
    <row r="2811" spans="1:5" s="24" customFormat="1" ht="30" x14ac:dyDescent="0.25">
      <c r="A2811" s="23" t="s">
        <v>288</v>
      </c>
      <c r="B2811" s="23" t="s">
        <v>564</v>
      </c>
      <c r="C2811" s="23" t="s">
        <v>18</v>
      </c>
      <c r="D2811" s="24" t="str">
        <f>VLOOKUP(A2811,Vystup20160620!$C:$C,1,FALSE)</f>
        <v>e4ri6z</v>
      </c>
      <c r="E2811" s="10" t="str">
        <f>VLOOKUP(A2811,pomocne!$A:$C,3,FALSE)</f>
        <v>Pedagog nebo ředitel</v>
      </c>
    </row>
    <row r="2812" spans="1:5" s="24" customFormat="1" ht="30" x14ac:dyDescent="0.25">
      <c r="A2812" s="23" t="s">
        <v>288</v>
      </c>
      <c r="B2812" s="23" t="s">
        <v>565</v>
      </c>
      <c r="C2812" s="23" t="s">
        <v>18</v>
      </c>
      <c r="D2812" s="24" t="str">
        <f>VLOOKUP(A2812,Vystup20160620!$C:$C,1,FALSE)</f>
        <v>e4ri6z</v>
      </c>
      <c r="E2812" s="10" t="str">
        <f>VLOOKUP(A2812,pomocne!$A:$C,3,FALSE)</f>
        <v>Pedagog nebo ředitel</v>
      </c>
    </row>
    <row r="2813" spans="1:5" s="24" customFormat="1" ht="30" x14ac:dyDescent="0.25">
      <c r="A2813" s="23" t="s">
        <v>288</v>
      </c>
      <c r="B2813" s="23" t="s">
        <v>566</v>
      </c>
      <c r="C2813" s="23" t="s">
        <v>13</v>
      </c>
      <c r="D2813" s="24" t="str">
        <f>VLOOKUP(A2813,Vystup20160620!$C:$C,1,FALSE)</f>
        <v>e4ri6z</v>
      </c>
      <c r="E2813" s="10" t="str">
        <f>VLOOKUP(A2813,pomocne!$A:$C,3,FALSE)</f>
        <v>Pedagog nebo ředitel</v>
      </c>
    </row>
    <row r="2814" spans="1:5" s="24" customFormat="1" ht="30" x14ac:dyDescent="0.25">
      <c r="A2814" s="23" t="s">
        <v>288</v>
      </c>
      <c r="B2814" s="23" t="s">
        <v>567</v>
      </c>
      <c r="C2814" s="23" t="s">
        <v>13</v>
      </c>
      <c r="D2814" s="24" t="str">
        <f>VLOOKUP(A2814,Vystup20160620!$C:$C,1,FALSE)</f>
        <v>e4ri6z</v>
      </c>
      <c r="E2814" s="10" t="str">
        <f>VLOOKUP(A2814,pomocne!$A:$C,3,FALSE)</f>
        <v>Pedagog nebo ředitel</v>
      </c>
    </row>
    <row r="2815" spans="1:5" s="24" customFormat="1" ht="30" x14ac:dyDescent="0.25">
      <c r="A2815" s="23" t="s">
        <v>288</v>
      </c>
      <c r="B2815" s="23" t="s">
        <v>568</v>
      </c>
      <c r="C2815" s="23" t="s">
        <v>18</v>
      </c>
      <c r="D2815" s="24" t="str">
        <f>VLOOKUP(A2815,Vystup20160620!$C:$C,1,FALSE)</f>
        <v>e4ri6z</v>
      </c>
      <c r="E2815" s="10" t="str">
        <f>VLOOKUP(A2815,pomocne!$A:$C,3,FALSE)</f>
        <v>Pedagog nebo ředitel</v>
      </c>
    </row>
    <row r="2816" spans="1:5" s="24" customFormat="1" ht="30" x14ac:dyDescent="0.25">
      <c r="A2816" s="23" t="s">
        <v>288</v>
      </c>
      <c r="B2816" s="23" t="s">
        <v>569</v>
      </c>
      <c r="C2816" s="23" t="s">
        <v>13</v>
      </c>
      <c r="D2816" s="24" t="str">
        <f>VLOOKUP(A2816,Vystup20160620!$C:$C,1,FALSE)</f>
        <v>e4ri6z</v>
      </c>
      <c r="E2816" s="10" t="str">
        <f>VLOOKUP(A2816,pomocne!$A:$C,3,FALSE)</f>
        <v>Pedagog nebo ředitel</v>
      </c>
    </row>
    <row r="2817" spans="1:5" s="24" customFormat="1" ht="30" x14ac:dyDescent="0.25">
      <c r="A2817" s="23" t="s">
        <v>288</v>
      </c>
      <c r="B2817" s="23" t="s">
        <v>570</v>
      </c>
      <c r="C2817" s="23" t="s">
        <v>18</v>
      </c>
      <c r="D2817" s="24" t="str">
        <f>VLOOKUP(A2817,Vystup20160620!$C:$C,1,FALSE)</f>
        <v>e4ri6z</v>
      </c>
      <c r="E2817" s="10" t="str">
        <f>VLOOKUP(A2817,pomocne!$A:$C,3,FALSE)</f>
        <v>Pedagog nebo ředitel</v>
      </c>
    </row>
    <row r="2818" spans="1:5" s="24" customFormat="1" x14ac:dyDescent="0.25">
      <c r="A2818" s="23" t="s">
        <v>288</v>
      </c>
      <c r="B2818" s="23" t="s">
        <v>30</v>
      </c>
      <c r="C2818" s="23" t="s">
        <v>13</v>
      </c>
      <c r="D2818" s="24" t="str">
        <f>VLOOKUP(A2818,Vystup20160620!$C:$C,1,FALSE)</f>
        <v>e4ri6z</v>
      </c>
      <c r="E2818" s="10" t="str">
        <f>VLOOKUP(A2818,pomocne!$A:$C,3,FALSE)</f>
        <v>Pedagog nebo ředitel</v>
      </c>
    </row>
    <row r="2819" spans="1:5" s="24" customFormat="1" x14ac:dyDescent="0.25">
      <c r="A2819" s="23" t="s">
        <v>288</v>
      </c>
      <c r="B2819" s="23" t="s">
        <v>571</v>
      </c>
      <c r="C2819" s="23" t="s">
        <v>13</v>
      </c>
      <c r="D2819" s="24" t="str">
        <f>VLOOKUP(A2819,Vystup20160620!$C:$C,1,FALSE)</f>
        <v>e4ri6z</v>
      </c>
      <c r="E2819" s="10" t="str">
        <f>VLOOKUP(A2819,pomocne!$A:$C,3,FALSE)</f>
        <v>Pedagog nebo ředitel</v>
      </c>
    </row>
    <row r="2820" spans="1:5" s="24" customFormat="1" x14ac:dyDescent="0.25">
      <c r="A2820" s="23" t="s">
        <v>288</v>
      </c>
      <c r="B2820" s="23" t="s">
        <v>572</v>
      </c>
      <c r="C2820" s="23" t="s">
        <v>13</v>
      </c>
      <c r="D2820" s="24" t="str">
        <f>VLOOKUP(A2820,Vystup20160620!$C:$C,1,FALSE)</f>
        <v>e4ri6z</v>
      </c>
      <c r="E2820" s="10" t="str">
        <f>VLOOKUP(A2820,pomocne!$A:$C,3,FALSE)</f>
        <v>Pedagog nebo ředitel</v>
      </c>
    </row>
    <row r="2821" spans="1:5" s="24" customFormat="1" x14ac:dyDescent="0.25">
      <c r="A2821" s="23" t="s">
        <v>288</v>
      </c>
      <c r="B2821" s="23" t="s">
        <v>33</v>
      </c>
      <c r="C2821" s="23" t="s">
        <v>13</v>
      </c>
      <c r="D2821" s="24" t="str">
        <f>VLOOKUP(A2821,Vystup20160620!$C:$C,1,FALSE)</f>
        <v>e4ri6z</v>
      </c>
      <c r="E2821" s="10" t="str">
        <f>VLOOKUP(A2821,pomocne!$A:$C,3,FALSE)</f>
        <v>Pedagog nebo ředitel</v>
      </c>
    </row>
    <row r="2822" spans="1:5" s="24" customFormat="1" x14ac:dyDescent="0.25">
      <c r="A2822" s="23" t="s">
        <v>288</v>
      </c>
      <c r="B2822" s="23" t="s">
        <v>606</v>
      </c>
      <c r="C2822" s="23" t="s">
        <v>18</v>
      </c>
      <c r="D2822" s="24" t="str">
        <f>VLOOKUP(A2822,Vystup20160620!$C:$C,1,FALSE)</f>
        <v>e4ri6z</v>
      </c>
      <c r="E2822" s="10" t="str">
        <f>VLOOKUP(A2822,pomocne!$A:$C,3,FALSE)</f>
        <v>Pedagog nebo ředitel</v>
      </c>
    </row>
    <row r="2823" spans="1:5" s="24" customFormat="1" x14ac:dyDescent="0.25">
      <c r="A2823" s="23" t="s">
        <v>288</v>
      </c>
      <c r="B2823" s="23" t="s">
        <v>607</v>
      </c>
      <c r="C2823" s="23" t="s">
        <v>13</v>
      </c>
      <c r="D2823" s="24" t="str">
        <f>VLOOKUP(A2823,Vystup20160620!$C:$C,1,FALSE)</f>
        <v>e4ri6z</v>
      </c>
      <c r="E2823" s="10" t="str">
        <f>VLOOKUP(A2823,pomocne!$A:$C,3,FALSE)</f>
        <v>Pedagog nebo ředitel</v>
      </c>
    </row>
    <row r="2824" spans="1:5" s="24" customFormat="1" ht="30" x14ac:dyDescent="0.25">
      <c r="A2824" s="23" t="s">
        <v>288</v>
      </c>
      <c r="B2824" s="23" t="s">
        <v>573</v>
      </c>
      <c r="C2824" s="23" t="s">
        <v>18</v>
      </c>
      <c r="D2824" s="24" t="str">
        <f>VLOOKUP(A2824,Vystup20160620!$C:$C,1,FALSE)</f>
        <v>e4ri6z</v>
      </c>
      <c r="E2824" s="10" t="str">
        <f>VLOOKUP(A2824,pomocne!$A:$C,3,FALSE)</f>
        <v>Pedagog nebo ředitel</v>
      </c>
    </row>
    <row r="2825" spans="1:5" s="24" customFormat="1" ht="30" x14ac:dyDescent="0.25">
      <c r="A2825" s="23" t="s">
        <v>288</v>
      </c>
      <c r="B2825" s="23" t="s">
        <v>608</v>
      </c>
      <c r="C2825" s="23" t="s">
        <v>18</v>
      </c>
      <c r="D2825" s="24" t="str">
        <f>VLOOKUP(A2825,Vystup20160620!$C:$C,1,FALSE)</f>
        <v>e4ri6z</v>
      </c>
      <c r="E2825" s="10" t="str">
        <f>VLOOKUP(A2825,pomocne!$A:$C,3,FALSE)</f>
        <v>Pedagog nebo ředitel</v>
      </c>
    </row>
    <row r="2826" spans="1:5" s="24" customFormat="1" x14ac:dyDescent="0.25">
      <c r="A2826" s="23" t="s">
        <v>288</v>
      </c>
      <c r="B2826" s="23" t="s">
        <v>38</v>
      </c>
      <c r="C2826" s="23" t="s">
        <v>13</v>
      </c>
      <c r="D2826" s="24" t="str">
        <f>VLOOKUP(A2826,Vystup20160620!$C:$C,1,FALSE)</f>
        <v>e4ri6z</v>
      </c>
      <c r="E2826" s="10" t="str">
        <f>VLOOKUP(A2826,pomocne!$A:$C,3,FALSE)</f>
        <v>Pedagog nebo ředitel</v>
      </c>
    </row>
    <row r="2827" spans="1:5" s="24" customFormat="1" x14ac:dyDescent="0.25">
      <c r="A2827" s="23" t="s">
        <v>288</v>
      </c>
      <c r="B2827" s="23" t="s">
        <v>574</v>
      </c>
      <c r="C2827" s="23" t="s">
        <v>13</v>
      </c>
      <c r="D2827" s="24" t="str">
        <f>VLOOKUP(A2827,Vystup20160620!$C:$C,1,FALSE)</f>
        <v>e4ri6z</v>
      </c>
      <c r="E2827" s="10" t="str">
        <f>VLOOKUP(A2827,pomocne!$A:$C,3,FALSE)</f>
        <v>Pedagog nebo ředitel</v>
      </c>
    </row>
    <row r="2828" spans="1:5" s="24" customFormat="1" x14ac:dyDescent="0.25">
      <c r="A2828" s="23" t="s">
        <v>288</v>
      </c>
      <c r="B2828" s="23" t="s">
        <v>575</v>
      </c>
      <c r="C2828" s="23" t="s">
        <v>13</v>
      </c>
      <c r="D2828" s="24" t="str">
        <f>VLOOKUP(A2828,Vystup20160620!$C:$C,1,FALSE)</f>
        <v>e4ri6z</v>
      </c>
      <c r="E2828" s="10" t="str">
        <f>VLOOKUP(A2828,pomocne!$A:$C,3,FALSE)</f>
        <v>Pedagog nebo ředitel</v>
      </c>
    </row>
    <row r="2829" spans="1:5" s="24" customFormat="1" x14ac:dyDescent="0.25">
      <c r="A2829" s="23" t="s">
        <v>288</v>
      </c>
      <c r="B2829" s="23" t="s">
        <v>576</v>
      </c>
      <c r="C2829" s="23" t="s">
        <v>13</v>
      </c>
      <c r="D2829" s="24" t="str">
        <f>VLOOKUP(A2829,Vystup20160620!$C:$C,1,FALSE)</f>
        <v>e4ri6z</v>
      </c>
      <c r="E2829" s="10" t="str">
        <f>VLOOKUP(A2829,pomocne!$A:$C,3,FALSE)</f>
        <v>Pedagog nebo ředitel</v>
      </c>
    </row>
    <row r="2830" spans="1:5" s="24" customFormat="1" x14ac:dyDescent="0.25">
      <c r="A2830" s="23" t="s">
        <v>288</v>
      </c>
      <c r="B2830" s="23" t="s">
        <v>577</v>
      </c>
      <c r="C2830" s="23" t="s">
        <v>13</v>
      </c>
      <c r="D2830" s="24" t="str">
        <f>VLOOKUP(A2830,Vystup20160620!$C:$C,1,FALSE)</f>
        <v>e4ri6z</v>
      </c>
      <c r="E2830" s="10" t="str">
        <f>VLOOKUP(A2830,pomocne!$A:$C,3,FALSE)</f>
        <v>Pedagog nebo ředitel</v>
      </c>
    </row>
    <row r="2831" spans="1:5" s="24" customFormat="1" x14ac:dyDescent="0.25">
      <c r="A2831" s="23" t="s">
        <v>288</v>
      </c>
      <c r="B2831" s="23" t="s">
        <v>578</v>
      </c>
      <c r="C2831" s="23" t="s">
        <v>13</v>
      </c>
      <c r="D2831" s="24" t="str">
        <f>VLOOKUP(A2831,Vystup20160620!$C:$C,1,FALSE)</f>
        <v>e4ri6z</v>
      </c>
      <c r="E2831" s="10" t="str">
        <f>VLOOKUP(A2831,pomocne!$A:$C,3,FALSE)</f>
        <v>Pedagog nebo ředitel</v>
      </c>
    </row>
    <row r="2832" spans="1:5" s="24" customFormat="1" x14ac:dyDescent="0.25">
      <c r="A2832" s="23" t="s">
        <v>288</v>
      </c>
      <c r="B2832" s="23" t="s">
        <v>44</v>
      </c>
      <c r="C2832" s="23" t="s">
        <v>13</v>
      </c>
      <c r="D2832" s="24" t="str">
        <f>VLOOKUP(A2832,Vystup20160620!$C:$C,1,FALSE)</f>
        <v>e4ri6z</v>
      </c>
      <c r="E2832" s="10" t="str">
        <f>VLOOKUP(A2832,pomocne!$A:$C,3,FALSE)</f>
        <v>Pedagog nebo ředitel</v>
      </c>
    </row>
    <row r="2833" spans="1:5" s="24" customFormat="1" x14ac:dyDescent="0.25">
      <c r="A2833" s="23" t="s">
        <v>288</v>
      </c>
      <c r="B2833" s="23" t="s">
        <v>579</v>
      </c>
      <c r="C2833" s="23" t="s">
        <v>13</v>
      </c>
      <c r="D2833" s="24" t="str">
        <f>VLOOKUP(A2833,Vystup20160620!$C:$C,1,FALSE)</f>
        <v>e4ri6z</v>
      </c>
      <c r="E2833" s="10" t="str">
        <f>VLOOKUP(A2833,pomocne!$A:$C,3,FALSE)</f>
        <v>Pedagog nebo ředitel</v>
      </c>
    </row>
    <row r="2834" spans="1:5" s="24" customFormat="1" x14ac:dyDescent="0.25">
      <c r="A2834" s="23" t="s">
        <v>288</v>
      </c>
      <c r="B2834" s="23" t="s">
        <v>609</v>
      </c>
      <c r="C2834" s="23" t="s">
        <v>13</v>
      </c>
      <c r="D2834" s="24" t="str">
        <f>VLOOKUP(A2834,Vystup20160620!$C:$C,1,FALSE)</f>
        <v>e4ri6z</v>
      </c>
      <c r="E2834" s="10" t="str">
        <f>VLOOKUP(A2834,pomocne!$A:$C,3,FALSE)</f>
        <v>Pedagog nebo ředitel</v>
      </c>
    </row>
    <row r="2835" spans="1:5" s="24" customFormat="1" x14ac:dyDescent="0.25">
      <c r="A2835" s="23" t="s">
        <v>288</v>
      </c>
      <c r="B2835" s="23" t="s">
        <v>610</v>
      </c>
      <c r="C2835" s="23" t="s">
        <v>13</v>
      </c>
      <c r="D2835" s="24" t="str">
        <f>VLOOKUP(A2835,Vystup20160620!$C:$C,1,FALSE)</f>
        <v>e4ri6z</v>
      </c>
      <c r="E2835" s="10" t="str">
        <f>VLOOKUP(A2835,pomocne!$A:$C,3,FALSE)</f>
        <v>Pedagog nebo ředitel</v>
      </c>
    </row>
    <row r="2836" spans="1:5" s="24" customFormat="1" x14ac:dyDescent="0.25">
      <c r="A2836" s="23" t="s">
        <v>288</v>
      </c>
      <c r="B2836" s="23" t="s">
        <v>580</v>
      </c>
      <c r="C2836" s="23" t="s">
        <v>13</v>
      </c>
      <c r="D2836" s="24" t="str">
        <f>VLOOKUP(A2836,Vystup20160620!$C:$C,1,FALSE)</f>
        <v>e4ri6z</v>
      </c>
      <c r="E2836" s="10" t="str">
        <f>VLOOKUP(A2836,pomocne!$A:$C,3,FALSE)</f>
        <v>Pedagog nebo ředitel</v>
      </c>
    </row>
    <row r="2837" spans="1:5" s="24" customFormat="1" x14ac:dyDescent="0.25">
      <c r="A2837" s="23" t="s">
        <v>288</v>
      </c>
      <c r="B2837" s="23" t="s">
        <v>611</v>
      </c>
      <c r="C2837" s="23" t="s">
        <v>13</v>
      </c>
      <c r="D2837" s="24" t="str">
        <f>VLOOKUP(A2837,Vystup20160620!$C:$C,1,FALSE)</f>
        <v>e4ri6z</v>
      </c>
      <c r="E2837" s="10" t="str">
        <f>VLOOKUP(A2837,pomocne!$A:$C,3,FALSE)</f>
        <v>Pedagog nebo ředitel</v>
      </c>
    </row>
    <row r="2838" spans="1:5" s="24" customFormat="1" x14ac:dyDescent="0.25">
      <c r="A2838" s="23" t="s">
        <v>288</v>
      </c>
      <c r="B2838" s="23" t="s">
        <v>612</v>
      </c>
      <c r="C2838" s="23" t="s">
        <v>13</v>
      </c>
      <c r="D2838" s="24" t="str">
        <f>VLOOKUP(A2838,Vystup20160620!$C:$C,1,FALSE)</f>
        <v>e4ri6z</v>
      </c>
      <c r="E2838" s="10" t="str">
        <f>VLOOKUP(A2838,pomocne!$A:$C,3,FALSE)</f>
        <v>Pedagog nebo ředitel</v>
      </c>
    </row>
    <row r="2839" spans="1:5" s="24" customFormat="1" x14ac:dyDescent="0.25">
      <c r="A2839" s="23" t="s">
        <v>288</v>
      </c>
      <c r="B2839" s="23" t="s">
        <v>581</v>
      </c>
      <c r="C2839" s="23" t="s">
        <v>13</v>
      </c>
      <c r="D2839" s="24" t="str">
        <f>VLOOKUP(A2839,Vystup20160620!$C:$C,1,FALSE)</f>
        <v>e4ri6z</v>
      </c>
      <c r="E2839" s="10" t="str">
        <f>VLOOKUP(A2839,pomocne!$A:$C,3,FALSE)</f>
        <v>Pedagog nebo ředitel</v>
      </c>
    </row>
    <row r="2840" spans="1:5" s="24" customFormat="1" x14ac:dyDescent="0.25">
      <c r="A2840" s="23" t="s">
        <v>288</v>
      </c>
      <c r="B2840" s="23" t="s">
        <v>582</v>
      </c>
      <c r="C2840" s="23" t="s">
        <v>13</v>
      </c>
      <c r="D2840" s="24" t="str">
        <f>VLOOKUP(A2840,Vystup20160620!$C:$C,1,FALSE)</f>
        <v>e4ri6z</v>
      </c>
      <c r="E2840" s="10" t="str">
        <f>VLOOKUP(A2840,pomocne!$A:$C,3,FALSE)</f>
        <v>Pedagog nebo ředitel</v>
      </c>
    </row>
    <row r="2841" spans="1:5" s="24" customFormat="1" x14ac:dyDescent="0.25">
      <c r="A2841" s="23" t="s">
        <v>288</v>
      </c>
      <c r="B2841" s="23" t="s">
        <v>583</v>
      </c>
      <c r="C2841" s="23" t="s">
        <v>13</v>
      </c>
      <c r="D2841" s="24" t="str">
        <f>VLOOKUP(A2841,Vystup20160620!$C:$C,1,FALSE)</f>
        <v>e4ri6z</v>
      </c>
      <c r="E2841" s="10" t="str">
        <f>VLOOKUP(A2841,pomocne!$A:$C,3,FALSE)</f>
        <v>Pedagog nebo ředitel</v>
      </c>
    </row>
    <row r="2842" spans="1:5" s="24" customFormat="1" ht="30" x14ac:dyDescent="0.25">
      <c r="A2842" s="23" t="s">
        <v>288</v>
      </c>
      <c r="B2842" s="23" t="s">
        <v>584</v>
      </c>
      <c r="C2842" s="23" t="s">
        <v>13</v>
      </c>
      <c r="D2842" s="24" t="str">
        <f>VLOOKUP(A2842,Vystup20160620!$C:$C,1,FALSE)</f>
        <v>e4ri6z</v>
      </c>
      <c r="E2842" s="10" t="str">
        <f>VLOOKUP(A2842,pomocne!$A:$C,3,FALSE)</f>
        <v>Pedagog nebo ředitel</v>
      </c>
    </row>
    <row r="2843" spans="1:5" s="24" customFormat="1" ht="30" x14ac:dyDescent="0.25">
      <c r="A2843" s="23" t="s">
        <v>288</v>
      </c>
      <c r="B2843" s="23" t="s">
        <v>585</v>
      </c>
      <c r="C2843" s="23" t="s">
        <v>13</v>
      </c>
      <c r="D2843" s="24" t="str">
        <f>VLOOKUP(A2843,Vystup20160620!$C:$C,1,FALSE)</f>
        <v>e4ri6z</v>
      </c>
      <c r="E2843" s="10" t="str">
        <f>VLOOKUP(A2843,pomocne!$A:$C,3,FALSE)</f>
        <v>Pedagog nebo ředitel</v>
      </c>
    </row>
    <row r="2844" spans="1:5" s="24" customFormat="1" ht="30" x14ac:dyDescent="0.25">
      <c r="A2844" s="23" t="s">
        <v>288</v>
      </c>
      <c r="B2844" s="23" t="s">
        <v>586</v>
      </c>
      <c r="C2844" s="23" t="s">
        <v>13</v>
      </c>
      <c r="D2844" s="24" t="str">
        <f>VLOOKUP(A2844,Vystup20160620!$C:$C,1,FALSE)</f>
        <v>e4ri6z</v>
      </c>
      <c r="E2844" s="10" t="str">
        <f>VLOOKUP(A2844,pomocne!$A:$C,3,FALSE)</f>
        <v>Pedagog nebo ředitel</v>
      </c>
    </row>
    <row r="2845" spans="1:5" s="24" customFormat="1" x14ac:dyDescent="0.25">
      <c r="A2845" s="23" t="s">
        <v>288</v>
      </c>
      <c r="B2845" s="23" t="s">
        <v>613</v>
      </c>
      <c r="C2845" s="23" t="s">
        <v>13</v>
      </c>
      <c r="D2845" s="24" t="str">
        <f>VLOOKUP(A2845,Vystup20160620!$C:$C,1,FALSE)</f>
        <v>e4ri6z</v>
      </c>
      <c r="E2845" s="10" t="str">
        <f>VLOOKUP(A2845,pomocne!$A:$C,3,FALSE)</f>
        <v>Pedagog nebo ředitel</v>
      </c>
    </row>
    <row r="2846" spans="1:5" s="24" customFormat="1" x14ac:dyDescent="0.25">
      <c r="A2846" s="23" t="s">
        <v>288</v>
      </c>
      <c r="B2846" s="23" t="s">
        <v>614</v>
      </c>
      <c r="C2846" s="23" t="s">
        <v>13</v>
      </c>
      <c r="D2846" s="24" t="str">
        <f>VLOOKUP(A2846,Vystup20160620!$C:$C,1,FALSE)</f>
        <v>e4ri6z</v>
      </c>
      <c r="E2846" s="10" t="str">
        <f>VLOOKUP(A2846,pomocne!$A:$C,3,FALSE)</f>
        <v>Pedagog nebo ředitel</v>
      </c>
    </row>
    <row r="2847" spans="1:5" s="24" customFormat="1" ht="30" x14ac:dyDescent="0.25">
      <c r="A2847" s="23" t="s">
        <v>288</v>
      </c>
      <c r="B2847" s="23" t="s">
        <v>615</v>
      </c>
      <c r="C2847" s="23" t="s">
        <v>13</v>
      </c>
      <c r="D2847" s="24" t="str">
        <f>VLOOKUP(A2847,Vystup20160620!$C:$C,1,FALSE)</f>
        <v>e4ri6z</v>
      </c>
      <c r="E2847" s="10" t="str">
        <f>VLOOKUP(A2847,pomocne!$A:$C,3,FALSE)</f>
        <v>Pedagog nebo ředitel</v>
      </c>
    </row>
    <row r="2848" spans="1:5" s="24" customFormat="1" x14ac:dyDescent="0.25">
      <c r="A2848" s="23" t="s">
        <v>288</v>
      </c>
      <c r="B2848" s="23" t="s">
        <v>616</v>
      </c>
      <c r="C2848" s="23" t="s">
        <v>13</v>
      </c>
      <c r="D2848" s="24" t="str">
        <f>VLOOKUP(A2848,Vystup20160620!$C:$C,1,FALSE)</f>
        <v>e4ri6z</v>
      </c>
      <c r="E2848" s="10" t="str">
        <f>VLOOKUP(A2848,pomocne!$A:$C,3,FALSE)</f>
        <v>Pedagog nebo ředitel</v>
      </c>
    </row>
    <row r="2849" spans="1:5" s="24" customFormat="1" ht="30" x14ac:dyDescent="0.25">
      <c r="A2849" s="23" t="s">
        <v>288</v>
      </c>
      <c r="B2849" s="23" t="s">
        <v>587</v>
      </c>
      <c r="C2849" s="23" t="s">
        <v>13</v>
      </c>
      <c r="D2849" s="24" t="str">
        <f>VLOOKUP(A2849,Vystup20160620!$C:$C,1,FALSE)</f>
        <v>e4ri6z</v>
      </c>
      <c r="E2849" s="10" t="str">
        <f>VLOOKUP(A2849,pomocne!$A:$C,3,FALSE)</f>
        <v>Pedagog nebo ředitel</v>
      </c>
    </row>
    <row r="2850" spans="1:5" s="24" customFormat="1" ht="30" x14ac:dyDescent="0.25">
      <c r="A2850" s="23" t="s">
        <v>288</v>
      </c>
      <c r="B2850" s="23" t="s">
        <v>588</v>
      </c>
      <c r="C2850" s="23" t="s">
        <v>13</v>
      </c>
      <c r="D2850" s="24" t="str">
        <f>VLOOKUP(A2850,Vystup20160620!$C:$C,1,FALSE)</f>
        <v>e4ri6z</v>
      </c>
      <c r="E2850" s="10" t="str">
        <f>VLOOKUP(A2850,pomocne!$A:$C,3,FALSE)</f>
        <v>Pedagog nebo ředitel</v>
      </c>
    </row>
    <row r="2851" spans="1:5" s="24" customFormat="1" x14ac:dyDescent="0.25">
      <c r="A2851" s="23" t="s">
        <v>288</v>
      </c>
      <c r="B2851" s="23" t="s">
        <v>589</v>
      </c>
      <c r="C2851" s="23" t="s">
        <v>13</v>
      </c>
      <c r="D2851" s="24" t="str">
        <f>VLOOKUP(A2851,Vystup20160620!$C:$C,1,FALSE)</f>
        <v>e4ri6z</v>
      </c>
      <c r="E2851" s="10" t="str">
        <f>VLOOKUP(A2851,pomocne!$A:$C,3,FALSE)</f>
        <v>Pedagog nebo ředitel</v>
      </c>
    </row>
    <row r="2852" spans="1:5" s="24" customFormat="1" ht="30" x14ac:dyDescent="0.25">
      <c r="A2852" s="23" t="s">
        <v>288</v>
      </c>
      <c r="B2852" s="23" t="s">
        <v>617</v>
      </c>
      <c r="C2852" s="23" t="s">
        <v>13</v>
      </c>
      <c r="D2852" s="24" t="str">
        <f>VLOOKUP(A2852,Vystup20160620!$C:$C,1,FALSE)</f>
        <v>e4ri6z</v>
      </c>
      <c r="E2852" s="10" t="str">
        <f>VLOOKUP(A2852,pomocne!$A:$C,3,FALSE)</f>
        <v>Pedagog nebo ředitel</v>
      </c>
    </row>
    <row r="2853" spans="1:5" s="24" customFormat="1" x14ac:dyDescent="0.25">
      <c r="A2853" s="23" t="s">
        <v>288</v>
      </c>
      <c r="B2853" s="23" t="s">
        <v>66</v>
      </c>
      <c r="C2853" s="23" t="s">
        <v>18</v>
      </c>
      <c r="D2853" s="24" t="str">
        <f>VLOOKUP(A2853,Vystup20160620!$C:$C,1,FALSE)</f>
        <v>e4ri6z</v>
      </c>
      <c r="E2853" s="10" t="str">
        <f>VLOOKUP(A2853,pomocne!$A:$C,3,FALSE)</f>
        <v>Pedagog nebo ředitel</v>
      </c>
    </row>
    <row r="2854" spans="1:5" s="24" customFormat="1" x14ac:dyDescent="0.25">
      <c r="A2854" s="23" t="s">
        <v>288</v>
      </c>
      <c r="B2854" s="23" t="s">
        <v>67</v>
      </c>
      <c r="C2854" s="23" t="s">
        <v>18</v>
      </c>
      <c r="D2854" s="24" t="str">
        <f>VLOOKUP(A2854,Vystup20160620!$C:$C,1,FALSE)</f>
        <v>e4ri6z</v>
      </c>
      <c r="E2854" s="10" t="str">
        <f>VLOOKUP(A2854,pomocne!$A:$C,3,FALSE)</f>
        <v>Pedagog nebo ředitel</v>
      </c>
    </row>
    <row r="2855" spans="1:5" s="24" customFormat="1" ht="30" x14ac:dyDescent="0.25">
      <c r="A2855" s="23" t="s">
        <v>288</v>
      </c>
      <c r="B2855" s="23" t="s">
        <v>68</v>
      </c>
      <c r="C2855" s="23" t="s">
        <v>13</v>
      </c>
      <c r="D2855" s="24" t="str">
        <f>VLOOKUP(A2855,Vystup20160620!$C:$C,1,FALSE)</f>
        <v>e4ri6z</v>
      </c>
      <c r="E2855" s="10" t="str">
        <f>VLOOKUP(A2855,pomocne!$A:$C,3,FALSE)</f>
        <v>Pedagog nebo ředitel</v>
      </c>
    </row>
    <row r="2856" spans="1:5" s="24" customFormat="1" x14ac:dyDescent="0.25">
      <c r="A2856" s="23" t="s">
        <v>288</v>
      </c>
      <c r="B2856" s="23" t="s">
        <v>69</v>
      </c>
      <c r="C2856" s="23" t="s">
        <v>13</v>
      </c>
      <c r="D2856" s="24" t="str">
        <f>VLOOKUP(A2856,Vystup20160620!$C:$C,1,FALSE)</f>
        <v>e4ri6z</v>
      </c>
      <c r="E2856" s="10" t="str">
        <f>VLOOKUP(A2856,pomocne!$A:$C,3,FALSE)</f>
        <v>Pedagog nebo ředitel</v>
      </c>
    </row>
    <row r="2857" spans="1:5" s="24" customFormat="1" x14ac:dyDescent="0.25">
      <c r="A2857" s="23" t="s">
        <v>288</v>
      </c>
      <c r="B2857" s="23" t="s">
        <v>69</v>
      </c>
      <c r="C2857" s="23" t="s">
        <v>292</v>
      </c>
      <c r="D2857" s="24" t="str">
        <f>VLOOKUP(A2857,Vystup20160620!$C:$C,1,FALSE)</f>
        <v>e4ri6z</v>
      </c>
      <c r="E2857" s="10" t="str">
        <f>VLOOKUP(A2857,pomocne!$A:$C,3,FALSE)</f>
        <v>Pedagog nebo ředitel</v>
      </c>
    </row>
    <row r="2858" spans="1:5" s="24" customFormat="1" x14ac:dyDescent="0.25">
      <c r="A2858" s="23" t="s">
        <v>288</v>
      </c>
      <c r="B2858" s="23" t="s">
        <v>105</v>
      </c>
      <c r="C2858" s="23" t="s">
        <v>13</v>
      </c>
      <c r="D2858" s="24" t="str">
        <f>VLOOKUP(A2858,Vystup20160620!$C:$C,1,FALSE)</f>
        <v>e4ri6z</v>
      </c>
      <c r="E2858" s="10" t="str">
        <f>VLOOKUP(A2858,pomocne!$A:$C,3,FALSE)</f>
        <v>Pedagog nebo ředitel</v>
      </c>
    </row>
    <row r="2859" spans="1:5" s="24" customFormat="1" x14ac:dyDescent="0.25">
      <c r="A2859" s="23" t="s">
        <v>288</v>
      </c>
      <c r="B2859" s="23" t="s">
        <v>618</v>
      </c>
      <c r="C2859" s="23" t="s">
        <v>18</v>
      </c>
      <c r="D2859" s="24" t="str">
        <f>VLOOKUP(A2859,Vystup20160620!$C:$C,1,FALSE)</f>
        <v>e4ri6z</v>
      </c>
      <c r="E2859" s="10" t="str">
        <f>VLOOKUP(A2859,pomocne!$A:$C,3,FALSE)</f>
        <v>Pedagog nebo ředitel</v>
      </c>
    </row>
    <row r="2860" spans="1:5" s="24" customFormat="1" x14ac:dyDescent="0.25">
      <c r="A2860" s="23" t="s">
        <v>288</v>
      </c>
      <c r="B2860" s="23" t="s">
        <v>619</v>
      </c>
      <c r="C2860" s="23" t="s">
        <v>13</v>
      </c>
      <c r="D2860" s="24" t="str">
        <f>VLOOKUP(A2860,Vystup20160620!$C:$C,1,FALSE)</f>
        <v>e4ri6z</v>
      </c>
      <c r="E2860" s="10" t="str">
        <f>VLOOKUP(A2860,pomocne!$A:$C,3,FALSE)</f>
        <v>Pedagog nebo ředitel</v>
      </c>
    </row>
    <row r="2861" spans="1:5" s="24" customFormat="1" x14ac:dyDescent="0.25">
      <c r="A2861" s="23" t="s">
        <v>288</v>
      </c>
      <c r="B2861" s="23" t="s">
        <v>70</v>
      </c>
      <c r="C2861" s="23" t="s">
        <v>13</v>
      </c>
      <c r="D2861" s="24" t="str">
        <f>VLOOKUP(A2861,Vystup20160620!$C:$C,1,FALSE)</f>
        <v>e4ri6z</v>
      </c>
      <c r="E2861" s="10" t="str">
        <f>VLOOKUP(A2861,pomocne!$A:$C,3,FALSE)</f>
        <v>Pedagog nebo ředitel</v>
      </c>
    </row>
    <row r="2862" spans="1:5" s="24" customFormat="1" x14ac:dyDescent="0.25">
      <c r="A2862" s="23" t="s">
        <v>288</v>
      </c>
      <c r="B2862" s="23" t="s">
        <v>129</v>
      </c>
      <c r="C2862" s="23" t="s">
        <v>18</v>
      </c>
      <c r="D2862" s="24" t="str">
        <f>VLOOKUP(A2862,Vystup20160620!$C:$C,1,FALSE)</f>
        <v>e4ri6z</v>
      </c>
      <c r="E2862" s="10" t="str">
        <f>VLOOKUP(A2862,pomocne!$A:$C,3,FALSE)</f>
        <v>Pedagog nebo ředitel</v>
      </c>
    </row>
    <row r="2863" spans="1:5" s="24" customFormat="1" x14ac:dyDescent="0.25">
      <c r="A2863" s="23" t="s">
        <v>288</v>
      </c>
      <c r="B2863" s="23" t="s">
        <v>130</v>
      </c>
      <c r="C2863" s="23" t="s">
        <v>18</v>
      </c>
      <c r="D2863" s="24" t="str">
        <f>VLOOKUP(A2863,Vystup20160620!$C:$C,1,FALSE)</f>
        <v>e4ri6z</v>
      </c>
      <c r="E2863" s="10" t="str">
        <f>VLOOKUP(A2863,pomocne!$A:$C,3,FALSE)</f>
        <v>Pedagog nebo ředitel</v>
      </c>
    </row>
    <row r="2864" spans="1:5" s="24" customFormat="1" x14ac:dyDescent="0.25">
      <c r="A2864" s="23" t="s">
        <v>288</v>
      </c>
      <c r="B2864" s="23" t="s">
        <v>131</v>
      </c>
      <c r="C2864" s="23" t="s">
        <v>18</v>
      </c>
      <c r="D2864" s="24" t="str">
        <f>VLOOKUP(A2864,Vystup20160620!$C:$C,1,FALSE)</f>
        <v>e4ri6z</v>
      </c>
      <c r="E2864" s="10" t="str">
        <f>VLOOKUP(A2864,pomocne!$A:$C,3,FALSE)</f>
        <v>Pedagog nebo ředitel</v>
      </c>
    </row>
    <row r="2865" spans="1:5" s="24" customFormat="1" x14ac:dyDescent="0.25">
      <c r="A2865" s="23" t="s">
        <v>288</v>
      </c>
      <c r="B2865" s="23" t="s">
        <v>590</v>
      </c>
      <c r="C2865" s="23" t="s">
        <v>13</v>
      </c>
      <c r="D2865" s="24" t="str">
        <f>VLOOKUP(A2865,Vystup20160620!$C:$C,1,FALSE)</f>
        <v>e4ri6z</v>
      </c>
      <c r="E2865" s="10" t="str">
        <f>VLOOKUP(A2865,pomocne!$A:$C,3,FALSE)</f>
        <v>Pedagog nebo ředitel</v>
      </c>
    </row>
    <row r="2866" spans="1:5" s="24" customFormat="1" x14ac:dyDescent="0.25">
      <c r="A2866" s="23" t="s">
        <v>288</v>
      </c>
      <c r="B2866" s="23" t="s">
        <v>620</v>
      </c>
      <c r="C2866" s="23" t="s">
        <v>13</v>
      </c>
      <c r="D2866" s="24" t="str">
        <f>VLOOKUP(A2866,Vystup20160620!$C:$C,1,FALSE)</f>
        <v>e4ri6z</v>
      </c>
      <c r="E2866" s="10" t="str">
        <f>VLOOKUP(A2866,pomocne!$A:$C,3,FALSE)</f>
        <v>Pedagog nebo ředitel</v>
      </c>
    </row>
    <row r="2867" spans="1:5" s="24" customFormat="1" x14ac:dyDescent="0.25">
      <c r="A2867" s="23" t="s">
        <v>288</v>
      </c>
      <c r="B2867" s="23" t="s">
        <v>73</v>
      </c>
      <c r="C2867" s="23" t="s">
        <v>13</v>
      </c>
      <c r="D2867" s="24" t="str">
        <f>VLOOKUP(A2867,Vystup20160620!$C:$C,1,FALSE)</f>
        <v>e4ri6z</v>
      </c>
      <c r="E2867" s="10" t="str">
        <f>VLOOKUP(A2867,pomocne!$A:$C,3,FALSE)</f>
        <v>Pedagog nebo ředitel</v>
      </c>
    </row>
    <row r="2868" spans="1:5" s="24" customFormat="1" x14ac:dyDescent="0.25">
      <c r="A2868" s="23" t="s">
        <v>288</v>
      </c>
      <c r="B2868" s="23" t="s">
        <v>591</v>
      </c>
      <c r="C2868" s="23" t="s">
        <v>18</v>
      </c>
      <c r="D2868" s="24" t="str">
        <f>VLOOKUP(A2868,Vystup20160620!$C:$C,1,FALSE)</f>
        <v>e4ri6z</v>
      </c>
      <c r="E2868" s="10" t="str">
        <f>VLOOKUP(A2868,pomocne!$A:$C,3,FALSE)</f>
        <v>Pedagog nebo ředitel</v>
      </c>
    </row>
    <row r="2869" spans="1:5" s="24" customFormat="1" x14ac:dyDescent="0.25">
      <c r="A2869" s="23" t="s">
        <v>288</v>
      </c>
      <c r="B2869" s="23" t="s">
        <v>75</v>
      </c>
      <c r="C2869" s="23" t="s">
        <v>13</v>
      </c>
      <c r="D2869" s="24" t="str">
        <f>VLOOKUP(A2869,Vystup20160620!$C:$C,1,FALSE)</f>
        <v>e4ri6z</v>
      </c>
      <c r="E2869" s="10" t="str">
        <f>VLOOKUP(A2869,pomocne!$A:$C,3,FALSE)</f>
        <v>Pedagog nebo ředitel</v>
      </c>
    </row>
    <row r="2870" spans="1:5" s="24" customFormat="1" ht="30" x14ac:dyDescent="0.25">
      <c r="A2870" s="23" t="s">
        <v>288</v>
      </c>
      <c r="B2870" s="23" t="s">
        <v>592</v>
      </c>
      <c r="C2870" s="23" t="s">
        <v>13</v>
      </c>
      <c r="D2870" s="24" t="str">
        <f>VLOOKUP(A2870,Vystup20160620!$C:$C,1,FALSE)</f>
        <v>e4ri6z</v>
      </c>
      <c r="E2870" s="10" t="str">
        <f>VLOOKUP(A2870,pomocne!$A:$C,3,FALSE)</f>
        <v>Pedagog nebo ředitel</v>
      </c>
    </row>
    <row r="2871" spans="1:5" s="24" customFormat="1" x14ac:dyDescent="0.25">
      <c r="A2871" s="23" t="s">
        <v>288</v>
      </c>
      <c r="B2871" s="23" t="s">
        <v>593</v>
      </c>
      <c r="C2871" s="23" t="s">
        <v>13</v>
      </c>
      <c r="D2871" s="24" t="str">
        <f>VLOOKUP(A2871,Vystup20160620!$C:$C,1,FALSE)</f>
        <v>e4ri6z</v>
      </c>
      <c r="E2871" s="10" t="str">
        <f>VLOOKUP(A2871,pomocne!$A:$C,3,FALSE)</f>
        <v>Pedagog nebo ředitel</v>
      </c>
    </row>
    <row r="2872" spans="1:5" s="24" customFormat="1" x14ac:dyDescent="0.25">
      <c r="A2872" s="23" t="s">
        <v>288</v>
      </c>
      <c r="B2872" s="23" t="s">
        <v>622</v>
      </c>
      <c r="C2872" s="23" t="s">
        <v>18</v>
      </c>
      <c r="D2872" s="24" t="str">
        <f>VLOOKUP(A2872,Vystup20160620!$C:$C,1,FALSE)</f>
        <v>e4ri6z</v>
      </c>
      <c r="E2872" s="10" t="str">
        <f>VLOOKUP(A2872,pomocne!$A:$C,3,FALSE)</f>
        <v>Pedagog nebo ředitel</v>
      </c>
    </row>
    <row r="2873" spans="1:5" s="24" customFormat="1" ht="30" x14ac:dyDescent="0.25">
      <c r="A2873" s="23" t="s">
        <v>288</v>
      </c>
      <c r="B2873" s="23" t="s">
        <v>623</v>
      </c>
      <c r="C2873" s="23" t="s">
        <v>13</v>
      </c>
      <c r="D2873" s="24" t="str">
        <f>VLOOKUP(A2873,Vystup20160620!$C:$C,1,FALSE)</f>
        <v>e4ri6z</v>
      </c>
      <c r="E2873" s="10" t="str">
        <f>VLOOKUP(A2873,pomocne!$A:$C,3,FALSE)</f>
        <v>Pedagog nebo ředitel</v>
      </c>
    </row>
    <row r="2874" spans="1:5" s="24" customFormat="1" x14ac:dyDescent="0.25">
      <c r="A2874" s="23" t="s">
        <v>288</v>
      </c>
      <c r="B2874" s="23" t="s">
        <v>76</v>
      </c>
      <c r="C2874" s="23" t="s">
        <v>13</v>
      </c>
      <c r="D2874" s="24" t="str">
        <f>VLOOKUP(A2874,Vystup20160620!$C:$C,1,FALSE)</f>
        <v>e4ri6z</v>
      </c>
      <c r="E2874" s="10" t="str">
        <f>VLOOKUP(A2874,pomocne!$A:$C,3,FALSE)</f>
        <v>Pedagog nebo ředitel</v>
      </c>
    </row>
    <row r="2875" spans="1:5" s="24" customFormat="1" ht="30" x14ac:dyDescent="0.25">
      <c r="A2875" s="23" t="s">
        <v>288</v>
      </c>
      <c r="B2875" s="23" t="s">
        <v>77</v>
      </c>
      <c r="C2875" s="23" t="s">
        <v>18</v>
      </c>
      <c r="D2875" s="24" t="str">
        <f>VLOOKUP(A2875,Vystup20160620!$C:$C,1,FALSE)</f>
        <v>e4ri6z</v>
      </c>
      <c r="E2875" s="10" t="str">
        <f>VLOOKUP(A2875,pomocne!$A:$C,3,FALSE)</f>
        <v>Pedagog nebo ředitel</v>
      </c>
    </row>
    <row r="2876" spans="1:5" s="24" customFormat="1" x14ac:dyDescent="0.25">
      <c r="A2876" s="23" t="s">
        <v>288</v>
      </c>
      <c r="B2876" s="23" t="s">
        <v>594</v>
      </c>
      <c r="C2876" s="23" t="s">
        <v>13</v>
      </c>
      <c r="D2876" s="24" t="str">
        <f>VLOOKUP(A2876,Vystup20160620!$C:$C,1,FALSE)</f>
        <v>e4ri6z</v>
      </c>
      <c r="E2876" s="10" t="str">
        <f>VLOOKUP(A2876,pomocne!$A:$C,3,FALSE)</f>
        <v>Pedagog nebo ředitel</v>
      </c>
    </row>
    <row r="2877" spans="1:5" s="24" customFormat="1" x14ac:dyDescent="0.25">
      <c r="A2877" s="23" t="s">
        <v>288</v>
      </c>
      <c r="B2877" s="23" t="s">
        <v>595</v>
      </c>
      <c r="C2877" s="23" t="s">
        <v>18</v>
      </c>
      <c r="D2877" s="24" t="str">
        <f>VLOOKUP(A2877,Vystup20160620!$C:$C,1,FALSE)</f>
        <v>e4ri6z</v>
      </c>
      <c r="E2877" s="10" t="str">
        <f>VLOOKUP(A2877,pomocne!$A:$C,3,FALSE)</f>
        <v>Pedagog nebo ředitel</v>
      </c>
    </row>
    <row r="2878" spans="1:5" s="24" customFormat="1" x14ac:dyDescent="0.25">
      <c r="A2878" s="23" t="s">
        <v>288</v>
      </c>
      <c r="B2878" s="23" t="s">
        <v>82</v>
      </c>
      <c r="C2878" s="23" t="s">
        <v>13</v>
      </c>
      <c r="D2878" s="24" t="str">
        <f>VLOOKUP(A2878,Vystup20160620!$C:$C,1,FALSE)</f>
        <v>e4ri6z</v>
      </c>
      <c r="E2878" s="10" t="str">
        <f>VLOOKUP(A2878,pomocne!$A:$C,3,FALSE)</f>
        <v>Pedagog nebo ředitel</v>
      </c>
    </row>
    <row r="2879" spans="1:5" s="24" customFormat="1" x14ac:dyDescent="0.25">
      <c r="A2879" s="23" t="s">
        <v>288</v>
      </c>
      <c r="B2879" s="23" t="s">
        <v>596</v>
      </c>
      <c r="C2879" s="23" t="s">
        <v>13</v>
      </c>
      <c r="D2879" s="24" t="str">
        <f>VLOOKUP(A2879,Vystup20160620!$C:$C,1,FALSE)</f>
        <v>e4ri6z</v>
      </c>
      <c r="E2879" s="10" t="str">
        <f>VLOOKUP(A2879,pomocne!$A:$C,3,FALSE)</f>
        <v>Pedagog nebo ředitel</v>
      </c>
    </row>
    <row r="2880" spans="1:5" s="24" customFormat="1" x14ac:dyDescent="0.25">
      <c r="A2880" s="23" t="s">
        <v>288</v>
      </c>
      <c r="B2880" s="23" t="s">
        <v>84</v>
      </c>
      <c r="C2880" s="23" t="s">
        <v>13</v>
      </c>
      <c r="D2880" s="24" t="str">
        <f>VLOOKUP(A2880,Vystup20160620!$C:$C,1,FALSE)</f>
        <v>e4ri6z</v>
      </c>
      <c r="E2880" s="10" t="str">
        <f>VLOOKUP(A2880,pomocne!$A:$C,3,FALSE)</f>
        <v>Pedagog nebo ředitel</v>
      </c>
    </row>
    <row r="2881" spans="1:5" s="24" customFormat="1" x14ac:dyDescent="0.25">
      <c r="A2881" s="23" t="s">
        <v>288</v>
      </c>
      <c r="B2881" s="23" t="s">
        <v>597</v>
      </c>
      <c r="C2881" s="23" t="s">
        <v>13</v>
      </c>
      <c r="D2881" s="24" t="str">
        <f>VLOOKUP(A2881,Vystup20160620!$C:$C,1,FALSE)</f>
        <v>e4ri6z</v>
      </c>
      <c r="E2881" s="10" t="str">
        <f>VLOOKUP(A2881,pomocne!$A:$C,3,FALSE)</f>
        <v>Pedagog nebo ředitel</v>
      </c>
    </row>
    <row r="2882" spans="1:5" s="24" customFormat="1" x14ac:dyDescent="0.25">
      <c r="A2882" s="23" t="s">
        <v>288</v>
      </c>
      <c r="B2882" s="23" t="s">
        <v>598</v>
      </c>
      <c r="C2882" s="23" t="s">
        <v>13</v>
      </c>
      <c r="D2882" s="24" t="str">
        <f>VLOOKUP(A2882,Vystup20160620!$C:$C,1,FALSE)</f>
        <v>e4ri6z</v>
      </c>
      <c r="E2882" s="10" t="str">
        <f>VLOOKUP(A2882,pomocne!$A:$C,3,FALSE)</f>
        <v>Pedagog nebo ředitel</v>
      </c>
    </row>
    <row r="2883" spans="1:5" s="24" customFormat="1" ht="30" x14ac:dyDescent="0.25">
      <c r="A2883" s="23" t="s">
        <v>288</v>
      </c>
      <c r="B2883" s="23" t="s">
        <v>87</v>
      </c>
      <c r="C2883" s="23" t="s">
        <v>13</v>
      </c>
      <c r="D2883" s="24" t="str">
        <f>VLOOKUP(A2883,Vystup20160620!$C:$C,1,FALSE)</f>
        <v>e4ri6z</v>
      </c>
      <c r="E2883" s="10" t="str">
        <f>VLOOKUP(A2883,pomocne!$A:$C,3,FALSE)</f>
        <v>Pedagog nebo ředitel</v>
      </c>
    </row>
    <row r="2884" spans="1:5" s="24" customFormat="1" ht="30" x14ac:dyDescent="0.25">
      <c r="A2884" s="23" t="s">
        <v>288</v>
      </c>
      <c r="B2884" s="23" t="s">
        <v>88</v>
      </c>
      <c r="C2884" s="23" t="s">
        <v>13</v>
      </c>
      <c r="D2884" s="24" t="str">
        <f>VLOOKUP(A2884,Vystup20160620!$C:$C,1,FALSE)</f>
        <v>e4ri6z</v>
      </c>
      <c r="E2884" s="10" t="str">
        <f>VLOOKUP(A2884,pomocne!$A:$C,3,FALSE)</f>
        <v>Pedagog nebo ředitel</v>
      </c>
    </row>
    <row r="2885" spans="1:5" s="24" customFormat="1" hidden="1" x14ac:dyDescent="0.25">
      <c r="A2885" s="23" t="s">
        <v>259</v>
      </c>
      <c r="B2885" s="23" t="s">
        <v>511</v>
      </c>
      <c r="C2885" s="23" t="s">
        <v>135</v>
      </c>
      <c r="D2885" s="24" t="str">
        <f>VLOOKUP(A2885,Vystup20160620!$C:$C,1,FALSE)</f>
        <v>e6a811</v>
      </c>
      <c r="E2885" s="10" t="str">
        <f>VLOOKUP(A2885,pomocne!$A:$C,3,FALSE)</f>
        <v>Rodič</v>
      </c>
    </row>
    <row r="2886" spans="1:5" s="24" customFormat="1" hidden="1" x14ac:dyDescent="0.25">
      <c r="A2886" s="23" t="s">
        <v>259</v>
      </c>
      <c r="B2886" s="23" t="s">
        <v>512</v>
      </c>
      <c r="C2886" s="23" t="s">
        <v>18</v>
      </c>
      <c r="D2886" s="24" t="str">
        <f>VLOOKUP(A2886,Vystup20160620!$C:$C,1,FALSE)</f>
        <v>e6a811</v>
      </c>
      <c r="E2886" s="10" t="str">
        <f>VLOOKUP(A2886,pomocne!$A:$C,3,FALSE)</f>
        <v>Rodič</v>
      </c>
    </row>
    <row r="2887" spans="1:5" s="24" customFormat="1" hidden="1" x14ac:dyDescent="0.25">
      <c r="A2887" s="23" t="s">
        <v>259</v>
      </c>
      <c r="B2887" s="23" t="s">
        <v>513</v>
      </c>
      <c r="C2887" s="23" t="s">
        <v>13</v>
      </c>
      <c r="D2887" s="24" t="str">
        <f>VLOOKUP(A2887,Vystup20160620!$C:$C,1,FALSE)</f>
        <v>e6a811</v>
      </c>
      <c r="E2887" s="10" t="str">
        <f>VLOOKUP(A2887,pomocne!$A:$C,3,FALSE)</f>
        <v>Rodič</v>
      </c>
    </row>
    <row r="2888" spans="1:5" s="24" customFormat="1" hidden="1" x14ac:dyDescent="0.25">
      <c r="A2888" s="23" t="s">
        <v>259</v>
      </c>
      <c r="B2888" s="23" t="s">
        <v>514</v>
      </c>
      <c r="C2888" s="23" t="s">
        <v>13</v>
      </c>
      <c r="D2888" s="24" t="str">
        <f>VLOOKUP(A2888,Vystup20160620!$C:$C,1,FALSE)</f>
        <v>e6a811</v>
      </c>
      <c r="E2888" s="10" t="str">
        <f>VLOOKUP(A2888,pomocne!$A:$C,3,FALSE)</f>
        <v>Rodič</v>
      </c>
    </row>
    <row r="2889" spans="1:5" s="24" customFormat="1" hidden="1" x14ac:dyDescent="0.25">
      <c r="A2889" s="23" t="s">
        <v>259</v>
      </c>
      <c r="B2889" s="23" t="s">
        <v>515</v>
      </c>
      <c r="C2889" s="23" t="s">
        <v>13</v>
      </c>
      <c r="D2889" s="24" t="str">
        <f>VLOOKUP(A2889,Vystup20160620!$C:$C,1,FALSE)</f>
        <v>e6a811</v>
      </c>
      <c r="E2889" s="10" t="str">
        <f>VLOOKUP(A2889,pomocne!$A:$C,3,FALSE)</f>
        <v>Rodič</v>
      </c>
    </row>
    <row r="2890" spans="1:5" s="24" customFormat="1" hidden="1" x14ac:dyDescent="0.25">
      <c r="A2890" s="23" t="s">
        <v>259</v>
      </c>
      <c r="B2890" s="23" t="s">
        <v>735</v>
      </c>
      <c r="C2890" s="23" t="s">
        <v>13</v>
      </c>
      <c r="D2890" s="24" t="str">
        <f>VLOOKUP(A2890,Vystup20160620!$C:$C,1,FALSE)</f>
        <v>e6a811</v>
      </c>
      <c r="E2890" s="10" t="str">
        <f>VLOOKUP(A2890,pomocne!$A:$C,3,FALSE)</f>
        <v>Rodič</v>
      </c>
    </row>
    <row r="2891" spans="1:5" s="24" customFormat="1" hidden="1" x14ac:dyDescent="0.25">
      <c r="A2891" s="23" t="s">
        <v>259</v>
      </c>
      <c r="B2891" s="23" t="s">
        <v>517</v>
      </c>
      <c r="C2891" s="23" t="s">
        <v>18</v>
      </c>
      <c r="D2891" s="24" t="str">
        <f>VLOOKUP(A2891,Vystup20160620!$C:$C,1,FALSE)</f>
        <v>e6a811</v>
      </c>
      <c r="E2891" s="10" t="str">
        <f>VLOOKUP(A2891,pomocne!$A:$C,3,FALSE)</f>
        <v>Rodič</v>
      </c>
    </row>
    <row r="2892" spans="1:5" s="24" customFormat="1" hidden="1" x14ac:dyDescent="0.25">
      <c r="A2892" s="23" t="s">
        <v>259</v>
      </c>
      <c r="B2892" s="23" t="s">
        <v>736</v>
      </c>
      <c r="C2892" s="23" t="s">
        <v>13</v>
      </c>
      <c r="D2892" s="24" t="str">
        <f>VLOOKUP(A2892,Vystup20160620!$C:$C,1,FALSE)</f>
        <v>e6a811</v>
      </c>
      <c r="E2892" s="10" t="str">
        <f>VLOOKUP(A2892,pomocne!$A:$C,3,FALSE)</f>
        <v>Rodič</v>
      </c>
    </row>
    <row r="2893" spans="1:5" s="24" customFormat="1" hidden="1" x14ac:dyDescent="0.25">
      <c r="A2893" s="23" t="s">
        <v>259</v>
      </c>
      <c r="B2893" s="23" t="s">
        <v>519</v>
      </c>
      <c r="C2893" s="23" t="s">
        <v>18</v>
      </c>
      <c r="D2893" s="24" t="str">
        <f>VLOOKUP(A2893,Vystup20160620!$C:$C,1,FALSE)</f>
        <v>e6a811</v>
      </c>
      <c r="E2893" s="10" t="str">
        <f>VLOOKUP(A2893,pomocne!$A:$C,3,FALSE)</f>
        <v>Rodič</v>
      </c>
    </row>
    <row r="2894" spans="1:5" s="24" customFormat="1" hidden="1" x14ac:dyDescent="0.25">
      <c r="A2894" s="23" t="s">
        <v>259</v>
      </c>
      <c r="B2894" s="23" t="s">
        <v>520</v>
      </c>
      <c r="C2894" s="23" t="s">
        <v>18</v>
      </c>
      <c r="D2894" s="24" t="str">
        <f>VLOOKUP(A2894,Vystup20160620!$C:$C,1,FALSE)</f>
        <v>e6a811</v>
      </c>
      <c r="E2894" s="10" t="str">
        <f>VLOOKUP(A2894,pomocne!$A:$C,3,FALSE)</f>
        <v>Rodič</v>
      </c>
    </row>
    <row r="2895" spans="1:5" s="24" customFormat="1" hidden="1" x14ac:dyDescent="0.25">
      <c r="A2895" s="23" t="s">
        <v>259</v>
      </c>
      <c r="B2895" s="23" t="s">
        <v>521</v>
      </c>
      <c r="C2895" s="23" t="s">
        <v>18</v>
      </c>
      <c r="D2895" s="24" t="str">
        <f>VLOOKUP(A2895,Vystup20160620!$C:$C,1,FALSE)</f>
        <v>e6a811</v>
      </c>
      <c r="E2895" s="10" t="str">
        <f>VLOOKUP(A2895,pomocne!$A:$C,3,FALSE)</f>
        <v>Rodič</v>
      </c>
    </row>
    <row r="2896" spans="1:5" s="24" customFormat="1" hidden="1" x14ac:dyDescent="0.25">
      <c r="A2896" s="23" t="s">
        <v>259</v>
      </c>
      <c r="B2896" s="23" t="s">
        <v>522</v>
      </c>
      <c r="C2896" s="23" t="s">
        <v>13</v>
      </c>
      <c r="D2896" s="24" t="str">
        <f>VLOOKUP(A2896,Vystup20160620!$C:$C,1,FALSE)</f>
        <v>e6a811</v>
      </c>
      <c r="E2896" s="10" t="str">
        <f>VLOOKUP(A2896,pomocne!$A:$C,3,FALSE)</f>
        <v>Rodič</v>
      </c>
    </row>
    <row r="2897" spans="1:5" s="24" customFormat="1" ht="30" hidden="1" x14ac:dyDescent="0.25">
      <c r="A2897" s="23" t="s">
        <v>259</v>
      </c>
      <c r="B2897" s="23" t="s">
        <v>19</v>
      </c>
      <c r="C2897" s="23" t="s">
        <v>13</v>
      </c>
      <c r="D2897" s="24" t="str">
        <f>VLOOKUP(A2897,Vystup20160620!$C:$C,1,FALSE)</f>
        <v>e6a811</v>
      </c>
      <c r="E2897" s="10" t="str">
        <f>VLOOKUP(A2897,pomocne!$A:$C,3,FALSE)</f>
        <v>Rodič</v>
      </c>
    </row>
    <row r="2898" spans="1:5" s="24" customFormat="1" ht="30" hidden="1" x14ac:dyDescent="0.25">
      <c r="A2898" s="23" t="s">
        <v>259</v>
      </c>
      <c r="B2898" s="23" t="s">
        <v>20</v>
      </c>
      <c r="C2898" s="23" t="s">
        <v>13</v>
      </c>
      <c r="D2898" s="24" t="str">
        <f>VLOOKUP(A2898,Vystup20160620!$C:$C,1,FALSE)</f>
        <v>e6a811</v>
      </c>
      <c r="E2898" s="10" t="str">
        <f>VLOOKUP(A2898,pomocne!$A:$C,3,FALSE)</f>
        <v>Rodič</v>
      </c>
    </row>
    <row r="2899" spans="1:5" s="24" customFormat="1" ht="30" hidden="1" x14ac:dyDescent="0.25">
      <c r="A2899" s="23" t="s">
        <v>259</v>
      </c>
      <c r="B2899" s="23" t="s">
        <v>600</v>
      </c>
      <c r="C2899" s="23" t="s">
        <v>13</v>
      </c>
      <c r="D2899" s="24" t="str">
        <f>VLOOKUP(A2899,Vystup20160620!$C:$C,1,FALSE)</f>
        <v>e6a811</v>
      </c>
      <c r="E2899" s="10" t="str">
        <f>VLOOKUP(A2899,pomocne!$A:$C,3,FALSE)</f>
        <v>Rodič</v>
      </c>
    </row>
    <row r="2900" spans="1:5" s="24" customFormat="1" ht="30" hidden="1" x14ac:dyDescent="0.25">
      <c r="A2900" s="23" t="s">
        <v>259</v>
      </c>
      <c r="B2900" s="23" t="s">
        <v>601</v>
      </c>
      <c r="C2900" s="23" t="s">
        <v>13</v>
      </c>
      <c r="D2900" s="24" t="str">
        <f>VLOOKUP(A2900,Vystup20160620!$C:$C,1,FALSE)</f>
        <v>e6a811</v>
      </c>
      <c r="E2900" s="10" t="str">
        <f>VLOOKUP(A2900,pomocne!$A:$C,3,FALSE)</f>
        <v>Rodič</v>
      </c>
    </row>
    <row r="2901" spans="1:5" s="24" customFormat="1" ht="30" hidden="1" x14ac:dyDescent="0.25">
      <c r="A2901" s="23" t="s">
        <v>259</v>
      </c>
      <c r="B2901" s="23" t="s">
        <v>603</v>
      </c>
      <c r="C2901" s="23" t="s">
        <v>13</v>
      </c>
      <c r="D2901" s="24" t="str">
        <f>VLOOKUP(A2901,Vystup20160620!$C:$C,1,FALSE)</f>
        <v>e6a811</v>
      </c>
      <c r="E2901" s="10" t="str">
        <f>VLOOKUP(A2901,pomocne!$A:$C,3,FALSE)</f>
        <v>Rodič</v>
      </c>
    </row>
    <row r="2902" spans="1:5" s="24" customFormat="1" ht="30" hidden="1" x14ac:dyDescent="0.25">
      <c r="A2902" s="23" t="s">
        <v>259</v>
      </c>
      <c r="B2902" s="23" t="s">
        <v>604</v>
      </c>
      <c r="C2902" s="23" t="s">
        <v>13</v>
      </c>
      <c r="D2902" s="24" t="str">
        <f>VLOOKUP(A2902,Vystup20160620!$C:$C,1,FALSE)</f>
        <v>e6a811</v>
      </c>
      <c r="E2902" s="10" t="str">
        <f>VLOOKUP(A2902,pomocne!$A:$C,3,FALSE)</f>
        <v>Rodič</v>
      </c>
    </row>
    <row r="2903" spans="1:5" s="24" customFormat="1" ht="30" hidden="1" x14ac:dyDescent="0.25">
      <c r="A2903" s="23" t="s">
        <v>259</v>
      </c>
      <c r="B2903" s="23" t="s">
        <v>605</v>
      </c>
      <c r="C2903" s="23" t="s">
        <v>13</v>
      </c>
      <c r="D2903" s="24" t="str">
        <f>VLOOKUP(A2903,Vystup20160620!$C:$C,1,FALSE)</f>
        <v>e6a811</v>
      </c>
      <c r="E2903" s="10" t="str">
        <f>VLOOKUP(A2903,pomocne!$A:$C,3,FALSE)</f>
        <v>Rodič</v>
      </c>
    </row>
    <row r="2904" spans="1:5" s="24" customFormat="1" ht="30" hidden="1" x14ac:dyDescent="0.25">
      <c r="A2904" s="23" t="s">
        <v>259</v>
      </c>
      <c r="B2904" s="23" t="s">
        <v>562</v>
      </c>
      <c r="C2904" s="23" t="s">
        <v>18</v>
      </c>
      <c r="D2904" s="24" t="str">
        <f>VLOOKUP(A2904,Vystup20160620!$C:$C,1,FALSE)</f>
        <v>e6a811</v>
      </c>
      <c r="E2904" s="10" t="str">
        <f>VLOOKUP(A2904,pomocne!$A:$C,3,FALSE)</f>
        <v>Rodič</v>
      </c>
    </row>
    <row r="2905" spans="1:5" s="24" customFormat="1" ht="30" hidden="1" x14ac:dyDescent="0.25">
      <c r="A2905" s="23" t="s">
        <v>259</v>
      </c>
      <c r="B2905" s="23" t="s">
        <v>563</v>
      </c>
      <c r="C2905" s="23" t="s">
        <v>18</v>
      </c>
      <c r="D2905" s="24" t="str">
        <f>VLOOKUP(A2905,Vystup20160620!$C:$C,1,FALSE)</f>
        <v>e6a811</v>
      </c>
      <c r="E2905" s="10" t="str">
        <f>VLOOKUP(A2905,pomocne!$A:$C,3,FALSE)</f>
        <v>Rodič</v>
      </c>
    </row>
    <row r="2906" spans="1:5" s="24" customFormat="1" ht="30" hidden="1" x14ac:dyDescent="0.25">
      <c r="A2906" s="23" t="s">
        <v>259</v>
      </c>
      <c r="B2906" s="23" t="s">
        <v>564</v>
      </c>
      <c r="C2906" s="23" t="s">
        <v>13</v>
      </c>
      <c r="D2906" s="24" t="str">
        <f>VLOOKUP(A2906,Vystup20160620!$C:$C,1,FALSE)</f>
        <v>e6a811</v>
      </c>
      <c r="E2906" s="10" t="str">
        <f>VLOOKUP(A2906,pomocne!$A:$C,3,FALSE)</f>
        <v>Rodič</v>
      </c>
    </row>
    <row r="2907" spans="1:5" s="24" customFormat="1" ht="30" hidden="1" x14ac:dyDescent="0.25">
      <c r="A2907" s="23" t="s">
        <v>259</v>
      </c>
      <c r="B2907" s="23" t="s">
        <v>565</v>
      </c>
      <c r="C2907" s="23" t="s">
        <v>13</v>
      </c>
      <c r="D2907" s="24" t="str">
        <f>VLOOKUP(A2907,Vystup20160620!$C:$C,1,FALSE)</f>
        <v>e6a811</v>
      </c>
      <c r="E2907" s="10" t="str">
        <f>VLOOKUP(A2907,pomocne!$A:$C,3,FALSE)</f>
        <v>Rodič</v>
      </c>
    </row>
    <row r="2908" spans="1:5" s="24" customFormat="1" ht="30" hidden="1" x14ac:dyDescent="0.25">
      <c r="A2908" s="23" t="s">
        <v>259</v>
      </c>
      <c r="B2908" s="23" t="s">
        <v>566</v>
      </c>
      <c r="C2908" s="23" t="s">
        <v>18</v>
      </c>
      <c r="D2908" s="24" t="str">
        <f>VLOOKUP(A2908,Vystup20160620!$C:$C,1,FALSE)</f>
        <v>e6a811</v>
      </c>
      <c r="E2908" s="10" t="str">
        <f>VLOOKUP(A2908,pomocne!$A:$C,3,FALSE)</f>
        <v>Rodič</v>
      </c>
    </row>
    <row r="2909" spans="1:5" s="24" customFormat="1" ht="30" hidden="1" x14ac:dyDescent="0.25">
      <c r="A2909" s="23" t="s">
        <v>259</v>
      </c>
      <c r="B2909" s="23" t="s">
        <v>567</v>
      </c>
      <c r="C2909" s="23" t="s">
        <v>13</v>
      </c>
      <c r="D2909" s="24" t="str">
        <f>VLOOKUP(A2909,Vystup20160620!$C:$C,1,FALSE)</f>
        <v>e6a811</v>
      </c>
      <c r="E2909" s="10" t="str">
        <f>VLOOKUP(A2909,pomocne!$A:$C,3,FALSE)</f>
        <v>Rodič</v>
      </c>
    </row>
    <row r="2910" spans="1:5" s="24" customFormat="1" ht="30" hidden="1" x14ac:dyDescent="0.25">
      <c r="A2910" s="23" t="s">
        <v>259</v>
      </c>
      <c r="B2910" s="23" t="s">
        <v>568</v>
      </c>
      <c r="C2910" s="23" t="s">
        <v>18</v>
      </c>
      <c r="D2910" s="24" t="str">
        <f>VLOOKUP(A2910,Vystup20160620!$C:$C,1,FALSE)</f>
        <v>e6a811</v>
      </c>
      <c r="E2910" s="10" t="str">
        <f>VLOOKUP(A2910,pomocne!$A:$C,3,FALSE)</f>
        <v>Rodič</v>
      </c>
    </row>
    <row r="2911" spans="1:5" s="24" customFormat="1" ht="30" hidden="1" x14ac:dyDescent="0.25">
      <c r="A2911" s="23" t="s">
        <v>259</v>
      </c>
      <c r="B2911" s="23" t="s">
        <v>569</v>
      </c>
      <c r="C2911" s="23" t="s">
        <v>13</v>
      </c>
      <c r="D2911" s="24" t="str">
        <f>VLOOKUP(A2911,Vystup20160620!$C:$C,1,FALSE)</f>
        <v>e6a811</v>
      </c>
      <c r="E2911" s="10" t="str">
        <f>VLOOKUP(A2911,pomocne!$A:$C,3,FALSE)</f>
        <v>Rodič</v>
      </c>
    </row>
    <row r="2912" spans="1:5" s="24" customFormat="1" ht="30" hidden="1" x14ac:dyDescent="0.25">
      <c r="A2912" s="23" t="s">
        <v>259</v>
      </c>
      <c r="B2912" s="23" t="s">
        <v>570</v>
      </c>
      <c r="C2912" s="23" t="s">
        <v>13</v>
      </c>
      <c r="D2912" s="24" t="str">
        <f>VLOOKUP(A2912,Vystup20160620!$C:$C,1,FALSE)</f>
        <v>e6a811</v>
      </c>
      <c r="E2912" s="10" t="str">
        <f>VLOOKUP(A2912,pomocne!$A:$C,3,FALSE)</f>
        <v>Rodič</v>
      </c>
    </row>
    <row r="2913" spans="1:5" s="24" customFormat="1" hidden="1" x14ac:dyDescent="0.25">
      <c r="A2913" s="23" t="s">
        <v>259</v>
      </c>
      <c r="B2913" s="23" t="s">
        <v>30</v>
      </c>
      <c r="C2913" s="23" t="s">
        <v>13</v>
      </c>
      <c r="D2913" s="24" t="str">
        <f>VLOOKUP(A2913,Vystup20160620!$C:$C,1,FALSE)</f>
        <v>e6a811</v>
      </c>
      <c r="E2913" s="10" t="str">
        <f>VLOOKUP(A2913,pomocne!$A:$C,3,FALSE)</f>
        <v>Rodič</v>
      </c>
    </row>
    <row r="2914" spans="1:5" s="24" customFormat="1" hidden="1" x14ac:dyDescent="0.25">
      <c r="A2914" s="23" t="s">
        <v>259</v>
      </c>
      <c r="B2914" s="23" t="s">
        <v>571</v>
      </c>
      <c r="C2914" s="23" t="s">
        <v>13</v>
      </c>
      <c r="D2914" s="24" t="str">
        <f>VLOOKUP(A2914,Vystup20160620!$C:$C,1,FALSE)</f>
        <v>e6a811</v>
      </c>
      <c r="E2914" s="10" t="str">
        <f>VLOOKUP(A2914,pomocne!$A:$C,3,FALSE)</f>
        <v>Rodič</v>
      </c>
    </row>
    <row r="2915" spans="1:5" s="24" customFormat="1" hidden="1" x14ac:dyDescent="0.25">
      <c r="A2915" s="23" t="s">
        <v>259</v>
      </c>
      <c r="B2915" s="23" t="s">
        <v>572</v>
      </c>
      <c r="C2915" s="23" t="s">
        <v>13</v>
      </c>
      <c r="D2915" s="24" t="str">
        <f>VLOOKUP(A2915,Vystup20160620!$C:$C,1,FALSE)</f>
        <v>e6a811</v>
      </c>
      <c r="E2915" s="10" t="str">
        <f>VLOOKUP(A2915,pomocne!$A:$C,3,FALSE)</f>
        <v>Rodič</v>
      </c>
    </row>
    <row r="2916" spans="1:5" s="24" customFormat="1" hidden="1" x14ac:dyDescent="0.25">
      <c r="A2916" s="23" t="s">
        <v>259</v>
      </c>
      <c r="B2916" s="23" t="s">
        <v>33</v>
      </c>
      <c r="C2916" s="23" t="s">
        <v>13</v>
      </c>
      <c r="D2916" s="24" t="str">
        <f>VLOOKUP(A2916,Vystup20160620!$C:$C,1,FALSE)</f>
        <v>e6a811</v>
      </c>
      <c r="E2916" s="10" t="str">
        <f>VLOOKUP(A2916,pomocne!$A:$C,3,FALSE)</f>
        <v>Rodič</v>
      </c>
    </row>
    <row r="2917" spans="1:5" s="24" customFormat="1" hidden="1" x14ac:dyDescent="0.25">
      <c r="A2917" s="23" t="s">
        <v>259</v>
      </c>
      <c r="B2917" s="23" t="s">
        <v>606</v>
      </c>
      <c r="C2917" s="23" t="s">
        <v>18</v>
      </c>
      <c r="D2917" s="24" t="str">
        <f>VLOOKUP(A2917,Vystup20160620!$C:$C,1,FALSE)</f>
        <v>e6a811</v>
      </c>
      <c r="E2917" s="10" t="str">
        <f>VLOOKUP(A2917,pomocne!$A:$C,3,FALSE)</f>
        <v>Rodič</v>
      </c>
    </row>
    <row r="2918" spans="1:5" s="24" customFormat="1" hidden="1" x14ac:dyDescent="0.25">
      <c r="A2918" s="23" t="s">
        <v>259</v>
      </c>
      <c r="B2918" s="23" t="s">
        <v>607</v>
      </c>
      <c r="C2918" s="23" t="s">
        <v>13</v>
      </c>
      <c r="D2918" s="24" t="str">
        <f>VLOOKUP(A2918,Vystup20160620!$C:$C,1,FALSE)</f>
        <v>e6a811</v>
      </c>
      <c r="E2918" s="10" t="str">
        <f>VLOOKUP(A2918,pomocne!$A:$C,3,FALSE)</f>
        <v>Rodič</v>
      </c>
    </row>
    <row r="2919" spans="1:5" s="24" customFormat="1" ht="30" hidden="1" x14ac:dyDescent="0.25">
      <c r="A2919" s="23" t="s">
        <v>259</v>
      </c>
      <c r="B2919" s="23" t="s">
        <v>573</v>
      </c>
      <c r="C2919" s="23" t="s">
        <v>13</v>
      </c>
      <c r="D2919" s="24" t="str">
        <f>VLOOKUP(A2919,Vystup20160620!$C:$C,1,FALSE)</f>
        <v>e6a811</v>
      </c>
      <c r="E2919" s="10" t="str">
        <f>VLOOKUP(A2919,pomocne!$A:$C,3,FALSE)</f>
        <v>Rodič</v>
      </c>
    </row>
    <row r="2920" spans="1:5" s="24" customFormat="1" ht="30" hidden="1" x14ac:dyDescent="0.25">
      <c r="A2920" s="23" t="s">
        <v>259</v>
      </c>
      <c r="B2920" s="23" t="s">
        <v>608</v>
      </c>
      <c r="C2920" s="23" t="s">
        <v>18</v>
      </c>
      <c r="D2920" s="24" t="str">
        <f>VLOOKUP(A2920,Vystup20160620!$C:$C,1,FALSE)</f>
        <v>e6a811</v>
      </c>
      <c r="E2920" s="10" t="str">
        <f>VLOOKUP(A2920,pomocne!$A:$C,3,FALSE)</f>
        <v>Rodič</v>
      </c>
    </row>
    <row r="2921" spans="1:5" s="24" customFormat="1" hidden="1" x14ac:dyDescent="0.25">
      <c r="A2921" s="23" t="s">
        <v>259</v>
      </c>
      <c r="B2921" s="23" t="s">
        <v>38</v>
      </c>
      <c r="C2921" s="23" t="s">
        <v>13</v>
      </c>
      <c r="D2921" s="24" t="str">
        <f>VLOOKUP(A2921,Vystup20160620!$C:$C,1,FALSE)</f>
        <v>e6a811</v>
      </c>
      <c r="E2921" s="10" t="str">
        <f>VLOOKUP(A2921,pomocne!$A:$C,3,FALSE)</f>
        <v>Rodič</v>
      </c>
    </row>
    <row r="2922" spans="1:5" s="24" customFormat="1" hidden="1" x14ac:dyDescent="0.25">
      <c r="A2922" s="23" t="s">
        <v>259</v>
      </c>
      <c r="B2922" s="23" t="s">
        <v>574</v>
      </c>
      <c r="C2922" s="23" t="s">
        <v>13</v>
      </c>
      <c r="D2922" s="24" t="str">
        <f>VLOOKUP(A2922,Vystup20160620!$C:$C,1,FALSE)</f>
        <v>e6a811</v>
      </c>
      <c r="E2922" s="10" t="str">
        <f>VLOOKUP(A2922,pomocne!$A:$C,3,FALSE)</f>
        <v>Rodič</v>
      </c>
    </row>
    <row r="2923" spans="1:5" s="24" customFormat="1" hidden="1" x14ac:dyDescent="0.25">
      <c r="A2923" s="23" t="s">
        <v>259</v>
      </c>
      <c r="B2923" s="23" t="s">
        <v>575</v>
      </c>
      <c r="C2923" s="23" t="s">
        <v>13</v>
      </c>
      <c r="D2923" s="24" t="str">
        <f>VLOOKUP(A2923,Vystup20160620!$C:$C,1,FALSE)</f>
        <v>e6a811</v>
      </c>
      <c r="E2923" s="10" t="str">
        <f>VLOOKUP(A2923,pomocne!$A:$C,3,FALSE)</f>
        <v>Rodič</v>
      </c>
    </row>
    <row r="2924" spans="1:5" s="24" customFormat="1" hidden="1" x14ac:dyDescent="0.25">
      <c r="A2924" s="23" t="s">
        <v>259</v>
      </c>
      <c r="B2924" s="23" t="s">
        <v>576</v>
      </c>
      <c r="C2924" s="23" t="s">
        <v>13</v>
      </c>
      <c r="D2924" s="24" t="str">
        <f>VLOOKUP(A2924,Vystup20160620!$C:$C,1,FALSE)</f>
        <v>e6a811</v>
      </c>
      <c r="E2924" s="10" t="str">
        <f>VLOOKUP(A2924,pomocne!$A:$C,3,FALSE)</f>
        <v>Rodič</v>
      </c>
    </row>
    <row r="2925" spans="1:5" s="24" customFormat="1" hidden="1" x14ac:dyDescent="0.25">
      <c r="A2925" s="23" t="s">
        <v>259</v>
      </c>
      <c r="B2925" s="23" t="s">
        <v>577</v>
      </c>
      <c r="C2925" s="23" t="s">
        <v>13</v>
      </c>
      <c r="D2925" s="24" t="str">
        <f>VLOOKUP(A2925,Vystup20160620!$C:$C,1,FALSE)</f>
        <v>e6a811</v>
      </c>
      <c r="E2925" s="10" t="str">
        <f>VLOOKUP(A2925,pomocne!$A:$C,3,FALSE)</f>
        <v>Rodič</v>
      </c>
    </row>
    <row r="2926" spans="1:5" s="24" customFormat="1" hidden="1" x14ac:dyDescent="0.25">
      <c r="A2926" s="23" t="s">
        <v>259</v>
      </c>
      <c r="B2926" s="23" t="s">
        <v>578</v>
      </c>
      <c r="C2926" s="23" t="s">
        <v>13</v>
      </c>
      <c r="D2926" s="24" t="str">
        <f>VLOOKUP(A2926,Vystup20160620!$C:$C,1,FALSE)</f>
        <v>e6a811</v>
      </c>
      <c r="E2926" s="10" t="str">
        <f>VLOOKUP(A2926,pomocne!$A:$C,3,FALSE)</f>
        <v>Rodič</v>
      </c>
    </row>
    <row r="2927" spans="1:5" s="24" customFormat="1" hidden="1" x14ac:dyDescent="0.25">
      <c r="A2927" s="23" t="s">
        <v>259</v>
      </c>
      <c r="B2927" s="23" t="s">
        <v>44</v>
      </c>
      <c r="C2927" s="23" t="s">
        <v>13</v>
      </c>
      <c r="D2927" s="24" t="str">
        <f>VLOOKUP(A2927,Vystup20160620!$C:$C,1,FALSE)</f>
        <v>e6a811</v>
      </c>
      <c r="E2927" s="10" t="str">
        <f>VLOOKUP(A2927,pomocne!$A:$C,3,FALSE)</f>
        <v>Rodič</v>
      </c>
    </row>
    <row r="2928" spans="1:5" s="24" customFormat="1" hidden="1" x14ac:dyDescent="0.25">
      <c r="A2928" s="23" t="s">
        <v>259</v>
      </c>
      <c r="B2928" s="23" t="s">
        <v>579</v>
      </c>
      <c r="C2928" s="23" t="s">
        <v>13</v>
      </c>
      <c r="D2928" s="24" t="str">
        <f>VLOOKUP(A2928,Vystup20160620!$C:$C,1,FALSE)</f>
        <v>e6a811</v>
      </c>
      <c r="E2928" s="10" t="str">
        <f>VLOOKUP(A2928,pomocne!$A:$C,3,FALSE)</f>
        <v>Rodič</v>
      </c>
    </row>
    <row r="2929" spans="1:5" s="24" customFormat="1" hidden="1" x14ac:dyDescent="0.25">
      <c r="A2929" s="23" t="s">
        <v>259</v>
      </c>
      <c r="B2929" s="23" t="s">
        <v>609</v>
      </c>
      <c r="C2929" s="23" t="s">
        <v>13</v>
      </c>
      <c r="D2929" s="24" t="str">
        <f>VLOOKUP(A2929,Vystup20160620!$C:$C,1,FALSE)</f>
        <v>e6a811</v>
      </c>
      <c r="E2929" s="10" t="str">
        <f>VLOOKUP(A2929,pomocne!$A:$C,3,FALSE)</f>
        <v>Rodič</v>
      </c>
    </row>
    <row r="2930" spans="1:5" s="24" customFormat="1" hidden="1" x14ac:dyDescent="0.25">
      <c r="A2930" s="23" t="s">
        <v>259</v>
      </c>
      <c r="B2930" s="23" t="s">
        <v>610</v>
      </c>
      <c r="C2930" s="23" t="s">
        <v>13</v>
      </c>
      <c r="D2930" s="24" t="str">
        <f>VLOOKUP(A2930,Vystup20160620!$C:$C,1,FALSE)</f>
        <v>e6a811</v>
      </c>
      <c r="E2930" s="10" t="str">
        <f>VLOOKUP(A2930,pomocne!$A:$C,3,FALSE)</f>
        <v>Rodič</v>
      </c>
    </row>
    <row r="2931" spans="1:5" s="24" customFormat="1" hidden="1" x14ac:dyDescent="0.25">
      <c r="A2931" s="23" t="s">
        <v>259</v>
      </c>
      <c r="B2931" s="23" t="s">
        <v>580</v>
      </c>
      <c r="C2931" s="23" t="s">
        <v>13</v>
      </c>
      <c r="D2931" s="24" t="str">
        <f>VLOOKUP(A2931,Vystup20160620!$C:$C,1,FALSE)</f>
        <v>e6a811</v>
      </c>
      <c r="E2931" s="10" t="str">
        <f>VLOOKUP(A2931,pomocne!$A:$C,3,FALSE)</f>
        <v>Rodič</v>
      </c>
    </row>
    <row r="2932" spans="1:5" s="24" customFormat="1" hidden="1" x14ac:dyDescent="0.25">
      <c r="A2932" s="23" t="s">
        <v>259</v>
      </c>
      <c r="B2932" s="23" t="s">
        <v>611</v>
      </c>
      <c r="C2932" s="23" t="s">
        <v>18</v>
      </c>
      <c r="D2932" s="24" t="str">
        <f>VLOOKUP(A2932,Vystup20160620!$C:$C,1,FALSE)</f>
        <v>e6a811</v>
      </c>
      <c r="E2932" s="10" t="str">
        <f>VLOOKUP(A2932,pomocne!$A:$C,3,FALSE)</f>
        <v>Rodič</v>
      </c>
    </row>
    <row r="2933" spans="1:5" s="24" customFormat="1" hidden="1" x14ac:dyDescent="0.25">
      <c r="A2933" s="23" t="s">
        <v>259</v>
      </c>
      <c r="B2933" s="23" t="s">
        <v>612</v>
      </c>
      <c r="C2933" s="23" t="s">
        <v>18</v>
      </c>
      <c r="D2933" s="24" t="str">
        <f>VLOOKUP(A2933,Vystup20160620!$C:$C,1,FALSE)</f>
        <v>e6a811</v>
      </c>
      <c r="E2933" s="10" t="str">
        <f>VLOOKUP(A2933,pomocne!$A:$C,3,FALSE)</f>
        <v>Rodič</v>
      </c>
    </row>
    <row r="2934" spans="1:5" s="24" customFormat="1" hidden="1" x14ac:dyDescent="0.25">
      <c r="A2934" s="23" t="s">
        <v>259</v>
      </c>
      <c r="B2934" s="23" t="s">
        <v>581</v>
      </c>
      <c r="C2934" s="23" t="s">
        <v>13</v>
      </c>
      <c r="D2934" s="24" t="str">
        <f>VLOOKUP(A2934,Vystup20160620!$C:$C,1,FALSE)</f>
        <v>e6a811</v>
      </c>
      <c r="E2934" s="10" t="str">
        <f>VLOOKUP(A2934,pomocne!$A:$C,3,FALSE)</f>
        <v>Rodič</v>
      </c>
    </row>
    <row r="2935" spans="1:5" s="24" customFormat="1" hidden="1" x14ac:dyDescent="0.25">
      <c r="A2935" s="23" t="s">
        <v>259</v>
      </c>
      <c r="B2935" s="23" t="s">
        <v>582</v>
      </c>
      <c r="C2935" s="23" t="s">
        <v>13</v>
      </c>
      <c r="D2935" s="24" t="str">
        <f>VLOOKUP(A2935,Vystup20160620!$C:$C,1,FALSE)</f>
        <v>e6a811</v>
      </c>
      <c r="E2935" s="10" t="str">
        <f>VLOOKUP(A2935,pomocne!$A:$C,3,FALSE)</f>
        <v>Rodič</v>
      </c>
    </row>
    <row r="2936" spans="1:5" s="24" customFormat="1" hidden="1" x14ac:dyDescent="0.25">
      <c r="A2936" s="23" t="s">
        <v>259</v>
      </c>
      <c r="B2936" s="23" t="s">
        <v>583</v>
      </c>
      <c r="C2936" s="23" t="s">
        <v>13</v>
      </c>
      <c r="D2936" s="24" t="str">
        <f>VLOOKUP(A2936,Vystup20160620!$C:$C,1,FALSE)</f>
        <v>e6a811</v>
      </c>
      <c r="E2936" s="10" t="str">
        <f>VLOOKUP(A2936,pomocne!$A:$C,3,FALSE)</f>
        <v>Rodič</v>
      </c>
    </row>
    <row r="2937" spans="1:5" s="24" customFormat="1" ht="30" hidden="1" x14ac:dyDescent="0.25">
      <c r="A2937" s="23" t="s">
        <v>259</v>
      </c>
      <c r="B2937" s="23" t="s">
        <v>584</v>
      </c>
      <c r="C2937" s="23" t="s">
        <v>13</v>
      </c>
      <c r="D2937" s="24" t="str">
        <f>VLOOKUP(A2937,Vystup20160620!$C:$C,1,FALSE)</f>
        <v>e6a811</v>
      </c>
      <c r="E2937" s="10" t="str">
        <f>VLOOKUP(A2937,pomocne!$A:$C,3,FALSE)</f>
        <v>Rodič</v>
      </c>
    </row>
    <row r="2938" spans="1:5" s="24" customFormat="1" ht="30" hidden="1" x14ac:dyDescent="0.25">
      <c r="A2938" s="23" t="s">
        <v>259</v>
      </c>
      <c r="B2938" s="23" t="s">
        <v>585</v>
      </c>
      <c r="C2938" s="23" t="s">
        <v>13</v>
      </c>
      <c r="D2938" s="24" t="str">
        <f>VLOOKUP(A2938,Vystup20160620!$C:$C,1,FALSE)</f>
        <v>e6a811</v>
      </c>
      <c r="E2938" s="10" t="str">
        <f>VLOOKUP(A2938,pomocne!$A:$C,3,FALSE)</f>
        <v>Rodič</v>
      </c>
    </row>
    <row r="2939" spans="1:5" s="24" customFormat="1" ht="30" hidden="1" x14ac:dyDescent="0.25">
      <c r="A2939" s="23" t="s">
        <v>259</v>
      </c>
      <c r="B2939" s="23" t="s">
        <v>586</v>
      </c>
      <c r="C2939" s="23" t="s">
        <v>13</v>
      </c>
      <c r="D2939" s="24" t="str">
        <f>VLOOKUP(A2939,Vystup20160620!$C:$C,1,FALSE)</f>
        <v>e6a811</v>
      </c>
      <c r="E2939" s="10" t="str">
        <f>VLOOKUP(A2939,pomocne!$A:$C,3,FALSE)</f>
        <v>Rodič</v>
      </c>
    </row>
    <row r="2940" spans="1:5" s="24" customFormat="1" hidden="1" x14ac:dyDescent="0.25">
      <c r="A2940" s="23" t="s">
        <v>259</v>
      </c>
      <c r="B2940" s="23" t="s">
        <v>613</v>
      </c>
      <c r="C2940" s="23" t="s">
        <v>13</v>
      </c>
      <c r="D2940" s="24" t="str">
        <f>VLOOKUP(A2940,Vystup20160620!$C:$C,1,FALSE)</f>
        <v>e6a811</v>
      </c>
      <c r="E2940" s="10" t="str">
        <f>VLOOKUP(A2940,pomocne!$A:$C,3,FALSE)</f>
        <v>Rodič</v>
      </c>
    </row>
    <row r="2941" spans="1:5" s="24" customFormat="1" hidden="1" x14ac:dyDescent="0.25">
      <c r="A2941" s="23" t="s">
        <v>259</v>
      </c>
      <c r="B2941" s="23" t="s">
        <v>614</v>
      </c>
      <c r="C2941" s="23" t="s">
        <v>13</v>
      </c>
      <c r="D2941" s="24" t="str">
        <f>VLOOKUP(A2941,Vystup20160620!$C:$C,1,FALSE)</f>
        <v>e6a811</v>
      </c>
      <c r="E2941" s="10" t="str">
        <f>VLOOKUP(A2941,pomocne!$A:$C,3,FALSE)</f>
        <v>Rodič</v>
      </c>
    </row>
    <row r="2942" spans="1:5" s="24" customFormat="1" ht="30" hidden="1" x14ac:dyDescent="0.25">
      <c r="A2942" s="23" t="s">
        <v>259</v>
      </c>
      <c r="B2942" s="23" t="s">
        <v>615</v>
      </c>
      <c r="C2942" s="23" t="s">
        <v>13</v>
      </c>
      <c r="D2942" s="24" t="str">
        <f>VLOOKUP(A2942,Vystup20160620!$C:$C,1,FALSE)</f>
        <v>e6a811</v>
      </c>
      <c r="E2942" s="10" t="str">
        <f>VLOOKUP(A2942,pomocne!$A:$C,3,FALSE)</f>
        <v>Rodič</v>
      </c>
    </row>
    <row r="2943" spans="1:5" s="24" customFormat="1" hidden="1" x14ac:dyDescent="0.25">
      <c r="A2943" s="23" t="s">
        <v>259</v>
      </c>
      <c r="B2943" s="23" t="s">
        <v>616</v>
      </c>
      <c r="C2943" s="23" t="s">
        <v>13</v>
      </c>
      <c r="D2943" s="24" t="str">
        <f>VLOOKUP(A2943,Vystup20160620!$C:$C,1,FALSE)</f>
        <v>e6a811</v>
      </c>
      <c r="E2943" s="10" t="str">
        <f>VLOOKUP(A2943,pomocne!$A:$C,3,FALSE)</f>
        <v>Rodič</v>
      </c>
    </row>
    <row r="2944" spans="1:5" s="24" customFormat="1" ht="30" hidden="1" x14ac:dyDescent="0.25">
      <c r="A2944" s="23" t="s">
        <v>259</v>
      </c>
      <c r="B2944" s="23" t="s">
        <v>587</v>
      </c>
      <c r="C2944" s="23" t="s">
        <v>13</v>
      </c>
      <c r="D2944" s="24" t="str">
        <f>VLOOKUP(A2944,Vystup20160620!$C:$C,1,FALSE)</f>
        <v>e6a811</v>
      </c>
      <c r="E2944" s="10" t="str">
        <f>VLOOKUP(A2944,pomocne!$A:$C,3,FALSE)</f>
        <v>Rodič</v>
      </c>
    </row>
    <row r="2945" spans="1:5" s="24" customFormat="1" ht="30" hidden="1" x14ac:dyDescent="0.25">
      <c r="A2945" s="23" t="s">
        <v>259</v>
      </c>
      <c r="B2945" s="23" t="s">
        <v>588</v>
      </c>
      <c r="C2945" s="23" t="s">
        <v>13</v>
      </c>
      <c r="D2945" s="24" t="str">
        <f>VLOOKUP(A2945,Vystup20160620!$C:$C,1,FALSE)</f>
        <v>e6a811</v>
      </c>
      <c r="E2945" s="10" t="str">
        <f>VLOOKUP(A2945,pomocne!$A:$C,3,FALSE)</f>
        <v>Rodič</v>
      </c>
    </row>
    <row r="2946" spans="1:5" s="24" customFormat="1" hidden="1" x14ac:dyDescent="0.25">
      <c r="A2946" s="23" t="s">
        <v>259</v>
      </c>
      <c r="B2946" s="23" t="s">
        <v>589</v>
      </c>
      <c r="C2946" s="23" t="s">
        <v>18</v>
      </c>
      <c r="D2946" s="24" t="str">
        <f>VLOOKUP(A2946,Vystup20160620!$C:$C,1,FALSE)</f>
        <v>e6a811</v>
      </c>
      <c r="E2946" s="10" t="str">
        <f>VLOOKUP(A2946,pomocne!$A:$C,3,FALSE)</f>
        <v>Rodič</v>
      </c>
    </row>
    <row r="2947" spans="1:5" s="24" customFormat="1" ht="30" hidden="1" x14ac:dyDescent="0.25">
      <c r="A2947" s="23" t="s">
        <v>259</v>
      </c>
      <c r="B2947" s="23" t="s">
        <v>617</v>
      </c>
      <c r="C2947" s="23" t="s">
        <v>18</v>
      </c>
      <c r="D2947" s="24" t="str">
        <f>VLOOKUP(A2947,Vystup20160620!$C:$C,1,FALSE)</f>
        <v>e6a811</v>
      </c>
      <c r="E2947" s="10" t="str">
        <f>VLOOKUP(A2947,pomocne!$A:$C,3,FALSE)</f>
        <v>Rodič</v>
      </c>
    </row>
    <row r="2948" spans="1:5" s="24" customFormat="1" hidden="1" x14ac:dyDescent="0.25">
      <c r="A2948" s="23" t="s">
        <v>259</v>
      </c>
      <c r="B2948" s="23" t="s">
        <v>66</v>
      </c>
      <c r="C2948" s="23" t="s">
        <v>18</v>
      </c>
      <c r="D2948" s="24" t="str">
        <f>VLOOKUP(A2948,Vystup20160620!$C:$C,1,FALSE)</f>
        <v>e6a811</v>
      </c>
      <c r="E2948" s="10" t="str">
        <f>VLOOKUP(A2948,pomocne!$A:$C,3,FALSE)</f>
        <v>Rodič</v>
      </c>
    </row>
    <row r="2949" spans="1:5" s="24" customFormat="1" hidden="1" x14ac:dyDescent="0.25">
      <c r="A2949" s="23" t="s">
        <v>259</v>
      </c>
      <c r="B2949" s="23" t="s">
        <v>67</v>
      </c>
      <c r="C2949" s="23" t="s">
        <v>18</v>
      </c>
      <c r="D2949" s="24" t="str">
        <f>VLOOKUP(A2949,Vystup20160620!$C:$C,1,FALSE)</f>
        <v>e6a811</v>
      </c>
      <c r="E2949" s="10" t="str">
        <f>VLOOKUP(A2949,pomocne!$A:$C,3,FALSE)</f>
        <v>Rodič</v>
      </c>
    </row>
    <row r="2950" spans="1:5" s="24" customFormat="1" ht="30" hidden="1" x14ac:dyDescent="0.25">
      <c r="A2950" s="23" t="s">
        <v>259</v>
      </c>
      <c r="B2950" s="23" t="s">
        <v>68</v>
      </c>
      <c r="C2950" s="23" t="s">
        <v>18</v>
      </c>
      <c r="D2950" s="24" t="str">
        <f>VLOOKUP(A2950,Vystup20160620!$C:$C,1,FALSE)</f>
        <v>e6a811</v>
      </c>
      <c r="E2950" s="10" t="str">
        <f>VLOOKUP(A2950,pomocne!$A:$C,3,FALSE)</f>
        <v>Rodič</v>
      </c>
    </row>
    <row r="2951" spans="1:5" s="24" customFormat="1" hidden="1" x14ac:dyDescent="0.25">
      <c r="A2951" s="23" t="s">
        <v>259</v>
      </c>
      <c r="B2951" s="23" t="s">
        <v>69</v>
      </c>
      <c r="C2951" s="23" t="s">
        <v>18</v>
      </c>
      <c r="D2951" s="24" t="str">
        <f>VLOOKUP(A2951,Vystup20160620!$C:$C,1,FALSE)</f>
        <v>e6a811</v>
      </c>
      <c r="E2951" s="10" t="str">
        <f>VLOOKUP(A2951,pomocne!$A:$C,3,FALSE)</f>
        <v>Rodič</v>
      </c>
    </row>
    <row r="2952" spans="1:5" s="24" customFormat="1" hidden="1" x14ac:dyDescent="0.25">
      <c r="A2952" s="23" t="s">
        <v>259</v>
      </c>
      <c r="B2952" s="23" t="s">
        <v>105</v>
      </c>
      <c r="C2952" s="23" t="s">
        <v>13</v>
      </c>
      <c r="D2952" s="24" t="str">
        <f>VLOOKUP(A2952,Vystup20160620!$C:$C,1,FALSE)</f>
        <v>e6a811</v>
      </c>
      <c r="E2952" s="10" t="str">
        <f>VLOOKUP(A2952,pomocne!$A:$C,3,FALSE)</f>
        <v>Rodič</v>
      </c>
    </row>
    <row r="2953" spans="1:5" s="24" customFormat="1" hidden="1" x14ac:dyDescent="0.25">
      <c r="A2953" s="23" t="s">
        <v>259</v>
      </c>
      <c r="B2953" s="23" t="s">
        <v>619</v>
      </c>
      <c r="C2953" s="23" t="s">
        <v>13</v>
      </c>
      <c r="D2953" s="24" t="str">
        <f>VLOOKUP(A2953,Vystup20160620!$C:$C,1,FALSE)</f>
        <v>e6a811</v>
      </c>
      <c r="E2953" s="10" t="str">
        <f>VLOOKUP(A2953,pomocne!$A:$C,3,FALSE)</f>
        <v>Rodič</v>
      </c>
    </row>
    <row r="2954" spans="1:5" s="24" customFormat="1" hidden="1" x14ac:dyDescent="0.25">
      <c r="A2954" s="23" t="s">
        <v>259</v>
      </c>
      <c r="B2954" s="23" t="s">
        <v>70</v>
      </c>
      <c r="C2954" s="23" t="s">
        <v>13</v>
      </c>
      <c r="D2954" s="24" t="str">
        <f>VLOOKUP(A2954,Vystup20160620!$C:$C,1,FALSE)</f>
        <v>e6a811</v>
      </c>
      <c r="E2954" s="10" t="str">
        <f>VLOOKUP(A2954,pomocne!$A:$C,3,FALSE)</f>
        <v>Rodič</v>
      </c>
    </row>
    <row r="2955" spans="1:5" s="24" customFormat="1" ht="30" hidden="1" x14ac:dyDescent="0.25">
      <c r="A2955" s="23" t="s">
        <v>259</v>
      </c>
      <c r="B2955" s="23" t="s">
        <v>193</v>
      </c>
      <c r="C2955" s="23" t="s">
        <v>263</v>
      </c>
      <c r="D2955" s="24" t="str">
        <f>VLOOKUP(A2955,Vystup20160620!$C:$C,1,FALSE)</f>
        <v>e6a811</v>
      </c>
      <c r="E2955" s="10" t="str">
        <f>VLOOKUP(A2955,pomocne!$A:$C,3,FALSE)</f>
        <v>Rodič</v>
      </c>
    </row>
    <row r="2956" spans="1:5" s="24" customFormat="1" hidden="1" x14ac:dyDescent="0.25">
      <c r="A2956" s="23" t="s">
        <v>259</v>
      </c>
      <c r="B2956" s="23" t="s">
        <v>75</v>
      </c>
      <c r="C2956" s="23" t="s">
        <v>13</v>
      </c>
      <c r="D2956" s="24" t="str">
        <f>VLOOKUP(A2956,Vystup20160620!$C:$C,1,FALSE)</f>
        <v>e6a811</v>
      </c>
      <c r="E2956" s="10" t="str">
        <f>VLOOKUP(A2956,pomocne!$A:$C,3,FALSE)</f>
        <v>Rodič</v>
      </c>
    </row>
    <row r="2957" spans="1:5" s="24" customFormat="1" ht="30" hidden="1" x14ac:dyDescent="0.25">
      <c r="A2957" s="23" t="s">
        <v>259</v>
      </c>
      <c r="B2957" s="23" t="s">
        <v>592</v>
      </c>
      <c r="C2957" s="23" t="s">
        <v>13</v>
      </c>
      <c r="D2957" s="24" t="str">
        <f>VLOOKUP(A2957,Vystup20160620!$C:$C,1,FALSE)</f>
        <v>e6a811</v>
      </c>
      <c r="E2957" s="10" t="str">
        <f>VLOOKUP(A2957,pomocne!$A:$C,3,FALSE)</f>
        <v>Rodič</v>
      </c>
    </row>
    <row r="2958" spans="1:5" s="24" customFormat="1" hidden="1" x14ac:dyDescent="0.25">
      <c r="A2958" s="23" t="s">
        <v>259</v>
      </c>
      <c r="B2958" s="23" t="s">
        <v>593</v>
      </c>
      <c r="C2958" s="23" t="s">
        <v>13</v>
      </c>
      <c r="D2958" s="24" t="str">
        <f>VLOOKUP(A2958,Vystup20160620!$C:$C,1,FALSE)</f>
        <v>e6a811</v>
      </c>
      <c r="E2958" s="10" t="str">
        <f>VLOOKUP(A2958,pomocne!$A:$C,3,FALSE)</f>
        <v>Rodič</v>
      </c>
    </row>
    <row r="2959" spans="1:5" s="24" customFormat="1" ht="30" hidden="1" x14ac:dyDescent="0.25">
      <c r="A2959" s="23" t="s">
        <v>259</v>
      </c>
      <c r="B2959" s="23" t="s">
        <v>623</v>
      </c>
      <c r="C2959" s="23" t="s">
        <v>13</v>
      </c>
      <c r="D2959" s="24" t="str">
        <f>VLOOKUP(A2959,Vystup20160620!$C:$C,1,FALSE)</f>
        <v>e6a811</v>
      </c>
      <c r="E2959" s="10" t="str">
        <f>VLOOKUP(A2959,pomocne!$A:$C,3,FALSE)</f>
        <v>Rodič</v>
      </c>
    </row>
    <row r="2960" spans="1:5" s="24" customFormat="1" hidden="1" x14ac:dyDescent="0.25">
      <c r="A2960" s="23" t="s">
        <v>259</v>
      </c>
      <c r="B2960" s="23" t="s">
        <v>76</v>
      </c>
      <c r="C2960" s="23" t="s">
        <v>13</v>
      </c>
      <c r="D2960" s="24" t="str">
        <f>VLOOKUP(A2960,Vystup20160620!$C:$C,1,FALSE)</f>
        <v>e6a811</v>
      </c>
      <c r="E2960" s="10" t="str">
        <f>VLOOKUP(A2960,pomocne!$A:$C,3,FALSE)</f>
        <v>Rodič</v>
      </c>
    </row>
    <row r="2961" spans="1:5" s="24" customFormat="1" ht="30" hidden="1" x14ac:dyDescent="0.25">
      <c r="A2961" s="23" t="s">
        <v>259</v>
      </c>
      <c r="B2961" s="23" t="s">
        <v>77</v>
      </c>
      <c r="C2961" s="23" t="s">
        <v>18</v>
      </c>
      <c r="D2961" s="24" t="str">
        <f>VLOOKUP(A2961,Vystup20160620!$C:$C,1,FALSE)</f>
        <v>e6a811</v>
      </c>
      <c r="E2961" s="10" t="str">
        <f>VLOOKUP(A2961,pomocne!$A:$C,3,FALSE)</f>
        <v>Rodič</v>
      </c>
    </row>
    <row r="2962" spans="1:5" s="24" customFormat="1" hidden="1" x14ac:dyDescent="0.25">
      <c r="A2962" s="23" t="s">
        <v>259</v>
      </c>
      <c r="B2962" s="23" t="s">
        <v>594</v>
      </c>
      <c r="C2962" s="23" t="s">
        <v>18</v>
      </c>
      <c r="D2962" s="24" t="str">
        <f>VLOOKUP(A2962,Vystup20160620!$C:$C,1,FALSE)</f>
        <v>e6a811</v>
      </c>
      <c r="E2962" s="10" t="str">
        <f>VLOOKUP(A2962,pomocne!$A:$C,3,FALSE)</f>
        <v>Rodič</v>
      </c>
    </row>
    <row r="2963" spans="1:5" s="24" customFormat="1" hidden="1" x14ac:dyDescent="0.25">
      <c r="A2963" s="23" t="s">
        <v>259</v>
      </c>
      <c r="B2963" s="23" t="s">
        <v>595</v>
      </c>
      <c r="C2963" s="23" t="s">
        <v>18</v>
      </c>
      <c r="D2963" s="24" t="str">
        <f>VLOOKUP(A2963,Vystup20160620!$C:$C,1,FALSE)</f>
        <v>e6a811</v>
      </c>
      <c r="E2963" s="10" t="str">
        <f>VLOOKUP(A2963,pomocne!$A:$C,3,FALSE)</f>
        <v>Rodič</v>
      </c>
    </row>
    <row r="2964" spans="1:5" s="24" customFormat="1" hidden="1" x14ac:dyDescent="0.25">
      <c r="A2964" s="23" t="s">
        <v>259</v>
      </c>
      <c r="B2964" s="23" t="s">
        <v>82</v>
      </c>
      <c r="C2964" s="23" t="s">
        <v>13</v>
      </c>
      <c r="D2964" s="24" t="str">
        <f>VLOOKUP(A2964,Vystup20160620!$C:$C,1,FALSE)</f>
        <v>e6a811</v>
      </c>
      <c r="E2964" s="10" t="str">
        <f>VLOOKUP(A2964,pomocne!$A:$C,3,FALSE)</f>
        <v>Rodič</v>
      </c>
    </row>
    <row r="2965" spans="1:5" s="24" customFormat="1" hidden="1" x14ac:dyDescent="0.25">
      <c r="A2965" s="23" t="s">
        <v>259</v>
      </c>
      <c r="B2965" s="23" t="s">
        <v>596</v>
      </c>
      <c r="C2965" s="23" t="s">
        <v>13</v>
      </c>
      <c r="D2965" s="24" t="str">
        <f>VLOOKUP(A2965,Vystup20160620!$C:$C,1,FALSE)</f>
        <v>e6a811</v>
      </c>
      <c r="E2965" s="10" t="str">
        <f>VLOOKUP(A2965,pomocne!$A:$C,3,FALSE)</f>
        <v>Rodič</v>
      </c>
    </row>
    <row r="2966" spans="1:5" s="24" customFormat="1" hidden="1" x14ac:dyDescent="0.25">
      <c r="A2966" s="23" t="s">
        <v>259</v>
      </c>
      <c r="B2966" s="23" t="s">
        <v>84</v>
      </c>
      <c r="C2966" s="23" t="s">
        <v>13</v>
      </c>
      <c r="D2966" s="24" t="str">
        <f>VLOOKUP(A2966,Vystup20160620!$C:$C,1,FALSE)</f>
        <v>e6a811</v>
      </c>
      <c r="E2966" s="10" t="str">
        <f>VLOOKUP(A2966,pomocne!$A:$C,3,FALSE)</f>
        <v>Rodič</v>
      </c>
    </row>
    <row r="2967" spans="1:5" s="24" customFormat="1" hidden="1" x14ac:dyDescent="0.25">
      <c r="A2967" s="23" t="s">
        <v>259</v>
      </c>
      <c r="B2967" s="23" t="s">
        <v>597</v>
      </c>
      <c r="C2967" s="23" t="s">
        <v>13</v>
      </c>
      <c r="D2967" s="24" t="str">
        <f>VLOOKUP(A2967,Vystup20160620!$C:$C,1,FALSE)</f>
        <v>e6a811</v>
      </c>
      <c r="E2967" s="10" t="str">
        <f>VLOOKUP(A2967,pomocne!$A:$C,3,FALSE)</f>
        <v>Rodič</v>
      </c>
    </row>
    <row r="2968" spans="1:5" s="24" customFormat="1" hidden="1" x14ac:dyDescent="0.25">
      <c r="A2968" s="23" t="s">
        <v>259</v>
      </c>
      <c r="B2968" s="23" t="s">
        <v>598</v>
      </c>
      <c r="C2968" s="23" t="s">
        <v>13</v>
      </c>
      <c r="D2968" s="24" t="str">
        <f>VLOOKUP(A2968,Vystup20160620!$C:$C,1,FALSE)</f>
        <v>e6a811</v>
      </c>
      <c r="E2968" s="10" t="str">
        <f>VLOOKUP(A2968,pomocne!$A:$C,3,FALSE)</f>
        <v>Rodič</v>
      </c>
    </row>
    <row r="2969" spans="1:5" s="24" customFormat="1" ht="30" hidden="1" x14ac:dyDescent="0.25">
      <c r="A2969" s="23" t="s">
        <v>259</v>
      </c>
      <c r="B2969" s="23" t="s">
        <v>87</v>
      </c>
      <c r="C2969" s="23" t="s">
        <v>13</v>
      </c>
      <c r="D2969" s="24" t="str">
        <f>VLOOKUP(A2969,Vystup20160620!$C:$C,1,FALSE)</f>
        <v>e6a811</v>
      </c>
      <c r="E2969" s="10" t="str">
        <f>VLOOKUP(A2969,pomocne!$A:$C,3,FALSE)</f>
        <v>Rodič</v>
      </c>
    </row>
    <row r="2970" spans="1:5" s="24" customFormat="1" ht="30" hidden="1" x14ac:dyDescent="0.25">
      <c r="A2970" s="23" t="s">
        <v>259</v>
      </c>
      <c r="B2970" s="23" t="s">
        <v>88</v>
      </c>
      <c r="C2970" s="23" t="s">
        <v>13</v>
      </c>
      <c r="D2970" s="24" t="str">
        <f>VLOOKUP(A2970,Vystup20160620!$C:$C,1,FALSE)</f>
        <v>e6a811</v>
      </c>
      <c r="E2970" s="10" t="str">
        <f>VLOOKUP(A2970,pomocne!$A:$C,3,FALSE)</f>
        <v>Rodič</v>
      </c>
    </row>
    <row r="2971" spans="1:5" s="24" customFormat="1" ht="30" x14ac:dyDescent="0.25">
      <c r="A2971" s="23" t="s">
        <v>676</v>
      </c>
      <c r="B2971" s="23" t="s">
        <v>511</v>
      </c>
      <c r="C2971" s="23" t="s">
        <v>147</v>
      </c>
      <c r="D2971" s="24" t="e">
        <f>VLOOKUP(A2971,Vystup20160620!$C:$C,1,FALSE)</f>
        <v>#N/A</v>
      </c>
      <c r="E2971" s="10" t="str">
        <f>VLOOKUP(A2971,pomocne!$A:$C,3,FALSE)</f>
        <v>Pedagog nebo ředitel</v>
      </c>
    </row>
    <row r="2972" spans="1:5" s="24" customFormat="1" x14ac:dyDescent="0.25">
      <c r="A2972" s="23" t="s">
        <v>676</v>
      </c>
      <c r="B2972" s="23" t="s">
        <v>512</v>
      </c>
      <c r="C2972" s="23" t="s">
        <v>13</v>
      </c>
      <c r="D2972" s="24" t="e">
        <f>VLOOKUP(A2972,Vystup20160620!$C:$C,1,FALSE)</f>
        <v>#N/A</v>
      </c>
      <c r="E2972" s="10" t="str">
        <f>VLOOKUP(A2972,pomocne!$A:$C,3,FALSE)</f>
        <v>Pedagog nebo ředitel</v>
      </c>
    </row>
    <row r="2973" spans="1:5" s="24" customFormat="1" x14ac:dyDescent="0.25">
      <c r="A2973" s="23" t="s">
        <v>676</v>
      </c>
      <c r="B2973" s="23" t="s">
        <v>513</v>
      </c>
      <c r="C2973" s="23" t="s">
        <v>13</v>
      </c>
      <c r="D2973" s="24" t="e">
        <f>VLOOKUP(A2973,Vystup20160620!$C:$C,1,FALSE)</f>
        <v>#N/A</v>
      </c>
      <c r="E2973" s="10" t="str">
        <f>VLOOKUP(A2973,pomocne!$A:$C,3,FALSE)</f>
        <v>Pedagog nebo ředitel</v>
      </c>
    </row>
    <row r="2974" spans="1:5" s="24" customFormat="1" x14ac:dyDescent="0.25">
      <c r="A2974" s="23" t="s">
        <v>676</v>
      </c>
      <c r="B2974" s="23" t="s">
        <v>514</v>
      </c>
      <c r="C2974" s="23" t="s">
        <v>13</v>
      </c>
      <c r="D2974" s="24" t="e">
        <f>VLOOKUP(A2974,Vystup20160620!$C:$C,1,FALSE)</f>
        <v>#N/A</v>
      </c>
      <c r="E2974" s="10" t="str">
        <f>VLOOKUP(A2974,pomocne!$A:$C,3,FALSE)</f>
        <v>Pedagog nebo ředitel</v>
      </c>
    </row>
    <row r="2975" spans="1:5" s="24" customFormat="1" x14ac:dyDescent="0.25">
      <c r="A2975" s="23" t="s">
        <v>676</v>
      </c>
      <c r="B2975" s="23" t="s">
        <v>515</v>
      </c>
      <c r="C2975" s="23" t="s">
        <v>13</v>
      </c>
      <c r="D2975" s="24" t="e">
        <f>VLOOKUP(A2975,Vystup20160620!$C:$C,1,FALSE)</f>
        <v>#N/A</v>
      </c>
      <c r="E2975" s="10" t="str">
        <f>VLOOKUP(A2975,pomocne!$A:$C,3,FALSE)</f>
        <v>Pedagog nebo ředitel</v>
      </c>
    </row>
    <row r="2976" spans="1:5" s="24" customFormat="1" x14ac:dyDescent="0.25">
      <c r="A2976" s="23" t="s">
        <v>676</v>
      </c>
      <c r="B2976" s="23" t="s">
        <v>735</v>
      </c>
      <c r="C2976" s="23" t="s">
        <v>13</v>
      </c>
      <c r="D2976" s="24" t="e">
        <f>VLOOKUP(A2976,Vystup20160620!$C:$C,1,FALSE)</f>
        <v>#N/A</v>
      </c>
      <c r="E2976" s="10" t="str">
        <f>VLOOKUP(A2976,pomocne!$A:$C,3,FALSE)</f>
        <v>Pedagog nebo ředitel</v>
      </c>
    </row>
    <row r="2977" spans="1:5" s="24" customFormat="1" x14ac:dyDescent="0.25">
      <c r="A2977" s="23" t="s">
        <v>676</v>
      </c>
      <c r="B2977" s="23" t="s">
        <v>517</v>
      </c>
      <c r="C2977" s="23" t="s">
        <v>13</v>
      </c>
      <c r="D2977" s="24" t="e">
        <f>VLOOKUP(A2977,Vystup20160620!$C:$C,1,FALSE)</f>
        <v>#N/A</v>
      </c>
      <c r="E2977" s="10" t="str">
        <f>VLOOKUP(A2977,pomocne!$A:$C,3,FALSE)</f>
        <v>Pedagog nebo ředitel</v>
      </c>
    </row>
    <row r="2978" spans="1:5" s="24" customFormat="1" x14ac:dyDescent="0.25">
      <c r="A2978" s="23" t="s">
        <v>676</v>
      </c>
      <c r="B2978" s="23" t="s">
        <v>736</v>
      </c>
      <c r="C2978" s="23" t="s">
        <v>13</v>
      </c>
      <c r="D2978" s="24" t="e">
        <f>VLOOKUP(A2978,Vystup20160620!$C:$C,1,FALSE)</f>
        <v>#N/A</v>
      </c>
      <c r="E2978" s="10" t="str">
        <f>VLOOKUP(A2978,pomocne!$A:$C,3,FALSE)</f>
        <v>Pedagog nebo ředitel</v>
      </c>
    </row>
    <row r="2979" spans="1:5" s="24" customFormat="1" x14ac:dyDescent="0.25">
      <c r="A2979" s="23" t="s">
        <v>676</v>
      </c>
      <c r="B2979" s="23" t="s">
        <v>519</v>
      </c>
      <c r="C2979" s="23" t="s">
        <v>13</v>
      </c>
      <c r="D2979" s="24" t="e">
        <f>VLOOKUP(A2979,Vystup20160620!$C:$C,1,FALSE)</f>
        <v>#N/A</v>
      </c>
      <c r="E2979" s="10" t="str">
        <f>VLOOKUP(A2979,pomocne!$A:$C,3,FALSE)</f>
        <v>Pedagog nebo ředitel</v>
      </c>
    </row>
    <row r="2980" spans="1:5" s="24" customFormat="1" x14ac:dyDescent="0.25">
      <c r="A2980" s="23" t="s">
        <v>676</v>
      </c>
      <c r="B2980" s="23" t="s">
        <v>520</v>
      </c>
      <c r="C2980" s="23" t="s">
        <v>18</v>
      </c>
      <c r="D2980" s="24" t="e">
        <f>VLOOKUP(A2980,Vystup20160620!$C:$C,1,FALSE)</f>
        <v>#N/A</v>
      </c>
      <c r="E2980" s="10" t="str">
        <f>VLOOKUP(A2980,pomocne!$A:$C,3,FALSE)</f>
        <v>Pedagog nebo ředitel</v>
      </c>
    </row>
    <row r="2981" spans="1:5" s="24" customFormat="1" x14ac:dyDescent="0.25">
      <c r="A2981" s="23" t="s">
        <v>676</v>
      </c>
      <c r="B2981" s="23" t="s">
        <v>521</v>
      </c>
      <c r="C2981" s="23" t="s">
        <v>18</v>
      </c>
      <c r="D2981" s="24" t="e">
        <f>VLOOKUP(A2981,Vystup20160620!$C:$C,1,FALSE)</f>
        <v>#N/A</v>
      </c>
      <c r="E2981" s="10" t="str">
        <f>VLOOKUP(A2981,pomocne!$A:$C,3,FALSE)</f>
        <v>Pedagog nebo ředitel</v>
      </c>
    </row>
    <row r="2982" spans="1:5" s="24" customFormat="1" x14ac:dyDescent="0.25">
      <c r="A2982" s="23" t="s">
        <v>676</v>
      </c>
      <c r="B2982" s="23" t="s">
        <v>522</v>
      </c>
      <c r="C2982" s="23" t="s">
        <v>13</v>
      </c>
      <c r="D2982" s="24" t="e">
        <f>VLOOKUP(A2982,Vystup20160620!$C:$C,1,FALSE)</f>
        <v>#N/A</v>
      </c>
      <c r="E2982" s="10" t="str">
        <f>VLOOKUP(A2982,pomocne!$A:$C,3,FALSE)</f>
        <v>Pedagog nebo ředitel</v>
      </c>
    </row>
    <row r="2983" spans="1:5" s="24" customFormat="1" ht="30" x14ac:dyDescent="0.25">
      <c r="A2983" s="23" t="s">
        <v>676</v>
      </c>
      <c r="B2983" s="23" t="s">
        <v>19</v>
      </c>
      <c r="C2983" s="23" t="s">
        <v>13</v>
      </c>
      <c r="D2983" s="24" t="e">
        <f>VLOOKUP(A2983,Vystup20160620!$C:$C,1,FALSE)</f>
        <v>#N/A</v>
      </c>
      <c r="E2983" s="10" t="str">
        <f>VLOOKUP(A2983,pomocne!$A:$C,3,FALSE)</f>
        <v>Pedagog nebo ředitel</v>
      </c>
    </row>
    <row r="2984" spans="1:5" s="24" customFormat="1" ht="30" x14ac:dyDescent="0.25">
      <c r="A2984" s="23" t="s">
        <v>676</v>
      </c>
      <c r="B2984" s="23" t="s">
        <v>600</v>
      </c>
      <c r="C2984" s="23" t="s">
        <v>13</v>
      </c>
      <c r="D2984" s="24" t="e">
        <f>VLOOKUP(A2984,Vystup20160620!$C:$C,1,FALSE)</f>
        <v>#N/A</v>
      </c>
      <c r="E2984" s="10" t="str">
        <f>VLOOKUP(A2984,pomocne!$A:$C,3,FALSE)</f>
        <v>Pedagog nebo ředitel</v>
      </c>
    </row>
    <row r="2985" spans="1:5" s="24" customFormat="1" ht="30" x14ac:dyDescent="0.25">
      <c r="A2985" s="23" t="s">
        <v>676</v>
      </c>
      <c r="B2985" s="23" t="s">
        <v>601</v>
      </c>
      <c r="C2985" s="23" t="s">
        <v>13</v>
      </c>
      <c r="D2985" s="24" t="e">
        <f>VLOOKUP(A2985,Vystup20160620!$C:$C,1,FALSE)</f>
        <v>#N/A</v>
      </c>
      <c r="E2985" s="10" t="str">
        <f>VLOOKUP(A2985,pomocne!$A:$C,3,FALSE)</f>
        <v>Pedagog nebo ředitel</v>
      </c>
    </row>
    <row r="2986" spans="1:5" s="24" customFormat="1" ht="30" x14ac:dyDescent="0.25">
      <c r="A2986" s="23" t="s">
        <v>676</v>
      </c>
      <c r="B2986" s="23" t="s">
        <v>602</v>
      </c>
      <c r="C2986" s="23" t="s">
        <v>18</v>
      </c>
      <c r="D2986" s="24" t="e">
        <f>VLOOKUP(A2986,Vystup20160620!$C:$C,1,FALSE)</f>
        <v>#N/A</v>
      </c>
      <c r="E2986" s="10" t="str">
        <f>VLOOKUP(A2986,pomocne!$A:$C,3,FALSE)</f>
        <v>Pedagog nebo ředitel</v>
      </c>
    </row>
    <row r="2987" spans="1:5" s="24" customFormat="1" ht="30" x14ac:dyDescent="0.25">
      <c r="A2987" s="23" t="s">
        <v>676</v>
      </c>
      <c r="B2987" s="23" t="s">
        <v>603</v>
      </c>
      <c r="C2987" s="23" t="s">
        <v>18</v>
      </c>
      <c r="D2987" s="24" t="e">
        <f>VLOOKUP(A2987,Vystup20160620!$C:$C,1,FALSE)</f>
        <v>#N/A</v>
      </c>
      <c r="E2987" s="10" t="str">
        <f>VLOOKUP(A2987,pomocne!$A:$C,3,FALSE)</f>
        <v>Pedagog nebo ředitel</v>
      </c>
    </row>
    <row r="2988" spans="1:5" s="24" customFormat="1" ht="30" x14ac:dyDescent="0.25">
      <c r="A2988" s="23" t="s">
        <v>676</v>
      </c>
      <c r="B2988" s="23" t="s">
        <v>604</v>
      </c>
      <c r="C2988" s="23" t="s">
        <v>13</v>
      </c>
      <c r="D2988" s="24" t="e">
        <f>VLOOKUP(A2988,Vystup20160620!$C:$C,1,FALSE)</f>
        <v>#N/A</v>
      </c>
      <c r="E2988" s="10" t="str">
        <f>VLOOKUP(A2988,pomocne!$A:$C,3,FALSE)</f>
        <v>Pedagog nebo ředitel</v>
      </c>
    </row>
    <row r="2989" spans="1:5" s="24" customFormat="1" ht="30" x14ac:dyDescent="0.25">
      <c r="A2989" s="23" t="s">
        <v>676</v>
      </c>
      <c r="B2989" s="23" t="s">
        <v>605</v>
      </c>
      <c r="C2989" s="23" t="s">
        <v>13</v>
      </c>
      <c r="D2989" s="24" t="e">
        <f>VLOOKUP(A2989,Vystup20160620!$C:$C,1,FALSE)</f>
        <v>#N/A</v>
      </c>
      <c r="E2989" s="10" t="str">
        <f>VLOOKUP(A2989,pomocne!$A:$C,3,FALSE)</f>
        <v>Pedagog nebo ředitel</v>
      </c>
    </row>
    <row r="2990" spans="1:5" s="24" customFormat="1" ht="30" x14ac:dyDescent="0.25">
      <c r="A2990" s="23" t="s">
        <v>676</v>
      </c>
      <c r="B2990" s="23" t="s">
        <v>562</v>
      </c>
      <c r="C2990" s="23" t="s">
        <v>13</v>
      </c>
      <c r="D2990" s="24" t="e">
        <f>VLOOKUP(A2990,Vystup20160620!$C:$C,1,FALSE)</f>
        <v>#N/A</v>
      </c>
      <c r="E2990" s="10" t="str">
        <f>VLOOKUP(A2990,pomocne!$A:$C,3,FALSE)</f>
        <v>Pedagog nebo ředitel</v>
      </c>
    </row>
    <row r="2991" spans="1:5" s="24" customFormat="1" ht="30" x14ac:dyDescent="0.25">
      <c r="A2991" s="23" t="s">
        <v>676</v>
      </c>
      <c r="B2991" s="23" t="s">
        <v>563</v>
      </c>
      <c r="C2991" s="23" t="s">
        <v>13</v>
      </c>
      <c r="D2991" s="24" t="e">
        <f>VLOOKUP(A2991,Vystup20160620!$C:$C,1,FALSE)</f>
        <v>#N/A</v>
      </c>
      <c r="E2991" s="10" t="str">
        <f>VLOOKUP(A2991,pomocne!$A:$C,3,FALSE)</f>
        <v>Pedagog nebo ředitel</v>
      </c>
    </row>
    <row r="2992" spans="1:5" s="24" customFormat="1" ht="30" x14ac:dyDescent="0.25">
      <c r="A2992" s="23" t="s">
        <v>676</v>
      </c>
      <c r="B2992" s="23" t="s">
        <v>564</v>
      </c>
      <c r="C2992" s="23" t="s">
        <v>18</v>
      </c>
      <c r="D2992" s="24" t="e">
        <f>VLOOKUP(A2992,Vystup20160620!$C:$C,1,FALSE)</f>
        <v>#N/A</v>
      </c>
      <c r="E2992" s="10" t="str">
        <f>VLOOKUP(A2992,pomocne!$A:$C,3,FALSE)</f>
        <v>Pedagog nebo ředitel</v>
      </c>
    </row>
    <row r="2993" spans="1:5" s="24" customFormat="1" ht="30" x14ac:dyDescent="0.25">
      <c r="A2993" s="23" t="s">
        <v>676</v>
      </c>
      <c r="B2993" s="23" t="s">
        <v>565</v>
      </c>
      <c r="C2993" s="23" t="s">
        <v>13</v>
      </c>
      <c r="D2993" s="24" t="e">
        <f>VLOOKUP(A2993,Vystup20160620!$C:$C,1,FALSE)</f>
        <v>#N/A</v>
      </c>
      <c r="E2993" s="10" t="str">
        <f>VLOOKUP(A2993,pomocne!$A:$C,3,FALSE)</f>
        <v>Pedagog nebo ředitel</v>
      </c>
    </row>
    <row r="2994" spans="1:5" s="24" customFormat="1" ht="30" x14ac:dyDescent="0.25">
      <c r="A2994" s="23" t="s">
        <v>676</v>
      </c>
      <c r="B2994" s="23" t="s">
        <v>566</v>
      </c>
      <c r="C2994" s="23" t="s">
        <v>13</v>
      </c>
      <c r="D2994" s="24" t="e">
        <f>VLOOKUP(A2994,Vystup20160620!$C:$C,1,FALSE)</f>
        <v>#N/A</v>
      </c>
      <c r="E2994" s="10" t="str">
        <f>VLOOKUP(A2994,pomocne!$A:$C,3,FALSE)</f>
        <v>Pedagog nebo ředitel</v>
      </c>
    </row>
    <row r="2995" spans="1:5" s="24" customFormat="1" ht="30" x14ac:dyDescent="0.25">
      <c r="A2995" s="23" t="s">
        <v>676</v>
      </c>
      <c r="B2995" s="23" t="s">
        <v>567</v>
      </c>
      <c r="C2995" s="23" t="s">
        <v>13</v>
      </c>
      <c r="D2995" s="24" t="e">
        <f>VLOOKUP(A2995,Vystup20160620!$C:$C,1,FALSE)</f>
        <v>#N/A</v>
      </c>
      <c r="E2995" s="10" t="str">
        <f>VLOOKUP(A2995,pomocne!$A:$C,3,FALSE)</f>
        <v>Pedagog nebo ředitel</v>
      </c>
    </row>
    <row r="2996" spans="1:5" s="24" customFormat="1" ht="30" x14ac:dyDescent="0.25">
      <c r="A2996" s="23" t="s">
        <v>676</v>
      </c>
      <c r="B2996" s="23" t="s">
        <v>568</v>
      </c>
      <c r="C2996" s="23" t="s">
        <v>18</v>
      </c>
      <c r="D2996" s="24" t="e">
        <f>VLOOKUP(A2996,Vystup20160620!$C:$C,1,FALSE)</f>
        <v>#N/A</v>
      </c>
      <c r="E2996" s="10" t="str">
        <f>VLOOKUP(A2996,pomocne!$A:$C,3,FALSE)</f>
        <v>Pedagog nebo ředitel</v>
      </c>
    </row>
    <row r="2997" spans="1:5" s="24" customFormat="1" ht="30" x14ac:dyDescent="0.25">
      <c r="A2997" s="23" t="s">
        <v>676</v>
      </c>
      <c r="B2997" s="23" t="s">
        <v>569</v>
      </c>
      <c r="C2997" s="23" t="s">
        <v>18</v>
      </c>
      <c r="D2997" s="24" t="e">
        <f>VLOOKUP(A2997,Vystup20160620!$C:$C,1,FALSE)</f>
        <v>#N/A</v>
      </c>
      <c r="E2997" s="10" t="str">
        <f>VLOOKUP(A2997,pomocne!$A:$C,3,FALSE)</f>
        <v>Pedagog nebo ředitel</v>
      </c>
    </row>
    <row r="2998" spans="1:5" s="24" customFormat="1" ht="30" x14ac:dyDescent="0.25">
      <c r="A2998" s="23" t="s">
        <v>676</v>
      </c>
      <c r="B2998" s="23" t="s">
        <v>570</v>
      </c>
      <c r="C2998" s="23" t="s">
        <v>18</v>
      </c>
      <c r="D2998" s="24" t="e">
        <f>VLOOKUP(A2998,Vystup20160620!$C:$C,1,FALSE)</f>
        <v>#N/A</v>
      </c>
      <c r="E2998" s="10" t="str">
        <f>VLOOKUP(A2998,pomocne!$A:$C,3,FALSE)</f>
        <v>Pedagog nebo ředitel</v>
      </c>
    </row>
    <row r="2999" spans="1:5" s="24" customFormat="1" x14ac:dyDescent="0.25">
      <c r="A2999" s="23" t="s">
        <v>676</v>
      </c>
      <c r="B2999" s="23" t="s">
        <v>30</v>
      </c>
      <c r="C2999" s="23" t="s">
        <v>13</v>
      </c>
      <c r="D2999" s="24" t="e">
        <f>VLOOKUP(A2999,Vystup20160620!$C:$C,1,FALSE)</f>
        <v>#N/A</v>
      </c>
      <c r="E2999" s="10" t="str">
        <f>VLOOKUP(A2999,pomocne!$A:$C,3,FALSE)</f>
        <v>Pedagog nebo ředitel</v>
      </c>
    </row>
    <row r="3000" spans="1:5" s="24" customFormat="1" x14ac:dyDescent="0.25">
      <c r="A3000" s="23" t="s">
        <v>676</v>
      </c>
      <c r="B3000" s="23" t="s">
        <v>571</v>
      </c>
      <c r="C3000" s="23" t="s">
        <v>13</v>
      </c>
      <c r="D3000" s="24" t="e">
        <f>VLOOKUP(A3000,Vystup20160620!$C:$C,1,FALSE)</f>
        <v>#N/A</v>
      </c>
      <c r="E3000" s="10" t="str">
        <f>VLOOKUP(A3000,pomocne!$A:$C,3,FALSE)</f>
        <v>Pedagog nebo ředitel</v>
      </c>
    </row>
    <row r="3001" spans="1:5" s="24" customFormat="1" x14ac:dyDescent="0.25">
      <c r="A3001" s="23" t="s">
        <v>676</v>
      </c>
      <c r="B3001" s="23" t="s">
        <v>572</v>
      </c>
      <c r="C3001" s="23" t="s">
        <v>13</v>
      </c>
      <c r="D3001" s="24" t="e">
        <f>VLOOKUP(A3001,Vystup20160620!$C:$C,1,FALSE)</f>
        <v>#N/A</v>
      </c>
      <c r="E3001" s="10" t="str">
        <f>VLOOKUP(A3001,pomocne!$A:$C,3,FALSE)</f>
        <v>Pedagog nebo ředitel</v>
      </c>
    </row>
    <row r="3002" spans="1:5" s="24" customFormat="1" x14ac:dyDescent="0.25">
      <c r="A3002" s="23" t="s">
        <v>676</v>
      </c>
      <c r="B3002" s="23" t="s">
        <v>33</v>
      </c>
      <c r="C3002" s="23" t="s">
        <v>13</v>
      </c>
      <c r="D3002" s="24" t="e">
        <f>VLOOKUP(A3002,Vystup20160620!$C:$C,1,FALSE)</f>
        <v>#N/A</v>
      </c>
      <c r="E3002" s="10" t="str">
        <f>VLOOKUP(A3002,pomocne!$A:$C,3,FALSE)</f>
        <v>Pedagog nebo ředitel</v>
      </c>
    </row>
    <row r="3003" spans="1:5" s="24" customFormat="1" x14ac:dyDescent="0.25">
      <c r="A3003" s="23" t="s">
        <v>676</v>
      </c>
      <c r="B3003" s="23" t="s">
        <v>606</v>
      </c>
      <c r="C3003" s="23" t="s">
        <v>13</v>
      </c>
      <c r="D3003" s="24" t="e">
        <f>VLOOKUP(A3003,Vystup20160620!$C:$C,1,FALSE)</f>
        <v>#N/A</v>
      </c>
      <c r="E3003" s="10" t="str">
        <f>VLOOKUP(A3003,pomocne!$A:$C,3,FALSE)</f>
        <v>Pedagog nebo ředitel</v>
      </c>
    </row>
    <row r="3004" spans="1:5" s="24" customFormat="1" x14ac:dyDescent="0.25">
      <c r="A3004" s="23" t="s">
        <v>676</v>
      </c>
      <c r="B3004" s="23" t="s">
        <v>607</v>
      </c>
      <c r="C3004" s="23" t="s">
        <v>13</v>
      </c>
      <c r="D3004" s="24" t="e">
        <f>VLOOKUP(A3004,Vystup20160620!$C:$C,1,FALSE)</f>
        <v>#N/A</v>
      </c>
      <c r="E3004" s="10" t="str">
        <f>VLOOKUP(A3004,pomocne!$A:$C,3,FALSE)</f>
        <v>Pedagog nebo ředitel</v>
      </c>
    </row>
    <row r="3005" spans="1:5" s="24" customFormat="1" ht="30" x14ac:dyDescent="0.25">
      <c r="A3005" s="23" t="s">
        <v>676</v>
      </c>
      <c r="B3005" s="23" t="s">
        <v>573</v>
      </c>
      <c r="C3005" s="23" t="s">
        <v>13</v>
      </c>
      <c r="D3005" s="24" t="e">
        <f>VLOOKUP(A3005,Vystup20160620!$C:$C,1,FALSE)</f>
        <v>#N/A</v>
      </c>
      <c r="E3005" s="10" t="str">
        <f>VLOOKUP(A3005,pomocne!$A:$C,3,FALSE)</f>
        <v>Pedagog nebo ředitel</v>
      </c>
    </row>
    <row r="3006" spans="1:5" s="24" customFormat="1" ht="30" x14ac:dyDescent="0.25">
      <c r="A3006" s="23" t="s">
        <v>676</v>
      </c>
      <c r="B3006" s="23" t="s">
        <v>608</v>
      </c>
      <c r="C3006" s="23" t="s">
        <v>18</v>
      </c>
      <c r="D3006" s="24" t="e">
        <f>VLOOKUP(A3006,Vystup20160620!$C:$C,1,FALSE)</f>
        <v>#N/A</v>
      </c>
      <c r="E3006" s="10" t="str">
        <f>VLOOKUP(A3006,pomocne!$A:$C,3,FALSE)</f>
        <v>Pedagog nebo ředitel</v>
      </c>
    </row>
    <row r="3007" spans="1:5" s="24" customFormat="1" x14ac:dyDescent="0.25">
      <c r="A3007" s="23" t="s">
        <v>676</v>
      </c>
      <c r="B3007" s="23" t="s">
        <v>38</v>
      </c>
      <c r="C3007" s="23" t="s">
        <v>18</v>
      </c>
      <c r="D3007" s="24" t="e">
        <f>VLOOKUP(A3007,Vystup20160620!$C:$C,1,FALSE)</f>
        <v>#N/A</v>
      </c>
      <c r="E3007" s="10" t="str">
        <f>VLOOKUP(A3007,pomocne!$A:$C,3,FALSE)</f>
        <v>Pedagog nebo ředitel</v>
      </c>
    </row>
    <row r="3008" spans="1:5" s="24" customFormat="1" x14ac:dyDescent="0.25">
      <c r="A3008" s="23" t="s">
        <v>676</v>
      </c>
      <c r="B3008" s="23" t="s">
        <v>574</v>
      </c>
      <c r="C3008" s="23" t="s">
        <v>13</v>
      </c>
      <c r="D3008" s="24" t="e">
        <f>VLOOKUP(A3008,Vystup20160620!$C:$C,1,FALSE)</f>
        <v>#N/A</v>
      </c>
      <c r="E3008" s="10" t="str">
        <f>VLOOKUP(A3008,pomocne!$A:$C,3,FALSE)</f>
        <v>Pedagog nebo ředitel</v>
      </c>
    </row>
    <row r="3009" spans="1:5" s="24" customFormat="1" x14ac:dyDescent="0.25">
      <c r="A3009" s="23" t="s">
        <v>676</v>
      </c>
      <c r="B3009" s="23" t="s">
        <v>575</v>
      </c>
      <c r="C3009" s="23" t="s">
        <v>18</v>
      </c>
      <c r="D3009" s="24" t="e">
        <f>VLOOKUP(A3009,Vystup20160620!$C:$C,1,FALSE)</f>
        <v>#N/A</v>
      </c>
      <c r="E3009" s="10" t="str">
        <f>VLOOKUP(A3009,pomocne!$A:$C,3,FALSE)</f>
        <v>Pedagog nebo ředitel</v>
      </c>
    </row>
    <row r="3010" spans="1:5" s="24" customFormat="1" x14ac:dyDescent="0.25">
      <c r="A3010" s="23" t="s">
        <v>676</v>
      </c>
      <c r="B3010" s="23" t="s">
        <v>576</v>
      </c>
      <c r="C3010" s="23" t="s">
        <v>13</v>
      </c>
      <c r="D3010" s="24" t="e">
        <f>VLOOKUP(A3010,Vystup20160620!$C:$C,1,FALSE)</f>
        <v>#N/A</v>
      </c>
      <c r="E3010" s="10" t="str">
        <f>VLOOKUP(A3010,pomocne!$A:$C,3,FALSE)</f>
        <v>Pedagog nebo ředitel</v>
      </c>
    </row>
    <row r="3011" spans="1:5" s="24" customFormat="1" x14ac:dyDescent="0.25">
      <c r="A3011" s="23" t="s">
        <v>676</v>
      </c>
      <c r="B3011" s="23" t="s">
        <v>577</v>
      </c>
      <c r="C3011" s="23" t="s">
        <v>13</v>
      </c>
      <c r="D3011" s="24" t="e">
        <f>VLOOKUP(A3011,Vystup20160620!$C:$C,1,FALSE)</f>
        <v>#N/A</v>
      </c>
      <c r="E3011" s="10" t="str">
        <f>VLOOKUP(A3011,pomocne!$A:$C,3,FALSE)</f>
        <v>Pedagog nebo ředitel</v>
      </c>
    </row>
    <row r="3012" spans="1:5" s="24" customFormat="1" x14ac:dyDescent="0.25">
      <c r="A3012" s="23" t="s">
        <v>676</v>
      </c>
      <c r="B3012" s="23" t="s">
        <v>578</v>
      </c>
      <c r="C3012" s="23" t="s">
        <v>18</v>
      </c>
      <c r="D3012" s="24" t="e">
        <f>VLOOKUP(A3012,Vystup20160620!$C:$C,1,FALSE)</f>
        <v>#N/A</v>
      </c>
      <c r="E3012" s="10" t="str">
        <f>VLOOKUP(A3012,pomocne!$A:$C,3,FALSE)</f>
        <v>Pedagog nebo ředitel</v>
      </c>
    </row>
    <row r="3013" spans="1:5" s="24" customFormat="1" x14ac:dyDescent="0.25">
      <c r="A3013" s="23" t="s">
        <v>676</v>
      </c>
      <c r="B3013" s="23" t="s">
        <v>44</v>
      </c>
      <c r="C3013" s="23" t="s">
        <v>13</v>
      </c>
      <c r="D3013" s="24" t="e">
        <f>VLOOKUP(A3013,Vystup20160620!$C:$C,1,FALSE)</f>
        <v>#N/A</v>
      </c>
      <c r="E3013" s="10" t="str">
        <f>VLOOKUP(A3013,pomocne!$A:$C,3,FALSE)</f>
        <v>Pedagog nebo ředitel</v>
      </c>
    </row>
    <row r="3014" spans="1:5" s="24" customFormat="1" x14ac:dyDescent="0.25">
      <c r="A3014" s="23" t="s">
        <v>676</v>
      </c>
      <c r="B3014" s="23" t="s">
        <v>579</v>
      </c>
      <c r="C3014" s="23" t="s">
        <v>13</v>
      </c>
      <c r="D3014" s="24" t="e">
        <f>VLOOKUP(A3014,Vystup20160620!$C:$C,1,FALSE)</f>
        <v>#N/A</v>
      </c>
      <c r="E3014" s="10" t="str">
        <f>VLOOKUP(A3014,pomocne!$A:$C,3,FALSE)</f>
        <v>Pedagog nebo ředitel</v>
      </c>
    </row>
    <row r="3015" spans="1:5" s="24" customFormat="1" x14ac:dyDescent="0.25">
      <c r="A3015" s="23" t="s">
        <v>676</v>
      </c>
      <c r="B3015" s="23" t="s">
        <v>609</v>
      </c>
      <c r="C3015" s="23" t="s">
        <v>13</v>
      </c>
      <c r="D3015" s="24" t="e">
        <f>VLOOKUP(A3015,Vystup20160620!$C:$C,1,FALSE)</f>
        <v>#N/A</v>
      </c>
      <c r="E3015" s="10" t="str">
        <f>VLOOKUP(A3015,pomocne!$A:$C,3,FALSE)</f>
        <v>Pedagog nebo ředitel</v>
      </c>
    </row>
    <row r="3016" spans="1:5" s="24" customFormat="1" x14ac:dyDescent="0.25">
      <c r="A3016" s="23" t="s">
        <v>676</v>
      </c>
      <c r="B3016" s="23" t="s">
        <v>610</v>
      </c>
      <c r="C3016" s="23" t="s">
        <v>13</v>
      </c>
      <c r="D3016" s="24" t="e">
        <f>VLOOKUP(A3016,Vystup20160620!$C:$C,1,FALSE)</f>
        <v>#N/A</v>
      </c>
      <c r="E3016" s="10" t="str">
        <f>VLOOKUP(A3016,pomocne!$A:$C,3,FALSE)</f>
        <v>Pedagog nebo ředitel</v>
      </c>
    </row>
    <row r="3017" spans="1:5" s="24" customFormat="1" x14ac:dyDescent="0.25">
      <c r="A3017" s="23" t="s">
        <v>676</v>
      </c>
      <c r="B3017" s="23" t="s">
        <v>580</v>
      </c>
      <c r="C3017" s="23" t="s">
        <v>13</v>
      </c>
      <c r="D3017" s="24" t="e">
        <f>VLOOKUP(A3017,Vystup20160620!$C:$C,1,FALSE)</f>
        <v>#N/A</v>
      </c>
      <c r="E3017" s="10" t="str">
        <f>VLOOKUP(A3017,pomocne!$A:$C,3,FALSE)</f>
        <v>Pedagog nebo ředitel</v>
      </c>
    </row>
    <row r="3018" spans="1:5" s="24" customFormat="1" x14ac:dyDescent="0.25">
      <c r="A3018" s="23" t="s">
        <v>676</v>
      </c>
      <c r="B3018" s="23" t="s">
        <v>611</v>
      </c>
      <c r="C3018" s="23" t="s">
        <v>18</v>
      </c>
      <c r="D3018" s="24" t="e">
        <f>VLOOKUP(A3018,Vystup20160620!$C:$C,1,FALSE)</f>
        <v>#N/A</v>
      </c>
      <c r="E3018" s="10" t="str">
        <f>VLOOKUP(A3018,pomocne!$A:$C,3,FALSE)</f>
        <v>Pedagog nebo ředitel</v>
      </c>
    </row>
    <row r="3019" spans="1:5" s="24" customFormat="1" x14ac:dyDescent="0.25">
      <c r="A3019" s="23" t="s">
        <v>676</v>
      </c>
      <c r="B3019" s="23" t="s">
        <v>612</v>
      </c>
      <c r="C3019" s="23" t="s">
        <v>13</v>
      </c>
      <c r="D3019" s="24" t="e">
        <f>VLOOKUP(A3019,Vystup20160620!$C:$C,1,FALSE)</f>
        <v>#N/A</v>
      </c>
      <c r="E3019" s="10" t="str">
        <f>VLOOKUP(A3019,pomocne!$A:$C,3,FALSE)</f>
        <v>Pedagog nebo ředitel</v>
      </c>
    </row>
    <row r="3020" spans="1:5" s="24" customFormat="1" x14ac:dyDescent="0.25">
      <c r="A3020" s="23" t="s">
        <v>676</v>
      </c>
      <c r="B3020" s="23" t="s">
        <v>581</v>
      </c>
      <c r="C3020" s="23" t="s">
        <v>13</v>
      </c>
      <c r="D3020" s="24" t="e">
        <f>VLOOKUP(A3020,Vystup20160620!$C:$C,1,FALSE)</f>
        <v>#N/A</v>
      </c>
      <c r="E3020" s="10" t="str">
        <f>VLOOKUP(A3020,pomocne!$A:$C,3,FALSE)</f>
        <v>Pedagog nebo ředitel</v>
      </c>
    </row>
    <row r="3021" spans="1:5" s="24" customFormat="1" x14ac:dyDescent="0.25">
      <c r="A3021" s="23" t="s">
        <v>676</v>
      </c>
      <c r="B3021" s="23" t="s">
        <v>582</v>
      </c>
      <c r="C3021" s="23" t="s">
        <v>13</v>
      </c>
      <c r="D3021" s="24" t="e">
        <f>VLOOKUP(A3021,Vystup20160620!$C:$C,1,FALSE)</f>
        <v>#N/A</v>
      </c>
      <c r="E3021" s="10" t="str">
        <f>VLOOKUP(A3021,pomocne!$A:$C,3,FALSE)</f>
        <v>Pedagog nebo ředitel</v>
      </c>
    </row>
    <row r="3022" spans="1:5" s="24" customFormat="1" x14ac:dyDescent="0.25">
      <c r="A3022" s="23" t="s">
        <v>676</v>
      </c>
      <c r="B3022" s="23" t="s">
        <v>583</v>
      </c>
      <c r="C3022" s="23" t="s">
        <v>13</v>
      </c>
      <c r="D3022" s="24" t="e">
        <f>VLOOKUP(A3022,Vystup20160620!$C:$C,1,FALSE)</f>
        <v>#N/A</v>
      </c>
      <c r="E3022" s="10" t="str">
        <f>VLOOKUP(A3022,pomocne!$A:$C,3,FALSE)</f>
        <v>Pedagog nebo ředitel</v>
      </c>
    </row>
    <row r="3023" spans="1:5" s="24" customFormat="1" ht="30" x14ac:dyDescent="0.25">
      <c r="A3023" s="23" t="s">
        <v>676</v>
      </c>
      <c r="B3023" s="23" t="s">
        <v>584</v>
      </c>
      <c r="C3023" s="23" t="s">
        <v>13</v>
      </c>
      <c r="D3023" s="24" t="e">
        <f>VLOOKUP(A3023,Vystup20160620!$C:$C,1,FALSE)</f>
        <v>#N/A</v>
      </c>
      <c r="E3023" s="10" t="str">
        <f>VLOOKUP(A3023,pomocne!$A:$C,3,FALSE)</f>
        <v>Pedagog nebo ředitel</v>
      </c>
    </row>
    <row r="3024" spans="1:5" s="24" customFormat="1" ht="30" x14ac:dyDescent="0.25">
      <c r="A3024" s="23" t="s">
        <v>676</v>
      </c>
      <c r="B3024" s="23" t="s">
        <v>585</v>
      </c>
      <c r="C3024" s="23" t="s">
        <v>13</v>
      </c>
      <c r="D3024" s="24" t="e">
        <f>VLOOKUP(A3024,Vystup20160620!$C:$C,1,FALSE)</f>
        <v>#N/A</v>
      </c>
      <c r="E3024" s="10" t="str">
        <f>VLOOKUP(A3024,pomocne!$A:$C,3,FALSE)</f>
        <v>Pedagog nebo ředitel</v>
      </c>
    </row>
    <row r="3025" spans="1:5" s="24" customFormat="1" ht="30" x14ac:dyDescent="0.25">
      <c r="A3025" s="23" t="s">
        <v>676</v>
      </c>
      <c r="B3025" s="23" t="s">
        <v>586</v>
      </c>
      <c r="C3025" s="23" t="s">
        <v>13</v>
      </c>
      <c r="D3025" s="24" t="e">
        <f>VLOOKUP(A3025,Vystup20160620!$C:$C,1,FALSE)</f>
        <v>#N/A</v>
      </c>
      <c r="E3025" s="10" t="str">
        <f>VLOOKUP(A3025,pomocne!$A:$C,3,FALSE)</f>
        <v>Pedagog nebo ředitel</v>
      </c>
    </row>
    <row r="3026" spans="1:5" s="24" customFormat="1" x14ac:dyDescent="0.25">
      <c r="A3026" s="23" t="s">
        <v>676</v>
      </c>
      <c r="B3026" s="23" t="s">
        <v>613</v>
      </c>
      <c r="C3026" s="23" t="s">
        <v>13</v>
      </c>
      <c r="D3026" s="24" t="e">
        <f>VLOOKUP(A3026,Vystup20160620!$C:$C,1,FALSE)</f>
        <v>#N/A</v>
      </c>
      <c r="E3026" s="10" t="str">
        <f>VLOOKUP(A3026,pomocne!$A:$C,3,FALSE)</f>
        <v>Pedagog nebo ředitel</v>
      </c>
    </row>
    <row r="3027" spans="1:5" s="24" customFormat="1" x14ac:dyDescent="0.25">
      <c r="A3027" s="23" t="s">
        <v>676</v>
      </c>
      <c r="B3027" s="23" t="s">
        <v>614</v>
      </c>
      <c r="C3027" s="23" t="s">
        <v>13</v>
      </c>
      <c r="D3027" s="24" t="e">
        <f>VLOOKUP(A3027,Vystup20160620!$C:$C,1,FALSE)</f>
        <v>#N/A</v>
      </c>
      <c r="E3027" s="10" t="str">
        <f>VLOOKUP(A3027,pomocne!$A:$C,3,FALSE)</f>
        <v>Pedagog nebo ředitel</v>
      </c>
    </row>
    <row r="3028" spans="1:5" s="24" customFormat="1" ht="30" x14ac:dyDescent="0.25">
      <c r="A3028" s="23" t="s">
        <v>676</v>
      </c>
      <c r="B3028" s="23" t="s">
        <v>615</v>
      </c>
      <c r="C3028" s="23" t="s">
        <v>13</v>
      </c>
      <c r="D3028" s="24" t="e">
        <f>VLOOKUP(A3028,Vystup20160620!$C:$C,1,FALSE)</f>
        <v>#N/A</v>
      </c>
      <c r="E3028" s="10" t="str">
        <f>VLOOKUP(A3028,pomocne!$A:$C,3,FALSE)</f>
        <v>Pedagog nebo ředitel</v>
      </c>
    </row>
    <row r="3029" spans="1:5" s="24" customFormat="1" x14ac:dyDescent="0.25">
      <c r="A3029" s="23" t="s">
        <v>676</v>
      </c>
      <c r="B3029" s="23" t="s">
        <v>616</v>
      </c>
      <c r="C3029" s="23" t="s">
        <v>13</v>
      </c>
      <c r="D3029" s="24" t="e">
        <f>VLOOKUP(A3029,Vystup20160620!$C:$C,1,FALSE)</f>
        <v>#N/A</v>
      </c>
      <c r="E3029" s="10" t="str">
        <f>VLOOKUP(A3029,pomocne!$A:$C,3,FALSE)</f>
        <v>Pedagog nebo ředitel</v>
      </c>
    </row>
    <row r="3030" spans="1:5" s="24" customFormat="1" ht="30" x14ac:dyDescent="0.25">
      <c r="A3030" s="23" t="s">
        <v>676</v>
      </c>
      <c r="B3030" s="23" t="s">
        <v>587</v>
      </c>
      <c r="C3030" s="23" t="s">
        <v>18</v>
      </c>
      <c r="D3030" s="24" t="e">
        <f>VLOOKUP(A3030,Vystup20160620!$C:$C,1,FALSE)</f>
        <v>#N/A</v>
      </c>
      <c r="E3030" s="10" t="str">
        <f>VLOOKUP(A3030,pomocne!$A:$C,3,FALSE)</f>
        <v>Pedagog nebo ředitel</v>
      </c>
    </row>
    <row r="3031" spans="1:5" s="24" customFormat="1" ht="30" x14ac:dyDescent="0.25">
      <c r="A3031" s="23" t="s">
        <v>676</v>
      </c>
      <c r="B3031" s="23" t="s">
        <v>588</v>
      </c>
      <c r="C3031" s="23" t="s">
        <v>18</v>
      </c>
      <c r="D3031" s="24" t="e">
        <f>VLOOKUP(A3031,Vystup20160620!$C:$C,1,FALSE)</f>
        <v>#N/A</v>
      </c>
      <c r="E3031" s="10" t="str">
        <f>VLOOKUP(A3031,pomocne!$A:$C,3,FALSE)</f>
        <v>Pedagog nebo ředitel</v>
      </c>
    </row>
    <row r="3032" spans="1:5" s="24" customFormat="1" x14ac:dyDescent="0.25">
      <c r="A3032" s="23" t="s">
        <v>676</v>
      </c>
      <c r="B3032" s="23" t="s">
        <v>589</v>
      </c>
      <c r="C3032" s="23" t="s">
        <v>18</v>
      </c>
      <c r="D3032" s="24" t="e">
        <f>VLOOKUP(A3032,Vystup20160620!$C:$C,1,FALSE)</f>
        <v>#N/A</v>
      </c>
      <c r="E3032" s="10" t="str">
        <f>VLOOKUP(A3032,pomocne!$A:$C,3,FALSE)</f>
        <v>Pedagog nebo ředitel</v>
      </c>
    </row>
    <row r="3033" spans="1:5" s="24" customFormat="1" ht="30" x14ac:dyDescent="0.25">
      <c r="A3033" s="23" t="s">
        <v>676</v>
      </c>
      <c r="B3033" s="23" t="s">
        <v>617</v>
      </c>
      <c r="C3033" s="23" t="s">
        <v>18</v>
      </c>
      <c r="D3033" s="24" t="e">
        <f>VLOOKUP(A3033,Vystup20160620!$C:$C,1,FALSE)</f>
        <v>#N/A</v>
      </c>
      <c r="E3033" s="10" t="str">
        <f>VLOOKUP(A3033,pomocne!$A:$C,3,FALSE)</f>
        <v>Pedagog nebo ředitel</v>
      </c>
    </row>
    <row r="3034" spans="1:5" s="24" customFormat="1" x14ac:dyDescent="0.25">
      <c r="A3034" s="23" t="s">
        <v>676</v>
      </c>
      <c r="B3034" s="23" t="s">
        <v>66</v>
      </c>
      <c r="C3034" s="23" t="s">
        <v>13</v>
      </c>
      <c r="D3034" s="24" t="e">
        <f>VLOOKUP(A3034,Vystup20160620!$C:$C,1,FALSE)</f>
        <v>#N/A</v>
      </c>
      <c r="E3034" s="10" t="str">
        <f>VLOOKUP(A3034,pomocne!$A:$C,3,FALSE)</f>
        <v>Pedagog nebo ředitel</v>
      </c>
    </row>
    <row r="3035" spans="1:5" s="24" customFormat="1" x14ac:dyDescent="0.25">
      <c r="A3035" s="23" t="s">
        <v>676</v>
      </c>
      <c r="B3035" s="23" t="s">
        <v>67</v>
      </c>
      <c r="C3035" s="23" t="s">
        <v>13</v>
      </c>
      <c r="D3035" s="24" t="e">
        <f>VLOOKUP(A3035,Vystup20160620!$C:$C,1,FALSE)</f>
        <v>#N/A</v>
      </c>
      <c r="E3035" s="10" t="str">
        <f>VLOOKUP(A3035,pomocne!$A:$C,3,FALSE)</f>
        <v>Pedagog nebo ředitel</v>
      </c>
    </row>
    <row r="3036" spans="1:5" s="24" customFormat="1" ht="30" x14ac:dyDescent="0.25">
      <c r="A3036" s="23" t="s">
        <v>676</v>
      </c>
      <c r="B3036" s="23" t="s">
        <v>68</v>
      </c>
      <c r="C3036" s="23" t="s">
        <v>13</v>
      </c>
      <c r="D3036" s="24" t="e">
        <f>VLOOKUP(A3036,Vystup20160620!$C:$C,1,FALSE)</f>
        <v>#N/A</v>
      </c>
      <c r="E3036" s="10" t="str">
        <f>VLOOKUP(A3036,pomocne!$A:$C,3,FALSE)</f>
        <v>Pedagog nebo ředitel</v>
      </c>
    </row>
    <row r="3037" spans="1:5" s="24" customFormat="1" ht="45" x14ac:dyDescent="0.25">
      <c r="A3037" s="23" t="s">
        <v>676</v>
      </c>
      <c r="B3037" s="23" t="s">
        <v>116</v>
      </c>
      <c r="C3037" s="23" t="s">
        <v>677</v>
      </c>
      <c r="D3037" s="24" t="e">
        <f>VLOOKUP(A3037,Vystup20160620!$C:$C,1,FALSE)</f>
        <v>#N/A</v>
      </c>
      <c r="E3037" s="10" t="str">
        <f>VLOOKUP(A3037,pomocne!$A:$C,3,FALSE)</f>
        <v>Pedagog nebo ředitel</v>
      </c>
    </row>
    <row r="3038" spans="1:5" s="24" customFormat="1" x14ac:dyDescent="0.25">
      <c r="A3038" s="23" t="s">
        <v>676</v>
      </c>
      <c r="B3038" s="23" t="s">
        <v>69</v>
      </c>
      <c r="C3038" s="23" t="s">
        <v>13</v>
      </c>
      <c r="D3038" s="24" t="e">
        <f>VLOOKUP(A3038,Vystup20160620!$C:$C,1,FALSE)</f>
        <v>#N/A</v>
      </c>
      <c r="E3038" s="10" t="str">
        <f>VLOOKUP(A3038,pomocne!$A:$C,3,FALSE)</f>
        <v>Pedagog nebo ředitel</v>
      </c>
    </row>
    <row r="3039" spans="1:5" s="24" customFormat="1" ht="60" x14ac:dyDescent="0.25">
      <c r="A3039" s="23" t="s">
        <v>676</v>
      </c>
      <c r="B3039" s="23" t="s">
        <v>69</v>
      </c>
      <c r="C3039" s="23" t="s">
        <v>678</v>
      </c>
      <c r="D3039" s="24" t="e">
        <f>VLOOKUP(A3039,Vystup20160620!$C:$C,1,FALSE)</f>
        <v>#N/A</v>
      </c>
      <c r="E3039" s="10" t="str">
        <f>VLOOKUP(A3039,pomocne!$A:$C,3,FALSE)</f>
        <v>Pedagog nebo ředitel</v>
      </c>
    </row>
    <row r="3040" spans="1:5" s="24" customFormat="1" x14ac:dyDescent="0.25">
      <c r="A3040" s="23" t="s">
        <v>676</v>
      </c>
      <c r="B3040" s="23" t="s">
        <v>105</v>
      </c>
      <c r="C3040" s="23" t="s">
        <v>13</v>
      </c>
      <c r="D3040" s="24" t="e">
        <f>VLOOKUP(A3040,Vystup20160620!$C:$C,1,FALSE)</f>
        <v>#N/A</v>
      </c>
      <c r="E3040" s="10" t="str">
        <f>VLOOKUP(A3040,pomocne!$A:$C,3,FALSE)</f>
        <v>Pedagog nebo ředitel</v>
      </c>
    </row>
    <row r="3041" spans="1:5" s="24" customFormat="1" x14ac:dyDescent="0.25">
      <c r="A3041" s="23" t="s">
        <v>676</v>
      </c>
      <c r="B3041" s="23" t="s">
        <v>618</v>
      </c>
      <c r="C3041" s="23" t="s">
        <v>13</v>
      </c>
      <c r="D3041" s="24" t="e">
        <f>VLOOKUP(A3041,Vystup20160620!$C:$C,1,FALSE)</f>
        <v>#N/A</v>
      </c>
      <c r="E3041" s="10" t="str">
        <f>VLOOKUP(A3041,pomocne!$A:$C,3,FALSE)</f>
        <v>Pedagog nebo ředitel</v>
      </c>
    </row>
    <row r="3042" spans="1:5" s="24" customFormat="1" x14ac:dyDescent="0.25">
      <c r="A3042" s="23" t="s">
        <v>676</v>
      </c>
      <c r="B3042" s="23" t="s">
        <v>619</v>
      </c>
      <c r="C3042" s="23" t="s">
        <v>18</v>
      </c>
      <c r="D3042" s="24" t="e">
        <f>VLOOKUP(A3042,Vystup20160620!$C:$C,1,FALSE)</f>
        <v>#N/A</v>
      </c>
      <c r="E3042" s="10" t="str">
        <f>VLOOKUP(A3042,pomocne!$A:$C,3,FALSE)</f>
        <v>Pedagog nebo ředitel</v>
      </c>
    </row>
    <row r="3043" spans="1:5" s="24" customFormat="1" x14ac:dyDescent="0.25">
      <c r="A3043" s="23" t="s">
        <v>676</v>
      </c>
      <c r="B3043" s="23" t="s">
        <v>70</v>
      </c>
      <c r="C3043" s="23" t="s">
        <v>13</v>
      </c>
      <c r="D3043" s="24" t="e">
        <f>VLOOKUP(A3043,Vystup20160620!$C:$C,1,FALSE)</f>
        <v>#N/A</v>
      </c>
      <c r="E3043" s="10" t="str">
        <f>VLOOKUP(A3043,pomocne!$A:$C,3,FALSE)</f>
        <v>Pedagog nebo ředitel</v>
      </c>
    </row>
    <row r="3044" spans="1:5" s="24" customFormat="1" x14ac:dyDescent="0.25">
      <c r="A3044" s="23" t="s">
        <v>676</v>
      </c>
      <c r="B3044" s="23" t="s">
        <v>129</v>
      </c>
      <c r="C3044" s="23" t="s">
        <v>13</v>
      </c>
      <c r="D3044" s="24" t="e">
        <f>VLOOKUP(A3044,Vystup20160620!$C:$C,1,FALSE)</f>
        <v>#N/A</v>
      </c>
      <c r="E3044" s="10" t="str">
        <f>VLOOKUP(A3044,pomocne!$A:$C,3,FALSE)</f>
        <v>Pedagog nebo ředitel</v>
      </c>
    </row>
    <row r="3045" spans="1:5" s="24" customFormat="1" x14ac:dyDescent="0.25">
      <c r="A3045" s="23" t="s">
        <v>676</v>
      </c>
      <c r="B3045" s="23" t="s">
        <v>130</v>
      </c>
      <c r="C3045" s="23" t="s">
        <v>18</v>
      </c>
      <c r="D3045" s="24" t="e">
        <f>VLOOKUP(A3045,Vystup20160620!$C:$C,1,FALSE)</f>
        <v>#N/A</v>
      </c>
      <c r="E3045" s="10" t="str">
        <f>VLOOKUP(A3045,pomocne!$A:$C,3,FALSE)</f>
        <v>Pedagog nebo ředitel</v>
      </c>
    </row>
    <row r="3046" spans="1:5" s="24" customFormat="1" x14ac:dyDescent="0.25">
      <c r="A3046" s="23" t="s">
        <v>676</v>
      </c>
      <c r="B3046" s="23" t="s">
        <v>131</v>
      </c>
      <c r="C3046" s="23" t="s">
        <v>18</v>
      </c>
      <c r="D3046" s="24" t="e">
        <f>VLOOKUP(A3046,Vystup20160620!$C:$C,1,FALSE)</f>
        <v>#N/A</v>
      </c>
      <c r="E3046" s="10" t="str">
        <f>VLOOKUP(A3046,pomocne!$A:$C,3,FALSE)</f>
        <v>Pedagog nebo ředitel</v>
      </c>
    </row>
    <row r="3047" spans="1:5" s="24" customFormat="1" x14ac:dyDescent="0.25">
      <c r="A3047" s="23" t="s">
        <v>676</v>
      </c>
      <c r="B3047" s="23" t="s">
        <v>590</v>
      </c>
      <c r="C3047" s="23" t="s">
        <v>13</v>
      </c>
      <c r="D3047" s="24" t="e">
        <f>VLOOKUP(A3047,Vystup20160620!$C:$C,1,FALSE)</f>
        <v>#N/A</v>
      </c>
      <c r="E3047" s="10" t="str">
        <f>VLOOKUP(A3047,pomocne!$A:$C,3,FALSE)</f>
        <v>Pedagog nebo ředitel</v>
      </c>
    </row>
    <row r="3048" spans="1:5" s="24" customFormat="1" x14ac:dyDescent="0.25">
      <c r="A3048" s="23" t="s">
        <v>676</v>
      </c>
      <c r="B3048" s="23" t="s">
        <v>620</v>
      </c>
      <c r="C3048" s="23" t="s">
        <v>13</v>
      </c>
      <c r="D3048" s="24" t="e">
        <f>VLOOKUP(A3048,Vystup20160620!$C:$C,1,FALSE)</f>
        <v>#N/A</v>
      </c>
      <c r="E3048" s="10" t="str">
        <f>VLOOKUP(A3048,pomocne!$A:$C,3,FALSE)</f>
        <v>Pedagog nebo ředitel</v>
      </c>
    </row>
    <row r="3049" spans="1:5" s="24" customFormat="1" x14ac:dyDescent="0.25">
      <c r="A3049" s="23" t="s">
        <v>676</v>
      </c>
      <c r="B3049" s="23" t="s">
        <v>73</v>
      </c>
      <c r="C3049" s="23" t="s">
        <v>18</v>
      </c>
      <c r="D3049" s="24" t="e">
        <f>VLOOKUP(A3049,Vystup20160620!$C:$C,1,FALSE)</f>
        <v>#N/A</v>
      </c>
      <c r="E3049" s="10" t="str">
        <f>VLOOKUP(A3049,pomocne!$A:$C,3,FALSE)</f>
        <v>Pedagog nebo ředitel</v>
      </c>
    </row>
    <row r="3050" spans="1:5" s="24" customFormat="1" x14ac:dyDescent="0.25">
      <c r="A3050" s="23" t="s">
        <v>676</v>
      </c>
      <c r="B3050" s="23" t="s">
        <v>591</v>
      </c>
      <c r="C3050" s="23" t="s">
        <v>18</v>
      </c>
      <c r="D3050" s="24" t="e">
        <f>VLOOKUP(A3050,Vystup20160620!$C:$C,1,FALSE)</f>
        <v>#N/A</v>
      </c>
      <c r="E3050" s="10" t="str">
        <f>VLOOKUP(A3050,pomocne!$A:$C,3,FALSE)</f>
        <v>Pedagog nebo ředitel</v>
      </c>
    </row>
    <row r="3051" spans="1:5" s="24" customFormat="1" ht="30" x14ac:dyDescent="0.25">
      <c r="A3051" s="23" t="s">
        <v>676</v>
      </c>
      <c r="B3051" s="23" t="s">
        <v>592</v>
      </c>
      <c r="C3051" s="23" t="s">
        <v>13</v>
      </c>
      <c r="D3051" s="24" t="e">
        <f>VLOOKUP(A3051,Vystup20160620!$C:$C,1,FALSE)</f>
        <v>#N/A</v>
      </c>
      <c r="E3051" s="10" t="str">
        <f>VLOOKUP(A3051,pomocne!$A:$C,3,FALSE)</f>
        <v>Pedagog nebo ředitel</v>
      </c>
    </row>
    <row r="3052" spans="1:5" s="24" customFormat="1" ht="30" x14ac:dyDescent="0.25">
      <c r="A3052" s="23" t="s">
        <v>676</v>
      </c>
      <c r="B3052" s="23" t="s">
        <v>623</v>
      </c>
      <c r="C3052" s="23" t="s">
        <v>13</v>
      </c>
      <c r="D3052" s="24" t="e">
        <f>VLOOKUP(A3052,Vystup20160620!$C:$C,1,FALSE)</f>
        <v>#N/A</v>
      </c>
      <c r="E3052" s="10" t="str">
        <f>VLOOKUP(A3052,pomocne!$A:$C,3,FALSE)</f>
        <v>Pedagog nebo ředitel</v>
      </c>
    </row>
    <row r="3053" spans="1:5" s="24" customFormat="1" x14ac:dyDescent="0.25">
      <c r="A3053" s="23" t="s">
        <v>676</v>
      </c>
      <c r="B3053" s="23" t="s">
        <v>76</v>
      </c>
      <c r="C3053" s="23" t="s">
        <v>13</v>
      </c>
      <c r="D3053" s="24" t="e">
        <f>VLOOKUP(A3053,Vystup20160620!$C:$C,1,FALSE)</f>
        <v>#N/A</v>
      </c>
      <c r="E3053" s="10" t="str">
        <f>VLOOKUP(A3053,pomocne!$A:$C,3,FALSE)</f>
        <v>Pedagog nebo ředitel</v>
      </c>
    </row>
    <row r="3054" spans="1:5" s="24" customFormat="1" ht="30" x14ac:dyDescent="0.25">
      <c r="A3054" s="23" t="s">
        <v>676</v>
      </c>
      <c r="B3054" s="23" t="s">
        <v>77</v>
      </c>
      <c r="C3054" s="23" t="s">
        <v>13</v>
      </c>
      <c r="D3054" s="24" t="e">
        <f>VLOOKUP(A3054,Vystup20160620!$C:$C,1,FALSE)</f>
        <v>#N/A</v>
      </c>
      <c r="E3054" s="10" t="str">
        <f>VLOOKUP(A3054,pomocne!$A:$C,3,FALSE)</f>
        <v>Pedagog nebo ředitel</v>
      </c>
    </row>
    <row r="3055" spans="1:5" s="24" customFormat="1" ht="30" x14ac:dyDescent="0.25">
      <c r="A3055" s="23" t="s">
        <v>676</v>
      </c>
      <c r="B3055" s="23" t="s">
        <v>78</v>
      </c>
      <c r="C3055" s="23" t="s">
        <v>679</v>
      </c>
      <c r="D3055" s="24" t="e">
        <f>VLOOKUP(A3055,Vystup20160620!$C:$C,1,FALSE)</f>
        <v>#N/A</v>
      </c>
      <c r="E3055" s="10" t="str">
        <f>VLOOKUP(A3055,pomocne!$A:$C,3,FALSE)</f>
        <v>Pedagog nebo ředitel</v>
      </c>
    </row>
    <row r="3056" spans="1:5" s="24" customFormat="1" x14ac:dyDescent="0.25">
      <c r="A3056" s="23" t="s">
        <v>676</v>
      </c>
      <c r="B3056" s="23" t="s">
        <v>594</v>
      </c>
      <c r="C3056" s="23" t="s">
        <v>13</v>
      </c>
      <c r="D3056" s="24" t="e">
        <f>VLOOKUP(A3056,Vystup20160620!$C:$C,1,FALSE)</f>
        <v>#N/A</v>
      </c>
      <c r="E3056" s="10" t="str">
        <f>VLOOKUP(A3056,pomocne!$A:$C,3,FALSE)</f>
        <v>Pedagog nebo ředitel</v>
      </c>
    </row>
    <row r="3057" spans="1:5" s="24" customFormat="1" x14ac:dyDescent="0.25">
      <c r="A3057" s="23" t="s">
        <v>676</v>
      </c>
      <c r="B3057" s="23" t="s">
        <v>595</v>
      </c>
      <c r="C3057" s="23" t="s">
        <v>13</v>
      </c>
      <c r="D3057" s="24" t="e">
        <f>VLOOKUP(A3057,Vystup20160620!$C:$C,1,FALSE)</f>
        <v>#N/A</v>
      </c>
      <c r="E3057" s="10" t="str">
        <f>VLOOKUP(A3057,pomocne!$A:$C,3,FALSE)</f>
        <v>Pedagog nebo ředitel</v>
      </c>
    </row>
    <row r="3058" spans="1:5" s="24" customFormat="1" x14ac:dyDescent="0.25">
      <c r="A3058" s="23" t="s">
        <v>676</v>
      </c>
      <c r="B3058" s="23" t="s">
        <v>82</v>
      </c>
      <c r="C3058" s="23" t="s">
        <v>13</v>
      </c>
      <c r="D3058" s="24" t="e">
        <f>VLOOKUP(A3058,Vystup20160620!$C:$C,1,FALSE)</f>
        <v>#N/A</v>
      </c>
      <c r="E3058" s="10" t="str">
        <f>VLOOKUP(A3058,pomocne!$A:$C,3,FALSE)</f>
        <v>Pedagog nebo ředitel</v>
      </c>
    </row>
    <row r="3059" spans="1:5" s="24" customFormat="1" x14ac:dyDescent="0.25">
      <c r="A3059" s="23" t="s">
        <v>676</v>
      </c>
      <c r="B3059" s="23" t="s">
        <v>596</v>
      </c>
      <c r="C3059" s="23" t="s">
        <v>13</v>
      </c>
      <c r="D3059" s="24" t="e">
        <f>VLOOKUP(A3059,Vystup20160620!$C:$C,1,FALSE)</f>
        <v>#N/A</v>
      </c>
      <c r="E3059" s="10" t="str">
        <f>VLOOKUP(A3059,pomocne!$A:$C,3,FALSE)</f>
        <v>Pedagog nebo ředitel</v>
      </c>
    </row>
    <row r="3060" spans="1:5" s="24" customFormat="1" x14ac:dyDescent="0.25">
      <c r="A3060" s="23" t="s">
        <v>676</v>
      </c>
      <c r="B3060" s="23" t="s">
        <v>84</v>
      </c>
      <c r="C3060" s="23" t="s">
        <v>13</v>
      </c>
      <c r="D3060" s="24" t="e">
        <f>VLOOKUP(A3060,Vystup20160620!$C:$C,1,FALSE)</f>
        <v>#N/A</v>
      </c>
      <c r="E3060" s="10" t="str">
        <f>VLOOKUP(A3060,pomocne!$A:$C,3,FALSE)</f>
        <v>Pedagog nebo ředitel</v>
      </c>
    </row>
    <row r="3061" spans="1:5" s="24" customFormat="1" x14ac:dyDescent="0.25">
      <c r="A3061" s="23" t="s">
        <v>676</v>
      </c>
      <c r="B3061" s="23" t="s">
        <v>597</v>
      </c>
      <c r="C3061" s="23" t="s">
        <v>13</v>
      </c>
      <c r="D3061" s="24" t="e">
        <f>VLOOKUP(A3061,Vystup20160620!$C:$C,1,FALSE)</f>
        <v>#N/A</v>
      </c>
      <c r="E3061" s="10" t="str">
        <f>VLOOKUP(A3061,pomocne!$A:$C,3,FALSE)</f>
        <v>Pedagog nebo ředitel</v>
      </c>
    </row>
    <row r="3062" spans="1:5" s="24" customFormat="1" x14ac:dyDescent="0.25">
      <c r="A3062" s="23" t="s">
        <v>676</v>
      </c>
      <c r="B3062" s="23" t="s">
        <v>598</v>
      </c>
      <c r="C3062" s="23" t="s">
        <v>13</v>
      </c>
      <c r="D3062" s="24" t="e">
        <f>VLOOKUP(A3062,Vystup20160620!$C:$C,1,FALSE)</f>
        <v>#N/A</v>
      </c>
      <c r="E3062" s="10" t="str">
        <f>VLOOKUP(A3062,pomocne!$A:$C,3,FALSE)</f>
        <v>Pedagog nebo ředitel</v>
      </c>
    </row>
    <row r="3063" spans="1:5" s="24" customFormat="1" ht="30" x14ac:dyDescent="0.25">
      <c r="A3063" s="23" t="s">
        <v>676</v>
      </c>
      <c r="B3063" s="23" t="s">
        <v>87</v>
      </c>
      <c r="C3063" s="23" t="s">
        <v>13</v>
      </c>
      <c r="D3063" s="24" t="e">
        <f>VLOOKUP(A3063,Vystup20160620!$C:$C,1,FALSE)</f>
        <v>#N/A</v>
      </c>
      <c r="E3063" s="10" t="str">
        <f>VLOOKUP(A3063,pomocne!$A:$C,3,FALSE)</f>
        <v>Pedagog nebo ředitel</v>
      </c>
    </row>
    <row r="3064" spans="1:5" s="24" customFormat="1" ht="30" x14ac:dyDescent="0.25">
      <c r="A3064" s="23" t="s">
        <v>676</v>
      </c>
      <c r="B3064" s="23" t="s">
        <v>88</v>
      </c>
      <c r="C3064" s="23" t="s">
        <v>18</v>
      </c>
      <c r="D3064" s="24" t="e">
        <f>VLOOKUP(A3064,Vystup20160620!$C:$C,1,FALSE)</f>
        <v>#N/A</v>
      </c>
      <c r="E3064" s="10" t="str">
        <f>VLOOKUP(A3064,pomocne!$A:$C,3,FALSE)</f>
        <v>Pedagog nebo ředitel</v>
      </c>
    </row>
    <row r="3065" spans="1:5" s="24" customFormat="1" ht="30" x14ac:dyDescent="0.25">
      <c r="A3065" s="23" t="s">
        <v>341</v>
      </c>
      <c r="B3065" s="23" t="s">
        <v>511</v>
      </c>
      <c r="C3065" s="23" t="s">
        <v>147</v>
      </c>
      <c r="D3065" s="24" t="str">
        <f>VLOOKUP(A3065,Vystup20160620!$C:$C,1,FALSE)</f>
        <v>ehfzgu</v>
      </c>
      <c r="E3065" s="10" t="str">
        <f>VLOOKUP(A3065,pomocne!$A:$C,3,FALSE)</f>
        <v>Pedagog nebo ředitel</v>
      </c>
    </row>
    <row r="3066" spans="1:5" s="24" customFormat="1" x14ac:dyDescent="0.25">
      <c r="A3066" s="23" t="s">
        <v>341</v>
      </c>
      <c r="B3066" s="23" t="s">
        <v>512</v>
      </c>
      <c r="C3066" s="23" t="s">
        <v>13</v>
      </c>
      <c r="D3066" s="24" t="str">
        <f>VLOOKUP(A3066,Vystup20160620!$C:$C,1,FALSE)</f>
        <v>ehfzgu</v>
      </c>
      <c r="E3066" s="10" t="str">
        <f>VLOOKUP(A3066,pomocne!$A:$C,3,FALSE)</f>
        <v>Pedagog nebo ředitel</v>
      </c>
    </row>
    <row r="3067" spans="1:5" s="24" customFormat="1" x14ac:dyDescent="0.25">
      <c r="A3067" s="23" t="s">
        <v>341</v>
      </c>
      <c r="B3067" s="23" t="s">
        <v>513</v>
      </c>
      <c r="C3067" s="23" t="s">
        <v>13</v>
      </c>
      <c r="D3067" s="24" t="str">
        <f>VLOOKUP(A3067,Vystup20160620!$C:$C,1,FALSE)</f>
        <v>ehfzgu</v>
      </c>
      <c r="E3067" s="10" t="str">
        <f>VLOOKUP(A3067,pomocne!$A:$C,3,FALSE)</f>
        <v>Pedagog nebo ředitel</v>
      </c>
    </row>
    <row r="3068" spans="1:5" s="24" customFormat="1" x14ac:dyDescent="0.25">
      <c r="A3068" s="23" t="s">
        <v>341</v>
      </c>
      <c r="B3068" s="23" t="s">
        <v>514</v>
      </c>
      <c r="C3068" s="23" t="s">
        <v>13</v>
      </c>
      <c r="D3068" s="24" t="str">
        <f>VLOOKUP(A3068,Vystup20160620!$C:$C,1,FALSE)</f>
        <v>ehfzgu</v>
      </c>
      <c r="E3068" s="10" t="str">
        <f>VLOOKUP(A3068,pomocne!$A:$C,3,FALSE)</f>
        <v>Pedagog nebo ředitel</v>
      </c>
    </row>
    <row r="3069" spans="1:5" s="24" customFormat="1" x14ac:dyDescent="0.25">
      <c r="A3069" s="23" t="s">
        <v>341</v>
      </c>
      <c r="B3069" s="23" t="s">
        <v>515</v>
      </c>
      <c r="C3069" s="23" t="s">
        <v>13</v>
      </c>
      <c r="D3069" s="24" t="str">
        <f>VLOOKUP(A3069,Vystup20160620!$C:$C,1,FALSE)</f>
        <v>ehfzgu</v>
      </c>
      <c r="E3069" s="10" t="str">
        <f>VLOOKUP(A3069,pomocne!$A:$C,3,FALSE)</f>
        <v>Pedagog nebo ředitel</v>
      </c>
    </row>
    <row r="3070" spans="1:5" s="24" customFormat="1" x14ac:dyDescent="0.25">
      <c r="A3070" s="23" t="s">
        <v>341</v>
      </c>
      <c r="B3070" s="23" t="s">
        <v>735</v>
      </c>
      <c r="C3070" s="23" t="s">
        <v>13</v>
      </c>
      <c r="D3070" s="24" t="str">
        <f>VLOOKUP(A3070,Vystup20160620!$C:$C,1,FALSE)</f>
        <v>ehfzgu</v>
      </c>
      <c r="E3070" s="10" t="str">
        <f>VLOOKUP(A3070,pomocne!$A:$C,3,FALSE)</f>
        <v>Pedagog nebo ředitel</v>
      </c>
    </row>
    <row r="3071" spans="1:5" s="24" customFormat="1" x14ac:dyDescent="0.25">
      <c r="A3071" s="23" t="s">
        <v>341</v>
      </c>
      <c r="B3071" s="23" t="s">
        <v>517</v>
      </c>
      <c r="C3071" s="23" t="s">
        <v>13</v>
      </c>
      <c r="D3071" s="24" t="str">
        <f>VLOOKUP(A3071,Vystup20160620!$C:$C,1,FALSE)</f>
        <v>ehfzgu</v>
      </c>
      <c r="E3071" s="10" t="str">
        <f>VLOOKUP(A3071,pomocne!$A:$C,3,FALSE)</f>
        <v>Pedagog nebo ředitel</v>
      </c>
    </row>
    <row r="3072" spans="1:5" s="24" customFormat="1" x14ac:dyDescent="0.25">
      <c r="A3072" s="23" t="s">
        <v>341</v>
      </c>
      <c r="B3072" s="23" t="s">
        <v>736</v>
      </c>
      <c r="C3072" s="23" t="s">
        <v>13</v>
      </c>
      <c r="D3072" s="24" t="str">
        <f>VLOOKUP(A3072,Vystup20160620!$C:$C,1,FALSE)</f>
        <v>ehfzgu</v>
      </c>
      <c r="E3072" s="10" t="str">
        <f>VLOOKUP(A3072,pomocne!$A:$C,3,FALSE)</f>
        <v>Pedagog nebo ředitel</v>
      </c>
    </row>
    <row r="3073" spans="1:5" s="24" customFormat="1" x14ac:dyDescent="0.25">
      <c r="A3073" s="23" t="s">
        <v>341</v>
      </c>
      <c r="B3073" s="23" t="s">
        <v>519</v>
      </c>
      <c r="C3073" s="23" t="s">
        <v>13</v>
      </c>
      <c r="D3073" s="24" t="str">
        <f>VLOOKUP(A3073,Vystup20160620!$C:$C,1,FALSE)</f>
        <v>ehfzgu</v>
      </c>
      <c r="E3073" s="10" t="str">
        <f>VLOOKUP(A3073,pomocne!$A:$C,3,FALSE)</f>
        <v>Pedagog nebo ředitel</v>
      </c>
    </row>
    <row r="3074" spans="1:5" s="24" customFormat="1" x14ac:dyDescent="0.25">
      <c r="A3074" s="23" t="s">
        <v>341</v>
      </c>
      <c r="B3074" s="23" t="s">
        <v>520</v>
      </c>
      <c r="C3074" s="23" t="s">
        <v>13</v>
      </c>
      <c r="D3074" s="24" t="str">
        <f>VLOOKUP(A3074,Vystup20160620!$C:$C,1,FALSE)</f>
        <v>ehfzgu</v>
      </c>
      <c r="E3074" s="10" t="str">
        <f>VLOOKUP(A3074,pomocne!$A:$C,3,FALSE)</f>
        <v>Pedagog nebo ředitel</v>
      </c>
    </row>
    <row r="3075" spans="1:5" s="24" customFormat="1" x14ac:dyDescent="0.25">
      <c r="A3075" s="23" t="s">
        <v>341</v>
      </c>
      <c r="B3075" s="23" t="s">
        <v>521</v>
      </c>
      <c r="C3075" s="23" t="s">
        <v>18</v>
      </c>
      <c r="D3075" s="24" t="str">
        <f>VLOOKUP(A3075,Vystup20160620!$C:$C,1,FALSE)</f>
        <v>ehfzgu</v>
      </c>
      <c r="E3075" s="10" t="str">
        <f>VLOOKUP(A3075,pomocne!$A:$C,3,FALSE)</f>
        <v>Pedagog nebo ředitel</v>
      </c>
    </row>
    <row r="3076" spans="1:5" s="24" customFormat="1" x14ac:dyDescent="0.25">
      <c r="A3076" s="23" t="s">
        <v>341</v>
      </c>
      <c r="B3076" s="23" t="s">
        <v>522</v>
      </c>
      <c r="C3076" s="23" t="s">
        <v>13</v>
      </c>
      <c r="D3076" s="24" t="str">
        <f>VLOOKUP(A3076,Vystup20160620!$C:$C,1,FALSE)</f>
        <v>ehfzgu</v>
      </c>
      <c r="E3076" s="10" t="str">
        <f>VLOOKUP(A3076,pomocne!$A:$C,3,FALSE)</f>
        <v>Pedagog nebo ředitel</v>
      </c>
    </row>
    <row r="3077" spans="1:5" s="24" customFormat="1" ht="30" x14ac:dyDescent="0.25">
      <c r="A3077" s="23" t="s">
        <v>341</v>
      </c>
      <c r="B3077" s="23" t="s">
        <v>19</v>
      </c>
      <c r="C3077" s="23" t="s">
        <v>13</v>
      </c>
      <c r="D3077" s="24" t="str">
        <f>VLOOKUP(A3077,Vystup20160620!$C:$C,1,FALSE)</f>
        <v>ehfzgu</v>
      </c>
      <c r="E3077" s="10" t="str">
        <f>VLOOKUP(A3077,pomocne!$A:$C,3,FALSE)</f>
        <v>Pedagog nebo ředitel</v>
      </c>
    </row>
    <row r="3078" spans="1:5" s="24" customFormat="1" ht="30" x14ac:dyDescent="0.25">
      <c r="A3078" s="23" t="s">
        <v>341</v>
      </c>
      <c r="B3078" s="23" t="s">
        <v>20</v>
      </c>
      <c r="C3078" s="23" t="s">
        <v>13</v>
      </c>
      <c r="D3078" s="24" t="str">
        <f>VLOOKUP(A3078,Vystup20160620!$C:$C,1,FALSE)</f>
        <v>ehfzgu</v>
      </c>
      <c r="E3078" s="10" t="str">
        <f>VLOOKUP(A3078,pomocne!$A:$C,3,FALSE)</f>
        <v>Pedagog nebo ředitel</v>
      </c>
    </row>
    <row r="3079" spans="1:5" s="24" customFormat="1" ht="30" x14ac:dyDescent="0.25">
      <c r="A3079" s="23" t="s">
        <v>341</v>
      </c>
      <c r="B3079" s="23" t="s">
        <v>600</v>
      </c>
      <c r="C3079" s="23" t="s">
        <v>18</v>
      </c>
      <c r="D3079" s="24" t="str">
        <f>VLOOKUP(A3079,Vystup20160620!$C:$C,1,FALSE)</f>
        <v>ehfzgu</v>
      </c>
      <c r="E3079" s="10" t="str">
        <f>VLOOKUP(A3079,pomocne!$A:$C,3,FALSE)</f>
        <v>Pedagog nebo ředitel</v>
      </c>
    </row>
    <row r="3080" spans="1:5" s="24" customFormat="1" ht="30" x14ac:dyDescent="0.25">
      <c r="A3080" s="23" t="s">
        <v>341</v>
      </c>
      <c r="B3080" s="23" t="s">
        <v>601</v>
      </c>
      <c r="C3080" s="23" t="s">
        <v>18</v>
      </c>
      <c r="D3080" s="24" t="str">
        <f>VLOOKUP(A3080,Vystup20160620!$C:$C,1,FALSE)</f>
        <v>ehfzgu</v>
      </c>
      <c r="E3080" s="10" t="str">
        <f>VLOOKUP(A3080,pomocne!$A:$C,3,FALSE)</f>
        <v>Pedagog nebo ředitel</v>
      </c>
    </row>
    <row r="3081" spans="1:5" s="24" customFormat="1" ht="30" x14ac:dyDescent="0.25">
      <c r="A3081" s="23" t="s">
        <v>341</v>
      </c>
      <c r="B3081" s="23" t="s">
        <v>602</v>
      </c>
      <c r="C3081" s="23" t="s">
        <v>18</v>
      </c>
      <c r="D3081" s="24" t="str">
        <f>VLOOKUP(A3081,Vystup20160620!$C:$C,1,FALSE)</f>
        <v>ehfzgu</v>
      </c>
      <c r="E3081" s="10" t="str">
        <f>VLOOKUP(A3081,pomocne!$A:$C,3,FALSE)</f>
        <v>Pedagog nebo ředitel</v>
      </c>
    </row>
    <row r="3082" spans="1:5" s="24" customFormat="1" ht="30" x14ac:dyDescent="0.25">
      <c r="A3082" s="23" t="s">
        <v>341</v>
      </c>
      <c r="B3082" s="23" t="s">
        <v>603</v>
      </c>
      <c r="C3082" s="23" t="s">
        <v>18</v>
      </c>
      <c r="D3082" s="24" t="str">
        <f>VLOOKUP(A3082,Vystup20160620!$C:$C,1,FALSE)</f>
        <v>ehfzgu</v>
      </c>
      <c r="E3082" s="10" t="str">
        <f>VLOOKUP(A3082,pomocne!$A:$C,3,FALSE)</f>
        <v>Pedagog nebo ředitel</v>
      </c>
    </row>
    <row r="3083" spans="1:5" s="24" customFormat="1" ht="30" x14ac:dyDescent="0.25">
      <c r="A3083" s="23" t="s">
        <v>341</v>
      </c>
      <c r="B3083" s="23" t="s">
        <v>604</v>
      </c>
      <c r="C3083" s="23" t="s">
        <v>13</v>
      </c>
      <c r="D3083" s="24" t="str">
        <f>VLOOKUP(A3083,Vystup20160620!$C:$C,1,FALSE)</f>
        <v>ehfzgu</v>
      </c>
      <c r="E3083" s="10" t="str">
        <f>VLOOKUP(A3083,pomocne!$A:$C,3,FALSE)</f>
        <v>Pedagog nebo ředitel</v>
      </c>
    </row>
    <row r="3084" spans="1:5" s="24" customFormat="1" ht="30" x14ac:dyDescent="0.25">
      <c r="A3084" s="23" t="s">
        <v>341</v>
      </c>
      <c r="B3084" s="23" t="s">
        <v>605</v>
      </c>
      <c r="C3084" s="23" t="s">
        <v>18</v>
      </c>
      <c r="D3084" s="24" t="str">
        <f>VLOOKUP(A3084,Vystup20160620!$C:$C,1,FALSE)</f>
        <v>ehfzgu</v>
      </c>
      <c r="E3084" s="10" t="str">
        <f>VLOOKUP(A3084,pomocne!$A:$C,3,FALSE)</f>
        <v>Pedagog nebo ředitel</v>
      </c>
    </row>
    <row r="3085" spans="1:5" s="24" customFormat="1" ht="30" x14ac:dyDescent="0.25">
      <c r="A3085" s="23" t="s">
        <v>341</v>
      </c>
      <c r="B3085" s="23" t="s">
        <v>562</v>
      </c>
      <c r="C3085" s="23" t="s">
        <v>13</v>
      </c>
      <c r="D3085" s="24" t="str">
        <f>VLOOKUP(A3085,Vystup20160620!$C:$C,1,FALSE)</f>
        <v>ehfzgu</v>
      </c>
      <c r="E3085" s="10" t="str">
        <f>VLOOKUP(A3085,pomocne!$A:$C,3,FALSE)</f>
        <v>Pedagog nebo ředitel</v>
      </c>
    </row>
    <row r="3086" spans="1:5" s="24" customFormat="1" ht="30" x14ac:dyDescent="0.25">
      <c r="A3086" s="23" t="s">
        <v>341</v>
      </c>
      <c r="B3086" s="23" t="s">
        <v>563</v>
      </c>
      <c r="C3086" s="23" t="s">
        <v>13</v>
      </c>
      <c r="D3086" s="24" t="str">
        <f>VLOOKUP(A3086,Vystup20160620!$C:$C,1,FALSE)</f>
        <v>ehfzgu</v>
      </c>
      <c r="E3086" s="10" t="str">
        <f>VLOOKUP(A3086,pomocne!$A:$C,3,FALSE)</f>
        <v>Pedagog nebo ředitel</v>
      </c>
    </row>
    <row r="3087" spans="1:5" s="24" customFormat="1" ht="30" x14ac:dyDescent="0.25">
      <c r="A3087" s="23" t="s">
        <v>341</v>
      </c>
      <c r="B3087" s="23" t="s">
        <v>564</v>
      </c>
      <c r="C3087" s="23" t="s">
        <v>18</v>
      </c>
      <c r="D3087" s="24" t="str">
        <f>VLOOKUP(A3087,Vystup20160620!$C:$C,1,FALSE)</f>
        <v>ehfzgu</v>
      </c>
      <c r="E3087" s="10" t="str">
        <f>VLOOKUP(A3087,pomocne!$A:$C,3,FALSE)</f>
        <v>Pedagog nebo ředitel</v>
      </c>
    </row>
    <row r="3088" spans="1:5" s="24" customFormat="1" ht="30" x14ac:dyDescent="0.25">
      <c r="A3088" s="23" t="s">
        <v>341</v>
      </c>
      <c r="B3088" s="23" t="s">
        <v>565</v>
      </c>
      <c r="C3088" s="23" t="s">
        <v>18</v>
      </c>
      <c r="D3088" s="24" t="str">
        <f>VLOOKUP(A3088,Vystup20160620!$C:$C,1,FALSE)</f>
        <v>ehfzgu</v>
      </c>
      <c r="E3088" s="10" t="str">
        <f>VLOOKUP(A3088,pomocne!$A:$C,3,FALSE)</f>
        <v>Pedagog nebo ředitel</v>
      </c>
    </row>
    <row r="3089" spans="1:5" s="24" customFormat="1" ht="30" x14ac:dyDescent="0.25">
      <c r="A3089" s="23" t="s">
        <v>341</v>
      </c>
      <c r="B3089" s="23" t="s">
        <v>566</v>
      </c>
      <c r="C3089" s="23" t="s">
        <v>18</v>
      </c>
      <c r="D3089" s="24" t="str">
        <f>VLOOKUP(A3089,Vystup20160620!$C:$C,1,FALSE)</f>
        <v>ehfzgu</v>
      </c>
      <c r="E3089" s="10" t="str">
        <f>VLOOKUP(A3089,pomocne!$A:$C,3,FALSE)</f>
        <v>Pedagog nebo ředitel</v>
      </c>
    </row>
    <row r="3090" spans="1:5" s="24" customFormat="1" ht="30" x14ac:dyDescent="0.25">
      <c r="A3090" s="23" t="s">
        <v>341</v>
      </c>
      <c r="B3090" s="23" t="s">
        <v>567</v>
      </c>
      <c r="C3090" s="23" t="s">
        <v>13</v>
      </c>
      <c r="D3090" s="24" t="str">
        <f>VLOOKUP(A3090,Vystup20160620!$C:$C,1,FALSE)</f>
        <v>ehfzgu</v>
      </c>
      <c r="E3090" s="10" t="str">
        <f>VLOOKUP(A3090,pomocne!$A:$C,3,FALSE)</f>
        <v>Pedagog nebo ředitel</v>
      </c>
    </row>
    <row r="3091" spans="1:5" s="24" customFormat="1" ht="30" x14ac:dyDescent="0.25">
      <c r="A3091" s="23" t="s">
        <v>341</v>
      </c>
      <c r="B3091" s="23" t="s">
        <v>568</v>
      </c>
      <c r="C3091" s="23" t="s">
        <v>18</v>
      </c>
      <c r="D3091" s="24" t="str">
        <f>VLOOKUP(A3091,Vystup20160620!$C:$C,1,FALSE)</f>
        <v>ehfzgu</v>
      </c>
      <c r="E3091" s="10" t="str">
        <f>VLOOKUP(A3091,pomocne!$A:$C,3,FALSE)</f>
        <v>Pedagog nebo ředitel</v>
      </c>
    </row>
    <row r="3092" spans="1:5" s="24" customFormat="1" ht="30" x14ac:dyDescent="0.25">
      <c r="A3092" s="23" t="s">
        <v>341</v>
      </c>
      <c r="B3092" s="23" t="s">
        <v>569</v>
      </c>
      <c r="C3092" s="23" t="s">
        <v>18</v>
      </c>
      <c r="D3092" s="24" t="str">
        <f>VLOOKUP(A3092,Vystup20160620!$C:$C,1,FALSE)</f>
        <v>ehfzgu</v>
      </c>
      <c r="E3092" s="10" t="str">
        <f>VLOOKUP(A3092,pomocne!$A:$C,3,FALSE)</f>
        <v>Pedagog nebo ředitel</v>
      </c>
    </row>
    <row r="3093" spans="1:5" s="24" customFormat="1" ht="30" x14ac:dyDescent="0.25">
      <c r="A3093" s="23" t="s">
        <v>341</v>
      </c>
      <c r="B3093" s="23" t="s">
        <v>570</v>
      </c>
      <c r="C3093" s="23" t="s">
        <v>18</v>
      </c>
      <c r="D3093" s="24" t="str">
        <f>VLOOKUP(A3093,Vystup20160620!$C:$C,1,FALSE)</f>
        <v>ehfzgu</v>
      </c>
      <c r="E3093" s="10" t="str">
        <f>VLOOKUP(A3093,pomocne!$A:$C,3,FALSE)</f>
        <v>Pedagog nebo ředitel</v>
      </c>
    </row>
    <row r="3094" spans="1:5" s="24" customFormat="1" x14ac:dyDescent="0.25">
      <c r="A3094" s="23" t="s">
        <v>341</v>
      </c>
      <c r="B3094" s="23" t="s">
        <v>30</v>
      </c>
      <c r="C3094" s="23" t="s">
        <v>13</v>
      </c>
      <c r="D3094" s="24" t="str">
        <f>VLOOKUP(A3094,Vystup20160620!$C:$C,1,FALSE)</f>
        <v>ehfzgu</v>
      </c>
      <c r="E3094" s="10" t="str">
        <f>VLOOKUP(A3094,pomocne!$A:$C,3,FALSE)</f>
        <v>Pedagog nebo ředitel</v>
      </c>
    </row>
    <row r="3095" spans="1:5" s="24" customFormat="1" x14ac:dyDescent="0.25">
      <c r="A3095" s="23" t="s">
        <v>341</v>
      </c>
      <c r="B3095" s="23" t="s">
        <v>571</v>
      </c>
      <c r="C3095" s="23" t="s">
        <v>13</v>
      </c>
      <c r="D3095" s="24" t="str">
        <f>VLOOKUP(A3095,Vystup20160620!$C:$C,1,FALSE)</f>
        <v>ehfzgu</v>
      </c>
      <c r="E3095" s="10" t="str">
        <f>VLOOKUP(A3095,pomocne!$A:$C,3,FALSE)</f>
        <v>Pedagog nebo ředitel</v>
      </c>
    </row>
    <row r="3096" spans="1:5" s="24" customFormat="1" x14ac:dyDescent="0.25">
      <c r="A3096" s="23" t="s">
        <v>341</v>
      </c>
      <c r="B3096" s="23" t="s">
        <v>572</v>
      </c>
      <c r="C3096" s="23" t="s">
        <v>13</v>
      </c>
      <c r="D3096" s="24" t="str">
        <f>VLOOKUP(A3096,Vystup20160620!$C:$C,1,FALSE)</f>
        <v>ehfzgu</v>
      </c>
      <c r="E3096" s="10" t="str">
        <f>VLOOKUP(A3096,pomocne!$A:$C,3,FALSE)</f>
        <v>Pedagog nebo ředitel</v>
      </c>
    </row>
    <row r="3097" spans="1:5" s="24" customFormat="1" x14ac:dyDescent="0.25">
      <c r="A3097" s="23" t="s">
        <v>341</v>
      </c>
      <c r="B3097" s="23" t="s">
        <v>33</v>
      </c>
      <c r="C3097" s="23" t="s">
        <v>13</v>
      </c>
      <c r="D3097" s="24" t="str">
        <f>VLOOKUP(A3097,Vystup20160620!$C:$C,1,FALSE)</f>
        <v>ehfzgu</v>
      </c>
      <c r="E3097" s="10" t="str">
        <f>VLOOKUP(A3097,pomocne!$A:$C,3,FALSE)</f>
        <v>Pedagog nebo ředitel</v>
      </c>
    </row>
    <row r="3098" spans="1:5" s="24" customFormat="1" x14ac:dyDescent="0.25">
      <c r="A3098" s="23" t="s">
        <v>341</v>
      </c>
      <c r="B3098" s="23" t="s">
        <v>606</v>
      </c>
      <c r="C3098" s="23" t="s">
        <v>18</v>
      </c>
      <c r="D3098" s="24" t="str">
        <f>VLOOKUP(A3098,Vystup20160620!$C:$C,1,FALSE)</f>
        <v>ehfzgu</v>
      </c>
      <c r="E3098" s="10" t="str">
        <f>VLOOKUP(A3098,pomocne!$A:$C,3,FALSE)</f>
        <v>Pedagog nebo ředitel</v>
      </c>
    </row>
    <row r="3099" spans="1:5" s="24" customFormat="1" x14ac:dyDescent="0.25">
      <c r="A3099" s="23" t="s">
        <v>341</v>
      </c>
      <c r="B3099" s="23" t="s">
        <v>607</v>
      </c>
      <c r="C3099" s="23" t="s">
        <v>13</v>
      </c>
      <c r="D3099" s="24" t="str">
        <f>VLOOKUP(A3099,Vystup20160620!$C:$C,1,FALSE)</f>
        <v>ehfzgu</v>
      </c>
      <c r="E3099" s="10" t="str">
        <f>VLOOKUP(A3099,pomocne!$A:$C,3,FALSE)</f>
        <v>Pedagog nebo ředitel</v>
      </c>
    </row>
    <row r="3100" spans="1:5" s="24" customFormat="1" ht="30" x14ac:dyDescent="0.25">
      <c r="A3100" s="23" t="s">
        <v>341</v>
      </c>
      <c r="B3100" s="23" t="s">
        <v>573</v>
      </c>
      <c r="C3100" s="23" t="s">
        <v>13</v>
      </c>
      <c r="D3100" s="24" t="str">
        <f>VLOOKUP(A3100,Vystup20160620!$C:$C,1,FALSE)</f>
        <v>ehfzgu</v>
      </c>
      <c r="E3100" s="10" t="str">
        <f>VLOOKUP(A3100,pomocne!$A:$C,3,FALSE)</f>
        <v>Pedagog nebo ředitel</v>
      </c>
    </row>
    <row r="3101" spans="1:5" s="24" customFormat="1" ht="30" x14ac:dyDescent="0.25">
      <c r="A3101" s="23" t="s">
        <v>341</v>
      </c>
      <c r="B3101" s="23" t="s">
        <v>608</v>
      </c>
      <c r="C3101" s="23" t="s">
        <v>18</v>
      </c>
      <c r="D3101" s="24" t="str">
        <f>VLOOKUP(A3101,Vystup20160620!$C:$C,1,FALSE)</f>
        <v>ehfzgu</v>
      </c>
      <c r="E3101" s="10" t="str">
        <f>VLOOKUP(A3101,pomocne!$A:$C,3,FALSE)</f>
        <v>Pedagog nebo ředitel</v>
      </c>
    </row>
    <row r="3102" spans="1:5" s="24" customFormat="1" x14ac:dyDescent="0.25">
      <c r="A3102" s="23" t="s">
        <v>341</v>
      </c>
      <c r="B3102" s="23" t="s">
        <v>38</v>
      </c>
      <c r="C3102" s="23" t="s">
        <v>18</v>
      </c>
      <c r="D3102" s="24" t="str">
        <f>VLOOKUP(A3102,Vystup20160620!$C:$C,1,FALSE)</f>
        <v>ehfzgu</v>
      </c>
      <c r="E3102" s="10" t="str">
        <f>VLOOKUP(A3102,pomocne!$A:$C,3,FALSE)</f>
        <v>Pedagog nebo ředitel</v>
      </c>
    </row>
    <row r="3103" spans="1:5" s="24" customFormat="1" x14ac:dyDescent="0.25">
      <c r="A3103" s="23" t="s">
        <v>341</v>
      </c>
      <c r="B3103" s="23" t="s">
        <v>574</v>
      </c>
      <c r="C3103" s="23" t="s">
        <v>13</v>
      </c>
      <c r="D3103" s="24" t="str">
        <f>VLOOKUP(A3103,Vystup20160620!$C:$C,1,FALSE)</f>
        <v>ehfzgu</v>
      </c>
      <c r="E3103" s="10" t="str">
        <f>VLOOKUP(A3103,pomocne!$A:$C,3,FALSE)</f>
        <v>Pedagog nebo ředitel</v>
      </c>
    </row>
    <row r="3104" spans="1:5" s="24" customFormat="1" x14ac:dyDescent="0.25">
      <c r="A3104" s="23" t="s">
        <v>341</v>
      </c>
      <c r="B3104" s="23" t="s">
        <v>575</v>
      </c>
      <c r="C3104" s="23" t="s">
        <v>13</v>
      </c>
      <c r="D3104" s="24" t="str">
        <f>VLOOKUP(A3104,Vystup20160620!$C:$C,1,FALSE)</f>
        <v>ehfzgu</v>
      </c>
      <c r="E3104" s="10" t="str">
        <f>VLOOKUP(A3104,pomocne!$A:$C,3,FALSE)</f>
        <v>Pedagog nebo ředitel</v>
      </c>
    </row>
    <row r="3105" spans="1:5" s="24" customFormat="1" x14ac:dyDescent="0.25">
      <c r="A3105" s="23" t="s">
        <v>341</v>
      </c>
      <c r="B3105" s="23" t="s">
        <v>576</v>
      </c>
      <c r="C3105" s="23" t="s">
        <v>13</v>
      </c>
      <c r="D3105" s="24" t="str">
        <f>VLOOKUP(A3105,Vystup20160620!$C:$C,1,FALSE)</f>
        <v>ehfzgu</v>
      </c>
      <c r="E3105" s="10" t="str">
        <f>VLOOKUP(A3105,pomocne!$A:$C,3,FALSE)</f>
        <v>Pedagog nebo ředitel</v>
      </c>
    </row>
    <row r="3106" spans="1:5" s="24" customFormat="1" x14ac:dyDescent="0.25">
      <c r="A3106" s="23" t="s">
        <v>341</v>
      </c>
      <c r="B3106" s="23" t="s">
        <v>577</v>
      </c>
      <c r="C3106" s="23" t="s">
        <v>13</v>
      </c>
      <c r="D3106" s="24" t="str">
        <f>VLOOKUP(A3106,Vystup20160620!$C:$C,1,FALSE)</f>
        <v>ehfzgu</v>
      </c>
      <c r="E3106" s="10" t="str">
        <f>VLOOKUP(A3106,pomocne!$A:$C,3,FALSE)</f>
        <v>Pedagog nebo ředitel</v>
      </c>
    </row>
    <row r="3107" spans="1:5" s="24" customFormat="1" x14ac:dyDescent="0.25">
      <c r="A3107" s="23" t="s">
        <v>341</v>
      </c>
      <c r="B3107" s="23" t="s">
        <v>578</v>
      </c>
      <c r="C3107" s="23" t="s">
        <v>13</v>
      </c>
      <c r="D3107" s="24" t="str">
        <f>VLOOKUP(A3107,Vystup20160620!$C:$C,1,FALSE)</f>
        <v>ehfzgu</v>
      </c>
      <c r="E3107" s="10" t="str">
        <f>VLOOKUP(A3107,pomocne!$A:$C,3,FALSE)</f>
        <v>Pedagog nebo ředitel</v>
      </c>
    </row>
    <row r="3108" spans="1:5" s="24" customFormat="1" x14ac:dyDescent="0.25">
      <c r="A3108" s="23" t="s">
        <v>341</v>
      </c>
      <c r="B3108" s="23" t="s">
        <v>44</v>
      </c>
      <c r="C3108" s="23" t="s">
        <v>13</v>
      </c>
      <c r="D3108" s="24" t="str">
        <f>VLOOKUP(A3108,Vystup20160620!$C:$C,1,FALSE)</f>
        <v>ehfzgu</v>
      </c>
      <c r="E3108" s="10" t="str">
        <f>VLOOKUP(A3108,pomocne!$A:$C,3,FALSE)</f>
        <v>Pedagog nebo ředitel</v>
      </c>
    </row>
    <row r="3109" spans="1:5" s="24" customFormat="1" x14ac:dyDescent="0.25">
      <c r="A3109" s="23" t="s">
        <v>341</v>
      </c>
      <c r="B3109" s="23" t="s">
        <v>579</v>
      </c>
      <c r="C3109" s="23" t="s">
        <v>13</v>
      </c>
      <c r="D3109" s="24" t="str">
        <f>VLOOKUP(A3109,Vystup20160620!$C:$C,1,FALSE)</f>
        <v>ehfzgu</v>
      </c>
      <c r="E3109" s="10" t="str">
        <f>VLOOKUP(A3109,pomocne!$A:$C,3,FALSE)</f>
        <v>Pedagog nebo ředitel</v>
      </c>
    </row>
    <row r="3110" spans="1:5" s="24" customFormat="1" x14ac:dyDescent="0.25">
      <c r="A3110" s="23" t="s">
        <v>341</v>
      </c>
      <c r="B3110" s="23" t="s">
        <v>609</v>
      </c>
      <c r="C3110" s="23" t="s">
        <v>18</v>
      </c>
      <c r="D3110" s="24" t="str">
        <f>VLOOKUP(A3110,Vystup20160620!$C:$C,1,FALSE)</f>
        <v>ehfzgu</v>
      </c>
      <c r="E3110" s="10" t="str">
        <f>VLOOKUP(A3110,pomocne!$A:$C,3,FALSE)</f>
        <v>Pedagog nebo ředitel</v>
      </c>
    </row>
    <row r="3111" spans="1:5" s="24" customFormat="1" x14ac:dyDescent="0.25">
      <c r="A3111" s="23" t="s">
        <v>341</v>
      </c>
      <c r="B3111" s="23" t="s">
        <v>610</v>
      </c>
      <c r="C3111" s="23" t="s">
        <v>13</v>
      </c>
      <c r="D3111" s="24" t="str">
        <f>VLOOKUP(A3111,Vystup20160620!$C:$C,1,FALSE)</f>
        <v>ehfzgu</v>
      </c>
      <c r="E3111" s="10" t="str">
        <f>VLOOKUP(A3111,pomocne!$A:$C,3,FALSE)</f>
        <v>Pedagog nebo ředitel</v>
      </c>
    </row>
    <row r="3112" spans="1:5" s="24" customFormat="1" x14ac:dyDescent="0.25">
      <c r="A3112" s="23" t="s">
        <v>341</v>
      </c>
      <c r="B3112" s="23" t="s">
        <v>580</v>
      </c>
      <c r="C3112" s="23" t="s">
        <v>13</v>
      </c>
      <c r="D3112" s="24" t="str">
        <f>VLOOKUP(A3112,Vystup20160620!$C:$C,1,FALSE)</f>
        <v>ehfzgu</v>
      </c>
      <c r="E3112" s="10" t="str">
        <f>VLOOKUP(A3112,pomocne!$A:$C,3,FALSE)</f>
        <v>Pedagog nebo ředitel</v>
      </c>
    </row>
    <row r="3113" spans="1:5" s="24" customFormat="1" x14ac:dyDescent="0.25">
      <c r="A3113" s="23" t="s">
        <v>341</v>
      </c>
      <c r="B3113" s="23" t="s">
        <v>611</v>
      </c>
      <c r="C3113" s="23" t="s">
        <v>13</v>
      </c>
      <c r="D3113" s="24" t="str">
        <f>VLOOKUP(A3113,Vystup20160620!$C:$C,1,FALSE)</f>
        <v>ehfzgu</v>
      </c>
      <c r="E3113" s="10" t="str">
        <f>VLOOKUP(A3113,pomocne!$A:$C,3,FALSE)</f>
        <v>Pedagog nebo ředitel</v>
      </c>
    </row>
    <row r="3114" spans="1:5" s="24" customFormat="1" x14ac:dyDescent="0.25">
      <c r="A3114" s="23" t="s">
        <v>341</v>
      </c>
      <c r="B3114" s="23" t="s">
        <v>612</v>
      </c>
      <c r="C3114" s="23" t="s">
        <v>13</v>
      </c>
      <c r="D3114" s="24" t="str">
        <f>VLOOKUP(A3114,Vystup20160620!$C:$C,1,FALSE)</f>
        <v>ehfzgu</v>
      </c>
      <c r="E3114" s="10" t="str">
        <f>VLOOKUP(A3114,pomocne!$A:$C,3,FALSE)</f>
        <v>Pedagog nebo ředitel</v>
      </c>
    </row>
    <row r="3115" spans="1:5" s="24" customFormat="1" x14ac:dyDescent="0.25">
      <c r="A3115" s="23" t="s">
        <v>341</v>
      </c>
      <c r="B3115" s="23" t="s">
        <v>581</v>
      </c>
      <c r="C3115" s="23" t="s">
        <v>13</v>
      </c>
      <c r="D3115" s="24" t="str">
        <f>VLOOKUP(A3115,Vystup20160620!$C:$C,1,FALSE)</f>
        <v>ehfzgu</v>
      </c>
      <c r="E3115" s="10" t="str">
        <f>VLOOKUP(A3115,pomocne!$A:$C,3,FALSE)</f>
        <v>Pedagog nebo ředitel</v>
      </c>
    </row>
    <row r="3116" spans="1:5" s="24" customFormat="1" x14ac:dyDescent="0.25">
      <c r="A3116" s="23" t="s">
        <v>341</v>
      </c>
      <c r="B3116" s="23" t="s">
        <v>582</v>
      </c>
      <c r="C3116" s="23" t="s">
        <v>13</v>
      </c>
      <c r="D3116" s="24" t="str">
        <f>VLOOKUP(A3116,Vystup20160620!$C:$C,1,FALSE)</f>
        <v>ehfzgu</v>
      </c>
      <c r="E3116" s="10" t="str">
        <f>VLOOKUP(A3116,pomocne!$A:$C,3,FALSE)</f>
        <v>Pedagog nebo ředitel</v>
      </c>
    </row>
    <row r="3117" spans="1:5" s="24" customFormat="1" x14ac:dyDescent="0.25">
      <c r="A3117" s="23" t="s">
        <v>341</v>
      </c>
      <c r="B3117" s="23" t="s">
        <v>583</v>
      </c>
      <c r="C3117" s="23" t="s">
        <v>13</v>
      </c>
      <c r="D3117" s="24" t="str">
        <f>VLOOKUP(A3117,Vystup20160620!$C:$C,1,FALSE)</f>
        <v>ehfzgu</v>
      </c>
      <c r="E3117" s="10" t="str">
        <f>VLOOKUP(A3117,pomocne!$A:$C,3,FALSE)</f>
        <v>Pedagog nebo ředitel</v>
      </c>
    </row>
    <row r="3118" spans="1:5" s="24" customFormat="1" ht="30" x14ac:dyDescent="0.25">
      <c r="A3118" s="23" t="s">
        <v>341</v>
      </c>
      <c r="B3118" s="23" t="s">
        <v>584</v>
      </c>
      <c r="C3118" s="23" t="s">
        <v>13</v>
      </c>
      <c r="D3118" s="24" t="str">
        <f>VLOOKUP(A3118,Vystup20160620!$C:$C,1,FALSE)</f>
        <v>ehfzgu</v>
      </c>
      <c r="E3118" s="10" t="str">
        <f>VLOOKUP(A3118,pomocne!$A:$C,3,FALSE)</f>
        <v>Pedagog nebo ředitel</v>
      </c>
    </row>
    <row r="3119" spans="1:5" s="24" customFormat="1" ht="30" x14ac:dyDescent="0.25">
      <c r="A3119" s="23" t="s">
        <v>341</v>
      </c>
      <c r="B3119" s="23" t="s">
        <v>585</v>
      </c>
      <c r="C3119" s="23" t="s">
        <v>13</v>
      </c>
      <c r="D3119" s="24" t="str">
        <f>VLOOKUP(A3119,Vystup20160620!$C:$C,1,FALSE)</f>
        <v>ehfzgu</v>
      </c>
      <c r="E3119" s="10" t="str">
        <f>VLOOKUP(A3119,pomocne!$A:$C,3,FALSE)</f>
        <v>Pedagog nebo ředitel</v>
      </c>
    </row>
    <row r="3120" spans="1:5" s="24" customFormat="1" ht="30" x14ac:dyDescent="0.25">
      <c r="A3120" s="23" t="s">
        <v>341</v>
      </c>
      <c r="B3120" s="23" t="s">
        <v>586</v>
      </c>
      <c r="C3120" s="23" t="s">
        <v>13</v>
      </c>
      <c r="D3120" s="24" t="str">
        <f>VLOOKUP(A3120,Vystup20160620!$C:$C,1,FALSE)</f>
        <v>ehfzgu</v>
      </c>
      <c r="E3120" s="10" t="str">
        <f>VLOOKUP(A3120,pomocne!$A:$C,3,FALSE)</f>
        <v>Pedagog nebo ředitel</v>
      </c>
    </row>
    <row r="3121" spans="1:5" s="24" customFormat="1" x14ac:dyDescent="0.25">
      <c r="A3121" s="23" t="s">
        <v>341</v>
      </c>
      <c r="B3121" s="23" t="s">
        <v>613</v>
      </c>
      <c r="C3121" s="23" t="s">
        <v>13</v>
      </c>
      <c r="D3121" s="24" t="str">
        <f>VLOOKUP(A3121,Vystup20160620!$C:$C,1,FALSE)</f>
        <v>ehfzgu</v>
      </c>
      <c r="E3121" s="10" t="str">
        <f>VLOOKUP(A3121,pomocne!$A:$C,3,FALSE)</f>
        <v>Pedagog nebo ředitel</v>
      </c>
    </row>
    <row r="3122" spans="1:5" s="24" customFormat="1" x14ac:dyDescent="0.25">
      <c r="A3122" s="23" t="s">
        <v>341</v>
      </c>
      <c r="B3122" s="23" t="s">
        <v>614</v>
      </c>
      <c r="C3122" s="23" t="s">
        <v>13</v>
      </c>
      <c r="D3122" s="24" t="str">
        <f>VLOOKUP(A3122,Vystup20160620!$C:$C,1,FALSE)</f>
        <v>ehfzgu</v>
      </c>
      <c r="E3122" s="10" t="str">
        <f>VLOOKUP(A3122,pomocne!$A:$C,3,FALSE)</f>
        <v>Pedagog nebo ředitel</v>
      </c>
    </row>
    <row r="3123" spans="1:5" s="24" customFormat="1" ht="30" x14ac:dyDescent="0.25">
      <c r="A3123" s="23" t="s">
        <v>341</v>
      </c>
      <c r="B3123" s="23" t="s">
        <v>615</v>
      </c>
      <c r="C3123" s="23" t="s">
        <v>18</v>
      </c>
      <c r="D3123" s="24" t="str">
        <f>VLOOKUP(A3123,Vystup20160620!$C:$C,1,FALSE)</f>
        <v>ehfzgu</v>
      </c>
      <c r="E3123" s="10" t="str">
        <f>VLOOKUP(A3123,pomocne!$A:$C,3,FALSE)</f>
        <v>Pedagog nebo ředitel</v>
      </c>
    </row>
    <row r="3124" spans="1:5" s="24" customFormat="1" x14ac:dyDescent="0.25">
      <c r="A3124" s="23" t="s">
        <v>341</v>
      </c>
      <c r="B3124" s="23" t="s">
        <v>616</v>
      </c>
      <c r="C3124" s="23" t="s">
        <v>13</v>
      </c>
      <c r="D3124" s="24" t="str">
        <f>VLOOKUP(A3124,Vystup20160620!$C:$C,1,FALSE)</f>
        <v>ehfzgu</v>
      </c>
      <c r="E3124" s="10" t="str">
        <f>VLOOKUP(A3124,pomocne!$A:$C,3,FALSE)</f>
        <v>Pedagog nebo ředitel</v>
      </c>
    </row>
    <row r="3125" spans="1:5" s="24" customFormat="1" ht="30" x14ac:dyDescent="0.25">
      <c r="A3125" s="23" t="s">
        <v>341</v>
      </c>
      <c r="B3125" s="23" t="s">
        <v>587</v>
      </c>
      <c r="C3125" s="23" t="s">
        <v>13</v>
      </c>
      <c r="D3125" s="24" t="str">
        <f>VLOOKUP(A3125,Vystup20160620!$C:$C,1,FALSE)</f>
        <v>ehfzgu</v>
      </c>
      <c r="E3125" s="10" t="str">
        <f>VLOOKUP(A3125,pomocne!$A:$C,3,FALSE)</f>
        <v>Pedagog nebo ředitel</v>
      </c>
    </row>
    <row r="3126" spans="1:5" s="24" customFormat="1" ht="30" x14ac:dyDescent="0.25">
      <c r="A3126" s="23" t="s">
        <v>341</v>
      </c>
      <c r="B3126" s="23" t="s">
        <v>588</v>
      </c>
      <c r="C3126" s="23" t="s">
        <v>13</v>
      </c>
      <c r="D3126" s="24" t="str">
        <f>VLOOKUP(A3126,Vystup20160620!$C:$C,1,FALSE)</f>
        <v>ehfzgu</v>
      </c>
      <c r="E3126" s="10" t="str">
        <f>VLOOKUP(A3126,pomocne!$A:$C,3,FALSE)</f>
        <v>Pedagog nebo ředitel</v>
      </c>
    </row>
    <row r="3127" spans="1:5" s="24" customFormat="1" x14ac:dyDescent="0.25">
      <c r="A3127" s="23" t="s">
        <v>341</v>
      </c>
      <c r="B3127" s="23" t="s">
        <v>589</v>
      </c>
      <c r="C3127" s="23" t="s">
        <v>13</v>
      </c>
      <c r="D3127" s="24" t="str">
        <f>VLOOKUP(A3127,Vystup20160620!$C:$C,1,FALSE)</f>
        <v>ehfzgu</v>
      </c>
      <c r="E3127" s="10" t="str">
        <f>VLOOKUP(A3127,pomocne!$A:$C,3,FALSE)</f>
        <v>Pedagog nebo ředitel</v>
      </c>
    </row>
    <row r="3128" spans="1:5" s="24" customFormat="1" ht="30" x14ac:dyDescent="0.25">
      <c r="A3128" s="23" t="s">
        <v>341</v>
      </c>
      <c r="B3128" s="23" t="s">
        <v>617</v>
      </c>
      <c r="C3128" s="23" t="s">
        <v>13</v>
      </c>
      <c r="D3128" s="24" t="str">
        <f>VLOOKUP(A3128,Vystup20160620!$C:$C,1,FALSE)</f>
        <v>ehfzgu</v>
      </c>
      <c r="E3128" s="10" t="str">
        <f>VLOOKUP(A3128,pomocne!$A:$C,3,FALSE)</f>
        <v>Pedagog nebo ředitel</v>
      </c>
    </row>
    <row r="3129" spans="1:5" s="24" customFormat="1" x14ac:dyDescent="0.25">
      <c r="A3129" s="23" t="s">
        <v>341</v>
      </c>
      <c r="B3129" s="23" t="s">
        <v>66</v>
      </c>
      <c r="C3129" s="23" t="s">
        <v>18</v>
      </c>
      <c r="D3129" s="24" t="str">
        <f>VLOOKUP(A3129,Vystup20160620!$C:$C,1,FALSE)</f>
        <v>ehfzgu</v>
      </c>
      <c r="E3129" s="10" t="str">
        <f>VLOOKUP(A3129,pomocne!$A:$C,3,FALSE)</f>
        <v>Pedagog nebo ředitel</v>
      </c>
    </row>
    <row r="3130" spans="1:5" s="24" customFormat="1" x14ac:dyDescent="0.25">
      <c r="A3130" s="23" t="s">
        <v>341</v>
      </c>
      <c r="B3130" s="23" t="s">
        <v>67</v>
      </c>
      <c r="C3130" s="23" t="s">
        <v>18</v>
      </c>
      <c r="D3130" s="24" t="str">
        <f>VLOOKUP(A3130,Vystup20160620!$C:$C,1,FALSE)</f>
        <v>ehfzgu</v>
      </c>
      <c r="E3130" s="10" t="str">
        <f>VLOOKUP(A3130,pomocne!$A:$C,3,FALSE)</f>
        <v>Pedagog nebo ředitel</v>
      </c>
    </row>
    <row r="3131" spans="1:5" s="24" customFormat="1" ht="30" x14ac:dyDescent="0.25">
      <c r="A3131" s="23" t="s">
        <v>341</v>
      </c>
      <c r="B3131" s="23" t="s">
        <v>68</v>
      </c>
      <c r="C3131" s="23" t="s">
        <v>18</v>
      </c>
      <c r="D3131" s="24" t="str">
        <f>VLOOKUP(A3131,Vystup20160620!$C:$C,1,FALSE)</f>
        <v>ehfzgu</v>
      </c>
      <c r="E3131" s="10" t="str">
        <f>VLOOKUP(A3131,pomocne!$A:$C,3,FALSE)</f>
        <v>Pedagog nebo ředitel</v>
      </c>
    </row>
    <row r="3132" spans="1:5" s="24" customFormat="1" x14ac:dyDescent="0.25">
      <c r="A3132" s="23" t="s">
        <v>341</v>
      </c>
      <c r="B3132" s="23" t="s">
        <v>69</v>
      </c>
      <c r="C3132" s="23" t="s">
        <v>13</v>
      </c>
      <c r="D3132" s="24" t="str">
        <f>VLOOKUP(A3132,Vystup20160620!$C:$C,1,FALSE)</f>
        <v>ehfzgu</v>
      </c>
      <c r="E3132" s="10" t="str">
        <f>VLOOKUP(A3132,pomocne!$A:$C,3,FALSE)</f>
        <v>Pedagog nebo ředitel</v>
      </c>
    </row>
    <row r="3133" spans="1:5" s="24" customFormat="1" ht="30" x14ac:dyDescent="0.25">
      <c r="A3133" s="23" t="s">
        <v>341</v>
      </c>
      <c r="B3133" s="23" t="s">
        <v>69</v>
      </c>
      <c r="C3133" s="23" t="s">
        <v>345</v>
      </c>
      <c r="D3133" s="24" t="str">
        <f>VLOOKUP(A3133,Vystup20160620!$C:$C,1,FALSE)</f>
        <v>ehfzgu</v>
      </c>
      <c r="E3133" s="10" t="str">
        <f>VLOOKUP(A3133,pomocne!$A:$C,3,FALSE)</f>
        <v>Pedagog nebo ředitel</v>
      </c>
    </row>
    <row r="3134" spans="1:5" s="24" customFormat="1" x14ac:dyDescent="0.25">
      <c r="A3134" s="23" t="s">
        <v>341</v>
      </c>
      <c r="B3134" s="23" t="s">
        <v>105</v>
      </c>
      <c r="C3134" s="23" t="s">
        <v>13</v>
      </c>
      <c r="D3134" s="24" t="str">
        <f>VLOOKUP(A3134,Vystup20160620!$C:$C,1,FALSE)</f>
        <v>ehfzgu</v>
      </c>
      <c r="E3134" s="10" t="str">
        <f>VLOOKUP(A3134,pomocne!$A:$C,3,FALSE)</f>
        <v>Pedagog nebo ředitel</v>
      </c>
    </row>
    <row r="3135" spans="1:5" s="24" customFormat="1" x14ac:dyDescent="0.25">
      <c r="A3135" s="23" t="s">
        <v>341</v>
      </c>
      <c r="B3135" s="23" t="s">
        <v>191</v>
      </c>
      <c r="C3135" s="23" t="s">
        <v>346</v>
      </c>
      <c r="D3135" s="24" t="str">
        <f>VLOOKUP(A3135,Vystup20160620!$C:$C,1,FALSE)</f>
        <v>ehfzgu</v>
      </c>
      <c r="E3135" s="10" t="str">
        <f>VLOOKUP(A3135,pomocne!$A:$C,3,FALSE)</f>
        <v>Pedagog nebo ředitel</v>
      </c>
    </row>
    <row r="3136" spans="1:5" s="24" customFormat="1" x14ac:dyDescent="0.25">
      <c r="A3136" s="23" t="s">
        <v>341</v>
      </c>
      <c r="B3136" s="23" t="s">
        <v>70</v>
      </c>
      <c r="C3136" s="23" t="s">
        <v>13</v>
      </c>
      <c r="D3136" s="24" t="str">
        <f>VLOOKUP(A3136,Vystup20160620!$C:$C,1,FALSE)</f>
        <v>ehfzgu</v>
      </c>
      <c r="E3136" s="10" t="str">
        <f>VLOOKUP(A3136,pomocne!$A:$C,3,FALSE)</f>
        <v>Pedagog nebo ředitel</v>
      </c>
    </row>
    <row r="3137" spans="1:5" s="24" customFormat="1" x14ac:dyDescent="0.25">
      <c r="A3137" s="23" t="s">
        <v>341</v>
      </c>
      <c r="B3137" s="23" t="s">
        <v>129</v>
      </c>
      <c r="C3137" s="23" t="s">
        <v>18</v>
      </c>
      <c r="D3137" s="24" t="str">
        <f>VLOOKUP(A3137,Vystup20160620!$C:$C,1,FALSE)</f>
        <v>ehfzgu</v>
      </c>
      <c r="E3137" s="10" t="str">
        <f>VLOOKUP(A3137,pomocne!$A:$C,3,FALSE)</f>
        <v>Pedagog nebo ředitel</v>
      </c>
    </row>
    <row r="3138" spans="1:5" s="24" customFormat="1" x14ac:dyDescent="0.25">
      <c r="A3138" s="23" t="s">
        <v>341</v>
      </c>
      <c r="B3138" s="23" t="s">
        <v>130</v>
      </c>
      <c r="C3138" s="23" t="s">
        <v>18</v>
      </c>
      <c r="D3138" s="24" t="str">
        <f>VLOOKUP(A3138,Vystup20160620!$C:$C,1,FALSE)</f>
        <v>ehfzgu</v>
      </c>
      <c r="E3138" s="10" t="str">
        <f>VLOOKUP(A3138,pomocne!$A:$C,3,FALSE)</f>
        <v>Pedagog nebo ředitel</v>
      </c>
    </row>
    <row r="3139" spans="1:5" s="24" customFormat="1" x14ac:dyDescent="0.25">
      <c r="A3139" s="23" t="s">
        <v>341</v>
      </c>
      <c r="B3139" s="23" t="s">
        <v>131</v>
      </c>
      <c r="C3139" s="23" t="s">
        <v>18</v>
      </c>
      <c r="D3139" s="24" t="str">
        <f>VLOOKUP(A3139,Vystup20160620!$C:$C,1,FALSE)</f>
        <v>ehfzgu</v>
      </c>
      <c r="E3139" s="10" t="str">
        <f>VLOOKUP(A3139,pomocne!$A:$C,3,FALSE)</f>
        <v>Pedagog nebo ředitel</v>
      </c>
    </row>
    <row r="3140" spans="1:5" s="24" customFormat="1" x14ac:dyDescent="0.25">
      <c r="A3140" s="23" t="s">
        <v>341</v>
      </c>
      <c r="B3140" s="23" t="s">
        <v>590</v>
      </c>
      <c r="C3140" s="23" t="s">
        <v>13</v>
      </c>
      <c r="D3140" s="24" t="str">
        <f>VLOOKUP(A3140,Vystup20160620!$C:$C,1,FALSE)</f>
        <v>ehfzgu</v>
      </c>
      <c r="E3140" s="10" t="str">
        <f>VLOOKUP(A3140,pomocne!$A:$C,3,FALSE)</f>
        <v>Pedagog nebo ředitel</v>
      </c>
    </row>
    <row r="3141" spans="1:5" s="24" customFormat="1" x14ac:dyDescent="0.25">
      <c r="A3141" s="23" t="s">
        <v>341</v>
      </c>
      <c r="B3141" s="23" t="s">
        <v>193</v>
      </c>
      <c r="C3141" s="23" t="s">
        <v>346</v>
      </c>
      <c r="D3141" s="24" t="str">
        <f>VLOOKUP(A3141,Vystup20160620!$C:$C,1,FALSE)</f>
        <v>ehfzgu</v>
      </c>
      <c r="E3141" s="10" t="str">
        <f>VLOOKUP(A3141,pomocne!$A:$C,3,FALSE)</f>
        <v>Pedagog nebo ředitel</v>
      </c>
    </row>
    <row r="3142" spans="1:5" s="24" customFormat="1" x14ac:dyDescent="0.25">
      <c r="A3142" s="23" t="s">
        <v>341</v>
      </c>
      <c r="B3142" s="23" t="s">
        <v>75</v>
      </c>
      <c r="C3142" s="23" t="s">
        <v>13</v>
      </c>
      <c r="D3142" s="24" t="str">
        <f>VLOOKUP(A3142,Vystup20160620!$C:$C,1,FALSE)</f>
        <v>ehfzgu</v>
      </c>
      <c r="E3142" s="10" t="str">
        <f>VLOOKUP(A3142,pomocne!$A:$C,3,FALSE)</f>
        <v>Pedagog nebo ředitel</v>
      </c>
    </row>
    <row r="3143" spans="1:5" s="24" customFormat="1" x14ac:dyDescent="0.25">
      <c r="A3143" s="23" t="s">
        <v>341</v>
      </c>
      <c r="B3143" s="23" t="s">
        <v>622</v>
      </c>
      <c r="C3143" s="23" t="s">
        <v>18</v>
      </c>
      <c r="D3143" s="24" t="str">
        <f>VLOOKUP(A3143,Vystup20160620!$C:$C,1,FALSE)</f>
        <v>ehfzgu</v>
      </c>
      <c r="E3143" s="10" t="str">
        <f>VLOOKUP(A3143,pomocne!$A:$C,3,FALSE)</f>
        <v>Pedagog nebo ředitel</v>
      </c>
    </row>
    <row r="3144" spans="1:5" s="24" customFormat="1" ht="30" x14ac:dyDescent="0.25">
      <c r="A3144" s="23" t="s">
        <v>341</v>
      </c>
      <c r="B3144" s="23" t="s">
        <v>623</v>
      </c>
      <c r="C3144" s="23" t="s">
        <v>13</v>
      </c>
      <c r="D3144" s="24" t="str">
        <f>VLOOKUP(A3144,Vystup20160620!$C:$C,1,FALSE)</f>
        <v>ehfzgu</v>
      </c>
      <c r="E3144" s="10" t="str">
        <f>VLOOKUP(A3144,pomocne!$A:$C,3,FALSE)</f>
        <v>Pedagog nebo ředitel</v>
      </c>
    </row>
    <row r="3145" spans="1:5" s="24" customFormat="1" x14ac:dyDescent="0.25">
      <c r="A3145" s="23" t="s">
        <v>341</v>
      </c>
      <c r="B3145" s="23" t="s">
        <v>176</v>
      </c>
      <c r="C3145" s="23" t="s">
        <v>347</v>
      </c>
      <c r="D3145" s="24" t="str">
        <f>VLOOKUP(A3145,Vystup20160620!$C:$C,1,FALSE)</f>
        <v>ehfzgu</v>
      </c>
      <c r="E3145" s="10" t="str">
        <f>VLOOKUP(A3145,pomocne!$A:$C,3,FALSE)</f>
        <v>Pedagog nebo ředitel</v>
      </c>
    </row>
    <row r="3146" spans="1:5" s="24" customFormat="1" x14ac:dyDescent="0.25">
      <c r="A3146" s="23" t="s">
        <v>341</v>
      </c>
      <c r="B3146" s="23" t="s">
        <v>76</v>
      </c>
      <c r="C3146" s="23" t="s">
        <v>13</v>
      </c>
      <c r="D3146" s="24" t="str">
        <f>VLOOKUP(A3146,Vystup20160620!$C:$C,1,FALSE)</f>
        <v>ehfzgu</v>
      </c>
      <c r="E3146" s="10" t="str">
        <f>VLOOKUP(A3146,pomocne!$A:$C,3,FALSE)</f>
        <v>Pedagog nebo ředitel</v>
      </c>
    </row>
    <row r="3147" spans="1:5" s="24" customFormat="1" ht="30" x14ac:dyDescent="0.25">
      <c r="A3147" s="23" t="s">
        <v>341</v>
      </c>
      <c r="B3147" s="23" t="s">
        <v>77</v>
      </c>
      <c r="C3147" s="23" t="s">
        <v>13</v>
      </c>
      <c r="D3147" s="24" t="str">
        <f>VLOOKUP(A3147,Vystup20160620!$C:$C,1,FALSE)</f>
        <v>ehfzgu</v>
      </c>
      <c r="E3147" s="10" t="str">
        <f>VLOOKUP(A3147,pomocne!$A:$C,3,FALSE)</f>
        <v>Pedagog nebo ředitel</v>
      </c>
    </row>
    <row r="3148" spans="1:5" s="24" customFormat="1" x14ac:dyDescent="0.25">
      <c r="A3148" s="23" t="s">
        <v>341</v>
      </c>
      <c r="B3148" s="23" t="s">
        <v>594</v>
      </c>
      <c r="C3148" s="23" t="s">
        <v>13</v>
      </c>
      <c r="D3148" s="24" t="str">
        <f>VLOOKUP(A3148,Vystup20160620!$C:$C,1,FALSE)</f>
        <v>ehfzgu</v>
      </c>
      <c r="E3148" s="10" t="str">
        <f>VLOOKUP(A3148,pomocne!$A:$C,3,FALSE)</f>
        <v>Pedagog nebo ředitel</v>
      </c>
    </row>
    <row r="3149" spans="1:5" s="24" customFormat="1" x14ac:dyDescent="0.25">
      <c r="A3149" s="23" t="s">
        <v>341</v>
      </c>
      <c r="B3149" s="23" t="s">
        <v>595</v>
      </c>
      <c r="C3149" s="23" t="s">
        <v>13</v>
      </c>
      <c r="D3149" s="24" t="str">
        <f>VLOOKUP(A3149,Vystup20160620!$C:$C,1,FALSE)</f>
        <v>ehfzgu</v>
      </c>
      <c r="E3149" s="10" t="str">
        <f>VLOOKUP(A3149,pomocne!$A:$C,3,FALSE)</f>
        <v>Pedagog nebo ředitel</v>
      </c>
    </row>
    <row r="3150" spans="1:5" s="24" customFormat="1" x14ac:dyDescent="0.25">
      <c r="A3150" s="23" t="s">
        <v>341</v>
      </c>
      <c r="B3150" s="23" t="s">
        <v>82</v>
      </c>
      <c r="C3150" s="23" t="s">
        <v>13</v>
      </c>
      <c r="D3150" s="24" t="str">
        <f>VLOOKUP(A3150,Vystup20160620!$C:$C,1,FALSE)</f>
        <v>ehfzgu</v>
      </c>
      <c r="E3150" s="10" t="str">
        <f>VLOOKUP(A3150,pomocne!$A:$C,3,FALSE)</f>
        <v>Pedagog nebo ředitel</v>
      </c>
    </row>
    <row r="3151" spans="1:5" s="24" customFormat="1" x14ac:dyDescent="0.25">
      <c r="A3151" s="23" t="s">
        <v>341</v>
      </c>
      <c r="B3151" s="23" t="s">
        <v>596</v>
      </c>
      <c r="C3151" s="23" t="s">
        <v>13</v>
      </c>
      <c r="D3151" s="24" t="str">
        <f>VLOOKUP(A3151,Vystup20160620!$C:$C,1,FALSE)</f>
        <v>ehfzgu</v>
      </c>
      <c r="E3151" s="10" t="str">
        <f>VLOOKUP(A3151,pomocne!$A:$C,3,FALSE)</f>
        <v>Pedagog nebo ředitel</v>
      </c>
    </row>
    <row r="3152" spans="1:5" s="24" customFormat="1" x14ac:dyDescent="0.25">
      <c r="A3152" s="23" t="s">
        <v>341</v>
      </c>
      <c r="B3152" s="23" t="s">
        <v>84</v>
      </c>
      <c r="C3152" s="23" t="s">
        <v>13</v>
      </c>
      <c r="D3152" s="24" t="str">
        <f>VLOOKUP(A3152,Vystup20160620!$C:$C,1,FALSE)</f>
        <v>ehfzgu</v>
      </c>
      <c r="E3152" s="10" t="str">
        <f>VLOOKUP(A3152,pomocne!$A:$C,3,FALSE)</f>
        <v>Pedagog nebo ředitel</v>
      </c>
    </row>
    <row r="3153" spans="1:5" s="24" customFormat="1" x14ac:dyDescent="0.25">
      <c r="A3153" s="23" t="s">
        <v>341</v>
      </c>
      <c r="B3153" s="23" t="s">
        <v>597</v>
      </c>
      <c r="C3153" s="23" t="s">
        <v>13</v>
      </c>
      <c r="D3153" s="24" t="str">
        <f>VLOOKUP(A3153,Vystup20160620!$C:$C,1,FALSE)</f>
        <v>ehfzgu</v>
      </c>
      <c r="E3153" s="10" t="str">
        <f>VLOOKUP(A3153,pomocne!$A:$C,3,FALSE)</f>
        <v>Pedagog nebo ředitel</v>
      </c>
    </row>
    <row r="3154" spans="1:5" s="24" customFormat="1" x14ac:dyDescent="0.25">
      <c r="A3154" s="23" t="s">
        <v>341</v>
      </c>
      <c r="B3154" s="23" t="s">
        <v>598</v>
      </c>
      <c r="C3154" s="23" t="s">
        <v>13</v>
      </c>
      <c r="D3154" s="24" t="str">
        <f>VLOOKUP(A3154,Vystup20160620!$C:$C,1,FALSE)</f>
        <v>ehfzgu</v>
      </c>
      <c r="E3154" s="10" t="str">
        <f>VLOOKUP(A3154,pomocne!$A:$C,3,FALSE)</f>
        <v>Pedagog nebo ředitel</v>
      </c>
    </row>
    <row r="3155" spans="1:5" s="24" customFormat="1" ht="30" x14ac:dyDescent="0.25">
      <c r="A3155" s="23" t="s">
        <v>341</v>
      </c>
      <c r="B3155" s="23" t="s">
        <v>87</v>
      </c>
      <c r="C3155" s="23" t="s">
        <v>13</v>
      </c>
      <c r="D3155" s="24" t="str">
        <f>VLOOKUP(A3155,Vystup20160620!$C:$C,1,FALSE)</f>
        <v>ehfzgu</v>
      </c>
      <c r="E3155" s="10" t="str">
        <f>VLOOKUP(A3155,pomocne!$A:$C,3,FALSE)</f>
        <v>Pedagog nebo ředitel</v>
      </c>
    </row>
    <row r="3156" spans="1:5" s="24" customFormat="1" ht="30" x14ac:dyDescent="0.25">
      <c r="A3156" s="23" t="s">
        <v>341</v>
      </c>
      <c r="B3156" s="23" t="s">
        <v>88</v>
      </c>
      <c r="C3156" s="23" t="s">
        <v>13</v>
      </c>
      <c r="D3156" s="24" t="str">
        <f>VLOOKUP(A3156,Vystup20160620!$C:$C,1,FALSE)</f>
        <v>ehfzgu</v>
      </c>
      <c r="E3156" s="10" t="str">
        <f>VLOOKUP(A3156,pomocne!$A:$C,3,FALSE)</f>
        <v>Pedagog nebo ředitel</v>
      </c>
    </row>
    <row r="3157" spans="1:5" s="24" customFormat="1" ht="30" x14ac:dyDescent="0.25">
      <c r="A3157" s="23" t="s">
        <v>341</v>
      </c>
      <c r="B3157" s="23" t="s">
        <v>737</v>
      </c>
      <c r="C3157" s="23" t="s">
        <v>348</v>
      </c>
      <c r="D3157" s="24" t="str">
        <f>VLOOKUP(A3157,Vystup20160620!$C:$C,1,FALSE)</f>
        <v>ehfzgu</v>
      </c>
      <c r="E3157" s="10" t="str">
        <f>VLOOKUP(A3157,pomocne!$A:$C,3,FALSE)</f>
        <v>Pedagog nebo ředitel</v>
      </c>
    </row>
    <row r="3158" spans="1:5" s="24" customFormat="1" ht="30" x14ac:dyDescent="0.25">
      <c r="A3158" s="23" t="s">
        <v>680</v>
      </c>
      <c r="B3158" s="23" t="s">
        <v>511</v>
      </c>
      <c r="C3158" s="23" t="s">
        <v>147</v>
      </c>
      <c r="D3158" s="24" t="e">
        <f>VLOOKUP(A3158,Vystup20160620!$C:$C,1,FALSE)</f>
        <v>#N/A</v>
      </c>
      <c r="E3158" s="10" t="str">
        <f>VLOOKUP(A3158,pomocne!$A:$C,3,FALSE)</f>
        <v>Pedagog nebo ředitel</v>
      </c>
    </row>
    <row r="3159" spans="1:5" s="24" customFormat="1" x14ac:dyDescent="0.25">
      <c r="A3159" s="23" t="s">
        <v>680</v>
      </c>
      <c r="B3159" s="23" t="s">
        <v>512</v>
      </c>
      <c r="C3159" s="23" t="s">
        <v>18</v>
      </c>
      <c r="D3159" s="24" t="e">
        <f>VLOOKUP(A3159,Vystup20160620!$C:$C,1,FALSE)</f>
        <v>#N/A</v>
      </c>
      <c r="E3159" s="10" t="str">
        <f>VLOOKUP(A3159,pomocne!$A:$C,3,FALSE)</f>
        <v>Pedagog nebo ředitel</v>
      </c>
    </row>
    <row r="3160" spans="1:5" s="24" customFormat="1" x14ac:dyDescent="0.25">
      <c r="A3160" s="23" t="s">
        <v>680</v>
      </c>
      <c r="B3160" s="23" t="s">
        <v>513</v>
      </c>
      <c r="C3160" s="23" t="s">
        <v>18</v>
      </c>
      <c r="D3160" s="24" t="e">
        <f>VLOOKUP(A3160,Vystup20160620!$C:$C,1,FALSE)</f>
        <v>#N/A</v>
      </c>
      <c r="E3160" s="10" t="str">
        <f>VLOOKUP(A3160,pomocne!$A:$C,3,FALSE)</f>
        <v>Pedagog nebo ředitel</v>
      </c>
    </row>
    <row r="3161" spans="1:5" s="24" customFormat="1" x14ac:dyDescent="0.25">
      <c r="A3161" s="23" t="s">
        <v>680</v>
      </c>
      <c r="B3161" s="23" t="s">
        <v>514</v>
      </c>
      <c r="C3161" s="23" t="s">
        <v>13</v>
      </c>
      <c r="D3161" s="24" t="e">
        <f>VLOOKUP(A3161,Vystup20160620!$C:$C,1,FALSE)</f>
        <v>#N/A</v>
      </c>
      <c r="E3161" s="10" t="str">
        <f>VLOOKUP(A3161,pomocne!$A:$C,3,FALSE)</f>
        <v>Pedagog nebo ředitel</v>
      </c>
    </row>
    <row r="3162" spans="1:5" s="24" customFormat="1" x14ac:dyDescent="0.25">
      <c r="A3162" s="23" t="s">
        <v>680</v>
      </c>
      <c r="B3162" s="23" t="s">
        <v>515</v>
      </c>
      <c r="C3162" s="23" t="s">
        <v>13</v>
      </c>
      <c r="D3162" s="24" t="e">
        <f>VLOOKUP(A3162,Vystup20160620!$C:$C,1,FALSE)</f>
        <v>#N/A</v>
      </c>
      <c r="E3162" s="10" t="str">
        <f>VLOOKUP(A3162,pomocne!$A:$C,3,FALSE)</f>
        <v>Pedagog nebo ředitel</v>
      </c>
    </row>
    <row r="3163" spans="1:5" s="24" customFormat="1" x14ac:dyDescent="0.25">
      <c r="A3163" s="23" t="s">
        <v>680</v>
      </c>
      <c r="B3163" s="23" t="s">
        <v>735</v>
      </c>
      <c r="C3163" s="23" t="s">
        <v>13</v>
      </c>
      <c r="D3163" s="24" t="e">
        <f>VLOOKUP(A3163,Vystup20160620!$C:$C,1,FALSE)</f>
        <v>#N/A</v>
      </c>
      <c r="E3163" s="10" t="str">
        <f>VLOOKUP(A3163,pomocne!$A:$C,3,FALSE)</f>
        <v>Pedagog nebo ředitel</v>
      </c>
    </row>
    <row r="3164" spans="1:5" s="24" customFormat="1" x14ac:dyDescent="0.25">
      <c r="A3164" s="23" t="s">
        <v>680</v>
      </c>
      <c r="B3164" s="23" t="s">
        <v>517</v>
      </c>
      <c r="C3164" s="23" t="s">
        <v>13</v>
      </c>
      <c r="D3164" s="24" t="e">
        <f>VLOOKUP(A3164,Vystup20160620!$C:$C,1,FALSE)</f>
        <v>#N/A</v>
      </c>
      <c r="E3164" s="10" t="str">
        <f>VLOOKUP(A3164,pomocne!$A:$C,3,FALSE)</f>
        <v>Pedagog nebo ředitel</v>
      </c>
    </row>
    <row r="3165" spans="1:5" s="24" customFormat="1" x14ac:dyDescent="0.25">
      <c r="A3165" s="23" t="s">
        <v>680</v>
      </c>
      <c r="B3165" s="23" t="s">
        <v>736</v>
      </c>
      <c r="C3165" s="23" t="s">
        <v>18</v>
      </c>
      <c r="D3165" s="24" t="e">
        <f>VLOOKUP(A3165,Vystup20160620!$C:$C,1,FALSE)</f>
        <v>#N/A</v>
      </c>
      <c r="E3165" s="10" t="str">
        <f>VLOOKUP(A3165,pomocne!$A:$C,3,FALSE)</f>
        <v>Pedagog nebo ředitel</v>
      </c>
    </row>
    <row r="3166" spans="1:5" s="24" customFormat="1" x14ac:dyDescent="0.25">
      <c r="A3166" s="23" t="s">
        <v>680</v>
      </c>
      <c r="B3166" s="23" t="s">
        <v>519</v>
      </c>
      <c r="C3166" s="23" t="s">
        <v>18</v>
      </c>
      <c r="D3166" s="24" t="e">
        <f>VLOOKUP(A3166,Vystup20160620!$C:$C,1,FALSE)</f>
        <v>#N/A</v>
      </c>
      <c r="E3166" s="10" t="str">
        <f>VLOOKUP(A3166,pomocne!$A:$C,3,FALSE)</f>
        <v>Pedagog nebo ředitel</v>
      </c>
    </row>
    <row r="3167" spans="1:5" s="24" customFormat="1" x14ac:dyDescent="0.25">
      <c r="A3167" s="23" t="s">
        <v>680</v>
      </c>
      <c r="B3167" s="23" t="s">
        <v>520</v>
      </c>
      <c r="C3167" s="23" t="s">
        <v>18</v>
      </c>
      <c r="D3167" s="24" t="e">
        <f>VLOOKUP(A3167,Vystup20160620!$C:$C,1,FALSE)</f>
        <v>#N/A</v>
      </c>
      <c r="E3167" s="10" t="str">
        <f>VLOOKUP(A3167,pomocne!$A:$C,3,FALSE)</f>
        <v>Pedagog nebo ředitel</v>
      </c>
    </row>
    <row r="3168" spans="1:5" s="24" customFormat="1" x14ac:dyDescent="0.25">
      <c r="A3168" s="23" t="s">
        <v>680</v>
      </c>
      <c r="B3168" s="23" t="s">
        <v>521</v>
      </c>
      <c r="C3168" s="23" t="s">
        <v>13</v>
      </c>
      <c r="D3168" s="24" t="e">
        <f>VLOOKUP(A3168,Vystup20160620!$C:$C,1,FALSE)</f>
        <v>#N/A</v>
      </c>
      <c r="E3168" s="10" t="str">
        <f>VLOOKUP(A3168,pomocne!$A:$C,3,FALSE)</f>
        <v>Pedagog nebo ředitel</v>
      </c>
    </row>
    <row r="3169" spans="1:5" s="24" customFormat="1" x14ac:dyDescent="0.25">
      <c r="A3169" s="23" t="s">
        <v>680</v>
      </c>
      <c r="B3169" s="23" t="s">
        <v>522</v>
      </c>
      <c r="C3169" s="23" t="s">
        <v>13</v>
      </c>
      <c r="D3169" s="24" t="e">
        <f>VLOOKUP(A3169,Vystup20160620!$C:$C,1,FALSE)</f>
        <v>#N/A</v>
      </c>
      <c r="E3169" s="10" t="str">
        <f>VLOOKUP(A3169,pomocne!$A:$C,3,FALSE)</f>
        <v>Pedagog nebo ředitel</v>
      </c>
    </row>
    <row r="3170" spans="1:5" s="24" customFormat="1" ht="30" x14ac:dyDescent="0.25">
      <c r="A3170" s="23" t="s">
        <v>680</v>
      </c>
      <c r="B3170" s="23" t="s">
        <v>19</v>
      </c>
      <c r="C3170" s="23" t="s">
        <v>13</v>
      </c>
      <c r="D3170" s="24" t="e">
        <f>VLOOKUP(A3170,Vystup20160620!$C:$C,1,FALSE)</f>
        <v>#N/A</v>
      </c>
      <c r="E3170" s="10" t="str">
        <f>VLOOKUP(A3170,pomocne!$A:$C,3,FALSE)</f>
        <v>Pedagog nebo ředitel</v>
      </c>
    </row>
    <row r="3171" spans="1:5" s="24" customFormat="1" ht="30" x14ac:dyDescent="0.25">
      <c r="A3171" s="23" t="s">
        <v>680</v>
      </c>
      <c r="B3171" s="23" t="s">
        <v>20</v>
      </c>
      <c r="C3171" s="23" t="s">
        <v>13</v>
      </c>
      <c r="D3171" s="24" t="e">
        <f>VLOOKUP(A3171,Vystup20160620!$C:$C,1,FALSE)</f>
        <v>#N/A</v>
      </c>
      <c r="E3171" s="10" t="str">
        <f>VLOOKUP(A3171,pomocne!$A:$C,3,FALSE)</f>
        <v>Pedagog nebo ředitel</v>
      </c>
    </row>
    <row r="3172" spans="1:5" s="24" customFormat="1" ht="30" x14ac:dyDescent="0.25">
      <c r="A3172" s="23" t="s">
        <v>680</v>
      </c>
      <c r="B3172" s="23" t="s">
        <v>600</v>
      </c>
      <c r="C3172" s="23" t="s">
        <v>13</v>
      </c>
      <c r="D3172" s="24" t="e">
        <f>VLOOKUP(A3172,Vystup20160620!$C:$C,1,FALSE)</f>
        <v>#N/A</v>
      </c>
      <c r="E3172" s="10" t="str">
        <f>VLOOKUP(A3172,pomocne!$A:$C,3,FALSE)</f>
        <v>Pedagog nebo ředitel</v>
      </c>
    </row>
    <row r="3173" spans="1:5" s="24" customFormat="1" ht="30" x14ac:dyDescent="0.25">
      <c r="A3173" s="23" t="s">
        <v>680</v>
      </c>
      <c r="B3173" s="23" t="s">
        <v>601</v>
      </c>
      <c r="C3173" s="23" t="s">
        <v>18</v>
      </c>
      <c r="D3173" s="24" t="e">
        <f>VLOOKUP(A3173,Vystup20160620!$C:$C,1,FALSE)</f>
        <v>#N/A</v>
      </c>
      <c r="E3173" s="10" t="str">
        <f>VLOOKUP(A3173,pomocne!$A:$C,3,FALSE)</f>
        <v>Pedagog nebo ředitel</v>
      </c>
    </row>
    <row r="3174" spans="1:5" s="24" customFormat="1" ht="30" x14ac:dyDescent="0.25">
      <c r="A3174" s="23" t="s">
        <v>680</v>
      </c>
      <c r="B3174" s="23" t="s">
        <v>602</v>
      </c>
      <c r="C3174" s="23" t="s">
        <v>18</v>
      </c>
      <c r="D3174" s="24" t="e">
        <f>VLOOKUP(A3174,Vystup20160620!$C:$C,1,FALSE)</f>
        <v>#N/A</v>
      </c>
      <c r="E3174" s="10" t="str">
        <f>VLOOKUP(A3174,pomocne!$A:$C,3,FALSE)</f>
        <v>Pedagog nebo ředitel</v>
      </c>
    </row>
    <row r="3175" spans="1:5" s="24" customFormat="1" ht="30" x14ac:dyDescent="0.25">
      <c r="A3175" s="23" t="s">
        <v>680</v>
      </c>
      <c r="B3175" s="23" t="s">
        <v>603</v>
      </c>
      <c r="C3175" s="23" t="s">
        <v>13</v>
      </c>
      <c r="D3175" s="24" t="e">
        <f>VLOOKUP(A3175,Vystup20160620!$C:$C,1,FALSE)</f>
        <v>#N/A</v>
      </c>
      <c r="E3175" s="10" t="str">
        <f>VLOOKUP(A3175,pomocne!$A:$C,3,FALSE)</f>
        <v>Pedagog nebo ředitel</v>
      </c>
    </row>
    <row r="3176" spans="1:5" s="24" customFormat="1" ht="30" x14ac:dyDescent="0.25">
      <c r="A3176" s="23" t="s">
        <v>680</v>
      </c>
      <c r="B3176" s="23" t="s">
        <v>604</v>
      </c>
      <c r="C3176" s="23" t="s">
        <v>13</v>
      </c>
      <c r="D3176" s="24" t="e">
        <f>VLOOKUP(A3176,Vystup20160620!$C:$C,1,FALSE)</f>
        <v>#N/A</v>
      </c>
      <c r="E3176" s="10" t="str">
        <f>VLOOKUP(A3176,pomocne!$A:$C,3,FALSE)</f>
        <v>Pedagog nebo ředitel</v>
      </c>
    </row>
    <row r="3177" spans="1:5" s="24" customFormat="1" ht="30" x14ac:dyDescent="0.25">
      <c r="A3177" s="23" t="s">
        <v>680</v>
      </c>
      <c r="B3177" s="23" t="s">
        <v>605</v>
      </c>
      <c r="C3177" s="23" t="s">
        <v>13</v>
      </c>
      <c r="D3177" s="24" t="e">
        <f>VLOOKUP(A3177,Vystup20160620!$C:$C,1,FALSE)</f>
        <v>#N/A</v>
      </c>
      <c r="E3177" s="10" t="str">
        <f>VLOOKUP(A3177,pomocne!$A:$C,3,FALSE)</f>
        <v>Pedagog nebo ředitel</v>
      </c>
    </row>
    <row r="3178" spans="1:5" s="24" customFormat="1" ht="30" x14ac:dyDescent="0.25">
      <c r="A3178" s="23" t="s">
        <v>680</v>
      </c>
      <c r="B3178" s="23" t="s">
        <v>562</v>
      </c>
      <c r="C3178" s="23" t="s">
        <v>13</v>
      </c>
      <c r="D3178" s="24" t="e">
        <f>VLOOKUP(A3178,Vystup20160620!$C:$C,1,FALSE)</f>
        <v>#N/A</v>
      </c>
      <c r="E3178" s="10" t="str">
        <f>VLOOKUP(A3178,pomocne!$A:$C,3,FALSE)</f>
        <v>Pedagog nebo ředitel</v>
      </c>
    </row>
    <row r="3179" spans="1:5" s="24" customFormat="1" ht="30" x14ac:dyDescent="0.25">
      <c r="A3179" s="23" t="s">
        <v>680</v>
      </c>
      <c r="B3179" s="23" t="s">
        <v>563</v>
      </c>
      <c r="C3179" s="23" t="s">
        <v>13</v>
      </c>
      <c r="D3179" s="24" t="e">
        <f>VLOOKUP(A3179,Vystup20160620!$C:$C,1,FALSE)</f>
        <v>#N/A</v>
      </c>
      <c r="E3179" s="10" t="str">
        <f>VLOOKUP(A3179,pomocne!$A:$C,3,FALSE)</f>
        <v>Pedagog nebo ředitel</v>
      </c>
    </row>
    <row r="3180" spans="1:5" s="24" customFormat="1" ht="30" x14ac:dyDescent="0.25">
      <c r="A3180" s="23" t="s">
        <v>680</v>
      </c>
      <c r="B3180" s="23" t="s">
        <v>564</v>
      </c>
      <c r="C3180" s="23" t="s">
        <v>13</v>
      </c>
      <c r="D3180" s="24" t="e">
        <f>VLOOKUP(A3180,Vystup20160620!$C:$C,1,FALSE)</f>
        <v>#N/A</v>
      </c>
      <c r="E3180" s="10" t="str">
        <f>VLOOKUP(A3180,pomocne!$A:$C,3,FALSE)</f>
        <v>Pedagog nebo ředitel</v>
      </c>
    </row>
    <row r="3181" spans="1:5" s="24" customFormat="1" ht="30" x14ac:dyDescent="0.25">
      <c r="A3181" s="23" t="s">
        <v>680</v>
      </c>
      <c r="B3181" s="23" t="s">
        <v>565</v>
      </c>
      <c r="C3181" s="23" t="s">
        <v>13</v>
      </c>
      <c r="D3181" s="24" t="e">
        <f>VLOOKUP(A3181,Vystup20160620!$C:$C,1,FALSE)</f>
        <v>#N/A</v>
      </c>
      <c r="E3181" s="10" t="str">
        <f>VLOOKUP(A3181,pomocne!$A:$C,3,FALSE)</f>
        <v>Pedagog nebo ředitel</v>
      </c>
    </row>
    <row r="3182" spans="1:5" s="24" customFormat="1" ht="30" x14ac:dyDescent="0.25">
      <c r="A3182" s="23" t="s">
        <v>680</v>
      </c>
      <c r="B3182" s="23" t="s">
        <v>566</v>
      </c>
      <c r="C3182" s="23" t="s">
        <v>13</v>
      </c>
      <c r="D3182" s="24" t="e">
        <f>VLOOKUP(A3182,Vystup20160620!$C:$C,1,FALSE)</f>
        <v>#N/A</v>
      </c>
      <c r="E3182" s="10" t="str">
        <f>VLOOKUP(A3182,pomocne!$A:$C,3,FALSE)</f>
        <v>Pedagog nebo ředitel</v>
      </c>
    </row>
    <row r="3183" spans="1:5" s="24" customFormat="1" ht="30" x14ac:dyDescent="0.25">
      <c r="A3183" s="23" t="s">
        <v>680</v>
      </c>
      <c r="B3183" s="23" t="s">
        <v>567</v>
      </c>
      <c r="C3183" s="23" t="s">
        <v>13</v>
      </c>
      <c r="D3183" s="24" t="e">
        <f>VLOOKUP(A3183,Vystup20160620!$C:$C,1,FALSE)</f>
        <v>#N/A</v>
      </c>
      <c r="E3183" s="10" t="str">
        <f>VLOOKUP(A3183,pomocne!$A:$C,3,FALSE)</f>
        <v>Pedagog nebo ředitel</v>
      </c>
    </row>
    <row r="3184" spans="1:5" s="24" customFormat="1" ht="30" x14ac:dyDescent="0.25">
      <c r="A3184" s="23" t="s">
        <v>680</v>
      </c>
      <c r="B3184" s="23" t="s">
        <v>568</v>
      </c>
      <c r="C3184" s="23" t="s">
        <v>13</v>
      </c>
      <c r="D3184" s="24" t="e">
        <f>VLOOKUP(A3184,Vystup20160620!$C:$C,1,FALSE)</f>
        <v>#N/A</v>
      </c>
      <c r="E3184" s="10" t="str">
        <f>VLOOKUP(A3184,pomocne!$A:$C,3,FALSE)</f>
        <v>Pedagog nebo ředitel</v>
      </c>
    </row>
    <row r="3185" spans="1:5" s="24" customFormat="1" ht="30" x14ac:dyDescent="0.25">
      <c r="A3185" s="23" t="s">
        <v>680</v>
      </c>
      <c r="B3185" s="23" t="s">
        <v>569</v>
      </c>
      <c r="C3185" s="23" t="s">
        <v>13</v>
      </c>
      <c r="D3185" s="24" t="e">
        <f>VLOOKUP(A3185,Vystup20160620!$C:$C,1,FALSE)</f>
        <v>#N/A</v>
      </c>
      <c r="E3185" s="10" t="str">
        <f>VLOOKUP(A3185,pomocne!$A:$C,3,FALSE)</f>
        <v>Pedagog nebo ředitel</v>
      </c>
    </row>
    <row r="3186" spans="1:5" s="24" customFormat="1" ht="30" x14ac:dyDescent="0.25">
      <c r="A3186" s="23" t="s">
        <v>680</v>
      </c>
      <c r="B3186" s="23" t="s">
        <v>570</v>
      </c>
      <c r="C3186" s="23" t="s">
        <v>13</v>
      </c>
      <c r="D3186" s="24" t="e">
        <f>VLOOKUP(A3186,Vystup20160620!$C:$C,1,FALSE)</f>
        <v>#N/A</v>
      </c>
      <c r="E3186" s="10" t="str">
        <f>VLOOKUP(A3186,pomocne!$A:$C,3,FALSE)</f>
        <v>Pedagog nebo ředitel</v>
      </c>
    </row>
    <row r="3187" spans="1:5" s="24" customFormat="1" x14ac:dyDescent="0.25">
      <c r="A3187" s="23" t="s">
        <v>680</v>
      </c>
      <c r="B3187" s="23" t="s">
        <v>30</v>
      </c>
      <c r="C3187" s="23" t="s">
        <v>13</v>
      </c>
      <c r="D3187" s="24" t="e">
        <f>VLOOKUP(A3187,Vystup20160620!$C:$C,1,FALSE)</f>
        <v>#N/A</v>
      </c>
      <c r="E3187" s="10" t="str">
        <f>VLOOKUP(A3187,pomocne!$A:$C,3,FALSE)</f>
        <v>Pedagog nebo ředitel</v>
      </c>
    </row>
    <row r="3188" spans="1:5" s="24" customFormat="1" x14ac:dyDescent="0.25">
      <c r="A3188" s="23" t="s">
        <v>680</v>
      </c>
      <c r="B3188" s="23" t="s">
        <v>571</v>
      </c>
      <c r="C3188" s="23" t="s">
        <v>13</v>
      </c>
      <c r="D3188" s="24" t="e">
        <f>VLOOKUP(A3188,Vystup20160620!$C:$C,1,FALSE)</f>
        <v>#N/A</v>
      </c>
      <c r="E3188" s="10" t="str">
        <f>VLOOKUP(A3188,pomocne!$A:$C,3,FALSE)</f>
        <v>Pedagog nebo ředitel</v>
      </c>
    </row>
    <row r="3189" spans="1:5" s="24" customFormat="1" x14ac:dyDescent="0.25">
      <c r="A3189" s="23" t="s">
        <v>680</v>
      </c>
      <c r="B3189" s="23" t="s">
        <v>572</v>
      </c>
      <c r="C3189" s="23" t="s">
        <v>13</v>
      </c>
      <c r="D3189" s="24" t="e">
        <f>VLOOKUP(A3189,Vystup20160620!$C:$C,1,FALSE)</f>
        <v>#N/A</v>
      </c>
      <c r="E3189" s="10" t="str">
        <f>VLOOKUP(A3189,pomocne!$A:$C,3,FALSE)</f>
        <v>Pedagog nebo ředitel</v>
      </c>
    </row>
    <row r="3190" spans="1:5" s="24" customFormat="1" x14ac:dyDescent="0.25">
      <c r="A3190" s="23" t="s">
        <v>680</v>
      </c>
      <c r="B3190" s="23" t="s">
        <v>33</v>
      </c>
      <c r="C3190" s="23" t="s">
        <v>13</v>
      </c>
      <c r="D3190" s="24" t="e">
        <f>VLOOKUP(A3190,Vystup20160620!$C:$C,1,FALSE)</f>
        <v>#N/A</v>
      </c>
      <c r="E3190" s="10" t="str">
        <f>VLOOKUP(A3190,pomocne!$A:$C,3,FALSE)</f>
        <v>Pedagog nebo ředitel</v>
      </c>
    </row>
    <row r="3191" spans="1:5" s="24" customFormat="1" x14ac:dyDescent="0.25">
      <c r="A3191" s="23" t="s">
        <v>680</v>
      </c>
      <c r="B3191" s="23" t="s">
        <v>606</v>
      </c>
      <c r="C3191" s="23" t="s">
        <v>18</v>
      </c>
      <c r="D3191" s="24" t="e">
        <f>VLOOKUP(A3191,Vystup20160620!$C:$C,1,FALSE)</f>
        <v>#N/A</v>
      </c>
      <c r="E3191" s="10" t="str">
        <f>VLOOKUP(A3191,pomocne!$A:$C,3,FALSE)</f>
        <v>Pedagog nebo ředitel</v>
      </c>
    </row>
    <row r="3192" spans="1:5" s="24" customFormat="1" x14ac:dyDescent="0.25">
      <c r="A3192" s="23" t="s">
        <v>680</v>
      </c>
      <c r="B3192" s="23" t="s">
        <v>607</v>
      </c>
      <c r="C3192" s="23" t="s">
        <v>13</v>
      </c>
      <c r="D3192" s="24" t="e">
        <f>VLOOKUP(A3192,Vystup20160620!$C:$C,1,FALSE)</f>
        <v>#N/A</v>
      </c>
      <c r="E3192" s="10" t="str">
        <f>VLOOKUP(A3192,pomocne!$A:$C,3,FALSE)</f>
        <v>Pedagog nebo ředitel</v>
      </c>
    </row>
    <row r="3193" spans="1:5" s="24" customFormat="1" ht="30" x14ac:dyDescent="0.25">
      <c r="A3193" s="23" t="s">
        <v>680</v>
      </c>
      <c r="B3193" s="23" t="s">
        <v>573</v>
      </c>
      <c r="C3193" s="23" t="s">
        <v>18</v>
      </c>
      <c r="D3193" s="24" t="e">
        <f>VLOOKUP(A3193,Vystup20160620!$C:$C,1,FALSE)</f>
        <v>#N/A</v>
      </c>
      <c r="E3193" s="10" t="str">
        <f>VLOOKUP(A3193,pomocne!$A:$C,3,FALSE)</f>
        <v>Pedagog nebo ředitel</v>
      </c>
    </row>
    <row r="3194" spans="1:5" s="24" customFormat="1" ht="30" x14ac:dyDescent="0.25">
      <c r="A3194" s="23" t="s">
        <v>680</v>
      </c>
      <c r="B3194" s="23" t="s">
        <v>608</v>
      </c>
      <c r="C3194" s="23" t="s">
        <v>18</v>
      </c>
      <c r="D3194" s="24" t="e">
        <f>VLOOKUP(A3194,Vystup20160620!$C:$C,1,FALSE)</f>
        <v>#N/A</v>
      </c>
      <c r="E3194" s="10" t="str">
        <f>VLOOKUP(A3194,pomocne!$A:$C,3,FALSE)</f>
        <v>Pedagog nebo ředitel</v>
      </c>
    </row>
    <row r="3195" spans="1:5" s="24" customFormat="1" x14ac:dyDescent="0.25">
      <c r="A3195" s="23" t="s">
        <v>680</v>
      </c>
      <c r="B3195" s="23" t="s">
        <v>38</v>
      </c>
      <c r="C3195" s="23" t="s">
        <v>13</v>
      </c>
      <c r="D3195" s="24" t="e">
        <f>VLOOKUP(A3195,Vystup20160620!$C:$C,1,FALSE)</f>
        <v>#N/A</v>
      </c>
      <c r="E3195" s="10" t="str">
        <f>VLOOKUP(A3195,pomocne!$A:$C,3,FALSE)</f>
        <v>Pedagog nebo ředitel</v>
      </c>
    </row>
    <row r="3196" spans="1:5" s="24" customFormat="1" x14ac:dyDescent="0.25">
      <c r="A3196" s="23" t="s">
        <v>680</v>
      </c>
      <c r="B3196" s="23" t="s">
        <v>574</v>
      </c>
      <c r="C3196" s="23" t="s">
        <v>13</v>
      </c>
      <c r="D3196" s="24" t="e">
        <f>VLOOKUP(A3196,Vystup20160620!$C:$C,1,FALSE)</f>
        <v>#N/A</v>
      </c>
      <c r="E3196" s="10" t="str">
        <f>VLOOKUP(A3196,pomocne!$A:$C,3,FALSE)</f>
        <v>Pedagog nebo ředitel</v>
      </c>
    </row>
    <row r="3197" spans="1:5" s="24" customFormat="1" x14ac:dyDescent="0.25">
      <c r="A3197" s="23" t="s">
        <v>680</v>
      </c>
      <c r="B3197" s="23" t="s">
        <v>575</v>
      </c>
      <c r="C3197" s="23" t="s">
        <v>13</v>
      </c>
      <c r="D3197" s="24" t="e">
        <f>VLOOKUP(A3197,Vystup20160620!$C:$C,1,FALSE)</f>
        <v>#N/A</v>
      </c>
      <c r="E3197" s="10" t="str">
        <f>VLOOKUP(A3197,pomocne!$A:$C,3,FALSE)</f>
        <v>Pedagog nebo ředitel</v>
      </c>
    </row>
    <row r="3198" spans="1:5" s="24" customFormat="1" x14ac:dyDescent="0.25">
      <c r="A3198" s="23" t="s">
        <v>680</v>
      </c>
      <c r="B3198" s="23" t="s">
        <v>576</v>
      </c>
      <c r="C3198" s="23" t="s">
        <v>13</v>
      </c>
      <c r="D3198" s="24" t="e">
        <f>VLOOKUP(A3198,Vystup20160620!$C:$C,1,FALSE)</f>
        <v>#N/A</v>
      </c>
      <c r="E3198" s="10" t="str">
        <f>VLOOKUP(A3198,pomocne!$A:$C,3,FALSE)</f>
        <v>Pedagog nebo ředitel</v>
      </c>
    </row>
    <row r="3199" spans="1:5" s="24" customFormat="1" x14ac:dyDescent="0.25">
      <c r="A3199" s="23" t="s">
        <v>680</v>
      </c>
      <c r="B3199" s="23" t="s">
        <v>577</v>
      </c>
      <c r="C3199" s="23" t="s">
        <v>13</v>
      </c>
      <c r="D3199" s="24" t="e">
        <f>VLOOKUP(A3199,Vystup20160620!$C:$C,1,FALSE)</f>
        <v>#N/A</v>
      </c>
      <c r="E3199" s="10" t="str">
        <f>VLOOKUP(A3199,pomocne!$A:$C,3,FALSE)</f>
        <v>Pedagog nebo ředitel</v>
      </c>
    </row>
    <row r="3200" spans="1:5" s="24" customFormat="1" x14ac:dyDescent="0.25">
      <c r="A3200" s="23" t="s">
        <v>680</v>
      </c>
      <c r="B3200" s="23" t="s">
        <v>578</v>
      </c>
      <c r="C3200" s="23" t="s">
        <v>13</v>
      </c>
      <c r="D3200" s="24" t="e">
        <f>VLOOKUP(A3200,Vystup20160620!$C:$C,1,FALSE)</f>
        <v>#N/A</v>
      </c>
      <c r="E3200" s="10" t="str">
        <f>VLOOKUP(A3200,pomocne!$A:$C,3,FALSE)</f>
        <v>Pedagog nebo ředitel</v>
      </c>
    </row>
    <row r="3201" spans="1:5" s="24" customFormat="1" x14ac:dyDescent="0.25">
      <c r="A3201" s="23" t="s">
        <v>680</v>
      </c>
      <c r="B3201" s="23" t="s">
        <v>44</v>
      </c>
      <c r="C3201" s="23" t="s">
        <v>13</v>
      </c>
      <c r="D3201" s="24" t="e">
        <f>VLOOKUP(A3201,Vystup20160620!$C:$C,1,FALSE)</f>
        <v>#N/A</v>
      </c>
      <c r="E3201" s="10" t="str">
        <f>VLOOKUP(A3201,pomocne!$A:$C,3,FALSE)</f>
        <v>Pedagog nebo ředitel</v>
      </c>
    </row>
    <row r="3202" spans="1:5" s="24" customFormat="1" x14ac:dyDescent="0.25">
      <c r="A3202" s="23" t="s">
        <v>680</v>
      </c>
      <c r="B3202" s="23" t="s">
        <v>579</v>
      </c>
      <c r="C3202" s="23" t="s">
        <v>13</v>
      </c>
      <c r="D3202" s="24" t="e">
        <f>VLOOKUP(A3202,Vystup20160620!$C:$C,1,FALSE)</f>
        <v>#N/A</v>
      </c>
      <c r="E3202" s="10" t="str">
        <f>VLOOKUP(A3202,pomocne!$A:$C,3,FALSE)</f>
        <v>Pedagog nebo ředitel</v>
      </c>
    </row>
    <row r="3203" spans="1:5" s="24" customFormat="1" x14ac:dyDescent="0.25">
      <c r="A3203" s="23" t="s">
        <v>680</v>
      </c>
      <c r="B3203" s="23" t="s">
        <v>609</v>
      </c>
      <c r="C3203" s="23" t="s">
        <v>13</v>
      </c>
      <c r="D3203" s="24" t="e">
        <f>VLOOKUP(A3203,Vystup20160620!$C:$C,1,FALSE)</f>
        <v>#N/A</v>
      </c>
      <c r="E3203" s="10" t="str">
        <f>VLOOKUP(A3203,pomocne!$A:$C,3,FALSE)</f>
        <v>Pedagog nebo ředitel</v>
      </c>
    </row>
    <row r="3204" spans="1:5" s="24" customFormat="1" x14ac:dyDescent="0.25">
      <c r="A3204" s="23" t="s">
        <v>680</v>
      </c>
      <c r="B3204" s="23" t="s">
        <v>610</v>
      </c>
      <c r="C3204" s="23" t="s">
        <v>13</v>
      </c>
      <c r="D3204" s="24" t="e">
        <f>VLOOKUP(A3204,Vystup20160620!$C:$C,1,FALSE)</f>
        <v>#N/A</v>
      </c>
      <c r="E3204" s="10" t="str">
        <f>VLOOKUP(A3204,pomocne!$A:$C,3,FALSE)</f>
        <v>Pedagog nebo ředitel</v>
      </c>
    </row>
    <row r="3205" spans="1:5" s="24" customFormat="1" x14ac:dyDescent="0.25">
      <c r="A3205" s="23" t="s">
        <v>680</v>
      </c>
      <c r="B3205" s="23" t="s">
        <v>580</v>
      </c>
      <c r="C3205" s="23" t="s">
        <v>13</v>
      </c>
      <c r="D3205" s="24" t="e">
        <f>VLOOKUP(A3205,Vystup20160620!$C:$C,1,FALSE)</f>
        <v>#N/A</v>
      </c>
      <c r="E3205" s="10" t="str">
        <f>VLOOKUP(A3205,pomocne!$A:$C,3,FALSE)</f>
        <v>Pedagog nebo ředitel</v>
      </c>
    </row>
    <row r="3206" spans="1:5" s="24" customFormat="1" x14ac:dyDescent="0.25">
      <c r="A3206" s="23" t="s">
        <v>680</v>
      </c>
      <c r="B3206" s="23" t="s">
        <v>611</v>
      </c>
      <c r="C3206" s="23" t="s">
        <v>13</v>
      </c>
      <c r="D3206" s="24" t="e">
        <f>VLOOKUP(A3206,Vystup20160620!$C:$C,1,FALSE)</f>
        <v>#N/A</v>
      </c>
      <c r="E3206" s="10" t="str">
        <f>VLOOKUP(A3206,pomocne!$A:$C,3,FALSE)</f>
        <v>Pedagog nebo ředitel</v>
      </c>
    </row>
    <row r="3207" spans="1:5" s="24" customFormat="1" x14ac:dyDescent="0.25">
      <c r="A3207" s="23" t="s">
        <v>680</v>
      </c>
      <c r="B3207" s="23" t="s">
        <v>612</v>
      </c>
      <c r="C3207" s="23" t="s">
        <v>13</v>
      </c>
      <c r="D3207" s="24" t="e">
        <f>VLOOKUP(A3207,Vystup20160620!$C:$C,1,FALSE)</f>
        <v>#N/A</v>
      </c>
      <c r="E3207" s="10" t="str">
        <f>VLOOKUP(A3207,pomocne!$A:$C,3,FALSE)</f>
        <v>Pedagog nebo ředitel</v>
      </c>
    </row>
    <row r="3208" spans="1:5" s="24" customFormat="1" x14ac:dyDescent="0.25">
      <c r="A3208" s="23" t="s">
        <v>680</v>
      </c>
      <c r="B3208" s="23" t="s">
        <v>581</v>
      </c>
      <c r="C3208" s="23" t="s">
        <v>13</v>
      </c>
      <c r="D3208" s="24" t="e">
        <f>VLOOKUP(A3208,Vystup20160620!$C:$C,1,FALSE)</f>
        <v>#N/A</v>
      </c>
      <c r="E3208" s="10" t="str">
        <f>VLOOKUP(A3208,pomocne!$A:$C,3,FALSE)</f>
        <v>Pedagog nebo ředitel</v>
      </c>
    </row>
    <row r="3209" spans="1:5" s="24" customFormat="1" x14ac:dyDescent="0.25">
      <c r="A3209" s="23" t="s">
        <v>680</v>
      </c>
      <c r="B3209" s="23" t="s">
        <v>582</v>
      </c>
      <c r="C3209" s="23" t="s">
        <v>13</v>
      </c>
      <c r="D3209" s="24" t="e">
        <f>VLOOKUP(A3209,Vystup20160620!$C:$C,1,FALSE)</f>
        <v>#N/A</v>
      </c>
      <c r="E3209" s="10" t="str">
        <f>VLOOKUP(A3209,pomocne!$A:$C,3,FALSE)</f>
        <v>Pedagog nebo ředitel</v>
      </c>
    </row>
    <row r="3210" spans="1:5" s="24" customFormat="1" x14ac:dyDescent="0.25">
      <c r="A3210" s="23" t="s">
        <v>680</v>
      </c>
      <c r="B3210" s="23" t="s">
        <v>583</v>
      </c>
      <c r="C3210" s="23" t="s">
        <v>13</v>
      </c>
      <c r="D3210" s="24" t="e">
        <f>VLOOKUP(A3210,Vystup20160620!$C:$C,1,FALSE)</f>
        <v>#N/A</v>
      </c>
      <c r="E3210" s="10" t="str">
        <f>VLOOKUP(A3210,pomocne!$A:$C,3,FALSE)</f>
        <v>Pedagog nebo ředitel</v>
      </c>
    </row>
    <row r="3211" spans="1:5" s="24" customFormat="1" ht="30" x14ac:dyDescent="0.25">
      <c r="A3211" s="23" t="s">
        <v>680</v>
      </c>
      <c r="B3211" s="23" t="s">
        <v>584</v>
      </c>
      <c r="C3211" s="23" t="s">
        <v>13</v>
      </c>
      <c r="D3211" s="24" t="e">
        <f>VLOOKUP(A3211,Vystup20160620!$C:$C,1,FALSE)</f>
        <v>#N/A</v>
      </c>
      <c r="E3211" s="10" t="str">
        <f>VLOOKUP(A3211,pomocne!$A:$C,3,FALSE)</f>
        <v>Pedagog nebo ředitel</v>
      </c>
    </row>
    <row r="3212" spans="1:5" s="24" customFormat="1" ht="30" x14ac:dyDescent="0.25">
      <c r="A3212" s="23" t="s">
        <v>680</v>
      </c>
      <c r="B3212" s="23" t="s">
        <v>585</v>
      </c>
      <c r="C3212" s="23" t="s">
        <v>13</v>
      </c>
      <c r="D3212" s="24" t="e">
        <f>VLOOKUP(A3212,Vystup20160620!$C:$C,1,FALSE)</f>
        <v>#N/A</v>
      </c>
      <c r="E3212" s="10" t="str">
        <f>VLOOKUP(A3212,pomocne!$A:$C,3,FALSE)</f>
        <v>Pedagog nebo ředitel</v>
      </c>
    </row>
    <row r="3213" spans="1:5" s="24" customFormat="1" ht="30" x14ac:dyDescent="0.25">
      <c r="A3213" s="23" t="s">
        <v>680</v>
      </c>
      <c r="B3213" s="23" t="s">
        <v>586</v>
      </c>
      <c r="C3213" s="23" t="s">
        <v>13</v>
      </c>
      <c r="D3213" s="24" t="e">
        <f>VLOOKUP(A3213,Vystup20160620!$C:$C,1,FALSE)</f>
        <v>#N/A</v>
      </c>
      <c r="E3213" s="10" t="str">
        <f>VLOOKUP(A3213,pomocne!$A:$C,3,FALSE)</f>
        <v>Pedagog nebo ředitel</v>
      </c>
    </row>
    <row r="3214" spans="1:5" s="24" customFormat="1" x14ac:dyDescent="0.25">
      <c r="A3214" s="23" t="s">
        <v>680</v>
      </c>
      <c r="B3214" s="23" t="s">
        <v>613</v>
      </c>
      <c r="C3214" s="23" t="s">
        <v>13</v>
      </c>
      <c r="D3214" s="24" t="e">
        <f>VLOOKUP(A3214,Vystup20160620!$C:$C,1,FALSE)</f>
        <v>#N/A</v>
      </c>
      <c r="E3214" s="10" t="str">
        <f>VLOOKUP(A3214,pomocne!$A:$C,3,FALSE)</f>
        <v>Pedagog nebo ředitel</v>
      </c>
    </row>
    <row r="3215" spans="1:5" s="24" customFormat="1" x14ac:dyDescent="0.25">
      <c r="A3215" s="23" t="s">
        <v>680</v>
      </c>
      <c r="B3215" s="23" t="s">
        <v>614</v>
      </c>
      <c r="C3215" s="23" t="s">
        <v>13</v>
      </c>
      <c r="D3215" s="24" t="e">
        <f>VLOOKUP(A3215,Vystup20160620!$C:$C,1,FALSE)</f>
        <v>#N/A</v>
      </c>
      <c r="E3215" s="10" t="str">
        <f>VLOOKUP(A3215,pomocne!$A:$C,3,FALSE)</f>
        <v>Pedagog nebo ředitel</v>
      </c>
    </row>
    <row r="3216" spans="1:5" s="24" customFormat="1" ht="30" x14ac:dyDescent="0.25">
      <c r="A3216" s="23" t="s">
        <v>680</v>
      </c>
      <c r="B3216" s="23" t="s">
        <v>615</v>
      </c>
      <c r="C3216" s="23" t="s">
        <v>13</v>
      </c>
      <c r="D3216" s="24" t="e">
        <f>VLOOKUP(A3216,Vystup20160620!$C:$C,1,FALSE)</f>
        <v>#N/A</v>
      </c>
      <c r="E3216" s="10" t="str">
        <f>VLOOKUP(A3216,pomocne!$A:$C,3,FALSE)</f>
        <v>Pedagog nebo ředitel</v>
      </c>
    </row>
    <row r="3217" spans="1:5" s="24" customFormat="1" x14ac:dyDescent="0.25">
      <c r="A3217" s="23" t="s">
        <v>680</v>
      </c>
      <c r="B3217" s="23" t="s">
        <v>616</v>
      </c>
      <c r="C3217" s="23" t="s">
        <v>13</v>
      </c>
      <c r="D3217" s="24" t="e">
        <f>VLOOKUP(A3217,Vystup20160620!$C:$C,1,FALSE)</f>
        <v>#N/A</v>
      </c>
      <c r="E3217" s="10" t="str">
        <f>VLOOKUP(A3217,pomocne!$A:$C,3,FALSE)</f>
        <v>Pedagog nebo ředitel</v>
      </c>
    </row>
    <row r="3218" spans="1:5" s="24" customFormat="1" ht="30" x14ac:dyDescent="0.25">
      <c r="A3218" s="23" t="s">
        <v>680</v>
      </c>
      <c r="B3218" s="23" t="s">
        <v>587</v>
      </c>
      <c r="C3218" s="23" t="s">
        <v>13</v>
      </c>
      <c r="D3218" s="24" t="e">
        <f>VLOOKUP(A3218,Vystup20160620!$C:$C,1,FALSE)</f>
        <v>#N/A</v>
      </c>
      <c r="E3218" s="10" t="str">
        <f>VLOOKUP(A3218,pomocne!$A:$C,3,FALSE)</f>
        <v>Pedagog nebo ředitel</v>
      </c>
    </row>
    <row r="3219" spans="1:5" s="24" customFormat="1" ht="30" x14ac:dyDescent="0.25">
      <c r="A3219" s="23" t="s">
        <v>680</v>
      </c>
      <c r="B3219" s="23" t="s">
        <v>588</v>
      </c>
      <c r="C3219" s="23" t="s">
        <v>18</v>
      </c>
      <c r="D3219" s="24" t="e">
        <f>VLOOKUP(A3219,Vystup20160620!$C:$C,1,FALSE)</f>
        <v>#N/A</v>
      </c>
      <c r="E3219" s="10" t="str">
        <f>VLOOKUP(A3219,pomocne!$A:$C,3,FALSE)</f>
        <v>Pedagog nebo ředitel</v>
      </c>
    </row>
    <row r="3220" spans="1:5" s="24" customFormat="1" x14ac:dyDescent="0.25">
      <c r="A3220" s="23" t="s">
        <v>680</v>
      </c>
      <c r="B3220" s="23" t="s">
        <v>589</v>
      </c>
      <c r="C3220" s="23" t="s">
        <v>18</v>
      </c>
      <c r="D3220" s="24" t="e">
        <f>VLOOKUP(A3220,Vystup20160620!$C:$C,1,FALSE)</f>
        <v>#N/A</v>
      </c>
      <c r="E3220" s="10" t="str">
        <f>VLOOKUP(A3220,pomocne!$A:$C,3,FALSE)</f>
        <v>Pedagog nebo ředitel</v>
      </c>
    </row>
    <row r="3221" spans="1:5" s="24" customFormat="1" ht="30" x14ac:dyDescent="0.25">
      <c r="A3221" s="23" t="s">
        <v>680</v>
      </c>
      <c r="B3221" s="23" t="s">
        <v>617</v>
      </c>
      <c r="C3221" s="23" t="s">
        <v>18</v>
      </c>
      <c r="D3221" s="24" t="e">
        <f>VLOOKUP(A3221,Vystup20160620!$C:$C,1,FALSE)</f>
        <v>#N/A</v>
      </c>
      <c r="E3221" s="10" t="str">
        <f>VLOOKUP(A3221,pomocne!$A:$C,3,FALSE)</f>
        <v>Pedagog nebo ředitel</v>
      </c>
    </row>
    <row r="3222" spans="1:5" s="24" customFormat="1" x14ac:dyDescent="0.25">
      <c r="A3222" s="23" t="s">
        <v>680</v>
      </c>
      <c r="B3222" s="23" t="s">
        <v>66</v>
      </c>
      <c r="C3222" s="23" t="s">
        <v>18</v>
      </c>
      <c r="D3222" s="24" t="e">
        <f>VLOOKUP(A3222,Vystup20160620!$C:$C,1,FALSE)</f>
        <v>#N/A</v>
      </c>
      <c r="E3222" s="10" t="str">
        <f>VLOOKUP(A3222,pomocne!$A:$C,3,FALSE)</f>
        <v>Pedagog nebo ředitel</v>
      </c>
    </row>
    <row r="3223" spans="1:5" s="24" customFormat="1" x14ac:dyDescent="0.25">
      <c r="A3223" s="23" t="s">
        <v>680</v>
      </c>
      <c r="B3223" s="23" t="s">
        <v>67</v>
      </c>
      <c r="C3223" s="23" t="s">
        <v>13</v>
      </c>
      <c r="D3223" s="24" t="e">
        <f>VLOOKUP(A3223,Vystup20160620!$C:$C,1,FALSE)</f>
        <v>#N/A</v>
      </c>
      <c r="E3223" s="10" t="str">
        <f>VLOOKUP(A3223,pomocne!$A:$C,3,FALSE)</f>
        <v>Pedagog nebo ředitel</v>
      </c>
    </row>
    <row r="3224" spans="1:5" s="24" customFormat="1" ht="30" x14ac:dyDescent="0.25">
      <c r="A3224" s="23" t="s">
        <v>680</v>
      </c>
      <c r="B3224" s="23" t="s">
        <v>68</v>
      </c>
      <c r="C3224" s="23" t="s">
        <v>18</v>
      </c>
      <c r="D3224" s="24" t="e">
        <f>VLOOKUP(A3224,Vystup20160620!$C:$C,1,FALSE)</f>
        <v>#N/A</v>
      </c>
      <c r="E3224" s="10" t="str">
        <f>VLOOKUP(A3224,pomocne!$A:$C,3,FALSE)</f>
        <v>Pedagog nebo ředitel</v>
      </c>
    </row>
    <row r="3225" spans="1:5" s="24" customFormat="1" x14ac:dyDescent="0.25">
      <c r="A3225" s="23" t="s">
        <v>680</v>
      </c>
      <c r="B3225" s="23" t="s">
        <v>69</v>
      </c>
      <c r="C3225" s="23" t="s">
        <v>13</v>
      </c>
      <c r="D3225" s="24" t="e">
        <f>VLOOKUP(A3225,Vystup20160620!$C:$C,1,FALSE)</f>
        <v>#N/A</v>
      </c>
      <c r="E3225" s="10" t="str">
        <f>VLOOKUP(A3225,pomocne!$A:$C,3,FALSE)</f>
        <v>Pedagog nebo ředitel</v>
      </c>
    </row>
    <row r="3226" spans="1:5" s="24" customFormat="1" ht="75" x14ac:dyDescent="0.25">
      <c r="A3226" s="23" t="s">
        <v>680</v>
      </c>
      <c r="B3226" s="23" t="s">
        <v>69</v>
      </c>
      <c r="C3226" s="23" t="s">
        <v>681</v>
      </c>
      <c r="D3226" s="24" t="e">
        <f>VLOOKUP(A3226,Vystup20160620!$C:$C,1,FALSE)</f>
        <v>#N/A</v>
      </c>
      <c r="E3226" s="10" t="str">
        <f>VLOOKUP(A3226,pomocne!$A:$C,3,FALSE)</f>
        <v>Pedagog nebo ředitel</v>
      </c>
    </row>
    <row r="3227" spans="1:5" s="24" customFormat="1" x14ac:dyDescent="0.25">
      <c r="A3227" s="23" t="s">
        <v>680</v>
      </c>
      <c r="B3227" s="23" t="s">
        <v>105</v>
      </c>
      <c r="C3227" s="23" t="s">
        <v>13</v>
      </c>
      <c r="D3227" s="24" t="e">
        <f>VLOOKUP(A3227,Vystup20160620!$C:$C,1,FALSE)</f>
        <v>#N/A</v>
      </c>
      <c r="E3227" s="10" t="str">
        <f>VLOOKUP(A3227,pomocne!$A:$C,3,FALSE)</f>
        <v>Pedagog nebo ředitel</v>
      </c>
    </row>
    <row r="3228" spans="1:5" s="24" customFormat="1" x14ac:dyDescent="0.25">
      <c r="A3228" s="23" t="s">
        <v>680</v>
      </c>
      <c r="B3228" s="23" t="s">
        <v>618</v>
      </c>
      <c r="C3228" s="23" t="s">
        <v>18</v>
      </c>
      <c r="D3228" s="24" t="e">
        <f>VLOOKUP(A3228,Vystup20160620!$C:$C,1,FALSE)</f>
        <v>#N/A</v>
      </c>
      <c r="E3228" s="10" t="str">
        <f>VLOOKUP(A3228,pomocne!$A:$C,3,FALSE)</f>
        <v>Pedagog nebo ředitel</v>
      </c>
    </row>
    <row r="3229" spans="1:5" s="24" customFormat="1" x14ac:dyDescent="0.25">
      <c r="A3229" s="23" t="s">
        <v>680</v>
      </c>
      <c r="B3229" s="23" t="s">
        <v>619</v>
      </c>
      <c r="C3229" s="23" t="s">
        <v>18</v>
      </c>
      <c r="D3229" s="24" t="e">
        <f>VLOOKUP(A3229,Vystup20160620!$C:$C,1,FALSE)</f>
        <v>#N/A</v>
      </c>
      <c r="E3229" s="10" t="str">
        <f>VLOOKUP(A3229,pomocne!$A:$C,3,FALSE)</f>
        <v>Pedagog nebo ředitel</v>
      </c>
    </row>
    <row r="3230" spans="1:5" s="24" customFormat="1" x14ac:dyDescent="0.25">
      <c r="A3230" s="23" t="s">
        <v>680</v>
      </c>
      <c r="B3230" s="23" t="s">
        <v>70</v>
      </c>
      <c r="C3230" s="23" t="s">
        <v>13</v>
      </c>
      <c r="D3230" s="24" t="e">
        <f>VLOOKUP(A3230,Vystup20160620!$C:$C,1,FALSE)</f>
        <v>#N/A</v>
      </c>
      <c r="E3230" s="10" t="str">
        <f>VLOOKUP(A3230,pomocne!$A:$C,3,FALSE)</f>
        <v>Pedagog nebo ředitel</v>
      </c>
    </row>
    <row r="3231" spans="1:5" s="24" customFormat="1" x14ac:dyDescent="0.25">
      <c r="A3231" s="23" t="s">
        <v>680</v>
      </c>
      <c r="B3231" s="23" t="s">
        <v>129</v>
      </c>
      <c r="C3231" s="23" t="s">
        <v>13</v>
      </c>
      <c r="D3231" s="24" t="e">
        <f>VLOOKUP(A3231,Vystup20160620!$C:$C,1,FALSE)</f>
        <v>#N/A</v>
      </c>
      <c r="E3231" s="10" t="str">
        <f>VLOOKUP(A3231,pomocne!$A:$C,3,FALSE)</f>
        <v>Pedagog nebo ředitel</v>
      </c>
    </row>
    <row r="3232" spans="1:5" s="24" customFormat="1" x14ac:dyDescent="0.25">
      <c r="A3232" s="23" t="s">
        <v>680</v>
      </c>
      <c r="B3232" s="23" t="s">
        <v>130</v>
      </c>
      <c r="C3232" s="23" t="s">
        <v>18</v>
      </c>
      <c r="D3232" s="24" t="e">
        <f>VLOOKUP(A3232,Vystup20160620!$C:$C,1,FALSE)</f>
        <v>#N/A</v>
      </c>
      <c r="E3232" s="10" t="str">
        <f>VLOOKUP(A3232,pomocne!$A:$C,3,FALSE)</f>
        <v>Pedagog nebo ředitel</v>
      </c>
    </row>
    <row r="3233" spans="1:5" s="24" customFormat="1" x14ac:dyDescent="0.25">
      <c r="A3233" s="23" t="s">
        <v>680</v>
      </c>
      <c r="B3233" s="23" t="s">
        <v>131</v>
      </c>
      <c r="C3233" s="23" t="s">
        <v>18</v>
      </c>
      <c r="D3233" s="24" t="e">
        <f>VLOOKUP(A3233,Vystup20160620!$C:$C,1,FALSE)</f>
        <v>#N/A</v>
      </c>
      <c r="E3233" s="10" t="str">
        <f>VLOOKUP(A3233,pomocne!$A:$C,3,FALSE)</f>
        <v>Pedagog nebo ředitel</v>
      </c>
    </row>
    <row r="3234" spans="1:5" s="24" customFormat="1" x14ac:dyDescent="0.25">
      <c r="A3234" s="23" t="s">
        <v>680</v>
      </c>
      <c r="B3234" s="23" t="s">
        <v>75</v>
      </c>
      <c r="C3234" s="23" t="s">
        <v>18</v>
      </c>
      <c r="D3234" s="24" t="e">
        <f>VLOOKUP(A3234,Vystup20160620!$C:$C,1,FALSE)</f>
        <v>#N/A</v>
      </c>
      <c r="E3234" s="10" t="str">
        <f>VLOOKUP(A3234,pomocne!$A:$C,3,FALSE)</f>
        <v>Pedagog nebo ředitel</v>
      </c>
    </row>
    <row r="3235" spans="1:5" s="24" customFormat="1" x14ac:dyDescent="0.25">
      <c r="A3235" s="23" t="s">
        <v>680</v>
      </c>
      <c r="B3235" s="23" t="s">
        <v>76</v>
      </c>
      <c r="C3235" s="23" t="s">
        <v>13</v>
      </c>
      <c r="D3235" s="24" t="e">
        <f>VLOOKUP(A3235,Vystup20160620!$C:$C,1,FALSE)</f>
        <v>#N/A</v>
      </c>
      <c r="E3235" s="10" t="str">
        <f>VLOOKUP(A3235,pomocne!$A:$C,3,FALSE)</f>
        <v>Pedagog nebo ředitel</v>
      </c>
    </row>
    <row r="3236" spans="1:5" s="24" customFormat="1" ht="30" x14ac:dyDescent="0.25">
      <c r="A3236" s="23" t="s">
        <v>680</v>
      </c>
      <c r="B3236" s="23" t="s">
        <v>77</v>
      </c>
      <c r="C3236" s="23" t="s">
        <v>13</v>
      </c>
      <c r="D3236" s="24" t="e">
        <f>VLOOKUP(A3236,Vystup20160620!$C:$C,1,FALSE)</f>
        <v>#N/A</v>
      </c>
      <c r="E3236" s="10" t="str">
        <f>VLOOKUP(A3236,pomocne!$A:$C,3,FALSE)</f>
        <v>Pedagog nebo ředitel</v>
      </c>
    </row>
    <row r="3237" spans="1:5" s="24" customFormat="1" ht="30" x14ac:dyDescent="0.25">
      <c r="A3237" s="23" t="s">
        <v>680</v>
      </c>
      <c r="B3237" s="23" t="s">
        <v>78</v>
      </c>
      <c r="C3237" s="23" t="s">
        <v>682</v>
      </c>
      <c r="D3237" s="24" t="e">
        <f>VLOOKUP(A3237,Vystup20160620!$C:$C,1,FALSE)</f>
        <v>#N/A</v>
      </c>
      <c r="E3237" s="10" t="str">
        <f>VLOOKUP(A3237,pomocne!$A:$C,3,FALSE)</f>
        <v>Pedagog nebo ředitel</v>
      </c>
    </row>
    <row r="3238" spans="1:5" s="24" customFormat="1" x14ac:dyDescent="0.25">
      <c r="A3238" s="23" t="s">
        <v>680</v>
      </c>
      <c r="B3238" s="23" t="s">
        <v>594</v>
      </c>
      <c r="C3238" s="23" t="s">
        <v>13</v>
      </c>
      <c r="D3238" s="24" t="e">
        <f>VLOOKUP(A3238,Vystup20160620!$C:$C,1,FALSE)</f>
        <v>#N/A</v>
      </c>
      <c r="E3238" s="10" t="str">
        <f>VLOOKUP(A3238,pomocne!$A:$C,3,FALSE)</f>
        <v>Pedagog nebo ředitel</v>
      </c>
    </row>
    <row r="3239" spans="1:5" s="24" customFormat="1" x14ac:dyDescent="0.25">
      <c r="A3239" s="23" t="s">
        <v>680</v>
      </c>
      <c r="B3239" s="23" t="s">
        <v>595</v>
      </c>
      <c r="C3239" s="23" t="s">
        <v>13</v>
      </c>
      <c r="D3239" s="24" t="e">
        <f>VLOOKUP(A3239,Vystup20160620!$C:$C,1,FALSE)</f>
        <v>#N/A</v>
      </c>
      <c r="E3239" s="10" t="str">
        <f>VLOOKUP(A3239,pomocne!$A:$C,3,FALSE)</f>
        <v>Pedagog nebo ředitel</v>
      </c>
    </row>
    <row r="3240" spans="1:5" s="24" customFormat="1" x14ac:dyDescent="0.25">
      <c r="A3240" s="23" t="s">
        <v>680</v>
      </c>
      <c r="B3240" s="23" t="s">
        <v>82</v>
      </c>
      <c r="C3240" s="23" t="s">
        <v>18</v>
      </c>
      <c r="D3240" s="24" t="e">
        <f>VLOOKUP(A3240,Vystup20160620!$C:$C,1,FALSE)</f>
        <v>#N/A</v>
      </c>
      <c r="E3240" s="10" t="str">
        <f>VLOOKUP(A3240,pomocne!$A:$C,3,FALSE)</f>
        <v>Pedagog nebo ředitel</v>
      </c>
    </row>
    <row r="3241" spans="1:5" s="24" customFormat="1" x14ac:dyDescent="0.25">
      <c r="A3241" s="23" t="s">
        <v>680</v>
      </c>
      <c r="B3241" s="23" t="s">
        <v>596</v>
      </c>
      <c r="C3241" s="23" t="s">
        <v>13</v>
      </c>
      <c r="D3241" s="24" t="e">
        <f>VLOOKUP(A3241,Vystup20160620!$C:$C,1,FALSE)</f>
        <v>#N/A</v>
      </c>
      <c r="E3241" s="10" t="str">
        <f>VLOOKUP(A3241,pomocne!$A:$C,3,FALSE)</f>
        <v>Pedagog nebo ředitel</v>
      </c>
    </row>
    <row r="3242" spans="1:5" s="24" customFormat="1" x14ac:dyDescent="0.25">
      <c r="A3242" s="23" t="s">
        <v>680</v>
      </c>
      <c r="B3242" s="23" t="s">
        <v>84</v>
      </c>
      <c r="C3242" s="23" t="s">
        <v>13</v>
      </c>
      <c r="D3242" s="24" t="e">
        <f>VLOOKUP(A3242,Vystup20160620!$C:$C,1,FALSE)</f>
        <v>#N/A</v>
      </c>
      <c r="E3242" s="10" t="str">
        <f>VLOOKUP(A3242,pomocne!$A:$C,3,FALSE)</f>
        <v>Pedagog nebo ředitel</v>
      </c>
    </row>
    <row r="3243" spans="1:5" s="24" customFormat="1" x14ac:dyDescent="0.25">
      <c r="A3243" s="23" t="s">
        <v>680</v>
      </c>
      <c r="B3243" s="23" t="s">
        <v>597</v>
      </c>
      <c r="C3243" s="23" t="s">
        <v>13</v>
      </c>
      <c r="D3243" s="24" t="e">
        <f>VLOOKUP(A3243,Vystup20160620!$C:$C,1,FALSE)</f>
        <v>#N/A</v>
      </c>
      <c r="E3243" s="10" t="str">
        <f>VLOOKUP(A3243,pomocne!$A:$C,3,FALSE)</f>
        <v>Pedagog nebo ředitel</v>
      </c>
    </row>
    <row r="3244" spans="1:5" s="24" customFormat="1" x14ac:dyDescent="0.25">
      <c r="A3244" s="23" t="s">
        <v>680</v>
      </c>
      <c r="B3244" s="23" t="s">
        <v>598</v>
      </c>
      <c r="C3244" s="23" t="s">
        <v>13</v>
      </c>
      <c r="D3244" s="24" t="e">
        <f>VLOOKUP(A3244,Vystup20160620!$C:$C,1,FALSE)</f>
        <v>#N/A</v>
      </c>
      <c r="E3244" s="10" t="str">
        <f>VLOOKUP(A3244,pomocne!$A:$C,3,FALSE)</f>
        <v>Pedagog nebo ředitel</v>
      </c>
    </row>
    <row r="3245" spans="1:5" s="24" customFormat="1" ht="30" x14ac:dyDescent="0.25">
      <c r="A3245" s="23" t="s">
        <v>680</v>
      </c>
      <c r="B3245" s="23" t="s">
        <v>87</v>
      </c>
      <c r="C3245" s="23" t="s">
        <v>13</v>
      </c>
      <c r="D3245" s="24" t="e">
        <f>VLOOKUP(A3245,Vystup20160620!$C:$C,1,FALSE)</f>
        <v>#N/A</v>
      </c>
      <c r="E3245" s="10" t="str">
        <f>VLOOKUP(A3245,pomocne!$A:$C,3,FALSE)</f>
        <v>Pedagog nebo ředitel</v>
      </c>
    </row>
    <row r="3246" spans="1:5" s="24" customFormat="1" ht="30" x14ac:dyDescent="0.25">
      <c r="A3246" s="23" t="s">
        <v>680</v>
      </c>
      <c r="B3246" s="23" t="s">
        <v>88</v>
      </c>
      <c r="C3246" s="23" t="s">
        <v>13</v>
      </c>
      <c r="D3246" s="24" t="e">
        <f>VLOOKUP(A3246,Vystup20160620!$C:$C,1,FALSE)</f>
        <v>#N/A</v>
      </c>
      <c r="E3246" s="10" t="str">
        <f>VLOOKUP(A3246,pomocne!$A:$C,3,FALSE)</f>
        <v>Pedagog nebo ředitel</v>
      </c>
    </row>
    <row r="3247" spans="1:5" s="24" customFormat="1" ht="30" x14ac:dyDescent="0.25">
      <c r="A3247" s="23" t="s">
        <v>683</v>
      </c>
      <c r="B3247" s="23" t="s">
        <v>511</v>
      </c>
      <c r="C3247" s="23" t="s">
        <v>147</v>
      </c>
      <c r="D3247" s="24" t="e">
        <f>VLOOKUP(A3247,Vystup20160620!$C:$C,1,FALSE)</f>
        <v>#N/A</v>
      </c>
      <c r="E3247" s="10" t="str">
        <f>VLOOKUP(A3247,pomocne!$A:$C,3,FALSE)</f>
        <v>Pedagog nebo ředitel</v>
      </c>
    </row>
    <row r="3248" spans="1:5" s="24" customFormat="1" x14ac:dyDescent="0.25">
      <c r="A3248" s="23" t="s">
        <v>683</v>
      </c>
      <c r="B3248" s="23" t="s">
        <v>512</v>
      </c>
      <c r="C3248" s="23" t="s">
        <v>13</v>
      </c>
      <c r="D3248" s="24" t="e">
        <f>VLOOKUP(A3248,Vystup20160620!$C:$C,1,FALSE)</f>
        <v>#N/A</v>
      </c>
      <c r="E3248" s="10" t="str">
        <f>VLOOKUP(A3248,pomocne!$A:$C,3,FALSE)</f>
        <v>Pedagog nebo ředitel</v>
      </c>
    </row>
    <row r="3249" spans="1:5" s="24" customFormat="1" x14ac:dyDescent="0.25">
      <c r="A3249" s="23" t="s">
        <v>683</v>
      </c>
      <c r="B3249" s="23" t="s">
        <v>513</v>
      </c>
      <c r="C3249" s="23" t="s">
        <v>13</v>
      </c>
      <c r="D3249" s="24" t="e">
        <f>VLOOKUP(A3249,Vystup20160620!$C:$C,1,FALSE)</f>
        <v>#N/A</v>
      </c>
      <c r="E3249" s="10" t="str">
        <f>VLOOKUP(A3249,pomocne!$A:$C,3,FALSE)</f>
        <v>Pedagog nebo ředitel</v>
      </c>
    </row>
    <row r="3250" spans="1:5" s="24" customFormat="1" x14ac:dyDescent="0.25">
      <c r="A3250" s="23" t="s">
        <v>683</v>
      </c>
      <c r="B3250" s="23" t="s">
        <v>514</v>
      </c>
      <c r="C3250" s="23" t="s">
        <v>18</v>
      </c>
      <c r="D3250" s="24" t="e">
        <f>VLOOKUP(A3250,Vystup20160620!$C:$C,1,FALSE)</f>
        <v>#N/A</v>
      </c>
      <c r="E3250" s="10" t="str">
        <f>VLOOKUP(A3250,pomocne!$A:$C,3,FALSE)</f>
        <v>Pedagog nebo ředitel</v>
      </c>
    </row>
    <row r="3251" spans="1:5" s="24" customFormat="1" x14ac:dyDescent="0.25">
      <c r="A3251" s="23" t="s">
        <v>683</v>
      </c>
      <c r="B3251" s="23" t="s">
        <v>515</v>
      </c>
      <c r="C3251" s="23" t="s">
        <v>13</v>
      </c>
      <c r="D3251" s="24" t="e">
        <f>VLOOKUP(A3251,Vystup20160620!$C:$C,1,FALSE)</f>
        <v>#N/A</v>
      </c>
      <c r="E3251" s="10" t="str">
        <f>VLOOKUP(A3251,pomocne!$A:$C,3,FALSE)</f>
        <v>Pedagog nebo ředitel</v>
      </c>
    </row>
    <row r="3252" spans="1:5" s="24" customFormat="1" x14ac:dyDescent="0.25">
      <c r="A3252" s="23" t="s">
        <v>683</v>
      </c>
      <c r="B3252" s="23" t="s">
        <v>735</v>
      </c>
      <c r="C3252" s="23" t="s">
        <v>18</v>
      </c>
      <c r="D3252" s="24" t="e">
        <f>VLOOKUP(A3252,Vystup20160620!$C:$C,1,FALSE)</f>
        <v>#N/A</v>
      </c>
      <c r="E3252" s="10" t="str">
        <f>VLOOKUP(A3252,pomocne!$A:$C,3,FALSE)</f>
        <v>Pedagog nebo ředitel</v>
      </c>
    </row>
    <row r="3253" spans="1:5" s="24" customFormat="1" x14ac:dyDescent="0.25">
      <c r="A3253" s="23" t="s">
        <v>683</v>
      </c>
      <c r="B3253" s="23" t="s">
        <v>517</v>
      </c>
      <c r="C3253" s="23" t="s">
        <v>13</v>
      </c>
      <c r="D3253" s="24" t="e">
        <f>VLOOKUP(A3253,Vystup20160620!$C:$C,1,FALSE)</f>
        <v>#N/A</v>
      </c>
      <c r="E3253" s="10" t="str">
        <f>VLOOKUP(A3253,pomocne!$A:$C,3,FALSE)</f>
        <v>Pedagog nebo ředitel</v>
      </c>
    </row>
    <row r="3254" spans="1:5" s="24" customFormat="1" x14ac:dyDescent="0.25">
      <c r="A3254" s="23" t="s">
        <v>683</v>
      </c>
      <c r="B3254" s="23" t="s">
        <v>736</v>
      </c>
      <c r="C3254" s="23" t="s">
        <v>13</v>
      </c>
      <c r="D3254" s="24" t="e">
        <f>VLOOKUP(A3254,Vystup20160620!$C:$C,1,FALSE)</f>
        <v>#N/A</v>
      </c>
      <c r="E3254" s="10" t="str">
        <f>VLOOKUP(A3254,pomocne!$A:$C,3,FALSE)</f>
        <v>Pedagog nebo ředitel</v>
      </c>
    </row>
    <row r="3255" spans="1:5" s="24" customFormat="1" x14ac:dyDescent="0.25">
      <c r="A3255" s="23" t="s">
        <v>683</v>
      </c>
      <c r="B3255" s="23" t="s">
        <v>519</v>
      </c>
      <c r="C3255" s="23" t="s">
        <v>13</v>
      </c>
      <c r="D3255" s="24" t="e">
        <f>VLOOKUP(A3255,Vystup20160620!$C:$C,1,FALSE)</f>
        <v>#N/A</v>
      </c>
      <c r="E3255" s="10" t="str">
        <f>VLOOKUP(A3255,pomocne!$A:$C,3,FALSE)</f>
        <v>Pedagog nebo ředitel</v>
      </c>
    </row>
    <row r="3256" spans="1:5" s="24" customFormat="1" x14ac:dyDescent="0.25">
      <c r="A3256" s="23" t="s">
        <v>683</v>
      </c>
      <c r="B3256" s="23" t="s">
        <v>520</v>
      </c>
      <c r="C3256" s="23" t="s">
        <v>18</v>
      </c>
      <c r="D3256" s="24" t="e">
        <f>VLOOKUP(A3256,Vystup20160620!$C:$C,1,FALSE)</f>
        <v>#N/A</v>
      </c>
      <c r="E3256" s="10" t="str">
        <f>VLOOKUP(A3256,pomocne!$A:$C,3,FALSE)</f>
        <v>Pedagog nebo ředitel</v>
      </c>
    </row>
    <row r="3257" spans="1:5" s="24" customFormat="1" x14ac:dyDescent="0.25">
      <c r="A3257" s="23" t="s">
        <v>683</v>
      </c>
      <c r="B3257" s="23" t="s">
        <v>521</v>
      </c>
      <c r="C3257" s="23" t="s">
        <v>13</v>
      </c>
      <c r="D3257" s="24" t="e">
        <f>VLOOKUP(A3257,Vystup20160620!$C:$C,1,FALSE)</f>
        <v>#N/A</v>
      </c>
      <c r="E3257" s="10" t="str">
        <f>VLOOKUP(A3257,pomocne!$A:$C,3,FALSE)</f>
        <v>Pedagog nebo ředitel</v>
      </c>
    </row>
    <row r="3258" spans="1:5" s="24" customFormat="1" x14ac:dyDescent="0.25">
      <c r="A3258" s="23" t="s">
        <v>683</v>
      </c>
      <c r="B3258" s="23" t="s">
        <v>522</v>
      </c>
      <c r="C3258" s="23" t="s">
        <v>13</v>
      </c>
      <c r="D3258" s="24" t="e">
        <f>VLOOKUP(A3258,Vystup20160620!$C:$C,1,FALSE)</f>
        <v>#N/A</v>
      </c>
      <c r="E3258" s="10" t="str">
        <f>VLOOKUP(A3258,pomocne!$A:$C,3,FALSE)</f>
        <v>Pedagog nebo ředitel</v>
      </c>
    </row>
    <row r="3259" spans="1:5" s="24" customFormat="1" ht="30" x14ac:dyDescent="0.25">
      <c r="A3259" s="23" t="s">
        <v>683</v>
      </c>
      <c r="B3259" s="23" t="s">
        <v>19</v>
      </c>
      <c r="C3259" s="23" t="s">
        <v>13</v>
      </c>
      <c r="D3259" s="24" t="e">
        <f>VLOOKUP(A3259,Vystup20160620!$C:$C,1,FALSE)</f>
        <v>#N/A</v>
      </c>
      <c r="E3259" s="10" t="str">
        <f>VLOOKUP(A3259,pomocne!$A:$C,3,FALSE)</f>
        <v>Pedagog nebo ředitel</v>
      </c>
    </row>
    <row r="3260" spans="1:5" s="24" customFormat="1" ht="30" x14ac:dyDescent="0.25">
      <c r="A3260" s="23" t="s">
        <v>683</v>
      </c>
      <c r="B3260" s="23" t="s">
        <v>20</v>
      </c>
      <c r="C3260" s="23" t="s">
        <v>13</v>
      </c>
      <c r="D3260" s="24" t="e">
        <f>VLOOKUP(A3260,Vystup20160620!$C:$C,1,FALSE)</f>
        <v>#N/A</v>
      </c>
      <c r="E3260" s="10" t="str">
        <f>VLOOKUP(A3260,pomocne!$A:$C,3,FALSE)</f>
        <v>Pedagog nebo ředitel</v>
      </c>
    </row>
    <row r="3261" spans="1:5" s="24" customFormat="1" ht="30" x14ac:dyDescent="0.25">
      <c r="A3261" s="23" t="s">
        <v>683</v>
      </c>
      <c r="B3261" s="23" t="s">
        <v>600</v>
      </c>
      <c r="C3261" s="23" t="s">
        <v>13</v>
      </c>
      <c r="D3261" s="24" t="e">
        <f>VLOOKUP(A3261,Vystup20160620!$C:$C,1,FALSE)</f>
        <v>#N/A</v>
      </c>
      <c r="E3261" s="10" t="str">
        <f>VLOOKUP(A3261,pomocne!$A:$C,3,FALSE)</f>
        <v>Pedagog nebo ředitel</v>
      </c>
    </row>
    <row r="3262" spans="1:5" s="24" customFormat="1" ht="30" x14ac:dyDescent="0.25">
      <c r="A3262" s="23" t="s">
        <v>683</v>
      </c>
      <c r="B3262" s="23" t="s">
        <v>601</v>
      </c>
      <c r="C3262" s="23" t="s">
        <v>13</v>
      </c>
      <c r="D3262" s="24" t="e">
        <f>VLOOKUP(A3262,Vystup20160620!$C:$C,1,FALSE)</f>
        <v>#N/A</v>
      </c>
      <c r="E3262" s="10" t="str">
        <f>VLOOKUP(A3262,pomocne!$A:$C,3,FALSE)</f>
        <v>Pedagog nebo ředitel</v>
      </c>
    </row>
    <row r="3263" spans="1:5" s="24" customFormat="1" ht="30" x14ac:dyDescent="0.25">
      <c r="A3263" s="23" t="s">
        <v>683</v>
      </c>
      <c r="B3263" s="23" t="s">
        <v>602</v>
      </c>
      <c r="C3263" s="23" t="s">
        <v>13</v>
      </c>
      <c r="D3263" s="24" t="e">
        <f>VLOOKUP(A3263,Vystup20160620!$C:$C,1,FALSE)</f>
        <v>#N/A</v>
      </c>
      <c r="E3263" s="10" t="str">
        <f>VLOOKUP(A3263,pomocne!$A:$C,3,FALSE)</f>
        <v>Pedagog nebo ředitel</v>
      </c>
    </row>
    <row r="3264" spans="1:5" s="24" customFormat="1" ht="30" x14ac:dyDescent="0.25">
      <c r="A3264" s="23" t="s">
        <v>683</v>
      </c>
      <c r="B3264" s="23" t="s">
        <v>603</v>
      </c>
      <c r="C3264" s="23" t="s">
        <v>13</v>
      </c>
      <c r="D3264" s="24" t="e">
        <f>VLOOKUP(A3264,Vystup20160620!$C:$C,1,FALSE)</f>
        <v>#N/A</v>
      </c>
      <c r="E3264" s="10" t="str">
        <f>VLOOKUP(A3264,pomocne!$A:$C,3,FALSE)</f>
        <v>Pedagog nebo ředitel</v>
      </c>
    </row>
    <row r="3265" spans="1:5" s="24" customFormat="1" ht="30" x14ac:dyDescent="0.25">
      <c r="A3265" s="23" t="s">
        <v>683</v>
      </c>
      <c r="B3265" s="23" t="s">
        <v>604</v>
      </c>
      <c r="C3265" s="23" t="s">
        <v>13</v>
      </c>
      <c r="D3265" s="24" t="e">
        <f>VLOOKUP(A3265,Vystup20160620!$C:$C,1,FALSE)</f>
        <v>#N/A</v>
      </c>
      <c r="E3265" s="10" t="str">
        <f>VLOOKUP(A3265,pomocne!$A:$C,3,FALSE)</f>
        <v>Pedagog nebo ředitel</v>
      </c>
    </row>
    <row r="3266" spans="1:5" s="24" customFormat="1" ht="30" x14ac:dyDescent="0.25">
      <c r="A3266" s="23" t="s">
        <v>683</v>
      </c>
      <c r="B3266" s="23" t="s">
        <v>605</v>
      </c>
      <c r="C3266" s="23" t="s">
        <v>13</v>
      </c>
      <c r="D3266" s="24" t="e">
        <f>VLOOKUP(A3266,Vystup20160620!$C:$C,1,FALSE)</f>
        <v>#N/A</v>
      </c>
      <c r="E3266" s="10" t="str">
        <f>VLOOKUP(A3266,pomocne!$A:$C,3,FALSE)</f>
        <v>Pedagog nebo ředitel</v>
      </c>
    </row>
    <row r="3267" spans="1:5" s="24" customFormat="1" ht="30" x14ac:dyDescent="0.25">
      <c r="A3267" s="23" t="s">
        <v>683</v>
      </c>
      <c r="B3267" s="23" t="s">
        <v>562</v>
      </c>
      <c r="C3267" s="23" t="s">
        <v>13</v>
      </c>
      <c r="D3267" s="24" t="e">
        <f>VLOOKUP(A3267,Vystup20160620!$C:$C,1,FALSE)</f>
        <v>#N/A</v>
      </c>
      <c r="E3267" s="10" t="str">
        <f>VLOOKUP(A3267,pomocne!$A:$C,3,FALSE)</f>
        <v>Pedagog nebo ředitel</v>
      </c>
    </row>
    <row r="3268" spans="1:5" s="24" customFormat="1" ht="30" x14ac:dyDescent="0.25">
      <c r="A3268" s="23" t="s">
        <v>683</v>
      </c>
      <c r="B3268" s="23" t="s">
        <v>563</v>
      </c>
      <c r="C3268" s="23" t="s">
        <v>13</v>
      </c>
      <c r="D3268" s="24" t="e">
        <f>VLOOKUP(A3268,Vystup20160620!$C:$C,1,FALSE)</f>
        <v>#N/A</v>
      </c>
      <c r="E3268" s="10" t="str">
        <f>VLOOKUP(A3268,pomocne!$A:$C,3,FALSE)</f>
        <v>Pedagog nebo ředitel</v>
      </c>
    </row>
    <row r="3269" spans="1:5" s="24" customFormat="1" ht="30" x14ac:dyDescent="0.25">
      <c r="A3269" s="23" t="s">
        <v>683</v>
      </c>
      <c r="B3269" s="23" t="s">
        <v>564</v>
      </c>
      <c r="C3269" s="23" t="s">
        <v>18</v>
      </c>
      <c r="D3269" s="24" t="e">
        <f>VLOOKUP(A3269,Vystup20160620!$C:$C,1,FALSE)</f>
        <v>#N/A</v>
      </c>
      <c r="E3269" s="10" t="str">
        <f>VLOOKUP(A3269,pomocne!$A:$C,3,FALSE)</f>
        <v>Pedagog nebo ředitel</v>
      </c>
    </row>
    <row r="3270" spans="1:5" s="24" customFormat="1" ht="30" x14ac:dyDescent="0.25">
      <c r="A3270" s="23" t="s">
        <v>683</v>
      </c>
      <c r="B3270" s="23" t="s">
        <v>565</v>
      </c>
      <c r="C3270" s="23" t="s">
        <v>18</v>
      </c>
      <c r="D3270" s="24" t="e">
        <f>VLOOKUP(A3270,Vystup20160620!$C:$C,1,FALSE)</f>
        <v>#N/A</v>
      </c>
      <c r="E3270" s="10" t="str">
        <f>VLOOKUP(A3270,pomocne!$A:$C,3,FALSE)</f>
        <v>Pedagog nebo ředitel</v>
      </c>
    </row>
    <row r="3271" spans="1:5" s="24" customFormat="1" ht="30" x14ac:dyDescent="0.25">
      <c r="A3271" s="23" t="s">
        <v>683</v>
      </c>
      <c r="B3271" s="23" t="s">
        <v>566</v>
      </c>
      <c r="C3271" s="23" t="s">
        <v>13</v>
      </c>
      <c r="D3271" s="24" t="e">
        <f>VLOOKUP(A3271,Vystup20160620!$C:$C,1,FALSE)</f>
        <v>#N/A</v>
      </c>
      <c r="E3271" s="10" t="str">
        <f>VLOOKUP(A3271,pomocne!$A:$C,3,FALSE)</f>
        <v>Pedagog nebo ředitel</v>
      </c>
    </row>
    <row r="3272" spans="1:5" s="24" customFormat="1" ht="30" x14ac:dyDescent="0.25">
      <c r="A3272" s="23" t="s">
        <v>683</v>
      </c>
      <c r="B3272" s="23" t="s">
        <v>567</v>
      </c>
      <c r="C3272" s="23" t="s">
        <v>13</v>
      </c>
      <c r="D3272" s="24" t="e">
        <f>VLOOKUP(A3272,Vystup20160620!$C:$C,1,FALSE)</f>
        <v>#N/A</v>
      </c>
      <c r="E3272" s="10" t="str">
        <f>VLOOKUP(A3272,pomocne!$A:$C,3,FALSE)</f>
        <v>Pedagog nebo ředitel</v>
      </c>
    </row>
    <row r="3273" spans="1:5" s="24" customFormat="1" ht="30" x14ac:dyDescent="0.25">
      <c r="A3273" s="23" t="s">
        <v>683</v>
      </c>
      <c r="B3273" s="23" t="s">
        <v>568</v>
      </c>
      <c r="C3273" s="23" t="s">
        <v>18</v>
      </c>
      <c r="D3273" s="24" t="e">
        <f>VLOOKUP(A3273,Vystup20160620!$C:$C,1,FALSE)</f>
        <v>#N/A</v>
      </c>
      <c r="E3273" s="10" t="str">
        <f>VLOOKUP(A3273,pomocne!$A:$C,3,FALSE)</f>
        <v>Pedagog nebo ředitel</v>
      </c>
    </row>
    <row r="3274" spans="1:5" s="24" customFormat="1" ht="30" x14ac:dyDescent="0.25">
      <c r="A3274" s="23" t="s">
        <v>683</v>
      </c>
      <c r="B3274" s="23" t="s">
        <v>569</v>
      </c>
      <c r="C3274" s="23" t="s">
        <v>13</v>
      </c>
      <c r="D3274" s="24" t="e">
        <f>VLOOKUP(A3274,Vystup20160620!$C:$C,1,FALSE)</f>
        <v>#N/A</v>
      </c>
      <c r="E3274" s="10" t="str">
        <f>VLOOKUP(A3274,pomocne!$A:$C,3,FALSE)</f>
        <v>Pedagog nebo ředitel</v>
      </c>
    </row>
    <row r="3275" spans="1:5" s="24" customFormat="1" ht="30" x14ac:dyDescent="0.25">
      <c r="A3275" s="23" t="s">
        <v>683</v>
      </c>
      <c r="B3275" s="23" t="s">
        <v>570</v>
      </c>
      <c r="C3275" s="23" t="s">
        <v>13</v>
      </c>
      <c r="D3275" s="24" t="e">
        <f>VLOOKUP(A3275,Vystup20160620!$C:$C,1,FALSE)</f>
        <v>#N/A</v>
      </c>
      <c r="E3275" s="10" t="str">
        <f>VLOOKUP(A3275,pomocne!$A:$C,3,FALSE)</f>
        <v>Pedagog nebo ředitel</v>
      </c>
    </row>
    <row r="3276" spans="1:5" s="24" customFormat="1" x14ac:dyDescent="0.25">
      <c r="A3276" s="23" t="s">
        <v>683</v>
      </c>
      <c r="B3276" s="23" t="s">
        <v>30</v>
      </c>
      <c r="C3276" s="23" t="s">
        <v>13</v>
      </c>
      <c r="D3276" s="24" t="e">
        <f>VLOOKUP(A3276,Vystup20160620!$C:$C,1,FALSE)</f>
        <v>#N/A</v>
      </c>
      <c r="E3276" s="10" t="str">
        <f>VLOOKUP(A3276,pomocne!$A:$C,3,FALSE)</f>
        <v>Pedagog nebo ředitel</v>
      </c>
    </row>
    <row r="3277" spans="1:5" s="24" customFormat="1" x14ac:dyDescent="0.25">
      <c r="A3277" s="23" t="s">
        <v>683</v>
      </c>
      <c r="B3277" s="23" t="s">
        <v>571</v>
      </c>
      <c r="C3277" s="23" t="s">
        <v>13</v>
      </c>
      <c r="D3277" s="24" t="e">
        <f>VLOOKUP(A3277,Vystup20160620!$C:$C,1,FALSE)</f>
        <v>#N/A</v>
      </c>
      <c r="E3277" s="10" t="str">
        <f>VLOOKUP(A3277,pomocne!$A:$C,3,FALSE)</f>
        <v>Pedagog nebo ředitel</v>
      </c>
    </row>
    <row r="3278" spans="1:5" s="24" customFormat="1" x14ac:dyDescent="0.25">
      <c r="A3278" s="23" t="s">
        <v>683</v>
      </c>
      <c r="B3278" s="23" t="s">
        <v>572</v>
      </c>
      <c r="C3278" s="23" t="s">
        <v>13</v>
      </c>
      <c r="D3278" s="24" t="e">
        <f>VLOOKUP(A3278,Vystup20160620!$C:$C,1,FALSE)</f>
        <v>#N/A</v>
      </c>
      <c r="E3278" s="10" t="str">
        <f>VLOOKUP(A3278,pomocne!$A:$C,3,FALSE)</f>
        <v>Pedagog nebo ředitel</v>
      </c>
    </row>
    <row r="3279" spans="1:5" s="24" customFormat="1" x14ac:dyDescent="0.25">
      <c r="A3279" s="23" t="s">
        <v>683</v>
      </c>
      <c r="B3279" s="23" t="s">
        <v>33</v>
      </c>
      <c r="C3279" s="23" t="s">
        <v>13</v>
      </c>
      <c r="D3279" s="24" t="e">
        <f>VLOOKUP(A3279,Vystup20160620!$C:$C,1,FALSE)</f>
        <v>#N/A</v>
      </c>
      <c r="E3279" s="10" t="str">
        <f>VLOOKUP(A3279,pomocne!$A:$C,3,FALSE)</f>
        <v>Pedagog nebo ředitel</v>
      </c>
    </row>
    <row r="3280" spans="1:5" s="24" customFormat="1" x14ac:dyDescent="0.25">
      <c r="A3280" s="23" t="s">
        <v>683</v>
      </c>
      <c r="B3280" s="23" t="s">
        <v>606</v>
      </c>
      <c r="C3280" s="23" t="s">
        <v>13</v>
      </c>
      <c r="D3280" s="24" t="e">
        <f>VLOOKUP(A3280,Vystup20160620!$C:$C,1,FALSE)</f>
        <v>#N/A</v>
      </c>
      <c r="E3280" s="10" t="str">
        <f>VLOOKUP(A3280,pomocne!$A:$C,3,FALSE)</f>
        <v>Pedagog nebo ředitel</v>
      </c>
    </row>
    <row r="3281" spans="1:5" s="24" customFormat="1" x14ac:dyDescent="0.25">
      <c r="A3281" s="23" t="s">
        <v>683</v>
      </c>
      <c r="B3281" s="23" t="s">
        <v>607</v>
      </c>
      <c r="C3281" s="23" t="s">
        <v>18</v>
      </c>
      <c r="D3281" s="24" t="e">
        <f>VLOOKUP(A3281,Vystup20160620!$C:$C,1,FALSE)</f>
        <v>#N/A</v>
      </c>
      <c r="E3281" s="10" t="str">
        <f>VLOOKUP(A3281,pomocne!$A:$C,3,FALSE)</f>
        <v>Pedagog nebo ředitel</v>
      </c>
    </row>
    <row r="3282" spans="1:5" s="24" customFormat="1" ht="30" x14ac:dyDescent="0.25">
      <c r="A3282" s="23" t="s">
        <v>683</v>
      </c>
      <c r="B3282" s="23" t="s">
        <v>573</v>
      </c>
      <c r="C3282" s="23" t="s">
        <v>13</v>
      </c>
      <c r="D3282" s="24" t="e">
        <f>VLOOKUP(A3282,Vystup20160620!$C:$C,1,FALSE)</f>
        <v>#N/A</v>
      </c>
      <c r="E3282" s="10" t="str">
        <f>VLOOKUP(A3282,pomocne!$A:$C,3,FALSE)</f>
        <v>Pedagog nebo ředitel</v>
      </c>
    </row>
    <row r="3283" spans="1:5" s="24" customFormat="1" ht="30" x14ac:dyDescent="0.25">
      <c r="A3283" s="23" t="s">
        <v>683</v>
      </c>
      <c r="B3283" s="23" t="s">
        <v>608</v>
      </c>
      <c r="C3283" s="23" t="s">
        <v>18</v>
      </c>
      <c r="D3283" s="24" t="e">
        <f>VLOOKUP(A3283,Vystup20160620!$C:$C,1,FALSE)</f>
        <v>#N/A</v>
      </c>
      <c r="E3283" s="10" t="str">
        <f>VLOOKUP(A3283,pomocne!$A:$C,3,FALSE)</f>
        <v>Pedagog nebo ředitel</v>
      </c>
    </row>
    <row r="3284" spans="1:5" s="24" customFormat="1" x14ac:dyDescent="0.25">
      <c r="A3284" s="23" t="s">
        <v>683</v>
      </c>
      <c r="B3284" s="23" t="s">
        <v>38</v>
      </c>
      <c r="C3284" s="23" t="s">
        <v>18</v>
      </c>
      <c r="D3284" s="24" t="e">
        <f>VLOOKUP(A3284,Vystup20160620!$C:$C,1,FALSE)</f>
        <v>#N/A</v>
      </c>
      <c r="E3284" s="10" t="str">
        <f>VLOOKUP(A3284,pomocne!$A:$C,3,FALSE)</f>
        <v>Pedagog nebo ředitel</v>
      </c>
    </row>
    <row r="3285" spans="1:5" s="24" customFormat="1" x14ac:dyDescent="0.25">
      <c r="A3285" s="23" t="s">
        <v>683</v>
      </c>
      <c r="B3285" s="23" t="s">
        <v>574</v>
      </c>
      <c r="C3285" s="23" t="s">
        <v>13</v>
      </c>
      <c r="D3285" s="24" t="e">
        <f>VLOOKUP(A3285,Vystup20160620!$C:$C,1,FALSE)</f>
        <v>#N/A</v>
      </c>
      <c r="E3285" s="10" t="str">
        <f>VLOOKUP(A3285,pomocne!$A:$C,3,FALSE)</f>
        <v>Pedagog nebo ředitel</v>
      </c>
    </row>
    <row r="3286" spans="1:5" s="24" customFormat="1" x14ac:dyDescent="0.25">
      <c r="A3286" s="23" t="s">
        <v>683</v>
      </c>
      <c r="B3286" s="23" t="s">
        <v>575</v>
      </c>
      <c r="C3286" s="23" t="s">
        <v>13</v>
      </c>
      <c r="D3286" s="24" t="e">
        <f>VLOOKUP(A3286,Vystup20160620!$C:$C,1,FALSE)</f>
        <v>#N/A</v>
      </c>
      <c r="E3286" s="10" t="str">
        <f>VLOOKUP(A3286,pomocne!$A:$C,3,FALSE)</f>
        <v>Pedagog nebo ředitel</v>
      </c>
    </row>
    <row r="3287" spans="1:5" s="24" customFormat="1" x14ac:dyDescent="0.25">
      <c r="A3287" s="23" t="s">
        <v>683</v>
      </c>
      <c r="B3287" s="23" t="s">
        <v>576</v>
      </c>
      <c r="C3287" s="23" t="s">
        <v>13</v>
      </c>
      <c r="D3287" s="24" t="e">
        <f>VLOOKUP(A3287,Vystup20160620!$C:$C,1,FALSE)</f>
        <v>#N/A</v>
      </c>
      <c r="E3287" s="10" t="str">
        <f>VLOOKUP(A3287,pomocne!$A:$C,3,FALSE)</f>
        <v>Pedagog nebo ředitel</v>
      </c>
    </row>
    <row r="3288" spans="1:5" s="24" customFormat="1" x14ac:dyDescent="0.25">
      <c r="A3288" s="23" t="s">
        <v>683</v>
      </c>
      <c r="B3288" s="23" t="s">
        <v>577</v>
      </c>
      <c r="C3288" s="23" t="s">
        <v>13</v>
      </c>
      <c r="D3288" s="24" t="e">
        <f>VLOOKUP(A3288,Vystup20160620!$C:$C,1,FALSE)</f>
        <v>#N/A</v>
      </c>
      <c r="E3288" s="10" t="str">
        <f>VLOOKUP(A3288,pomocne!$A:$C,3,FALSE)</f>
        <v>Pedagog nebo ředitel</v>
      </c>
    </row>
    <row r="3289" spans="1:5" s="24" customFormat="1" x14ac:dyDescent="0.25">
      <c r="A3289" s="23" t="s">
        <v>683</v>
      </c>
      <c r="B3289" s="23" t="s">
        <v>578</v>
      </c>
      <c r="C3289" s="23" t="s">
        <v>13</v>
      </c>
      <c r="D3289" s="24" t="e">
        <f>VLOOKUP(A3289,Vystup20160620!$C:$C,1,FALSE)</f>
        <v>#N/A</v>
      </c>
      <c r="E3289" s="10" t="str">
        <f>VLOOKUP(A3289,pomocne!$A:$C,3,FALSE)</f>
        <v>Pedagog nebo ředitel</v>
      </c>
    </row>
    <row r="3290" spans="1:5" s="24" customFormat="1" x14ac:dyDescent="0.25">
      <c r="A3290" s="23" t="s">
        <v>683</v>
      </c>
      <c r="B3290" s="23" t="s">
        <v>44</v>
      </c>
      <c r="C3290" s="23" t="s">
        <v>13</v>
      </c>
      <c r="D3290" s="24" t="e">
        <f>VLOOKUP(A3290,Vystup20160620!$C:$C,1,FALSE)</f>
        <v>#N/A</v>
      </c>
      <c r="E3290" s="10" t="str">
        <f>VLOOKUP(A3290,pomocne!$A:$C,3,FALSE)</f>
        <v>Pedagog nebo ředitel</v>
      </c>
    </row>
    <row r="3291" spans="1:5" s="24" customFormat="1" x14ac:dyDescent="0.25">
      <c r="A3291" s="23" t="s">
        <v>683</v>
      </c>
      <c r="B3291" s="23" t="s">
        <v>579</v>
      </c>
      <c r="C3291" s="23" t="s">
        <v>13</v>
      </c>
      <c r="D3291" s="24" t="e">
        <f>VLOOKUP(A3291,Vystup20160620!$C:$C,1,FALSE)</f>
        <v>#N/A</v>
      </c>
      <c r="E3291" s="10" t="str">
        <f>VLOOKUP(A3291,pomocne!$A:$C,3,FALSE)</f>
        <v>Pedagog nebo ředitel</v>
      </c>
    </row>
    <row r="3292" spans="1:5" s="24" customFormat="1" x14ac:dyDescent="0.25">
      <c r="A3292" s="23" t="s">
        <v>683</v>
      </c>
      <c r="B3292" s="23" t="s">
        <v>609</v>
      </c>
      <c r="C3292" s="23" t="s">
        <v>18</v>
      </c>
      <c r="D3292" s="24" t="e">
        <f>VLOOKUP(A3292,Vystup20160620!$C:$C,1,FALSE)</f>
        <v>#N/A</v>
      </c>
      <c r="E3292" s="10" t="str">
        <f>VLOOKUP(A3292,pomocne!$A:$C,3,FALSE)</f>
        <v>Pedagog nebo ředitel</v>
      </c>
    </row>
    <row r="3293" spans="1:5" s="24" customFormat="1" x14ac:dyDescent="0.25">
      <c r="A3293" s="23" t="s">
        <v>683</v>
      </c>
      <c r="B3293" s="23" t="s">
        <v>610</v>
      </c>
      <c r="C3293" s="23" t="s">
        <v>13</v>
      </c>
      <c r="D3293" s="24" t="e">
        <f>VLOOKUP(A3293,Vystup20160620!$C:$C,1,FALSE)</f>
        <v>#N/A</v>
      </c>
      <c r="E3293" s="10" t="str">
        <f>VLOOKUP(A3293,pomocne!$A:$C,3,FALSE)</f>
        <v>Pedagog nebo ředitel</v>
      </c>
    </row>
    <row r="3294" spans="1:5" s="24" customFormat="1" x14ac:dyDescent="0.25">
      <c r="A3294" s="23" t="s">
        <v>683</v>
      </c>
      <c r="B3294" s="23" t="s">
        <v>580</v>
      </c>
      <c r="C3294" s="23" t="s">
        <v>13</v>
      </c>
      <c r="D3294" s="24" t="e">
        <f>VLOOKUP(A3294,Vystup20160620!$C:$C,1,FALSE)</f>
        <v>#N/A</v>
      </c>
      <c r="E3294" s="10" t="str">
        <f>VLOOKUP(A3294,pomocne!$A:$C,3,FALSE)</f>
        <v>Pedagog nebo ředitel</v>
      </c>
    </row>
    <row r="3295" spans="1:5" s="24" customFormat="1" x14ac:dyDescent="0.25">
      <c r="A3295" s="23" t="s">
        <v>683</v>
      </c>
      <c r="B3295" s="23" t="s">
        <v>611</v>
      </c>
      <c r="C3295" s="23" t="s">
        <v>13</v>
      </c>
      <c r="D3295" s="24" t="e">
        <f>VLOOKUP(A3295,Vystup20160620!$C:$C,1,FALSE)</f>
        <v>#N/A</v>
      </c>
      <c r="E3295" s="10" t="str">
        <f>VLOOKUP(A3295,pomocne!$A:$C,3,FALSE)</f>
        <v>Pedagog nebo ředitel</v>
      </c>
    </row>
    <row r="3296" spans="1:5" s="24" customFormat="1" x14ac:dyDescent="0.25">
      <c r="A3296" s="23" t="s">
        <v>683</v>
      </c>
      <c r="B3296" s="23" t="s">
        <v>612</v>
      </c>
      <c r="C3296" s="23" t="s">
        <v>13</v>
      </c>
      <c r="D3296" s="24" t="e">
        <f>VLOOKUP(A3296,Vystup20160620!$C:$C,1,FALSE)</f>
        <v>#N/A</v>
      </c>
      <c r="E3296" s="10" t="str">
        <f>VLOOKUP(A3296,pomocne!$A:$C,3,FALSE)</f>
        <v>Pedagog nebo ředitel</v>
      </c>
    </row>
    <row r="3297" spans="1:5" s="24" customFormat="1" x14ac:dyDescent="0.25">
      <c r="A3297" s="23" t="s">
        <v>683</v>
      </c>
      <c r="B3297" s="23" t="s">
        <v>581</v>
      </c>
      <c r="C3297" s="23" t="s">
        <v>18</v>
      </c>
      <c r="D3297" s="24" t="e">
        <f>VLOOKUP(A3297,Vystup20160620!$C:$C,1,FALSE)</f>
        <v>#N/A</v>
      </c>
      <c r="E3297" s="10" t="str">
        <f>VLOOKUP(A3297,pomocne!$A:$C,3,FALSE)</f>
        <v>Pedagog nebo ředitel</v>
      </c>
    </row>
    <row r="3298" spans="1:5" s="24" customFormat="1" x14ac:dyDescent="0.25">
      <c r="A3298" s="23" t="s">
        <v>683</v>
      </c>
      <c r="B3298" s="23" t="s">
        <v>582</v>
      </c>
      <c r="C3298" s="23" t="s">
        <v>18</v>
      </c>
      <c r="D3298" s="24" t="e">
        <f>VLOOKUP(A3298,Vystup20160620!$C:$C,1,FALSE)</f>
        <v>#N/A</v>
      </c>
      <c r="E3298" s="10" t="str">
        <f>VLOOKUP(A3298,pomocne!$A:$C,3,FALSE)</f>
        <v>Pedagog nebo ředitel</v>
      </c>
    </row>
    <row r="3299" spans="1:5" s="24" customFormat="1" x14ac:dyDescent="0.25">
      <c r="A3299" s="23" t="s">
        <v>683</v>
      </c>
      <c r="B3299" s="23" t="s">
        <v>583</v>
      </c>
      <c r="C3299" s="23" t="s">
        <v>13</v>
      </c>
      <c r="D3299" s="24" t="e">
        <f>VLOOKUP(A3299,Vystup20160620!$C:$C,1,FALSE)</f>
        <v>#N/A</v>
      </c>
      <c r="E3299" s="10" t="str">
        <f>VLOOKUP(A3299,pomocne!$A:$C,3,FALSE)</f>
        <v>Pedagog nebo ředitel</v>
      </c>
    </row>
    <row r="3300" spans="1:5" s="24" customFormat="1" ht="30" x14ac:dyDescent="0.25">
      <c r="A3300" s="23" t="s">
        <v>683</v>
      </c>
      <c r="B3300" s="23" t="s">
        <v>584</v>
      </c>
      <c r="C3300" s="23" t="s">
        <v>13</v>
      </c>
      <c r="D3300" s="24" t="e">
        <f>VLOOKUP(A3300,Vystup20160620!$C:$C,1,FALSE)</f>
        <v>#N/A</v>
      </c>
      <c r="E3300" s="10" t="str">
        <f>VLOOKUP(A3300,pomocne!$A:$C,3,FALSE)</f>
        <v>Pedagog nebo ředitel</v>
      </c>
    </row>
    <row r="3301" spans="1:5" s="24" customFormat="1" ht="30" x14ac:dyDescent="0.25">
      <c r="A3301" s="23" t="s">
        <v>683</v>
      </c>
      <c r="B3301" s="23" t="s">
        <v>585</v>
      </c>
      <c r="C3301" s="23" t="s">
        <v>13</v>
      </c>
      <c r="D3301" s="24" t="e">
        <f>VLOOKUP(A3301,Vystup20160620!$C:$C,1,FALSE)</f>
        <v>#N/A</v>
      </c>
      <c r="E3301" s="10" t="str">
        <f>VLOOKUP(A3301,pomocne!$A:$C,3,FALSE)</f>
        <v>Pedagog nebo ředitel</v>
      </c>
    </row>
    <row r="3302" spans="1:5" s="24" customFormat="1" ht="30" x14ac:dyDescent="0.25">
      <c r="A3302" s="23" t="s">
        <v>683</v>
      </c>
      <c r="B3302" s="23" t="s">
        <v>586</v>
      </c>
      <c r="C3302" s="23" t="s">
        <v>13</v>
      </c>
      <c r="D3302" s="24" t="e">
        <f>VLOOKUP(A3302,Vystup20160620!$C:$C,1,FALSE)</f>
        <v>#N/A</v>
      </c>
      <c r="E3302" s="10" t="str">
        <f>VLOOKUP(A3302,pomocne!$A:$C,3,FALSE)</f>
        <v>Pedagog nebo ředitel</v>
      </c>
    </row>
    <row r="3303" spans="1:5" s="24" customFormat="1" x14ac:dyDescent="0.25">
      <c r="A3303" s="23" t="s">
        <v>683</v>
      </c>
      <c r="B3303" s="23" t="s">
        <v>613</v>
      </c>
      <c r="C3303" s="23" t="s">
        <v>13</v>
      </c>
      <c r="D3303" s="24" t="e">
        <f>VLOOKUP(A3303,Vystup20160620!$C:$C,1,FALSE)</f>
        <v>#N/A</v>
      </c>
      <c r="E3303" s="10" t="str">
        <f>VLOOKUP(A3303,pomocne!$A:$C,3,FALSE)</f>
        <v>Pedagog nebo ředitel</v>
      </c>
    </row>
    <row r="3304" spans="1:5" s="24" customFormat="1" x14ac:dyDescent="0.25">
      <c r="A3304" s="23" t="s">
        <v>683</v>
      </c>
      <c r="B3304" s="23" t="s">
        <v>614</v>
      </c>
      <c r="C3304" s="23" t="s">
        <v>13</v>
      </c>
      <c r="D3304" s="24" t="e">
        <f>VLOOKUP(A3304,Vystup20160620!$C:$C,1,FALSE)</f>
        <v>#N/A</v>
      </c>
      <c r="E3304" s="10" t="str">
        <f>VLOOKUP(A3304,pomocne!$A:$C,3,FALSE)</f>
        <v>Pedagog nebo ředitel</v>
      </c>
    </row>
    <row r="3305" spans="1:5" s="24" customFormat="1" ht="30" x14ac:dyDescent="0.25">
      <c r="A3305" s="23" t="s">
        <v>683</v>
      </c>
      <c r="B3305" s="23" t="s">
        <v>615</v>
      </c>
      <c r="C3305" s="23" t="s">
        <v>13</v>
      </c>
      <c r="D3305" s="24" t="e">
        <f>VLOOKUP(A3305,Vystup20160620!$C:$C,1,FALSE)</f>
        <v>#N/A</v>
      </c>
      <c r="E3305" s="10" t="str">
        <f>VLOOKUP(A3305,pomocne!$A:$C,3,FALSE)</f>
        <v>Pedagog nebo ředitel</v>
      </c>
    </row>
    <row r="3306" spans="1:5" s="24" customFormat="1" x14ac:dyDescent="0.25">
      <c r="A3306" s="23" t="s">
        <v>683</v>
      </c>
      <c r="B3306" s="23" t="s">
        <v>616</v>
      </c>
      <c r="C3306" s="23" t="s">
        <v>13</v>
      </c>
      <c r="D3306" s="24" t="e">
        <f>VLOOKUP(A3306,Vystup20160620!$C:$C,1,FALSE)</f>
        <v>#N/A</v>
      </c>
      <c r="E3306" s="10" t="str">
        <f>VLOOKUP(A3306,pomocne!$A:$C,3,FALSE)</f>
        <v>Pedagog nebo ředitel</v>
      </c>
    </row>
    <row r="3307" spans="1:5" s="24" customFormat="1" ht="30" x14ac:dyDescent="0.25">
      <c r="A3307" s="23" t="s">
        <v>683</v>
      </c>
      <c r="B3307" s="23" t="s">
        <v>587</v>
      </c>
      <c r="C3307" s="23" t="s">
        <v>13</v>
      </c>
      <c r="D3307" s="24" t="e">
        <f>VLOOKUP(A3307,Vystup20160620!$C:$C,1,FALSE)</f>
        <v>#N/A</v>
      </c>
      <c r="E3307" s="10" t="str">
        <f>VLOOKUP(A3307,pomocne!$A:$C,3,FALSE)</f>
        <v>Pedagog nebo ředitel</v>
      </c>
    </row>
    <row r="3308" spans="1:5" s="24" customFormat="1" ht="30" x14ac:dyDescent="0.25">
      <c r="A3308" s="23" t="s">
        <v>683</v>
      </c>
      <c r="B3308" s="23" t="s">
        <v>588</v>
      </c>
      <c r="C3308" s="23" t="s">
        <v>13</v>
      </c>
      <c r="D3308" s="24" t="e">
        <f>VLOOKUP(A3308,Vystup20160620!$C:$C,1,FALSE)</f>
        <v>#N/A</v>
      </c>
      <c r="E3308" s="10" t="str">
        <f>VLOOKUP(A3308,pomocne!$A:$C,3,FALSE)</f>
        <v>Pedagog nebo ředitel</v>
      </c>
    </row>
    <row r="3309" spans="1:5" s="24" customFormat="1" x14ac:dyDescent="0.25">
      <c r="A3309" s="23" t="s">
        <v>683</v>
      </c>
      <c r="B3309" s="23" t="s">
        <v>589</v>
      </c>
      <c r="C3309" s="23" t="s">
        <v>18</v>
      </c>
      <c r="D3309" s="24" t="e">
        <f>VLOOKUP(A3309,Vystup20160620!$C:$C,1,FALSE)</f>
        <v>#N/A</v>
      </c>
      <c r="E3309" s="10" t="str">
        <f>VLOOKUP(A3309,pomocne!$A:$C,3,FALSE)</f>
        <v>Pedagog nebo ředitel</v>
      </c>
    </row>
    <row r="3310" spans="1:5" s="24" customFormat="1" ht="30" x14ac:dyDescent="0.25">
      <c r="A3310" s="23" t="s">
        <v>683</v>
      </c>
      <c r="B3310" s="23" t="s">
        <v>617</v>
      </c>
      <c r="C3310" s="23" t="s">
        <v>18</v>
      </c>
      <c r="D3310" s="24" t="e">
        <f>VLOOKUP(A3310,Vystup20160620!$C:$C,1,FALSE)</f>
        <v>#N/A</v>
      </c>
      <c r="E3310" s="10" t="str">
        <f>VLOOKUP(A3310,pomocne!$A:$C,3,FALSE)</f>
        <v>Pedagog nebo ředitel</v>
      </c>
    </row>
    <row r="3311" spans="1:5" s="24" customFormat="1" x14ac:dyDescent="0.25">
      <c r="A3311" s="23" t="s">
        <v>683</v>
      </c>
      <c r="B3311" s="23" t="s">
        <v>66</v>
      </c>
      <c r="C3311" s="23" t="s">
        <v>13</v>
      </c>
      <c r="D3311" s="24" t="e">
        <f>VLOOKUP(A3311,Vystup20160620!$C:$C,1,FALSE)</f>
        <v>#N/A</v>
      </c>
      <c r="E3311" s="10" t="str">
        <f>VLOOKUP(A3311,pomocne!$A:$C,3,FALSE)</f>
        <v>Pedagog nebo ředitel</v>
      </c>
    </row>
    <row r="3312" spans="1:5" s="24" customFormat="1" x14ac:dyDescent="0.25">
      <c r="A3312" s="23" t="s">
        <v>683</v>
      </c>
      <c r="B3312" s="23" t="s">
        <v>67</v>
      </c>
      <c r="C3312" s="23" t="s">
        <v>13</v>
      </c>
      <c r="D3312" s="24" t="e">
        <f>VLOOKUP(A3312,Vystup20160620!$C:$C,1,FALSE)</f>
        <v>#N/A</v>
      </c>
      <c r="E3312" s="10" t="str">
        <f>VLOOKUP(A3312,pomocne!$A:$C,3,FALSE)</f>
        <v>Pedagog nebo ředitel</v>
      </c>
    </row>
    <row r="3313" spans="1:5" s="24" customFormat="1" ht="30" x14ac:dyDescent="0.25">
      <c r="A3313" s="23" t="s">
        <v>683</v>
      </c>
      <c r="B3313" s="23" t="s">
        <v>68</v>
      </c>
      <c r="C3313" s="23" t="s">
        <v>13</v>
      </c>
      <c r="D3313" s="24" t="e">
        <f>VLOOKUP(A3313,Vystup20160620!$C:$C,1,FALSE)</f>
        <v>#N/A</v>
      </c>
      <c r="E3313" s="10" t="str">
        <f>VLOOKUP(A3313,pomocne!$A:$C,3,FALSE)</f>
        <v>Pedagog nebo ředitel</v>
      </c>
    </row>
    <row r="3314" spans="1:5" s="24" customFormat="1" ht="30" x14ac:dyDescent="0.25">
      <c r="A3314" s="23" t="s">
        <v>683</v>
      </c>
      <c r="B3314" s="23" t="s">
        <v>116</v>
      </c>
      <c r="C3314" s="23" t="s">
        <v>684</v>
      </c>
      <c r="D3314" s="24" t="e">
        <f>VLOOKUP(A3314,Vystup20160620!$C:$C,1,FALSE)</f>
        <v>#N/A</v>
      </c>
      <c r="E3314" s="10" t="str">
        <f>VLOOKUP(A3314,pomocne!$A:$C,3,FALSE)</f>
        <v>Pedagog nebo ředitel</v>
      </c>
    </row>
    <row r="3315" spans="1:5" s="24" customFormat="1" x14ac:dyDescent="0.25">
      <c r="A3315" s="23" t="s">
        <v>683</v>
      </c>
      <c r="B3315" s="23" t="s">
        <v>69</v>
      </c>
      <c r="C3315" s="23" t="s">
        <v>18</v>
      </c>
      <c r="D3315" s="24" t="e">
        <f>VLOOKUP(A3315,Vystup20160620!$C:$C,1,FALSE)</f>
        <v>#N/A</v>
      </c>
      <c r="E3315" s="10" t="str">
        <f>VLOOKUP(A3315,pomocne!$A:$C,3,FALSE)</f>
        <v>Pedagog nebo ředitel</v>
      </c>
    </row>
    <row r="3316" spans="1:5" s="24" customFormat="1" x14ac:dyDescent="0.25">
      <c r="A3316" s="23" t="s">
        <v>683</v>
      </c>
      <c r="B3316" s="23" t="s">
        <v>105</v>
      </c>
      <c r="C3316" s="23" t="s">
        <v>18</v>
      </c>
      <c r="D3316" s="24" t="e">
        <f>VLOOKUP(A3316,Vystup20160620!$C:$C,1,FALSE)</f>
        <v>#N/A</v>
      </c>
      <c r="E3316" s="10" t="str">
        <f>VLOOKUP(A3316,pomocne!$A:$C,3,FALSE)</f>
        <v>Pedagog nebo ředitel</v>
      </c>
    </row>
    <row r="3317" spans="1:5" s="24" customFormat="1" x14ac:dyDescent="0.25">
      <c r="A3317" s="23" t="s">
        <v>683</v>
      </c>
      <c r="B3317" s="23" t="s">
        <v>618</v>
      </c>
      <c r="C3317" s="23" t="s">
        <v>18</v>
      </c>
      <c r="D3317" s="24" t="e">
        <f>VLOOKUP(A3317,Vystup20160620!$C:$C,1,FALSE)</f>
        <v>#N/A</v>
      </c>
      <c r="E3317" s="10" t="str">
        <f>VLOOKUP(A3317,pomocne!$A:$C,3,FALSE)</f>
        <v>Pedagog nebo ředitel</v>
      </c>
    </row>
    <row r="3318" spans="1:5" s="24" customFormat="1" x14ac:dyDescent="0.25">
      <c r="A3318" s="23" t="s">
        <v>683</v>
      </c>
      <c r="B3318" s="23" t="s">
        <v>619</v>
      </c>
      <c r="C3318" s="23" t="s">
        <v>18</v>
      </c>
      <c r="D3318" s="24" t="e">
        <f>VLOOKUP(A3318,Vystup20160620!$C:$C,1,FALSE)</f>
        <v>#N/A</v>
      </c>
      <c r="E3318" s="10" t="str">
        <f>VLOOKUP(A3318,pomocne!$A:$C,3,FALSE)</f>
        <v>Pedagog nebo ředitel</v>
      </c>
    </row>
    <row r="3319" spans="1:5" s="24" customFormat="1" x14ac:dyDescent="0.25">
      <c r="A3319" s="23" t="s">
        <v>683</v>
      </c>
      <c r="B3319" s="23" t="s">
        <v>70</v>
      </c>
      <c r="C3319" s="23" t="s">
        <v>13</v>
      </c>
      <c r="D3319" s="24" t="e">
        <f>VLOOKUP(A3319,Vystup20160620!$C:$C,1,FALSE)</f>
        <v>#N/A</v>
      </c>
      <c r="E3319" s="10" t="str">
        <f>VLOOKUP(A3319,pomocne!$A:$C,3,FALSE)</f>
        <v>Pedagog nebo ředitel</v>
      </c>
    </row>
    <row r="3320" spans="1:5" s="24" customFormat="1" x14ac:dyDescent="0.25">
      <c r="A3320" s="23" t="s">
        <v>683</v>
      </c>
      <c r="B3320" s="23" t="s">
        <v>129</v>
      </c>
      <c r="C3320" s="23" t="s">
        <v>18</v>
      </c>
      <c r="D3320" s="24" t="e">
        <f>VLOOKUP(A3320,Vystup20160620!$C:$C,1,FALSE)</f>
        <v>#N/A</v>
      </c>
      <c r="E3320" s="10" t="str">
        <f>VLOOKUP(A3320,pomocne!$A:$C,3,FALSE)</f>
        <v>Pedagog nebo ředitel</v>
      </c>
    </row>
    <row r="3321" spans="1:5" s="24" customFormat="1" x14ac:dyDescent="0.25">
      <c r="A3321" s="23" t="s">
        <v>683</v>
      </c>
      <c r="B3321" s="23" t="s">
        <v>130</v>
      </c>
      <c r="C3321" s="23" t="s">
        <v>18</v>
      </c>
      <c r="D3321" s="24" t="e">
        <f>VLOOKUP(A3321,Vystup20160620!$C:$C,1,FALSE)</f>
        <v>#N/A</v>
      </c>
      <c r="E3321" s="10" t="str">
        <f>VLOOKUP(A3321,pomocne!$A:$C,3,FALSE)</f>
        <v>Pedagog nebo ředitel</v>
      </c>
    </row>
    <row r="3322" spans="1:5" s="24" customFormat="1" x14ac:dyDescent="0.25">
      <c r="A3322" s="23" t="s">
        <v>683</v>
      </c>
      <c r="B3322" s="23" t="s">
        <v>131</v>
      </c>
      <c r="C3322" s="23" t="s">
        <v>18</v>
      </c>
      <c r="D3322" s="24" t="e">
        <f>VLOOKUP(A3322,Vystup20160620!$C:$C,1,FALSE)</f>
        <v>#N/A</v>
      </c>
      <c r="E3322" s="10" t="str">
        <f>VLOOKUP(A3322,pomocne!$A:$C,3,FALSE)</f>
        <v>Pedagog nebo ředitel</v>
      </c>
    </row>
    <row r="3323" spans="1:5" s="24" customFormat="1" x14ac:dyDescent="0.25">
      <c r="A3323" s="23" t="s">
        <v>683</v>
      </c>
      <c r="B3323" s="23" t="s">
        <v>590</v>
      </c>
      <c r="C3323" s="23" t="s">
        <v>13</v>
      </c>
      <c r="D3323" s="24" t="e">
        <f>VLOOKUP(A3323,Vystup20160620!$C:$C,1,FALSE)</f>
        <v>#N/A</v>
      </c>
      <c r="E3323" s="10" t="str">
        <f>VLOOKUP(A3323,pomocne!$A:$C,3,FALSE)</f>
        <v>Pedagog nebo ředitel</v>
      </c>
    </row>
    <row r="3324" spans="1:5" s="24" customFormat="1" x14ac:dyDescent="0.25">
      <c r="A3324" s="23" t="s">
        <v>683</v>
      </c>
      <c r="B3324" s="23" t="s">
        <v>620</v>
      </c>
      <c r="C3324" s="23" t="s">
        <v>13</v>
      </c>
      <c r="D3324" s="24" t="e">
        <f>VLOOKUP(A3324,Vystup20160620!$C:$C,1,FALSE)</f>
        <v>#N/A</v>
      </c>
      <c r="E3324" s="10" t="str">
        <f>VLOOKUP(A3324,pomocne!$A:$C,3,FALSE)</f>
        <v>Pedagog nebo ředitel</v>
      </c>
    </row>
    <row r="3325" spans="1:5" s="24" customFormat="1" x14ac:dyDescent="0.25">
      <c r="A3325" s="23" t="s">
        <v>683</v>
      </c>
      <c r="B3325" s="23" t="s">
        <v>73</v>
      </c>
      <c r="C3325" s="23" t="s">
        <v>18</v>
      </c>
      <c r="D3325" s="24" t="e">
        <f>VLOOKUP(A3325,Vystup20160620!$C:$C,1,FALSE)</f>
        <v>#N/A</v>
      </c>
      <c r="E3325" s="10" t="str">
        <f>VLOOKUP(A3325,pomocne!$A:$C,3,FALSE)</f>
        <v>Pedagog nebo ředitel</v>
      </c>
    </row>
    <row r="3326" spans="1:5" s="24" customFormat="1" x14ac:dyDescent="0.25">
      <c r="A3326" s="23" t="s">
        <v>683</v>
      </c>
      <c r="B3326" s="23" t="s">
        <v>591</v>
      </c>
      <c r="C3326" s="23" t="s">
        <v>18</v>
      </c>
      <c r="D3326" s="24" t="e">
        <f>VLOOKUP(A3326,Vystup20160620!$C:$C,1,FALSE)</f>
        <v>#N/A</v>
      </c>
      <c r="E3326" s="10" t="str">
        <f>VLOOKUP(A3326,pomocne!$A:$C,3,FALSE)</f>
        <v>Pedagog nebo ředitel</v>
      </c>
    </row>
    <row r="3327" spans="1:5" s="24" customFormat="1" x14ac:dyDescent="0.25">
      <c r="A3327" s="23" t="s">
        <v>683</v>
      </c>
      <c r="B3327" s="23" t="s">
        <v>193</v>
      </c>
      <c r="C3327" s="23" t="s">
        <v>685</v>
      </c>
      <c r="D3327" s="24" t="e">
        <f>VLOOKUP(A3327,Vystup20160620!$C:$C,1,FALSE)</f>
        <v>#N/A</v>
      </c>
      <c r="E3327" s="10" t="str">
        <f>VLOOKUP(A3327,pomocne!$A:$C,3,FALSE)</f>
        <v>Pedagog nebo ředitel</v>
      </c>
    </row>
    <row r="3328" spans="1:5" s="24" customFormat="1" x14ac:dyDescent="0.25">
      <c r="A3328" s="23" t="s">
        <v>683</v>
      </c>
      <c r="B3328" s="23" t="s">
        <v>75</v>
      </c>
      <c r="C3328" s="23" t="s">
        <v>18</v>
      </c>
      <c r="D3328" s="24" t="e">
        <f>VLOOKUP(A3328,Vystup20160620!$C:$C,1,FALSE)</f>
        <v>#N/A</v>
      </c>
      <c r="E3328" s="10" t="str">
        <f>VLOOKUP(A3328,pomocne!$A:$C,3,FALSE)</f>
        <v>Pedagog nebo ředitel</v>
      </c>
    </row>
    <row r="3329" spans="1:5" s="24" customFormat="1" ht="30" x14ac:dyDescent="0.25">
      <c r="A3329" s="23" t="s">
        <v>683</v>
      </c>
      <c r="B3329" s="23" t="s">
        <v>592</v>
      </c>
      <c r="C3329" s="23" t="s">
        <v>18</v>
      </c>
      <c r="D3329" s="24" t="e">
        <f>VLOOKUP(A3329,Vystup20160620!$C:$C,1,FALSE)</f>
        <v>#N/A</v>
      </c>
      <c r="E3329" s="10" t="str">
        <f>VLOOKUP(A3329,pomocne!$A:$C,3,FALSE)</f>
        <v>Pedagog nebo ředitel</v>
      </c>
    </row>
    <row r="3330" spans="1:5" s="24" customFormat="1" x14ac:dyDescent="0.25">
      <c r="A3330" s="23" t="s">
        <v>683</v>
      </c>
      <c r="B3330" s="23" t="s">
        <v>593</v>
      </c>
      <c r="C3330" s="23" t="s">
        <v>18</v>
      </c>
      <c r="D3330" s="24" t="e">
        <f>VLOOKUP(A3330,Vystup20160620!$C:$C,1,FALSE)</f>
        <v>#N/A</v>
      </c>
      <c r="E3330" s="10" t="str">
        <f>VLOOKUP(A3330,pomocne!$A:$C,3,FALSE)</f>
        <v>Pedagog nebo ředitel</v>
      </c>
    </row>
    <row r="3331" spans="1:5" s="24" customFormat="1" x14ac:dyDescent="0.25">
      <c r="A3331" s="23" t="s">
        <v>683</v>
      </c>
      <c r="B3331" s="23" t="s">
        <v>622</v>
      </c>
      <c r="C3331" s="23" t="s">
        <v>18</v>
      </c>
      <c r="D3331" s="24" t="e">
        <f>VLOOKUP(A3331,Vystup20160620!$C:$C,1,FALSE)</f>
        <v>#N/A</v>
      </c>
      <c r="E3331" s="10" t="str">
        <f>VLOOKUP(A3331,pomocne!$A:$C,3,FALSE)</f>
        <v>Pedagog nebo ředitel</v>
      </c>
    </row>
    <row r="3332" spans="1:5" s="24" customFormat="1" ht="30" x14ac:dyDescent="0.25">
      <c r="A3332" s="23" t="s">
        <v>683</v>
      </c>
      <c r="B3332" s="23" t="s">
        <v>623</v>
      </c>
      <c r="C3332" s="23" t="s">
        <v>18</v>
      </c>
      <c r="D3332" s="24" t="e">
        <f>VLOOKUP(A3332,Vystup20160620!$C:$C,1,FALSE)</f>
        <v>#N/A</v>
      </c>
      <c r="E3332" s="10" t="str">
        <f>VLOOKUP(A3332,pomocne!$A:$C,3,FALSE)</f>
        <v>Pedagog nebo ředitel</v>
      </c>
    </row>
    <row r="3333" spans="1:5" s="24" customFormat="1" x14ac:dyDescent="0.25">
      <c r="A3333" s="23" t="s">
        <v>683</v>
      </c>
      <c r="B3333" s="23" t="s">
        <v>76</v>
      </c>
      <c r="C3333" s="23" t="s">
        <v>13</v>
      </c>
      <c r="D3333" s="24" t="e">
        <f>VLOOKUP(A3333,Vystup20160620!$C:$C,1,FALSE)</f>
        <v>#N/A</v>
      </c>
      <c r="E3333" s="10" t="str">
        <f>VLOOKUP(A3333,pomocne!$A:$C,3,FALSE)</f>
        <v>Pedagog nebo ředitel</v>
      </c>
    </row>
    <row r="3334" spans="1:5" s="24" customFormat="1" ht="30" x14ac:dyDescent="0.25">
      <c r="A3334" s="23" t="s">
        <v>683</v>
      </c>
      <c r="B3334" s="23" t="s">
        <v>77</v>
      </c>
      <c r="C3334" s="23" t="s">
        <v>13</v>
      </c>
      <c r="D3334" s="24" t="e">
        <f>VLOOKUP(A3334,Vystup20160620!$C:$C,1,FALSE)</f>
        <v>#N/A</v>
      </c>
      <c r="E3334" s="10" t="str">
        <f>VLOOKUP(A3334,pomocne!$A:$C,3,FALSE)</f>
        <v>Pedagog nebo ředitel</v>
      </c>
    </row>
    <row r="3335" spans="1:5" s="24" customFormat="1" ht="30" x14ac:dyDescent="0.25">
      <c r="A3335" s="23" t="s">
        <v>683</v>
      </c>
      <c r="B3335" s="23" t="s">
        <v>78</v>
      </c>
      <c r="C3335" s="23" t="s">
        <v>686</v>
      </c>
      <c r="D3335" s="24" t="e">
        <f>VLOOKUP(A3335,Vystup20160620!$C:$C,1,FALSE)</f>
        <v>#N/A</v>
      </c>
      <c r="E3335" s="10" t="str">
        <f>VLOOKUP(A3335,pomocne!$A:$C,3,FALSE)</f>
        <v>Pedagog nebo ředitel</v>
      </c>
    </row>
    <row r="3336" spans="1:5" s="24" customFormat="1" x14ac:dyDescent="0.25">
      <c r="A3336" s="23" t="s">
        <v>683</v>
      </c>
      <c r="B3336" s="23" t="s">
        <v>594</v>
      </c>
      <c r="C3336" s="23" t="s">
        <v>18</v>
      </c>
      <c r="D3336" s="24" t="e">
        <f>VLOOKUP(A3336,Vystup20160620!$C:$C,1,FALSE)</f>
        <v>#N/A</v>
      </c>
      <c r="E3336" s="10" t="str">
        <f>VLOOKUP(A3336,pomocne!$A:$C,3,FALSE)</f>
        <v>Pedagog nebo ředitel</v>
      </c>
    </row>
    <row r="3337" spans="1:5" s="24" customFormat="1" x14ac:dyDescent="0.25">
      <c r="A3337" s="23" t="s">
        <v>683</v>
      </c>
      <c r="B3337" s="23" t="s">
        <v>595</v>
      </c>
      <c r="C3337" s="23" t="s">
        <v>13</v>
      </c>
      <c r="D3337" s="24" t="e">
        <f>VLOOKUP(A3337,Vystup20160620!$C:$C,1,FALSE)</f>
        <v>#N/A</v>
      </c>
      <c r="E3337" s="10" t="str">
        <f>VLOOKUP(A3337,pomocne!$A:$C,3,FALSE)</f>
        <v>Pedagog nebo ředitel</v>
      </c>
    </row>
    <row r="3338" spans="1:5" s="24" customFormat="1" x14ac:dyDescent="0.25">
      <c r="A3338" s="23" t="s">
        <v>683</v>
      </c>
      <c r="B3338" s="23" t="s">
        <v>82</v>
      </c>
      <c r="C3338" s="23" t="s">
        <v>13</v>
      </c>
      <c r="D3338" s="24" t="e">
        <f>VLOOKUP(A3338,Vystup20160620!$C:$C,1,FALSE)</f>
        <v>#N/A</v>
      </c>
      <c r="E3338" s="10" t="str">
        <f>VLOOKUP(A3338,pomocne!$A:$C,3,FALSE)</f>
        <v>Pedagog nebo ředitel</v>
      </c>
    </row>
    <row r="3339" spans="1:5" s="24" customFormat="1" x14ac:dyDescent="0.25">
      <c r="A3339" s="23" t="s">
        <v>683</v>
      </c>
      <c r="B3339" s="23" t="s">
        <v>596</v>
      </c>
      <c r="C3339" s="23" t="s">
        <v>13</v>
      </c>
      <c r="D3339" s="24" t="e">
        <f>VLOOKUP(A3339,Vystup20160620!$C:$C,1,FALSE)</f>
        <v>#N/A</v>
      </c>
      <c r="E3339" s="10" t="str">
        <f>VLOOKUP(A3339,pomocne!$A:$C,3,FALSE)</f>
        <v>Pedagog nebo ředitel</v>
      </c>
    </row>
    <row r="3340" spans="1:5" s="24" customFormat="1" x14ac:dyDescent="0.25">
      <c r="A3340" s="23" t="s">
        <v>683</v>
      </c>
      <c r="B3340" s="23" t="s">
        <v>84</v>
      </c>
      <c r="C3340" s="23" t="s">
        <v>13</v>
      </c>
      <c r="D3340" s="24" t="e">
        <f>VLOOKUP(A3340,Vystup20160620!$C:$C,1,FALSE)</f>
        <v>#N/A</v>
      </c>
      <c r="E3340" s="10" t="str">
        <f>VLOOKUP(A3340,pomocne!$A:$C,3,FALSE)</f>
        <v>Pedagog nebo ředitel</v>
      </c>
    </row>
    <row r="3341" spans="1:5" s="24" customFormat="1" x14ac:dyDescent="0.25">
      <c r="A3341" s="23" t="s">
        <v>683</v>
      </c>
      <c r="B3341" s="23" t="s">
        <v>597</v>
      </c>
      <c r="C3341" s="23" t="s">
        <v>13</v>
      </c>
      <c r="D3341" s="24" t="e">
        <f>VLOOKUP(A3341,Vystup20160620!$C:$C,1,FALSE)</f>
        <v>#N/A</v>
      </c>
      <c r="E3341" s="10" t="str">
        <f>VLOOKUP(A3341,pomocne!$A:$C,3,FALSE)</f>
        <v>Pedagog nebo ředitel</v>
      </c>
    </row>
    <row r="3342" spans="1:5" s="24" customFormat="1" x14ac:dyDescent="0.25">
      <c r="A3342" s="23" t="s">
        <v>683</v>
      </c>
      <c r="B3342" s="23" t="s">
        <v>598</v>
      </c>
      <c r="C3342" s="23" t="s">
        <v>13</v>
      </c>
      <c r="D3342" s="24" t="e">
        <f>VLOOKUP(A3342,Vystup20160620!$C:$C,1,FALSE)</f>
        <v>#N/A</v>
      </c>
      <c r="E3342" s="10" t="str">
        <f>VLOOKUP(A3342,pomocne!$A:$C,3,FALSE)</f>
        <v>Pedagog nebo ředitel</v>
      </c>
    </row>
    <row r="3343" spans="1:5" s="24" customFormat="1" ht="30" x14ac:dyDescent="0.25">
      <c r="A3343" s="23" t="s">
        <v>683</v>
      </c>
      <c r="B3343" s="23" t="s">
        <v>87</v>
      </c>
      <c r="C3343" s="23" t="s">
        <v>13</v>
      </c>
      <c r="D3343" s="24" t="e">
        <f>VLOOKUP(A3343,Vystup20160620!$C:$C,1,FALSE)</f>
        <v>#N/A</v>
      </c>
      <c r="E3343" s="10" t="str">
        <f>VLOOKUP(A3343,pomocne!$A:$C,3,FALSE)</f>
        <v>Pedagog nebo ředitel</v>
      </c>
    </row>
    <row r="3344" spans="1:5" s="24" customFormat="1" ht="30" x14ac:dyDescent="0.25">
      <c r="A3344" s="23" t="s">
        <v>683</v>
      </c>
      <c r="B3344" s="23" t="s">
        <v>88</v>
      </c>
      <c r="C3344" s="23" t="s">
        <v>13</v>
      </c>
      <c r="D3344" s="24" t="e">
        <f>VLOOKUP(A3344,Vystup20160620!$C:$C,1,FALSE)</f>
        <v>#N/A</v>
      </c>
      <c r="E3344" s="10" t="str">
        <f>VLOOKUP(A3344,pomocne!$A:$C,3,FALSE)</f>
        <v>Pedagog nebo ředitel</v>
      </c>
    </row>
    <row r="3345" spans="1:5" s="24" customFormat="1" ht="30" x14ac:dyDescent="0.25">
      <c r="A3345" s="23" t="s">
        <v>453</v>
      </c>
      <c r="B3345" s="23" t="s">
        <v>511</v>
      </c>
      <c r="C3345" s="23" t="s">
        <v>147</v>
      </c>
      <c r="D3345" s="24" t="str">
        <f>VLOOKUP(A3345,Vystup20160620!$C:$C,1,FALSE)</f>
        <v>euh8ex</v>
      </c>
      <c r="E3345" s="10" t="str">
        <f>VLOOKUP(A3345,pomocne!$A:$C,3,FALSE)</f>
        <v>Pedagog nebo ředitel</v>
      </c>
    </row>
    <row r="3346" spans="1:5" s="24" customFormat="1" x14ac:dyDescent="0.25">
      <c r="A3346" s="23" t="s">
        <v>453</v>
      </c>
      <c r="B3346" s="23" t="s">
        <v>512</v>
      </c>
      <c r="C3346" s="23" t="s">
        <v>13</v>
      </c>
      <c r="D3346" s="24" t="str">
        <f>VLOOKUP(A3346,Vystup20160620!$C:$C,1,FALSE)</f>
        <v>euh8ex</v>
      </c>
      <c r="E3346" s="10" t="str">
        <f>VLOOKUP(A3346,pomocne!$A:$C,3,FALSE)</f>
        <v>Pedagog nebo ředitel</v>
      </c>
    </row>
    <row r="3347" spans="1:5" s="24" customFormat="1" x14ac:dyDescent="0.25">
      <c r="A3347" s="23" t="s">
        <v>453</v>
      </c>
      <c r="B3347" s="23" t="s">
        <v>513</v>
      </c>
      <c r="C3347" s="23" t="s">
        <v>13</v>
      </c>
      <c r="D3347" s="24" t="str">
        <f>VLOOKUP(A3347,Vystup20160620!$C:$C,1,FALSE)</f>
        <v>euh8ex</v>
      </c>
      <c r="E3347" s="10" t="str">
        <f>VLOOKUP(A3347,pomocne!$A:$C,3,FALSE)</f>
        <v>Pedagog nebo ředitel</v>
      </c>
    </row>
    <row r="3348" spans="1:5" s="24" customFormat="1" x14ac:dyDescent="0.25">
      <c r="A3348" s="23" t="s">
        <v>453</v>
      </c>
      <c r="B3348" s="23" t="s">
        <v>514</v>
      </c>
      <c r="C3348" s="23" t="s">
        <v>13</v>
      </c>
      <c r="D3348" s="24" t="str">
        <f>VLOOKUP(A3348,Vystup20160620!$C:$C,1,FALSE)</f>
        <v>euh8ex</v>
      </c>
      <c r="E3348" s="10" t="str">
        <f>VLOOKUP(A3348,pomocne!$A:$C,3,FALSE)</f>
        <v>Pedagog nebo ředitel</v>
      </c>
    </row>
    <row r="3349" spans="1:5" s="24" customFormat="1" x14ac:dyDescent="0.25">
      <c r="A3349" s="23" t="s">
        <v>453</v>
      </c>
      <c r="B3349" s="23" t="s">
        <v>515</v>
      </c>
      <c r="C3349" s="23" t="s">
        <v>13</v>
      </c>
      <c r="D3349" s="24" t="str">
        <f>VLOOKUP(A3349,Vystup20160620!$C:$C,1,FALSE)</f>
        <v>euh8ex</v>
      </c>
      <c r="E3349" s="10" t="str">
        <f>VLOOKUP(A3349,pomocne!$A:$C,3,FALSE)</f>
        <v>Pedagog nebo ředitel</v>
      </c>
    </row>
    <row r="3350" spans="1:5" s="24" customFormat="1" x14ac:dyDescent="0.25">
      <c r="A3350" s="23" t="s">
        <v>453</v>
      </c>
      <c r="B3350" s="23" t="s">
        <v>735</v>
      </c>
      <c r="C3350" s="23" t="s">
        <v>13</v>
      </c>
      <c r="D3350" s="24" t="str">
        <f>VLOOKUP(A3350,Vystup20160620!$C:$C,1,FALSE)</f>
        <v>euh8ex</v>
      </c>
      <c r="E3350" s="10" t="str">
        <f>VLOOKUP(A3350,pomocne!$A:$C,3,FALSE)</f>
        <v>Pedagog nebo ředitel</v>
      </c>
    </row>
    <row r="3351" spans="1:5" s="24" customFormat="1" x14ac:dyDescent="0.25">
      <c r="A3351" s="23" t="s">
        <v>453</v>
      </c>
      <c r="B3351" s="23" t="s">
        <v>517</v>
      </c>
      <c r="C3351" s="23" t="s">
        <v>13</v>
      </c>
      <c r="D3351" s="24" t="str">
        <f>VLOOKUP(A3351,Vystup20160620!$C:$C,1,FALSE)</f>
        <v>euh8ex</v>
      </c>
      <c r="E3351" s="10" t="str">
        <f>VLOOKUP(A3351,pomocne!$A:$C,3,FALSE)</f>
        <v>Pedagog nebo ředitel</v>
      </c>
    </row>
    <row r="3352" spans="1:5" s="24" customFormat="1" x14ac:dyDescent="0.25">
      <c r="A3352" s="23" t="s">
        <v>453</v>
      </c>
      <c r="B3352" s="23" t="s">
        <v>736</v>
      </c>
      <c r="C3352" s="23" t="s">
        <v>13</v>
      </c>
      <c r="D3352" s="24" t="str">
        <f>VLOOKUP(A3352,Vystup20160620!$C:$C,1,FALSE)</f>
        <v>euh8ex</v>
      </c>
      <c r="E3352" s="10" t="str">
        <f>VLOOKUP(A3352,pomocne!$A:$C,3,FALSE)</f>
        <v>Pedagog nebo ředitel</v>
      </c>
    </row>
    <row r="3353" spans="1:5" s="24" customFormat="1" x14ac:dyDescent="0.25">
      <c r="A3353" s="23" t="s">
        <v>453</v>
      </c>
      <c r="B3353" s="23" t="s">
        <v>519</v>
      </c>
      <c r="C3353" s="23" t="s">
        <v>18</v>
      </c>
      <c r="D3353" s="24" t="str">
        <f>VLOOKUP(A3353,Vystup20160620!$C:$C,1,FALSE)</f>
        <v>euh8ex</v>
      </c>
      <c r="E3353" s="10" t="str">
        <f>VLOOKUP(A3353,pomocne!$A:$C,3,FALSE)</f>
        <v>Pedagog nebo ředitel</v>
      </c>
    </row>
    <row r="3354" spans="1:5" s="24" customFormat="1" x14ac:dyDescent="0.25">
      <c r="A3354" s="23" t="s">
        <v>453</v>
      </c>
      <c r="B3354" s="23" t="s">
        <v>520</v>
      </c>
      <c r="C3354" s="23" t="s">
        <v>18</v>
      </c>
      <c r="D3354" s="24" t="str">
        <f>VLOOKUP(A3354,Vystup20160620!$C:$C,1,FALSE)</f>
        <v>euh8ex</v>
      </c>
      <c r="E3354" s="10" t="str">
        <f>VLOOKUP(A3354,pomocne!$A:$C,3,FALSE)</f>
        <v>Pedagog nebo ředitel</v>
      </c>
    </row>
    <row r="3355" spans="1:5" s="24" customFormat="1" x14ac:dyDescent="0.25">
      <c r="A3355" s="23" t="s">
        <v>453</v>
      </c>
      <c r="B3355" s="23" t="s">
        <v>521</v>
      </c>
      <c r="C3355" s="23" t="s">
        <v>13</v>
      </c>
      <c r="D3355" s="24" t="str">
        <f>VLOOKUP(A3355,Vystup20160620!$C:$C,1,FALSE)</f>
        <v>euh8ex</v>
      </c>
      <c r="E3355" s="10" t="str">
        <f>VLOOKUP(A3355,pomocne!$A:$C,3,FALSE)</f>
        <v>Pedagog nebo ředitel</v>
      </c>
    </row>
    <row r="3356" spans="1:5" s="24" customFormat="1" x14ac:dyDescent="0.25">
      <c r="A3356" s="23" t="s">
        <v>453</v>
      </c>
      <c r="B3356" s="23" t="s">
        <v>522</v>
      </c>
      <c r="C3356" s="23" t="s">
        <v>13</v>
      </c>
      <c r="D3356" s="24" t="str">
        <f>VLOOKUP(A3356,Vystup20160620!$C:$C,1,FALSE)</f>
        <v>euh8ex</v>
      </c>
      <c r="E3356" s="10" t="str">
        <f>VLOOKUP(A3356,pomocne!$A:$C,3,FALSE)</f>
        <v>Pedagog nebo ředitel</v>
      </c>
    </row>
    <row r="3357" spans="1:5" s="24" customFormat="1" ht="30" x14ac:dyDescent="0.25">
      <c r="A3357" s="23" t="s">
        <v>453</v>
      </c>
      <c r="B3357" s="23" t="s">
        <v>19</v>
      </c>
      <c r="C3357" s="23" t="s">
        <v>18</v>
      </c>
      <c r="D3357" s="24" t="str">
        <f>VLOOKUP(A3357,Vystup20160620!$C:$C,1,FALSE)</f>
        <v>euh8ex</v>
      </c>
      <c r="E3357" s="10" t="str">
        <f>VLOOKUP(A3357,pomocne!$A:$C,3,FALSE)</f>
        <v>Pedagog nebo ředitel</v>
      </c>
    </row>
    <row r="3358" spans="1:5" s="24" customFormat="1" ht="30" x14ac:dyDescent="0.25">
      <c r="A3358" s="23" t="s">
        <v>453</v>
      </c>
      <c r="B3358" s="23" t="s">
        <v>20</v>
      </c>
      <c r="C3358" s="23" t="s">
        <v>13</v>
      </c>
      <c r="D3358" s="24" t="str">
        <f>VLOOKUP(A3358,Vystup20160620!$C:$C,1,FALSE)</f>
        <v>euh8ex</v>
      </c>
      <c r="E3358" s="10" t="str">
        <f>VLOOKUP(A3358,pomocne!$A:$C,3,FALSE)</f>
        <v>Pedagog nebo ředitel</v>
      </c>
    </row>
    <row r="3359" spans="1:5" s="24" customFormat="1" ht="30" x14ac:dyDescent="0.25">
      <c r="A3359" s="23" t="s">
        <v>453</v>
      </c>
      <c r="B3359" s="23" t="s">
        <v>600</v>
      </c>
      <c r="C3359" s="23" t="s">
        <v>13</v>
      </c>
      <c r="D3359" s="24" t="str">
        <f>VLOOKUP(A3359,Vystup20160620!$C:$C,1,FALSE)</f>
        <v>euh8ex</v>
      </c>
      <c r="E3359" s="10" t="str">
        <f>VLOOKUP(A3359,pomocne!$A:$C,3,FALSE)</f>
        <v>Pedagog nebo ředitel</v>
      </c>
    </row>
    <row r="3360" spans="1:5" s="24" customFormat="1" ht="30" x14ac:dyDescent="0.25">
      <c r="A3360" s="23" t="s">
        <v>453</v>
      </c>
      <c r="B3360" s="23" t="s">
        <v>601</v>
      </c>
      <c r="C3360" s="23" t="s">
        <v>13</v>
      </c>
      <c r="D3360" s="24" t="str">
        <f>VLOOKUP(A3360,Vystup20160620!$C:$C,1,FALSE)</f>
        <v>euh8ex</v>
      </c>
      <c r="E3360" s="10" t="str">
        <f>VLOOKUP(A3360,pomocne!$A:$C,3,FALSE)</f>
        <v>Pedagog nebo ředitel</v>
      </c>
    </row>
    <row r="3361" spans="1:5" s="24" customFormat="1" ht="30" x14ac:dyDescent="0.25">
      <c r="A3361" s="23" t="s">
        <v>453</v>
      </c>
      <c r="B3361" s="23" t="s">
        <v>602</v>
      </c>
      <c r="C3361" s="23" t="s">
        <v>13</v>
      </c>
      <c r="D3361" s="24" t="str">
        <f>VLOOKUP(A3361,Vystup20160620!$C:$C,1,FALSE)</f>
        <v>euh8ex</v>
      </c>
      <c r="E3361" s="10" t="str">
        <f>VLOOKUP(A3361,pomocne!$A:$C,3,FALSE)</f>
        <v>Pedagog nebo ředitel</v>
      </c>
    </row>
    <row r="3362" spans="1:5" s="24" customFormat="1" ht="30" x14ac:dyDescent="0.25">
      <c r="A3362" s="23" t="s">
        <v>453</v>
      </c>
      <c r="B3362" s="23" t="s">
        <v>603</v>
      </c>
      <c r="C3362" s="23" t="s">
        <v>13</v>
      </c>
      <c r="D3362" s="24" t="str">
        <f>VLOOKUP(A3362,Vystup20160620!$C:$C,1,FALSE)</f>
        <v>euh8ex</v>
      </c>
      <c r="E3362" s="10" t="str">
        <f>VLOOKUP(A3362,pomocne!$A:$C,3,FALSE)</f>
        <v>Pedagog nebo ředitel</v>
      </c>
    </row>
    <row r="3363" spans="1:5" s="24" customFormat="1" ht="30" x14ac:dyDescent="0.25">
      <c r="A3363" s="23" t="s">
        <v>453</v>
      </c>
      <c r="B3363" s="23" t="s">
        <v>604</v>
      </c>
      <c r="C3363" s="23" t="s">
        <v>13</v>
      </c>
      <c r="D3363" s="24" t="str">
        <f>VLOOKUP(A3363,Vystup20160620!$C:$C,1,FALSE)</f>
        <v>euh8ex</v>
      </c>
      <c r="E3363" s="10" t="str">
        <f>VLOOKUP(A3363,pomocne!$A:$C,3,FALSE)</f>
        <v>Pedagog nebo ředitel</v>
      </c>
    </row>
    <row r="3364" spans="1:5" s="24" customFormat="1" ht="30" x14ac:dyDescent="0.25">
      <c r="A3364" s="23" t="s">
        <v>453</v>
      </c>
      <c r="B3364" s="23" t="s">
        <v>605</v>
      </c>
      <c r="C3364" s="23" t="s">
        <v>13</v>
      </c>
      <c r="D3364" s="24" t="str">
        <f>VLOOKUP(A3364,Vystup20160620!$C:$C,1,FALSE)</f>
        <v>euh8ex</v>
      </c>
      <c r="E3364" s="10" t="str">
        <f>VLOOKUP(A3364,pomocne!$A:$C,3,FALSE)</f>
        <v>Pedagog nebo ředitel</v>
      </c>
    </row>
    <row r="3365" spans="1:5" s="24" customFormat="1" ht="30" x14ac:dyDescent="0.25">
      <c r="A3365" s="23" t="s">
        <v>453</v>
      </c>
      <c r="B3365" s="23" t="s">
        <v>562</v>
      </c>
      <c r="C3365" s="23" t="s">
        <v>13</v>
      </c>
      <c r="D3365" s="24" t="str">
        <f>VLOOKUP(A3365,Vystup20160620!$C:$C,1,FALSE)</f>
        <v>euh8ex</v>
      </c>
      <c r="E3365" s="10" t="str">
        <f>VLOOKUP(A3365,pomocne!$A:$C,3,FALSE)</f>
        <v>Pedagog nebo ředitel</v>
      </c>
    </row>
    <row r="3366" spans="1:5" s="24" customFormat="1" ht="30" x14ac:dyDescent="0.25">
      <c r="A3366" s="23" t="s">
        <v>453</v>
      </c>
      <c r="B3366" s="23" t="s">
        <v>563</v>
      </c>
      <c r="C3366" s="23" t="s">
        <v>13</v>
      </c>
      <c r="D3366" s="24" t="str">
        <f>VLOOKUP(A3366,Vystup20160620!$C:$C,1,FALSE)</f>
        <v>euh8ex</v>
      </c>
      <c r="E3366" s="10" t="str">
        <f>VLOOKUP(A3366,pomocne!$A:$C,3,FALSE)</f>
        <v>Pedagog nebo ředitel</v>
      </c>
    </row>
    <row r="3367" spans="1:5" s="24" customFormat="1" ht="30" x14ac:dyDescent="0.25">
      <c r="A3367" s="23" t="s">
        <v>453</v>
      </c>
      <c r="B3367" s="23" t="s">
        <v>564</v>
      </c>
      <c r="C3367" s="23" t="s">
        <v>13</v>
      </c>
      <c r="D3367" s="24" t="str">
        <f>VLOOKUP(A3367,Vystup20160620!$C:$C,1,FALSE)</f>
        <v>euh8ex</v>
      </c>
      <c r="E3367" s="10" t="str">
        <f>VLOOKUP(A3367,pomocne!$A:$C,3,FALSE)</f>
        <v>Pedagog nebo ředitel</v>
      </c>
    </row>
    <row r="3368" spans="1:5" s="24" customFormat="1" ht="30" x14ac:dyDescent="0.25">
      <c r="A3368" s="23" t="s">
        <v>453</v>
      </c>
      <c r="B3368" s="23" t="s">
        <v>565</v>
      </c>
      <c r="C3368" s="23" t="s">
        <v>13</v>
      </c>
      <c r="D3368" s="24" t="str">
        <f>VLOOKUP(A3368,Vystup20160620!$C:$C,1,FALSE)</f>
        <v>euh8ex</v>
      </c>
      <c r="E3368" s="10" t="str">
        <f>VLOOKUP(A3368,pomocne!$A:$C,3,FALSE)</f>
        <v>Pedagog nebo ředitel</v>
      </c>
    </row>
    <row r="3369" spans="1:5" s="24" customFormat="1" ht="30" x14ac:dyDescent="0.25">
      <c r="A3369" s="23" t="s">
        <v>453</v>
      </c>
      <c r="B3369" s="23" t="s">
        <v>566</v>
      </c>
      <c r="C3369" s="23" t="s">
        <v>13</v>
      </c>
      <c r="D3369" s="24" t="str">
        <f>VLOOKUP(A3369,Vystup20160620!$C:$C,1,FALSE)</f>
        <v>euh8ex</v>
      </c>
      <c r="E3369" s="10" t="str">
        <f>VLOOKUP(A3369,pomocne!$A:$C,3,FALSE)</f>
        <v>Pedagog nebo ředitel</v>
      </c>
    </row>
    <row r="3370" spans="1:5" s="24" customFormat="1" ht="30" x14ac:dyDescent="0.25">
      <c r="A3370" s="23" t="s">
        <v>453</v>
      </c>
      <c r="B3370" s="23" t="s">
        <v>567</v>
      </c>
      <c r="C3370" s="23" t="s">
        <v>13</v>
      </c>
      <c r="D3370" s="24" t="str">
        <f>VLOOKUP(A3370,Vystup20160620!$C:$C,1,FALSE)</f>
        <v>euh8ex</v>
      </c>
      <c r="E3370" s="10" t="str">
        <f>VLOOKUP(A3370,pomocne!$A:$C,3,FALSE)</f>
        <v>Pedagog nebo ředitel</v>
      </c>
    </row>
    <row r="3371" spans="1:5" s="24" customFormat="1" ht="30" x14ac:dyDescent="0.25">
      <c r="A3371" s="23" t="s">
        <v>453</v>
      </c>
      <c r="B3371" s="23" t="s">
        <v>568</v>
      </c>
      <c r="C3371" s="23" t="s">
        <v>18</v>
      </c>
      <c r="D3371" s="24" t="str">
        <f>VLOOKUP(A3371,Vystup20160620!$C:$C,1,FALSE)</f>
        <v>euh8ex</v>
      </c>
      <c r="E3371" s="10" t="str">
        <f>VLOOKUP(A3371,pomocne!$A:$C,3,FALSE)</f>
        <v>Pedagog nebo ředitel</v>
      </c>
    </row>
    <row r="3372" spans="1:5" s="24" customFormat="1" ht="30" x14ac:dyDescent="0.25">
      <c r="A3372" s="23" t="s">
        <v>453</v>
      </c>
      <c r="B3372" s="23" t="s">
        <v>569</v>
      </c>
      <c r="C3372" s="23" t="s">
        <v>13</v>
      </c>
      <c r="D3372" s="24" t="str">
        <f>VLOOKUP(A3372,Vystup20160620!$C:$C,1,FALSE)</f>
        <v>euh8ex</v>
      </c>
      <c r="E3372" s="10" t="str">
        <f>VLOOKUP(A3372,pomocne!$A:$C,3,FALSE)</f>
        <v>Pedagog nebo ředitel</v>
      </c>
    </row>
    <row r="3373" spans="1:5" s="24" customFormat="1" ht="30" x14ac:dyDescent="0.25">
      <c r="A3373" s="23" t="s">
        <v>453</v>
      </c>
      <c r="B3373" s="23" t="s">
        <v>570</v>
      </c>
      <c r="C3373" s="23" t="s">
        <v>13</v>
      </c>
      <c r="D3373" s="24" t="str">
        <f>VLOOKUP(A3373,Vystup20160620!$C:$C,1,FALSE)</f>
        <v>euh8ex</v>
      </c>
      <c r="E3373" s="10" t="str">
        <f>VLOOKUP(A3373,pomocne!$A:$C,3,FALSE)</f>
        <v>Pedagog nebo ředitel</v>
      </c>
    </row>
    <row r="3374" spans="1:5" s="24" customFormat="1" x14ac:dyDescent="0.25">
      <c r="A3374" s="23" t="s">
        <v>453</v>
      </c>
      <c r="B3374" s="23" t="s">
        <v>30</v>
      </c>
      <c r="C3374" s="23" t="s">
        <v>13</v>
      </c>
      <c r="D3374" s="24" t="str">
        <f>VLOOKUP(A3374,Vystup20160620!$C:$C,1,FALSE)</f>
        <v>euh8ex</v>
      </c>
      <c r="E3374" s="10" t="str">
        <f>VLOOKUP(A3374,pomocne!$A:$C,3,FALSE)</f>
        <v>Pedagog nebo ředitel</v>
      </c>
    </row>
    <row r="3375" spans="1:5" s="24" customFormat="1" x14ac:dyDescent="0.25">
      <c r="A3375" s="23" t="s">
        <v>453</v>
      </c>
      <c r="B3375" s="23" t="s">
        <v>571</v>
      </c>
      <c r="C3375" s="23" t="s">
        <v>13</v>
      </c>
      <c r="D3375" s="24" t="str">
        <f>VLOOKUP(A3375,Vystup20160620!$C:$C,1,FALSE)</f>
        <v>euh8ex</v>
      </c>
      <c r="E3375" s="10" t="str">
        <f>VLOOKUP(A3375,pomocne!$A:$C,3,FALSE)</f>
        <v>Pedagog nebo ředitel</v>
      </c>
    </row>
    <row r="3376" spans="1:5" s="24" customFormat="1" x14ac:dyDescent="0.25">
      <c r="A3376" s="23" t="s">
        <v>453</v>
      </c>
      <c r="B3376" s="23" t="s">
        <v>572</v>
      </c>
      <c r="C3376" s="23" t="s">
        <v>13</v>
      </c>
      <c r="D3376" s="24" t="str">
        <f>VLOOKUP(A3376,Vystup20160620!$C:$C,1,FALSE)</f>
        <v>euh8ex</v>
      </c>
      <c r="E3376" s="10" t="str">
        <f>VLOOKUP(A3376,pomocne!$A:$C,3,FALSE)</f>
        <v>Pedagog nebo ředitel</v>
      </c>
    </row>
    <row r="3377" spans="1:5" s="24" customFormat="1" x14ac:dyDescent="0.25">
      <c r="A3377" s="23" t="s">
        <v>453</v>
      </c>
      <c r="B3377" s="23" t="s">
        <v>33</v>
      </c>
      <c r="C3377" s="23" t="s">
        <v>13</v>
      </c>
      <c r="D3377" s="24" t="str">
        <f>VLOOKUP(A3377,Vystup20160620!$C:$C,1,FALSE)</f>
        <v>euh8ex</v>
      </c>
      <c r="E3377" s="10" t="str">
        <f>VLOOKUP(A3377,pomocne!$A:$C,3,FALSE)</f>
        <v>Pedagog nebo ředitel</v>
      </c>
    </row>
    <row r="3378" spans="1:5" s="24" customFormat="1" x14ac:dyDescent="0.25">
      <c r="A3378" s="23" t="s">
        <v>453</v>
      </c>
      <c r="B3378" s="23" t="s">
        <v>606</v>
      </c>
      <c r="C3378" s="23" t="s">
        <v>13</v>
      </c>
      <c r="D3378" s="24" t="str">
        <f>VLOOKUP(A3378,Vystup20160620!$C:$C,1,FALSE)</f>
        <v>euh8ex</v>
      </c>
      <c r="E3378" s="10" t="str">
        <f>VLOOKUP(A3378,pomocne!$A:$C,3,FALSE)</f>
        <v>Pedagog nebo ředitel</v>
      </c>
    </row>
    <row r="3379" spans="1:5" s="24" customFormat="1" x14ac:dyDescent="0.25">
      <c r="A3379" s="23" t="s">
        <v>453</v>
      </c>
      <c r="B3379" s="23" t="s">
        <v>607</v>
      </c>
      <c r="C3379" s="23" t="s">
        <v>13</v>
      </c>
      <c r="D3379" s="24" t="str">
        <f>VLOOKUP(A3379,Vystup20160620!$C:$C,1,FALSE)</f>
        <v>euh8ex</v>
      </c>
      <c r="E3379" s="10" t="str">
        <f>VLOOKUP(A3379,pomocne!$A:$C,3,FALSE)</f>
        <v>Pedagog nebo ředitel</v>
      </c>
    </row>
    <row r="3380" spans="1:5" s="24" customFormat="1" ht="30" x14ac:dyDescent="0.25">
      <c r="A3380" s="23" t="s">
        <v>453</v>
      </c>
      <c r="B3380" s="23" t="s">
        <v>573</v>
      </c>
      <c r="C3380" s="23" t="s">
        <v>13</v>
      </c>
      <c r="D3380" s="24" t="str">
        <f>VLOOKUP(A3380,Vystup20160620!$C:$C,1,FALSE)</f>
        <v>euh8ex</v>
      </c>
      <c r="E3380" s="10" t="str">
        <f>VLOOKUP(A3380,pomocne!$A:$C,3,FALSE)</f>
        <v>Pedagog nebo ředitel</v>
      </c>
    </row>
    <row r="3381" spans="1:5" s="24" customFormat="1" ht="30" x14ac:dyDescent="0.25">
      <c r="A3381" s="23" t="s">
        <v>453</v>
      </c>
      <c r="B3381" s="23" t="s">
        <v>608</v>
      </c>
      <c r="C3381" s="23" t="s">
        <v>13</v>
      </c>
      <c r="D3381" s="24" t="str">
        <f>VLOOKUP(A3381,Vystup20160620!$C:$C,1,FALSE)</f>
        <v>euh8ex</v>
      </c>
      <c r="E3381" s="10" t="str">
        <f>VLOOKUP(A3381,pomocne!$A:$C,3,FALSE)</f>
        <v>Pedagog nebo ředitel</v>
      </c>
    </row>
    <row r="3382" spans="1:5" s="24" customFormat="1" x14ac:dyDescent="0.25">
      <c r="A3382" s="23" t="s">
        <v>453</v>
      </c>
      <c r="B3382" s="23" t="s">
        <v>38</v>
      </c>
      <c r="C3382" s="23" t="s">
        <v>13</v>
      </c>
      <c r="D3382" s="24" t="str">
        <f>VLOOKUP(A3382,Vystup20160620!$C:$C,1,FALSE)</f>
        <v>euh8ex</v>
      </c>
      <c r="E3382" s="10" t="str">
        <f>VLOOKUP(A3382,pomocne!$A:$C,3,FALSE)</f>
        <v>Pedagog nebo ředitel</v>
      </c>
    </row>
    <row r="3383" spans="1:5" s="24" customFormat="1" x14ac:dyDescent="0.25">
      <c r="A3383" s="23" t="s">
        <v>453</v>
      </c>
      <c r="B3383" s="23" t="s">
        <v>574</v>
      </c>
      <c r="C3383" s="23" t="s">
        <v>13</v>
      </c>
      <c r="D3383" s="24" t="str">
        <f>VLOOKUP(A3383,Vystup20160620!$C:$C,1,FALSE)</f>
        <v>euh8ex</v>
      </c>
      <c r="E3383" s="10" t="str">
        <f>VLOOKUP(A3383,pomocne!$A:$C,3,FALSE)</f>
        <v>Pedagog nebo ředitel</v>
      </c>
    </row>
    <row r="3384" spans="1:5" s="24" customFormat="1" x14ac:dyDescent="0.25">
      <c r="A3384" s="23" t="s">
        <v>453</v>
      </c>
      <c r="B3384" s="23" t="s">
        <v>575</v>
      </c>
      <c r="C3384" s="23" t="s">
        <v>13</v>
      </c>
      <c r="D3384" s="24" t="str">
        <f>VLOOKUP(A3384,Vystup20160620!$C:$C,1,FALSE)</f>
        <v>euh8ex</v>
      </c>
      <c r="E3384" s="10" t="str">
        <f>VLOOKUP(A3384,pomocne!$A:$C,3,FALSE)</f>
        <v>Pedagog nebo ředitel</v>
      </c>
    </row>
    <row r="3385" spans="1:5" s="24" customFormat="1" x14ac:dyDescent="0.25">
      <c r="A3385" s="23" t="s">
        <v>453</v>
      </c>
      <c r="B3385" s="23" t="s">
        <v>576</v>
      </c>
      <c r="C3385" s="23" t="s">
        <v>13</v>
      </c>
      <c r="D3385" s="24" t="str">
        <f>VLOOKUP(A3385,Vystup20160620!$C:$C,1,FALSE)</f>
        <v>euh8ex</v>
      </c>
      <c r="E3385" s="10" t="str">
        <f>VLOOKUP(A3385,pomocne!$A:$C,3,FALSE)</f>
        <v>Pedagog nebo ředitel</v>
      </c>
    </row>
    <row r="3386" spans="1:5" s="24" customFormat="1" x14ac:dyDescent="0.25">
      <c r="A3386" s="23" t="s">
        <v>453</v>
      </c>
      <c r="B3386" s="23" t="s">
        <v>577</v>
      </c>
      <c r="C3386" s="23" t="s">
        <v>13</v>
      </c>
      <c r="D3386" s="24" t="str">
        <f>VLOOKUP(A3386,Vystup20160620!$C:$C,1,FALSE)</f>
        <v>euh8ex</v>
      </c>
      <c r="E3386" s="10" t="str">
        <f>VLOOKUP(A3386,pomocne!$A:$C,3,FALSE)</f>
        <v>Pedagog nebo ředitel</v>
      </c>
    </row>
    <row r="3387" spans="1:5" s="24" customFormat="1" x14ac:dyDescent="0.25">
      <c r="A3387" s="23" t="s">
        <v>453</v>
      </c>
      <c r="B3387" s="23" t="s">
        <v>578</v>
      </c>
      <c r="C3387" s="23" t="s">
        <v>13</v>
      </c>
      <c r="D3387" s="24" t="str">
        <f>VLOOKUP(A3387,Vystup20160620!$C:$C,1,FALSE)</f>
        <v>euh8ex</v>
      </c>
      <c r="E3387" s="10" t="str">
        <f>VLOOKUP(A3387,pomocne!$A:$C,3,FALSE)</f>
        <v>Pedagog nebo ředitel</v>
      </c>
    </row>
    <row r="3388" spans="1:5" s="24" customFormat="1" x14ac:dyDescent="0.25">
      <c r="A3388" s="23" t="s">
        <v>453</v>
      </c>
      <c r="B3388" s="23" t="s">
        <v>44</v>
      </c>
      <c r="C3388" s="23" t="s">
        <v>13</v>
      </c>
      <c r="D3388" s="24" t="str">
        <f>VLOOKUP(A3388,Vystup20160620!$C:$C,1,FALSE)</f>
        <v>euh8ex</v>
      </c>
      <c r="E3388" s="10" t="str">
        <f>VLOOKUP(A3388,pomocne!$A:$C,3,FALSE)</f>
        <v>Pedagog nebo ředitel</v>
      </c>
    </row>
    <row r="3389" spans="1:5" s="24" customFormat="1" x14ac:dyDescent="0.25">
      <c r="A3389" s="23" t="s">
        <v>453</v>
      </c>
      <c r="B3389" s="23" t="s">
        <v>579</v>
      </c>
      <c r="C3389" s="23" t="s">
        <v>13</v>
      </c>
      <c r="D3389" s="24" t="str">
        <f>VLOOKUP(A3389,Vystup20160620!$C:$C,1,FALSE)</f>
        <v>euh8ex</v>
      </c>
      <c r="E3389" s="10" t="str">
        <f>VLOOKUP(A3389,pomocne!$A:$C,3,FALSE)</f>
        <v>Pedagog nebo ředitel</v>
      </c>
    </row>
    <row r="3390" spans="1:5" s="24" customFormat="1" x14ac:dyDescent="0.25">
      <c r="A3390" s="23" t="s">
        <v>453</v>
      </c>
      <c r="B3390" s="23" t="s">
        <v>609</v>
      </c>
      <c r="C3390" s="23" t="s">
        <v>13</v>
      </c>
      <c r="D3390" s="24" t="str">
        <f>VLOOKUP(A3390,Vystup20160620!$C:$C,1,FALSE)</f>
        <v>euh8ex</v>
      </c>
      <c r="E3390" s="10" t="str">
        <f>VLOOKUP(A3390,pomocne!$A:$C,3,FALSE)</f>
        <v>Pedagog nebo ředitel</v>
      </c>
    </row>
    <row r="3391" spans="1:5" s="24" customFormat="1" x14ac:dyDescent="0.25">
      <c r="A3391" s="23" t="s">
        <v>453</v>
      </c>
      <c r="B3391" s="23" t="s">
        <v>610</v>
      </c>
      <c r="C3391" s="23" t="s">
        <v>13</v>
      </c>
      <c r="D3391" s="24" t="str">
        <f>VLOOKUP(A3391,Vystup20160620!$C:$C,1,FALSE)</f>
        <v>euh8ex</v>
      </c>
      <c r="E3391" s="10" t="str">
        <f>VLOOKUP(A3391,pomocne!$A:$C,3,FALSE)</f>
        <v>Pedagog nebo ředitel</v>
      </c>
    </row>
    <row r="3392" spans="1:5" s="24" customFormat="1" x14ac:dyDescent="0.25">
      <c r="A3392" s="23" t="s">
        <v>453</v>
      </c>
      <c r="B3392" s="23" t="s">
        <v>580</v>
      </c>
      <c r="C3392" s="23" t="s">
        <v>13</v>
      </c>
      <c r="D3392" s="24" t="str">
        <f>VLOOKUP(A3392,Vystup20160620!$C:$C,1,FALSE)</f>
        <v>euh8ex</v>
      </c>
      <c r="E3392" s="10" t="str">
        <f>VLOOKUP(A3392,pomocne!$A:$C,3,FALSE)</f>
        <v>Pedagog nebo ředitel</v>
      </c>
    </row>
    <row r="3393" spans="1:5" s="24" customFormat="1" x14ac:dyDescent="0.25">
      <c r="A3393" s="23" t="s">
        <v>453</v>
      </c>
      <c r="B3393" s="23" t="s">
        <v>611</v>
      </c>
      <c r="C3393" s="23" t="s">
        <v>13</v>
      </c>
      <c r="D3393" s="24" t="str">
        <f>VLOOKUP(A3393,Vystup20160620!$C:$C,1,FALSE)</f>
        <v>euh8ex</v>
      </c>
      <c r="E3393" s="10" t="str">
        <f>VLOOKUP(A3393,pomocne!$A:$C,3,FALSE)</f>
        <v>Pedagog nebo ředitel</v>
      </c>
    </row>
    <row r="3394" spans="1:5" s="24" customFormat="1" x14ac:dyDescent="0.25">
      <c r="A3394" s="23" t="s">
        <v>453</v>
      </c>
      <c r="B3394" s="23" t="s">
        <v>612</v>
      </c>
      <c r="C3394" s="23" t="s">
        <v>13</v>
      </c>
      <c r="D3394" s="24" t="str">
        <f>VLOOKUP(A3394,Vystup20160620!$C:$C,1,FALSE)</f>
        <v>euh8ex</v>
      </c>
      <c r="E3394" s="10" t="str">
        <f>VLOOKUP(A3394,pomocne!$A:$C,3,FALSE)</f>
        <v>Pedagog nebo ředitel</v>
      </c>
    </row>
    <row r="3395" spans="1:5" s="24" customFormat="1" x14ac:dyDescent="0.25">
      <c r="A3395" s="23" t="s">
        <v>453</v>
      </c>
      <c r="B3395" s="23" t="s">
        <v>581</v>
      </c>
      <c r="C3395" s="23" t="s">
        <v>13</v>
      </c>
      <c r="D3395" s="24" t="str">
        <f>VLOOKUP(A3395,Vystup20160620!$C:$C,1,FALSE)</f>
        <v>euh8ex</v>
      </c>
      <c r="E3395" s="10" t="str">
        <f>VLOOKUP(A3395,pomocne!$A:$C,3,FALSE)</f>
        <v>Pedagog nebo ředitel</v>
      </c>
    </row>
    <row r="3396" spans="1:5" s="24" customFormat="1" x14ac:dyDescent="0.25">
      <c r="A3396" s="23" t="s">
        <v>453</v>
      </c>
      <c r="B3396" s="23" t="s">
        <v>582</v>
      </c>
      <c r="C3396" s="23" t="s">
        <v>13</v>
      </c>
      <c r="D3396" s="24" t="str">
        <f>VLOOKUP(A3396,Vystup20160620!$C:$C,1,FALSE)</f>
        <v>euh8ex</v>
      </c>
      <c r="E3396" s="10" t="str">
        <f>VLOOKUP(A3396,pomocne!$A:$C,3,FALSE)</f>
        <v>Pedagog nebo ředitel</v>
      </c>
    </row>
    <row r="3397" spans="1:5" s="24" customFormat="1" x14ac:dyDescent="0.25">
      <c r="A3397" s="23" t="s">
        <v>453</v>
      </c>
      <c r="B3397" s="23" t="s">
        <v>583</v>
      </c>
      <c r="C3397" s="23" t="s">
        <v>13</v>
      </c>
      <c r="D3397" s="24" t="str">
        <f>VLOOKUP(A3397,Vystup20160620!$C:$C,1,FALSE)</f>
        <v>euh8ex</v>
      </c>
      <c r="E3397" s="10" t="str">
        <f>VLOOKUP(A3397,pomocne!$A:$C,3,FALSE)</f>
        <v>Pedagog nebo ředitel</v>
      </c>
    </row>
    <row r="3398" spans="1:5" s="24" customFormat="1" ht="30" x14ac:dyDescent="0.25">
      <c r="A3398" s="23" t="s">
        <v>453</v>
      </c>
      <c r="B3398" s="23" t="s">
        <v>584</v>
      </c>
      <c r="C3398" s="23" t="s">
        <v>13</v>
      </c>
      <c r="D3398" s="24" t="str">
        <f>VLOOKUP(A3398,Vystup20160620!$C:$C,1,FALSE)</f>
        <v>euh8ex</v>
      </c>
      <c r="E3398" s="10" t="str">
        <f>VLOOKUP(A3398,pomocne!$A:$C,3,FALSE)</f>
        <v>Pedagog nebo ředitel</v>
      </c>
    </row>
    <row r="3399" spans="1:5" s="24" customFormat="1" ht="30" x14ac:dyDescent="0.25">
      <c r="A3399" s="23" t="s">
        <v>453</v>
      </c>
      <c r="B3399" s="23" t="s">
        <v>585</v>
      </c>
      <c r="C3399" s="23" t="s">
        <v>13</v>
      </c>
      <c r="D3399" s="24" t="str">
        <f>VLOOKUP(A3399,Vystup20160620!$C:$C,1,FALSE)</f>
        <v>euh8ex</v>
      </c>
      <c r="E3399" s="10" t="str">
        <f>VLOOKUP(A3399,pomocne!$A:$C,3,FALSE)</f>
        <v>Pedagog nebo ředitel</v>
      </c>
    </row>
    <row r="3400" spans="1:5" s="24" customFormat="1" ht="30" x14ac:dyDescent="0.25">
      <c r="A3400" s="23" t="s">
        <v>453</v>
      </c>
      <c r="B3400" s="23" t="s">
        <v>586</v>
      </c>
      <c r="C3400" s="23" t="s">
        <v>13</v>
      </c>
      <c r="D3400" s="24" t="str">
        <f>VLOOKUP(A3400,Vystup20160620!$C:$C,1,FALSE)</f>
        <v>euh8ex</v>
      </c>
      <c r="E3400" s="10" t="str">
        <f>VLOOKUP(A3400,pomocne!$A:$C,3,FALSE)</f>
        <v>Pedagog nebo ředitel</v>
      </c>
    </row>
    <row r="3401" spans="1:5" s="24" customFormat="1" x14ac:dyDescent="0.25">
      <c r="A3401" s="23" t="s">
        <v>453</v>
      </c>
      <c r="B3401" s="23" t="s">
        <v>613</v>
      </c>
      <c r="C3401" s="23" t="s">
        <v>13</v>
      </c>
      <c r="D3401" s="24" t="str">
        <f>VLOOKUP(A3401,Vystup20160620!$C:$C,1,FALSE)</f>
        <v>euh8ex</v>
      </c>
      <c r="E3401" s="10" t="str">
        <f>VLOOKUP(A3401,pomocne!$A:$C,3,FALSE)</f>
        <v>Pedagog nebo ředitel</v>
      </c>
    </row>
    <row r="3402" spans="1:5" s="24" customFormat="1" x14ac:dyDescent="0.25">
      <c r="A3402" s="23" t="s">
        <v>453</v>
      </c>
      <c r="B3402" s="23" t="s">
        <v>614</v>
      </c>
      <c r="C3402" s="23" t="s">
        <v>13</v>
      </c>
      <c r="D3402" s="24" t="str">
        <f>VLOOKUP(A3402,Vystup20160620!$C:$C,1,FALSE)</f>
        <v>euh8ex</v>
      </c>
      <c r="E3402" s="10" t="str">
        <f>VLOOKUP(A3402,pomocne!$A:$C,3,FALSE)</f>
        <v>Pedagog nebo ředitel</v>
      </c>
    </row>
    <row r="3403" spans="1:5" s="24" customFormat="1" ht="30" x14ac:dyDescent="0.25">
      <c r="A3403" s="23" t="s">
        <v>453</v>
      </c>
      <c r="B3403" s="23" t="s">
        <v>615</v>
      </c>
      <c r="C3403" s="23" t="s">
        <v>13</v>
      </c>
      <c r="D3403" s="24" t="str">
        <f>VLOOKUP(A3403,Vystup20160620!$C:$C,1,FALSE)</f>
        <v>euh8ex</v>
      </c>
      <c r="E3403" s="10" t="str">
        <f>VLOOKUP(A3403,pomocne!$A:$C,3,FALSE)</f>
        <v>Pedagog nebo ředitel</v>
      </c>
    </row>
    <row r="3404" spans="1:5" s="24" customFormat="1" x14ac:dyDescent="0.25">
      <c r="A3404" s="23" t="s">
        <v>453</v>
      </c>
      <c r="B3404" s="23" t="s">
        <v>616</v>
      </c>
      <c r="C3404" s="23" t="s">
        <v>13</v>
      </c>
      <c r="D3404" s="24" t="str">
        <f>VLOOKUP(A3404,Vystup20160620!$C:$C,1,FALSE)</f>
        <v>euh8ex</v>
      </c>
      <c r="E3404" s="10" t="str">
        <f>VLOOKUP(A3404,pomocne!$A:$C,3,FALSE)</f>
        <v>Pedagog nebo ředitel</v>
      </c>
    </row>
    <row r="3405" spans="1:5" s="24" customFormat="1" ht="30" x14ac:dyDescent="0.25">
      <c r="A3405" s="23" t="s">
        <v>453</v>
      </c>
      <c r="B3405" s="23" t="s">
        <v>587</v>
      </c>
      <c r="C3405" s="23" t="s">
        <v>13</v>
      </c>
      <c r="D3405" s="24" t="str">
        <f>VLOOKUP(A3405,Vystup20160620!$C:$C,1,FALSE)</f>
        <v>euh8ex</v>
      </c>
      <c r="E3405" s="10" t="str">
        <f>VLOOKUP(A3405,pomocne!$A:$C,3,FALSE)</f>
        <v>Pedagog nebo ředitel</v>
      </c>
    </row>
    <row r="3406" spans="1:5" s="24" customFormat="1" ht="30" x14ac:dyDescent="0.25">
      <c r="A3406" s="23" t="s">
        <v>453</v>
      </c>
      <c r="B3406" s="23" t="s">
        <v>588</v>
      </c>
      <c r="C3406" s="23" t="s">
        <v>13</v>
      </c>
      <c r="D3406" s="24" t="str">
        <f>VLOOKUP(A3406,Vystup20160620!$C:$C,1,FALSE)</f>
        <v>euh8ex</v>
      </c>
      <c r="E3406" s="10" t="str">
        <f>VLOOKUP(A3406,pomocne!$A:$C,3,FALSE)</f>
        <v>Pedagog nebo ředitel</v>
      </c>
    </row>
    <row r="3407" spans="1:5" s="24" customFormat="1" x14ac:dyDescent="0.25">
      <c r="A3407" s="23" t="s">
        <v>453</v>
      </c>
      <c r="B3407" s="23" t="s">
        <v>589</v>
      </c>
      <c r="C3407" s="23" t="s">
        <v>13</v>
      </c>
      <c r="D3407" s="24" t="str">
        <f>VLOOKUP(A3407,Vystup20160620!$C:$C,1,FALSE)</f>
        <v>euh8ex</v>
      </c>
      <c r="E3407" s="10" t="str">
        <f>VLOOKUP(A3407,pomocne!$A:$C,3,FALSE)</f>
        <v>Pedagog nebo ředitel</v>
      </c>
    </row>
    <row r="3408" spans="1:5" s="24" customFormat="1" ht="30" x14ac:dyDescent="0.25">
      <c r="A3408" s="23" t="s">
        <v>453</v>
      </c>
      <c r="B3408" s="23" t="s">
        <v>617</v>
      </c>
      <c r="C3408" s="23" t="s">
        <v>13</v>
      </c>
      <c r="D3408" s="24" t="str">
        <f>VLOOKUP(A3408,Vystup20160620!$C:$C,1,FALSE)</f>
        <v>euh8ex</v>
      </c>
      <c r="E3408" s="10" t="str">
        <f>VLOOKUP(A3408,pomocne!$A:$C,3,FALSE)</f>
        <v>Pedagog nebo ředitel</v>
      </c>
    </row>
    <row r="3409" spans="1:5" s="24" customFormat="1" x14ac:dyDescent="0.25">
      <c r="A3409" s="23" t="s">
        <v>453</v>
      </c>
      <c r="B3409" s="23" t="s">
        <v>66</v>
      </c>
      <c r="C3409" s="23" t="s">
        <v>13</v>
      </c>
      <c r="D3409" s="24" t="str">
        <f>VLOOKUP(A3409,Vystup20160620!$C:$C,1,FALSE)</f>
        <v>euh8ex</v>
      </c>
      <c r="E3409" s="10" t="str">
        <f>VLOOKUP(A3409,pomocne!$A:$C,3,FALSE)</f>
        <v>Pedagog nebo ředitel</v>
      </c>
    </row>
    <row r="3410" spans="1:5" s="24" customFormat="1" x14ac:dyDescent="0.25">
      <c r="A3410" s="23" t="s">
        <v>453</v>
      </c>
      <c r="B3410" s="23" t="s">
        <v>67</v>
      </c>
      <c r="C3410" s="23" t="s">
        <v>13</v>
      </c>
      <c r="D3410" s="24" t="str">
        <f>VLOOKUP(A3410,Vystup20160620!$C:$C,1,FALSE)</f>
        <v>euh8ex</v>
      </c>
      <c r="E3410" s="10" t="str">
        <f>VLOOKUP(A3410,pomocne!$A:$C,3,FALSE)</f>
        <v>Pedagog nebo ředitel</v>
      </c>
    </row>
    <row r="3411" spans="1:5" s="24" customFormat="1" ht="30" x14ac:dyDescent="0.25">
      <c r="A3411" s="23" t="s">
        <v>453</v>
      </c>
      <c r="B3411" s="23" t="s">
        <v>68</v>
      </c>
      <c r="C3411" s="23" t="s">
        <v>13</v>
      </c>
      <c r="D3411" s="24" t="str">
        <f>VLOOKUP(A3411,Vystup20160620!$C:$C,1,FALSE)</f>
        <v>euh8ex</v>
      </c>
      <c r="E3411" s="10" t="str">
        <f>VLOOKUP(A3411,pomocne!$A:$C,3,FALSE)</f>
        <v>Pedagog nebo ředitel</v>
      </c>
    </row>
    <row r="3412" spans="1:5" s="24" customFormat="1" x14ac:dyDescent="0.25">
      <c r="A3412" s="23" t="s">
        <v>453</v>
      </c>
      <c r="B3412" s="23" t="s">
        <v>69</v>
      </c>
      <c r="C3412" s="23" t="s">
        <v>13</v>
      </c>
      <c r="D3412" s="24" t="str">
        <f>VLOOKUP(A3412,Vystup20160620!$C:$C,1,FALSE)</f>
        <v>euh8ex</v>
      </c>
      <c r="E3412" s="10" t="str">
        <f>VLOOKUP(A3412,pomocne!$A:$C,3,FALSE)</f>
        <v>Pedagog nebo ředitel</v>
      </c>
    </row>
    <row r="3413" spans="1:5" s="24" customFormat="1" x14ac:dyDescent="0.25">
      <c r="A3413" s="23" t="s">
        <v>453</v>
      </c>
      <c r="B3413" s="23" t="s">
        <v>105</v>
      </c>
      <c r="C3413" s="23" t="s">
        <v>13</v>
      </c>
      <c r="D3413" s="24" t="str">
        <f>VLOOKUP(A3413,Vystup20160620!$C:$C,1,FALSE)</f>
        <v>euh8ex</v>
      </c>
      <c r="E3413" s="10" t="str">
        <f>VLOOKUP(A3413,pomocne!$A:$C,3,FALSE)</f>
        <v>Pedagog nebo ředitel</v>
      </c>
    </row>
    <row r="3414" spans="1:5" s="24" customFormat="1" x14ac:dyDescent="0.25">
      <c r="A3414" s="23" t="s">
        <v>453</v>
      </c>
      <c r="B3414" s="23" t="s">
        <v>618</v>
      </c>
      <c r="C3414" s="23" t="s">
        <v>13</v>
      </c>
      <c r="D3414" s="24" t="str">
        <f>VLOOKUP(A3414,Vystup20160620!$C:$C,1,FALSE)</f>
        <v>euh8ex</v>
      </c>
      <c r="E3414" s="10" t="str">
        <f>VLOOKUP(A3414,pomocne!$A:$C,3,FALSE)</f>
        <v>Pedagog nebo ředitel</v>
      </c>
    </row>
    <row r="3415" spans="1:5" s="24" customFormat="1" x14ac:dyDescent="0.25">
      <c r="A3415" s="23" t="s">
        <v>453</v>
      </c>
      <c r="B3415" s="23" t="s">
        <v>619</v>
      </c>
      <c r="C3415" s="23" t="s">
        <v>18</v>
      </c>
      <c r="D3415" s="24" t="str">
        <f>VLOOKUP(A3415,Vystup20160620!$C:$C,1,FALSE)</f>
        <v>euh8ex</v>
      </c>
      <c r="E3415" s="10" t="str">
        <f>VLOOKUP(A3415,pomocne!$A:$C,3,FALSE)</f>
        <v>Pedagog nebo ředitel</v>
      </c>
    </row>
    <row r="3416" spans="1:5" s="24" customFormat="1" x14ac:dyDescent="0.25">
      <c r="A3416" s="23" t="s">
        <v>453</v>
      </c>
      <c r="B3416" s="23" t="s">
        <v>70</v>
      </c>
      <c r="C3416" s="23" t="s">
        <v>13</v>
      </c>
      <c r="D3416" s="24" t="str">
        <f>VLOOKUP(A3416,Vystup20160620!$C:$C,1,FALSE)</f>
        <v>euh8ex</v>
      </c>
      <c r="E3416" s="10" t="str">
        <f>VLOOKUP(A3416,pomocne!$A:$C,3,FALSE)</f>
        <v>Pedagog nebo ředitel</v>
      </c>
    </row>
    <row r="3417" spans="1:5" s="24" customFormat="1" x14ac:dyDescent="0.25">
      <c r="A3417" s="23" t="s">
        <v>453</v>
      </c>
      <c r="B3417" s="23" t="s">
        <v>129</v>
      </c>
      <c r="C3417" s="23" t="s">
        <v>13</v>
      </c>
      <c r="D3417" s="24" t="str">
        <f>VLOOKUP(A3417,Vystup20160620!$C:$C,1,FALSE)</f>
        <v>euh8ex</v>
      </c>
      <c r="E3417" s="10" t="str">
        <f>VLOOKUP(A3417,pomocne!$A:$C,3,FALSE)</f>
        <v>Pedagog nebo ředitel</v>
      </c>
    </row>
    <row r="3418" spans="1:5" s="24" customFormat="1" x14ac:dyDescent="0.25">
      <c r="A3418" s="23" t="s">
        <v>453</v>
      </c>
      <c r="B3418" s="23" t="s">
        <v>130</v>
      </c>
      <c r="C3418" s="23" t="s">
        <v>18</v>
      </c>
      <c r="D3418" s="24" t="str">
        <f>VLOOKUP(A3418,Vystup20160620!$C:$C,1,FALSE)</f>
        <v>euh8ex</v>
      </c>
      <c r="E3418" s="10" t="str">
        <f>VLOOKUP(A3418,pomocne!$A:$C,3,FALSE)</f>
        <v>Pedagog nebo ředitel</v>
      </c>
    </row>
    <row r="3419" spans="1:5" s="24" customFormat="1" x14ac:dyDescent="0.25">
      <c r="A3419" s="23" t="s">
        <v>453</v>
      </c>
      <c r="B3419" s="23" t="s">
        <v>131</v>
      </c>
      <c r="C3419" s="23" t="s">
        <v>18</v>
      </c>
      <c r="D3419" s="24" t="str">
        <f>VLOOKUP(A3419,Vystup20160620!$C:$C,1,FALSE)</f>
        <v>euh8ex</v>
      </c>
      <c r="E3419" s="10" t="str">
        <f>VLOOKUP(A3419,pomocne!$A:$C,3,FALSE)</f>
        <v>Pedagog nebo ředitel</v>
      </c>
    </row>
    <row r="3420" spans="1:5" s="24" customFormat="1" x14ac:dyDescent="0.25">
      <c r="A3420" s="23" t="s">
        <v>453</v>
      </c>
      <c r="B3420" s="23" t="s">
        <v>590</v>
      </c>
      <c r="C3420" s="23" t="s">
        <v>13</v>
      </c>
      <c r="D3420" s="24" t="str">
        <f>VLOOKUP(A3420,Vystup20160620!$C:$C,1,FALSE)</f>
        <v>euh8ex</v>
      </c>
      <c r="E3420" s="10" t="str">
        <f>VLOOKUP(A3420,pomocne!$A:$C,3,FALSE)</f>
        <v>Pedagog nebo ředitel</v>
      </c>
    </row>
    <row r="3421" spans="1:5" s="24" customFormat="1" x14ac:dyDescent="0.25">
      <c r="A3421" s="23" t="s">
        <v>453</v>
      </c>
      <c r="B3421" s="23" t="s">
        <v>620</v>
      </c>
      <c r="C3421" s="23" t="s">
        <v>13</v>
      </c>
      <c r="D3421" s="24" t="str">
        <f>VLOOKUP(A3421,Vystup20160620!$C:$C,1,FALSE)</f>
        <v>euh8ex</v>
      </c>
      <c r="E3421" s="10" t="str">
        <f>VLOOKUP(A3421,pomocne!$A:$C,3,FALSE)</f>
        <v>Pedagog nebo ředitel</v>
      </c>
    </row>
    <row r="3422" spans="1:5" s="24" customFormat="1" x14ac:dyDescent="0.25">
      <c r="A3422" s="23" t="s">
        <v>453</v>
      </c>
      <c r="B3422" s="23" t="s">
        <v>73</v>
      </c>
      <c r="C3422" s="23" t="s">
        <v>13</v>
      </c>
      <c r="D3422" s="24" t="str">
        <f>VLOOKUP(A3422,Vystup20160620!$C:$C,1,FALSE)</f>
        <v>euh8ex</v>
      </c>
      <c r="E3422" s="10" t="str">
        <f>VLOOKUP(A3422,pomocne!$A:$C,3,FALSE)</f>
        <v>Pedagog nebo ředitel</v>
      </c>
    </row>
    <row r="3423" spans="1:5" s="24" customFormat="1" x14ac:dyDescent="0.25">
      <c r="A3423" s="23" t="s">
        <v>453</v>
      </c>
      <c r="B3423" s="23" t="s">
        <v>591</v>
      </c>
      <c r="C3423" s="23" t="s">
        <v>18</v>
      </c>
      <c r="D3423" s="24" t="str">
        <f>VLOOKUP(A3423,Vystup20160620!$C:$C,1,FALSE)</f>
        <v>euh8ex</v>
      </c>
      <c r="E3423" s="10" t="str">
        <f>VLOOKUP(A3423,pomocne!$A:$C,3,FALSE)</f>
        <v>Pedagog nebo ředitel</v>
      </c>
    </row>
    <row r="3424" spans="1:5" s="24" customFormat="1" x14ac:dyDescent="0.25">
      <c r="A3424" s="23" t="s">
        <v>453</v>
      </c>
      <c r="B3424" s="23" t="s">
        <v>75</v>
      </c>
      <c r="C3424" s="23" t="s">
        <v>18</v>
      </c>
      <c r="D3424" s="24" t="str">
        <f>VLOOKUP(A3424,Vystup20160620!$C:$C,1,FALSE)</f>
        <v>euh8ex</v>
      </c>
      <c r="E3424" s="10" t="str">
        <f>VLOOKUP(A3424,pomocne!$A:$C,3,FALSE)</f>
        <v>Pedagog nebo ředitel</v>
      </c>
    </row>
    <row r="3425" spans="1:5" s="24" customFormat="1" ht="30" x14ac:dyDescent="0.25">
      <c r="A3425" s="23" t="s">
        <v>453</v>
      </c>
      <c r="B3425" s="23" t="s">
        <v>592</v>
      </c>
      <c r="C3425" s="23" t="s">
        <v>18</v>
      </c>
      <c r="D3425" s="24" t="str">
        <f>VLOOKUP(A3425,Vystup20160620!$C:$C,1,FALSE)</f>
        <v>euh8ex</v>
      </c>
      <c r="E3425" s="10" t="str">
        <f>VLOOKUP(A3425,pomocne!$A:$C,3,FALSE)</f>
        <v>Pedagog nebo ředitel</v>
      </c>
    </row>
    <row r="3426" spans="1:5" s="24" customFormat="1" x14ac:dyDescent="0.25">
      <c r="A3426" s="23" t="s">
        <v>453</v>
      </c>
      <c r="B3426" s="23" t="s">
        <v>593</v>
      </c>
      <c r="C3426" s="23" t="s">
        <v>18</v>
      </c>
      <c r="D3426" s="24" t="str">
        <f>VLOOKUP(A3426,Vystup20160620!$C:$C,1,FALSE)</f>
        <v>euh8ex</v>
      </c>
      <c r="E3426" s="10" t="str">
        <f>VLOOKUP(A3426,pomocne!$A:$C,3,FALSE)</f>
        <v>Pedagog nebo ředitel</v>
      </c>
    </row>
    <row r="3427" spans="1:5" s="24" customFormat="1" x14ac:dyDescent="0.25">
      <c r="A3427" s="23" t="s">
        <v>453</v>
      </c>
      <c r="B3427" s="23" t="s">
        <v>622</v>
      </c>
      <c r="C3427" s="23" t="s">
        <v>18</v>
      </c>
      <c r="D3427" s="24" t="str">
        <f>VLOOKUP(A3427,Vystup20160620!$C:$C,1,FALSE)</f>
        <v>euh8ex</v>
      </c>
      <c r="E3427" s="10" t="str">
        <f>VLOOKUP(A3427,pomocne!$A:$C,3,FALSE)</f>
        <v>Pedagog nebo ředitel</v>
      </c>
    </row>
    <row r="3428" spans="1:5" s="24" customFormat="1" ht="30" x14ac:dyDescent="0.25">
      <c r="A3428" s="23" t="s">
        <v>453</v>
      </c>
      <c r="B3428" s="23" t="s">
        <v>623</v>
      </c>
      <c r="C3428" s="23" t="s">
        <v>18</v>
      </c>
      <c r="D3428" s="24" t="str">
        <f>VLOOKUP(A3428,Vystup20160620!$C:$C,1,FALSE)</f>
        <v>euh8ex</v>
      </c>
      <c r="E3428" s="10" t="str">
        <f>VLOOKUP(A3428,pomocne!$A:$C,3,FALSE)</f>
        <v>Pedagog nebo ředitel</v>
      </c>
    </row>
    <row r="3429" spans="1:5" s="24" customFormat="1" x14ac:dyDescent="0.25">
      <c r="A3429" s="23" t="s">
        <v>453</v>
      </c>
      <c r="B3429" s="23" t="s">
        <v>76</v>
      </c>
      <c r="C3429" s="23" t="s">
        <v>13</v>
      </c>
      <c r="D3429" s="24" t="str">
        <f>VLOOKUP(A3429,Vystup20160620!$C:$C,1,FALSE)</f>
        <v>euh8ex</v>
      </c>
      <c r="E3429" s="10" t="str">
        <f>VLOOKUP(A3429,pomocne!$A:$C,3,FALSE)</f>
        <v>Pedagog nebo ředitel</v>
      </c>
    </row>
    <row r="3430" spans="1:5" s="24" customFormat="1" ht="30" x14ac:dyDescent="0.25">
      <c r="A3430" s="23" t="s">
        <v>453</v>
      </c>
      <c r="B3430" s="23" t="s">
        <v>77</v>
      </c>
      <c r="C3430" s="23" t="s">
        <v>13</v>
      </c>
      <c r="D3430" s="24" t="str">
        <f>VLOOKUP(A3430,Vystup20160620!$C:$C,1,FALSE)</f>
        <v>euh8ex</v>
      </c>
      <c r="E3430" s="10" t="str">
        <f>VLOOKUP(A3430,pomocne!$A:$C,3,FALSE)</f>
        <v>Pedagog nebo ředitel</v>
      </c>
    </row>
    <row r="3431" spans="1:5" s="24" customFormat="1" x14ac:dyDescent="0.25">
      <c r="A3431" s="23" t="s">
        <v>453</v>
      </c>
      <c r="B3431" s="23" t="s">
        <v>594</v>
      </c>
      <c r="C3431" s="23" t="s">
        <v>13</v>
      </c>
      <c r="D3431" s="24" t="str">
        <f>VLOOKUP(A3431,Vystup20160620!$C:$C,1,FALSE)</f>
        <v>euh8ex</v>
      </c>
      <c r="E3431" s="10" t="str">
        <f>VLOOKUP(A3431,pomocne!$A:$C,3,FALSE)</f>
        <v>Pedagog nebo ředitel</v>
      </c>
    </row>
    <row r="3432" spans="1:5" s="24" customFormat="1" x14ac:dyDescent="0.25">
      <c r="A3432" s="23" t="s">
        <v>453</v>
      </c>
      <c r="B3432" s="23" t="s">
        <v>595</v>
      </c>
      <c r="C3432" s="23" t="s">
        <v>13</v>
      </c>
      <c r="D3432" s="24" t="str">
        <f>VLOOKUP(A3432,Vystup20160620!$C:$C,1,FALSE)</f>
        <v>euh8ex</v>
      </c>
      <c r="E3432" s="10" t="str">
        <f>VLOOKUP(A3432,pomocne!$A:$C,3,FALSE)</f>
        <v>Pedagog nebo ředitel</v>
      </c>
    </row>
    <row r="3433" spans="1:5" s="24" customFormat="1" x14ac:dyDescent="0.25">
      <c r="A3433" s="23" t="s">
        <v>453</v>
      </c>
      <c r="B3433" s="23" t="s">
        <v>82</v>
      </c>
      <c r="C3433" s="23" t="s">
        <v>13</v>
      </c>
      <c r="D3433" s="24" t="str">
        <f>VLOOKUP(A3433,Vystup20160620!$C:$C,1,FALSE)</f>
        <v>euh8ex</v>
      </c>
      <c r="E3433" s="10" t="str">
        <f>VLOOKUP(A3433,pomocne!$A:$C,3,FALSE)</f>
        <v>Pedagog nebo ředitel</v>
      </c>
    </row>
    <row r="3434" spans="1:5" s="24" customFormat="1" x14ac:dyDescent="0.25">
      <c r="A3434" s="23" t="s">
        <v>453</v>
      </c>
      <c r="B3434" s="23" t="s">
        <v>596</v>
      </c>
      <c r="C3434" s="23" t="s">
        <v>13</v>
      </c>
      <c r="D3434" s="24" t="str">
        <f>VLOOKUP(A3434,Vystup20160620!$C:$C,1,FALSE)</f>
        <v>euh8ex</v>
      </c>
      <c r="E3434" s="10" t="str">
        <f>VLOOKUP(A3434,pomocne!$A:$C,3,FALSE)</f>
        <v>Pedagog nebo ředitel</v>
      </c>
    </row>
    <row r="3435" spans="1:5" s="24" customFormat="1" x14ac:dyDescent="0.25">
      <c r="A3435" s="23" t="s">
        <v>453</v>
      </c>
      <c r="B3435" s="23" t="s">
        <v>84</v>
      </c>
      <c r="C3435" s="23" t="s">
        <v>13</v>
      </c>
      <c r="D3435" s="24" t="str">
        <f>VLOOKUP(A3435,Vystup20160620!$C:$C,1,FALSE)</f>
        <v>euh8ex</v>
      </c>
      <c r="E3435" s="10" t="str">
        <f>VLOOKUP(A3435,pomocne!$A:$C,3,FALSE)</f>
        <v>Pedagog nebo ředitel</v>
      </c>
    </row>
    <row r="3436" spans="1:5" s="24" customFormat="1" x14ac:dyDescent="0.25">
      <c r="A3436" s="23" t="s">
        <v>453</v>
      </c>
      <c r="B3436" s="23" t="s">
        <v>597</v>
      </c>
      <c r="C3436" s="23" t="s">
        <v>13</v>
      </c>
      <c r="D3436" s="24" t="str">
        <f>VLOOKUP(A3436,Vystup20160620!$C:$C,1,FALSE)</f>
        <v>euh8ex</v>
      </c>
      <c r="E3436" s="10" t="str">
        <f>VLOOKUP(A3436,pomocne!$A:$C,3,FALSE)</f>
        <v>Pedagog nebo ředitel</v>
      </c>
    </row>
    <row r="3437" spans="1:5" s="24" customFormat="1" x14ac:dyDescent="0.25">
      <c r="A3437" s="23" t="s">
        <v>453</v>
      </c>
      <c r="B3437" s="23" t="s">
        <v>598</v>
      </c>
      <c r="C3437" s="23" t="s">
        <v>13</v>
      </c>
      <c r="D3437" s="24" t="str">
        <f>VLOOKUP(A3437,Vystup20160620!$C:$C,1,FALSE)</f>
        <v>euh8ex</v>
      </c>
      <c r="E3437" s="10" t="str">
        <f>VLOOKUP(A3437,pomocne!$A:$C,3,FALSE)</f>
        <v>Pedagog nebo ředitel</v>
      </c>
    </row>
    <row r="3438" spans="1:5" s="24" customFormat="1" ht="30" x14ac:dyDescent="0.25">
      <c r="A3438" s="23" t="s">
        <v>453</v>
      </c>
      <c r="B3438" s="23" t="s">
        <v>88</v>
      </c>
      <c r="C3438" s="23" t="s">
        <v>13</v>
      </c>
      <c r="D3438" s="24" t="str">
        <f>VLOOKUP(A3438,Vystup20160620!$C:$C,1,FALSE)</f>
        <v>euh8ex</v>
      </c>
      <c r="E3438" s="10" t="str">
        <f>VLOOKUP(A3438,pomocne!$A:$C,3,FALSE)</f>
        <v>Pedagog nebo ředitel</v>
      </c>
    </row>
    <row r="3439" spans="1:5" s="24" customFormat="1" ht="30" x14ac:dyDescent="0.25">
      <c r="A3439" s="23" t="s">
        <v>223</v>
      </c>
      <c r="B3439" s="23" t="s">
        <v>511</v>
      </c>
      <c r="C3439" s="23" t="s">
        <v>147</v>
      </c>
      <c r="D3439" s="24" t="str">
        <f>VLOOKUP(A3439,Vystup20160620!$C:$C,1,FALSE)</f>
        <v>evbig6</v>
      </c>
      <c r="E3439" s="10" t="str">
        <f>VLOOKUP(A3439,pomocne!$A:$C,3,FALSE)</f>
        <v>Pedagog nebo ředitel</v>
      </c>
    </row>
    <row r="3440" spans="1:5" s="24" customFormat="1" x14ac:dyDescent="0.25">
      <c r="A3440" s="23" t="s">
        <v>223</v>
      </c>
      <c r="B3440" s="23" t="s">
        <v>512</v>
      </c>
      <c r="C3440" s="23" t="s">
        <v>13</v>
      </c>
      <c r="D3440" s="24" t="str">
        <f>VLOOKUP(A3440,Vystup20160620!$C:$C,1,FALSE)</f>
        <v>evbig6</v>
      </c>
      <c r="E3440" s="10" t="str">
        <f>VLOOKUP(A3440,pomocne!$A:$C,3,FALSE)</f>
        <v>Pedagog nebo ředitel</v>
      </c>
    </row>
    <row r="3441" spans="1:5" s="24" customFormat="1" x14ac:dyDescent="0.25">
      <c r="A3441" s="23" t="s">
        <v>223</v>
      </c>
      <c r="B3441" s="23" t="s">
        <v>513</v>
      </c>
      <c r="C3441" s="23" t="s">
        <v>13</v>
      </c>
      <c r="D3441" s="24" t="str">
        <f>VLOOKUP(A3441,Vystup20160620!$C:$C,1,FALSE)</f>
        <v>evbig6</v>
      </c>
      <c r="E3441" s="10" t="str">
        <f>VLOOKUP(A3441,pomocne!$A:$C,3,FALSE)</f>
        <v>Pedagog nebo ředitel</v>
      </c>
    </row>
    <row r="3442" spans="1:5" s="24" customFormat="1" x14ac:dyDescent="0.25">
      <c r="A3442" s="23" t="s">
        <v>223</v>
      </c>
      <c r="B3442" s="23" t="s">
        <v>514</v>
      </c>
      <c r="C3442" s="23" t="s">
        <v>13</v>
      </c>
      <c r="D3442" s="24" t="str">
        <f>VLOOKUP(A3442,Vystup20160620!$C:$C,1,FALSE)</f>
        <v>evbig6</v>
      </c>
      <c r="E3442" s="10" t="str">
        <f>VLOOKUP(A3442,pomocne!$A:$C,3,FALSE)</f>
        <v>Pedagog nebo ředitel</v>
      </c>
    </row>
    <row r="3443" spans="1:5" s="24" customFormat="1" x14ac:dyDescent="0.25">
      <c r="A3443" s="23" t="s">
        <v>223</v>
      </c>
      <c r="B3443" s="23" t="s">
        <v>515</v>
      </c>
      <c r="C3443" s="23" t="s">
        <v>13</v>
      </c>
      <c r="D3443" s="24" t="str">
        <f>VLOOKUP(A3443,Vystup20160620!$C:$C,1,FALSE)</f>
        <v>evbig6</v>
      </c>
      <c r="E3443" s="10" t="str">
        <f>VLOOKUP(A3443,pomocne!$A:$C,3,FALSE)</f>
        <v>Pedagog nebo ředitel</v>
      </c>
    </row>
    <row r="3444" spans="1:5" s="24" customFormat="1" x14ac:dyDescent="0.25">
      <c r="A3444" s="23" t="s">
        <v>223</v>
      </c>
      <c r="B3444" s="23" t="s">
        <v>735</v>
      </c>
      <c r="C3444" s="23" t="s">
        <v>18</v>
      </c>
      <c r="D3444" s="24" t="str">
        <f>VLOOKUP(A3444,Vystup20160620!$C:$C,1,FALSE)</f>
        <v>evbig6</v>
      </c>
      <c r="E3444" s="10" t="str">
        <f>VLOOKUP(A3444,pomocne!$A:$C,3,FALSE)</f>
        <v>Pedagog nebo ředitel</v>
      </c>
    </row>
    <row r="3445" spans="1:5" s="24" customFormat="1" x14ac:dyDescent="0.25">
      <c r="A3445" s="23" t="s">
        <v>223</v>
      </c>
      <c r="B3445" s="23" t="s">
        <v>517</v>
      </c>
      <c r="C3445" s="23" t="s">
        <v>13</v>
      </c>
      <c r="D3445" s="24" t="str">
        <f>VLOOKUP(A3445,Vystup20160620!$C:$C,1,FALSE)</f>
        <v>evbig6</v>
      </c>
      <c r="E3445" s="10" t="str">
        <f>VLOOKUP(A3445,pomocne!$A:$C,3,FALSE)</f>
        <v>Pedagog nebo ředitel</v>
      </c>
    </row>
    <row r="3446" spans="1:5" s="24" customFormat="1" x14ac:dyDescent="0.25">
      <c r="A3446" s="23" t="s">
        <v>223</v>
      </c>
      <c r="B3446" s="23" t="s">
        <v>736</v>
      </c>
      <c r="C3446" s="23" t="s">
        <v>18</v>
      </c>
      <c r="D3446" s="24" t="str">
        <f>VLOOKUP(A3446,Vystup20160620!$C:$C,1,FALSE)</f>
        <v>evbig6</v>
      </c>
      <c r="E3446" s="10" t="str">
        <f>VLOOKUP(A3446,pomocne!$A:$C,3,FALSE)</f>
        <v>Pedagog nebo ředitel</v>
      </c>
    </row>
    <row r="3447" spans="1:5" s="24" customFormat="1" x14ac:dyDescent="0.25">
      <c r="A3447" s="23" t="s">
        <v>223</v>
      </c>
      <c r="B3447" s="23" t="s">
        <v>519</v>
      </c>
      <c r="C3447" s="23" t="s">
        <v>13</v>
      </c>
      <c r="D3447" s="24" t="str">
        <f>VLOOKUP(A3447,Vystup20160620!$C:$C,1,FALSE)</f>
        <v>evbig6</v>
      </c>
      <c r="E3447" s="10" t="str">
        <f>VLOOKUP(A3447,pomocne!$A:$C,3,FALSE)</f>
        <v>Pedagog nebo ředitel</v>
      </c>
    </row>
    <row r="3448" spans="1:5" s="24" customFormat="1" x14ac:dyDescent="0.25">
      <c r="A3448" s="23" t="s">
        <v>223</v>
      </c>
      <c r="B3448" s="23" t="s">
        <v>520</v>
      </c>
      <c r="C3448" s="23" t="s">
        <v>13</v>
      </c>
      <c r="D3448" s="24" t="str">
        <f>VLOOKUP(A3448,Vystup20160620!$C:$C,1,FALSE)</f>
        <v>evbig6</v>
      </c>
      <c r="E3448" s="10" t="str">
        <f>VLOOKUP(A3448,pomocne!$A:$C,3,FALSE)</f>
        <v>Pedagog nebo ředitel</v>
      </c>
    </row>
    <row r="3449" spans="1:5" s="24" customFormat="1" x14ac:dyDescent="0.25">
      <c r="A3449" s="23" t="s">
        <v>223</v>
      </c>
      <c r="B3449" s="23" t="s">
        <v>521</v>
      </c>
      <c r="C3449" s="23" t="s">
        <v>18</v>
      </c>
      <c r="D3449" s="24" t="str">
        <f>VLOOKUP(A3449,Vystup20160620!$C:$C,1,FALSE)</f>
        <v>evbig6</v>
      </c>
      <c r="E3449" s="10" t="str">
        <f>VLOOKUP(A3449,pomocne!$A:$C,3,FALSE)</f>
        <v>Pedagog nebo ředitel</v>
      </c>
    </row>
    <row r="3450" spans="1:5" s="24" customFormat="1" x14ac:dyDescent="0.25">
      <c r="A3450" s="23" t="s">
        <v>223</v>
      </c>
      <c r="B3450" s="23" t="s">
        <v>522</v>
      </c>
      <c r="C3450" s="23" t="s">
        <v>13</v>
      </c>
      <c r="D3450" s="24" t="str">
        <f>VLOOKUP(A3450,Vystup20160620!$C:$C,1,FALSE)</f>
        <v>evbig6</v>
      </c>
      <c r="E3450" s="10" t="str">
        <f>VLOOKUP(A3450,pomocne!$A:$C,3,FALSE)</f>
        <v>Pedagog nebo ředitel</v>
      </c>
    </row>
    <row r="3451" spans="1:5" s="24" customFormat="1" ht="30" x14ac:dyDescent="0.25">
      <c r="A3451" s="23" t="s">
        <v>223</v>
      </c>
      <c r="B3451" s="23" t="s">
        <v>19</v>
      </c>
      <c r="C3451" s="23" t="s">
        <v>18</v>
      </c>
      <c r="D3451" s="24" t="str">
        <f>VLOOKUP(A3451,Vystup20160620!$C:$C,1,FALSE)</f>
        <v>evbig6</v>
      </c>
      <c r="E3451" s="10" t="str">
        <f>VLOOKUP(A3451,pomocne!$A:$C,3,FALSE)</f>
        <v>Pedagog nebo ředitel</v>
      </c>
    </row>
    <row r="3452" spans="1:5" s="24" customFormat="1" ht="30" x14ac:dyDescent="0.25">
      <c r="A3452" s="23" t="s">
        <v>223</v>
      </c>
      <c r="B3452" s="23" t="s">
        <v>20</v>
      </c>
      <c r="C3452" s="23" t="s">
        <v>18</v>
      </c>
      <c r="D3452" s="24" t="str">
        <f>VLOOKUP(A3452,Vystup20160620!$C:$C,1,FALSE)</f>
        <v>evbig6</v>
      </c>
      <c r="E3452" s="10" t="str">
        <f>VLOOKUP(A3452,pomocne!$A:$C,3,FALSE)</f>
        <v>Pedagog nebo ředitel</v>
      </c>
    </row>
    <row r="3453" spans="1:5" s="24" customFormat="1" ht="30" x14ac:dyDescent="0.25">
      <c r="A3453" s="23" t="s">
        <v>223</v>
      </c>
      <c r="B3453" s="23" t="s">
        <v>600</v>
      </c>
      <c r="C3453" s="23" t="s">
        <v>18</v>
      </c>
      <c r="D3453" s="24" t="str">
        <f>VLOOKUP(A3453,Vystup20160620!$C:$C,1,FALSE)</f>
        <v>evbig6</v>
      </c>
      <c r="E3453" s="10" t="str">
        <f>VLOOKUP(A3453,pomocne!$A:$C,3,FALSE)</f>
        <v>Pedagog nebo ředitel</v>
      </c>
    </row>
    <row r="3454" spans="1:5" s="24" customFormat="1" ht="30" x14ac:dyDescent="0.25">
      <c r="A3454" s="23" t="s">
        <v>223</v>
      </c>
      <c r="B3454" s="23" t="s">
        <v>601</v>
      </c>
      <c r="C3454" s="23" t="s">
        <v>13</v>
      </c>
      <c r="D3454" s="24" t="str">
        <f>VLOOKUP(A3454,Vystup20160620!$C:$C,1,FALSE)</f>
        <v>evbig6</v>
      </c>
      <c r="E3454" s="10" t="str">
        <f>VLOOKUP(A3454,pomocne!$A:$C,3,FALSE)</f>
        <v>Pedagog nebo ředitel</v>
      </c>
    </row>
    <row r="3455" spans="1:5" s="24" customFormat="1" ht="30" x14ac:dyDescent="0.25">
      <c r="A3455" s="23" t="s">
        <v>223</v>
      </c>
      <c r="B3455" s="23" t="s">
        <v>602</v>
      </c>
      <c r="C3455" s="23" t="s">
        <v>18</v>
      </c>
      <c r="D3455" s="24" t="str">
        <f>VLOOKUP(A3455,Vystup20160620!$C:$C,1,FALSE)</f>
        <v>evbig6</v>
      </c>
      <c r="E3455" s="10" t="str">
        <f>VLOOKUP(A3455,pomocne!$A:$C,3,FALSE)</f>
        <v>Pedagog nebo ředitel</v>
      </c>
    </row>
    <row r="3456" spans="1:5" s="24" customFormat="1" ht="30" x14ac:dyDescent="0.25">
      <c r="A3456" s="23" t="s">
        <v>223</v>
      </c>
      <c r="B3456" s="23" t="s">
        <v>603</v>
      </c>
      <c r="C3456" s="23" t="s">
        <v>13</v>
      </c>
      <c r="D3456" s="24" t="str">
        <f>VLOOKUP(A3456,Vystup20160620!$C:$C,1,FALSE)</f>
        <v>evbig6</v>
      </c>
      <c r="E3456" s="10" t="str">
        <f>VLOOKUP(A3456,pomocne!$A:$C,3,FALSE)</f>
        <v>Pedagog nebo ředitel</v>
      </c>
    </row>
    <row r="3457" spans="1:5" s="24" customFormat="1" ht="30" x14ac:dyDescent="0.25">
      <c r="A3457" s="23" t="s">
        <v>223</v>
      </c>
      <c r="B3457" s="23" t="s">
        <v>604</v>
      </c>
      <c r="C3457" s="23" t="s">
        <v>13</v>
      </c>
      <c r="D3457" s="24" t="str">
        <f>VLOOKUP(A3457,Vystup20160620!$C:$C,1,FALSE)</f>
        <v>evbig6</v>
      </c>
      <c r="E3457" s="10" t="str">
        <f>VLOOKUP(A3457,pomocne!$A:$C,3,FALSE)</f>
        <v>Pedagog nebo ředitel</v>
      </c>
    </row>
    <row r="3458" spans="1:5" s="24" customFormat="1" ht="30" x14ac:dyDescent="0.25">
      <c r="A3458" s="23" t="s">
        <v>223</v>
      </c>
      <c r="B3458" s="23" t="s">
        <v>605</v>
      </c>
      <c r="C3458" s="23" t="s">
        <v>13</v>
      </c>
      <c r="D3458" s="24" t="str">
        <f>VLOOKUP(A3458,Vystup20160620!$C:$C,1,FALSE)</f>
        <v>evbig6</v>
      </c>
      <c r="E3458" s="10" t="str">
        <f>VLOOKUP(A3458,pomocne!$A:$C,3,FALSE)</f>
        <v>Pedagog nebo ředitel</v>
      </c>
    </row>
    <row r="3459" spans="1:5" s="24" customFormat="1" ht="30" x14ac:dyDescent="0.25">
      <c r="A3459" s="23" t="s">
        <v>223</v>
      </c>
      <c r="B3459" s="23" t="s">
        <v>562</v>
      </c>
      <c r="C3459" s="23" t="s">
        <v>13</v>
      </c>
      <c r="D3459" s="24" t="str">
        <f>VLOOKUP(A3459,Vystup20160620!$C:$C,1,FALSE)</f>
        <v>evbig6</v>
      </c>
      <c r="E3459" s="10" t="str">
        <f>VLOOKUP(A3459,pomocne!$A:$C,3,FALSE)</f>
        <v>Pedagog nebo ředitel</v>
      </c>
    </row>
    <row r="3460" spans="1:5" s="24" customFormat="1" ht="30" x14ac:dyDescent="0.25">
      <c r="A3460" s="23" t="s">
        <v>223</v>
      </c>
      <c r="B3460" s="23" t="s">
        <v>563</v>
      </c>
      <c r="C3460" s="23" t="s">
        <v>18</v>
      </c>
      <c r="D3460" s="24" t="str">
        <f>VLOOKUP(A3460,Vystup20160620!$C:$C,1,FALSE)</f>
        <v>evbig6</v>
      </c>
      <c r="E3460" s="10" t="str">
        <f>VLOOKUP(A3460,pomocne!$A:$C,3,FALSE)</f>
        <v>Pedagog nebo ředitel</v>
      </c>
    </row>
    <row r="3461" spans="1:5" s="24" customFormat="1" ht="30" x14ac:dyDescent="0.25">
      <c r="A3461" s="23" t="s">
        <v>223</v>
      </c>
      <c r="B3461" s="23" t="s">
        <v>564</v>
      </c>
      <c r="C3461" s="23" t="s">
        <v>18</v>
      </c>
      <c r="D3461" s="24" t="str">
        <f>VLOOKUP(A3461,Vystup20160620!$C:$C,1,FALSE)</f>
        <v>evbig6</v>
      </c>
      <c r="E3461" s="10" t="str">
        <f>VLOOKUP(A3461,pomocne!$A:$C,3,FALSE)</f>
        <v>Pedagog nebo ředitel</v>
      </c>
    </row>
    <row r="3462" spans="1:5" s="24" customFormat="1" ht="30" x14ac:dyDescent="0.25">
      <c r="A3462" s="23" t="s">
        <v>223</v>
      </c>
      <c r="B3462" s="23" t="s">
        <v>565</v>
      </c>
      <c r="C3462" s="23" t="s">
        <v>18</v>
      </c>
      <c r="D3462" s="24" t="str">
        <f>VLOOKUP(A3462,Vystup20160620!$C:$C,1,FALSE)</f>
        <v>evbig6</v>
      </c>
      <c r="E3462" s="10" t="str">
        <f>VLOOKUP(A3462,pomocne!$A:$C,3,FALSE)</f>
        <v>Pedagog nebo ředitel</v>
      </c>
    </row>
    <row r="3463" spans="1:5" s="24" customFormat="1" ht="30" x14ac:dyDescent="0.25">
      <c r="A3463" s="23" t="s">
        <v>223</v>
      </c>
      <c r="B3463" s="23" t="s">
        <v>566</v>
      </c>
      <c r="C3463" s="23" t="s">
        <v>18</v>
      </c>
      <c r="D3463" s="24" t="str">
        <f>VLOOKUP(A3463,Vystup20160620!$C:$C,1,FALSE)</f>
        <v>evbig6</v>
      </c>
      <c r="E3463" s="10" t="str">
        <f>VLOOKUP(A3463,pomocne!$A:$C,3,FALSE)</f>
        <v>Pedagog nebo ředitel</v>
      </c>
    </row>
    <row r="3464" spans="1:5" s="24" customFormat="1" ht="30" x14ac:dyDescent="0.25">
      <c r="A3464" s="23" t="s">
        <v>223</v>
      </c>
      <c r="B3464" s="23" t="s">
        <v>567</v>
      </c>
      <c r="C3464" s="23" t="s">
        <v>13</v>
      </c>
      <c r="D3464" s="24" t="str">
        <f>VLOOKUP(A3464,Vystup20160620!$C:$C,1,FALSE)</f>
        <v>evbig6</v>
      </c>
      <c r="E3464" s="10" t="str">
        <f>VLOOKUP(A3464,pomocne!$A:$C,3,FALSE)</f>
        <v>Pedagog nebo ředitel</v>
      </c>
    </row>
    <row r="3465" spans="1:5" s="24" customFormat="1" ht="30" x14ac:dyDescent="0.25">
      <c r="A3465" s="23" t="s">
        <v>223</v>
      </c>
      <c r="B3465" s="23" t="s">
        <v>568</v>
      </c>
      <c r="C3465" s="23" t="s">
        <v>13</v>
      </c>
      <c r="D3465" s="24" t="str">
        <f>VLOOKUP(A3465,Vystup20160620!$C:$C,1,FALSE)</f>
        <v>evbig6</v>
      </c>
      <c r="E3465" s="10" t="str">
        <f>VLOOKUP(A3465,pomocne!$A:$C,3,FALSE)</f>
        <v>Pedagog nebo ředitel</v>
      </c>
    </row>
    <row r="3466" spans="1:5" s="24" customFormat="1" ht="30" x14ac:dyDescent="0.25">
      <c r="A3466" s="23" t="s">
        <v>223</v>
      </c>
      <c r="B3466" s="23" t="s">
        <v>569</v>
      </c>
      <c r="C3466" s="23" t="s">
        <v>18</v>
      </c>
      <c r="D3466" s="24" t="str">
        <f>VLOOKUP(A3466,Vystup20160620!$C:$C,1,FALSE)</f>
        <v>evbig6</v>
      </c>
      <c r="E3466" s="10" t="str">
        <f>VLOOKUP(A3466,pomocne!$A:$C,3,FALSE)</f>
        <v>Pedagog nebo ředitel</v>
      </c>
    </row>
    <row r="3467" spans="1:5" s="24" customFormat="1" ht="30" x14ac:dyDescent="0.25">
      <c r="A3467" s="23" t="s">
        <v>223</v>
      </c>
      <c r="B3467" s="23" t="s">
        <v>570</v>
      </c>
      <c r="C3467" s="23" t="s">
        <v>18</v>
      </c>
      <c r="D3467" s="24" t="str">
        <f>VLOOKUP(A3467,Vystup20160620!$C:$C,1,FALSE)</f>
        <v>evbig6</v>
      </c>
      <c r="E3467" s="10" t="str">
        <f>VLOOKUP(A3467,pomocne!$A:$C,3,FALSE)</f>
        <v>Pedagog nebo ředitel</v>
      </c>
    </row>
    <row r="3468" spans="1:5" s="24" customFormat="1" x14ac:dyDescent="0.25">
      <c r="A3468" s="23" t="s">
        <v>223</v>
      </c>
      <c r="B3468" s="23" t="s">
        <v>30</v>
      </c>
      <c r="C3468" s="23" t="s">
        <v>13</v>
      </c>
      <c r="D3468" s="24" t="str">
        <f>VLOOKUP(A3468,Vystup20160620!$C:$C,1,FALSE)</f>
        <v>evbig6</v>
      </c>
      <c r="E3468" s="10" t="str">
        <f>VLOOKUP(A3468,pomocne!$A:$C,3,FALSE)</f>
        <v>Pedagog nebo ředitel</v>
      </c>
    </row>
    <row r="3469" spans="1:5" s="24" customFormat="1" x14ac:dyDescent="0.25">
      <c r="A3469" s="23" t="s">
        <v>223</v>
      </c>
      <c r="B3469" s="23" t="s">
        <v>571</v>
      </c>
      <c r="C3469" s="23" t="s">
        <v>13</v>
      </c>
      <c r="D3469" s="24" t="str">
        <f>VLOOKUP(A3469,Vystup20160620!$C:$C,1,FALSE)</f>
        <v>evbig6</v>
      </c>
      <c r="E3469" s="10" t="str">
        <f>VLOOKUP(A3469,pomocne!$A:$C,3,FALSE)</f>
        <v>Pedagog nebo ředitel</v>
      </c>
    </row>
    <row r="3470" spans="1:5" s="24" customFormat="1" x14ac:dyDescent="0.25">
      <c r="A3470" s="23" t="s">
        <v>223</v>
      </c>
      <c r="B3470" s="23" t="s">
        <v>572</v>
      </c>
      <c r="C3470" s="23" t="s">
        <v>13</v>
      </c>
      <c r="D3470" s="24" t="str">
        <f>VLOOKUP(A3470,Vystup20160620!$C:$C,1,FALSE)</f>
        <v>evbig6</v>
      </c>
      <c r="E3470" s="10" t="str">
        <f>VLOOKUP(A3470,pomocne!$A:$C,3,FALSE)</f>
        <v>Pedagog nebo ředitel</v>
      </c>
    </row>
    <row r="3471" spans="1:5" s="24" customFormat="1" x14ac:dyDescent="0.25">
      <c r="A3471" s="23" t="s">
        <v>223</v>
      </c>
      <c r="B3471" s="23" t="s">
        <v>33</v>
      </c>
      <c r="C3471" s="23" t="s">
        <v>13</v>
      </c>
      <c r="D3471" s="24" t="str">
        <f>VLOOKUP(A3471,Vystup20160620!$C:$C,1,FALSE)</f>
        <v>evbig6</v>
      </c>
      <c r="E3471" s="10" t="str">
        <f>VLOOKUP(A3471,pomocne!$A:$C,3,FALSE)</f>
        <v>Pedagog nebo ředitel</v>
      </c>
    </row>
    <row r="3472" spans="1:5" s="24" customFormat="1" x14ac:dyDescent="0.25">
      <c r="A3472" s="23" t="s">
        <v>223</v>
      </c>
      <c r="B3472" s="23" t="s">
        <v>606</v>
      </c>
      <c r="C3472" s="23" t="s">
        <v>13</v>
      </c>
      <c r="D3472" s="24" t="str">
        <f>VLOOKUP(A3472,Vystup20160620!$C:$C,1,FALSE)</f>
        <v>evbig6</v>
      </c>
      <c r="E3472" s="10" t="str">
        <f>VLOOKUP(A3472,pomocne!$A:$C,3,FALSE)</f>
        <v>Pedagog nebo ředitel</v>
      </c>
    </row>
    <row r="3473" spans="1:5" s="24" customFormat="1" x14ac:dyDescent="0.25">
      <c r="A3473" s="23" t="s">
        <v>223</v>
      </c>
      <c r="B3473" s="23" t="s">
        <v>607</v>
      </c>
      <c r="C3473" s="23" t="s">
        <v>18</v>
      </c>
      <c r="D3473" s="24" t="str">
        <f>VLOOKUP(A3473,Vystup20160620!$C:$C,1,FALSE)</f>
        <v>evbig6</v>
      </c>
      <c r="E3473" s="10" t="str">
        <f>VLOOKUP(A3473,pomocne!$A:$C,3,FALSE)</f>
        <v>Pedagog nebo ředitel</v>
      </c>
    </row>
    <row r="3474" spans="1:5" s="24" customFormat="1" ht="30" x14ac:dyDescent="0.25">
      <c r="A3474" s="23" t="s">
        <v>223</v>
      </c>
      <c r="B3474" s="23" t="s">
        <v>573</v>
      </c>
      <c r="C3474" s="23" t="s">
        <v>18</v>
      </c>
      <c r="D3474" s="24" t="str">
        <f>VLOOKUP(A3474,Vystup20160620!$C:$C,1,FALSE)</f>
        <v>evbig6</v>
      </c>
      <c r="E3474" s="10" t="str">
        <f>VLOOKUP(A3474,pomocne!$A:$C,3,FALSE)</f>
        <v>Pedagog nebo ředitel</v>
      </c>
    </row>
    <row r="3475" spans="1:5" s="24" customFormat="1" ht="30" x14ac:dyDescent="0.25">
      <c r="A3475" s="23" t="s">
        <v>223</v>
      </c>
      <c r="B3475" s="23" t="s">
        <v>608</v>
      </c>
      <c r="C3475" s="23" t="s">
        <v>13</v>
      </c>
      <c r="D3475" s="24" t="str">
        <f>VLOOKUP(A3475,Vystup20160620!$C:$C,1,FALSE)</f>
        <v>evbig6</v>
      </c>
      <c r="E3475" s="10" t="str">
        <f>VLOOKUP(A3475,pomocne!$A:$C,3,FALSE)</f>
        <v>Pedagog nebo ředitel</v>
      </c>
    </row>
    <row r="3476" spans="1:5" s="24" customFormat="1" x14ac:dyDescent="0.25">
      <c r="A3476" s="23" t="s">
        <v>223</v>
      </c>
      <c r="B3476" s="23" t="s">
        <v>38</v>
      </c>
      <c r="C3476" s="23" t="s">
        <v>13</v>
      </c>
      <c r="D3476" s="24" t="str">
        <f>VLOOKUP(A3476,Vystup20160620!$C:$C,1,FALSE)</f>
        <v>evbig6</v>
      </c>
      <c r="E3476" s="10" t="str">
        <f>VLOOKUP(A3476,pomocne!$A:$C,3,FALSE)</f>
        <v>Pedagog nebo ředitel</v>
      </c>
    </row>
    <row r="3477" spans="1:5" s="24" customFormat="1" x14ac:dyDescent="0.25">
      <c r="A3477" s="23" t="s">
        <v>223</v>
      </c>
      <c r="B3477" s="23" t="s">
        <v>574</v>
      </c>
      <c r="C3477" s="23" t="s">
        <v>13</v>
      </c>
      <c r="D3477" s="24" t="str">
        <f>VLOOKUP(A3477,Vystup20160620!$C:$C,1,FALSE)</f>
        <v>evbig6</v>
      </c>
      <c r="E3477" s="10" t="str">
        <f>VLOOKUP(A3477,pomocne!$A:$C,3,FALSE)</f>
        <v>Pedagog nebo ředitel</v>
      </c>
    </row>
    <row r="3478" spans="1:5" s="24" customFormat="1" x14ac:dyDescent="0.25">
      <c r="A3478" s="23" t="s">
        <v>223</v>
      </c>
      <c r="B3478" s="23" t="s">
        <v>575</v>
      </c>
      <c r="C3478" s="23" t="s">
        <v>13</v>
      </c>
      <c r="D3478" s="24" t="str">
        <f>VLOOKUP(A3478,Vystup20160620!$C:$C,1,FALSE)</f>
        <v>evbig6</v>
      </c>
      <c r="E3478" s="10" t="str">
        <f>VLOOKUP(A3478,pomocne!$A:$C,3,FALSE)</f>
        <v>Pedagog nebo ředitel</v>
      </c>
    </row>
    <row r="3479" spans="1:5" s="24" customFormat="1" x14ac:dyDescent="0.25">
      <c r="A3479" s="23" t="s">
        <v>223</v>
      </c>
      <c r="B3479" s="23" t="s">
        <v>576</v>
      </c>
      <c r="C3479" s="23" t="s">
        <v>18</v>
      </c>
      <c r="D3479" s="24" t="str">
        <f>VLOOKUP(A3479,Vystup20160620!$C:$C,1,FALSE)</f>
        <v>evbig6</v>
      </c>
      <c r="E3479" s="10" t="str">
        <f>VLOOKUP(A3479,pomocne!$A:$C,3,FALSE)</f>
        <v>Pedagog nebo ředitel</v>
      </c>
    </row>
    <row r="3480" spans="1:5" s="24" customFormat="1" x14ac:dyDescent="0.25">
      <c r="A3480" s="23" t="s">
        <v>223</v>
      </c>
      <c r="B3480" s="23" t="s">
        <v>577</v>
      </c>
      <c r="C3480" s="23" t="s">
        <v>13</v>
      </c>
      <c r="D3480" s="24" t="str">
        <f>VLOOKUP(A3480,Vystup20160620!$C:$C,1,FALSE)</f>
        <v>evbig6</v>
      </c>
      <c r="E3480" s="10" t="str">
        <f>VLOOKUP(A3480,pomocne!$A:$C,3,FALSE)</f>
        <v>Pedagog nebo ředitel</v>
      </c>
    </row>
    <row r="3481" spans="1:5" s="24" customFormat="1" x14ac:dyDescent="0.25">
      <c r="A3481" s="23" t="s">
        <v>223</v>
      </c>
      <c r="B3481" s="23" t="s">
        <v>578</v>
      </c>
      <c r="C3481" s="23" t="s">
        <v>18</v>
      </c>
      <c r="D3481" s="24" t="str">
        <f>VLOOKUP(A3481,Vystup20160620!$C:$C,1,FALSE)</f>
        <v>evbig6</v>
      </c>
      <c r="E3481" s="10" t="str">
        <f>VLOOKUP(A3481,pomocne!$A:$C,3,FALSE)</f>
        <v>Pedagog nebo ředitel</v>
      </c>
    </row>
    <row r="3482" spans="1:5" s="24" customFormat="1" x14ac:dyDescent="0.25">
      <c r="A3482" s="23" t="s">
        <v>223</v>
      </c>
      <c r="B3482" s="23" t="s">
        <v>44</v>
      </c>
      <c r="C3482" s="23" t="s">
        <v>18</v>
      </c>
      <c r="D3482" s="24" t="str">
        <f>VLOOKUP(A3482,Vystup20160620!$C:$C,1,FALSE)</f>
        <v>evbig6</v>
      </c>
      <c r="E3482" s="10" t="str">
        <f>VLOOKUP(A3482,pomocne!$A:$C,3,FALSE)</f>
        <v>Pedagog nebo ředitel</v>
      </c>
    </row>
    <row r="3483" spans="1:5" s="24" customFormat="1" x14ac:dyDescent="0.25">
      <c r="A3483" s="23" t="s">
        <v>223</v>
      </c>
      <c r="B3483" s="23" t="s">
        <v>579</v>
      </c>
      <c r="C3483" s="23" t="s">
        <v>13</v>
      </c>
      <c r="D3483" s="24" t="str">
        <f>VLOOKUP(A3483,Vystup20160620!$C:$C,1,FALSE)</f>
        <v>evbig6</v>
      </c>
      <c r="E3483" s="10" t="str">
        <f>VLOOKUP(A3483,pomocne!$A:$C,3,FALSE)</f>
        <v>Pedagog nebo ředitel</v>
      </c>
    </row>
    <row r="3484" spans="1:5" s="24" customFormat="1" x14ac:dyDescent="0.25">
      <c r="A3484" s="23" t="s">
        <v>223</v>
      </c>
      <c r="B3484" s="23" t="s">
        <v>609</v>
      </c>
      <c r="C3484" s="23" t="s">
        <v>18</v>
      </c>
      <c r="D3484" s="24" t="str">
        <f>VLOOKUP(A3484,Vystup20160620!$C:$C,1,FALSE)</f>
        <v>evbig6</v>
      </c>
      <c r="E3484" s="10" t="str">
        <f>VLOOKUP(A3484,pomocne!$A:$C,3,FALSE)</f>
        <v>Pedagog nebo ředitel</v>
      </c>
    </row>
    <row r="3485" spans="1:5" s="24" customFormat="1" x14ac:dyDescent="0.25">
      <c r="A3485" s="23" t="s">
        <v>223</v>
      </c>
      <c r="B3485" s="23" t="s">
        <v>610</v>
      </c>
      <c r="C3485" s="23" t="s">
        <v>13</v>
      </c>
      <c r="D3485" s="24" t="str">
        <f>VLOOKUP(A3485,Vystup20160620!$C:$C,1,FALSE)</f>
        <v>evbig6</v>
      </c>
      <c r="E3485" s="10" t="str">
        <f>VLOOKUP(A3485,pomocne!$A:$C,3,FALSE)</f>
        <v>Pedagog nebo ředitel</v>
      </c>
    </row>
    <row r="3486" spans="1:5" s="24" customFormat="1" x14ac:dyDescent="0.25">
      <c r="A3486" s="23" t="s">
        <v>223</v>
      </c>
      <c r="B3486" s="23" t="s">
        <v>580</v>
      </c>
      <c r="C3486" s="23" t="s">
        <v>13</v>
      </c>
      <c r="D3486" s="24" t="str">
        <f>VLOOKUP(A3486,Vystup20160620!$C:$C,1,FALSE)</f>
        <v>evbig6</v>
      </c>
      <c r="E3486" s="10" t="str">
        <f>VLOOKUP(A3486,pomocne!$A:$C,3,FALSE)</f>
        <v>Pedagog nebo ředitel</v>
      </c>
    </row>
    <row r="3487" spans="1:5" s="24" customFormat="1" x14ac:dyDescent="0.25">
      <c r="A3487" s="23" t="s">
        <v>223</v>
      </c>
      <c r="B3487" s="23" t="s">
        <v>611</v>
      </c>
      <c r="C3487" s="23" t="s">
        <v>18</v>
      </c>
      <c r="D3487" s="24" t="str">
        <f>VLOOKUP(A3487,Vystup20160620!$C:$C,1,FALSE)</f>
        <v>evbig6</v>
      </c>
      <c r="E3487" s="10" t="str">
        <f>VLOOKUP(A3487,pomocne!$A:$C,3,FALSE)</f>
        <v>Pedagog nebo ředitel</v>
      </c>
    </row>
    <row r="3488" spans="1:5" s="24" customFormat="1" x14ac:dyDescent="0.25">
      <c r="A3488" s="23" t="s">
        <v>223</v>
      </c>
      <c r="B3488" s="23" t="s">
        <v>612</v>
      </c>
      <c r="C3488" s="23" t="s">
        <v>18</v>
      </c>
      <c r="D3488" s="24" t="str">
        <f>VLOOKUP(A3488,Vystup20160620!$C:$C,1,FALSE)</f>
        <v>evbig6</v>
      </c>
      <c r="E3488" s="10" t="str">
        <f>VLOOKUP(A3488,pomocne!$A:$C,3,FALSE)</f>
        <v>Pedagog nebo ředitel</v>
      </c>
    </row>
    <row r="3489" spans="1:5" s="24" customFormat="1" x14ac:dyDescent="0.25">
      <c r="A3489" s="23" t="s">
        <v>223</v>
      </c>
      <c r="B3489" s="23" t="s">
        <v>581</v>
      </c>
      <c r="C3489" s="23" t="s">
        <v>13</v>
      </c>
      <c r="D3489" s="24" t="str">
        <f>VLOOKUP(A3489,Vystup20160620!$C:$C,1,FALSE)</f>
        <v>evbig6</v>
      </c>
      <c r="E3489" s="10" t="str">
        <f>VLOOKUP(A3489,pomocne!$A:$C,3,FALSE)</f>
        <v>Pedagog nebo ředitel</v>
      </c>
    </row>
    <row r="3490" spans="1:5" s="24" customFormat="1" x14ac:dyDescent="0.25">
      <c r="A3490" s="23" t="s">
        <v>223</v>
      </c>
      <c r="B3490" s="23" t="s">
        <v>582</v>
      </c>
      <c r="C3490" s="23" t="s">
        <v>13</v>
      </c>
      <c r="D3490" s="24" t="str">
        <f>VLOOKUP(A3490,Vystup20160620!$C:$C,1,FALSE)</f>
        <v>evbig6</v>
      </c>
      <c r="E3490" s="10" t="str">
        <f>VLOOKUP(A3490,pomocne!$A:$C,3,FALSE)</f>
        <v>Pedagog nebo ředitel</v>
      </c>
    </row>
    <row r="3491" spans="1:5" s="24" customFormat="1" x14ac:dyDescent="0.25">
      <c r="A3491" s="23" t="s">
        <v>223</v>
      </c>
      <c r="B3491" s="23" t="s">
        <v>583</v>
      </c>
      <c r="C3491" s="23" t="s">
        <v>13</v>
      </c>
      <c r="D3491" s="24" t="str">
        <f>VLOOKUP(A3491,Vystup20160620!$C:$C,1,FALSE)</f>
        <v>evbig6</v>
      </c>
      <c r="E3491" s="10" t="str">
        <f>VLOOKUP(A3491,pomocne!$A:$C,3,FALSE)</f>
        <v>Pedagog nebo ředitel</v>
      </c>
    </row>
    <row r="3492" spans="1:5" s="24" customFormat="1" ht="30" x14ac:dyDescent="0.25">
      <c r="A3492" s="23" t="s">
        <v>223</v>
      </c>
      <c r="B3492" s="23" t="s">
        <v>584</v>
      </c>
      <c r="C3492" s="23" t="s">
        <v>13</v>
      </c>
      <c r="D3492" s="24" t="str">
        <f>VLOOKUP(A3492,Vystup20160620!$C:$C,1,FALSE)</f>
        <v>evbig6</v>
      </c>
      <c r="E3492" s="10" t="str">
        <f>VLOOKUP(A3492,pomocne!$A:$C,3,FALSE)</f>
        <v>Pedagog nebo ředitel</v>
      </c>
    </row>
    <row r="3493" spans="1:5" s="24" customFormat="1" ht="30" x14ac:dyDescent="0.25">
      <c r="A3493" s="23" t="s">
        <v>223</v>
      </c>
      <c r="B3493" s="23" t="s">
        <v>585</v>
      </c>
      <c r="C3493" s="23" t="s">
        <v>13</v>
      </c>
      <c r="D3493" s="24" t="str">
        <f>VLOOKUP(A3493,Vystup20160620!$C:$C,1,FALSE)</f>
        <v>evbig6</v>
      </c>
      <c r="E3493" s="10" t="str">
        <f>VLOOKUP(A3493,pomocne!$A:$C,3,FALSE)</f>
        <v>Pedagog nebo ředitel</v>
      </c>
    </row>
    <row r="3494" spans="1:5" s="24" customFormat="1" ht="30" x14ac:dyDescent="0.25">
      <c r="A3494" s="23" t="s">
        <v>223</v>
      </c>
      <c r="B3494" s="23" t="s">
        <v>586</v>
      </c>
      <c r="C3494" s="23" t="s">
        <v>13</v>
      </c>
      <c r="D3494" s="24" t="str">
        <f>VLOOKUP(A3494,Vystup20160620!$C:$C,1,FALSE)</f>
        <v>evbig6</v>
      </c>
      <c r="E3494" s="10" t="str">
        <f>VLOOKUP(A3494,pomocne!$A:$C,3,FALSE)</f>
        <v>Pedagog nebo ředitel</v>
      </c>
    </row>
    <row r="3495" spans="1:5" s="24" customFormat="1" x14ac:dyDescent="0.25">
      <c r="A3495" s="23" t="s">
        <v>223</v>
      </c>
      <c r="B3495" s="23" t="s">
        <v>613</v>
      </c>
      <c r="C3495" s="23" t="s">
        <v>13</v>
      </c>
      <c r="D3495" s="24" t="str">
        <f>VLOOKUP(A3495,Vystup20160620!$C:$C,1,FALSE)</f>
        <v>evbig6</v>
      </c>
      <c r="E3495" s="10" t="str">
        <f>VLOOKUP(A3495,pomocne!$A:$C,3,FALSE)</f>
        <v>Pedagog nebo ředitel</v>
      </c>
    </row>
    <row r="3496" spans="1:5" s="24" customFormat="1" x14ac:dyDescent="0.25">
      <c r="A3496" s="23" t="s">
        <v>223</v>
      </c>
      <c r="B3496" s="23" t="s">
        <v>614</v>
      </c>
      <c r="C3496" s="23" t="s">
        <v>13</v>
      </c>
      <c r="D3496" s="24" t="str">
        <f>VLOOKUP(A3496,Vystup20160620!$C:$C,1,FALSE)</f>
        <v>evbig6</v>
      </c>
      <c r="E3496" s="10" t="str">
        <f>VLOOKUP(A3496,pomocne!$A:$C,3,FALSE)</f>
        <v>Pedagog nebo ředitel</v>
      </c>
    </row>
    <row r="3497" spans="1:5" s="24" customFormat="1" ht="30" x14ac:dyDescent="0.25">
      <c r="A3497" s="23" t="s">
        <v>223</v>
      </c>
      <c r="B3497" s="23" t="s">
        <v>615</v>
      </c>
      <c r="C3497" s="23" t="s">
        <v>13</v>
      </c>
      <c r="D3497" s="24" t="str">
        <f>VLOOKUP(A3497,Vystup20160620!$C:$C,1,FALSE)</f>
        <v>evbig6</v>
      </c>
      <c r="E3497" s="10" t="str">
        <f>VLOOKUP(A3497,pomocne!$A:$C,3,FALSE)</f>
        <v>Pedagog nebo ředitel</v>
      </c>
    </row>
    <row r="3498" spans="1:5" s="24" customFormat="1" x14ac:dyDescent="0.25">
      <c r="A3498" s="23" t="s">
        <v>223</v>
      </c>
      <c r="B3498" s="23" t="s">
        <v>616</v>
      </c>
      <c r="C3498" s="23" t="s">
        <v>18</v>
      </c>
      <c r="D3498" s="24" t="str">
        <f>VLOOKUP(A3498,Vystup20160620!$C:$C,1,FALSE)</f>
        <v>evbig6</v>
      </c>
      <c r="E3498" s="10" t="str">
        <f>VLOOKUP(A3498,pomocne!$A:$C,3,FALSE)</f>
        <v>Pedagog nebo ředitel</v>
      </c>
    </row>
    <row r="3499" spans="1:5" s="24" customFormat="1" ht="30" x14ac:dyDescent="0.25">
      <c r="A3499" s="23" t="s">
        <v>223</v>
      </c>
      <c r="B3499" s="23" t="s">
        <v>587</v>
      </c>
      <c r="C3499" s="23" t="s">
        <v>13</v>
      </c>
      <c r="D3499" s="24" t="str">
        <f>VLOOKUP(A3499,Vystup20160620!$C:$C,1,FALSE)</f>
        <v>evbig6</v>
      </c>
      <c r="E3499" s="10" t="str">
        <f>VLOOKUP(A3499,pomocne!$A:$C,3,FALSE)</f>
        <v>Pedagog nebo ředitel</v>
      </c>
    </row>
    <row r="3500" spans="1:5" s="24" customFormat="1" ht="30" x14ac:dyDescent="0.25">
      <c r="A3500" s="23" t="s">
        <v>223</v>
      </c>
      <c r="B3500" s="23" t="s">
        <v>588</v>
      </c>
      <c r="C3500" s="23" t="s">
        <v>13</v>
      </c>
      <c r="D3500" s="24" t="str">
        <f>VLOOKUP(A3500,Vystup20160620!$C:$C,1,FALSE)</f>
        <v>evbig6</v>
      </c>
      <c r="E3500" s="10" t="str">
        <f>VLOOKUP(A3500,pomocne!$A:$C,3,FALSE)</f>
        <v>Pedagog nebo ředitel</v>
      </c>
    </row>
    <row r="3501" spans="1:5" s="24" customFormat="1" x14ac:dyDescent="0.25">
      <c r="A3501" s="23" t="s">
        <v>223</v>
      </c>
      <c r="B3501" s="23" t="s">
        <v>589</v>
      </c>
      <c r="C3501" s="23" t="s">
        <v>13</v>
      </c>
      <c r="D3501" s="24" t="str">
        <f>VLOOKUP(A3501,Vystup20160620!$C:$C,1,FALSE)</f>
        <v>evbig6</v>
      </c>
      <c r="E3501" s="10" t="str">
        <f>VLOOKUP(A3501,pomocne!$A:$C,3,FALSE)</f>
        <v>Pedagog nebo ředitel</v>
      </c>
    </row>
    <row r="3502" spans="1:5" s="24" customFormat="1" ht="30" x14ac:dyDescent="0.25">
      <c r="A3502" s="23" t="s">
        <v>223</v>
      </c>
      <c r="B3502" s="23" t="s">
        <v>617</v>
      </c>
      <c r="C3502" s="23" t="s">
        <v>13</v>
      </c>
      <c r="D3502" s="24" t="str">
        <f>VLOOKUP(A3502,Vystup20160620!$C:$C,1,FALSE)</f>
        <v>evbig6</v>
      </c>
      <c r="E3502" s="10" t="str">
        <f>VLOOKUP(A3502,pomocne!$A:$C,3,FALSE)</f>
        <v>Pedagog nebo ředitel</v>
      </c>
    </row>
    <row r="3503" spans="1:5" s="24" customFormat="1" x14ac:dyDescent="0.25">
      <c r="A3503" s="23" t="s">
        <v>223</v>
      </c>
      <c r="B3503" s="23" t="s">
        <v>66</v>
      </c>
      <c r="C3503" s="23" t="s">
        <v>13</v>
      </c>
      <c r="D3503" s="24" t="str">
        <f>VLOOKUP(A3503,Vystup20160620!$C:$C,1,FALSE)</f>
        <v>evbig6</v>
      </c>
      <c r="E3503" s="10" t="str">
        <f>VLOOKUP(A3503,pomocne!$A:$C,3,FALSE)</f>
        <v>Pedagog nebo ředitel</v>
      </c>
    </row>
    <row r="3504" spans="1:5" s="24" customFormat="1" x14ac:dyDescent="0.25">
      <c r="A3504" s="23" t="s">
        <v>223</v>
      </c>
      <c r="B3504" s="23" t="s">
        <v>67</v>
      </c>
      <c r="C3504" s="23" t="s">
        <v>13</v>
      </c>
      <c r="D3504" s="24" t="str">
        <f>VLOOKUP(A3504,Vystup20160620!$C:$C,1,FALSE)</f>
        <v>evbig6</v>
      </c>
      <c r="E3504" s="10" t="str">
        <f>VLOOKUP(A3504,pomocne!$A:$C,3,FALSE)</f>
        <v>Pedagog nebo ředitel</v>
      </c>
    </row>
    <row r="3505" spans="1:5" s="24" customFormat="1" ht="30" x14ac:dyDescent="0.25">
      <c r="A3505" s="23" t="s">
        <v>223</v>
      </c>
      <c r="B3505" s="23" t="s">
        <v>68</v>
      </c>
      <c r="C3505" s="23" t="s">
        <v>18</v>
      </c>
      <c r="D3505" s="24" t="str">
        <f>VLOOKUP(A3505,Vystup20160620!$C:$C,1,FALSE)</f>
        <v>evbig6</v>
      </c>
      <c r="E3505" s="10" t="str">
        <f>VLOOKUP(A3505,pomocne!$A:$C,3,FALSE)</f>
        <v>Pedagog nebo ředitel</v>
      </c>
    </row>
    <row r="3506" spans="1:5" s="24" customFormat="1" x14ac:dyDescent="0.25">
      <c r="A3506" s="23" t="s">
        <v>223</v>
      </c>
      <c r="B3506" s="23" t="s">
        <v>69</v>
      </c>
      <c r="C3506" s="23" t="s">
        <v>18</v>
      </c>
      <c r="D3506" s="24" t="str">
        <f>VLOOKUP(A3506,Vystup20160620!$C:$C,1,FALSE)</f>
        <v>evbig6</v>
      </c>
      <c r="E3506" s="10" t="str">
        <f>VLOOKUP(A3506,pomocne!$A:$C,3,FALSE)</f>
        <v>Pedagog nebo ředitel</v>
      </c>
    </row>
    <row r="3507" spans="1:5" s="24" customFormat="1" x14ac:dyDescent="0.25">
      <c r="A3507" s="23" t="s">
        <v>223</v>
      </c>
      <c r="B3507" s="23" t="s">
        <v>70</v>
      </c>
      <c r="C3507" s="23" t="s">
        <v>13</v>
      </c>
      <c r="D3507" s="24" t="str">
        <f>VLOOKUP(A3507,Vystup20160620!$C:$C,1,FALSE)</f>
        <v>evbig6</v>
      </c>
      <c r="E3507" s="10" t="str">
        <f>VLOOKUP(A3507,pomocne!$A:$C,3,FALSE)</f>
        <v>Pedagog nebo ředitel</v>
      </c>
    </row>
    <row r="3508" spans="1:5" s="24" customFormat="1" x14ac:dyDescent="0.25">
      <c r="A3508" s="23" t="s">
        <v>223</v>
      </c>
      <c r="B3508" s="23" t="s">
        <v>129</v>
      </c>
      <c r="C3508" s="23" t="s">
        <v>18</v>
      </c>
      <c r="D3508" s="24" t="str">
        <f>VLOOKUP(A3508,Vystup20160620!$C:$C,1,FALSE)</f>
        <v>evbig6</v>
      </c>
      <c r="E3508" s="10" t="str">
        <f>VLOOKUP(A3508,pomocne!$A:$C,3,FALSE)</f>
        <v>Pedagog nebo ředitel</v>
      </c>
    </row>
    <row r="3509" spans="1:5" s="24" customFormat="1" x14ac:dyDescent="0.25">
      <c r="A3509" s="23" t="s">
        <v>223</v>
      </c>
      <c r="B3509" s="23" t="s">
        <v>130</v>
      </c>
      <c r="C3509" s="23" t="s">
        <v>18</v>
      </c>
      <c r="D3509" s="24" t="str">
        <f>VLOOKUP(A3509,Vystup20160620!$C:$C,1,FALSE)</f>
        <v>evbig6</v>
      </c>
      <c r="E3509" s="10" t="str">
        <f>VLOOKUP(A3509,pomocne!$A:$C,3,FALSE)</f>
        <v>Pedagog nebo ředitel</v>
      </c>
    </row>
    <row r="3510" spans="1:5" s="24" customFormat="1" x14ac:dyDescent="0.25">
      <c r="A3510" s="23" t="s">
        <v>223</v>
      </c>
      <c r="B3510" s="23" t="s">
        <v>131</v>
      </c>
      <c r="C3510" s="23" t="s">
        <v>18</v>
      </c>
      <c r="D3510" s="24" t="str">
        <f>VLOOKUP(A3510,Vystup20160620!$C:$C,1,FALSE)</f>
        <v>evbig6</v>
      </c>
      <c r="E3510" s="10" t="str">
        <f>VLOOKUP(A3510,pomocne!$A:$C,3,FALSE)</f>
        <v>Pedagog nebo ředitel</v>
      </c>
    </row>
    <row r="3511" spans="1:5" s="24" customFormat="1" x14ac:dyDescent="0.25">
      <c r="A3511" s="23" t="s">
        <v>223</v>
      </c>
      <c r="B3511" s="23" t="s">
        <v>75</v>
      </c>
      <c r="C3511" s="23" t="s">
        <v>18</v>
      </c>
      <c r="D3511" s="24" t="str">
        <f>VLOOKUP(A3511,Vystup20160620!$C:$C,1,FALSE)</f>
        <v>evbig6</v>
      </c>
      <c r="E3511" s="10" t="str">
        <f>VLOOKUP(A3511,pomocne!$A:$C,3,FALSE)</f>
        <v>Pedagog nebo ředitel</v>
      </c>
    </row>
    <row r="3512" spans="1:5" s="24" customFormat="1" x14ac:dyDescent="0.25">
      <c r="A3512" s="23" t="s">
        <v>223</v>
      </c>
      <c r="B3512" s="23" t="s">
        <v>76</v>
      </c>
      <c r="C3512" s="23" t="s">
        <v>13</v>
      </c>
      <c r="D3512" s="24" t="str">
        <f>VLOOKUP(A3512,Vystup20160620!$C:$C,1,FALSE)</f>
        <v>evbig6</v>
      </c>
      <c r="E3512" s="10" t="str">
        <f>VLOOKUP(A3512,pomocne!$A:$C,3,FALSE)</f>
        <v>Pedagog nebo ředitel</v>
      </c>
    </row>
    <row r="3513" spans="1:5" s="24" customFormat="1" ht="30" x14ac:dyDescent="0.25">
      <c r="A3513" s="23" t="s">
        <v>223</v>
      </c>
      <c r="B3513" s="23" t="s">
        <v>77</v>
      </c>
      <c r="C3513" s="23" t="s">
        <v>18</v>
      </c>
      <c r="D3513" s="24" t="str">
        <f>VLOOKUP(A3513,Vystup20160620!$C:$C,1,FALSE)</f>
        <v>evbig6</v>
      </c>
      <c r="E3513" s="10" t="str">
        <f>VLOOKUP(A3513,pomocne!$A:$C,3,FALSE)</f>
        <v>Pedagog nebo ředitel</v>
      </c>
    </row>
    <row r="3514" spans="1:5" s="24" customFormat="1" x14ac:dyDescent="0.25">
      <c r="A3514" s="23" t="s">
        <v>223</v>
      </c>
      <c r="B3514" s="23" t="s">
        <v>594</v>
      </c>
      <c r="C3514" s="23" t="s">
        <v>18</v>
      </c>
      <c r="D3514" s="24" t="str">
        <f>VLOOKUP(A3514,Vystup20160620!$C:$C,1,FALSE)</f>
        <v>evbig6</v>
      </c>
      <c r="E3514" s="10" t="str">
        <f>VLOOKUP(A3514,pomocne!$A:$C,3,FALSE)</f>
        <v>Pedagog nebo ředitel</v>
      </c>
    </row>
    <row r="3515" spans="1:5" s="24" customFormat="1" x14ac:dyDescent="0.25">
      <c r="A3515" s="23" t="s">
        <v>223</v>
      </c>
      <c r="B3515" s="23" t="s">
        <v>595</v>
      </c>
      <c r="C3515" s="23" t="s">
        <v>18</v>
      </c>
      <c r="D3515" s="24" t="str">
        <f>VLOOKUP(A3515,Vystup20160620!$C:$C,1,FALSE)</f>
        <v>evbig6</v>
      </c>
      <c r="E3515" s="10" t="str">
        <f>VLOOKUP(A3515,pomocne!$A:$C,3,FALSE)</f>
        <v>Pedagog nebo ředitel</v>
      </c>
    </row>
    <row r="3516" spans="1:5" s="24" customFormat="1" x14ac:dyDescent="0.25">
      <c r="A3516" s="23" t="s">
        <v>223</v>
      </c>
      <c r="B3516" s="23" t="s">
        <v>82</v>
      </c>
      <c r="C3516" s="23" t="s">
        <v>13</v>
      </c>
      <c r="D3516" s="24" t="str">
        <f>VLOOKUP(A3516,Vystup20160620!$C:$C,1,FALSE)</f>
        <v>evbig6</v>
      </c>
      <c r="E3516" s="10" t="str">
        <f>VLOOKUP(A3516,pomocne!$A:$C,3,FALSE)</f>
        <v>Pedagog nebo ředitel</v>
      </c>
    </row>
    <row r="3517" spans="1:5" s="24" customFormat="1" x14ac:dyDescent="0.25">
      <c r="A3517" s="23" t="s">
        <v>223</v>
      </c>
      <c r="B3517" s="23" t="s">
        <v>596</v>
      </c>
      <c r="C3517" s="23" t="s">
        <v>13</v>
      </c>
      <c r="D3517" s="24" t="str">
        <f>VLOOKUP(A3517,Vystup20160620!$C:$C,1,FALSE)</f>
        <v>evbig6</v>
      </c>
      <c r="E3517" s="10" t="str">
        <f>VLOOKUP(A3517,pomocne!$A:$C,3,FALSE)</f>
        <v>Pedagog nebo ředitel</v>
      </c>
    </row>
    <row r="3518" spans="1:5" s="24" customFormat="1" x14ac:dyDescent="0.25">
      <c r="A3518" s="23" t="s">
        <v>223</v>
      </c>
      <c r="B3518" s="23" t="s">
        <v>84</v>
      </c>
      <c r="C3518" s="23" t="s">
        <v>13</v>
      </c>
      <c r="D3518" s="24" t="str">
        <f>VLOOKUP(A3518,Vystup20160620!$C:$C,1,FALSE)</f>
        <v>evbig6</v>
      </c>
      <c r="E3518" s="10" t="str">
        <f>VLOOKUP(A3518,pomocne!$A:$C,3,FALSE)</f>
        <v>Pedagog nebo ředitel</v>
      </c>
    </row>
    <row r="3519" spans="1:5" s="24" customFormat="1" x14ac:dyDescent="0.25">
      <c r="A3519" s="23" t="s">
        <v>223</v>
      </c>
      <c r="B3519" s="23" t="s">
        <v>597</v>
      </c>
      <c r="C3519" s="23" t="s">
        <v>13</v>
      </c>
      <c r="D3519" s="24" t="str">
        <f>VLOOKUP(A3519,Vystup20160620!$C:$C,1,FALSE)</f>
        <v>evbig6</v>
      </c>
      <c r="E3519" s="10" t="str">
        <f>VLOOKUP(A3519,pomocne!$A:$C,3,FALSE)</f>
        <v>Pedagog nebo ředitel</v>
      </c>
    </row>
    <row r="3520" spans="1:5" s="24" customFormat="1" x14ac:dyDescent="0.25">
      <c r="A3520" s="23" t="s">
        <v>223</v>
      </c>
      <c r="B3520" s="23" t="s">
        <v>598</v>
      </c>
      <c r="C3520" s="23" t="s">
        <v>13</v>
      </c>
      <c r="D3520" s="24" t="str">
        <f>VLOOKUP(A3520,Vystup20160620!$C:$C,1,FALSE)</f>
        <v>evbig6</v>
      </c>
      <c r="E3520" s="10" t="str">
        <f>VLOOKUP(A3520,pomocne!$A:$C,3,FALSE)</f>
        <v>Pedagog nebo ředitel</v>
      </c>
    </row>
    <row r="3521" spans="1:5" s="24" customFormat="1" ht="30" x14ac:dyDescent="0.25">
      <c r="A3521" s="23" t="s">
        <v>223</v>
      </c>
      <c r="B3521" s="23" t="s">
        <v>87</v>
      </c>
      <c r="C3521" s="23" t="s">
        <v>13</v>
      </c>
      <c r="D3521" s="24" t="str">
        <f>VLOOKUP(A3521,Vystup20160620!$C:$C,1,FALSE)</f>
        <v>evbig6</v>
      </c>
      <c r="E3521" s="10" t="str">
        <f>VLOOKUP(A3521,pomocne!$A:$C,3,FALSE)</f>
        <v>Pedagog nebo ředitel</v>
      </c>
    </row>
    <row r="3522" spans="1:5" s="24" customFormat="1" ht="30" x14ac:dyDescent="0.25">
      <c r="A3522" s="23" t="s">
        <v>223</v>
      </c>
      <c r="B3522" s="23" t="s">
        <v>88</v>
      </c>
      <c r="C3522" s="23" t="s">
        <v>13</v>
      </c>
      <c r="D3522" s="24" t="str">
        <f>VLOOKUP(A3522,Vystup20160620!$C:$C,1,FALSE)</f>
        <v>evbig6</v>
      </c>
      <c r="E3522" s="10" t="str">
        <f>VLOOKUP(A3522,pomocne!$A:$C,3,FALSE)</f>
        <v>Pedagog nebo ředitel</v>
      </c>
    </row>
    <row r="3523" spans="1:5" s="24" customFormat="1" hidden="1" x14ac:dyDescent="0.25">
      <c r="A3523" s="23" t="s">
        <v>687</v>
      </c>
      <c r="B3523" s="23" t="s">
        <v>511</v>
      </c>
      <c r="C3523" s="23" t="s">
        <v>135</v>
      </c>
      <c r="D3523" s="24" t="e">
        <f>VLOOKUP(A3523,Vystup20160620!$C:$C,1,FALSE)</f>
        <v>#N/A</v>
      </c>
      <c r="E3523" s="10" t="str">
        <f>VLOOKUP(A3523,pomocne!$A:$C,3,FALSE)</f>
        <v>Rodič</v>
      </c>
    </row>
    <row r="3524" spans="1:5" s="24" customFormat="1" hidden="1" x14ac:dyDescent="0.25">
      <c r="A3524" s="23" t="s">
        <v>687</v>
      </c>
      <c r="B3524" s="23" t="s">
        <v>512</v>
      </c>
      <c r="C3524" s="23" t="s">
        <v>18</v>
      </c>
      <c r="D3524" s="24" t="e">
        <f>VLOOKUP(A3524,Vystup20160620!$C:$C,1,FALSE)</f>
        <v>#N/A</v>
      </c>
      <c r="E3524" s="10" t="str">
        <f>VLOOKUP(A3524,pomocne!$A:$C,3,FALSE)</f>
        <v>Rodič</v>
      </c>
    </row>
    <row r="3525" spans="1:5" s="24" customFormat="1" hidden="1" x14ac:dyDescent="0.25">
      <c r="A3525" s="23" t="s">
        <v>687</v>
      </c>
      <c r="B3525" s="23" t="s">
        <v>513</v>
      </c>
      <c r="C3525" s="23" t="s">
        <v>13</v>
      </c>
      <c r="D3525" s="24" t="e">
        <f>VLOOKUP(A3525,Vystup20160620!$C:$C,1,FALSE)</f>
        <v>#N/A</v>
      </c>
      <c r="E3525" s="10" t="str">
        <f>VLOOKUP(A3525,pomocne!$A:$C,3,FALSE)</f>
        <v>Rodič</v>
      </c>
    </row>
    <row r="3526" spans="1:5" s="24" customFormat="1" hidden="1" x14ac:dyDescent="0.25">
      <c r="A3526" s="23" t="s">
        <v>687</v>
      </c>
      <c r="B3526" s="23" t="s">
        <v>514</v>
      </c>
      <c r="C3526" s="23" t="s">
        <v>13</v>
      </c>
      <c r="D3526" s="24" t="e">
        <f>VLOOKUP(A3526,Vystup20160620!$C:$C,1,FALSE)</f>
        <v>#N/A</v>
      </c>
      <c r="E3526" s="10" t="str">
        <f>VLOOKUP(A3526,pomocne!$A:$C,3,FALSE)</f>
        <v>Rodič</v>
      </c>
    </row>
    <row r="3527" spans="1:5" s="24" customFormat="1" hidden="1" x14ac:dyDescent="0.25">
      <c r="A3527" s="23" t="s">
        <v>687</v>
      </c>
      <c r="B3527" s="23" t="s">
        <v>515</v>
      </c>
      <c r="C3527" s="23" t="s">
        <v>13</v>
      </c>
      <c r="D3527" s="24" t="e">
        <f>VLOOKUP(A3527,Vystup20160620!$C:$C,1,FALSE)</f>
        <v>#N/A</v>
      </c>
      <c r="E3527" s="10" t="str">
        <f>VLOOKUP(A3527,pomocne!$A:$C,3,FALSE)</f>
        <v>Rodič</v>
      </c>
    </row>
    <row r="3528" spans="1:5" s="24" customFormat="1" hidden="1" x14ac:dyDescent="0.25">
      <c r="A3528" s="23" t="s">
        <v>687</v>
      </c>
      <c r="B3528" s="23" t="s">
        <v>735</v>
      </c>
      <c r="C3528" s="23" t="s">
        <v>13</v>
      </c>
      <c r="D3528" s="24" t="e">
        <f>VLOOKUP(A3528,Vystup20160620!$C:$C,1,FALSE)</f>
        <v>#N/A</v>
      </c>
      <c r="E3528" s="10" t="str">
        <f>VLOOKUP(A3528,pomocne!$A:$C,3,FALSE)</f>
        <v>Rodič</v>
      </c>
    </row>
    <row r="3529" spans="1:5" s="24" customFormat="1" hidden="1" x14ac:dyDescent="0.25">
      <c r="A3529" s="23" t="s">
        <v>687</v>
      </c>
      <c r="B3529" s="23" t="s">
        <v>517</v>
      </c>
      <c r="C3529" s="23" t="s">
        <v>13</v>
      </c>
      <c r="D3529" s="24" t="e">
        <f>VLOOKUP(A3529,Vystup20160620!$C:$C,1,FALSE)</f>
        <v>#N/A</v>
      </c>
      <c r="E3529" s="10" t="str">
        <f>VLOOKUP(A3529,pomocne!$A:$C,3,FALSE)</f>
        <v>Rodič</v>
      </c>
    </row>
    <row r="3530" spans="1:5" s="24" customFormat="1" hidden="1" x14ac:dyDescent="0.25">
      <c r="A3530" s="23" t="s">
        <v>687</v>
      </c>
      <c r="B3530" s="23" t="s">
        <v>736</v>
      </c>
      <c r="C3530" s="23" t="s">
        <v>13</v>
      </c>
      <c r="D3530" s="24" t="e">
        <f>VLOOKUP(A3530,Vystup20160620!$C:$C,1,FALSE)</f>
        <v>#N/A</v>
      </c>
      <c r="E3530" s="10" t="str">
        <f>VLOOKUP(A3530,pomocne!$A:$C,3,FALSE)</f>
        <v>Rodič</v>
      </c>
    </row>
    <row r="3531" spans="1:5" s="24" customFormat="1" hidden="1" x14ac:dyDescent="0.25">
      <c r="A3531" s="23" t="s">
        <v>687</v>
      </c>
      <c r="B3531" s="23" t="s">
        <v>519</v>
      </c>
      <c r="C3531" s="23" t="s">
        <v>13</v>
      </c>
      <c r="D3531" s="24" t="e">
        <f>VLOOKUP(A3531,Vystup20160620!$C:$C,1,FALSE)</f>
        <v>#N/A</v>
      </c>
      <c r="E3531" s="10" t="str">
        <f>VLOOKUP(A3531,pomocne!$A:$C,3,FALSE)</f>
        <v>Rodič</v>
      </c>
    </row>
    <row r="3532" spans="1:5" s="24" customFormat="1" hidden="1" x14ac:dyDescent="0.25">
      <c r="A3532" s="23" t="s">
        <v>687</v>
      </c>
      <c r="B3532" s="23" t="s">
        <v>520</v>
      </c>
      <c r="C3532" s="23" t="s">
        <v>18</v>
      </c>
      <c r="D3532" s="24" t="e">
        <f>VLOOKUP(A3532,Vystup20160620!$C:$C,1,FALSE)</f>
        <v>#N/A</v>
      </c>
      <c r="E3532" s="10" t="str">
        <f>VLOOKUP(A3532,pomocne!$A:$C,3,FALSE)</f>
        <v>Rodič</v>
      </c>
    </row>
    <row r="3533" spans="1:5" s="24" customFormat="1" hidden="1" x14ac:dyDescent="0.25">
      <c r="A3533" s="23" t="s">
        <v>687</v>
      </c>
      <c r="B3533" s="23" t="s">
        <v>521</v>
      </c>
      <c r="C3533" s="23" t="s">
        <v>18</v>
      </c>
      <c r="D3533" s="24" t="e">
        <f>VLOOKUP(A3533,Vystup20160620!$C:$C,1,FALSE)</f>
        <v>#N/A</v>
      </c>
      <c r="E3533" s="10" t="str">
        <f>VLOOKUP(A3533,pomocne!$A:$C,3,FALSE)</f>
        <v>Rodič</v>
      </c>
    </row>
    <row r="3534" spans="1:5" s="24" customFormat="1" hidden="1" x14ac:dyDescent="0.25">
      <c r="A3534" s="23" t="s">
        <v>687</v>
      </c>
      <c r="B3534" s="23" t="s">
        <v>522</v>
      </c>
      <c r="C3534" s="23" t="s">
        <v>13</v>
      </c>
      <c r="D3534" s="24" t="e">
        <f>VLOOKUP(A3534,Vystup20160620!$C:$C,1,FALSE)</f>
        <v>#N/A</v>
      </c>
      <c r="E3534" s="10" t="str">
        <f>VLOOKUP(A3534,pomocne!$A:$C,3,FALSE)</f>
        <v>Rodič</v>
      </c>
    </row>
    <row r="3535" spans="1:5" s="24" customFormat="1" ht="30" hidden="1" x14ac:dyDescent="0.25">
      <c r="A3535" s="23" t="s">
        <v>687</v>
      </c>
      <c r="B3535" s="23" t="s">
        <v>19</v>
      </c>
      <c r="C3535" s="23" t="s">
        <v>13</v>
      </c>
      <c r="D3535" s="24" t="e">
        <f>VLOOKUP(A3535,Vystup20160620!$C:$C,1,FALSE)</f>
        <v>#N/A</v>
      </c>
      <c r="E3535" s="10" t="str">
        <f>VLOOKUP(A3535,pomocne!$A:$C,3,FALSE)</f>
        <v>Rodič</v>
      </c>
    </row>
    <row r="3536" spans="1:5" s="24" customFormat="1" ht="30" hidden="1" x14ac:dyDescent="0.25">
      <c r="A3536" s="23" t="s">
        <v>687</v>
      </c>
      <c r="B3536" s="23" t="s">
        <v>20</v>
      </c>
      <c r="C3536" s="23" t="s">
        <v>18</v>
      </c>
      <c r="D3536" s="24" t="e">
        <f>VLOOKUP(A3536,Vystup20160620!$C:$C,1,FALSE)</f>
        <v>#N/A</v>
      </c>
      <c r="E3536" s="10" t="str">
        <f>VLOOKUP(A3536,pomocne!$A:$C,3,FALSE)</f>
        <v>Rodič</v>
      </c>
    </row>
    <row r="3537" spans="1:5" s="24" customFormat="1" ht="30" hidden="1" x14ac:dyDescent="0.25">
      <c r="A3537" s="23" t="s">
        <v>687</v>
      </c>
      <c r="B3537" s="23" t="s">
        <v>562</v>
      </c>
      <c r="C3537" s="23" t="s">
        <v>13</v>
      </c>
      <c r="D3537" s="24" t="e">
        <f>VLOOKUP(A3537,Vystup20160620!$C:$C,1,FALSE)</f>
        <v>#N/A</v>
      </c>
      <c r="E3537" s="10" t="str">
        <f>VLOOKUP(A3537,pomocne!$A:$C,3,FALSE)</f>
        <v>Rodič</v>
      </c>
    </row>
    <row r="3538" spans="1:5" s="24" customFormat="1" ht="30" hidden="1" x14ac:dyDescent="0.25">
      <c r="A3538" s="23" t="s">
        <v>687</v>
      </c>
      <c r="B3538" s="23" t="s">
        <v>563</v>
      </c>
      <c r="C3538" s="23" t="s">
        <v>18</v>
      </c>
      <c r="D3538" s="24" t="e">
        <f>VLOOKUP(A3538,Vystup20160620!$C:$C,1,FALSE)</f>
        <v>#N/A</v>
      </c>
      <c r="E3538" s="10" t="str">
        <f>VLOOKUP(A3538,pomocne!$A:$C,3,FALSE)</f>
        <v>Rodič</v>
      </c>
    </row>
    <row r="3539" spans="1:5" s="24" customFormat="1" ht="30" hidden="1" x14ac:dyDescent="0.25">
      <c r="A3539" s="23" t="s">
        <v>687</v>
      </c>
      <c r="B3539" s="23" t="s">
        <v>564</v>
      </c>
      <c r="C3539" s="23" t="s">
        <v>18</v>
      </c>
      <c r="D3539" s="24" t="e">
        <f>VLOOKUP(A3539,Vystup20160620!$C:$C,1,FALSE)</f>
        <v>#N/A</v>
      </c>
      <c r="E3539" s="10" t="str">
        <f>VLOOKUP(A3539,pomocne!$A:$C,3,FALSE)</f>
        <v>Rodič</v>
      </c>
    </row>
    <row r="3540" spans="1:5" s="24" customFormat="1" ht="30" hidden="1" x14ac:dyDescent="0.25">
      <c r="A3540" s="23" t="s">
        <v>687</v>
      </c>
      <c r="B3540" s="23" t="s">
        <v>565</v>
      </c>
      <c r="C3540" s="23" t="s">
        <v>18</v>
      </c>
      <c r="D3540" s="24" t="e">
        <f>VLOOKUP(A3540,Vystup20160620!$C:$C,1,FALSE)</f>
        <v>#N/A</v>
      </c>
      <c r="E3540" s="10" t="str">
        <f>VLOOKUP(A3540,pomocne!$A:$C,3,FALSE)</f>
        <v>Rodič</v>
      </c>
    </row>
    <row r="3541" spans="1:5" s="24" customFormat="1" ht="30" hidden="1" x14ac:dyDescent="0.25">
      <c r="A3541" s="23" t="s">
        <v>687</v>
      </c>
      <c r="B3541" s="23" t="s">
        <v>566</v>
      </c>
      <c r="C3541" s="23" t="s">
        <v>13</v>
      </c>
      <c r="D3541" s="24" t="e">
        <f>VLOOKUP(A3541,Vystup20160620!$C:$C,1,FALSE)</f>
        <v>#N/A</v>
      </c>
      <c r="E3541" s="10" t="str">
        <f>VLOOKUP(A3541,pomocne!$A:$C,3,FALSE)</f>
        <v>Rodič</v>
      </c>
    </row>
    <row r="3542" spans="1:5" s="24" customFormat="1" ht="30" hidden="1" x14ac:dyDescent="0.25">
      <c r="A3542" s="23" t="s">
        <v>687</v>
      </c>
      <c r="B3542" s="23" t="s">
        <v>567</v>
      </c>
      <c r="C3542" s="23" t="s">
        <v>13</v>
      </c>
      <c r="D3542" s="24" t="e">
        <f>VLOOKUP(A3542,Vystup20160620!$C:$C,1,FALSE)</f>
        <v>#N/A</v>
      </c>
      <c r="E3542" s="10" t="str">
        <f>VLOOKUP(A3542,pomocne!$A:$C,3,FALSE)</f>
        <v>Rodič</v>
      </c>
    </row>
    <row r="3543" spans="1:5" s="24" customFormat="1" ht="30" hidden="1" x14ac:dyDescent="0.25">
      <c r="A3543" s="23" t="s">
        <v>687</v>
      </c>
      <c r="B3543" s="23" t="s">
        <v>568</v>
      </c>
      <c r="C3543" s="23" t="s">
        <v>13</v>
      </c>
      <c r="D3543" s="24" t="e">
        <f>VLOOKUP(A3543,Vystup20160620!$C:$C,1,FALSE)</f>
        <v>#N/A</v>
      </c>
      <c r="E3543" s="10" t="str">
        <f>VLOOKUP(A3543,pomocne!$A:$C,3,FALSE)</f>
        <v>Rodič</v>
      </c>
    </row>
    <row r="3544" spans="1:5" s="24" customFormat="1" ht="30" hidden="1" x14ac:dyDescent="0.25">
      <c r="A3544" s="23" t="s">
        <v>687</v>
      </c>
      <c r="B3544" s="23" t="s">
        <v>569</v>
      </c>
      <c r="C3544" s="23" t="s">
        <v>18</v>
      </c>
      <c r="D3544" s="24" t="e">
        <f>VLOOKUP(A3544,Vystup20160620!$C:$C,1,FALSE)</f>
        <v>#N/A</v>
      </c>
      <c r="E3544" s="10" t="str">
        <f>VLOOKUP(A3544,pomocne!$A:$C,3,FALSE)</f>
        <v>Rodič</v>
      </c>
    </row>
    <row r="3545" spans="1:5" s="24" customFormat="1" ht="30" hidden="1" x14ac:dyDescent="0.25">
      <c r="A3545" s="23" t="s">
        <v>687</v>
      </c>
      <c r="B3545" s="23" t="s">
        <v>570</v>
      </c>
      <c r="C3545" s="23" t="s">
        <v>13</v>
      </c>
      <c r="D3545" s="24" t="e">
        <f>VLOOKUP(A3545,Vystup20160620!$C:$C,1,FALSE)</f>
        <v>#N/A</v>
      </c>
      <c r="E3545" s="10" t="str">
        <f>VLOOKUP(A3545,pomocne!$A:$C,3,FALSE)</f>
        <v>Rodič</v>
      </c>
    </row>
    <row r="3546" spans="1:5" s="24" customFormat="1" hidden="1" x14ac:dyDescent="0.25">
      <c r="A3546" s="23" t="s">
        <v>687</v>
      </c>
      <c r="B3546" s="23" t="s">
        <v>30</v>
      </c>
      <c r="C3546" s="23" t="s">
        <v>13</v>
      </c>
      <c r="D3546" s="24" t="e">
        <f>VLOOKUP(A3546,Vystup20160620!$C:$C,1,FALSE)</f>
        <v>#N/A</v>
      </c>
      <c r="E3546" s="10" t="str">
        <f>VLOOKUP(A3546,pomocne!$A:$C,3,FALSE)</f>
        <v>Rodič</v>
      </c>
    </row>
    <row r="3547" spans="1:5" s="24" customFormat="1" hidden="1" x14ac:dyDescent="0.25">
      <c r="A3547" s="23" t="s">
        <v>687</v>
      </c>
      <c r="B3547" s="23" t="s">
        <v>571</v>
      </c>
      <c r="C3547" s="23" t="s">
        <v>18</v>
      </c>
      <c r="D3547" s="24" t="e">
        <f>VLOOKUP(A3547,Vystup20160620!$C:$C,1,FALSE)</f>
        <v>#N/A</v>
      </c>
      <c r="E3547" s="10" t="str">
        <f>VLOOKUP(A3547,pomocne!$A:$C,3,FALSE)</f>
        <v>Rodič</v>
      </c>
    </row>
    <row r="3548" spans="1:5" s="24" customFormat="1" hidden="1" x14ac:dyDescent="0.25">
      <c r="A3548" s="23" t="s">
        <v>687</v>
      </c>
      <c r="B3548" s="23" t="s">
        <v>572</v>
      </c>
      <c r="C3548" s="23" t="s">
        <v>18</v>
      </c>
      <c r="D3548" s="24" t="e">
        <f>VLOOKUP(A3548,Vystup20160620!$C:$C,1,FALSE)</f>
        <v>#N/A</v>
      </c>
      <c r="E3548" s="10" t="str">
        <f>VLOOKUP(A3548,pomocne!$A:$C,3,FALSE)</f>
        <v>Rodič</v>
      </c>
    </row>
    <row r="3549" spans="1:5" s="24" customFormat="1" hidden="1" x14ac:dyDescent="0.25">
      <c r="A3549" s="23" t="s">
        <v>687</v>
      </c>
      <c r="B3549" s="23" t="s">
        <v>33</v>
      </c>
      <c r="C3549" s="23" t="s">
        <v>18</v>
      </c>
      <c r="D3549" s="24" t="e">
        <f>VLOOKUP(A3549,Vystup20160620!$C:$C,1,FALSE)</f>
        <v>#N/A</v>
      </c>
      <c r="E3549" s="10" t="str">
        <f>VLOOKUP(A3549,pomocne!$A:$C,3,FALSE)</f>
        <v>Rodič</v>
      </c>
    </row>
    <row r="3550" spans="1:5" s="24" customFormat="1" hidden="1" x14ac:dyDescent="0.25">
      <c r="A3550" s="23" t="s">
        <v>687</v>
      </c>
      <c r="B3550" s="23" t="s">
        <v>606</v>
      </c>
      <c r="C3550" s="23" t="s">
        <v>18</v>
      </c>
      <c r="D3550" s="24" t="e">
        <f>VLOOKUP(A3550,Vystup20160620!$C:$C,1,FALSE)</f>
        <v>#N/A</v>
      </c>
      <c r="E3550" s="10" t="str">
        <f>VLOOKUP(A3550,pomocne!$A:$C,3,FALSE)</f>
        <v>Rodič</v>
      </c>
    </row>
    <row r="3551" spans="1:5" s="24" customFormat="1" hidden="1" x14ac:dyDescent="0.25">
      <c r="A3551" s="23" t="s">
        <v>687</v>
      </c>
      <c r="B3551" s="23" t="s">
        <v>607</v>
      </c>
      <c r="C3551" s="23" t="s">
        <v>13</v>
      </c>
      <c r="D3551" s="24" t="e">
        <f>VLOOKUP(A3551,Vystup20160620!$C:$C,1,FALSE)</f>
        <v>#N/A</v>
      </c>
      <c r="E3551" s="10" t="str">
        <f>VLOOKUP(A3551,pomocne!$A:$C,3,FALSE)</f>
        <v>Rodič</v>
      </c>
    </row>
    <row r="3552" spans="1:5" s="24" customFormat="1" ht="30" hidden="1" x14ac:dyDescent="0.25">
      <c r="A3552" s="23" t="s">
        <v>687</v>
      </c>
      <c r="B3552" s="23" t="s">
        <v>573</v>
      </c>
      <c r="C3552" s="23" t="s">
        <v>13</v>
      </c>
      <c r="D3552" s="24" t="e">
        <f>VLOOKUP(A3552,Vystup20160620!$C:$C,1,FALSE)</f>
        <v>#N/A</v>
      </c>
      <c r="E3552" s="10" t="str">
        <f>VLOOKUP(A3552,pomocne!$A:$C,3,FALSE)</f>
        <v>Rodič</v>
      </c>
    </row>
    <row r="3553" spans="1:5" s="24" customFormat="1" ht="30" hidden="1" x14ac:dyDescent="0.25">
      <c r="A3553" s="23" t="s">
        <v>687</v>
      </c>
      <c r="B3553" s="23" t="s">
        <v>608</v>
      </c>
      <c r="C3553" s="23" t="s">
        <v>13</v>
      </c>
      <c r="D3553" s="24" t="e">
        <f>VLOOKUP(A3553,Vystup20160620!$C:$C,1,FALSE)</f>
        <v>#N/A</v>
      </c>
      <c r="E3553" s="10" t="str">
        <f>VLOOKUP(A3553,pomocne!$A:$C,3,FALSE)</f>
        <v>Rodič</v>
      </c>
    </row>
    <row r="3554" spans="1:5" s="24" customFormat="1" hidden="1" x14ac:dyDescent="0.25">
      <c r="A3554" s="23" t="s">
        <v>687</v>
      </c>
      <c r="B3554" s="23" t="s">
        <v>38</v>
      </c>
      <c r="C3554" s="23" t="s">
        <v>13</v>
      </c>
      <c r="D3554" s="24" t="e">
        <f>VLOOKUP(A3554,Vystup20160620!$C:$C,1,FALSE)</f>
        <v>#N/A</v>
      </c>
      <c r="E3554" s="10" t="str">
        <f>VLOOKUP(A3554,pomocne!$A:$C,3,FALSE)</f>
        <v>Rodič</v>
      </c>
    </row>
    <row r="3555" spans="1:5" s="24" customFormat="1" hidden="1" x14ac:dyDescent="0.25">
      <c r="A3555" s="23" t="s">
        <v>687</v>
      </c>
      <c r="B3555" s="23" t="s">
        <v>574</v>
      </c>
      <c r="C3555" s="23" t="s">
        <v>13</v>
      </c>
      <c r="D3555" s="24" t="e">
        <f>VLOOKUP(A3555,Vystup20160620!$C:$C,1,FALSE)</f>
        <v>#N/A</v>
      </c>
      <c r="E3555" s="10" t="str">
        <f>VLOOKUP(A3555,pomocne!$A:$C,3,FALSE)</f>
        <v>Rodič</v>
      </c>
    </row>
    <row r="3556" spans="1:5" s="24" customFormat="1" hidden="1" x14ac:dyDescent="0.25">
      <c r="A3556" s="23" t="s">
        <v>687</v>
      </c>
      <c r="B3556" s="23" t="s">
        <v>575</v>
      </c>
      <c r="C3556" s="23" t="s">
        <v>13</v>
      </c>
      <c r="D3556" s="24" t="e">
        <f>VLOOKUP(A3556,Vystup20160620!$C:$C,1,FALSE)</f>
        <v>#N/A</v>
      </c>
      <c r="E3556" s="10" t="str">
        <f>VLOOKUP(A3556,pomocne!$A:$C,3,FALSE)</f>
        <v>Rodič</v>
      </c>
    </row>
    <row r="3557" spans="1:5" s="24" customFormat="1" hidden="1" x14ac:dyDescent="0.25">
      <c r="A3557" s="23" t="s">
        <v>687</v>
      </c>
      <c r="B3557" s="23" t="s">
        <v>576</v>
      </c>
      <c r="C3557" s="23" t="s">
        <v>13</v>
      </c>
      <c r="D3557" s="24" t="e">
        <f>VLOOKUP(A3557,Vystup20160620!$C:$C,1,FALSE)</f>
        <v>#N/A</v>
      </c>
      <c r="E3557" s="10" t="str">
        <f>VLOOKUP(A3557,pomocne!$A:$C,3,FALSE)</f>
        <v>Rodič</v>
      </c>
    </row>
    <row r="3558" spans="1:5" s="24" customFormat="1" hidden="1" x14ac:dyDescent="0.25">
      <c r="A3558" s="23" t="s">
        <v>687</v>
      </c>
      <c r="B3558" s="23" t="s">
        <v>577</v>
      </c>
      <c r="C3558" s="23" t="s">
        <v>13</v>
      </c>
      <c r="D3558" s="24" t="e">
        <f>VLOOKUP(A3558,Vystup20160620!$C:$C,1,FALSE)</f>
        <v>#N/A</v>
      </c>
      <c r="E3558" s="10" t="str">
        <f>VLOOKUP(A3558,pomocne!$A:$C,3,FALSE)</f>
        <v>Rodič</v>
      </c>
    </row>
    <row r="3559" spans="1:5" s="24" customFormat="1" hidden="1" x14ac:dyDescent="0.25">
      <c r="A3559" s="23" t="s">
        <v>687</v>
      </c>
      <c r="B3559" s="23" t="s">
        <v>578</v>
      </c>
      <c r="C3559" s="23" t="s">
        <v>13</v>
      </c>
      <c r="D3559" s="24" t="e">
        <f>VLOOKUP(A3559,Vystup20160620!$C:$C,1,FALSE)</f>
        <v>#N/A</v>
      </c>
      <c r="E3559" s="10" t="str">
        <f>VLOOKUP(A3559,pomocne!$A:$C,3,FALSE)</f>
        <v>Rodič</v>
      </c>
    </row>
    <row r="3560" spans="1:5" s="24" customFormat="1" hidden="1" x14ac:dyDescent="0.25">
      <c r="A3560" s="23" t="s">
        <v>687</v>
      </c>
      <c r="B3560" s="23" t="s">
        <v>44</v>
      </c>
      <c r="C3560" s="23" t="s">
        <v>13</v>
      </c>
      <c r="D3560" s="24" t="e">
        <f>VLOOKUP(A3560,Vystup20160620!$C:$C,1,FALSE)</f>
        <v>#N/A</v>
      </c>
      <c r="E3560" s="10" t="str">
        <f>VLOOKUP(A3560,pomocne!$A:$C,3,FALSE)</f>
        <v>Rodič</v>
      </c>
    </row>
    <row r="3561" spans="1:5" s="24" customFormat="1" hidden="1" x14ac:dyDescent="0.25">
      <c r="A3561" s="23" t="s">
        <v>687</v>
      </c>
      <c r="B3561" s="23" t="s">
        <v>579</v>
      </c>
      <c r="C3561" s="23" t="s">
        <v>13</v>
      </c>
      <c r="D3561" s="24" t="e">
        <f>VLOOKUP(A3561,Vystup20160620!$C:$C,1,FALSE)</f>
        <v>#N/A</v>
      </c>
      <c r="E3561" s="10" t="str">
        <f>VLOOKUP(A3561,pomocne!$A:$C,3,FALSE)</f>
        <v>Rodič</v>
      </c>
    </row>
    <row r="3562" spans="1:5" s="24" customFormat="1" hidden="1" x14ac:dyDescent="0.25">
      <c r="A3562" s="23" t="s">
        <v>687</v>
      </c>
      <c r="B3562" s="23" t="s">
        <v>609</v>
      </c>
      <c r="C3562" s="23" t="s">
        <v>13</v>
      </c>
      <c r="D3562" s="24" t="e">
        <f>VLOOKUP(A3562,Vystup20160620!$C:$C,1,FALSE)</f>
        <v>#N/A</v>
      </c>
      <c r="E3562" s="10" t="str">
        <f>VLOOKUP(A3562,pomocne!$A:$C,3,FALSE)</f>
        <v>Rodič</v>
      </c>
    </row>
    <row r="3563" spans="1:5" s="24" customFormat="1" hidden="1" x14ac:dyDescent="0.25">
      <c r="A3563" s="23" t="s">
        <v>687</v>
      </c>
      <c r="B3563" s="23" t="s">
        <v>610</v>
      </c>
      <c r="C3563" s="23" t="s">
        <v>13</v>
      </c>
      <c r="D3563" s="24" t="e">
        <f>VLOOKUP(A3563,Vystup20160620!$C:$C,1,FALSE)</f>
        <v>#N/A</v>
      </c>
      <c r="E3563" s="10" t="str">
        <f>VLOOKUP(A3563,pomocne!$A:$C,3,FALSE)</f>
        <v>Rodič</v>
      </c>
    </row>
    <row r="3564" spans="1:5" s="24" customFormat="1" hidden="1" x14ac:dyDescent="0.25">
      <c r="A3564" s="23" t="s">
        <v>687</v>
      </c>
      <c r="B3564" s="23" t="s">
        <v>580</v>
      </c>
      <c r="C3564" s="23" t="s">
        <v>13</v>
      </c>
      <c r="D3564" s="24" t="e">
        <f>VLOOKUP(A3564,Vystup20160620!$C:$C,1,FALSE)</f>
        <v>#N/A</v>
      </c>
      <c r="E3564" s="10" t="str">
        <f>VLOOKUP(A3564,pomocne!$A:$C,3,FALSE)</f>
        <v>Rodič</v>
      </c>
    </row>
    <row r="3565" spans="1:5" s="24" customFormat="1" hidden="1" x14ac:dyDescent="0.25">
      <c r="A3565" s="23" t="s">
        <v>687</v>
      </c>
      <c r="B3565" s="23" t="s">
        <v>611</v>
      </c>
      <c r="C3565" s="23" t="s">
        <v>13</v>
      </c>
      <c r="D3565" s="24" t="e">
        <f>VLOOKUP(A3565,Vystup20160620!$C:$C,1,FALSE)</f>
        <v>#N/A</v>
      </c>
      <c r="E3565" s="10" t="str">
        <f>VLOOKUP(A3565,pomocne!$A:$C,3,FALSE)</f>
        <v>Rodič</v>
      </c>
    </row>
    <row r="3566" spans="1:5" s="24" customFormat="1" hidden="1" x14ac:dyDescent="0.25">
      <c r="A3566" s="23" t="s">
        <v>687</v>
      </c>
      <c r="B3566" s="23" t="s">
        <v>612</v>
      </c>
      <c r="C3566" s="23" t="s">
        <v>13</v>
      </c>
      <c r="D3566" s="24" t="e">
        <f>VLOOKUP(A3566,Vystup20160620!$C:$C,1,FALSE)</f>
        <v>#N/A</v>
      </c>
      <c r="E3566" s="10" t="str">
        <f>VLOOKUP(A3566,pomocne!$A:$C,3,FALSE)</f>
        <v>Rodič</v>
      </c>
    </row>
    <row r="3567" spans="1:5" s="24" customFormat="1" hidden="1" x14ac:dyDescent="0.25">
      <c r="A3567" s="23" t="s">
        <v>687</v>
      </c>
      <c r="B3567" s="23" t="s">
        <v>581</v>
      </c>
      <c r="C3567" s="23" t="s">
        <v>13</v>
      </c>
      <c r="D3567" s="24" t="e">
        <f>VLOOKUP(A3567,Vystup20160620!$C:$C,1,FALSE)</f>
        <v>#N/A</v>
      </c>
      <c r="E3567" s="10" t="str">
        <f>VLOOKUP(A3567,pomocne!$A:$C,3,FALSE)</f>
        <v>Rodič</v>
      </c>
    </row>
    <row r="3568" spans="1:5" s="24" customFormat="1" hidden="1" x14ac:dyDescent="0.25">
      <c r="A3568" s="23" t="s">
        <v>687</v>
      </c>
      <c r="B3568" s="23" t="s">
        <v>582</v>
      </c>
      <c r="C3568" s="23" t="s">
        <v>13</v>
      </c>
      <c r="D3568" s="24" t="e">
        <f>VLOOKUP(A3568,Vystup20160620!$C:$C,1,FALSE)</f>
        <v>#N/A</v>
      </c>
      <c r="E3568" s="10" t="str">
        <f>VLOOKUP(A3568,pomocne!$A:$C,3,FALSE)</f>
        <v>Rodič</v>
      </c>
    </row>
    <row r="3569" spans="1:5" s="24" customFormat="1" hidden="1" x14ac:dyDescent="0.25">
      <c r="A3569" s="23" t="s">
        <v>687</v>
      </c>
      <c r="B3569" s="23" t="s">
        <v>583</v>
      </c>
      <c r="C3569" s="23" t="s">
        <v>13</v>
      </c>
      <c r="D3569" s="24" t="e">
        <f>VLOOKUP(A3569,Vystup20160620!$C:$C,1,FALSE)</f>
        <v>#N/A</v>
      </c>
      <c r="E3569" s="10" t="str">
        <f>VLOOKUP(A3569,pomocne!$A:$C,3,FALSE)</f>
        <v>Rodič</v>
      </c>
    </row>
    <row r="3570" spans="1:5" s="24" customFormat="1" ht="30" hidden="1" x14ac:dyDescent="0.25">
      <c r="A3570" s="23" t="s">
        <v>687</v>
      </c>
      <c r="B3570" s="23" t="s">
        <v>584</v>
      </c>
      <c r="C3570" s="23" t="s">
        <v>13</v>
      </c>
      <c r="D3570" s="24" t="e">
        <f>VLOOKUP(A3570,Vystup20160620!$C:$C,1,FALSE)</f>
        <v>#N/A</v>
      </c>
      <c r="E3570" s="10" t="str">
        <f>VLOOKUP(A3570,pomocne!$A:$C,3,FALSE)</f>
        <v>Rodič</v>
      </c>
    </row>
    <row r="3571" spans="1:5" s="24" customFormat="1" ht="30" hidden="1" x14ac:dyDescent="0.25">
      <c r="A3571" s="23" t="s">
        <v>687</v>
      </c>
      <c r="B3571" s="23" t="s">
        <v>585</v>
      </c>
      <c r="C3571" s="23" t="s">
        <v>13</v>
      </c>
      <c r="D3571" s="24" t="e">
        <f>VLOOKUP(A3571,Vystup20160620!$C:$C,1,FALSE)</f>
        <v>#N/A</v>
      </c>
      <c r="E3571" s="10" t="str">
        <f>VLOOKUP(A3571,pomocne!$A:$C,3,FALSE)</f>
        <v>Rodič</v>
      </c>
    </row>
    <row r="3572" spans="1:5" s="24" customFormat="1" ht="30" hidden="1" x14ac:dyDescent="0.25">
      <c r="A3572" s="23" t="s">
        <v>687</v>
      </c>
      <c r="B3572" s="23" t="s">
        <v>586</v>
      </c>
      <c r="C3572" s="23" t="s">
        <v>13</v>
      </c>
      <c r="D3572" s="24" t="e">
        <f>VLOOKUP(A3572,Vystup20160620!$C:$C,1,FALSE)</f>
        <v>#N/A</v>
      </c>
      <c r="E3572" s="10" t="str">
        <f>VLOOKUP(A3572,pomocne!$A:$C,3,FALSE)</f>
        <v>Rodič</v>
      </c>
    </row>
    <row r="3573" spans="1:5" s="24" customFormat="1" hidden="1" x14ac:dyDescent="0.25">
      <c r="A3573" s="23" t="s">
        <v>687</v>
      </c>
      <c r="B3573" s="23" t="s">
        <v>613</v>
      </c>
      <c r="C3573" s="23" t="s">
        <v>13</v>
      </c>
      <c r="D3573" s="24" t="e">
        <f>VLOOKUP(A3573,Vystup20160620!$C:$C,1,FALSE)</f>
        <v>#N/A</v>
      </c>
      <c r="E3573" s="10" t="str">
        <f>VLOOKUP(A3573,pomocne!$A:$C,3,FALSE)</f>
        <v>Rodič</v>
      </c>
    </row>
    <row r="3574" spans="1:5" s="24" customFormat="1" hidden="1" x14ac:dyDescent="0.25">
      <c r="A3574" s="23" t="s">
        <v>687</v>
      </c>
      <c r="B3574" s="23" t="s">
        <v>614</v>
      </c>
      <c r="C3574" s="23" t="s">
        <v>13</v>
      </c>
      <c r="D3574" s="24" t="e">
        <f>VLOOKUP(A3574,Vystup20160620!$C:$C,1,FALSE)</f>
        <v>#N/A</v>
      </c>
      <c r="E3574" s="10" t="str">
        <f>VLOOKUP(A3574,pomocne!$A:$C,3,FALSE)</f>
        <v>Rodič</v>
      </c>
    </row>
    <row r="3575" spans="1:5" s="24" customFormat="1" ht="30" hidden="1" x14ac:dyDescent="0.25">
      <c r="A3575" s="23" t="s">
        <v>687</v>
      </c>
      <c r="B3575" s="23" t="s">
        <v>615</v>
      </c>
      <c r="C3575" s="23" t="s">
        <v>13</v>
      </c>
      <c r="D3575" s="24" t="e">
        <f>VLOOKUP(A3575,Vystup20160620!$C:$C,1,FALSE)</f>
        <v>#N/A</v>
      </c>
      <c r="E3575" s="10" t="str">
        <f>VLOOKUP(A3575,pomocne!$A:$C,3,FALSE)</f>
        <v>Rodič</v>
      </c>
    </row>
    <row r="3576" spans="1:5" s="24" customFormat="1" hidden="1" x14ac:dyDescent="0.25">
      <c r="A3576" s="23" t="s">
        <v>687</v>
      </c>
      <c r="B3576" s="23" t="s">
        <v>616</v>
      </c>
      <c r="C3576" s="23" t="s">
        <v>13</v>
      </c>
      <c r="D3576" s="24" t="e">
        <f>VLOOKUP(A3576,Vystup20160620!$C:$C,1,FALSE)</f>
        <v>#N/A</v>
      </c>
      <c r="E3576" s="10" t="str">
        <f>VLOOKUP(A3576,pomocne!$A:$C,3,FALSE)</f>
        <v>Rodič</v>
      </c>
    </row>
    <row r="3577" spans="1:5" s="24" customFormat="1" ht="30" hidden="1" x14ac:dyDescent="0.25">
      <c r="A3577" s="23" t="s">
        <v>687</v>
      </c>
      <c r="B3577" s="23" t="s">
        <v>587</v>
      </c>
      <c r="C3577" s="23" t="s">
        <v>13</v>
      </c>
      <c r="D3577" s="24" t="e">
        <f>VLOOKUP(A3577,Vystup20160620!$C:$C,1,FALSE)</f>
        <v>#N/A</v>
      </c>
      <c r="E3577" s="10" t="str">
        <f>VLOOKUP(A3577,pomocne!$A:$C,3,FALSE)</f>
        <v>Rodič</v>
      </c>
    </row>
    <row r="3578" spans="1:5" s="24" customFormat="1" ht="30" hidden="1" x14ac:dyDescent="0.25">
      <c r="A3578" s="23" t="s">
        <v>687</v>
      </c>
      <c r="B3578" s="23" t="s">
        <v>588</v>
      </c>
      <c r="C3578" s="23" t="s">
        <v>18</v>
      </c>
      <c r="D3578" s="24" t="e">
        <f>VLOOKUP(A3578,Vystup20160620!$C:$C,1,FALSE)</f>
        <v>#N/A</v>
      </c>
      <c r="E3578" s="10" t="str">
        <f>VLOOKUP(A3578,pomocne!$A:$C,3,FALSE)</f>
        <v>Rodič</v>
      </c>
    </row>
    <row r="3579" spans="1:5" s="24" customFormat="1" hidden="1" x14ac:dyDescent="0.25">
      <c r="A3579" s="23" t="s">
        <v>687</v>
      </c>
      <c r="B3579" s="23" t="s">
        <v>589</v>
      </c>
      <c r="C3579" s="23" t="s">
        <v>18</v>
      </c>
      <c r="D3579" s="24" t="e">
        <f>VLOOKUP(A3579,Vystup20160620!$C:$C,1,FALSE)</f>
        <v>#N/A</v>
      </c>
      <c r="E3579" s="10" t="str">
        <f>VLOOKUP(A3579,pomocne!$A:$C,3,FALSE)</f>
        <v>Rodič</v>
      </c>
    </row>
    <row r="3580" spans="1:5" s="24" customFormat="1" ht="30" hidden="1" x14ac:dyDescent="0.25">
      <c r="A3580" s="23" t="s">
        <v>687</v>
      </c>
      <c r="B3580" s="23" t="s">
        <v>617</v>
      </c>
      <c r="C3580" s="23" t="s">
        <v>13</v>
      </c>
      <c r="D3580" s="24" t="e">
        <f>VLOOKUP(A3580,Vystup20160620!$C:$C,1,FALSE)</f>
        <v>#N/A</v>
      </c>
      <c r="E3580" s="10" t="str">
        <f>VLOOKUP(A3580,pomocne!$A:$C,3,FALSE)</f>
        <v>Rodič</v>
      </c>
    </row>
    <row r="3581" spans="1:5" s="24" customFormat="1" hidden="1" x14ac:dyDescent="0.25">
      <c r="A3581" s="23" t="s">
        <v>687</v>
      </c>
      <c r="B3581" s="23" t="s">
        <v>66</v>
      </c>
      <c r="C3581" s="23" t="s">
        <v>13</v>
      </c>
      <c r="D3581" s="24" t="e">
        <f>VLOOKUP(A3581,Vystup20160620!$C:$C,1,FALSE)</f>
        <v>#N/A</v>
      </c>
      <c r="E3581" s="10" t="str">
        <f>VLOOKUP(A3581,pomocne!$A:$C,3,FALSE)</f>
        <v>Rodič</v>
      </c>
    </row>
    <row r="3582" spans="1:5" s="24" customFormat="1" hidden="1" x14ac:dyDescent="0.25">
      <c r="A3582" s="23" t="s">
        <v>687</v>
      </c>
      <c r="B3582" s="23" t="s">
        <v>67</v>
      </c>
      <c r="C3582" s="23" t="s">
        <v>18</v>
      </c>
      <c r="D3582" s="24" t="e">
        <f>VLOOKUP(A3582,Vystup20160620!$C:$C,1,FALSE)</f>
        <v>#N/A</v>
      </c>
      <c r="E3582" s="10" t="str">
        <f>VLOOKUP(A3582,pomocne!$A:$C,3,FALSE)</f>
        <v>Rodič</v>
      </c>
    </row>
    <row r="3583" spans="1:5" s="24" customFormat="1" ht="30" hidden="1" x14ac:dyDescent="0.25">
      <c r="A3583" s="23" t="s">
        <v>687</v>
      </c>
      <c r="B3583" s="23" t="s">
        <v>68</v>
      </c>
      <c r="C3583" s="23" t="s">
        <v>13</v>
      </c>
      <c r="D3583" s="24" t="e">
        <f>VLOOKUP(A3583,Vystup20160620!$C:$C,1,FALSE)</f>
        <v>#N/A</v>
      </c>
      <c r="E3583" s="10" t="str">
        <f>VLOOKUP(A3583,pomocne!$A:$C,3,FALSE)</f>
        <v>Rodič</v>
      </c>
    </row>
    <row r="3584" spans="1:5" s="24" customFormat="1" ht="30" hidden="1" x14ac:dyDescent="0.25">
      <c r="A3584" s="23" t="s">
        <v>687</v>
      </c>
      <c r="B3584" s="23" t="s">
        <v>116</v>
      </c>
      <c r="C3584" s="23" t="s">
        <v>540</v>
      </c>
      <c r="D3584" s="24" t="e">
        <f>VLOOKUP(A3584,Vystup20160620!$C:$C,1,FALSE)</f>
        <v>#N/A</v>
      </c>
      <c r="E3584" s="10" t="str">
        <f>VLOOKUP(A3584,pomocne!$A:$C,3,FALSE)</f>
        <v>Rodič</v>
      </c>
    </row>
    <row r="3585" spans="1:5" s="24" customFormat="1" hidden="1" x14ac:dyDescent="0.25">
      <c r="A3585" s="23" t="s">
        <v>687</v>
      </c>
      <c r="B3585" s="23" t="s">
        <v>69</v>
      </c>
      <c r="C3585" s="23" t="s">
        <v>18</v>
      </c>
      <c r="D3585" s="24" t="e">
        <f>VLOOKUP(A3585,Vystup20160620!$C:$C,1,FALSE)</f>
        <v>#N/A</v>
      </c>
      <c r="E3585" s="10" t="str">
        <f>VLOOKUP(A3585,pomocne!$A:$C,3,FALSE)</f>
        <v>Rodič</v>
      </c>
    </row>
    <row r="3586" spans="1:5" s="24" customFormat="1" hidden="1" x14ac:dyDescent="0.25">
      <c r="A3586" s="23" t="s">
        <v>687</v>
      </c>
      <c r="B3586" s="23" t="s">
        <v>70</v>
      </c>
      <c r="C3586" s="23" t="s">
        <v>18</v>
      </c>
      <c r="D3586" s="24" t="e">
        <f>VLOOKUP(A3586,Vystup20160620!$C:$C,1,FALSE)</f>
        <v>#N/A</v>
      </c>
      <c r="E3586" s="10" t="str">
        <f>VLOOKUP(A3586,pomocne!$A:$C,3,FALSE)</f>
        <v>Rodič</v>
      </c>
    </row>
    <row r="3587" spans="1:5" s="24" customFormat="1" hidden="1" x14ac:dyDescent="0.25">
      <c r="A3587" s="23" t="s">
        <v>687</v>
      </c>
      <c r="B3587" s="23" t="s">
        <v>129</v>
      </c>
      <c r="C3587" s="23" t="s">
        <v>18</v>
      </c>
      <c r="D3587" s="24" t="e">
        <f>VLOOKUP(A3587,Vystup20160620!$C:$C,1,FALSE)</f>
        <v>#N/A</v>
      </c>
      <c r="E3587" s="10" t="str">
        <f>VLOOKUP(A3587,pomocne!$A:$C,3,FALSE)</f>
        <v>Rodič</v>
      </c>
    </row>
    <row r="3588" spans="1:5" s="24" customFormat="1" hidden="1" x14ac:dyDescent="0.25">
      <c r="A3588" s="23" t="s">
        <v>687</v>
      </c>
      <c r="B3588" s="23" t="s">
        <v>130</v>
      </c>
      <c r="C3588" s="23" t="s">
        <v>18</v>
      </c>
      <c r="D3588" s="24" t="e">
        <f>VLOOKUP(A3588,Vystup20160620!$C:$C,1,FALSE)</f>
        <v>#N/A</v>
      </c>
      <c r="E3588" s="10" t="str">
        <f>VLOOKUP(A3588,pomocne!$A:$C,3,FALSE)</f>
        <v>Rodič</v>
      </c>
    </row>
    <row r="3589" spans="1:5" s="24" customFormat="1" hidden="1" x14ac:dyDescent="0.25">
      <c r="A3589" s="23" t="s">
        <v>687</v>
      </c>
      <c r="B3589" s="23" t="s">
        <v>131</v>
      </c>
      <c r="C3589" s="23" t="s">
        <v>18</v>
      </c>
      <c r="D3589" s="24" t="e">
        <f>VLOOKUP(A3589,Vystup20160620!$C:$C,1,FALSE)</f>
        <v>#N/A</v>
      </c>
      <c r="E3589" s="10" t="str">
        <f>VLOOKUP(A3589,pomocne!$A:$C,3,FALSE)</f>
        <v>Rodič</v>
      </c>
    </row>
    <row r="3590" spans="1:5" s="24" customFormat="1" hidden="1" x14ac:dyDescent="0.25">
      <c r="A3590" s="23" t="s">
        <v>687</v>
      </c>
      <c r="B3590" s="23" t="s">
        <v>75</v>
      </c>
      <c r="C3590" s="23" t="s">
        <v>18</v>
      </c>
      <c r="D3590" s="24" t="e">
        <f>VLOOKUP(A3590,Vystup20160620!$C:$C,1,FALSE)</f>
        <v>#N/A</v>
      </c>
      <c r="E3590" s="10" t="str">
        <f>VLOOKUP(A3590,pomocne!$A:$C,3,FALSE)</f>
        <v>Rodič</v>
      </c>
    </row>
    <row r="3591" spans="1:5" s="24" customFormat="1" hidden="1" x14ac:dyDescent="0.25">
      <c r="A3591" s="23" t="s">
        <v>687</v>
      </c>
      <c r="B3591" s="23" t="s">
        <v>76</v>
      </c>
      <c r="C3591" s="23" t="s">
        <v>13</v>
      </c>
      <c r="D3591" s="24" t="e">
        <f>VLOOKUP(A3591,Vystup20160620!$C:$C,1,FALSE)</f>
        <v>#N/A</v>
      </c>
      <c r="E3591" s="10" t="str">
        <f>VLOOKUP(A3591,pomocne!$A:$C,3,FALSE)</f>
        <v>Rodič</v>
      </c>
    </row>
    <row r="3592" spans="1:5" s="24" customFormat="1" ht="30" hidden="1" x14ac:dyDescent="0.25">
      <c r="A3592" s="23" t="s">
        <v>687</v>
      </c>
      <c r="B3592" s="23" t="s">
        <v>77</v>
      </c>
      <c r="C3592" s="23" t="s">
        <v>13</v>
      </c>
      <c r="D3592" s="24" t="e">
        <f>VLOOKUP(A3592,Vystup20160620!$C:$C,1,FALSE)</f>
        <v>#N/A</v>
      </c>
      <c r="E3592" s="10" t="str">
        <f>VLOOKUP(A3592,pomocne!$A:$C,3,FALSE)</f>
        <v>Rodič</v>
      </c>
    </row>
    <row r="3593" spans="1:5" s="24" customFormat="1" ht="30" hidden="1" x14ac:dyDescent="0.25">
      <c r="A3593" s="23" t="s">
        <v>687</v>
      </c>
      <c r="B3593" s="23" t="s">
        <v>78</v>
      </c>
      <c r="C3593" s="23" t="s">
        <v>688</v>
      </c>
      <c r="D3593" s="24" t="e">
        <f>VLOOKUP(A3593,Vystup20160620!$C:$C,1,FALSE)</f>
        <v>#N/A</v>
      </c>
      <c r="E3593" s="10" t="str">
        <f>VLOOKUP(A3593,pomocne!$A:$C,3,FALSE)</f>
        <v>Rodič</v>
      </c>
    </row>
    <row r="3594" spans="1:5" s="24" customFormat="1" hidden="1" x14ac:dyDescent="0.25">
      <c r="A3594" s="23" t="s">
        <v>687</v>
      </c>
      <c r="B3594" s="23" t="s">
        <v>594</v>
      </c>
      <c r="C3594" s="23" t="s">
        <v>13</v>
      </c>
      <c r="D3594" s="24" t="e">
        <f>VLOOKUP(A3594,Vystup20160620!$C:$C,1,FALSE)</f>
        <v>#N/A</v>
      </c>
      <c r="E3594" s="10" t="str">
        <f>VLOOKUP(A3594,pomocne!$A:$C,3,FALSE)</f>
        <v>Rodič</v>
      </c>
    </row>
    <row r="3595" spans="1:5" s="24" customFormat="1" hidden="1" x14ac:dyDescent="0.25">
      <c r="A3595" s="23" t="s">
        <v>687</v>
      </c>
      <c r="B3595" s="23" t="s">
        <v>595</v>
      </c>
      <c r="C3595" s="23" t="s">
        <v>13</v>
      </c>
      <c r="D3595" s="24" t="e">
        <f>VLOOKUP(A3595,Vystup20160620!$C:$C,1,FALSE)</f>
        <v>#N/A</v>
      </c>
      <c r="E3595" s="10" t="str">
        <f>VLOOKUP(A3595,pomocne!$A:$C,3,FALSE)</f>
        <v>Rodič</v>
      </c>
    </row>
    <row r="3596" spans="1:5" s="24" customFormat="1" hidden="1" x14ac:dyDescent="0.25">
      <c r="A3596" s="23" t="s">
        <v>687</v>
      </c>
      <c r="B3596" s="23" t="s">
        <v>82</v>
      </c>
      <c r="C3596" s="23" t="s">
        <v>18</v>
      </c>
      <c r="D3596" s="24" t="e">
        <f>VLOOKUP(A3596,Vystup20160620!$C:$C,1,FALSE)</f>
        <v>#N/A</v>
      </c>
      <c r="E3596" s="10" t="str">
        <f>VLOOKUP(A3596,pomocne!$A:$C,3,FALSE)</f>
        <v>Rodič</v>
      </c>
    </row>
    <row r="3597" spans="1:5" s="24" customFormat="1" hidden="1" x14ac:dyDescent="0.25">
      <c r="A3597" s="23" t="s">
        <v>687</v>
      </c>
      <c r="B3597" s="23" t="s">
        <v>596</v>
      </c>
      <c r="C3597" s="23" t="s">
        <v>18</v>
      </c>
      <c r="D3597" s="24" t="e">
        <f>VLOOKUP(A3597,Vystup20160620!$C:$C,1,FALSE)</f>
        <v>#N/A</v>
      </c>
      <c r="E3597" s="10" t="str">
        <f>VLOOKUP(A3597,pomocne!$A:$C,3,FALSE)</f>
        <v>Rodič</v>
      </c>
    </row>
    <row r="3598" spans="1:5" s="24" customFormat="1" hidden="1" x14ac:dyDescent="0.25">
      <c r="A3598" s="23" t="s">
        <v>687</v>
      </c>
      <c r="B3598" s="23" t="s">
        <v>84</v>
      </c>
      <c r="C3598" s="23" t="s">
        <v>13</v>
      </c>
      <c r="D3598" s="24" t="e">
        <f>VLOOKUP(A3598,Vystup20160620!$C:$C,1,FALSE)</f>
        <v>#N/A</v>
      </c>
      <c r="E3598" s="10" t="str">
        <f>VLOOKUP(A3598,pomocne!$A:$C,3,FALSE)</f>
        <v>Rodič</v>
      </c>
    </row>
    <row r="3599" spans="1:5" s="24" customFormat="1" hidden="1" x14ac:dyDescent="0.25">
      <c r="A3599" s="23" t="s">
        <v>687</v>
      </c>
      <c r="B3599" s="23" t="s">
        <v>597</v>
      </c>
      <c r="C3599" s="23" t="s">
        <v>18</v>
      </c>
      <c r="D3599" s="24" t="e">
        <f>VLOOKUP(A3599,Vystup20160620!$C:$C,1,FALSE)</f>
        <v>#N/A</v>
      </c>
      <c r="E3599" s="10" t="str">
        <f>VLOOKUP(A3599,pomocne!$A:$C,3,FALSE)</f>
        <v>Rodič</v>
      </c>
    </row>
    <row r="3600" spans="1:5" s="24" customFormat="1" hidden="1" x14ac:dyDescent="0.25">
      <c r="A3600" s="23" t="s">
        <v>687</v>
      </c>
      <c r="B3600" s="23" t="s">
        <v>598</v>
      </c>
      <c r="C3600" s="23" t="s">
        <v>18</v>
      </c>
      <c r="D3600" s="24" t="e">
        <f>VLOOKUP(A3600,Vystup20160620!$C:$C,1,FALSE)</f>
        <v>#N/A</v>
      </c>
      <c r="E3600" s="10" t="str">
        <f>VLOOKUP(A3600,pomocne!$A:$C,3,FALSE)</f>
        <v>Rodič</v>
      </c>
    </row>
    <row r="3601" spans="1:5" s="24" customFormat="1" ht="30" hidden="1" x14ac:dyDescent="0.25">
      <c r="A3601" s="23" t="s">
        <v>687</v>
      </c>
      <c r="B3601" s="23" t="s">
        <v>87</v>
      </c>
      <c r="C3601" s="23" t="s">
        <v>18</v>
      </c>
      <c r="D3601" s="24" t="e">
        <f>VLOOKUP(A3601,Vystup20160620!$C:$C,1,FALSE)</f>
        <v>#N/A</v>
      </c>
      <c r="E3601" s="10" t="str">
        <f>VLOOKUP(A3601,pomocne!$A:$C,3,FALSE)</f>
        <v>Rodič</v>
      </c>
    </row>
    <row r="3602" spans="1:5" s="24" customFormat="1" ht="30" hidden="1" x14ac:dyDescent="0.25">
      <c r="A3602" s="23" t="s">
        <v>687</v>
      </c>
      <c r="B3602" s="23" t="s">
        <v>88</v>
      </c>
      <c r="C3602" s="23" t="s">
        <v>13</v>
      </c>
      <c r="D3602" s="24" t="e">
        <f>VLOOKUP(A3602,Vystup20160620!$C:$C,1,FALSE)</f>
        <v>#N/A</v>
      </c>
      <c r="E3602" s="10" t="str">
        <f>VLOOKUP(A3602,pomocne!$A:$C,3,FALSE)</f>
        <v>Rodič</v>
      </c>
    </row>
    <row r="3603" spans="1:5" s="24" customFormat="1" ht="30" hidden="1" x14ac:dyDescent="0.25">
      <c r="A3603" s="23" t="s">
        <v>687</v>
      </c>
      <c r="B3603" s="23" t="s">
        <v>737</v>
      </c>
      <c r="C3603" s="23" t="s">
        <v>689</v>
      </c>
      <c r="D3603" s="24" t="e">
        <f>VLOOKUP(A3603,Vystup20160620!$C:$C,1,FALSE)</f>
        <v>#N/A</v>
      </c>
      <c r="E3603" s="10" t="str">
        <f>VLOOKUP(A3603,pomocne!$A:$C,3,FALSE)</f>
        <v>Rodič</v>
      </c>
    </row>
    <row r="3604" spans="1:5" s="24" customFormat="1" hidden="1" x14ac:dyDescent="0.25">
      <c r="A3604" s="23" t="s">
        <v>101</v>
      </c>
      <c r="B3604" s="23" t="s">
        <v>512</v>
      </c>
      <c r="C3604" s="23" t="s">
        <v>13</v>
      </c>
      <c r="D3604" s="24" t="str">
        <f>VLOOKUP(A3604,Vystup20160620!$C:$C,1,FALSE)</f>
        <v>fd2aep</v>
      </c>
      <c r="E3604" s="10" t="e">
        <f>VLOOKUP(A3604,pomocne!$A:$C,3,FALSE)</f>
        <v>#N/A</v>
      </c>
    </row>
    <row r="3605" spans="1:5" s="24" customFormat="1" hidden="1" x14ac:dyDescent="0.25">
      <c r="A3605" s="23" t="s">
        <v>101</v>
      </c>
      <c r="B3605" s="23" t="s">
        <v>513</v>
      </c>
      <c r="C3605" s="23" t="s">
        <v>13</v>
      </c>
      <c r="D3605" s="24" t="str">
        <f>VLOOKUP(A3605,Vystup20160620!$C:$C,1,FALSE)</f>
        <v>fd2aep</v>
      </c>
      <c r="E3605" s="10" t="e">
        <f>VLOOKUP(A3605,pomocne!$A:$C,3,FALSE)</f>
        <v>#N/A</v>
      </c>
    </row>
    <row r="3606" spans="1:5" s="24" customFormat="1" hidden="1" x14ac:dyDescent="0.25">
      <c r="A3606" s="23" t="s">
        <v>101</v>
      </c>
      <c r="B3606" s="23" t="s">
        <v>514</v>
      </c>
      <c r="C3606" s="23" t="s">
        <v>13</v>
      </c>
      <c r="D3606" s="24" t="str">
        <f>VLOOKUP(A3606,Vystup20160620!$C:$C,1,FALSE)</f>
        <v>fd2aep</v>
      </c>
      <c r="E3606" s="10" t="e">
        <f>VLOOKUP(A3606,pomocne!$A:$C,3,FALSE)</f>
        <v>#N/A</v>
      </c>
    </row>
    <row r="3607" spans="1:5" s="24" customFormat="1" hidden="1" x14ac:dyDescent="0.25">
      <c r="A3607" s="23" t="s">
        <v>101</v>
      </c>
      <c r="B3607" s="23" t="s">
        <v>515</v>
      </c>
      <c r="C3607" s="23" t="s">
        <v>13</v>
      </c>
      <c r="D3607" s="24" t="str">
        <f>VLOOKUP(A3607,Vystup20160620!$C:$C,1,FALSE)</f>
        <v>fd2aep</v>
      </c>
      <c r="E3607" s="10" t="e">
        <f>VLOOKUP(A3607,pomocne!$A:$C,3,FALSE)</f>
        <v>#N/A</v>
      </c>
    </row>
    <row r="3608" spans="1:5" s="24" customFormat="1" hidden="1" x14ac:dyDescent="0.25">
      <c r="A3608" s="23" t="s">
        <v>101</v>
      </c>
      <c r="B3608" s="23" t="s">
        <v>735</v>
      </c>
      <c r="C3608" s="23" t="s">
        <v>13</v>
      </c>
      <c r="D3608" s="24" t="str">
        <f>VLOOKUP(A3608,Vystup20160620!$C:$C,1,FALSE)</f>
        <v>fd2aep</v>
      </c>
      <c r="E3608" s="10" t="e">
        <f>VLOOKUP(A3608,pomocne!$A:$C,3,FALSE)</f>
        <v>#N/A</v>
      </c>
    </row>
    <row r="3609" spans="1:5" s="24" customFormat="1" hidden="1" x14ac:dyDescent="0.25">
      <c r="A3609" s="23" t="s">
        <v>101</v>
      </c>
      <c r="B3609" s="23" t="s">
        <v>517</v>
      </c>
      <c r="C3609" s="23" t="s">
        <v>13</v>
      </c>
      <c r="D3609" s="24" t="str">
        <f>VLOOKUP(A3609,Vystup20160620!$C:$C,1,FALSE)</f>
        <v>fd2aep</v>
      </c>
      <c r="E3609" s="10" t="e">
        <f>VLOOKUP(A3609,pomocne!$A:$C,3,FALSE)</f>
        <v>#N/A</v>
      </c>
    </row>
    <row r="3610" spans="1:5" s="24" customFormat="1" hidden="1" x14ac:dyDescent="0.25">
      <c r="A3610" s="23" t="s">
        <v>101</v>
      </c>
      <c r="B3610" s="23" t="s">
        <v>736</v>
      </c>
      <c r="C3610" s="23" t="s">
        <v>18</v>
      </c>
      <c r="D3610" s="24" t="str">
        <f>VLOOKUP(A3610,Vystup20160620!$C:$C,1,FALSE)</f>
        <v>fd2aep</v>
      </c>
      <c r="E3610" s="10" t="e">
        <f>VLOOKUP(A3610,pomocne!$A:$C,3,FALSE)</f>
        <v>#N/A</v>
      </c>
    </row>
    <row r="3611" spans="1:5" s="24" customFormat="1" hidden="1" x14ac:dyDescent="0.25">
      <c r="A3611" s="23" t="s">
        <v>101</v>
      </c>
      <c r="B3611" s="23" t="s">
        <v>519</v>
      </c>
      <c r="C3611" s="23" t="s">
        <v>18</v>
      </c>
      <c r="D3611" s="24" t="str">
        <f>VLOOKUP(A3611,Vystup20160620!$C:$C,1,FALSE)</f>
        <v>fd2aep</v>
      </c>
      <c r="E3611" s="10" t="e">
        <f>VLOOKUP(A3611,pomocne!$A:$C,3,FALSE)</f>
        <v>#N/A</v>
      </c>
    </row>
    <row r="3612" spans="1:5" s="24" customFormat="1" hidden="1" x14ac:dyDescent="0.25">
      <c r="A3612" s="23" t="s">
        <v>101</v>
      </c>
      <c r="B3612" s="23" t="s">
        <v>520</v>
      </c>
      <c r="C3612" s="23" t="s">
        <v>18</v>
      </c>
      <c r="D3612" s="24" t="str">
        <f>VLOOKUP(A3612,Vystup20160620!$C:$C,1,FALSE)</f>
        <v>fd2aep</v>
      </c>
      <c r="E3612" s="10" t="e">
        <f>VLOOKUP(A3612,pomocne!$A:$C,3,FALSE)</f>
        <v>#N/A</v>
      </c>
    </row>
    <row r="3613" spans="1:5" s="24" customFormat="1" hidden="1" x14ac:dyDescent="0.25">
      <c r="A3613" s="23" t="s">
        <v>101</v>
      </c>
      <c r="B3613" s="23" t="s">
        <v>521</v>
      </c>
      <c r="C3613" s="23" t="s">
        <v>18</v>
      </c>
      <c r="D3613" s="24" t="str">
        <f>VLOOKUP(A3613,Vystup20160620!$C:$C,1,FALSE)</f>
        <v>fd2aep</v>
      </c>
      <c r="E3613" s="10" t="e">
        <f>VLOOKUP(A3613,pomocne!$A:$C,3,FALSE)</f>
        <v>#N/A</v>
      </c>
    </row>
    <row r="3614" spans="1:5" s="24" customFormat="1" hidden="1" x14ac:dyDescent="0.25">
      <c r="A3614" s="23" t="s">
        <v>101</v>
      </c>
      <c r="B3614" s="23" t="s">
        <v>522</v>
      </c>
      <c r="C3614" s="23" t="s">
        <v>13</v>
      </c>
      <c r="D3614" s="24" t="str">
        <f>VLOOKUP(A3614,Vystup20160620!$C:$C,1,FALSE)</f>
        <v>fd2aep</v>
      </c>
      <c r="E3614" s="10" t="e">
        <f>VLOOKUP(A3614,pomocne!$A:$C,3,FALSE)</f>
        <v>#N/A</v>
      </c>
    </row>
    <row r="3615" spans="1:5" s="24" customFormat="1" ht="30" hidden="1" x14ac:dyDescent="0.25">
      <c r="A3615" s="23" t="s">
        <v>101</v>
      </c>
      <c r="B3615" s="23" t="s">
        <v>19</v>
      </c>
      <c r="C3615" s="23" t="s">
        <v>18</v>
      </c>
      <c r="D3615" s="24" t="str">
        <f>VLOOKUP(A3615,Vystup20160620!$C:$C,1,FALSE)</f>
        <v>fd2aep</v>
      </c>
      <c r="E3615" s="10" t="e">
        <f>VLOOKUP(A3615,pomocne!$A:$C,3,FALSE)</f>
        <v>#N/A</v>
      </c>
    </row>
    <row r="3616" spans="1:5" s="24" customFormat="1" ht="30" hidden="1" x14ac:dyDescent="0.25">
      <c r="A3616" s="23" t="s">
        <v>101</v>
      </c>
      <c r="B3616" s="23" t="s">
        <v>20</v>
      </c>
      <c r="C3616" s="23" t="s">
        <v>13</v>
      </c>
      <c r="D3616" s="24" t="str">
        <f>VLOOKUP(A3616,Vystup20160620!$C:$C,1,FALSE)</f>
        <v>fd2aep</v>
      </c>
      <c r="E3616" s="10" t="e">
        <f>VLOOKUP(A3616,pomocne!$A:$C,3,FALSE)</f>
        <v>#N/A</v>
      </c>
    </row>
    <row r="3617" spans="1:5" s="24" customFormat="1" ht="30" hidden="1" x14ac:dyDescent="0.25">
      <c r="A3617" s="23" t="s">
        <v>101</v>
      </c>
      <c r="B3617" s="23" t="s">
        <v>600</v>
      </c>
      <c r="C3617" s="23" t="s">
        <v>18</v>
      </c>
      <c r="D3617" s="24" t="str">
        <f>VLOOKUP(A3617,Vystup20160620!$C:$C,1,FALSE)</f>
        <v>fd2aep</v>
      </c>
      <c r="E3617" s="10" t="e">
        <f>VLOOKUP(A3617,pomocne!$A:$C,3,FALSE)</f>
        <v>#N/A</v>
      </c>
    </row>
    <row r="3618" spans="1:5" s="24" customFormat="1" ht="30" hidden="1" x14ac:dyDescent="0.25">
      <c r="A3618" s="23" t="s">
        <v>101</v>
      </c>
      <c r="B3618" s="23" t="s">
        <v>601</v>
      </c>
      <c r="C3618" s="23" t="s">
        <v>13</v>
      </c>
      <c r="D3618" s="24" t="str">
        <f>VLOOKUP(A3618,Vystup20160620!$C:$C,1,FALSE)</f>
        <v>fd2aep</v>
      </c>
      <c r="E3618" s="10" t="e">
        <f>VLOOKUP(A3618,pomocne!$A:$C,3,FALSE)</f>
        <v>#N/A</v>
      </c>
    </row>
    <row r="3619" spans="1:5" s="24" customFormat="1" ht="30" hidden="1" x14ac:dyDescent="0.25">
      <c r="A3619" s="23" t="s">
        <v>101</v>
      </c>
      <c r="B3619" s="23" t="s">
        <v>602</v>
      </c>
      <c r="C3619" s="23" t="s">
        <v>13</v>
      </c>
      <c r="D3619" s="24" t="str">
        <f>VLOOKUP(A3619,Vystup20160620!$C:$C,1,FALSE)</f>
        <v>fd2aep</v>
      </c>
      <c r="E3619" s="10" t="e">
        <f>VLOOKUP(A3619,pomocne!$A:$C,3,FALSE)</f>
        <v>#N/A</v>
      </c>
    </row>
    <row r="3620" spans="1:5" s="24" customFormat="1" ht="30" hidden="1" x14ac:dyDescent="0.25">
      <c r="A3620" s="23" t="s">
        <v>101</v>
      </c>
      <c r="B3620" s="23" t="s">
        <v>603</v>
      </c>
      <c r="C3620" s="23" t="s">
        <v>13</v>
      </c>
      <c r="D3620" s="24" t="str">
        <f>VLOOKUP(A3620,Vystup20160620!$C:$C,1,FALSE)</f>
        <v>fd2aep</v>
      </c>
      <c r="E3620" s="10" t="e">
        <f>VLOOKUP(A3620,pomocne!$A:$C,3,FALSE)</f>
        <v>#N/A</v>
      </c>
    </row>
    <row r="3621" spans="1:5" s="24" customFormat="1" ht="30" hidden="1" x14ac:dyDescent="0.25">
      <c r="A3621" s="23" t="s">
        <v>101</v>
      </c>
      <c r="B3621" s="23" t="s">
        <v>604</v>
      </c>
      <c r="C3621" s="23" t="s">
        <v>18</v>
      </c>
      <c r="D3621" s="24" t="str">
        <f>VLOOKUP(A3621,Vystup20160620!$C:$C,1,FALSE)</f>
        <v>fd2aep</v>
      </c>
      <c r="E3621" s="10" t="e">
        <f>VLOOKUP(A3621,pomocne!$A:$C,3,FALSE)</f>
        <v>#N/A</v>
      </c>
    </row>
    <row r="3622" spans="1:5" s="24" customFormat="1" ht="30" hidden="1" x14ac:dyDescent="0.25">
      <c r="A3622" s="23" t="s">
        <v>101</v>
      </c>
      <c r="B3622" s="23" t="s">
        <v>605</v>
      </c>
      <c r="C3622" s="23" t="s">
        <v>13</v>
      </c>
      <c r="D3622" s="24" t="str">
        <f>VLOOKUP(A3622,Vystup20160620!$C:$C,1,FALSE)</f>
        <v>fd2aep</v>
      </c>
      <c r="E3622" s="10" t="e">
        <f>VLOOKUP(A3622,pomocne!$A:$C,3,FALSE)</f>
        <v>#N/A</v>
      </c>
    </row>
    <row r="3623" spans="1:5" s="24" customFormat="1" ht="30" hidden="1" x14ac:dyDescent="0.25">
      <c r="A3623" s="23" t="s">
        <v>101</v>
      </c>
      <c r="B3623" s="23" t="s">
        <v>562</v>
      </c>
      <c r="C3623" s="23" t="s">
        <v>13</v>
      </c>
      <c r="D3623" s="24" t="str">
        <f>VLOOKUP(A3623,Vystup20160620!$C:$C,1,FALSE)</f>
        <v>fd2aep</v>
      </c>
      <c r="E3623" s="10" t="e">
        <f>VLOOKUP(A3623,pomocne!$A:$C,3,FALSE)</f>
        <v>#N/A</v>
      </c>
    </row>
    <row r="3624" spans="1:5" s="24" customFormat="1" ht="30" hidden="1" x14ac:dyDescent="0.25">
      <c r="A3624" s="23" t="s">
        <v>101</v>
      </c>
      <c r="B3624" s="23" t="s">
        <v>563</v>
      </c>
      <c r="C3624" s="23" t="s">
        <v>13</v>
      </c>
      <c r="D3624" s="24" t="str">
        <f>VLOOKUP(A3624,Vystup20160620!$C:$C,1,FALSE)</f>
        <v>fd2aep</v>
      </c>
      <c r="E3624" s="10" t="e">
        <f>VLOOKUP(A3624,pomocne!$A:$C,3,FALSE)</f>
        <v>#N/A</v>
      </c>
    </row>
    <row r="3625" spans="1:5" s="24" customFormat="1" ht="30" hidden="1" x14ac:dyDescent="0.25">
      <c r="A3625" s="23" t="s">
        <v>101</v>
      </c>
      <c r="B3625" s="23" t="s">
        <v>564</v>
      </c>
      <c r="C3625" s="23" t="s">
        <v>13</v>
      </c>
      <c r="D3625" s="24" t="str">
        <f>VLOOKUP(A3625,Vystup20160620!$C:$C,1,FALSE)</f>
        <v>fd2aep</v>
      </c>
      <c r="E3625" s="10" t="e">
        <f>VLOOKUP(A3625,pomocne!$A:$C,3,FALSE)</f>
        <v>#N/A</v>
      </c>
    </row>
    <row r="3626" spans="1:5" s="24" customFormat="1" ht="30" hidden="1" x14ac:dyDescent="0.25">
      <c r="A3626" s="23" t="s">
        <v>101</v>
      </c>
      <c r="B3626" s="23" t="s">
        <v>565</v>
      </c>
      <c r="C3626" s="23" t="s">
        <v>18</v>
      </c>
      <c r="D3626" s="24" t="str">
        <f>VLOOKUP(A3626,Vystup20160620!$C:$C,1,FALSE)</f>
        <v>fd2aep</v>
      </c>
      <c r="E3626" s="10" t="e">
        <f>VLOOKUP(A3626,pomocne!$A:$C,3,FALSE)</f>
        <v>#N/A</v>
      </c>
    </row>
    <row r="3627" spans="1:5" s="24" customFormat="1" ht="30" hidden="1" x14ac:dyDescent="0.25">
      <c r="A3627" s="23" t="s">
        <v>101</v>
      </c>
      <c r="B3627" s="23" t="s">
        <v>566</v>
      </c>
      <c r="C3627" s="23" t="s">
        <v>13</v>
      </c>
      <c r="D3627" s="24" t="str">
        <f>VLOOKUP(A3627,Vystup20160620!$C:$C,1,FALSE)</f>
        <v>fd2aep</v>
      </c>
      <c r="E3627" s="10" t="e">
        <f>VLOOKUP(A3627,pomocne!$A:$C,3,FALSE)</f>
        <v>#N/A</v>
      </c>
    </row>
    <row r="3628" spans="1:5" s="24" customFormat="1" ht="30" hidden="1" x14ac:dyDescent="0.25">
      <c r="A3628" s="23" t="s">
        <v>101</v>
      </c>
      <c r="B3628" s="23" t="s">
        <v>567</v>
      </c>
      <c r="C3628" s="23" t="s">
        <v>13</v>
      </c>
      <c r="D3628" s="24" t="str">
        <f>VLOOKUP(A3628,Vystup20160620!$C:$C,1,FALSE)</f>
        <v>fd2aep</v>
      </c>
      <c r="E3628" s="10" t="e">
        <f>VLOOKUP(A3628,pomocne!$A:$C,3,FALSE)</f>
        <v>#N/A</v>
      </c>
    </row>
    <row r="3629" spans="1:5" s="24" customFormat="1" ht="30" hidden="1" x14ac:dyDescent="0.25">
      <c r="A3629" s="23" t="s">
        <v>101</v>
      </c>
      <c r="B3629" s="23" t="s">
        <v>568</v>
      </c>
      <c r="C3629" s="23" t="s">
        <v>18</v>
      </c>
      <c r="D3629" s="24" t="str">
        <f>VLOOKUP(A3629,Vystup20160620!$C:$C,1,FALSE)</f>
        <v>fd2aep</v>
      </c>
      <c r="E3629" s="10" t="e">
        <f>VLOOKUP(A3629,pomocne!$A:$C,3,FALSE)</f>
        <v>#N/A</v>
      </c>
    </row>
    <row r="3630" spans="1:5" s="24" customFormat="1" ht="30" hidden="1" x14ac:dyDescent="0.25">
      <c r="A3630" s="23" t="s">
        <v>101</v>
      </c>
      <c r="B3630" s="23" t="s">
        <v>569</v>
      </c>
      <c r="C3630" s="23" t="s">
        <v>18</v>
      </c>
      <c r="D3630" s="24" t="str">
        <f>VLOOKUP(A3630,Vystup20160620!$C:$C,1,FALSE)</f>
        <v>fd2aep</v>
      </c>
      <c r="E3630" s="10" t="e">
        <f>VLOOKUP(A3630,pomocne!$A:$C,3,FALSE)</f>
        <v>#N/A</v>
      </c>
    </row>
    <row r="3631" spans="1:5" s="24" customFormat="1" ht="30" hidden="1" x14ac:dyDescent="0.25">
      <c r="A3631" s="23" t="s">
        <v>101</v>
      </c>
      <c r="B3631" s="23" t="s">
        <v>570</v>
      </c>
      <c r="C3631" s="23" t="s">
        <v>18</v>
      </c>
      <c r="D3631" s="24" t="str">
        <f>VLOOKUP(A3631,Vystup20160620!$C:$C,1,FALSE)</f>
        <v>fd2aep</v>
      </c>
      <c r="E3631" s="10" t="e">
        <f>VLOOKUP(A3631,pomocne!$A:$C,3,FALSE)</f>
        <v>#N/A</v>
      </c>
    </row>
    <row r="3632" spans="1:5" s="24" customFormat="1" hidden="1" x14ac:dyDescent="0.25">
      <c r="A3632" s="23" t="s">
        <v>101</v>
      </c>
      <c r="B3632" s="23" t="s">
        <v>30</v>
      </c>
      <c r="C3632" s="23" t="s">
        <v>13</v>
      </c>
      <c r="D3632" s="24" t="str">
        <f>VLOOKUP(A3632,Vystup20160620!$C:$C,1,FALSE)</f>
        <v>fd2aep</v>
      </c>
      <c r="E3632" s="10" t="e">
        <f>VLOOKUP(A3632,pomocne!$A:$C,3,FALSE)</f>
        <v>#N/A</v>
      </c>
    </row>
    <row r="3633" spans="1:5" s="24" customFormat="1" hidden="1" x14ac:dyDescent="0.25">
      <c r="A3633" s="23" t="s">
        <v>101</v>
      </c>
      <c r="B3633" s="23" t="s">
        <v>571</v>
      </c>
      <c r="C3633" s="23" t="s">
        <v>13</v>
      </c>
      <c r="D3633" s="24" t="str">
        <f>VLOOKUP(A3633,Vystup20160620!$C:$C,1,FALSE)</f>
        <v>fd2aep</v>
      </c>
      <c r="E3633" s="10" t="e">
        <f>VLOOKUP(A3633,pomocne!$A:$C,3,FALSE)</f>
        <v>#N/A</v>
      </c>
    </row>
    <row r="3634" spans="1:5" s="24" customFormat="1" hidden="1" x14ac:dyDescent="0.25">
      <c r="A3634" s="23" t="s">
        <v>101</v>
      </c>
      <c r="B3634" s="23" t="s">
        <v>572</v>
      </c>
      <c r="C3634" s="23" t="s">
        <v>13</v>
      </c>
      <c r="D3634" s="24" t="str">
        <f>VLOOKUP(A3634,Vystup20160620!$C:$C,1,FALSE)</f>
        <v>fd2aep</v>
      </c>
      <c r="E3634" s="10" t="e">
        <f>VLOOKUP(A3634,pomocne!$A:$C,3,FALSE)</f>
        <v>#N/A</v>
      </c>
    </row>
    <row r="3635" spans="1:5" s="24" customFormat="1" hidden="1" x14ac:dyDescent="0.25">
      <c r="A3635" s="23" t="s">
        <v>101</v>
      </c>
      <c r="B3635" s="23" t="s">
        <v>33</v>
      </c>
      <c r="C3635" s="23" t="s">
        <v>13</v>
      </c>
      <c r="D3635" s="24" t="str">
        <f>VLOOKUP(A3635,Vystup20160620!$C:$C,1,FALSE)</f>
        <v>fd2aep</v>
      </c>
      <c r="E3635" s="10" t="e">
        <f>VLOOKUP(A3635,pomocne!$A:$C,3,FALSE)</f>
        <v>#N/A</v>
      </c>
    </row>
    <row r="3636" spans="1:5" s="24" customFormat="1" hidden="1" x14ac:dyDescent="0.25">
      <c r="A3636" s="23" t="s">
        <v>101</v>
      </c>
      <c r="B3636" s="23" t="s">
        <v>606</v>
      </c>
      <c r="C3636" s="23" t="s">
        <v>13</v>
      </c>
      <c r="D3636" s="24" t="str">
        <f>VLOOKUP(A3636,Vystup20160620!$C:$C,1,FALSE)</f>
        <v>fd2aep</v>
      </c>
      <c r="E3636" s="10" t="e">
        <f>VLOOKUP(A3636,pomocne!$A:$C,3,FALSE)</f>
        <v>#N/A</v>
      </c>
    </row>
    <row r="3637" spans="1:5" s="24" customFormat="1" hidden="1" x14ac:dyDescent="0.25">
      <c r="A3637" s="23" t="s">
        <v>101</v>
      </c>
      <c r="B3637" s="23" t="s">
        <v>607</v>
      </c>
      <c r="C3637" s="23" t="s">
        <v>13</v>
      </c>
      <c r="D3637" s="24" t="str">
        <f>VLOOKUP(A3637,Vystup20160620!$C:$C,1,FALSE)</f>
        <v>fd2aep</v>
      </c>
      <c r="E3637" s="10" t="e">
        <f>VLOOKUP(A3637,pomocne!$A:$C,3,FALSE)</f>
        <v>#N/A</v>
      </c>
    </row>
    <row r="3638" spans="1:5" s="24" customFormat="1" ht="30" hidden="1" x14ac:dyDescent="0.25">
      <c r="A3638" s="23" t="s">
        <v>101</v>
      </c>
      <c r="B3638" s="23" t="s">
        <v>573</v>
      </c>
      <c r="C3638" s="23" t="s">
        <v>13</v>
      </c>
      <c r="D3638" s="24" t="str">
        <f>VLOOKUP(A3638,Vystup20160620!$C:$C,1,FALSE)</f>
        <v>fd2aep</v>
      </c>
      <c r="E3638" s="10" t="e">
        <f>VLOOKUP(A3638,pomocne!$A:$C,3,FALSE)</f>
        <v>#N/A</v>
      </c>
    </row>
    <row r="3639" spans="1:5" s="24" customFormat="1" ht="30" hidden="1" x14ac:dyDescent="0.25">
      <c r="A3639" s="23" t="s">
        <v>101</v>
      </c>
      <c r="B3639" s="23" t="s">
        <v>608</v>
      </c>
      <c r="C3639" s="23" t="s">
        <v>18</v>
      </c>
      <c r="D3639" s="24" t="str">
        <f>VLOOKUP(A3639,Vystup20160620!$C:$C,1,FALSE)</f>
        <v>fd2aep</v>
      </c>
      <c r="E3639" s="10" t="e">
        <f>VLOOKUP(A3639,pomocne!$A:$C,3,FALSE)</f>
        <v>#N/A</v>
      </c>
    </row>
    <row r="3640" spans="1:5" s="24" customFormat="1" hidden="1" x14ac:dyDescent="0.25">
      <c r="A3640" s="23" t="s">
        <v>101</v>
      </c>
      <c r="B3640" s="23" t="s">
        <v>38</v>
      </c>
      <c r="C3640" s="23" t="s">
        <v>13</v>
      </c>
      <c r="D3640" s="24" t="str">
        <f>VLOOKUP(A3640,Vystup20160620!$C:$C,1,FALSE)</f>
        <v>fd2aep</v>
      </c>
      <c r="E3640" s="10" t="e">
        <f>VLOOKUP(A3640,pomocne!$A:$C,3,FALSE)</f>
        <v>#N/A</v>
      </c>
    </row>
    <row r="3641" spans="1:5" s="24" customFormat="1" hidden="1" x14ac:dyDescent="0.25">
      <c r="A3641" s="23" t="s">
        <v>101</v>
      </c>
      <c r="B3641" s="23" t="s">
        <v>574</v>
      </c>
      <c r="C3641" s="23" t="s">
        <v>13</v>
      </c>
      <c r="D3641" s="24" t="str">
        <f>VLOOKUP(A3641,Vystup20160620!$C:$C,1,FALSE)</f>
        <v>fd2aep</v>
      </c>
      <c r="E3641" s="10" t="e">
        <f>VLOOKUP(A3641,pomocne!$A:$C,3,FALSE)</f>
        <v>#N/A</v>
      </c>
    </row>
    <row r="3642" spans="1:5" s="24" customFormat="1" hidden="1" x14ac:dyDescent="0.25">
      <c r="A3642" s="23" t="s">
        <v>101</v>
      </c>
      <c r="B3642" s="23" t="s">
        <v>575</v>
      </c>
      <c r="C3642" s="23" t="s">
        <v>13</v>
      </c>
      <c r="D3642" s="24" t="str">
        <f>VLOOKUP(A3642,Vystup20160620!$C:$C,1,FALSE)</f>
        <v>fd2aep</v>
      </c>
      <c r="E3642" s="10" t="e">
        <f>VLOOKUP(A3642,pomocne!$A:$C,3,FALSE)</f>
        <v>#N/A</v>
      </c>
    </row>
    <row r="3643" spans="1:5" s="24" customFormat="1" hidden="1" x14ac:dyDescent="0.25">
      <c r="A3643" s="23" t="s">
        <v>101</v>
      </c>
      <c r="B3643" s="23" t="s">
        <v>576</v>
      </c>
      <c r="C3643" s="23" t="s">
        <v>18</v>
      </c>
      <c r="D3643" s="24" t="str">
        <f>VLOOKUP(A3643,Vystup20160620!$C:$C,1,FALSE)</f>
        <v>fd2aep</v>
      </c>
      <c r="E3643" s="10" t="e">
        <f>VLOOKUP(A3643,pomocne!$A:$C,3,FALSE)</f>
        <v>#N/A</v>
      </c>
    </row>
    <row r="3644" spans="1:5" s="24" customFormat="1" hidden="1" x14ac:dyDescent="0.25">
      <c r="A3644" s="23" t="s">
        <v>101</v>
      </c>
      <c r="B3644" s="23" t="s">
        <v>577</v>
      </c>
      <c r="C3644" s="23" t="s">
        <v>13</v>
      </c>
      <c r="D3644" s="24" t="str">
        <f>VLOOKUP(A3644,Vystup20160620!$C:$C,1,FALSE)</f>
        <v>fd2aep</v>
      </c>
      <c r="E3644" s="10" t="e">
        <f>VLOOKUP(A3644,pomocne!$A:$C,3,FALSE)</f>
        <v>#N/A</v>
      </c>
    </row>
    <row r="3645" spans="1:5" s="24" customFormat="1" hidden="1" x14ac:dyDescent="0.25">
      <c r="A3645" s="23" t="s">
        <v>101</v>
      </c>
      <c r="B3645" s="23" t="s">
        <v>578</v>
      </c>
      <c r="C3645" s="23" t="s">
        <v>18</v>
      </c>
      <c r="D3645" s="24" t="str">
        <f>VLOOKUP(A3645,Vystup20160620!$C:$C,1,FALSE)</f>
        <v>fd2aep</v>
      </c>
      <c r="E3645" s="10" t="e">
        <f>VLOOKUP(A3645,pomocne!$A:$C,3,FALSE)</f>
        <v>#N/A</v>
      </c>
    </row>
    <row r="3646" spans="1:5" s="24" customFormat="1" hidden="1" x14ac:dyDescent="0.25">
      <c r="A3646" s="23" t="s">
        <v>101</v>
      </c>
      <c r="B3646" s="23" t="s">
        <v>44</v>
      </c>
      <c r="C3646" s="23" t="s">
        <v>13</v>
      </c>
      <c r="D3646" s="24" t="str">
        <f>VLOOKUP(A3646,Vystup20160620!$C:$C,1,FALSE)</f>
        <v>fd2aep</v>
      </c>
      <c r="E3646" s="10" t="e">
        <f>VLOOKUP(A3646,pomocne!$A:$C,3,FALSE)</f>
        <v>#N/A</v>
      </c>
    </row>
    <row r="3647" spans="1:5" s="24" customFormat="1" hidden="1" x14ac:dyDescent="0.25">
      <c r="A3647" s="23" t="s">
        <v>101</v>
      </c>
      <c r="B3647" s="23" t="s">
        <v>579</v>
      </c>
      <c r="C3647" s="23" t="s">
        <v>13</v>
      </c>
      <c r="D3647" s="24" t="str">
        <f>VLOOKUP(A3647,Vystup20160620!$C:$C,1,FALSE)</f>
        <v>fd2aep</v>
      </c>
      <c r="E3647" s="10" t="e">
        <f>VLOOKUP(A3647,pomocne!$A:$C,3,FALSE)</f>
        <v>#N/A</v>
      </c>
    </row>
    <row r="3648" spans="1:5" s="24" customFormat="1" hidden="1" x14ac:dyDescent="0.25">
      <c r="A3648" s="23" t="s">
        <v>101</v>
      </c>
      <c r="B3648" s="23" t="s">
        <v>609</v>
      </c>
      <c r="C3648" s="23" t="s">
        <v>13</v>
      </c>
      <c r="D3648" s="24" t="str">
        <f>VLOOKUP(A3648,Vystup20160620!$C:$C,1,FALSE)</f>
        <v>fd2aep</v>
      </c>
      <c r="E3648" s="10" t="e">
        <f>VLOOKUP(A3648,pomocne!$A:$C,3,FALSE)</f>
        <v>#N/A</v>
      </c>
    </row>
    <row r="3649" spans="1:5" s="24" customFormat="1" hidden="1" x14ac:dyDescent="0.25">
      <c r="A3649" s="23" t="s">
        <v>101</v>
      </c>
      <c r="B3649" s="23" t="s">
        <v>610</v>
      </c>
      <c r="C3649" s="23" t="s">
        <v>13</v>
      </c>
      <c r="D3649" s="24" t="str">
        <f>VLOOKUP(A3649,Vystup20160620!$C:$C,1,FALSE)</f>
        <v>fd2aep</v>
      </c>
      <c r="E3649" s="10" t="e">
        <f>VLOOKUP(A3649,pomocne!$A:$C,3,FALSE)</f>
        <v>#N/A</v>
      </c>
    </row>
    <row r="3650" spans="1:5" s="24" customFormat="1" hidden="1" x14ac:dyDescent="0.25">
      <c r="A3650" s="23" t="s">
        <v>101</v>
      </c>
      <c r="B3650" s="23" t="s">
        <v>580</v>
      </c>
      <c r="C3650" s="23" t="s">
        <v>13</v>
      </c>
      <c r="D3650" s="24" t="str">
        <f>VLOOKUP(A3650,Vystup20160620!$C:$C,1,FALSE)</f>
        <v>fd2aep</v>
      </c>
      <c r="E3650" s="10" t="e">
        <f>VLOOKUP(A3650,pomocne!$A:$C,3,FALSE)</f>
        <v>#N/A</v>
      </c>
    </row>
    <row r="3651" spans="1:5" s="24" customFormat="1" hidden="1" x14ac:dyDescent="0.25">
      <c r="A3651" s="23" t="s">
        <v>101</v>
      </c>
      <c r="B3651" s="23" t="s">
        <v>611</v>
      </c>
      <c r="C3651" s="23" t="s">
        <v>13</v>
      </c>
      <c r="D3651" s="24" t="str">
        <f>VLOOKUP(A3651,Vystup20160620!$C:$C,1,FALSE)</f>
        <v>fd2aep</v>
      </c>
      <c r="E3651" s="10" t="e">
        <f>VLOOKUP(A3651,pomocne!$A:$C,3,FALSE)</f>
        <v>#N/A</v>
      </c>
    </row>
    <row r="3652" spans="1:5" s="24" customFormat="1" hidden="1" x14ac:dyDescent="0.25">
      <c r="A3652" s="23" t="s">
        <v>101</v>
      </c>
      <c r="B3652" s="23" t="s">
        <v>612</v>
      </c>
      <c r="C3652" s="23" t="s">
        <v>13</v>
      </c>
      <c r="D3652" s="24" t="str">
        <f>VLOOKUP(A3652,Vystup20160620!$C:$C,1,FALSE)</f>
        <v>fd2aep</v>
      </c>
      <c r="E3652" s="10" t="e">
        <f>VLOOKUP(A3652,pomocne!$A:$C,3,FALSE)</f>
        <v>#N/A</v>
      </c>
    </row>
    <row r="3653" spans="1:5" s="24" customFormat="1" hidden="1" x14ac:dyDescent="0.25">
      <c r="A3653" s="23" t="s">
        <v>101</v>
      </c>
      <c r="B3653" s="23" t="s">
        <v>581</v>
      </c>
      <c r="C3653" s="23" t="s">
        <v>13</v>
      </c>
      <c r="D3653" s="24" t="str">
        <f>VLOOKUP(A3653,Vystup20160620!$C:$C,1,FALSE)</f>
        <v>fd2aep</v>
      </c>
      <c r="E3653" s="10" t="e">
        <f>VLOOKUP(A3653,pomocne!$A:$C,3,FALSE)</f>
        <v>#N/A</v>
      </c>
    </row>
    <row r="3654" spans="1:5" s="24" customFormat="1" hidden="1" x14ac:dyDescent="0.25">
      <c r="A3654" s="23" t="s">
        <v>101</v>
      </c>
      <c r="B3654" s="23" t="s">
        <v>582</v>
      </c>
      <c r="C3654" s="23" t="s">
        <v>13</v>
      </c>
      <c r="D3654" s="24" t="str">
        <f>VLOOKUP(A3654,Vystup20160620!$C:$C,1,FALSE)</f>
        <v>fd2aep</v>
      </c>
      <c r="E3654" s="10" t="e">
        <f>VLOOKUP(A3654,pomocne!$A:$C,3,FALSE)</f>
        <v>#N/A</v>
      </c>
    </row>
    <row r="3655" spans="1:5" s="24" customFormat="1" hidden="1" x14ac:dyDescent="0.25">
      <c r="A3655" s="23" t="s">
        <v>101</v>
      </c>
      <c r="B3655" s="23" t="s">
        <v>583</v>
      </c>
      <c r="C3655" s="23" t="s">
        <v>13</v>
      </c>
      <c r="D3655" s="24" t="str">
        <f>VLOOKUP(A3655,Vystup20160620!$C:$C,1,FALSE)</f>
        <v>fd2aep</v>
      </c>
      <c r="E3655" s="10" t="e">
        <f>VLOOKUP(A3655,pomocne!$A:$C,3,FALSE)</f>
        <v>#N/A</v>
      </c>
    </row>
    <row r="3656" spans="1:5" s="24" customFormat="1" ht="30" hidden="1" x14ac:dyDescent="0.25">
      <c r="A3656" s="23" t="s">
        <v>101</v>
      </c>
      <c r="B3656" s="23" t="s">
        <v>584</v>
      </c>
      <c r="C3656" s="23" t="s">
        <v>13</v>
      </c>
      <c r="D3656" s="24" t="str">
        <f>VLOOKUP(A3656,Vystup20160620!$C:$C,1,FALSE)</f>
        <v>fd2aep</v>
      </c>
      <c r="E3656" s="10" t="e">
        <f>VLOOKUP(A3656,pomocne!$A:$C,3,FALSE)</f>
        <v>#N/A</v>
      </c>
    </row>
    <row r="3657" spans="1:5" s="24" customFormat="1" ht="30" hidden="1" x14ac:dyDescent="0.25">
      <c r="A3657" s="23" t="s">
        <v>101</v>
      </c>
      <c r="B3657" s="23" t="s">
        <v>585</v>
      </c>
      <c r="C3657" s="23" t="s">
        <v>18</v>
      </c>
      <c r="D3657" s="24" t="str">
        <f>VLOOKUP(A3657,Vystup20160620!$C:$C,1,FALSE)</f>
        <v>fd2aep</v>
      </c>
      <c r="E3657" s="10" t="e">
        <f>VLOOKUP(A3657,pomocne!$A:$C,3,FALSE)</f>
        <v>#N/A</v>
      </c>
    </row>
    <row r="3658" spans="1:5" s="24" customFormat="1" ht="30" hidden="1" x14ac:dyDescent="0.25">
      <c r="A3658" s="23" t="s">
        <v>101</v>
      </c>
      <c r="B3658" s="23" t="s">
        <v>586</v>
      </c>
      <c r="C3658" s="23" t="s">
        <v>13</v>
      </c>
      <c r="D3658" s="24" t="str">
        <f>VLOOKUP(A3658,Vystup20160620!$C:$C,1,FALSE)</f>
        <v>fd2aep</v>
      </c>
      <c r="E3658" s="10" t="e">
        <f>VLOOKUP(A3658,pomocne!$A:$C,3,FALSE)</f>
        <v>#N/A</v>
      </c>
    </row>
    <row r="3659" spans="1:5" s="24" customFormat="1" hidden="1" x14ac:dyDescent="0.25">
      <c r="A3659" s="23" t="s">
        <v>101</v>
      </c>
      <c r="B3659" s="23" t="s">
        <v>613</v>
      </c>
      <c r="C3659" s="23" t="s">
        <v>13</v>
      </c>
      <c r="D3659" s="24" t="str">
        <f>VLOOKUP(A3659,Vystup20160620!$C:$C,1,FALSE)</f>
        <v>fd2aep</v>
      </c>
      <c r="E3659" s="10" t="e">
        <f>VLOOKUP(A3659,pomocne!$A:$C,3,FALSE)</f>
        <v>#N/A</v>
      </c>
    </row>
    <row r="3660" spans="1:5" s="24" customFormat="1" hidden="1" x14ac:dyDescent="0.25">
      <c r="A3660" s="23" t="s">
        <v>101</v>
      </c>
      <c r="B3660" s="23" t="s">
        <v>614</v>
      </c>
      <c r="C3660" s="23" t="s">
        <v>13</v>
      </c>
      <c r="D3660" s="24" t="str">
        <f>VLOOKUP(A3660,Vystup20160620!$C:$C,1,FALSE)</f>
        <v>fd2aep</v>
      </c>
      <c r="E3660" s="10" t="e">
        <f>VLOOKUP(A3660,pomocne!$A:$C,3,FALSE)</f>
        <v>#N/A</v>
      </c>
    </row>
    <row r="3661" spans="1:5" s="24" customFormat="1" ht="30" hidden="1" x14ac:dyDescent="0.25">
      <c r="A3661" s="23" t="s">
        <v>101</v>
      </c>
      <c r="B3661" s="23" t="s">
        <v>615</v>
      </c>
      <c r="C3661" s="23" t="s">
        <v>13</v>
      </c>
      <c r="D3661" s="24" t="str">
        <f>VLOOKUP(A3661,Vystup20160620!$C:$C,1,FALSE)</f>
        <v>fd2aep</v>
      </c>
      <c r="E3661" s="10" t="e">
        <f>VLOOKUP(A3661,pomocne!$A:$C,3,FALSE)</f>
        <v>#N/A</v>
      </c>
    </row>
    <row r="3662" spans="1:5" s="24" customFormat="1" hidden="1" x14ac:dyDescent="0.25">
      <c r="A3662" s="23" t="s">
        <v>101</v>
      </c>
      <c r="B3662" s="23" t="s">
        <v>616</v>
      </c>
      <c r="C3662" s="23" t="s">
        <v>13</v>
      </c>
      <c r="D3662" s="24" t="str">
        <f>VLOOKUP(A3662,Vystup20160620!$C:$C,1,FALSE)</f>
        <v>fd2aep</v>
      </c>
      <c r="E3662" s="10" t="e">
        <f>VLOOKUP(A3662,pomocne!$A:$C,3,FALSE)</f>
        <v>#N/A</v>
      </c>
    </row>
    <row r="3663" spans="1:5" s="24" customFormat="1" ht="30" hidden="1" x14ac:dyDescent="0.25">
      <c r="A3663" s="23" t="s">
        <v>101</v>
      </c>
      <c r="B3663" s="23" t="s">
        <v>587</v>
      </c>
      <c r="C3663" s="23" t="s">
        <v>13</v>
      </c>
      <c r="D3663" s="24" t="str">
        <f>VLOOKUP(A3663,Vystup20160620!$C:$C,1,FALSE)</f>
        <v>fd2aep</v>
      </c>
      <c r="E3663" s="10" t="e">
        <f>VLOOKUP(A3663,pomocne!$A:$C,3,FALSE)</f>
        <v>#N/A</v>
      </c>
    </row>
    <row r="3664" spans="1:5" s="24" customFormat="1" ht="30" hidden="1" x14ac:dyDescent="0.25">
      <c r="A3664" s="23" t="s">
        <v>101</v>
      </c>
      <c r="B3664" s="23" t="s">
        <v>588</v>
      </c>
      <c r="C3664" s="23" t="s">
        <v>13</v>
      </c>
      <c r="D3664" s="24" t="str">
        <f>VLOOKUP(A3664,Vystup20160620!$C:$C,1,FALSE)</f>
        <v>fd2aep</v>
      </c>
      <c r="E3664" s="10" t="e">
        <f>VLOOKUP(A3664,pomocne!$A:$C,3,FALSE)</f>
        <v>#N/A</v>
      </c>
    </row>
    <row r="3665" spans="1:5" s="24" customFormat="1" hidden="1" x14ac:dyDescent="0.25">
      <c r="A3665" s="23" t="s">
        <v>101</v>
      </c>
      <c r="B3665" s="23" t="s">
        <v>589</v>
      </c>
      <c r="C3665" s="23" t="s">
        <v>18</v>
      </c>
      <c r="D3665" s="24" t="str">
        <f>VLOOKUP(A3665,Vystup20160620!$C:$C,1,FALSE)</f>
        <v>fd2aep</v>
      </c>
      <c r="E3665" s="10" t="e">
        <f>VLOOKUP(A3665,pomocne!$A:$C,3,FALSE)</f>
        <v>#N/A</v>
      </c>
    </row>
    <row r="3666" spans="1:5" s="24" customFormat="1" ht="30" hidden="1" x14ac:dyDescent="0.25">
      <c r="A3666" s="23" t="s">
        <v>101</v>
      </c>
      <c r="B3666" s="23" t="s">
        <v>617</v>
      </c>
      <c r="C3666" s="23" t="s">
        <v>18</v>
      </c>
      <c r="D3666" s="24" t="str">
        <f>VLOOKUP(A3666,Vystup20160620!$C:$C,1,FALSE)</f>
        <v>fd2aep</v>
      </c>
      <c r="E3666" s="10" t="e">
        <f>VLOOKUP(A3666,pomocne!$A:$C,3,FALSE)</f>
        <v>#N/A</v>
      </c>
    </row>
    <row r="3667" spans="1:5" s="24" customFormat="1" hidden="1" x14ac:dyDescent="0.25">
      <c r="A3667" s="23" t="s">
        <v>101</v>
      </c>
      <c r="B3667" s="23" t="s">
        <v>66</v>
      </c>
      <c r="C3667" s="23" t="s">
        <v>13</v>
      </c>
      <c r="D3667" s="24" t="str">
        <f>VLOOKUP(A3667,Vystup20160620!$C:$C,1,FALSE)</f>
        <v>fd2aep</v>
      </c>
      <c r="E3667" s="10" t="e">
        <f>VLOOKUP(A3667,pomocne!$A:$C,3,FALSE)</f>
        <v>#N/A</v>
      </c>
    </row>
    <row r="3668" spans="1:5" s="24" customFormat="1" hidden="1" x14ac:dyDescent="0.25">
      <c r="A3668" s="23" t="s">
        <v>101</v>
      </c>
      <c r="B3668" s="23" t="s">
        <v>67</v>
      </c>
      <c r="C3668" s="23" t="s">
        <v>18</v>
      </c>
      <c r="D3668" s="24" t="str">
        <f>VLOOKUP(A3668,Vystup20160620!$C:$C,1,FALSE)</f>
        <v>fd2aep</v>
      </c>
      <c r="E3668" s="10" t="e">
        <f>VLOOKUP(A3668,pomocne!$A:$C,3,FALSE)</f>
        <v>#N/A</v>
      </c>
    </row>
    <row r="3669" spans="1:5" s="24" customFormat="1" ht="30" hidden="1" x14ac:dyDescent="0.25">
      <c r="A3669" s="23" t="s">
        <v>101</v>
      </c>
      <c r="B3669" s="23" t="s">
        <v>68</v>
      </c>
      <c r="C3669" s="23" t="s">
        <v>18</v>
      </c>
      <c r="D3669" s="24" t="str">
        <f>VLOOKUP(A3669,Vystup20160620!$C:$C,1,FALSE)</f>
        <v>fd2aep</v>
      </c>
      <c r="E3669" s="10" t="e">
        <f>VLOOKUP(A3669,pomocne!$A:$C,3,FALSE)</f>
        <v>#N/A</v>
      </c>
    </row>
    <row r="3670" spans="1:5" s="24" customFormat="1" hidden="1" x14ac:dyDescent="0.25">
      <c r="A3670" s="23" t="s">
        <v>101</v>
      </c>
      <c r="B3670" s="23" t="s">
        <v>69</v>
      </c>
      <c r="C3670" s="23" t="s">
        <v>13</v>
      </c>
      <c r="D3670" s="24" t="str">
        <f>VLOOKUP(A3670,Vystup20160620!$C:$C,1,FALSE)</f>
        <v>fd2aep</v>
      </c>
      <c r="E3670" s="10" t="e">
        <f>VLOOKUP(A3670,pomocne!$A:$C,3,FALSE)</f>
        <v>#N/A</v>
      </c>
    </row>
    <row r="3671" spans="1:5" s="24" customFormat="1" hidden="1" x14ac:dyDescent="0.25">
      <c r="A3671" s="23" t="s">
        <v>101</v>
      </c>
      <c r="B3671" s="23" t="s">
        <v>105</v>
      </c>
      <c r="C3671" s="23" t="s">
        <v>18</v>
      </c>
      <c r="D3671" s="24" t="str">
        <f>VLOOKUP(A3671,Vystup20160620!$C:$C,1,FALSE)</f>
        <v>fd2aep</v>
      </c>
      <c r="E3671" s="10" t="e">
        <f>VLOOKUP(A3671,pomocne!$A:$C,3,FALSE)</f>
        <v>#N/A</v>
      </c>
    </row>
    <row r="3672" spans="1:5" s="24" customFormat="1" hidden="1" x14ac:dyDescent="0.25">
      <c r="A3672" s="23" t="s">
        <v>101</v>
      </c>
      <c r="B3672" s="23" t="s">
        <v>618</v>
      </c>
      <c r="C3672" s="23" t="s">
        <v>18</v>
      </c>
      <c r="D3672" s="24" t="str">
        <f>VLOOKUP(A3672,Vystup20160620!$C:$C,1,FALSE)</f>
        <v>fd2aep</v>
      </c>
      <c r="E3672" s="10" t="e">
        <f>VLOOKUP(A3672,pomocne!$A:$C,3,FALSE)</f>
        <v>#N/A</v>
      </c>
    </row>
    <row r="3673" spans="1:5" s="24" customFormat="1" hidden="1" x14ac:dyDescent="0.25">
      <c r="A3673" s="23" t="s">
        <v>101</v>
      </c>
      <c r="B3673" s="23" t="s">
        <v>619</v>
      </c>
      <c r="C3673" s="23" t="s">
        <v>13</v>
      </c>
      <c r="D3673" s="24" t="str">
        <f>VLOOKUP(A3673,Vystup20160620!$C:$C,1,FALSE)</f>
        <v>fd2aep</v>
      </c>
      <c r="E3673" s="10" t="e">
        <f>VLOOKUP(A3673,pomocne!$A:$C,3,FALSE)</f>
        <v>#N/A</v>
      </c>
    </row>
    <row r="3674" spans="1:5" s="24" customFormat="1" hidden="1" x14ac:dyDescent="0.25">
      <c r="A3674" s="23" t="s">
        <v>101</v>
      </c>
      <c r="B3674" s="23" t="s">
        <v>70</v>
      </c>
      <c r="C3674" s="23" t="s">
        <v>13</v>
      </c>
      <c r="D3674" s="24" t="str">
        <f>VLOOKUP(A3674,Vystup20160620!$C:$C,1,FALSE)</f>
        <v>fd2aep</v>
      </c>
      <c r="E3674" s="10" t="e">
        <f>VLOOKUP(A3674,pomocne!$A:$C,3,FALSE)</f>
        <v>#N/A</v>
      </c>
    </row>
    <row r="3675" spans="1:5" s="24" customFormat="1" hidden="1" x14ac:dyDescent="0.25">
      <c r="A3675" s="23" t="s">
        <v>101</v>
      </c>
      <c r="B3675" s="23" t="s">
        <v>590</v>
      </c>
      <c r="C3675" s="23" t="s">
        <v>13</v>
      </c>
      <c r="D3675" s="24" t="str">
        <f>VLOOKUP(A3675,Vystup20160620!$C:$C,1,FALSE)</f>
        <v>fd2aep</v>
      </c>
      <c r="E3675" s="10" t="e">
        <f>VLOOKUP(A3675,pomocne!$A:$C,3,FALSE)</f>
        <v>#N/A</v>
      </c>
    </row>
    <row r="3676" spans="1:5" s="24" customFormat="1" hidden="1" x14ac:dyDescent="0.25">
      <c r="A3676" s="23" t="s">
        <v>101</v>
      </c>
      <c r="B3676" s="23" t="s">
        <v>620</v>
      </c>
      <c r="C3676" s="23" t="s">
        <v>13</v>
      </c>
      <c r="D3676" s="24" t="str">
        <f>VLOOKUP(A3676,Vystup20160620!$C:$C,1,FALSE)</f>
        <v>fd2aep</v>
      </c>
      <c r="E3676" s="10" t="e">
        <f>VLOOKUP(A3676,pomocne!$A:$C,3,FALSE)</f>
        <v>#N/A</v>
      </c>
    </row>
    <row r="3677" spans="1:5" s="24" customFormat="1" hidden="1" x14ac:dyDescent="0.25">
      <c r="A3677" s="23" t="s">
        <v>101</v>
      </c>
      <c r="B3677" s="23" t="s">
        <v>73</v>
      </c>
      <c r="C3677" s="23" t="s">
        <v>18</v>
      </c>
      <c r="D3677" s="24" t="str">
        <f>VLOOKUP(A3677,Vystup20160620!$C:$C,1,FALSE)</f>
        <v>fd2aep</v>
      </c>
      <c r="E3677" s="10" t="e">
        <f>VLOOKUP(A3677,pomocne!$A:$C,3,FALSE)</f>
        <v>#N/A</v>
      </c>
    </row>
    <row r="3678" spans="1:5" s="24" customFormat="1" hidden="1" x14ac:dyDescent="0.25">
      <c r="A3678" s="23" t="s">
        <v>101</v>
      </c>
      <c r="B3678" s="23" t="s">
        <v>591</v>
      </c>
      <c r="C3678" s="23" t="s">
        <v>18</v>
      </c>
      <c r="D3678" s="24" t="str">
        <f>VLOOKUP(A3678,Vystup20160620!$C:$C,1,FALSE)</f>
        <v>fd2aep</v>
      </c>
      <c r="E3678" s="10" t="e">
        <f>VLOOKUP(A3678,pomocne!$A:$C,3,FALSE)</f>
        <v>#N/A</v>
      </c>
    </row>
    <row r="3679" spans="1:5" s="24" customFormat="1" hidden="1" x14ac:dyDescent="0.25">
      <c r="A3679" s="23" t="s">
        <v>101</v>
      </c>
      <c r="B3679" s="23" t="s">
        <v>75</v>
      </c>
      <c r="C3679" s="23" t="s">
        <v>13</v>
      </c>
      <c r="D3679" s="24" t="str">
        <f>VLOOKUP(A3679,Vystup20160620!$C:$C,1,FALSE)</f>
        <v>fd2aep</v>
      </c>
      <c r="E3679" s="10" t="e">
        <f>VLOOKUP(A3679,pomocne!$A:$C,3,FALSE)</f>
        <v>#N/A</v>
      </c>
    </row>
    <row r="3680" spans="1:5" s="24" customFormat="1" ht="30" hidden="1" x14ac:dyDescent="0.25">
      <c r="A3680" s="23" t="s">
        <v>101</v>
      </c>
      <c r="B3680" s="23" t="s">
        <v>592</v>
      </c>
      <c r="C3680" s="23" t="s">
        <v>13</v>
      </c>
      <c r="D3680" s="24" t="str">
        <f>VLOOKUP(A3680,Vystup20160620!$C:$C,1,FALSE)</f>
        <v>fd2aep</v>
      </c>
      <c r="E3680" s="10" t="e">
        <f>VLOOKUP(A3680,pomocne!$A:$C,3,FALSE)</f>
        <v>#N/A</v>
      </c>
    </row>
    <row r="3681" spans="1:5" s="24" customFormat="1" hidden="1" x14ac:dyDescent="0.25">
      <c r="A3681" s="23" t="s">
        <v>101</v>
      </c>
      <c r="B3681" s="23" t="s">
        <v>593</v>
      </c>
      <c r="C3681" s="23" t="s">
        <v>13</v>
      </c>
      <c r="D3681" s="24" t="str">
        <f>VLOOKUP(A3681,Vystup20160620!$C:$C,1,FALSE)</f>
        <v>fd2aep</v>
      </c>
      <c r="E3681" s="10" t="e">
        <f>VLOOKUP(A3681,pomocne!$A:$C,3,FALSE)</f>
        <v>#N/A</v>
      </c>
    </row>
    <row r="3682" spans="1:5" s="24" customFormat="1" hidden="1" x14ac:dyDescent="0.25">
      <c r="A3682" s="23" t="s">
        <v>101</v>
      </c>
      <c r="B3682" s="23" t="s">
        <v>622</v>
      </c>
      <c r="C3682" s="23" t="s">
        <v>18</v>
      </c>
      <c r="D3682" s="24" t="str">
        <f>VLOOKUP(A3682,Vystup20160620!$C:$C,1,FALSE)</f>
        <v>fd2aep</v>
      </c>
      <c r="E3682" s="10" t="e">
        <f>VLOOKUP(A3682,pomocne!$A:$C,3,FALSE)</f>
        <v>#N/A</v>
      </c>
    </row>
    <row r="3683" spans="1:5" s="24" customFormat="1" ht="30" hidden="1" x14ac:dyDescent="0.25">
      <c r="A3683" s="23" t="s">
        <v>101</v>
      </c>
      <c r="B3683" s="23" t="s">
        <v>623</v>
      </c>
      <c r="C3683" s="23" t="s">
        <v>18</v>
      </c>
      <c r="D3683" s="24" t="str">
        <f>VLOOKUP(A3683,Vystup20160620!$C:$C,1,FALSE)</f>
        <v>fd2aep</v>
      </c>
      <c r="E3683" s="10" t="e">
        <f>VLOOKUP(A3683,pomocne!$A:$C,3,FALSE)</f>
        <v>#N/A</v>
      </c>
    </row>
    <row r="3684" spans="1:5" s="24" customFormat="1" hidden="1" x14ac:dyDescent="0.25">
      <c r="A3684" s="23" t="s">
        <v>101</v>
      </c>
      <c r="B3684" s="23" t="s">
        <v>76</v>
      </c>
      <c r="C3684" s="23" t="s">
        <v>13</v>
      </c>
      <c r="D3684" s="24" t="str">
        <f>VLOOKUP(A3684,Vystup20160620!$C:$C,1,FALSE)</f>
        <v>fd2aep</v>
      </c>
      <c r="E3684" s="10" t="e">
        <f>VLOOKUP(A3684,pomocne!$A:$C,3,FALSE)</f>
        <v>#N/A</v>
      </c>
    </row>
    <row r="3685" spans="1:5" s="24" customFormat="1" ht="30" hidden="1" x14ac:dyDescent="0.25">
      <c r="A3685" s="23" t="s">
        <v>101</v>
      </c>
      <c r="B3685" s="23" t="s">
        <v>77</v>
      </c>
      <c r="C3685" s="23" t="s">
        <v>13</v>
      </c>
      <c r="D3685" s="24" t="str">
        <f>VLOOKUP(A3685,Vystup20160620!$C:$C,1,FALSE)</f>
        <v>fd2aep</v>
      </c>
      <c r="E3685" s="10" t="e">
        <f>VLOOKUP(A3685,pomocne!$A:$C,3,FALSE)</f>
        <v>#N/A</v>
      </c>
    </row>
    <row r="3686" spans="1:5" s="24" customFormat="1" hidden="1" x14ac:dyDescent="0.25">
      <c r="A3686" s="23" t="s">
        <v>101</v>
      </c>
      <c r="B3686" s="23" t="s">
        <v>594</v>
      </c>
      <c r="C3686" s="23" t="s">
        <v>13</v>
      </c>
      <c r="D3686" s="24" t="str">
        <f>VLOOKUP(A3686,Vystup20160620!$C:$C,1,FALSE)</f>
        <v>fd2aep</v>
      </c>
      <c r="E3686" s="10" t="e">
        <f>VLOOKUP(A3686,pomocne!$A:$C,3,FALSE)</f>
        <v>#N/A</v>
      </c>
    </row>
    <row r="3687" spans="1:5" s="24" customFormat="1" hidden="1" x14ac:dyDescent="0.25">
      <c r="A3687" s="23" t="s">
        <v>101</v>
      </c>
      <c r="B3687" s="23" t="s">
        <v>595</v>
      </c>
      <c r="C3687" s="23" t="s">
        <v>13</v>
      </c>
      <c r="D3687" s="24" t="str">
        <f>VLOOKUP(A3687,Vystup20160620!$C:$C,1,FALSE)</f>
        <v>fd2aep</v>
      </c>
      <c r="E3687" s="10" t="e">
        <f>VLOOKUP(A3687,pomocne!$A:$C,3,FALSE)</f>
        <v>#N/A</v>
      </c>
    </row>
    <row r="3688" spans="1:5" s="24" customFormat="1" hidden="1" x14ac:dyDescent="0.25">
      <c r="A3688" s="23" t="s">
        <v>101</v>
      </c>
      <c r="B3688" s="23" t="s">
        <v>82</v>
      </c>
      <c r="C3688" s="23" t="s">
        <v>13</v>
      </c>
      <c r="D3688" s="24" t="str">
        <f>VLOOKUP(A3688,Vystup20160620!$C:$C,1,FALSE)</f>
        <v>fd2aep</v>
      </c>
      <c r="E3688" s="10" t="e">
        <f>VLOOKUP(A3688,pomocne!$A:$C,3,FALSE)</f>
        <v>#N/A</v>
      </c>
    </row>
    <row r="3689" spans="1:5" s="24" customFormat="1" hidden="1" x14ac:dyDescent="0.25">
      <c r="A3689" s="23" t="s">
        <v>101</v>
      </c>
      <c r="B3689" s="23" t="s">
        <v>596</v>
      </c>
      <c r="C3689" s="23" t="s">
        <v>13</v>
      </c>
      <c r="D3689" s="24" t="str">
        <f>VLOOKUP(A3689,Vystup20160620!$C:$C,1,FALSE)</f>
        <v>fd2aep</v>
      </c>
      <c r="E3689" s="10" t="e">
        <f>VLOOKUP(A3689,pomocne!$A:$C,3,FALSE)</f>
        <v>#N/A</v>
      </c>
    </row>
    <row r="3690" spans="1:5" s="24" customFormat="1" hidden="1" x14ac:dyDescent="0.25">
      <c r="A3690" s="23" t="s">
        <v>101</v>
      </c>
      <c r="B3690" s="23" t="s">
        <v>84</v>
      </c>
      <c r="C3690" s="23" t="s">
        <v>18</v>
      </c>
      <c r="D3690" s="24" t="str">
        <f>VLOOKUP(A3690,Vystup20160620!$C:$C,1,FALSE)</f>
        <v>fd2aep</v>
      </c>
      <c r="E3690" s="10" t="e">
        <f>VLOOKUP(A3690,pomocne!$A:$C,3,FALSE)</f>
        <v>#N/A</v>
      </c>
    </row>
    <row r="3691" spans="1:5" s="24" customFormat="1" hidden="1" x14ac:dyDescent="0.25">
      <c r="A3691" s="23" t="s">
        <v>101</v>
      </c>
      <c r="B3691" s="23" t="s">
        <v>597</v>
      </c>
      <c r="C3691" s="23" t="s">
        <v>18</v>
      </c>
      <c r="D3691" s="24" t="str">
        <f>VLOOKUP(A3691,Vystup20160620!$C:$C,1,FALSE)</f>
        <v>fd2aep</v>
      </c>
      <c r="E3691" s="10" t="e">
        <f>VLOOKUP(A3691,pomocne!$A:$C,3,FALSE)</f>
        <v>#N/A</v>
      </c>
    </row>
    <row r="3692" spans="1:5" s="24" customFormat="1" hidden="1" x14ac:dyDescent="0.25">
      <c r="A3692" s="23" t="s">
        <v>101</v>
      </c>
      <c r="B3692" s="23" t="s">
        <v>598</v>
      </c>
      <c r="C3692" s="23" t="s">
        <v>13</v>
      </c>
      <c r="D3692" s="24" t="str">
        <f>VLOOKUP(A3692,Vystup20160620!$C:$C,1,FALSE)</f>
        <v>fd2aep</v>
      </c>
      <c r="E3692" s="10" t="e">
        <f>VLOOKUP(A3692,pomocne!$A:$C,3,FALSE)</f>
        <v>#N/A</v>
      </c>
    </row>
    <row r="3693" spans="1:5" s="24" customFormat="1" ht="30" hidden="1" x14ac:dyDescent="0.25">
      <c r="A3693" s="23" t="s">
        <v>101</v>
      </c>
      <c r="B3693" s="23" t="s">
        <v>87</v>
      </c>
      <c r="C3693" s="23" t="s">
        <v>13</v>
      </c>
      <c r="D3693" s="24" t="str">
        <f>VLOOKUP(A3693,Vystup20160620!$C:$C,1,FALSE)</f>
        <v>fd2aep</v>
      </c>
      <c r="E3693" s="10" t="e">
        <f>VLOOKUP(A3693,pomocne!$A:$C,3,FALSE)</f>
        <v>#N/A</v>
      </c>
    </row>
    <row r="3694" spans="1:5" s="24" customFormat="1" ht="30" hidden="1" x14ac:dyDescent="0.25">
      <c r="A3694" s="23" t="s">
        <v>101</v>
      </c>
      <c r="B3694" s="23" t="s">
        <v>88</v>
      </c>
      <c r="C3694" s="23" t="s">
        <v>13</v>
      </c>
      <c r="D3694" s="24" t="str">
        <f>VLOOKUP(A3694,Vystup20160620!$C:$C,1,FALSE)</f>
        <v>fd2aep</v>
      </c>
      <c r="E3694" s="10" t="e">
        <f>VLOOKUP(A3694,pomocne!$A:$C,3,FALSE)</f>
        <v>#N/A</v>
      </c>
    </row>
    <row r="3695" spans="1:5" s="24" customFormat="1" ht="30" x14ac:dyDescent="0.25">
      <c r="A3695" s="23" t="s">
        <v>690</v>
      </c>
      <c r="B3695" s="23" t="s">
        <v>511</v>
      </c>
      <c r="C3695" s="23" t="s">
        <v>147</v>
      </c>
      <c r="D3695" s="24" t="e">
        <f>VLOOKUP(A3695,Vystup20160620!$C:$C,1,FALSE)</f>
        <v>#N/A</v>
      </c>
      <c r="E3695" s="10" t="str">
        <f>VLOOKUP(A3695,pomocne!$A:$C,3,FALSE)</f>
        <v>Pedagog nebo ředitel</v>
      </c>
    </row>
    <row r="3696" spans="1:5" s="24" customFormat="1" x14ac:dyDescent="0.25">
      <c r="A3696" s="23" t="s">
        <v>690</v>
      </c>
      <c r="B3696" s="23" t="s">
        <v>512</v>
      </c>
      <c r="C3696" s="23" t="s">
        <v>13</v>
      </c>
      <c r="D3696" s="24" t="e">
        <f>VLOOKUP(A3696,Vystup20160620!$C:$C,1,FALSE)</f>
        <v>#N/A</v>
      </c>
      <c r="E3696" s="10" t="str">
        <f>VLOOKUP(A3696,pomocne!$A:$C,3,FALSE)</f>
        <v>Pedagog nebo ředitel</v>
      </c>
    </row>
    <row r="3697" spans="1:5" s="24" customFormat="1" x14ac:dyDescent="0.25">
      <c r="A3697" s="23" t="s">
        <v>690</v>
      </c>
      <c r="B3697" s="23" t="s">
        <v>513</v>
      </c>
      <c r="C3697" s="23" t="s">
        <v>13</v>
      </c>
      <c r="D3697" s="24" t="e">
        <f>VLOOKUP(A3697,Vystup20160620!$C:$C,1,FALSE)</f>
        <v>#N/A</v>
      </c>
      <c r="E3697" s="10" t="str">
        <f>VLOOKUP(A3697,pomocne!$A:$C,3,FALSE)</f>
        <v>Pedagog nebo ředitel</v>
      </c>
    </row>
    <row r="3698" spans="1:5" s="24" customFormat="1" x14ac:dyDescent="0.25">
      <c r="A3698" s="23" t="s">
        <v>690</v>
      </c>
      <c r="B3698" s="23" t="s">
        <v>514</v>
      </c>
      <c r="C3698" s="23" t="s">
        <v>13</v>
      </c>
      <c r="D3698" s="24" t="e">
        <f>VLOOKUP(A3698,Vystup20160620!$C:$C,1,FALSE)</f>
        <v>#N/A</v>
      </c>
      <c r="E3698" s="10" t="str">
        <f>VLOOKUP(A3698,pomocne!$A:$C,3,FALSE)</f>
        <v>Pedagog nebo ředitel</v>
      </c>
    </row>
    <row r="3699" spans="1:5" s="24" customFormat="1" x14ac:dyDescent="0.25">
      <c r="A3699" s="23" t="s">
        <v>690</v>
      </c>
      <c r="B3699" s="23" t="s">
        <v>515</v>
      </c>
      <c r="C3699" s="23" t="s">
        <v>13</v>
      </c>
      <c r="D3699" s="24" t="e">
        <f>VLOOKUP(A3699,Vystup20160620!$C:$C,1,FALSE)</f>
        <v>#N/A</v>
      </c>
      <c r="E3699" s="10" t="str">
        <f>VLOOKUP(A3699,pomocne!$A:$C,3,FALSE)</f>
        <v>Pedagog nebo ředitel</v>
      </c>
    </row>
    <row r="3700" spans="1:5" s="24" customFormat="1" x14ac:dyDescent="0.25">
      <c r="A3700" s="23" t="s">
        <v>690</v>
      </c>
      <c r="B3700" s="23" t="s">
        <v>735</v>
      </c>
      <c r="C3700" s="23" t="s">
        <v>13</v>
      </c>
      <c r="D3700" s="24" t="e">
        <f>VLOOKUP(A3700,Vystup20160620!$C:$C,1,FALSE)</f>
        <v>#N/A</v>
      </c>
      <c r="E3700" s="10" t="str">
        <f>VLOOKUP(A3700,pomocne!$A:$C,3,FALSE)</f>
        <v>Pedagog nebo ředitel</v>
      </c>
    </row>
    <row r="3701" spans="1:5" s="24" customFormat="1" x14ac:dyDescent="0.25">
      <c r="A3701" s="23" t="s">
        <v>690</v>
      </c>
      <c r="B3701" s="23" t="s">
        <v>517</v>
      </c>
      <c r="C3701" s="23" t="s">
        <v>13</v>
      </c>
      <c r="D3701" s="24" t="e">
        <f>VLOOKUP(A3701,Vystup20160620!$C:$C,1,FALSE)</f>
        <v>#N/A</v>
      </c>
      <c r="E3701" s="10" t="str">
        <f>VLOOKUP(A3701,pomocne!$A:$C,3,FALSE)</f>
        <v>Pedagog nebo ředitel</v>
      </c>
    </row>
    <row r="3702" spans="1:5" s="24" customFormat="1" x14ac:dyDescent="0.25">
      <c r="A3702" s="23" t="s">
        <v>690</v>
      </c>
      <c r="B3702" s="23" t="s">
        <v>736</v>
      </c>
      <c r="C3702" s="23" t="s">
        <v>13</v>
      </c>
      <c r="D3702" s="24" t="e">
        <f>VLOOKUP(A3702,Vystup20160620!$C:$C,1,FALSE)</f>
        <v>#N/A</v>
      </c>
      <c r="E3702" s="10" t="str">
        <f>VLOOKUP(A3702,pomocne!$A:$C,3,FALSE)</f>
        <v>Pedagog nebo ředitel</v>
      </c>
    </row>
    <row r="3703" spans="1:5" s="24" customFormat="1" x14ac:dyDescent="0.25">
      <c r="A3703" s="23" t="s">
        <v>690</v>
      </c>
      <c r="B3703" s="23" t="s">
        <v>519</v>
      </c>
      <c r="C3703" s="23" t="s">
        <v>18</v>
      </c>
      <c r="D3703" s="24" t="e">
        <f>VLOOKUP(A3703,Vystup20160620!$C:$C,1,FALSE)</f>
        <v>#N/A</v>
      </c>
      <c r="E3703" s="10" t="str">
        <f>VLOOKUP(A3703,pomocne!$A:$C,3,FALSE)</f>
        <v>Pedagog nebo ředitel</v>
      </c>
    </row>
    <row r="3704" spans="1:5" s="24" customFormat="1" x14ac:dyDescent="0.25">
      <c r="A3704" s="23" t="s">
        <v>690</v>
      </c>
      <c r="B3704" s="23" t="s">
        <v>520</v>
      </c>
      <c r="C3704" s="23" t="s">
        <v>18</v>
      </c>
      <c r="D3704" s="24" t="e">
        <f>VLOOKUP(A3704,Vystup20160620!$C:$C,1,FALSE)</f>
        <v>#N/A</v>
      </c>
      <c r="E3704" s="10" t="str">
        <f>VLOOKUP(A3704,pomocne!$A:$C,3,FALSE)</f>
        <v>Pedagog nebo ředitel</v>
      </c>
    </row>
    <row r="3705" spans="1:5" s="24" customFormat="1" x14ac:dyDescent="0.25">
      <c r="A3705" s="23" t="s">
        <v>690</v>
      </c>
      <c r="B3705" s="23" t="s">
        <v>521</v>
      </c>
      <c r="C3705" s="23" t="s">
        <v>18</v>
      </c>
      <c r="D3705" s="24" t="e">
        <f>VLOOKUP(A3705,Vystup20160620!$C:$C,1,FALSE)</f>
        <v>#N/A</v>
      </c>
      <c r="E3705" s="10" t="str">
        <f>VLOOKUP(A3705,pomocne!$A:$C,3,FALSE)</f>
        <v>Pedagog nebo ředitel</v>
      </c>
    </row>
    <row r="3706" spans="1:5" s="24" customFormat="1" x14ac:dyDescent="0.25">
      <c r="A3706" s="23" t="s">
        <v>690</v>
      </c>
      <c r="B3706" s="23" t="s">
        <v>522</v>
      </c>
      <c r="C3706" s="23" t="s">
        <v>13</v>
      </c>
      <c r="D3706" s="24" t="e">
        <f>VLOOKUP(A3706,Vystup20160620!$C:$C,1,FALSE)</f>
        <v>#N/A</v>
      </c>
      <c r="E3706" s="10" t="str">
        <f>VLOOKUP(A3706,pomocne!$A:$C,3,FALSE)</f>
        <v>Pedagog nebo ředitel</v>
      </c>
    </row>
    <row r="3707" spans="1:5" s="24" customFormat="1" ht="30" x14ac:dyDescent="0.25">
      <c r="A3707" s="23" t="s">
        <v>690</v>
      </c>
      <c r="B3707" s="23" t="s">
        <v>19</v>
      </c>
      <c r="C3707" s="23" t="s">
        <v>18</v>
      </c>
      <c r="D3707" s="24" t="e">
        <f>VLOOKUP(A3707,Vystup20160620!$C:$C,1,FALSE)</f>
        <v>#N/A</v>
      </c>
      <c r="E3707" s="10" t="str">
        <f>VLOOKUP(A3707,pomocne!$A:$C,3,FALSE)</f>
        <v>Pedagog nebo ředitel</v>
      </c>
    </row>
    <row r="3708" spans="1:5" s="24" customFormat="1" ht="30" x14ac:dyDescent="0.25">
      <c r="A3708" s="23" t="s">
        <v>690</v>
      </c>
      <c r="B3708" s="23" t="s">
        <v>20</v>
      </c>
      <c r="C3708" s="23" t="s">
        <v>13</v>
      </c>
      <c r="D3708" s="24" t="e">
        <f>VLOOKUP(A3708,Vystup20160620!$C:$C,1,FALSE)</f>
        <v>#N/A</v>
      </c>
      <c r="E3708" s="10" t="str">
        <f>VLOOKUP(A3708,pomocne!$A:$C,3,FALSE)</f>
        <v>Pedagog nebo ředitel</v>
      </c>
    </row>
    <row r="3709" spans="1:5" s="24" customFormat="1" ht="30" x14ac:dyDescent="0.25">
      <c r="A3709" s="23" t="s">
        <v>690</v>
      </c>
      <c r="B3709" s="23" t="s">
        <v>600</v>
      </c>
      <c r="C3709" s="23" t="s">
        <v>18</v>
      </c>
      <c r="D3709" s="24" t="e">
        <f>VLOOKUP(A3709,Vystup20160620!$C:$C,1,FALSE)</f>
        <v>#N/A</v>
      </c>
      <c r="E3709" s="10" t="str">
        <f>VLOOKUP(A3709,pomocne!$A:$C,3,FALSE)</f>
        <v>Pedagog nebo ředitel</v>
      </c>
    </row>
    <row r="3710" spans="1:5" s="24" customFormat="1" ht="30" x14ac:dyDescent="0.25">
      <c r="A3710" s="23" t="s">
        <v>690</v>
      </c>
      <c r="B3710" s="23" t="s">
        <v>601</v>
      </c>
      <c r="C3710" s="23" t="s">
        <v>13</v>
      </c>
      <c r="D3710" s="24" t="e">
        <f>VLOOKUP(A3710,Vystup20160620!$C:$C,1,FALSE)</f>
        <v>#N/A</v>
      </c>
      <c r="E3710" s="10" t="str">
        <f>VLOOKUP(A3710,pomocne!$A:$C,3,FALSE)</f>
        <v>Pedagog nebo ředitel</v>
      </c>
    </row>
    <row r="3711" spans="1:5" s="24" customFormat="1" ht="30" x14ac:dyDescent="0.25">
      <c r="A3711" s="23" t="s">
        <v>690</v>
      </c>
      <c r="B3711" s="23" t="s">
        <v>602</v>
      </c>
      <c r="C3711" s="23" t="s">
        <v>13</v>
      </c>
      <c r="D3711" s="24" t="e">
        <f>VLOOKUP(A3711,Vystup20160620!$C:$C,1,FALSE)</f>
        <v>#N/A</v>
      </c>
      <c r="E3711" s="10" t="str">
        <f>VLOOKUP(A3711,pomocne!$A:$C,3,FALSE)</f>
        <v>Pedagog nebo ředitel</v>
      </c>
    </row>
    <row r="3712" spans="1:5" s="24" customFormat="1" ht="30" x14ac:dyDescent="0.25">
      <c r="A3712" s="23" t="s">
        <v>690</v>
      </c>
      <c r="B3712" s="23" t="s">
        <v>603</v>
      </c>
      <c r="C3712" s="23" t="s">
        <v>13</v>
      </c>
      <c r="D3712" s="24" t="e">
        <f>VLOOKUP(A3712,Vystup20160620!$C:$C,1,FALSE)</f>
        <v>#N/A</v>
      </c>
      <c r="E3712" s="10" t="str">
        <f>VLOOKUP(A3712,pomocne!$A:$C,3,FALSE)</f>
        <v>Pedagog nebo ředitel</v>
      </c>
    </row>
    <row r="3713" spans="1:5" s="24" customFormat="1" ht="30" x14ac:dyDescent="0.25">
      <c r="A3713" s="23" t="s">
        <v>690</v>
      </c>
      <c r="B3713" s="23" t="s">
        <v>604</v>
      </c>
      <c r="C3713" s="23" t="s">
        <v>13</v>
      </c>
      <c r="D3713" s="24" t="e">
        <f>VLOOKUP(A3713,Vystup20160620!$C:$C,1,FALSE)</f>
        <v>#N/A</v>
      </c>
      <c r="E3713" s="10" t="str">
        <f>VLOOKUP(A3713,pomocne!$A:$C,3,FALSE)</f>
        <v>Pedagog nebo ředitel</v>
      </c>
    </row>
    <row r="3714" spans="1:5" s="24" customFormat="1" ht="30" x14ac:dyDescent="0.25">
      <c r="A3714" s="23" t="s">
        <v>690</v>
      </c>
      <c r="B3714" s="23" t="s">
        <v>605</v>
      </c>
      <c r="C3714" s="23" t="s">
        <v>13</v>
      </c>
      <c r="D3714" s="24" t="e">
        <f>VLOOKUP(A3714,Vystup20160620!$C:$C,1,FALSE)</f>
        <v>#N/A</v>
      </c>
      <c r="E3714" s="10" t="str">
        <f>VLOOKUP(A3714,pomocne!$A:$C,3,FALSE)</f>
        <v>Pedagog nebo ředitel</v>
      </c>
    </row>
    <row r="3715" spans="1:5" s="24" customFormat="1" ht="30" x14ac:dyDescent="0.25">
      <c r="A3715" s="23" t="s">
        <v>690</v>
      </c>
      <c r="B3715" s="23" t="s">
        <v>562</v>
      </c>
      <c r="C3715" s="23" t="s">
        <v>13</v>
      </c>
      <c r="D3715" s="24" t="e">
        <f>VLOOKUP(A3715,Vystup20160620!$C:$C,1,FALSE)</f>
        <v>#N/A</v>
      </c>
      <c r="E3715" s="10" t="str">
        <f>VLOOKUP(A3715,pomocne!$A:$C,3,FALSE)</f>
        <v>Pedagog nebo ředitel</v>
      </c>
    </row>
    <row r="3716" spans="1:5" s="24" customFormat="1" ht="30" x14ac:dyDescent="0.25">
      <c r="A3716" s="23" t="s">
        <v>690</v>
      </c>
      <c r="B3716" s="23" t="s">
        <v>563</v>
      </c>
      <c r="C3716" s="23" t="s">
        <v>13</v>
      </c>
      <c r="D3716" s="24" t="e">
        <f>VLOOKUP(A3716,Vystup20160620!$C:$C,1,FALSE)</f>
        <v>#N/A</v>
      </c>
      <c r="E3716" s="10" t="str">
        <f>VLOOKUP(A3716,pomocne!$A:$C,3,FALSE)</f>
        <v>Pedagog nebo ředitel</v>
      </c>
    </row>
    <row r="3717" spans="1:5" s="24" customFormat="1" ht="30" x14ac:dyDescent="0.25">
      <c r="A3717" s="23" t="s">
        <v>690</v>
      </c>
      <c r="B3717" s="23" t="s">
        <v>564</v>
      </c>
      <c r="C3717" s="23" t="s">
        <v>18</v>
      </c>
      <c r="D3717" s="24" t="e">
        <f>VLOOKUP(A3717,Vystup20160620!$C:$C,1,FALSE)</f>
        <v>#N/A</v>
      </c>
      <c r="E3717" s="10" t="str">
        <f>VLOOKUP(A3717,pomocne!$A:$C,3,FALSE)</f>
        <v>Pedagog nebo ředitel</v>
      </c>
    </row>
    <row r="3718" spans="1:5" s="24" customFormat="1" ht="30" x14ac:dyDescent="0.25">
      <c r="A3718" s="23" t="s">
        <v>690</v>
      </c>
      <c r="B3718" s="23" t="s">
        <v>565</v>
      </c>
      <c r="C3718" s="23" t="s">
        <v>18</v>
      </c>
      <c r="D3718" s="24" t="e">
        <f>VLOOKUP(A3718,Vystup20160620!$C:$C,1,FALSE)</f>
        <v>#N/A</v>
      </c>
      <c r="E3718" s="10" t="str">
        <f>VLOOKUP(A3718,pomocne!$A:$C,3,FALSE)</f>
        <v>Pedagog nebo ředitel</v>
      </c>
    </row>
    <row r="3719" spans="1:5" s="24" customFormat="1" ht="30" x14ac:dyDescent="0.25">
      <c r="A3719" s="23" t="s">
        <v>690</v>
      </c>
      <c r="B3719" s="23" t="s">
        <v>566</v>
      </c>
      <c r="C3719" s="23" t="s">
        <v>18</v>
      </c>
      <c r="D3719" s="24" t="e">
        <f>VLOOKUP(A3719,Vystup20160620!$C:$C,1,FALSE)</f>
        <v>#N/A</v>
      </c>
      <c r="E3719" s="10" t="str">
        <f>VLOOKUP(A3719,pomocne!$A:$C,3,FALSE)</f>
        <v>Pedagog nebo ředitel</v>
      </c>
    </row>
    <row r="3720" spans="1:5" s="24" customFormat="1" ht="30" x14ac:dyDescent="0.25">
      <c r="A3720" s="23" t="s">
        <v>690</v>
      </c>
      <c r="B3720" s="23" t="s">
        <v>567</v>
      </c>
      <c r="C3720" s="23" t="s">
        <v>13</v>
      </c>
      <c r="D3720" s="24" t="e">
        <f>VLOOKUP(A3720,Vystup20160620!$C:$C,1,FALSE)</f>
        <v>#N/A</v>
      </c>
      <c r="E3720" s="10" t="str">
        <f>VLOOKUP(A3720,pomocne!$A:$C,3,FALSE)</f>
        <v>Pedagog nebo ředitel</v>
      </c>
    </row>
    <row r="3721" spans="1:5" s="24" customFormat="1" ht="30" x14ac:dyDescent="0.25">
      <c r="A3721" s="23" t="s">
        <v>690</v>
      </c>
      <c r="B3721" s="23" t="s">
        <v>568</v>
      </c>
      <c r="C3721" s="23" t="s">
        <v>18</v>
      </c>
      <c r="D3721" s="24" t="e">
        <f>VLOOKUP(A3721,Vystup20160620!$C:$C,1,FALSE)</f>
        <v>#N/A</v>
      </c>
      <c r="E3721" s="10" t="str">
        <f>VLOOKUP(A3721,pomocne!$A:$C,3,FALSE)</f>
        <v>Pedagog nebo ředitel</v>
      </c>
    </row>
    <row r="3722" spans="1:5" s="24" customFormat="1" ht="30" x14ac:dyDescent="0.25">
      <c r="A3722" s="23" t="s">
        <v>690</v>
      </c>
      <c r="B3722" s="23" t="s">
        <v>569</v>
      </c>
      <c r="C3722" s="23" t="s">
        <v>18</v>
      </c>
      <c r="D3722" s="24" t="e">
        <f>VLOOKUP(A3722,Vystup20160620!$C:$C,1,FALSE)</f>
        <v>#N/A</v>
      </c>
      <c r="E3722" s="10" t="str">
        <f>VLOOKUP(A3722,pomocne!$A:$C,3,FALSE)</f>
        <v>Pedagog nebo ředitel</v>
      </c>
    </row>
    <row r="3723" spans="1:5" s="24" customFormat="1" ht="30" x14ac:dyDescent="0.25">
      <c r="A3723" s="23" t="s">
        <v>690</v>
      </c>
      <c r="B3723" s="23" t="s">
        <v>570</v>
      </c>
      <c r="C3723" s="23" t="s">
        <v>18</v>
      </c>
      <c r="D3723" s="24" t="e">
        <f>VLOOKUP(A3723,Vystup20160620!$C:$C,1,FALSE)</f>
        <v>#N/A</v>
      </c>
      <c r="E3723" s="10" t="str">
        <f>VLOOKUP(A3723,pomocne!$A:$C,3,FALSE)</f>
        <v>Pedagog nebo ředitel</v>
      </c>
    </row>
    <row r="3724" spans="1:5" s="24" customFormat="1" x14ac:dyDescent="0.25">
      <c r="A3724" s="23" t="s">
        <v>690</v>
      </c>
      <c r="B3724" s="23" t="s">
        <v>30</v>
      </c>
      <c r="C3724" s="23" t="s">
        <v>13</v>
      </c>
      <c r="D3724" s="24" t="e">
        <f>VLOOKUP(A3724,Vystup20160620!$C:$C,1,FALSE)</f>
        <v>#N/A</v>
      </c>
      <c r="E3724" s="10" t="str">
        <f>VLOOKUP(A3724,pomocne!$A:$C,3,FALSE)</f>
        <v>Pedagog nebo ředitel</v>
      </c>
    </row>
    <row r="3725" spans="1:5" s="24" customFormat="1" x14ac:dyDescent="0.25">
      <c r="A3725" s="23" t="s">
        <v>690</v>
      </c>
      <c r="B3725" s="23" t="s">
        <v>571</v>
      </c>
      <c r="C3725" s="23" t="s">
        <v>13</v>
      </c>
      <c r="D3725" s="24" t="e">
        <f>VLOOKUP(A3725,Vystup20160620!$C:$C,1,FALSE)</f>
        <v>#N/A</v>
      </c>
      <c r="E3725" s="10" t="str">
        <f>VLOOKUP(A3725,pomocne!$A:$C,3,FALSE)</f>
        <v>Pedagog nebo ředitel</v>
      </c>
    </row>
    <row r="3726" spans="1:5" s="24" customFormat="1" x14ac:dyDescent="0.25">
      <c r="A3726" s="23" t="s">
        <v>690</v>
      </c>
      <c r="B3726" s="23" t="s">
        <v>572</v>
      </c>
      <c r="C3726" s="23" t="s">
        <v>13</v>
      </c>
      <c r="D3726" s="24" t="e">
        <f>VLOOKUP(A3726,Vystup20160620!$C:$C,1,FALSE)</f>
        <v>#N/A</v>
      </c>
      <c r="E3726" s="10" t="str">
        <f>VLOOKUP(A3726,pomocne!$A:$C,3,FALSE)</f>
        <v>Pedagog nebo ředitel</v>
      </c>
    </row>
    <row r="3727" spans="1:5" s="24" customFormat="1" x14ac:dyDescent="0.25">
      <c r="A3727" s="23" t="s">
        <v>690</v>
      </c>
      <c r="B3727" s="23" t="s">
        <v>33</v>
      </c>
      <c r="C3727" s="23" t="s">
        <v>13</v>
      </c>
      <c r="D3727" s="24" t="e">
        <f>VLOOKUP(A3727,Vystup20160620!$C:$C,1,FALSE)</f>
        <v>#N/A</v>
      </c>
      <c r="E3727" s="10" t="str">
        <f>VLOOKUP(A3727,pomocne!$A:$C,3,FALSE)</f>
        <v>Pedagog nebo ředitel</v>
      </c>
    </row>
    <row r="3728" spans="1:5" s="24" customFormat="1" x14ac:dyDescent="0.25">
      <c r="A3728" s="23" t="s">
        <v>690</v>
      </c>
      <c r="B3728" s="23" t="s">
        <v>606</v>
      </c>
      <c r="C3728" s="23" t="s">
        <v>18</v>
      </c>
      <c r="D3728" s="24" t="e">
        <f>VLOOKUP(A3728,Vystup20160620!$C:$C,1,FALSE)</f>
        <v>#N/A</v>
      </c>
      <c r="E3728" s="10" t="str">
        <f>VLOOKUP(A3728,pomocne!$A:$C,3,FALSE)</f>
        <v>Pedagog nebo ředitel</v>
      </c>
    </row>
    <row r="3729" spans="1:5" s="24" customFormat="1" x14ac:dyDescent="0.25">
      <c r="A3729" s="23" t="s">
        <v>690</v>
      </c>
      <c r="B3729" s="23" t="s">
        <v>607</v>
      </c>
      <c r="C3729" s="23" t="s">
        <v>13</v>
      </c>
      <c r="D3729" s="24" t="e">
        <f>VLOOKUP(A3729,Vystup20160620!$C:$C,1,FALSE)</f>
        <v>#N/A</v>
      </c>
      <c r="E3729" s="10" t="str">
        <f>VLOOKUP(A3729,pomocne!$A:$C,3,FALSE)</f>
        <v>Pedagog nebo ředitel</v>
      </c>
    </row>
    <row r="3730" spans="1:5" s="24" customFormat="1" ht="30" x14ac:dyDescent="0.25">
      <c r="A3730" s="23" t="s">
        <v>690</v>
      </c>
      <c r="B3730" s="23" t="s">
        <v>573</v>
      </c>
      <c r="C3730" s="23" t="s">
        <v>13</v>
      </c>
      <c r="D3730" s="24" t="e">
        <f>VLOOKUP(A3730,Vystup20160620!$C:$C,1,FALSE)</f>
        <v>#N/A</v>
      </c>
      <c r="E3730" s="10" t="str">
        <f>VLOOKUP(A3730,pomocne!$A:$C,3,FALSE)</f>
        <v>Pedagog nebo ředitel</v>
      </c>
    </row>
    <row r="3731" spans="1:5" s="24" customFormat="1" ht="30" x14ac:dyDescent="0.25">
      <c r="A3731" s="23" t="s">
        <v>690</v>
      </c>
      <c r="B3731" s="23" t="s">
        <v>608</v>
      </c>
      <c r="C3731" s="23" t="s">
        <v>13</v>
      </c>
      <c r="D3731" s="24" t="e">
        <f>VLOOKUP(A3731,Vystup20160620!$C:$C,1,FALSE)</f>
        <v>#N/A</v>
      </c>
      <c r="E3731" s="10" t="str">
        <f>VLOOKUP(A3731,pomocne!$A:$C,3,FALSE)</f>
        <v>Pedagog nebo ředitel</v>
      </c>
    </row>
    <row r="3732" spans="1:5" s="24" customFormat="1" x14ac:dyDescent="0.25">
      <c r="A3732" s="23" t="s">
        <v>690</v>
      </c>
      <c r="B3732" s="23" t="s">
        <v>38</v>
      </c>
      <c r="C3732" s="23" t="s">
        <v>18</v>
      </c>
      <c r="D3732" s="24" t="e">
        <f>VLOOKUP(A3732,Vystup20160620!$C:$C,1,FALSE)</f>
        <v>#N/A</v>
      </c>
      <c r="E3732" s="10" t="str">
        <f>VLOOKUP(A3732,pomocne!$A:$C,3,FALSE)</f>
        <v>Pedagog nebo ředitel</v>
      </c>
    </row>
    <row r="3733" spans="1:5" s="24" customFormat="1" x14ac:dyDescent="0.25">
      <c r="A3733" s="23" t="s">
        <v>690</v>
      </c>
      <c r="B3733" s="23" t="s">
        <v>574</v>
      </c>
      <c r="C3733" s="23" t="s">
        <v>13</v>
      </c>
      <c r="D3733" s="24" t="e">
        <f>VLOOKUP(A3733,Vystup20160620!$C:$C,1,FALSE)</f>
        <v>#N/A</v>
      </c>
      <c r="E3733" s="10" t="str">
        <f>VLOOKUP(A3733,pomocne!$A:$C,3,FALSE)</f>
        <v>Pedagog nebo ředitel</v>
      </c>
    </row>
    <row r="3734" spans="1:5" s="24" customFormat="1" x14ac:dyDescent="0.25">
      <c r="A3734" s="23" t="s">
        <v>690</v>
      </c>
      <c r="B3734" s="23" t="s">
        <v>575</v>
      </c>
      <c r="C3734" s="23" t="s">
        <v>13</v>
      </c>
      <c r="D3734" s="24" t="e">
        <f>VLOOKUP(A3734,Vystup20160620!$C:$C,1,FALSE)</f>
        <v>#N/A</v>
      </c>
      <c r="E3734" s="10" t="str">
        <f>VLOOKUP(A3734,pomocne!$A:$C,3,FALSE)</f>
        <v>Pedagog nebo ředitel</v>
      </c>
    </row>
    <row r="3735" spans="1:5" s="24" customFormat="1" x14ac:dyDescent="0.25">
      <c r="A3735" s="23" t="s">
        <v>690</v>
      </c>
      <c r="B3735" s="23" t="s">
        <v>576</v>
      </c>
      <c r="C3735" s="23" t="s">
        <v>13</v>
      </c>
      <c r="D3735" s="24" t="e">
        <f>VLOOKUP(A3735,Vystup20160620!$C:$C,1,FALSE)</f>
        <v>#N/A</v>
      </c>
      <c r="E3735" s="10" t="str">
        <f>VLOOKUP(A3735,pomocne!$A:$C,3,FALSE)</f>
        <v>Pedagog nebo ředitel</v>
      </c>
    </row>
    <row r="3736" spans="1:5" s="24" customFormat="1" x14ac:dyDescent="0.25">
      <c r="A3736" s="23" t="s">
        <v>690</v>
      </c>
      <c r="B3736" s="23" t="s">
        <v>577</v>
      </c>
      <c r="C3736" s="23" t="s">
        <v>13</v>
      </c>
      <c r="D3736" s="24" t="e">
        <f>VLOOKUP(A3736,Vystup20160620!$C:$C,1,FALSE)</f>
        <v>#N/A</v>
      </c>
      <c r="E3736" s="10" t="str">
        <f>VLOOKUP(A3736,pomocne!$A:$C,3,FALSE)</f>
        <v>Pedagog nebo ředitel</v>
      </c>
    </row>
    <row r="3737" spans="1:5" s="24" customFormat="1" x14ac:dyDescent="0.25">
      <c r="A3737" s="23" t="s">
        <v>690</v>
      </c>
      <c r="B3737" s="23" t="s">
        <v>578</v>
      </c>
      <c r="C3737" s="23" t="s">
        <v>13</v>
      </c>
      <c r="D3737" s="24" t="e">
        <f>VLOOKUP(A3737,Vystup20160620!$C:$C,1,FALSE)</f>
        <v>#N/A</v>
      </c>
      <c r="E3737" s="10" t="str">
        <f>VLOOKUP(A3737,pomocne!$A:$C,3,FALSE)</f>
        <v>Pedagog nebo ředitel</v>
      </c>
    </row>
    <row r="3738" spans="1:5" s="24" customFormat="1" x14ac:dyDescent="0.25">
      <c r="A3738" s="23" t="s">
        <v>690</v>
      </c>
      <c r="B3738" s="23" t="s">
        <v>44</v>
      </c>
      <c r="C3738" s="23" t="s">
        <v>13</v>
      </c>
      <c r="D3738" s="24" t="e">
        <f>VLOOKUP(A3738,Vystup20160620!$C:$C,1,FALSE)</f>
        <v>#N/A</v>
      </c>
      <c r="E3738" s="10" t="str">
        <f>VLOOKUP(A3738,pomocne!$A:$C,3,FALSE)</f>
        <v>Pedagog nebo ředitel</v>
      </c>
    </row>
    <row r="3739" spans="1:5" s="24" customFormat="1" x14ac:dyDescent="0.25">
      <c r="A3739" s="23" t="s">
        <v>690</v>
      </c>
      <c r="B3739" s="23" t="s">
        <v>579</v>
      </c>
      <c r="C3739" s="23" t="s">
        <v>13</v>
      </c>
      <c r="D3739" s="24" t="e">
        <f>VLOOKUP(A3739,Vystup20160620!$C:$C,1,FALSE)</f>
        <v>#N/A</v>
      </c>
      <c r="E3739" s="10" t="str">
        <f>VLOOKUP(A3739,pomocne!$A:$C,3,FALSE)</f>
        <v>Pedagog nebo ředitel</v>
      </c>
    </row>
    <row r="3740" spans="1:5" s="24" customFormat="1" x14ac:dyDescent="0.25">
      <c r="A3740" s="23" t="s">
        <v>690</v>
      </c>
      <c r="B3740" s="23" t="s">
        <v>609</v>
      </c>
      <c r="C3740" s="23" t="s">
        <v>13</v>
      </c>
      <c r="D3740" s="24" t="e">
        <f>VLOOKUP(A3740,Vystup20160620!$C:$C,1,FALSE)</f>
        <v>#N/A</v>
      </c>
      <c r="E3740" s="10" t="str">
        <f>VLOOKUP(A3740,pomocne!$A:$C,3,FALSE)</f>
        <v>Pedagog nebo ředitel</v>
      </c>
    </row>
    <row r="3741" spans="1:5" s="24" customFormat="1" x14ac:dyDescent="0.25">
      <c r="A3741" s="23" t="s">
        <v>690</v>
      </c>
      <c r="B3741" s="23" t="s">
        <v>610</v>
      </c>
      <c r="C3741" s="23" t="s">
        <v>13</v>
      </c>
      <c r="D3741" s="24" t="e">
        <f>VLOOKUP(A3741,Vystup20160620!$C:$C,1,FALSE)</f>
        <v>#N/A</v>
      </c>
      <c r="E3741" s="10" t="str">
        <f>VLOOKUP(A3741,pomocne!$A:$C,3,FALSE)</f>
        <v>Pedagog nebo ředitel</v>
      </c>
    </row>
    <row r="3742" spans="1:5" s="24" customFormat="1" x14ac:dyDescent="0.25">
      <c r="A3742" s="23" t="s">
        <v>690</v>
      </c>
      <c r="B3742" s="23" t="s">
        <v>580</v>
      </c>
      <c r="C3742" s="23" t="s">
        <v>13</v>
      </c>
      <c r="D3742" s="24" t="e">
        <f>VLOOKUP(A3742,Vystup20160620!$C:$C,1,FALSE)</f>
        <v>#N/A</v>
      </c>
      <c r="E3742" s="10" t="str">
        <f>VLOOKUP(A3742,pomocne!$A:$C,3,FALSE)</f>
        <v>Pedagog nebo ředitel</v>
      </c>
    </row>
    <row r="3743" spans="1:5" s="24" customFormat="1" x14ac:dyDescent="0.25">
      <c r="A3743" s="23" t="s">
        <v>690</v>
      </c>
      <c r="B3743" s="23" t="s">
        <v>611</v>
      </c>
      <c r="C3743" s="23" t="s">
        <v>13</v>
      </c>
      <c r="D3743" s="24" t="e">
        <f>VLOOKUP(A3743,Vystup20160620!$C:$C,1,FALSE)</f>
        <v>#N/A</v>
      </c>
      <c r="E3743" s="10" t="str">
        <f>VLOOKUP(A3743,pomocne!$A:$C,3,FALSE)</f>
        <v>Pedagog nebo ředitel</v>
      </c>
    </row>
    <row r="3744" spans="1:5" s="24" customFormat="1" x14ac:dyDescent="0.25">
      <c r="A3744" s="23" t="s">
        <v>690</v>
      </c>
      <c r="B3744" s="23" t="s">
        <v>612</v>
      </c>
      <c r="C3744" s="23" t="s">
        <v>13</v>
      </c>
      <c r="D3744" s="24" t="e">
        <f>VLOOKUP(A3744,Vystup20160620!$C:$C,1,FALSE)</f>
        <v>#N/A</v>
      </c>
      <c r="E3744" s="10" t="str">
        <f>VLOOKUP(A3744,pomocne!$A:$C,3,FALSE)</f>
        <v>Pedagog nebo ředitel</v>
      </c>
    </row>
    <row r="3745" spans="1:5" s="24" customFormat="1" x14ac:dyDescent="0.25">
      <c r="A3745" s="23" t="s">
        <v>690</v>
      </c>
      <c r="B3745" s="23" t="s">
        <v>581</v>
      </c>
      <c r="C3745" s="23" t="s">
        <v>13</v>
      </c>
      <c r="D3745" s="24" t="e">
        <f>VLOOKUP(A3745,Vystup20160620!$C:$C,1,FALSE)</f>
        <v>#N/A</v>
      </c>
      <c r="E3745" s="10" t="str">
        <f>VLOOKUP(A3745,pomocne!$A:$C,3,FALSE)</f>
        <v>Pedagog nebo ředitel</v>
      </c>
    </row>
    <row r="3746" spans="1:5" s="24" customFormat="1" x14ac:dyDescent="0.25">
      <c r="A3746" s="23" t="s">
        <v>690</v>
      </c>
      <c r="B3746" s="23" t="s">
        <v>582</v>
      </c>
      <c r="C3746" s="23" t="s">
        <v>13</v>
      </c>
      <c r="D3746" s="24" t="e">
        <f>VLOOKUP(A3746,Vystup20160620!$C:$C,1,FALSE)</f>
        <v>#N/A</v>
      </c>
      <c r="E3746" s="10" t="str">
        <f>VLOOKUP(A3746,pomocne!$A:$C,3,FALSE)</f>
        <v>Pedagog nebo ředitel</v>
      </c>
    </row>
    <row r="3747" spans="1:5" s="24" customFormat="1" x14ac:dyDescent="0.25">
      <c r="A3747" s="23" t="s">
        <v>690</v>
      </c>
      <c r="B3747" s="23" t="s">
        <v>583</v>
      </c>
      <c r="C3747" s="23" t="s">
        <v>13</v>
      </c>
      <c r="D3747" s="24" t="e">
        <f>VLOOKUP(A3747,Vystup20160620!$C:$C,1,FALSE)</f>
        <v>#N/A</v>
      </c>
      <c r="E3747" s="10" t="str">
        <f>VLOOKUP(A3747,pomocne!$A:$C,3,FALSE)</f>
        <v>Pedagog nebo ředitel</v>
      </c>
    </row>
    <row r="3748" spans="1:5" s="24" customFormat="1" ht="30" x14ac:dyDescent="0.25">
      <c r="A3748" s="23" t="s">
        <v>690</v>
      </c>
      <c r="B3748" s="23" t="s">
        <v>584</v>
      </c>
      <c r="C3748" s="23" t="s">
        <v>13</v>
      </c>
      <c r="D3748" s="24" t="e">
        <f>VLOOKUP(A3748,Vystup20160620!$C:$C,1,FALSE)</f>
        <v>#N/A</v>
      </c>
      <c r="E3748" s="10" t="str">
        <f>VLOOKUP(A3748,pomocne!$A:$C,3,FALSE)</f>
        <v>Pedagog nebo ředitel</v>
      </c>
    </row>
    <row r="3749" spans="1:5" s="24" customFormat="1" ht="30" x14ac:dyDescent="0.25">
      <c r="A3749" s="23" t="s">
        <v>690</v>
      </c>
      <c r="B3749" s="23" t="s">
        <v>585</v>
      </c>
      <c r="C3749" s="23" t="s">
        <v>13</v>
      </c>
      <c r="D3749" s="24" t="e">
        <f>VLOOKUP(A3749,Vystup20160620!$C:$C,1,FALSE)</f>
        <v>#N/A</v>
      </c>
      <c r="E3749" s="10" t="str">
        <f>VLOOKUP(A3749,pomocne!$A:$C,3,FALSE)</f>
        <v>Pedagog nebo ředitel</v>
      </c>
    </row>
    <row r="3750" spans="1:5" s="24" customFormat="1" ht="30" x14ac:dyDescent="0.25">
      <c r="A3750" s="23" t="s">
        <v>690</v>
      </c>
      <c r="B3750" s="23" t="s">
        <v>586</v>
      </c>
      <c r="C3750" s="23" t="s">
        <v>13</v>
      </c>
      <c r="D3750" s="24" t="e">
        <f>VLOOKUP(A3750,Vystup20160620!$C:$C,1,FALSE)</f>
        <v>#N/A</v>
      </c>
      <c r="E3750" s="10" t="str">
        <f>VLOOKUP(A3750,pomocne!$A:$C,3,FALSE)</f>
        <v>Pedagog nebo ředitel</v>
      </c>
    </row>
    <row r="3751" spans="1:5" s="24" customFormat="1" x14ac:dyDescent="0.25">
      <c r="A3751" s="23" t="s">
        <v>690</v>
      </c>
      <c r="B3751" s="23" t="s">
        <v>613</v>
      </c>
      <c r="C3751" s="23" t="s">
        <v>13</v>
      </c>
      <c r="D3751" s="24" t="e">
        <f>VLOOKUP(A3751,Vystup20160620!$C:$C,1,FALSE)</f>
        <v>#N/A</v>
      </c>
      <c r="E3751" s="10" t="str">
        <f>VLOOKUP(A3751,pomocne!$A:$C,3,FALSE)</f>
        <v>Pedagog nebo ředitel</v>
      </c>
    </row>
    <row r="3752" spans="1:5" s="24" customFormat="1" x14ac:dyDescent="0.25">
      <c r="A3752" s="23" t="s">
        <v>690</v>
      </c>
      <c r="B3752" s="23" t="s">
        <v>614</v>
      </c>
      <c r="C3752" s="23" t="s">
        <v>13</v>
      </c>
      <c r="D3752" s="24" t="e">
        <f>VLOOKUP(A3752,Vystup20160620!$C:$C,1,FALSE)</f>
        <v>#N/A</v>
      </c>
      <c r="E3752" s="10" t="str">
        <f>VLOOKUP(A3752,pomocne!$A:$C,3,FALSE)</f>
        <v>Pedagog nebo ředitel</v>
      </c>
    </row>
    <row r="3753" spans="1:5" s="24" customFormat="1" ht="30" x14ac:dyDescent="0.25">
      <c r="A3753" s="23" t="s">
        <v>690</v>
      </c>
      <c r="B3753" s="23" t="s">
        <v>615</v>
      </c>
      <c r="C3753" s="23" t="s">
        <v>13</v>
      </c>
      <c r="D3753" s="24" t="e">
        <f>VLOOKUP(A3753,Vystup20160620!$C:$C,1,FALSE)</f>
        <v>#N/A</v>
      </c>
      <c r="E3753" s="10" t="str">
        <f>VLOOKUP(A3753,pomocne!$A:$C,3,FALSE)</f>
        <v>Pedagog nebo ředitel</v>
      </c>
    </row>
    <row r="3754" spans="1:5" s="24" customFormat="1" x14ac:dyDescent="0.25">
      <c r="A3754" s="23" t="s">
        <v>690</v>
      </c>
      <c r="B3754" s="23" t="s">
        <v>616</v>
      </c>
      <c r="C3754" s="23" t="s">
        <v>18</v>
      </c>
      <c r="D3754" s="24" t="e">
        <f>VLOOKUP(A3754,Vystup20160620!$C:$C,1,FALSE)</f>
        <v>#N/A</v>
      </c>
      <c r="E3754" s="10" t="str">
        <f>VLOOKUP(A3754,pomocne!$A:$C,3,FALSE)</f>
        <v>Pedagog nebo ředitel</v>
      </c>
    </row>
    <row r="3755" spans="1:5" s="24" customFormat="1" ht="30" x14ac:dyDescent="0.25">
      <c r="A3755" s="23" t="s">
        <v>690</v>
      </c>
      <c r="B3755" s="23" t="s">
        <v>587</v>
      </c>
      <c r="C3755" s="23" t="s">
        <v>13</v>
      </c>
      <c r="D3755" s="24" t="e">
        <f>VLOOKUP(A3755,Vystup20160620!$C:$C,1,FALSE)</f>
        <v>#N/A</v>
      </c>
      <c r="E3755" s="10" t="str">
        <f>VLOOKUP(A3755,pomocne!$A:$C,3,FALSE)</f>
        <v>Pedagog nebo ředitel</v>
      </c>
    </row>
    <row r="3756" spans="1:5" s="24" customFormat="1" ht="30" x14ac:dyDescent="0.25">
      <c r="A3756" s="23" t="s">
        <v>690</v>
      </c>
      <c r="B3756" s="23" t="s">
        <v>588</v>
      </c>
      <c r="C3756" s="23" t="s">
        <v>13</v>
      </c>
      <c r="D3756" s="24" t="e">
        <f>VLOOKUP(A3756,Vystup20160620!$C:$C,1,FALSE)</f>
        <v>#N/A</v>
      </c>
      <c r="E3756" s="10" t="str">
        <f>VLOOKUP(A3756,pomocne!$A:$C,3,FALSE)</f>
        <v>Pedagog nebo ředitel</v>
      </c>
    </row>
    <row r="3757" spans="1:5" s="24" customFormat="1" x14ac:dyDescent="0.25">
      <c r="A3757" s="23" t="s">
        <v>690</v>
      </c>
      <c r="B3757" s="23" t="s">
        <v>589</v>
      </c>
      <c r="C3757" s="23" t="s">
        <v>18</v>
      </c>
      <c r="D3757" s="24" t="e">
        <f>VLOOKUP(A3757,Vystup20160620!$C:$C,1,FALSE)</f>
        <v>#N/A</v>
      </c>
      <c r="E3757" s="10" t="str">
        <f>VLOOKUP(A3757,pomocne!$A:$C,3,FALSE)</f>
        <v>Pedagog nebo ředitel</v>
      </c>
    </row>
    <row r="3758" spans="1:5" s="24" customFormat="1" ht="30" x14ac:dyDescent="0.25">
      <c r="A3758" s="23" t="s">
        <v>690</v>
      </c>
      <c r="B3758" s="23" t="s">
        <v>617</v>
      </c>
      <c r="C3758" s="23" t="s">
        <v>18</v>
      </c>
      <c r="D3758" s="24" t="e">
        <f>VLOOKUP(A3758,Vystup20160620!$C:$C,1,FALSE)</f>
        <v>#N/A</v>
      </c>
      <c r="E3758" s="10" t="str">
        <f>VLOOKUP(A3758,pomocne!$A:$C,3,FALSE)</f>
        <v>Pedagog nebo ředitel</v>
      </c>
    </row>
    <row r="3759" spans="1:5" s="24" customFormat="1" x14ac:dyDescent="0.25">
      <c r="A3759" s="23" t="s">
        <v>690</v>
      </c>
      <c r="B3759" s="23" t="s">
        <v>66</v>
      </c>
      <c r="C3759" s="23" t="s">
        <v>18</v>
      </c>
      <c r="D3759" s="24" t="e">
        <f>VLOOKUP(A3759,Vystup20160620!$C:$C,1,FALSE)</f>
        <v>#N/A</v>
      </c>
      <c r="E3759" s="10" t="str">
        <f>VLOOKUP(A3759,pomocne!$A:$C,3,FALSE)</f>
        <v>Pedagog nebo ředitel</v>
      </c>
    </row>
    <row r="3760" spans="1:5" s="24" customFormat="1" x14ac:dyDescent="0.25">
      <c r="A3760" s="23" t="s">
        <v>690</v>
      </c>
      <c r="B3760" s="23" t="s">
        <v>67</v>
      </c>
      <c r="C3760" s="23" t="s">
        <v>18</v>
      </c>
      <c r="D3760" s="24" t="e">
        <f>VLOOKUP(A3760,Vystup20160620!$C:$C,1,FALSE)</f>
        <v>#N/A</v>
      </c>
      <c r="E3760" s="10" t="str">
        <f>VLOOKUP(A3760,pomocne!$A:$C,3,FALSE)</f>
        <v>Pedagog nebo ředitel</v>
      </c>
    </row>
    <row r="3761" spans="1:5" s="24" customFormat="1" ht="30" x14ac:dyDescent="0.25">
      <c r="A3761" s="23" t="s">
        <v>690</v>
      </c>
      <c r="B3761" s="23" t="s">
        <v>68</v>
      </c>
      <c r="C3761" s="23" t="s">
        <v>18</v>
      </c>
      <c r="D3761" s="24" t="e">
        <f>VLOOKUP(A3761,Vystup20160620!$C:$C,1,FALSE)</f>
        <v>#N/A</v>
      </c>
      <c r="E3761" s="10" t="str">
        <f>VLOOKUP(A3761,pomocne!$A:$C,3,FALSE)</f>
        <v>Pedagog nebo ředitel</v>
      </c>
    </row>
    <row r="3762" spans="1:5" s="24" customFormat="1" x14ac:dyDescent="0.25">
      <c r="A3762" s="23" t="s">
        <v>690</v>
      </c>
      <c r="B3762" s="23" t="s">
        <v>69</v>
      </c>
      <c r="C3762" s="23" t="s">
        <v>18</v>
      </c>
      <c r="D3762" s="24" t="e">
        <f>VLOOKUP(A3762,Vystup20160620!$C:$C,1,FALSE)</f>
        <v>#N/A</v>
      </c>
      <c r="E3762" s="10" t="str">
        <f>VLOOKUP(A3762,pomocne!$A:$C,3,FALSE)</f>
        <v>Pedagog nebo ředitel</v>
      </c>
    </row>
    <row r="3763" spans="1:5" s="24" customFormat="1" x14ac:dyDescent="0.25">
      <c r="A3763" s="23" t="s">
        <v>690</v>
      </c>
      <c r="B3763" s="23" t="s">
        <v>105</v>
      </c>
      <c r="C3763" s="23" t="s">
        <v>18</v>
      </c>
      <c r="D3763" s="24" t="e">
        <f>VLOOKUP(A3763,Vystup20160620!$C:$C,1,FALSE)</f>
        <v>#N/A</v>
      </c>
      <c r="E3763" s="10" t="str">
        <f>VLOOKUP(A3763,pomocne!$A:$C,3,FALSE)</f>
        <v>Pedagog nebo ředitel</v>
      </c>
    </row>
    <row r="3764" spans="1:5" s="24" customFormat="1" x14ac:dyDescent="0.25">
      <c r="A3764" s="23" t="s">
        <v>690</v>
      </c>
      <c r="B3764" s="23" t="s">
        <v>618</v>
      </c>
      <c r="C3764" s="23" t="s">
        <v>18</v>
      </c>
      <c r="D3764" s="24" t="e">
        <f>VLOOKUP(A3764,Vystup20160620!$C:$C,1,FALSE)</f>
        <v>#N/A</v>
      </c>
      <c r="E3764" s="10" t="str">
        <f>VLOOKUP(A3764,pomocne!$A:$C,3,FALSE)</f>
        <v>Pedagog nebo ředitel</v>
      </c>
    </row>
    <row r="3765" spans="1:5" s="24" customFormat="1" x14ac:dyDescent="0.25">
      <c r="A3765" s="23" t="s">
        <v>690</v>
      </c>
      <c r="B3765" s="23" t="s">
        <v>619</v>
      </c>
      <c r="C3765" s="23" t="s">
        <v>13</v>
      </c>
      <c r="D3765" s="24" t="e">
        <f>VLOOKUP(A3765,Vystup20160620!$C:$C,1,FALSE)</f>
        <v>#N/A</v>
      </c>
      <c r="E3765" s="10" t="str">
        <f>VLOOKUP(A3765,pomocne!$A:$C,3,FALSE)</f>
        <v>Pedagog nebo ředitel</v>
      </c>
    </row>
    <row r="3766" spans="1:5" s="24" customFormat="1" x14ac:dyDescent="0.25">
      <c r="A3766" s="23" t="s">
        <v>690</v>
      </c>
      <c r="B3766" s="23" t="s">
        <v>70</v>
      </c>
      <c r="C3766" s="23" t="s">
        <v>13</v>
      </c>
      <c r="D3766" s="24" t="e">
        <f>VLOOKUP(A3766,Vystup20160620!$C:$C,1,FALSE)</f>
        <v>#N/A</v>
      </c>
      <c r="E3766" s="10" t="str">
        <f>VLOOKUP(A3766,pomocne!$A:$C,3,FALSE)</f>
        <v>Pedagog nebo ředitel</v>
      </c>
    </row>
    <row r="3767" spans="1:5" s="24" customFormat="1" x14ac:dyDescent="0.25">
      <c r="A3767" s="23" t="s">
        <v>690</v>
      </c>
      <c r="B3767" s="23" t="s">
        <v>590</v>
      </c>
      <c r="C3767" s="23" t="s">
        <v>18</v>
      </c>
      <c r="D3767" s="24" t="e">
        <f>VLOOKUP(A3767,Vystup20160620!$C:$C,1,FALSE)</f>
        <v>#N/A</v>
      </c>
      <c r="E3767" s="10" t="str">
        <f>VLOOKUP(A3767,pomocne!$A:$C,3,FALSE)</f>
        <v>Pedagog nebo ředitel</v>
      </c>
    </row>
    <row r="3768" spans="1:5" s="24" customFormat="1" x14ac:dyDescent="0.25">
      <c r="A3768" s="23" t="s">
        <v>690</v>
      </c>
      <c r="B3768" s="23" t="s">
        <v>620</v>
      </c>
      <c r="C3768" s="23" t="s">
        <v>13</v>
      </c>
      <c r="D3768" s="24" t="e">
        <f>VLOOKUP(A3768,Vystup20160620!$C:$C,1,FALSE)</f>
        <v>#N/A</v>
      </c>
      <c r="E3768" s="10" t="str">
        <f>VLOOKUP(A3768,pomocne!$A:$C,3,FALSE)</f>
        <v>Pedagog nebo ředitel</v>
      </c>
    </row>
    <row r="3769" spans="1:5" s="24" customFormat="1" x14ac:dyDescent="0.25">
      <c r="A3769" s="23" t="s">
        <v>690</v>
      </c>
      <c r="B3769" s="23" t="s">
        <v>73</v>
      </c>
      <c r="C3769" s="23" t="s">
        <v>18</v>
      </c>
      <c r="D3769" s="24" t="e">
        <f>VLOOKUP(A3769,Vystup20160620!$C:$C,1,FALSE)</f>
        <v>#N/A</v>
      </c>
      <c r="E3769" s="10" t="str">
        <f>VLOOKUP(A3769,pomocne!$A:$C,3,FALSE)</f>
        <v>Pedagog nebo ředitel</v>
      </c>
    </row>
    <row r="3770" spans="1:5" s="24" customFormat="1" x14ac:dyDescent="0.25">
      <c r="A3770" s="23" t="s">
        <v>690</v>
      </c>
      <c r="B3770" s="23" t="s">
        <v>591</v>
      </c>
      <c r="C3770" s="23" t="s">
        <v>18</v>
      </c>
      <c r="D3770" s="24" t="e">
        <f>VLOOKUP(A3770,Vystup20160620!$C:$C,1,FALSE)</f>
        <v>#N/A</v>
      </c>
      <c r="E3770" s="10" t="str">
        <f>VLOOKUP(A3770,pomocne!$A:$C,3,FALSE)</f>
        <v>Pedagog nebo ředitel</v>
      </c>
    </row>
    <row r="3771" spans="1:5" s="24" customFormat="1" x14ac:dyDescent="0.25">
      <c r="A3771" s="23" t="s">
        <v>690</v>
      </c>
      <c r="B3771" s="23" t="s">
        <v>75</v>
      </c>
      <c r="C3771" s="23" t="s">
        <v>13</v>
      </c>
      <c r="D3771" s="24" t="e">
        <f>VLOOKUP(A3771,Vystup20160620!$C:$C,1,FALSE)</f>
        <v>#N/A</v>
      </c>
      <c r="E3771" s="10" t="str">
        <f>VLOOKUP(A3771,pomocne!$A:$C,3,FALSE)</f>
        <v>Pedagog nebo ředitel</v>
      </c>
    </row>
    <row r="3772" spans="1:5" s="24" customFormat="1" ht="30" x14ac:dyDescent="0.25">
      <c r="A3772" s="23" t="s">
        <v>690</v>
      </c>
      <c r="B3772" s="23" t="s">
        <v>592</v>
      </c>
      <c r="C3772" s="23" t="s">
        <v>13</v>
      </c>
      <c r="D3772" s="24" t="e">
        <f>VLOOKUP(A3772,Vystup20160620!$C:$C,1,FALSE)</f>
        <v>#N/A</v>
      </c>
      <c r="E3772" s="10" t="str">
        <f>VLOOKUP(A3772,pomocne!$A:$C,3,FALSE)</f>
        <v>Pedagog nebo ředitel</v>
      </c>
    </row>
    <row r="3773" spans="1:5" s="24" customFormat="1" x14ac:dyDescent="0.25">
      <c r="A3773" s="23" t="s">
        <v>690</v>
      </c>
      <c r="B3773" s="23" t="s">
        <v>593</v>
      </c>
      <c r="C3773" s="23" t="s">
        <v>18</v>
      </c>
      <c r="D3773" s="24" t="e">
        <f>VLOOKUP(A3773,Vystup20160620!$C:$C,1,FALSE)</f>
        <v>#N/A</v>
      </c>
      <c r="E3773" s="10" t="str">
        <f>VLOOKUP(A3773,pomocne!$A:$C,3,FALSE)</f>
        <v>Pedagog nebo ředitel</v>
      </c>
    </row>
    <row r="3774" spans="1:5" s="24" customFormat="1" x14ac:dyDescent="0.25">
      <c r="A3774" s="23" t="s">
        <v>690</v>
      </c>
      <c r="B3774" s="23" t="s">
        <v>622</v>
      </c>
      <c r="C3774" s="23" t="s">
        <v>18</v>
      </c>
      <c r="D3774" s="24" t="e">
        <f>VLOOKUP(A3774,Vystup20160620!$C:$C,1,FALSE)</f>
        <v>#N/A</v>
      </c>
      <c r="E3774" s="10" t="str">
        <f>VLOOKUP(A3774,pomocne!$A:$C,3,FALSE)</f>
        <v>Pedagog nebo ředitel</v>
      </c>
    </row>
    <row r="3775" spans="1:5" s="24" customFormat="1" ht="30" x14ac:dyDescent="0.25">
      <c r="A3775" s="23" t="s">
        <v>690</v>
      </c>
      <c r="B3775" s="23" t="s">
        <v>623</v>
      </c>
      <c r="C3775" s="23" t="s">
        <v>13</v>
      </c>
      <c r="D3775" s="24" t="e">
        <f>VLOOKUP(A3775,Vystup20160620!$C:$C,1,FALSE)</f>
        <v>#N/A</v>
      </c>
      <c r="E3775" s="10" t="str">
        <f>VLOOKUP(A3775,pomocne!$A:$C,3,FALSE)</f>
        <v>Pedagog nebo ředitel</v>
      </c>
    </row>
    <row r="3776" spans="1:5" s="24" customFormat="1" x14ac:dyDescent="0.25">
      <c r="A3776" s="23" t="s">
        <v>690</v>
      </c>
      <c r="B3776" s="23" t="s">
        <v>76</v>
      </c>
      <c r="C3776" s="23" t="s">
        <v>13</v>
      </c>
      <c r="D3776" s="24" t="e">
        <f>VLOOKUP(A3776,Vystup20160620!$C:$C,1,FALSE)</f>
        <v>#N/A</v>
      </c>
      <c r="E3776" s="10" t="str">
        <f>VLOOKUP(A3776,pomocne!$A:$C,3,FALSE)</f>
        <v>Pedagog nebo ředitel</v>
      </c>
    </row>
    <row r="3777" spans="1:5" s="24" customFormat="1" ht="30" x14ac:dyDescent="0.25">
      <c r="A3777" s="23" t="s">
        <v>690</v>
      </c>
      <c r="B3777" s="23" t="s">
        <v>77</v>
      </c>
      <c r="C3777" s="23" t="s">
        <v>18</v>
      </c>
      <c r="D3777" s="24" t="e">
        <f>VLOOKUP(A3777,Vystup20160620!$C:$C,1,FALSE)</f>
        <v>#N/A</v>
      </c>
      <c r="E3777" s="10" t="str">
        <f>VLOOKUP(A3777,pomocne!$A:$C,3,FALSE)</f>
        <v>Pedagog nebo ředitel</v>
      </c>
    </row>
    <row r="3778" spans="1:5" s="24" customFormat="1" x14ac:dyDescent="0.25">
      <c r="A3778" s="23" t="s">
        <v>690</v>
      </c>
      <c r="B3778" s="23" t="s">
        <v>594</v>
      </c>
      <c r="C3778" s="23" t="s">
        <v>18</v>
      </c>
      <c r="D3778" s="24" t="e">
        <f>VLOOKUP(A3778,Vystup20160620!$C:$C,1,FALSE)</f>
        <v>#N/A</v>
      </c>
      <c r="E3778" s="10" t="str">
        <f>VLOOKUP(A3778,pomocne!$A:$C,3,FALSE)</f>
        <v>Pedagog nebo ředitel</v>
      </c>
    </row>
    <row r="3779" spans="1:5" s="24" customFormat="1" x14ac:dyDescent="0.25">
      <c r="A3779" s="23" t="s">
        <v>690</v>
      </c>
      <c r="B3779" s="23" t="s">
        <v>595</v>
      </c>
      <c r="C3779" s="23" t="s">
        <v>13</v>
      </c>
      <c r="D3779" s="24" t="e">
        <f>VLOOKUP(A3779,Vystup20160620!$C:$C,1,FALSE)</f>
        <v>#N/A</v>
      </c>
      <c r="E3779" s="10" t="str">
        <f>VLOOKUP(A3779,pomocne!$A:$C,3,FALSE)</f>
        <v>Pedagog nebo ředitel</v>
      </c>
    </row>
    <row r="3780" spans="1:5" s="24" customFormat="1" x14ac:dyDescent="0.25">
      <c r="A3780" s="23" t="s">
        <v>690</v>
      </c>
      <c r="B3780" s="23" t="s">
        <v>82</v>
      </c>
      <c r="C3780" s="23" t="s">
        <v>13</v>
      </c>
      <c r="D3780" s="24" t="e">
        <f>VLOOKUP(A3780,Vystup20160620!$C:$C,1,FALSE)</f>
        <v>#N/A</v>
      </c>
      <c r="E3780" s="10" t="str">
        <f>VLOOKUP(A3780,pomocne!$A:$C,3,FALSE)</f>
        <v>Pedagog nebo ředitel</v>
      </c>
    </row>
    <row r="3781" spans="1:5" s="24" customFormat="1" x14ac:dyDescent="0.25">
      <c r="A3781" s="23" t="s">
        <v>690</v>
      </c>
      <c r="B3781" s="23" t="s">
        <v>596</v>
      </c>
      <c r="C3781" s="23" t="s">
        <v>13</v>
      </c>
      <c r="D3781" s="24" t="e">
        <f>VLOOKUP(A3781,Vystup20160620!$C:$C,1,FALSE)</f>
        <v>#N/A</v>
      </c>
      <c r="E3781" s="10" t="str">
        <f>VLOOKUP(A3781,pomocne!$A:$C,3,FALSE)</f>
        <v>Pedagog nebo ředitel</v>
      </c>
    </row>
    <row r="3782" spans="1:5" s="24" customFormat="1" x14ac:dyDescent="0.25">
      <c r="A3782" s="23" t="s">
        <v>690</v>
      </c>
      <c r="B3782" s="23" t="s">
        <v>84</v>
      </c>
      <c r="C3782" s="23" t="s">
        <v>13</v>
      </c>
      <c r="D3782" s="24" t="e">
        <f>VLOOKUP(A3782,Vystup20160620!$C:$C,1,FALSE)</f>
        <v>#N/A</v>
      </c>
      <c r="E3782" s="10" t="str">
        <f>VLOOKUP(A3782,pomocne!$A:$C,3,FALSE)</f>
        <v>Pedagog nebo ředitel</v>
      </c>
    </row>
    <row r="3783" spans="1:5" s="24" customFormat="1" x14ac:dyDescent="0.25">
      <c r="A3783" s="23" t="s">
        <v>690</v>
      </c>
      <c r="B3783" s="23" t="s">
        <v>597</v>
      </c>
      <c r="C3783" s="23" t="s">
        <v>13</v>
      </c>
      <c r="D3783" s="24" t="e">
        <f>VLOOKUP(A3783,Vystup20160620!$C:$C,1,FALSE)</f>
        <v>#N/A</v>
      </c>
      <c r="E3783" s="10" t="str">
        <f>VLOOKUP(A3783,pomocne!$A:$C,3,FALSE)</f>
        <v>Pedagog nebo ředitel</v>
      </c>
    </row>
    <row r="3784" spans="1:5" s="24" customFormat="1" x14ac:dyDescent="0.25">
      <c r="A3784" s="23" t="s">
        <v>690</v>
      </c>
      <c r="B3784" s="23" t="s">
        <v>598</v>
      </c>
      <c r="C3784" s="23" t="s">
        <v>13</v>
      </c>
      <c r="D3784" s="24" t="e">
        <f>VLOOKUP(A3784,Vystup20160620!$C:$C,1,FALSE)</f>
        <v>#N/A</v>
      </c>
      <c r="E3784" s="10" t="str">
        <f>VLOOKUP(A3784,pomocne!$A:$C,3,FALSE)</f>
        <v>Pedagog nebo ředitel</v>
      </c>
    </row>
    <row r="3785" spans="1:5" s="24" customFormat="1" ht="30" x14ac:dyDescent="0.25">
      <c r="A3785" s="23" t="s">
        <v>690</v>
      </c>
      <c r="B3785" s="23" t="s">
        <v>87</v>
      </c>
      <c r="C3785" s="23" t="s">
        <v>13</v>
      </c>
      <c r="D3785" s="24" t="e">
        <f>VLOOKUP(A3785,Vystup20160620!$C:$C,1,FALSE)</f>
        <v>#N/A</v>
      </c>
      <c r="E3785" s="10" t="str">
        <f>VLOOKUP(A3785,pomocne!$A:$C,3,FALSE)</f>
        <v>Pedagog nebo ředitel</v>
      </c>
    </row>
    <row r="3786" spans="1:5" s="24" customFormat="1" ht="30" x14ac:dyDescent="0.25">
      <c r="A3786" s="23" t="s">
        <v>690</v>
      </c>
      <c r="B3786" s="23" t="s">
        <v>88</v>
      </c>
      <c r="C3786" s="23" t="s">
        <v>13</v>
      </c>
      <c r="D3786" s="24" t="e">
        <f>VLOOKUP(A3786,Vystup20160620!$C:$C,1,FALSE)</f>
        <v>#N/A</v>
      </c>
      <c r="E3786" s="10" t="str">
        <f>VLOOKUP(A3786,pomocne!$A:$C,3,FALSE)</f>
        <v>Pedagog nebo ředitel</v>
      </c>
    </row>
    <row r="3787" spans="1:5" s="24" customFormat="1" hidden="1" x14ac:dyDescent="0.25">
      <c r="A3787" s="23" t="s">
        <v>159</v>
      </c>
      <c r="B3787" s="23" t="s">
        <v>511</v>
      </c>
      <c r="C3787" s="23" t="s">
        <v>135</v>
      </c>
      <c r="D3787" s="24" t="str">
        <f>VLOOKUP(A3787,Vystup20160620!$C:$C,1,FALSE)</f>
        <v>foxlvk</v>
      </c>
      <c r="E3787" s="10" t="str">
        <f>VLOOKUP(A3787,pomocne!$A:$C,3,FALSE)</f>
        <v>Rodič</v>
      </c>
    </row>
    <row r="3788" spans="1:5" s="24" customFormat="1" hidden="1" x14ac:dyDescent="0.25">
      <c r="A3788" s="23" t="s">
        <v>159</v>
      </c>
      <c r="B3788" s="23" t="s">
        <v>512</v>
      </c>
      <c r="C3788" s="23" t="s">
        <v>13</v>
      </c>
      <c r="D3788" s="24" t="str">
        <f>VLOOKUP(A3788,Vystup20160620!$C:$C,1,FALSE)</f>
        <v>foxlvk</v>
      </c>
      <c r="E3788" s="10" t="str">
        <f>VLOOKUP(A3788,pomocne!$A:$C,3,FALSE)</f>
        <v>Rodič</v>
      </c>
    </row>
    <row r="3789" spans="1:5" s="24" customFormat="1" hidden="1" x14ac:dyDescent="0.25">
      <c r="A3789" s="23" t="s">
        <v>159</v>
      </c>
      <c r="B3789" s="23" t="s">
        <v>513</v>
      </c>
      <c r="C3789" s="23" t="s">
        <v>13</v>
      </c>
      <c r="D3789" s="24" t="str">
        <f>VLOOKUP(A3789,Vystup20160620!$C:$C,1,FALSE)</f>
        <v>foxlvk</v>
      </c>
      <c r="E3789" s="10" t="str">
        <f>VLOOKUP(A3789,pomocne!$A:$C,3,FALSE)</f>
        <v>Rodič</v>
      </c>
    </row>
    <row r="3790" spans="1:5" s="24" customFormat="1" hidden="1" x14ac:dyDescent="0.25">
      <c r="A3790" s="23" t="s">
        <v>159</v>
      </c>
      <c r="B3790" s="23" t="s">
        <v>514</v>
      </c>
      <c r="C3790" s="23" t="s">
        <v>13</v>
      </c>
      <c r="D3790" s="24" t="str">
        <f>VLOOKUP(A3790,Vystup20160620!$C:$C,1,FALSE)</f>
        <v>foxlvk</v>
      </c>
      <c r="E3790" s="10" t="str">
        <f>VLOOKUP(A3790,pomocne!$A:$C,3,FALSE)</f>
        <v>Rodič</v>
      </c>
    </row>
    <row r="3791" spans="1:5" s="24" customFormat="1" hidden="1" x14ac:dyDescent="0.25">
      <c r="A3791" s="23" t="s">
        <v>159</v>
      </c>
      <c r="B3791" s="23" t="s">
        <v>515</v>
      </c>
      <c r="C3791" s="23" t="s">
        <v>13</v>
      </c>
      <c r="D3791" s="24" t="str">
        <f>VLOOKUP(A3791,Vystup20160620!$C:$C,1,FALSE)</f>
        <v>foxlvk</v>
      </c>
      <c r="E3791" s="10" t="str">
        <f>VLOOKUP(A3791,pomocne!$A:$C,3,FALSE)</f>
        <v>Rodič</v>
      </c>
    </row>
    <row r="3792" spans="1:5" s="24" customFormat="1" hidden="1" x14ac:dyDescent="0.25">
      <c r="A3792" s="23" t="s">
        <v>159</v>
      </c>
      <c r="B3792" s="23" t="s">
        <v>519</v>
      </c>
      <c r="C3792" s="23" t="s">
        <v>13</v>
      </c>
      <c r="D3792" s="24" t="str">
        <f>VLOOKUP(A3792,Vystup20160620!$C:$C,1,FALSE)</f>
        <v>foxlvk</v>
      </c>
      <c r="E3792" s="10" t="str">
        <f>VLOOKUP(A3792,pomocne!$A:$C,3,FALSE)</f>
        <v>Rodič</v>
      </c>
    </row>
    <row r="3793" spans="1:5" s="24" customFormat="1" hidden="1" x14ac:dyDescent="0.25">
      <c r="A3793" s="23" t="s">
        <v>159</v>
      </c>
      <c r="B3793" s="23" t="s">
        <v>520</v>
      </c>
      <c r="C3793" s="23" t="s">
        <v>18</v>
      </c>
      <c r="D3793" s="24" t="str">
        <f>VLOOKUP(A3793,Vystup20160620!$C:$C,1,FALSE)</f>
        <v>foxlvk</v>
      </c>
      <c r="E3793" s="10" t="str">
        <f>VLOOKUP(A3793,pomocne!$A:$C,3,FALSE)</f>
        <v>Rodič</v>
      </c>
    </row>
    <row r="3794" spans="1:5" s="24" customFormat="1" hidden="1" x14ac:dyDescent="0.25">
      <c r="A3794" s="23" t="s">
        <v>159</v>
      </c>
      <c r="B3794" s="23" t="s">
        <v>521</v>
      </c>
      <c r="C3794" s="23" t="s">
        <v>18</v>
      </c>
      <c r="D3794" s="24" t="str">
        <f>VLOOKUP(A3794,Vystup20160620!$C:$C,1,FALSE)</f>
        <v>foxlvk</v>
      </c>
      <c r="E3794" s="10" t="str">
        <f>VLOOKUP(A3794,pomocne!$A:$C,3,FALSE)</f>
        <v>Rodič</v>
      </c>
    </row>
    <row r="3795" spans="1:5" s="24" customFormat="1" hidden="1" x14ac:dyDescent="0.25">
      <c r="A3795" s="23" t="s">
        <v>159</v>
      </c>
      <c r="B3795" s="23" t="s">
        <v>522</v>
      </c>
      <c r="C3795" s="23" t="s">
        <v>13</v>
      </c>
      <c r="D3795" s="24" t="str">
        <f>VLOOKUP(A3795,Vystup20160620!$C:$C,1,FALSE)</f>
        <v>foxlvk</v>
      </c>
      <c r="E3795" s="10" t="str">
        <f>VLOOKUP(A3795,pomocne!$A:$C,3,FALSE)</f>
        <v>Rodič</v>
      </c>
    </row>
    <row r="3796" spans="1:5" s="24" customFormat="1" ht="30" hidden="1" x14ac:dyDescent="0.25">
      <c r="A3796" s="23" t="s">
        <v>159</v>
      </c>
      <c r="B3796" s="23" t="s">
        <v>19</v>
      </c>
      <c r="C3796" s="23" t="s">
        <v>18</v>
      </c>
      <c r="D3796" s="24" t="str">
        <f>VLOOKUP(A3796,Vystup20160620!$C:$C,1,FALSE)</f>
        <v>foxlvk</v>
      </c>
      <c r="E3796" s="10" t="str">
        <f>VLOOKUP(A3796,pomocne!$A:$C,3,FALSE)</f>
        <v>Rodič</v>
      </c>
    </row>
    <row r="3797" spans="1:5" s="24" customFormat="1" ht="30" hidden="1" x14ac:dyDescent="0.25">
      <c r="A3797" s="23" t="s">
        <v>159</v>
      </c>
      <c r="B3797" s="23" t="s">
        <v>20</v>
      </c>
      <c r="C3797" s="23" t="s">
        <v>13</v>
      </c>
      <c r="D3797" s="24" t="str">
        <f>VLOOKUP(A3797,Vystup20160620!$C:$C,1,FALSE)</f>
        <v>foxlvk</v>
      </c>
      <c r="E3797" s="10" t="str">
        <f>VLOOKUP(A3797,pomocne!$A:$C,3,FALSE)</f>
        <v>Rodič</v>
      </c>
    </row>
    <row r="3798" spans="1:5" s="24" customFormat="1" ht="30" hidden="1" x14ac:dyDescent="0.25">
      <c r="A3798" s="23" t="s">
        <v>159</v>
      </c>
      <c r="B3798" s="23" t="s">
        <v>600</v>
      </c>
      <c r="C3798" s="23" t="s">
        <v>13</v>
      </c>
      <c r="D3798" s="24" t="str">
        <f>VLOOKUP(A3798,Vystup20160620!$C:$C,1,FALSE)</f>
        <v>foxlvk</v>
      </c>
      <c r="E3798" s="10" t="str">
        <f>VLOOKUP(A3798,pomocne!$A:$C,3,FALSE)</f>
        <v>Rodič</v>
      </c>
    </row>
    <row r="3799" spans="1:5" s="24" customFormat="1" ht="30" hidden="1" x14ac:dyDescent="0.25">
      <c r="A3799" s="23" t="s">
        <v>159</v>
      </c>
      <c r="B3799" s="23" t="s">
        <v>603</v>
      </c>
      <c r="C3799" s="23" t="s">
        <v>13</v>
      </c>
      <c r="D3799" s="24" t="str">
        <f>VLOOKUP(A3799,Vystup20160620!$C:$C,1,FALSE)</f>
        <v>foxlvk</v>
      </c>
      <c r="E3799" s="10" t="str">
        <f>VLOOKUP(A3799,pomocne!$A:$C,3,FALSE)</f>
        <v>Rodič</v>
      </c>
    </row>
    <row r="3800" spans="1:5" s="24" customFormat="1" ht="30" hidden="1" x14ac:dyDescent="0.25">
      <c r="A3800" s="23" t="s">
        <v>159</v>
      </c>
      <c r="B3800" s="23" t="s">
        <v>605</v>
      </c>
      <c r="C3800" s="23" t="s">
        <v>13</v>
      </c>
      <c r="D3800" s="24" t="str">
        <f>VLOOKUP(A3800,Vystup20160620!$C:$C,1,FALSE)</f>
        <v>foxlvk</v>
      </c>
      <c r="E3800" s="10" t="str">
        <f>VLOOKUP(A3800,pomocne!$A:$C,3,FALSE)</f>
        <v>Rodič</v>
      </c>
    </row>
    <row r="3801" spans="1:5" s="24" customFormat="1" ht="30" hidden="1" x14ac:dyDescent="0.25">
      <c r="A3801" s="23" t="s">
        <v>159</v>
      </c>
      <c r="B3801" s="23" t="s">
        <v>562</v>
      </c>
      <c r="C3801" s="23" t="s">
        <v>13</v>
      </c>
      <c r="D3801" s="24" t="str">
        <f>VLOOKUP(A3801,Vystup20160620!$C:$C,1,FALSE)</f>
        <v>foxlvk</v>
      </c>
      <c r="E3801" s="10" t="str">
        <f>VLOOKUP(A3801,pomocne!$A:$C,3,FALSE)</f>
        <v>Rodič</v>
      </c>
    </row>
    <row r="3802" spans="1:5" s="24" customFormat="1" ht="30" hidden="1" x14ac:dyDescent="0.25">
      <c r="A3802" s="23" t="s">
        <v>159</v>
      </c>
      <c r="B3802" s="23" t="s">
        <v>563</v>
      </c>
      <c r="C3802" s="23" t="s">
        <v>13</v>
      </c>
      <c r="D3802" s="24" t="str">
        <f>VLOOKUP(A3802,Vystup20160620!$C:$C,1,FALSE)</f>
        <v>foxlvk</v>
      </c>
      <c r="E3802" s="10" t="str">
        <f>VLOOKUP(A3802,pomocne!$A:$C,3,FALSE)</f>
        <v>Rodič</v>
      </c>
    </row>
    <row r="3803" spans="1:5" s="24" customFormat="1" ht="30" hidden="1" x14ac:dyDescent="0.25">
      <c r="A3803" s="23" t="s">
        <v>159</v>
      </c>
      <c r="B3803" s="23" t="s">
        <v>564</v>
      </c>
      <c r="C3803" s="23" t="s">
        <v>13</v>
      </c>
      <c r="D3803" s="24" t="str">
        <f>VLOOKUP(A3803,Vystup20160620!$C:$C,1,FALSE)</f>
        <v>foxlvk</v>
      </c>
      <c r="E3803" s="10" t="str">
        <f>VLOOKUP(A3803,pomocne!$A:$C,3,FALSE)</f>
        <v>Rodič</v>
      </c>
    </row>
    <row r="3804" spans="1:5" s="24" customFormat="1" ht="30" hidden="1" x14ac:dyDescent="0.25">
      <c r="A3804" s="23" t="s">
        <v>159</v>
      </c>
      <c r="B3804" s="23" t="s">
        <v>565</v>
      </c>
      <c r="C3804" s="23" t="s">
        <v>18</v>
      </c>
      <c r="D3804" s="24" t="str">
        <f>VLOOKUP(A3804,Vystup20160620!$C:$C,1,FALSE)</f>
        <v>foxlvk</v>
      </c>
      <c r="E3804" s="10" t="str">
        <f>VLOOKUP(A3804,pomocne!$A:$C,3,FALSE)</f>
        <v>Rodič</v>
      </c>
    </row>
    <row r="3805" spans="1:5" s="24" customFormat="1" ht="30" hidden="1" x14ac:dyDescent="0.25">
      <c r="A3805" s="23" t="s">
        <v>159</v>
      </c>
      <c r="B3805" s="23" t="s">
        <v>566</v>
      </c>
      <c r="C3805" s="23" t="s">
        <v>13</v>
      </c>
      <c r="D3805" s="24" t="str">
        <f>VLOOKUP(A3805,Vystup20160620!$C:$C,1,FALSE)</f>
        <v>foxlvk</v>
      </c>
      <c r="E3805" s="10" t="str">
        <f>VLOOKUP(A3805,pomocne!$A:$C,3,FALSE)</f>
        <v>Rodič</v>
      </c>
    </row>
    <row r="3806" spans="1:5" s="24" customFormat="1" ht="30" hidden="1" x14ac:dyDescent="0.25">
      <c r="A3806" s="23" t="s">
        <v>159</v>
      </c>
      <c r="B3806" s="23" t="s">
        <v>567</v>
      </c>
      <c r="C3806" s="23" t="s">
        <v>13</v>
      </c>
      <c r="D3806" s="24" t="str">
        <f>VLOOKUP(A3806,Vystup20160620!$C:$C,1,FALSE)</f>
        <v>foxlvk</v>
      </c>
      <c r="E3806" s="10" t="str">
        <f>VLOOKUP(A3806,pomocne!$A:$C,3,FALSE)</f>
        <v>Rodič</v>
      </c>
    </row>
    <row r="3807" spans="1:5" s="24" customFormat="1" ht="30" hidden="1" x14ac:dyDescent="0.25">
      <c r="A3807" s="23" t="s">
        <v>159</v>
      </c>
      <c r="B3807" s="23" t="s">
        <v>568</v>
      </c>
      <c r="C3807" s="23" t="s">
        <v>18</v>
      </c>
      <c r="D3807" s="24" t="str">
        <f>VLOOKUP(A3807,Vystup20160620!$C:$C,1,FALSE)</f>
        <v>foxlvk</v>
      </c>
      <c r="E3807" s="10" t="str">
        <f>VLOOKUP(A3807,pomocne!$A:$C,3,FALSE)</f>
        <v>Rodič</v>
      </c>
    </row>
    <row r="3808" spans="1:5" s="24" customFormat="1" ht="30" hidden="1" x14ac:dyDescent="0.25">
      <c r="A3808" s="23" t="s">
        <v>159</v>
      </c>
      <c r="B3808" s="23" t="s">
        <v>569</v>
      </c>
      <c r="C3808" s="23" t="s">
        <v>13</v>
      </c>
      <c r="D3808" s="24" t="str">
        <f>VLOOKUP(A3808,Vystup20160620!$C:$C,1,FALSE)</f>
        <v>foxlvk</v>
      </c>
      <c r="E3808" s="10" t="str">
        <f>VLOOKUP(A3808,pomocne!$A:$C,3,FALSE)</f>
        <v>Rodič</v>
      </c>
    </row>
    <row r="3809" spans="1:5" s="24" customFormat="1" ht="30" hidden="1" x14ac:dyDescent="0.25">
      <c r="A3809" s="23" t="s">
        <v>159</v>
      </c>
      <c r="B3809" s="23" t="s">
        <v>570</v>
      </c>
      <c r="C3809" s="23" t="s">
        <v>18</v>
      </c>
      <c r="D3809" s="24" t="str">
        <f>VLOOKUP(A3809,Vystup20160620!$C:$C,1,FALSE)</f>
        <v>foxlvk</v>
      </c>
      <c r="E3809" s="10" t="str">
        <f>VLOOKUP(A3809,pomocne!$A:$C,3,FALSE)</f>
        <v>Rodič</v>
      </c>
    </row>
    <row r="3810" spans="1:5" s="24" customFormat="1" hidden="1" x14ac:dyDescent="0.25">
      <c r="A3810" s="23" t="s">
        <v>159</v>
      </c>
      <c r="B3810" s="23" t="s">
        <v>30</v>
      </c>
      <c r="C3810" s="23" t="s">
        <v>13</v>
      </c>
      <c r="D3810" s="24" t="str">
        <f>VLOOKUP(A3810,Vystup20160620!$C:$C,1,FALSE)</f>
        <v>foxlvk</v>
      </c>
      <c r="E3810" s="10" t="str">
        <f>VLOOKUP(A3810,pomocne!$A:$C,3,FALSE)</f>
        <v>Rodič</v>
      </c>
    </row>
    <row r="3811" spans="1:5" s="24" customFormat="1" hidden="1" x14ac:dyDescent="0.25">
      <c r="A3811" s="23" t="s">
        <v>159</v>
      </c>
      <c r="B3811" s="23" t="s">
        <v>571</v>
      </c>
      <c r="C3811" s="23" t="s">
        <v>13</v>
      </c>
      <c r="D3811" s="24" t="str">
        <f>VLOOKUP(A3811,Vystup20160620!$C:$C,1,FALSE)</f>
        <v>foxlvk</v>
      </c>
      <c r="E3811" s="10" t="str">
        <f>VLOOKUP(A3811,pomocne!$A:$C,3,FALSE)</f>
        <v>Rodič</v>
      </c>
    </row>
    <row r="3812" spans="1:5" s="24" customFormat="1" hidden="1" x14ac:dyDescent="0.25">
      <c r="A3812" s="23" t="s">
        <v>159</v>
      </c>
      <c r="B3812" s="23" t="s">
        <v>572</v>
      </c>
      <c r="C3812" s="23" t="s">
        <v>13</v>
      </c>
      <c r="D3812" s="24" t="str">
        <f>VLOOKUP(A3812,Vystup20160620!$C:$C,1,FALSE)</f>
        <v>foxlvk</v>
      </c>
      <c r="E3812" s="10" t="str">
        <f>VLOOKUP(A3812,pomocne!$A:$C,3,FALSE)</f>
        <v>Rodič</v>
      </c>
    </row>
    <row r="3813" spans="1:5" s="24" customFormat="1" hidden="1" x14ac:dyDescent="0.25">
      <c r="A3813" s="23" t="s">
        <v>159</v>
      </c>
      <c r="B3813" s="23" t="s">
        <v>33</v>
      </c>
      <c r="C3813" s="23" t="s">
        <v>13</v>
      </c>
      <c r="D3813" s="24" t="str">
        <f>VLOOKUP(A3813,Vystup20160620!$C:$C,1,FALSE)</f>
        <v>foxlvk</v>
      </c>
      <c r="E3813" s="10" t="str">
        <f>VLOOKUP(A3813,pomocne!$A:$C,3,FALSE)</f>
        <v>Rodič</v>
      </c>
    </row>
    <row r="3814" spans="1:5" s="24" customFormat="1" ht="30" hidden="1" x14ac:dyDescent="0.25">
      <c r="A3814" s="23" t="s">
        <v>159</v>
      </c>
      <c r="B3814" s="23" t="s">
        <v>573</v>
      </c>
      <c r="C3814" s="23" t="s">
        <v>13</v>
      </c>
      <c r="D3814" s="24" t="str">
        <f>VLOOKUP(A3814,Vystup20160620!$C:$C,1,FALSE)</f>
        <v>foxlvk</v>
      </c>
      <c r="E3814" s="10" t="str">
        <f>VLOOKUP(A3814,pomocne!$A:$C,3,FALSE)</f>
        <v>Rodič</v>
      </c>
    </row>
    <row r="3815" spans="1:5" s="24" customFormat="1" hidden="1" x14ac:dyDescent="0.25">
      <c r="A3815" s="23" t="s">
        <v>159</v>
      </c>
      <c r="B3815" s="23" t="s">
        <v>38</v>
      </c>
      <c r="C3815" s="23" t="s">
        <v>13</v>
      </c>
      <c r="D3815" s="24" t="str">
        <f>VLOOKUP(A3815,Vystup20160620!$C:$C,1,FALSE)</f>
        <v>foxlvk</v>
      </c>
      <c r="E3815" s="10" t="str">
        <f>VLOOKUP(A3815,pomocne!$A:$C,3,FALSE)</f>
        <v>Rodič</v>
      </c>
    </row>
    <row r="3816" spans="1:5" s="24" customFormat="1" hidden="1" x14ac:dyDescent="0.25">
      <c r="A3816" s="23" t="s">
        <v>159</v>
      </c>
      <c r="B3816" s="23" t="s">
        <v>574</v>
      </c>
      <c r="C3816" s="23" t="s">
        <v>13</v>
      </c>
      <c r="D3816" s="24" t="str">
        <f>VLOOKUP(A3816,Vystup20160620!$C:$C,1,FALSE)</f>
        <v>foxlvk</v>
      </c>
      <c r="E3816" s="10" t="str">
        <f>VLOOKUP(A3816,pomocne!$A:$C,3,FALSE)</f>
        <v>Rodič</v>
      </c>
    </row>
    <row r="3817" spans="1:5" s="24" customFormat="1" hidden="1" x14ac:dyDescent="0.25">
      <c r="A3817" s="23" t="s">
        <v>159</v>
      </c>
      <c r="B3817" s="23" t="s">
        <v>575</v>
      </c>
      <c r="C3817" s="23" t="s">
        <v>13</v>
      </c>
      <c r="D3817" s="24" t="str">
        <f>VLOOKUP(A3817,Vystup20160620!$C:$C,1,FALSE)</f>
        <v>foxlvk</v>
      </c>
      <c r="E3817" s="10" t="str">
        <f>VLOOKUP(A3817,pomocne!$A:$C,3,FALSE)</f>
        <v>Rodič</v>
      </c>
    </row>
    <row r="3818" spans="1:5" s="24" customFormat="1" hidden="1" x14ac:dyDescent="0.25">
      <c r="A3818" s="23" t="s">
        <v>159</v>
      </c>
      <c r="B3818" s="23" t="s">
        <v>576</v>
      </c>
      <c r="C3818" s="23" t="s">
        <v>13</v>
      </c>
      <c r="D3818" s="24" t="str">
        <f>VLOOKUP(A3818,Vystup20160620!$C:$C,1,FALSE)</f>
        <v>foxlvk</v>
      </c>
      <c r="E3818" s="10" t="str">
        <f>VLOOKUP(A3818,pomocne!$A:$C,3,FALSE)</f>
        <v>Rodič</v>
      </c>
    </row>
    <row r="3819" spans="1:5" s="24" customFormat="1" hidden="1" x14ac:dyDescent="0.25">
      <c r="A3819" s="23" t="s">
        <v>159</v>
      </c>
      <c r="B3819" s="23" t="s">
        <v>577</v>
      </c>
      <c r="C3819" s="23" t="s">
        <v>13</v>
      </c>
      <c r="D3819" s="24" t="str">
        <f>VLOOKUP(A3819,Vystup20160620!$C:$C,1,FALSE)</f>
        <v>foxlvk</v>
      </c>
      <c r="E3819" s="10" t="str">
        <f>VLOOKUP(A3819,pomocne!$A:$C,3,FALSE)</f>
        <v>Rodič</v>
      </c>
    </row>
    <row r="3820" spans="1:5" s="24" customFormat="1" hidden="1" x14ac:dyDescent="0.25">
      <c r="A3820" s="23" t="s">
        <v>159</v>
      </c>
      <c r="B3820" s="23" t="s">
        <v>578</v>
      </c>
      <c r="C3820" s="23" t="s">
        <v>18</v>
      </c>
      <c r="D3820" s="24" t="str">
        <f>VLOOKUP(A3820,Vystup20160620!$C:$C,1,FALSE)</f>
        <v>foxlvk</v>
      </c>
      <c r="E3820" s="10" t="str">
        <f>VLOOKUP(A3820,pomocne!$A:$C,3,FALSE)</f>
        <v>Rodič</v>
      </c>
    </row>
    <row r="3821" spans="1:5" s="24" customFormat="1" hidden="1" x14ac:dyDescent="0.25">
      <c r="A3821" s="23" t="s">
        <v>159</v>
      </c>
      <c r="B3821" s="23" t="s">
        <v>44</v>
      </c>
      <c r="C3821" s="23" t="s">
        <v>13</v>
      </c>
      <c r="D3821" s="24" t="str">
        <f>VLOOKUP(A3821,Vystup20160620!$C:$C,1,FALSE)</f>
        <v>foxlvk</v>
      </c>
      <c r="E3821" s="10" t="str">
        <f>VLOOKUP(A3821,pomocne!$A:$C,3,FALSE)</f>
        <v>Rodič</v>
      </c>
    </row>
    <row r="3822" spans="1:5" s="24" customFormat="1" hidden="1" x14ac:dyDescent="0.25">
      <c r="A3822" s="23" t="s">
        <v>159</v>
      </c>
      <c r="B3822" s="23" t="s">
        <v>579</v>
      </c>
      <c r="C3822" s="23" t="s">
        <v>13</v>
      </c>
      <c r="D3822" s="24" t="str">
        <f>VLOOKUP(A3822,Vystup20160620!$C:$C,1,FALSE)</f>
        <v>foxlvk</v>
      </c>
      <c r="E3822" s="10" t="str">
        <f>VLOOKUP(A3822,pomocne!$A:$C,3,FALSE)</f>
        <v>Rodič</v>
      </c>
    </row>
    <row r="3823" spans="1:5" s="24" customFormat="1" hidden="1" x14ac:dyDescent="0.25">
      <c r="A3823" s="23" t="s">
        <v>159</v>
      </c>
      <c r="B3823" s="23" t="s">
        <v>609</v>
      </c>
      <c r="C3823" s="23" t="s">
        <v>13</v>
      </c>
      <c r="D3823" s="24" t="str">
        <f>VLOOKUP(A3823,Vystup20160620!$C:$C,1,FALSE)</f>
        <v>foxlvk</v>
      </c>
      <c r="E3823" s="10" t="str">
        <f>VLOOKUP(A3823,pomocne!$A:$C,3,FALSE)</f>
        <v>Rodič</v>
      </c>
    </row>
    <row r="3824" spans="1:5" s="24" customFormat="1" hidden="1" x14ac:dyDescent="0.25">
      <c r="A3824" s="23" t="s">
        <v>159</v>
      </c>
      <c r="B3824" s="23" t="s">
        <v>610</v>
      </c>
      <c r="C3824" s="23" t="s">
        <v>13</v>
      </c>
      <c r="D3824" s="24" t="str">
        <f>VLOOKUP(A3824,Vystup20160620!$C:$C,1,FALSE)</f>
        <v>foxlvk</v>
      </c>
      <c r="E3824" s="10" t="str">
        <f>VLOOKUP(A3824,pomocne!$A:$C,3,FALSE)</f>
        <v>Rodič</v>
      </c>
    </row>
    <row r="3825" spans="1:5" s="24" customFormat="1" hidden="1" x14ac:dyDescent="0.25">
      <c r="A3825" s="23" t="s">
        <v>159</v>
      </c>
      <c r="B3825" s="23" t="s">
        <v>580</v>
      </c>
      <c r="C3825" s="23" t="s">
        <v>13</v>
      </c>
      <c r="D3825" s="24" t="str">
        <f>VLOOKUP(A3825,Vystup20160620!$C:$C,1,FALSE)</f>
        <v>foxlvk</v>
      </c>
      <c r="E3825" s="10" t="str">
        <f>VLOOKUP(A3825,pomocne!$A:$C,3,FALSE)</f>
        <v>Rodič</v>
      </c>
    </row>
    <row r="3826" spans="1:5" s="24" customFormat="1" hidden="1" x14ac:dyDescent="0.25">
      <c r="A3826" s="23" t="s">
        <v>159</v>
      </c>
      <c r="B3826" s="23" t="s">
        <v>611</v>
      </c>
      <c r="C3826" s="23" t="s">
        <v>13</v>
      </c>
      <c r="D3826" s="24" t="str">
        <f>VLOOKUP(A3826,Vystup20160620!$C:$C,1,FALSE)</f>
        <v>foxlvk</v>
      </c>
      <c r="E3826" s="10" t="str">
        <f>VLOOKUP(A3826,pomocne!$A:$C,3,FALSE)</f>
        <v>Rodič</v>
      </c>
    </row>
    <row r="3827" spans="1:5" s="24" customFormat="1" hidden="1" x14ac:dyDescent="0.25">
      <c r="A3827" s="23" t="s">
        <v>159</v>
      </c>
      <c r="B3827" s="23" t="s">
        <v>612</v>
      </c>
      <c r="C3827" s="23" t="s">
        <v>13</v>
      </c>
      <c r="D3827" s="24" t="str">
        <f>VLOOKUP(A3827,Vystup20160620!$C:$C,1,FALSE)</f>
        <v>foxlvk</v>
      </c>
      <c r="E3827" s="10" t="str">
        <f>VLOOKUP(A3827,pomocne!$A:$C,3,FALSE)</f>
        <v>Rodič</v>
      </c>
    </row>
    <row r="3828" spans="1:5" s="24" customFormat="1" hidden="1" x14ac:dyDescent="0.25">
      <c r="A3828" s="23" t="s">
        <v>159</v>
      </c>
      <c r="B3828" s="23" t="s">
        <v>581</v>
      </c>
      <c r="C3828" s="23" t="s">
        <v>13</v>
      </c>
      <c r="D3828" s="24" t="str">
        <f>VLOOKUP(A3828,Vystup20160620!$C:$C,1,FALSE)</f>
        <v>foxlvk</v>
      </c>
      <c r="E3828" s="10" t="str">
        <f>VLOOKUP(A3828,pomocne!$A:$C,3,FALSE)</f>
        <v>Rodič</v>
      </c>
    </row>
    <row r="3829" spans="1:5" s="24" customFormat="1" hidden="1" x14ac:dyDescent="0.25">
      <c r="A3829" s="23" t="s">
        <v>159</v>
      </c>
      <c r="B3829" s="23" t="s">
        <v>582</v>
      </c>
      <c r="C3829" s="23" t="s">
        <v>13</v>
      </c>
      <c r="D3829" s="24" t="str">
        <f>VLOOKUP(A3829,Vystup20160620!$C:$C,1,FALSE)</f>
        <v>foxlvk</v>
      </c>
      <c r="E3829" s="10" t="str">
        <f>VLOOKUP(A3829,pomocne!$A:$C,3,FALSE)</f>
        <v>Rodič</v>
      </c>
    </row>
    <row r="3830" spans="1:5" s="24" customFormat="1" hidden="1" x14ac:dyDescent="0.25">
      <c r="A3830" s="23" t="s">
        <v>159</v>
      </c>
      <c r="B3830" s="23" t="s">
        <v>583</v>
      </c>
      <c r="C3830" s="23" t="s">
        <v>13</v>
      </c>
      <c r="D3830" s="24" t="str">
        <f>VLOOKUP(A3830,Vystup20160620!$C:$C,1,FALSE)</f>
        <v>foxlvk</v>
      </c>
      <c r="E3830" s="10" t="str">
        <f>VLOOKUP(A3830,pomocne!$A:$C,3,FALSE)</f>
        <v>Rodič</v>
      </c>
    </row>
    <row r="3831" spans="1:5" s="24" customFormat="1" ht="30" hidden="1" x14ac:dyDescent="0.25">
      <c r="A3831" s="23" t="s">
        <v>159</v>
      </c>
      <c r="B3831" s="23" t="s">
        <v>584</v>
      </c>
      <c r="C3831" s="23" t="s">
        <v>13</v>
      </c>
      <c r="D3831" s="24" t="str">
        <f>VLOOKUP(A3831,Vystup20160620!$C:$C,1,FALSE)</f>
        <v>foxlvk</v>
      </c>
      <c r="E3831" s="10" t="str">
        <f>VLOOKUP(A3831,pomocne!$A:$C,3,FALSE)</f>
        <v>Rodič</v>
      </c>
    </row>
    <row r="3832" spans="1:5" s="24" customFormat="1" ht="30" hidden="1" x14ac:dyDescent="0.25">
      <c r="A3832" s="23" t="s">
        <v>159</v>
      </c>
      <c r="B3832" s="23" t="s">
        <v>585</v>
      </c>
      <c r="C3832" s="23" t="s">
        <v>13</v>
      </c>
      <c r="D3832" s="24" t="str">
        <f>VLOOKUP(A3832,Vystup20160620!$C:$C,1,FALSE)</f>
        <v>foxlvk</v>
      </c>
      <c r="E3832" s="10" t="str">
        <f>VLOOKUP(A3832,pomocne!$A:$C,3,FALSE)</f>
        <v>Rodič</v>
      </c>
    </row>
    <row r="3833" spans="1:5" s="24" customFormat="1" ht="30" hidden="1" x14ac:dyDescent="0.25">
      <c r="A3833" s="23" t="s">
        <v>159</v>
      </c>
      <c r="B3833" s="23" t="s">
        <v>586</v>
      </c>
      <c r="C3833" s="23" t="s">
        <v>13</v>
      </c>
      <c r="D3833" s="24" t="str">
        <f>VLOOKUP(A3833,Vystup20160620!$C:$C,1,FALSE)</f>
        <v>foxlvk</v>
      </c>
      <c r="E3833" s="10" t="str">
        <f>VLOOKUP(A3833,pomocne!$A:$C,3,FALSE)</f>
        <v>Rodič</v>
      </c>
    </row>
    <row r="3834" spans="1:5" s="24" customFormat="1" hidden="1" x14ac:dyDescent="0.25">
      <c r="A3834" s="23" t="s">
        <v>159</v>
      </c>
      <c r="B3834" s="23" t="s">
        <v>613</v>
      </c>
      <c r="C3834" s="23" t="s">
        <v>13</v>
      </c>
      <c r="D3834" s="24" t="str">
        <f>VLOOKUP(A3834,Vystup20160620!$C:$C,1,FALSE)</f>
        <v>foxlvk</v>
      </c>
      <c r="E3834" s="10" t="str">
        <f>VLOOKUP(A3834,pomocne!$A:$C,3,FALSE)</f>
        <v>Rodič</v>
      </c>
    </row>
    <row r="3835" spans="1:5" s="24" customFormat="1" hidden="1" x14ac:dyDescent="0.25">
      <c r="A3835" s="23" t="s">
        <v>159</v>
      </c>
      <c r="B3835" s="23" t="s">
        <v>614</v>
      </c>
      <c r="C3835" s="23" t="s">
        <v>13</v>
      </c>
      <c r="D3835" s="24" t="str">
        <f>VLOOKUP(A3835,Vystup20160620!$C:$C,1,FALSE)</f>
        <v>foxlvk</v>
      </c>
      <c r="E3835" s="10" t="str">
        <f>VLOOKUP(A3835,pomocne!$A:$C,3,FALSE)</f>
        <v>Rodič</v>
      </c>
    </row>
    <row r="3836" spans="1:5" s="24" customFormat="1" ht="30" hidden="1" x14ac:dyDescent="0.25">
      <c r="A3836" s="23" t="s">
        <v>159</v>
      </c>
      <c r="B3836" s="23" t="s">
        <v>615</v>
      </c>
      <c r="C3836" s="23" t="s">
        <v>13</v>
      </c>
      <c r="D3836" s="24" t="str">
        <f>VLOOKUP(A3836,Vystup20160620!$C:$C,1,FALSE)</f>
        <v>foxlvk</v>
      </c>
      <c r="E3836" s="10" t="str">
        <f>VLOOKUP(A3836,pomocne!$A:$C,3,FALSE)</f>
        <v>Rodič</v>
      </c>
    </row>
    <row r="3837" spans="1:5" s="24" customFormat="1" hidden="1" x14ac:dyDescent="0.25">
      <c r="A3837" s="23" t="s">
        <v>159</v>
      </c>
      <c r="B3837" s="23" t="s">
        <v>616</v>
      </c>
      <c r="C3837" s="23" t="s">
        <v>18</v>
      </c>
      <c r="D3837" s="24" t="str">
        <f>VLOOKUP(A3837,Vystup20160620!$C:$C,1,FALSE)</f>
        <v>foxlvk</v>
      </c>
      <c r="E3837" s="10" t="str">
        <f>VLOOKUP(A3837,pomocne!$A:$C,3,FALSE)</f>
        <v>Rodič</v>
      </c>
    </row>
    <row r="3838" spans="1:5" s="24" customFormat="1" ht="30" hidden="1" x14ac:dyDescent="0.25">
      <c r="A3838" s="23" t="s">
        <v>159</v>
      </c>
      <c r="B3838" s="23" t="s">
        <v>587</v>
      </c>
      <c r="C3838" s="23" t="s">
        <v>13</v>
      </c>
      <c r="D3838" s="24" t="str">
        <f>VLOOKUP(A3838,Vystup20160620!$C:$C,1,FALSE)</f>
        <v>foxlvk</v>
      </c>
      <c r="E3838" s="10" t="str">
        <f>VLOOKUP(A3838,pomocne!$A:$C,3,FALSE)</f>
        <v>Rodič</v>
      </c>
    </row>
    <row r="3839" spans="1:5" s="24" customFormat="1" ht="30" hidden="1" x14ac:dyDescent="0.25">
      <c r="A3839" s="23" t="s">
        <v>159</v>
      </c>
      <c r="B3839" s="23" t="s">
        <v>588</v>
      </c>
      <c r="C3839" s="23" t="s">
        <v>18</v>
      </c>
      <c r="D3839" s="24" t="str">
        <f>VLOOKUP(A3839,Vystup20160620!$C:$C,1,FALSE)</f>
        <v>foxlvk</v>
      </c>
      <c r="E3839" s="10" t="str">
        <f>VLOOKUP(A3839,pomocne!$A:$C,3,FALSE)</f>
        <v>Rodič</v>
      </c>
    </row>
    <row r="3840" spans="1:5" s="24" customFormat="1" hidden="1" x14ac:dyDescent="0.25">
      <c r="A3840" s="23" t="s">
        <v>159</v>
      </c>
      <c r="B3840" s="23" t="s">
        <v>589</v>
      </c>
      <c r="C3840" s="23" t="s">
        <v>18</v>
      </c>
      <c r="D3840" s="24" t="str">
        <f>VLOOKUP(A3840,Vystup20160620!$C:$C,1,FALSE)</f>
        <v>foxlvk</v>
      </c>
      <c r="E3840" s="10" t="str">
        <f>VLOOKUP(A3840,pomocne!$A:$C,3,FALSE)</f>
        <v>Rodič</v>
      </c>
    </row>
    <row r="3841" spans="1:5" s="24" customFormat="1" ht="30" hidden="1" x14ac:dyDescent="0.25">
      <c r="A3841" s="23" t="s">
        <v>159</v>
      </c>
      <c r="B3841" s="23" t="s">
        <v>617</v>
      </c>
      <c r="C3841" s="23" t="s">
        <v>18</v>
      </c>
      <c r="D3841" s="24" t="str">
        <f>VLOOKUP(A3841,Vystup20160620!$C:$C,1,FALSE)</f>
        <v>foxlvk</v>
      </c>
      <c r="E3841" s="10" t="str">
        <f>VLOOKUP(A3841,pomocne!$A:$C,3,FALSE)</f>
        <v>Rodič</v>
      </c>
    </row>
    <row r="3842" spans="1:5" s="24" customFormat="1" hidden="1" x14ac:dyDescent="0.25">
      <c r="A3842" s="23" t="s">
        <v>159</v>
      </c>
      <c r="B3842" s="23" t="s">
        <v>66</v>
      </c>
      <c r="C3842" s="23" t="s">
        <v>13</v>
      </c>
      <c r="D3842" s="24" t="str">
        <f>VLOOKUP(A3842,Vystup20160620!$C:$C,1,FALSE)</f>
        <v>foxlvk</v>
      </c>
      <c r="E3842" s="10" t="str">
        <f>VLOOKUP(A3842,pomocne!$A:$C,3,FALSE)</f>
        <v>Rodič</v>
      </c>
    </row>
    <row r="3843" spans="1:5" s="24" customFormat="1" hidden="1" x14ac:dyDescent="0.25">
      <c r="A3843" s="23" t="s">
        <v>159</v>
      </c>
      <c r="B3843" s="23" t="s">
        <v>67</v>
      </c>
      <c r="C3843" s="23" t="s">
        <v>18</v>
      </c>
      <c r="D3843" s="24" t="str">
        <f>VLOOKUP(A3843,Vystup20160620!$C:$C,1,FALSE)</f>
        <v>foxlvk</v>
      </c>
      <c r="E3843" s="10" t="str">
        <f>VLOOKUP(A3843,pomocne!$A:$C,3,FALSE)</f>
        <v>Rodič</v>
      </c>
    </row>
    <row r="3844" spans="1:5" s="24" customFormat="1" ht="30" hidden="1" x14ac:dyDescent="0.25">
      <c r="A3844" s="23" t="s">
        <v>159</v>
      </c>
      <c r="B3844" s="23" t="s">
        <v>68</v>
      </c>
      <c r="C3844" s="23" t="s">
        <v>18</v>
      </c>
      <c r="D3844" s="24" t="str">
        <f>VLOOKUP(A3844,Vystup20160620!$C:$C,1,FALSE)</f>
        <v>foxlvk</v>
      </c>
      <c r="E3844" s="10" t="str">
        <f>VLOOKUP(A3844,pomocne!$A:$C,3,FALSE)</f>
        <v>Rodič</v>
      </c>
    </row>
    <row r="3845" spans="1:5" s="24" customFormat="1" hidden="1" x14ac:dyDescent="0.25">
      <c r="A3845" s="23" t="s">
        <v>159</v>
      </c>
      <c r="B3845" s="23" t="s">
        <v>69</v>
      </c>
      <c r="C3845" s="23" t="s">
        <v>18</v>
      </c>
      <c r="D3845" s="24" t="str">
        <f>VLOOKUP(A3845,Vystup20160620!$C:$C,1,FALSE)</f>
        <v>foxlvk</v>
      </c>
      <c r="E3845" s="10" t="str">
        <f>VLOOKUP(A3845,pomocne!$A:$C,3,FALSE)</f>
        <v>Rodič</v>
      </c>
    </row>
    <row r="3846" spans="1:5" s="24" customFormat="1" hidden="1" x14ac:dyDescent="0.25">
      <c r="A3846" s="23" t="s">
        <v>159</v>
      </c>
      <c r="B3846" s="23" t="s">
        <v>105</v>
      </c>
      <c r="C3846" s="23" t="s">
        <v>13</v>
      </c>
      <c r="D3846" s="24" t="str">
        <f>VLOOKUP(A3846,Vystup20160620!$C:$C,1,FALSE)</f>
        <v>foxlvk</v>
      </c>
      <c r="E3846" s="10" t="str">
        <f>VLOOKUP(A3846,pomocne!$A:$C,3,FALSE)</f>
        <v>Rodič</v>
      </c>
    </row>
    <row r="3847" spans="1:5" s="24" customFormat="1" hidden="1" x14ac:dyDescent="0.25">
      <c r="A3847" s="23" t="s">
        <v>159</v>
      </c>
      <c r="B3847" s="23" t="s">
        <v>618</v>
      </c>
      <c r="C3847" s="23" t="s">
        <v>18</v>
      </c>
      <c r="D3847" s="24" t="str">
        <f>VLOOKUP(A3847,Vystup20160620!$C:$C,1,FALSE)</f>
        <v>foxlvk</v>
      </c>
      <c r="E3847" s="10" t="str">
        <f>VLOOKUP(A3847,pomocne!$A:$C,3,FALSE)</f>
        <v>Rodič</v>
      </c>
    </row>
    <row r="3848" spans="1:5" s="24" customFormat="1" hidden="1" x14ac:dyDescent="0.25">
      <c r="A3848" s="23" t="s">
        <v>159</v>
      </c>
      <c r="B3848" s="23" t="s">
        <v>619</v>
      </c>
      <c r="C3848" s="23" t="s">
        <v>18</v>
      </c>
      <c r="D3848" s="24" t="str">
        <f>VLOOKUP(A3848,Vystup20160620!$C:$C,1,FALSE)</f>
        <v>foxlvk</v>
      </c>
      <c r="E3848" s="10" t="str">
        <f>VLOOKUP(A3848,pomocne!$A:$C,3,FALSE)</f>
        <v>Rodič</v>
      </c>
    </row>
    <row r="3849" spans="1:5" s="24" customFormat="1" hidden="1" x14ac:dyDescent="0.25">
      <c r="A3849" s="23" t="s">
        <v>159</v>
      </c>
      <c r="B3849" s="23" t="s">
        <v>70</v>
      </c>
      <c r="C3849" s="23" t="s">
        <v>13</v>
      </c>
      <c r="D3849" s="24" t="str">
        <f>VLOOKUP(A3849,Vystup20160620!$C:$C,1,FALSE)</f>
        <v>foxlvk</v>
      </c>
      <c r="E3849" s="10" t="str">
        <f>VLOOKUP(A3849,pomocne!$A:$C,3,FALSE)</f>
        <v>Rodič</v>
      </c>
    </row>
    <row r="3850" spans="1:5" s="24" customFormat="1" hidden="1" x14ac:dyDescent="0.25">
      <c r="A3850" s="23" t="s">
        <v>159</v>
      </c>
      <c r="B3850" s="23" t="s">
        <v>129</v>
      </c>
      <c r="C3850" s="23" t="s">
        <v>18</v>
      </c>
      <c r="D3850" s="24" t="str">
        <f>VLOOKUP(A3850,Vystup20160620!$C:$C,1,FALSE)</f>
        <v>foxlvk</v>
      </c>
      <c r="E3850" s="10" t="str">
        <f>VLOOKUP(A3850,pomocne!$A:$C,3,FALSE)</f>
        <v>Rodič</v>
      </c>
    </row>
    <row r="3851" spans="1:5" s="24" customFormat="1" hidden="1" x14ac:dyDescent="0.25">
      <c r="A3851" s="23" t="s">
        <v>159</v>
      </c>
      <c r="B3851" s="23" t="s">
        <v>130</v>
      </c>
      <c r="C3851" s="23" t="s">
        <v>18</v>
      </c>
      <c r="D3851" s="24" t="str">
        <f>VLOOKUP(A3851,Vystup20160620!$C:$C,1,FALSE)</f>
        <v>foxlvk</v>
      </c>
      <c r="E3851" s="10" t="str">
        <f>VLOOKUP(A3851,pomocne!$A:$C,3,FALSE)</f>
        <v>Rodič</v>
      </c>
    </row>
    <row r="3852" spans="1:5" s="24" customFormat="1" hidden="1" x14ac:dyDescent="0.25">
      <c r="A3852" s="23" t="s">
        <v>159</v>
      </c>
      <c r="B3852" s="23" t="s">
        <v>131</v>
      </c>
      <c r="C3852" s="23" t="s">
        <v>18</v>
      </c>
      <c r="D3852" s="24" t="str">
        <f>VLOOKUP(A3852,Vystup20160620!$C:$C,1,FALSE)</f>
        <v>foxlvk</v>
      </c>
      <c r="E3852" s="10" t="str">
        <f>VLOOKUP(A3852,pomocne!$A:$C,3,FALSE)</f>
        <v>Rodič</v>
      </c>
    </row>
    <row r="3853" spans="1:5" s="24" customFormat="1" hidden="1" x14ac:dyDescent="0.25">
      <c r="A3853" s="23" t="s">
        <v>159</v>
      </c>
      <c r="B3853" s="23" t="s">
        <v>590</v>
      </c>
      <c r="C3853" s="23" t="s">
        <v>18</v>
      </c>
      <c r="D3853" s="24" t="str">
        <f>VLOOKUP(A3853,Vystup20160620!$C:$C,1,FALSE)</f>
        <v>foxlvk</v>
      </c>
      <c r="E3853" s="10" t="str">
        <f>VLOOKUP(A3853,pomocne!$A:$C,3,FALSE)</f>
        <v>Rodič</v>
      </c>
    </row>
    <row r="3854" spans="1:5" s="24" customFormat="1" hidden="1" x14ac:dyDescent="0.25">
      <c r="A3854" s="23" t="s">
        <v>159</v>
      </c>
      <c r="B3854" s="23" t="s">
        <v>620</v>
      </c>
      <c r="C3854" s="23" t="s">
        <v>18</v>
      </c>
      <c r="D3854" s="24" t="str">
        <f>VLOOKUP(A3854,Vystup20160620!$C:$C,1,FALSE)</f>
        <v>foxlvk</v>
      </c>
      <c r="E3854" s="10" t="str">
        <f>VLOOKUP(A3854,pomocne!$A:$C,3,FALSE)</f>
        <v>Rodič</v>
      </c>
    </row>
    <row r="3855" spans="1:5" s="24" customFormat="1" hidden="1" x14ac:dyDescent="0.25">
      <c r="A3855" s="23" t="s">
        <v>159</v>
      </c>
      <c r="B3855" s="23" t="s">
        <v>73</v>
      </c>
      <c r="C3855" s="23" t="s">
        <v>18</v>
      </c>
      <c r="D3855" s="24" t="str">
        <f>VLOOKUP(A3855,Vystup20160620!$C:$C,1,FALSE)</f>
        <v>foxlvk</v>
      </c>
      <c r="E3855" s="10" t="str">
        <f>VLOOKUP(A3855,pomocne!$A:$C,3,FALSE)</f>
        <v>Rodič</v>
      </c>
    </row>
    <row r="3856" spans="1:5" s="24" customFormat="1" hidden="1" x14ac:dyDescent="0.25">
      <c r="A3856" s="23" t="s">
        <v>159</v>
      </c>
      <c r="B3856" s="23" t="s">
        <v>591</v>
      </c>
      <c r="C3856" s="23" t="s">
        <v>18</v>
      </c>
      <c r="D3856" s="24" t="str">
        <f>VLOOKUP(A3856,Vystup20160620!$C:$C,1,FALSE)</f>
        <v>foxlvk</v>
      </c>
      <c r="E3856" s="10" t="str">
        <f>VLOOKUP(A3856,pomocne!$A:$C,3,FALSE)</f>
        <v>Rodič</v>
      </c>
    </row>
    <row r="3857" spans="1:5" s="24" customFormat="1" hidden="1" x14ac:dyDescent="0.25">
      <c r="A3857" s="23" t="s">
        <v>159</v>
      </c>
      <c r="B3857" s="23" t="s">
        <v>75</v>
      </c>
      <c r="C3857" s="23" t="s">
        <v>13</v>
      </c>
      <c r="D3857" s="24" t="str">
        <f>VLOOKUP(A3857,Vystup20160620!$C:$C,1,FALSE)</f>
        <v>foxlvk</v>
      </c>
      <c r="E3857" s="10" t="str">
        <f>VLOOKUP(A3857,pomocne!$A:$C,3,FALSE)</f>
        <v>Rodič</v>
      </c>
    </row>
    <row r="3858" spans="1:5" s="24" customFormat="1" ht="30" hidden="1" x14ac:dyDescent="0.25">
      <c r="A3858" s="23" t="s">
        <v>159</v>
      </c>
      <c r="B3858" s="23" t="s">
        <v>592</v>
      </c>
      <c r="C3858" s="23" t="s">
        <v>18</v>
      </c>
      <c r="D3858" s="24" t="str">
        <f>VLOOKUP(A3858,Vystup20160620!$C:$C,1,FALSE)</f>
        <v>foxlvk</v>
      </c>
      <c r="E3858" s="10" t="str">
        <f>VLOOKUP(A3858,pomocne!$A:$C,3,FALSE)</f>
        <v>Rodič</v>
      </c>
    </row>
    <row r="3859" spans="1:5" s="24" customFormat="1" hidden="1" x14ac:dyDescent="0.25">
      <c r="A3859" s="23" t="s">
        <v>159</v>
      </c>
      <c r="B3859" s="23" t="s">
        <v>593</v>
      </c>
      <c r="C3859" s="23" t="s">
        <v>13</v>
      </c>
      <c r="D3859" s="24" t="str">
        <f>VLOOKUP(A3859,Vystup20160620!$C:$C,1,FALSE)</f>
        <v>foxlvk</v>
      </c>
      <c r="E3859" s="10" t="str">
        <f>VLOOKUP(A3859,pomocne!$A:$C,3,FALSE)</f>
        <v>Rodič</v>
      </c>
    </row>
    <row r="3860" spans="1:5" s="24" customFormat="1" hidden="1" x14ac:dyDescent="0.25">
      <c r="A3860" s="23" t="s">
        <v>159</v>
      </c>
      <c r="B3860" s="23" t="s">
        <v>622</v>
      </c>
      <c r="C3860" s="23" t="s">
        <v>18</v>
      </c>
      <c r="D3860" s="24" t="str">
        <f>VLOOKUP(A3860,Vystup20160620!$C:$C,1,FALSE)</f>
        <v>foxlvk</v>
      </c>
      <c r="E3860" s="10" t="str">
        <f>VLOOKUP(A3860,pomocne!$A:$C,3,FALSE)</f>
        <v>Rodič</v>
      </c>
    </row>
    <row r="3861" spans="1:5" s="24" customFormat="1" ht="30" hidden="1" x14ac:dyDescent="0.25">
      <c r="A3861" s="23" t="s">
        <v>159</v>
      </c>
      <c r="B3861" s="23" t="s">
        <v>623</v>
      </c>
      <c r="C3861" s="23" t="s">
        <v>18</v>
      </c>
      <c r="D3861" s="24" t="str">
        <f>VLOOKUP(A3861,Vystup20160620!$C:$C,1,FALSE)</f>
        <v>foxlvk</v>
      </c>
      <c r="E3861" s="10" t="str">
        <f>VLOOKUP(A3861,pomocne!$A:$C,3,FALSE)</f>
        <v>Rodič</v>
      </c>
    </row>
    <row r="3862" spans="1:5" s="24" customFormat="1" hidden="1" x14ac:dyDescent="0.25">
      <c r="A3862" s="23" t="s">
        <v>159</v>
      </c>
      <c r="B3862" s="23" t="s">
        <v>76</v>
      </c>
      <c r="C3862" s="23" t="s">
        <v>13</v>
      </c>
      <c r="D3862" s="24" t="str">
        <f>VLOOKUP(A3862,Vystup20160620!$C:$C,1,FALSE)</f>
        <v>foxlvk</v>
      </c>
      <c r="E3862" s="10" t="str">
        <f>VLOOKUP(A3862,pomocne!$A:$C,3,FALSE)</f>
        <v>Rodič</v>
      </c>
    </row>
    <row r="3863" spans="1:5" s="24" customFormat="1" ht="30" hidden="1" x14ac:dyDescent="0.25">
      <c r="A3863" s="23" t="s">
        <v>159</v>
      </c>
      <c r="B3863" s="23" t="s">
        <v>77</v>
      </c>
      <c r="C3863" s="23" t="s">
        <v>13</v>
      </c>
      <c r="D3863" s="24" t="str">
        <f>VLOOKUP(A3863,Vystup20160620!$C:$C,1,FALSE)</f>
        <v>foxlvk</v>
      </c>
      <c r="E3863" s="10" t="str">
        <f>VLOOKUP(A3863,pomocne!$A:$C,3,FALSE)</f>
        <v>Rodič</v>
      </c>
    </row>
    <row r="3864" spans="1:5" s="24" customFormat="1" hidden="1" x14ac:dyDescent="0.25">
      <c r="A3864" s="23" t="s">
        <v>159</v>
      </c>
      <c r="B3864" s="23" t="s">
        <v>594</v>
      </c>
      <c r="C3864" s="23" t="s">
        <v>13</v>
      </c>
      <c r="D3864" s="24" t="str">
        <f>VLOOKUP(A3864,Vystup20160620!$C:$C,1,FALSE)</f>
        <v>foxlvk</v>
      </c>
      <c r="E3864" s="10" t="str">
        <f>VLOOKUP(A3864,pomocne!$A:$C,3,FALSE)</f>
        <v>Rodič</v>
      </c>
    </row>
    <row r="3865" spans="1:5" s="24" customFormat="1" hidden="1" x14ac:dyDescent="0.25">
      <c r="A3865" s="23" t="s">
        <v>159</v>
      </c>
      <c r="B3865" s="23" t="s">
        <v>82</v>
      </c>
      <c r="C3865" s="23" t="s">
        <v>18</v>
      </c>
      <c r="D3865" s="24" t="str">
        <f>VLOOKUP(A3865,Vystup20160620!$C:$C,1,FALSE)</f>
        <v>foxlvk</v>
      </c>
      <c r="E3865" s="10" t="str">
        <f>VLOOKUP(A3865,pomocne!$A:$C,3,FALSE)</f>
        <v>Rodič</v>
      </c>
    </row>
    <row r="3866" spans="1:5" s="24" customFormat="1" hidden="1" x14ac:dyDescent="0.25">
      <c r="A3866" s="23" t="s">
        <v>159</v>
      </c>
      <c r="B3866" s="23" t="s">
        <v>596</v>
      </c>
      <c r="C3866" s="23" t="s">
        <v>18</v>
      </c>
      <c r="D3866" s="24" t="str">
        <f>VLOOKUP(A3866,Vystup20160620!$C:$C,1,FALSE)</f>
        <v>foxlvk</v>
      </c>
      <c r="E3866" s="10" t="str">
        <f>VLOOKUP(A3866,pomocne!$A:$C,3,FALSE)</f>
        <v>Rodič</v>
      </c>
    </row>
    <row r="3867" spans="1:5" s="24" customFormat="1" hidden="1" x14ac:dyDescent="0.25">
      <c r="A3867" s="23" t="s">
        <v>159</v>
      </c>
      <c r="B3867" s="23" t="s">
        <v>84</v>
      </c>
      <c r="C3867" s="23" t="s">
        <v>18</v>
      </c>
      <c r="D3867" s="24" t="str">
        <f>VLOOKUP(A3867,Vystup20160620!$C:$C,1,FALSE)</f>
        <v>foxlvk</v>
      </c>
      <c r="E3867" s="10" t="str">
        <f>VLOOKUP(A3867,pomocne!$A:$C,3,FALSE)</f>
        <v>Rodič</v>
      </c>
    </row>
    <row r="3868" spans="1:5" s="24" customFormat="1" hidden="1" x14ac:dyDescent="0.25">
      <c r="A3868" s="23" t="s">
        <v>159</v>
      </c>
      <c r="B3868" s="23" t="s">
        <v>597</v>
      </c>
      <c r="C3868" s="23" t="s">
        <v>18</v>
      </c>
      <c r="D3868" s="24" t="str">
        <f>VLOOKUP(A3868,Vystup20160620!$C:$C,1,FALSE)</f>
        <v>foxlvk</v>
      </c>
      <c r="E3868" s="10" t="str">
        <f>VLOOKUP(A3868,pomocne!$A:$C,3,FALSE)</f>
        <v>Rodič</v>
      </c>
    </row>
    <row r="3869" spans="1:5" s="24" customFormat="1" hidden="1" x14ac:dyDescent="0.25">
      <c r="A3869" s="23" t="s">
        <v>159</v>
      </c>
      <c r="B3869" s="23" t="s">
        <v>598</v>
      </c>
      <c r="C3869" s="23" t="s">
        <v>18</v>
      </c>
      <c r="D3869" s="24" t="str">
        <f>VLOOKUP(A3869,Vystup20160620!$C:$C,1,FALSE)</f>
        <v>foxlvk</v>
      </c>
      <c r="E3869" s="10" t="str">
        <f>VLOOKUP(A3869,pomocne!$A:$C,3,FALSE)</f>
        <v>Rodič</v>
      </c>
    </row>
    <row r="3870" spans="1:5" s="24" customFormat="1" ht="30" hidden="1" x14ac:dyDescent="0.25">
      <c r="A3870" s="23" t="s">
        <v>159</v>
      </c>
      <c r="B3870" s="23" t="s">
        <v>87</v>
      </c>
      <c r="C3870" s="23" t="s">
        <v>18</v>
      </c>
      <c r="D3870" s="24" t="str">
        <f>VLOOKUP(A3870,Vystup20160620!$C:$C,1,FALSE)</f>
        <v>foxlvk</v>
      </c>
      <c r="E3870" s="10" t="str">
        <f>VLOOKUP(A3870,pomocne!$A:$C,3,FALSE)</f>
        <v>Rodič</v>
      </c>
    </row>
    <row r="3871" spans="1:5" s="24" customFormat="1" ht="30" hidden="1" x14ac:dyDescent="0.25">
      <c r="A3871" s="23" t="s">
        <v>159</v>
      </c>
      <c r="B3871" s="23" t="s">
        <v>88</v>
      </c>
      <c r="C3871" s="23" t="s">
        <v>13</v>
      </c>
      <c r="D3871" s="24" t="str">
        <f>VLOOKUP(A3871,Vystup20160620!$C:$C,1,FALSE)</f>
        <v>foxlvk</v>
      </c>
      <c r="E3871" s="10" t="str">
        <f>VLOOKUP(A3871,pomocne!$A:$C,3,FALSE)</f>
        <v>Rodič</v>
      </c>
    </row>
    <row r="3872" spans="1:5" s="24" customFormat="1" hidden="1" x14ac:dyDescent="0.25">
      <c r="A3872" s="23" t="s">
        <v>126</v>
      </c>
      <c r="B3872" s="23" t="s">
        <v>512</v>
      </c>
      <c r="C3872" s="23" t="s">
        <v>13</v>
      </c>
      <c r="D3872" s="24" t="str">
        <f>VLOOKUP(A3872,Vystup20160620!$C:$C,1,FALSE)</f>
        <v>fwra70</v>
      </c>
      <c r="E3872" s="10" t="e">
        <f>VLOOKUP(A3872,pomocne!$A:$C,3,FALSE)</f>
        <v>#N/A</v>
      </c>
    </row>
    <row r="3873" spans="1:5" s="24" customFormat="1" hidden="1" x14ac:dyDescent="0.25">
      <c r="A3873" s="23" t="s">
        <v>126</v>
      </c>
      <c r="B3873" s="23" t="s">
        <v>513</v>
      </c>
      <c r="C3873" s="23" t="s">
        <v>13</v>
      </c>
      <c r="D3873" s="24" t="str">
        <f>VLOOKUP(A3873,Vystup20160620!$C:$C,1,FALSE)</f>
        <v>fwra70</v>
      </c>
      <c r="E3873" s="10" t="e">
        <f>VLOOKUP(A3873,pomocne!$A:$C,3,FALSE)</f>
        <v>#N/A</v>
      </c>
    </row>
    <row r="3874" spans="1:5" s="24" customFormat="1" hidden="1" x14ac:dyDescent="0.25">
      <c r="A3874" s="23" t="s">
        <v>126</v>
      </c>
      <c r="B3874" s="23" t="s">
        <v>514</v>
      </c>
      <c r="C3874" s="23" t="s">
        <v>18</v>
      </c>
      <c r="D3874" s="24" t="str">
        <f>VLOOKUP(A3874,Vystup20160620!$C:$C,1,FALSE)</f>
        <v>fwra70</v>
      </c>
      <c r="E3874" s="10" t="e">
        <f>VLOOKUP(A3874,pomocne!$A:$C,3,FALSE)</f>
        <v>#N/A</v>
      </c>
    </row>
    <row r="3875" spans="1:5" s="24" customFormat="1" hidden="1" x14ac:dyDescent="0.25">
      <c r="A3875" s="23" t="s">
        <v>126</v>
      </c>
      <c r="B3875" s="23" t="s">
        <v>515</v>
      </c>
      <c r="C3875" s="23" t="s">
        <v>13</v>
      </c>
      <c r="D3875" s="24" t="str">
        <f>VLOOKUP(A3875,Vystup20160620!$C:$C,1,FALSE)</f>
        <v>fwra70</v>
      </c>
      <c r="E3875" s="10" t="e">
        <f>VLOOKUP(A3875,pomocne!$A:$C,3,FALSE)</f>
        <v>#N/A</v>
      </c>
    </row>
    <row r="3876" spans="1:5" s="24" customFormat="1" hidden="1" x14ac:dyDescent="0.25">
      <c r="A3876" s="23" t="s">
        <v>126</v>
      </c>
      <c r="B3876" s="23" t="s">
        <v>735</v>
      </c>
      <c r="C3876" s="23" t="s">
        <v>18</v>
      </c>
      <c r="D3876" s="24" t="str">
        <f>VLOOKUP(A3876,Vystup20160620!$C:$C,1,FALSE)</f>
        <v>fwra70</v>
      </c>
      <c r="E3876" s="10" t="e">
        <f>VLOOKUP(A3876,pomocne!$A:$C,3,FALSE)</f>
        <v>#N/A</v>
      </c>
    </row>
    <row r="3877" spans="1:5" s="24" customFormat="1" hidden="1" x14ac:dyDescent="0.25">
      <c r="A3877" s="23" t="s">
        <v>126</v>
      </c>
      <c r="B3877" s="23" t="s">
        <v>517</v>
      </c>
      <c r="C3877" s="23" t="s">
        <v>18</v>
      </c>
      <c r="D3877" s="24" t="str">
        <f>VLOOKUP(A3877,Vystup20160620!$C:$C,1,FALSE)</f>
        <v>fwra70</v>
      </c>
      <c r="E3877" s="10" t="e">
        <f>VLOOKUP(A3877,pomocne!$A:$C,3,FALSE)</f>
        <v>#N/A</v>
      </c>
    </row>
    <row r="3878" spans="1:5" s="24" customFormat="1" hidden="1" x14ac:dyDescent="0.25">
      <c r="A3878" s="23" t="s">
        <v>126</v>
      </c>
      <c r="B3878" s="23" t="s">
        <v>736</v>
      </c>
      <c r="C3878" s="23" t="s">
        <v>18</v>
      </c>
      <c r="D3878" s="24" t="str">
        <f>VLOOKUP(A3878,Vystup20160620!$C:$C,1,FALSE)</f>
        <v>fwra70</v>
      </c>
      <c r="E3878" s="10" t="e">
        <f>VLOOKUP(A3878,pomocne!$A:$C,3,FALSE)</f>
        <v>#N/A</v>
      </c>
    </row>
    <row r="3879" spans="1:5" s="24" customFormat="1" hidden="1" x14ac:dyDescent="0.25">
      <c r="A3879" s="23" t="s">
        <v>126</v>
      </c>
      <c r="B3879" s="23" t="s">
        <v>519</v>
      </c>
      <c r="C3879" s="23" t="s">
        <v>18</v>
      </c>
      <c r="D3879" s="24" t="str">
        <f>VLOOKUP(A3879,Vystup20160620!$C:$C,1,FALSE)</f>
        <v>fwra70</v>
      </c>
      <c r="E3879" s="10" t="e">
        <f>VLOOKUP(A3879,pomocne!$A:$C,3,FALSE)</f>
        <v>#N/A</v>
      </c>
    </row>
    <row r="3880" spans="1:5" s="24" customFormat="1" hidden="1" x14ac:dyDescent="0.25">
      <c r="A3880" s="23" t="s">
        <v>126</v>
      </c>
      <c r="B3880" s="23" t="s">
        <v>520</v>
      </c>
      <c r="C3880" s="23" t="s">
        <v>18</v>
      </c>
      <c r="D3880" s="24" t="str">
        <f>VLOOKUP(A3880,Vystup20160620!$C:$C,1,FALSE)</f>
        <v>fwra70</v>
      </c>
      <c r="E3880" s="10" t="e">
        <f>VLOOKUP(A3880,pomocne!$A:$C,3,FALSE)</f>
        <v>#N/A</v>
      </c>
    </row>
    <row r="3881" spans="1:5" s="24" customFormat="1" hidden="1" x14ac:dyDescent="0.25">
      <c r="A3881" s="23" t="s">
        <v>126</v>
      </c>
      <c r="B3881" s="23" t="s">
        <v>521</v>
      </c>
      <c r="C3881" s="23" t="s">
        <v>18</v>
      </c>
      <c r="D3881" s="24" t="str">
        <f>VLOOKUP(A3881,Vystup20160620!$C:$C,1,FALSE)</f>
        <v>fwra70</v>
      </c>
      <c r="E3881" s="10" t="e">
        <f>VLOOKUP(A3881,pomocne!$A:$C,3,FALSE)</f>
        <v>#N/A</v>
      </c>
    </row>
    <row r="3882" spans="1:5" s="24" customFormat="1" hidden="1" x14ac:dyDescent="0.25">
      <c r="A3882" s="23" t="s">
        <v>126</v>
      </c>
      <c r="B3882" s="23" t="s">
        <v>522</v>
      </c>
      <c r="C3882" s="23" t="s">
        <v>13</v>
      </c>
      <c r="D3882" s="24" t="str">
        <f>VLOOKUP(A3882,Vystup20160620!$C:$C,1,FALSE)</f>
        <v>fwra70</v>
      </c>
      <c r="E3882" s="10" t="e">
        <f>VLOOKUP(A3882,pomocne!$A:$C,3,FALSE)</f>
        <v>#N/A</v>
      </c>
    </row>
    <row r="3883" spans="1:5" s="24" customFormat="1" ht="30" hidden="1" x14ac:dyDescent="0.25">
      <c r="A3883" s="23" t="s">
        <v>126</v>
      </c>
      <c r="B3883" s="23" t="s">
        <v>19</v>
      </c>
      <c r="C3883" s="23" t="s">
        <v>13</v>
      </c>
      <c r="D3883" s="24" t="str">
        <f>VLOOKUP(A3883,Vystup20160620!$C:$C,1,FALSE)</f>
        <v>fwra70</v>
      </c>
      <c r="E3883" s="10" t="e">
        <f>VLOOKUP(A3883,pomocne!$A:$C,3,FALSE)</f>
        <v>#N/A</v>
      </c>
    </row>
    <row r="3884" spans="1:5" s="24" customFormat="1" ht="30" hidden="1" x14ac:dyDescent="0.25">
      <c r="A3884" s="23" t="s">
        <v>126</v>
      </c>
      <c r="B3884" s="23" t="s">
        <v>20</v>
      </c>
      <c r="C3884" s="23" t="s">
        <v>13</v>
      </c>
      <c r="D3884" s="24" t="str">
        <f>VLOOKUP(A3884,Vystup20160620!$C:$C,1,FALSE)</f>
        <v>fwra70</v>
      </c>
      <c r="E3884" s="10" t="e">
        <f>VLOOKUP(A3884,pomocne!$A:$C,3,FALSE)</f>
        <v>#N/A</v>
      </c>
    </row>
    <row r="3885" spans="1:5" s="24" customFormat="1" ht="30" hidden="1" x14ac:dyDescent="0.25">
      <c r="A3885" s="23" t="s">
        <v>126</v>
      </c>
      <c r="B3885" s="23" t="s">
        <v>600</v>
      </c>
      <c r="C3885" s="23" t="s">
        <v>18</v>
      </c>
      <c r="D3885" s="24" t="str">
        <f>VLOOKUP(A3885,Vystup20160620!$C:$C,1,FALSE)</f>
        <v>fwra70</v>
      </c>
      <c r="E3885" s="10" t="e">
        <f>VLOOKUP(A3885,pomocne!$A:$C,3,FALSE)</f>
        <v>#N/A</v>
      </c>
    </row>
    <row r="3886" spans="1:5" s="24" customFormat="1" ht="30" hidden="1" x14ac:dyDescent="0.25">
      <c r="A3886" s="23" t="s">
        <v>126</v>
      </c>
      <c r="B3886" s="23" t="s">
        <v>601</v>
      </c>
      <c r="C3886" s="23" t="s">
        <v>18</v>
      </c>
      <c r="D3886" s="24" t="str">
        <f>VLOOKUP(A3886,Vystup20160620!$C:$C,1,FALSE)</f>
        <v>fwra70</v>
      </c>
      <c r="E3886" s="10" t="e">
        <f>VLOOKUP(A3886,pomocne!$A:$C,3,FALSE)</f>
        <v>#N/A</v>
      </c>
    </row>
    <row r="3887" spans="1:5" s="24" customFormat="1" ht="30" hidden="1" x14ac:dyDescent="0.25">
      <c r="A3887" s="23" t="s">
        <v>126</v>
      </c>
      <c r="B3887" s="23" t="s">
        <v>602</v>
      </c>
      <c r="C3887" s="23" t="s">
        <v>18</v>
      </c>
      <c r="D3887" s="24" t="str">
        <f>VLOOKUP(A3887,Vystup20160620!$C:$C,1,FALSE)</f>
        <v>fwra70</v>
      </c>
      <c r="E3887" s="10" t="e">
        <f>VLOOKUP(A3887,pomocne!$A:$C,3,FALSE)</f>
        <v>#N/A</v>
      </c>
    </row>
    <row r="3888" spans="1:5" s="24" customFormat="1" ht="30" hidden="1" x14ac:dyDescent="0.25">
      <c r="A3888" s="23" t="s">
        <v>126</v>
      </c>
      <c r="B3888" s="23" t="s">
        <v>603</v>
      </c>
      <c r="C3888" s="23" t="s">
        <v>13</v>
      </c>
      <c r="D3888" s="24" t="str">
        <f>VLOOKUP(A3888,Vystup20160620!$C:$C,1,FALSE)</f>
        <v>fwra70</v>
      </c>
      <c r="E3888" s="10" t="e">
        <f>VLOOKUP(A3888,pomocne!$A:$C,3,FALSE)</f>
        <v>#N/A</v>
      </c>
    </row>
    <row r="3889" spans="1:5" s="24" customFormat="1" ht="30" hidden="1" x14ac:dyDescent="0.25">
      <c r="A3889" s="23" t="s">
        <v>126</v>
      </c>
      <c r="B3889" s="23" t="s">
        <v>604</v>
      </c>
      <c r="C3889" s="23" t="s">
        <v>13</v>
      </c>
      <c r="D3889" s="24" t="str">
        <f>VLOOKUP(A3889,Vystup20160620!$C:$C,1,FALSE)</f>
        <v>fwra70</v>
      </c>
      <c r="E3889" s="10" t="e">
        <f>VLOOKUP(A3889,pomocne!$A:$C,3,FALSE)</f>
        <v>#N/A</v>
      </c>
    </row>
    <row r="3890" spans="1:5" s="24" customFormat="1" ht="30" hidden="1" x14ac:dyDescent="0.25">
      <c r="A3890" s="23" t="s">
        <v>126</v>
      </c>
      <c r="B3890" s="23" t="s">
        <v>605</v>
      </c>
      <c r="C3890" s="23" t="s">
        <v>13</v>
      </c>
      <c r="D3890" s="24" t="str">
        <f>VLOOKUP(A3890,Vystup20160620!$C:$C,1,FALSE)</f>
        <v>fwra70</v>
      </c>
      <c r="E3890" s="10" t="e">
        <f>VLOOKUP(A3890,pomocne!$A:$C,3,FALSE)</f>
        <v>#N/A</v>
      </c>
    </row>
    <row r="3891" spans="1:5" s="24" customFormat="1" ht="30" hidden="1" x14ac:dyDescent="0.25">
      <c r="A3891" s="23" t="s">
        <v>126</v>
      </c>
      <c r="B3891" s="23" t="s">
        <v>562</v>
      </c>
      <c r="C3891" s="23" t="s">
        <v>13</v>
      </c>
      <c r="D3891" s="24" t="str">
        <f>VLOOKUP(A3891,Vystup20160620!$C:$C,1,FALSE)</f>
        <v>fwra70</v>
      </c>
      <c r="E3891" s="10" t="e">
        <f>VLOOKUP(A3891,pomocne!$A:$C,3,FALSE)</f>
        <v>#N/A</v>
      </c>
    </row>
    <row r="3892" spans="1:5" s="24" customFormat="1" ht="30" hidden="1" x14ac:dyDescent="0.25">
      <c r="A3892" s="23" t="s">
        <v>126</v>
      </c>
      <c r="B3892" s="23" t="s">
        <v>563</v>
      </c>
      <c r="C3892" s="23" t="s">
        <v>13</v>
      </c>
      <c r="D3892" s="24" t="str">
        <f>VLOOKUP(A3892,Vystup20160620!$C:$C,1,FALSE)</f>
        <v>fwra70</v>
      </c>
      <c r="E3892" s="10" t="e">
        <f>VLOOKUP(A3892,pomocne!$A:$C,3,FALSE)</f>
        <v>#N/A</v>
      </c>
    </row>
    <row r="3893" spans="1:5" s="24" customFormat="1" ht="30" hidden="1" x14ac:dyDescent="0.25">
      <c r="A3893" s="23" t="s">
        <v>126</v>
      </c>
      <c r="B3893" s="23" t="s">
        <v>564</v>
      </c>
      <c r="C3893" s="23" t="s">
        <v>13</v>
      </c>
      <c r="D3893" s="24" t="str">
        <f>VLOOKUP(A3893,Vystup20160620!$C:$C,1,FALSE)</f>
        <v>fwra70</v>
      </c>
      <c r="E3893" s="10" t="e">
        <f>VLOOKUP(A3893,pomocne!$A:$C,3,FALSE)</f>
        <v>#N/A</v>
      </c>
    </row>
    <row r="3894" spans="1:5" s="24" customFormat="1" ht="30" hidden="1" x14ac:dyDescent="0.25">
      <c r="A3894" s="23" t="s">
        <v>126</v>
      </c>
      <c r="B3894" s="23" t="s">
        <v>565</v>
      </c>
      <c r="C3894" s="23" t="s">
        <v>18</v>
      </c>
      <c r="D3894" s="24" t="str">
        <f>VLOOKUP(A3894,Vystup20160620!$C:$C,1,FALSE)</f>
        <v>fwra70</v>
      </c>
      <c r="E3894" s="10" t="e">
        <f>VLOOKUP(A3894,pomocne!$A:$C,3,FALSE)</f>
        <v>#N/A</v>
      </c>
    </row>
    <row r="3895" spans="1:5" s="24" customFormat="1" ht="30" hidden="1" x14ac:dyDescent="0.25">
      <c r="A3895" s="23" t="s">
        <v>126</v>
      </c>
      <c r="B3895" s="23" t="s">
        <v>566</v>
      </c>
      <c r="C3895" s="23" t="s">
        <v>13</v>
      </c>
      <c r="D3895" s="24" t="str">
        <f>VLOOKUP(A3895,Vystup20160620!$C:$C,1,FALSE)</f>
        <v>fwra70</v>
      </c>
      <c r="E3895" s="10" t="e">
        <f>VLOOKUP(A3895,pomocne!$A:$C,3,FALSE)</f>
        <v>#N/A</v>
      </c>
    </row>
    <row r="3896" spans="1:5" s="24" customFormat="1" ht="30" hidden="1" x14ac:dyDescent="0.25">
      <c r="A3896" s="23" t="s">
        <v>126</v>
      </c>
      <c r="B3896" s="23" t="s">
        <v>567</v>
      </c>
      <c r="C3896" s="23" t="s">
        <v>18</v>
      </c>
      <c r="D3896" s="24" t="str">
        <f>VLOOKUP(A3896,Vystup20160620!$C:$C,1,FALSE)</f>
        <v>fwra70</v>
      </c>
      <c r="E3896" s="10" t="e">
        <f>VLOOKUP(A3896,pomocne!$A:$C,3,FALSE)</f>
        <v>#N/A</v>
      </c>
    </row>
    <row r="3897" spans="1:5" s="24" customFormat="1" ht="30" hidden="1" x14ac:dyDescent="0.25">
      <c r="A3897" s="23" t="s">
        <v>126</v>
      </c>
      <c r="B3897" s="23" t="s">
        <v>568</v>
      </c>
      <c r="C3897" s="23" t="s">
        <v>18</v>
      </c>
      <c r="D3897" s="24" t="str">
        <f>VLOOKUP(A3897,Vystup20160620!$C:$C,1,FALSE)</f>
        <v>fwra70</v>
      </c>
      <c r="E3897" s="10" t="e">
        <f>VLOOKUP(A3897,pomocne!$A:$C,3,FALSE)</f>
        <v>#N/A</v>
      </c>
    </row>
    <row r="3898" spans="1:5" s="24" customFormat="1" ht="30" hidden="1" x14ac:dyDescent="0.25">
      <c r="A3898" s="23" t="s">
        <v>126</v>
      </c>
      <c r="B3898" s="23" t="s">
        <v>569</v>
      </c>
      <c r="C3898" s="23" t="s">
        <v>18</v>
      </c>
      <c r="D3898" s="24" t="str">
        <f>VLOOKUP(A3898,Vystup20160620!$C:$C,1,FALSE)</f>
        <v>fwra70</v>
      </c>
      <c r="E3898" s="10" t="e">
        <f>VLOOKUP(A3898,pomocne!$A:$C,3,FALSE)</f>
        <v>#N/A</v>
      </c>
    </row>
    <row r="3899" spans="1:5" s="24" customFormat="1" ht="30" hidden="1" x14ac:dyDescent="0.25">
      <c r="A3899" s="23" t="s">
        <v>126</v>
      </c>
      <c r="B3899" s="23" t="s">
        <v>570</v>
      </c>
      <c r="C3899" s="23" t="s">
        <v>18</v>
      </c>
      <c r="D3899" s="24" t="str">
        <f>VLOOKUP(A3899,Vystup20160620!$C:$C,1,FALSE)</f>
        <v>fwra70</v>
      </c>
      <c r="E3899" s="10" t="e">
        <f>VLOOKUP(A3899,pomocne!$A:$C,3,FALSE)</f>
        <v>#N/A</v>
      </c>
    </row>
    <row r="3900" spans="1:5" s="24" customFormat="1" hidden="1" x14ac:dyDescent="0.25">
      <c r="A3900" s="23" t="s">
        <v>126</v>
      </c>
      <c r="B3900" s="23" t="s">
        <v>30</v>
      </c>
      <c r="C3900" s="23" t="s">
        <v>13</v>
      </c>
      <c r="D3900" s="24" t="str">
        <f>VLOOKUP(A3900,Vystup20160620!$C:$C,1,FALSE)</f>
        <v>fwra70</v>
      </c>
      <c r="E3900" s="10" t="e">
        <f>VLOOKUP(A3900,pomocne!$A:$C,3,FALSE)</f>
        <v>#N/A</v>
      </c>
    </row>
    <row r="3901" spans="1:5" s="24" customFormat="1" hidden="1" x14ac:dyDescent="0.25">
      <c r="A3901" s="23" t="s">
        <v>126</v>
      </c>
      <c r="B3901" s="23" t="s">
        <v>571</v>
      </c>
      <c r="C3901" s="23" t="s">
        <v>13</v>
      </c>
      <c r="D3901" s="24" t="str">
        <f>VLOOKUP(A3901,Vystup20160620!$C:$C,1,FALSE)</f>
        <v>fwra70</v>
      </c>
      <c r="E3901" s="10" t="e">
        <f>VLOOKUP(A3901,pomocne!$A:$C,3,FALSE)</f>
        <v>#N/A</v>
      </c>
    </row>
    <row r="3902" spans="1:5" s="24" customFormat="1" hidden="1" x14ac:dyDescent="0.25">
      <c r="A3902" s="23" t="s">
        <v>126</v>
      </c>
      <c r="B3902" s="23" t="s">
        <v>572</v>
      </c>
      <c r="C3902" s="23" t="s">
        <v>13</v>
      </c>
      <c r="D3902" s="24" t="str">
        <f>VLOOKUP(A3902,Vystup20160620!$C:$C,1,FALSE)</f>
        <v>fwra70</v>
      </c>
      <c r="E3902" s="10" t="e">
        <f>VLOOKUP(A3902,pomocne!$A:$C,3,FALSE)</f>
        <v>#N/A</v>
      </c>
    </row>
    <row r="3903" spans="1:5" s="24" customFormat="1" hidden="1" x14ac:dyDescent="0.25">
      <c r="A3903" s="23" t="s">
        <v>126</v>
      </c>
      <c r="B3903" s="23" t="s">
        <v>33</v>
      </c>
      <c r="C3903" s="23" t="s">
        <v>13</v>
      </c>
      <c r="D3903" s="24" t="str">
        <f>VLOOKUP(A3903,Vystup20160620!$C:$C,1,FALSE)</f>
        <v>fwra70</v>
      </c>
      <c r="E3903" s="10" t="e">
        <f>VLOOKUP(A3903,pomocne!$A:$C,3,FALSE)</f>
        <v>#N/A</v>
      </c>
    </row>
    <row r="3904" spans="1:5" s="24" customFormat="1" hidden="1" x14ac:dyDescent="0.25">
      <c r="A3904" s="23" t="s">
        <v>126</v>
      </c>
      <c r="B3904" s="23" t="s">
        <v>606</v>
      </c>
      <c r="C3904" s="23" t="s">
        <v>18</v>
      </c>
      <c r="D3904" s="24" t="str">
        <f>VLOOKUP(A3904,Vystup20160620!$C:$C,1,FALSE)</f>
        <v>fwra70</v>
      </c>
      <c r="E3904" s="10" t="e">
        <f>VLOOKUP(A3904,pomocne!$A:$C,3,FALSE)</f>
        <v>#N/A</v>
      </c>
    </row>
    <row r="3905" spans="1:5" s="24" customFormat="1" hidden="1" x14ac:dyDescent="0.25">
      <c r="A3905" s="23" t="s">
        <v>126</v>
      </c>
      <c r="B3905" s="23" t="s">
        <v>607</v>
      </c>
      <c r="C3905" s="23" t="s">
        <v>18</v>
      </c>
      <c r="D3905" s="24" t="str">
        <f>VLOOKUP(A3905,Vystup20160620!$C:$C,1,FALSE)</f>
        <v>fwra70</v>
      </c>
      <c r="E3905" s="10" t="e">
        <f>VLOOKUP(A3905,pomocne!$A:$C,3,FALSE)</f>
        <v>#N/A</v>
      </c>
    </row>
    <row r="3906" spans="1:5" s="24" customFormat="1" ht="30" hidden="1" x14ac:dyDescent="0.25">
      <c r="A3906" s="23" t="s">
        <v>126</v>
      </c>
      <c r="B3906" s="23" t="s">
        <v>573</v>
      </c>
      <c r="C3906" s="23" t="s">
        <v>13</v>
      </c>
      <c r="D3906" s="24" t="str">
        <f>VLOOKUP(A3906,Vystup20160620!$C:$C,1,FALSE)</f>
        <v>fwra70</v>
      </c>
      <c r="E3906" s="10" t="e">
        <f>VLOOKUP(A3906,pomocne!$A:$C,3,FALSE)</f>
        <v>#N/A</v>
      </c>
    </row>
    <row r="3907" spans="1:5" s="24" customFormat="1" ht="30" hidden="1" x14ac:dyDescent="0.25">
      <c r="A3907" s="23" t="s">
        <v>126</v>
      </c>
      <c r="B3907" s="23" t="s">
        <v>608</v>
      </c>
      <c r="C3907" s="23" t="s">
        <v>18</v>
      </c>
      <c r="D3907" s="24" t="str">
        <f>VLOOKUP(A3907,Vystup20160620!$C:$C,1,FALSE)</f>
        <v>fwra70</v>
      </c>
      <c r="E3907" s="10" t="e">
        <f>VLOOKUP(A3907,pomocne!$A:$C,3,FALSE)</f>
        <v>#N/A</v>
      </c>
    </row>
    <row r="3908" spans="1:5" s="24" customFormat="1" hidden="1" x14ac:dyDescent="0.25">
      <c r="A3908" s="23" t="s">
        <v>126</v>
      </c>
      <c r="B3908" s="23" t="s">
        <v>38</v>
      </c>
      <c r="C3908" s="23" t="s">
        <v>13</v>
      </c>
      <c r="D3908" s="24" t="str">
        <f>VLOOKUP(A3908,Vystup20160620!$C:$C,1,FALSE)</f>
        <v>fwra70</v>
      </c>
      <c r="E3908" s="10" t="e">
        <f>VLOOKUP(A3908,pomocne!$A:$C,3,FALSE)</f>
        <v>#N/A</v>
      </c>
    </row>
    <row r="3909" spans="1:5" s="24" customFormat="1" hidden="1" x14ac:dyDescent="0.25">
      <c r="A3909" s="23" t="s">
        <v>126</v>
      </c>
      <c r="B3909" s="23" t="s">
        <v>574</v>
      </c>
      <c r="C3909" s="23" t="s">
        <v>13</v>
      </c>
      <c r="D3909" s="24" t="str">
        <f>VLOOKUP(A3909,Vystup20160620!$C:$C,1,FALSE)</f>
        <v>fwra70</v>
      </c>
      <c r="E3909" s="10" t="e">
        <f>VLOOKUP(A3909,pomocne!$A:$C,3,FALSE)</f>
        <v>#N/A</v>
      </c>
    </row>
    <row r="3910" spans="1:5" s="24" customFormat="1" hidden="1" x14ac:dyDescent="0.25">
      <c r="A3910" s="23" t="s">
        <v>126</v>
      </c>
      <c r="B3910" s="23" t="s">
        <v>575</v>
      </c>
      <c r="C3910" s="23" t="s">
        <v>18</v>
      </c>
      <c r="D3910" s="24" t="str">
        <f>VLOOKUP(A3910,Vystup20160620!$C:$C,1,FALSE)</f>
        <v>fwra70</v>
      </c>
      <c r="E3910" s="10" t="e">
        <f>VLOOKUP(A3910,pomocne!$A:$C,3,FALSE)</f>
        <v>#N/A</v>
      </c>
    </row>
    <row r="3911" spans="1:5" s="24" customFormat="1" hidden="1" x14ac:dyDescent="0.25">
      <c r="A3911" s="23" t="s">
        <v>126</v>
      </c>
      <c r="B3911" s="23" t="s">
        <v>576</v>
      </c>
      <c r="C3911" s="23" t="s">
        <v>13</v>
      </c>
      <c r="D3911" s="24" t="str">
        <f>VLOOKUP(A3911,Vystup20160620!$C:$C,1,FALSE)</f>
        <v>fwra70</v>
      </c>
      <c r="E3911" s="10" t="e">
        <f>VLOOKUP(A3911,pomocne!$A:$C,3,FALSE)</f>
        <v>#N/A</v>
      </c>
    </row>
    <row r="3912" spans="1:5" s="24" customFormat="1" hidden="1" x14ac:dyDescent="0.25">
      <c r="A3912" s="23" t="s">
        <v>126</v>
      </c>
      <c r="B3912" s="23" t="s">
        <v>577</v>
      </c>
      <c r="C3912" s="23" t="s">
        <v>13</v>
      </c>
      <c r="D3912" s="24" t="str">
        <f>VLOOKUP(A3912,Vystup20160620!$C:$C,1,FALSE)</f>
        <v>fwra70</v>
      </c>
      <c r="E3912" s="10" t="e">
        <f>VLOOKUP(A3912,pomocne!$A:$C,3,FALSE)</f>
        <v>#N/A</v>
      </c>
    </row>
    <row r="3913" spans="1:5" s="24" customFormat="1" hidden="1" x14ac:dyDescent="0.25">
      <c r="A3913" s="23" t="s">
        <v>126</v>
      </c>
      <c r="B3913" s="23" t="s">
        <v>578</v>
      </c>
      <c r="C3913" s="23" t="s">
        <v>13</v>
      </c>
      <c r="D3913" s="24" t="str">
        <f>VLOOKUP(A3913,Vystup20160620!$C:$C,1,FALSE)</f>
        <v>fwra70</v>
      </c>
      <c r="E3913" s="10" t="e">
        <f>VLOOKUP(A3913,pomocne!$A:$C,3,FALSE)</f>
        <v>#N/A</v>
      </c>
    </row>
    <row r="3914" spans="1:5" s="24" customFormat="1" hidden="1" x14ac:dyDescent="0.25">
      <c r="A3914" s="23" t="s">
        <v>126</v>
      </c>
      <c r="B3914" s="23" t="s">
        <v>44</v>
      </c>
      <c r="C3914" s="23" t="s">
        <v>13</v>
      </c>
      <c r="D3914" s="24" t="str">
        <f>VLOOKUP(A3914,Vystup20160620!$C:$C,1,FALSE)</f>
        <v>fwra70</v>
      </c>
      <c r="E3914" s="10" t="e">
        <f>VLOOKUP(A3914,pomocne!$A:$C,3,FALSE)</f>
        <v>#N/A</v>
      </c>
    </row>
    <row r="3915" spans="1:5" s="24" customFormat="1" hidden="1" x14ac:dyDescent="0.25">
      <c r="A3915" s="23" t="s">
        <v>126</v>
      </c>
      <c r="B3915" s="23" t="s">
        <v>579</v>
      </c>
      <c r="C3915" s="23" t="s">
        <v>13</v>
      </c>
      <c r="D3915" s="24" t="str">
        <f>VLOOKUP(A3915,Vystup20160620!$C:$C,1,FALSE)</f>
        <v>fwra70</v>
      </c>
      <c r="E3915" s="10" t="e">
        <f>VLOOKUP(A3915,pomocne!$A:$C,3,FALSE)</f>
        <v>#N/A</v>
      </c>
    </row>
    <row r="3916" spans="1:5" s="24" customFormat="1" hidden="1" x14ac:dyDescent="0.25">
      <c r="A3916" s="23" t="s">
        <v>126</v>
      </c>
      <c r="B3916" s="23" t="s">
        <v>609</v>
      </c>
      <c r="C3916" s="23" t="s">
        <v>13</v>
      </c>
      <c r="D3916" s="24" t="str">
        <f>VLOOKUP(A3916,Vystup20160620!$C:$C,1,FALSE)</f>
        <v>fwra70</v>
      </c>
      <c r="E3916" s="10" t="e">
        <f>VLOOKUP(A3916,pomocne!$A:$C,3,FALSE)</f>
        <v>#N/A</v>
      </c>
    </row>
    <row r="3917" spans="1:5" s="24" customFormat="1" hidden="1" x14ac:dyDescent="0.25">
      <c r="A3917" s="23" t="s">
        <v>126</v>
      </c>
      <c r="B3917" s="23" t="s">
        <v>610</v>
      </c>
      <c r="C3917" s="23" t="s">
        <v>13</v>
      </c>
      <c r="D3917" s="24" t="str">
        <f>VLOOKUP(A3917,Vystup20160620!$C:$C,1,FALSE)</f>
        <v>fwra70</v>
      </c>
      <c r="E3917" s="10" t="e">
        <f>VLOOKUP(A3917,pomocne!$A:$C,3,FALSE)</f>
        <v>#N/A</v>
      </c>
    </row>
    <row r="3918" spans="1:5" s="24" customFormat="1" hidden="1" x14ac:dyDescent="0.25">
      <c r="A3918" s="23" t="s">
        <v>126</v>
      </c>
      <c r="B3918" s="23" t="s">
        <v>580</v>
      </c>
      <c r="C3918" s="23" t="s">
        <v>13</v>
      </c>
      <c r="D3918" s="24" t="str">
        <f>VLOOKUP(A3918,Vystup20160620!$C:$C,1,FALSE)</f>
        <v>fwra70</v>
      </c>
      <c r="E3918" s="10" t="e">
        <f>VLOOKUP(A3918,pomocne!$A:$C,3,FALSE)</f>
        <v>#N/A</v>
      </c>
    </row>
    <row r="3919" spans="1:5" s="24" customFormat="1" hidden="1" x14ac:dyDescent="0.25">
      <c r="A3919" s="23" t="s">
        <v>126</v>
      </c>
      <c r="B3919" s="23" t="s">
        <v>611</v>
      </c>
      <c r="C3919" s="23" t="s">
        <v>13</v>
      </c>
      <c r="D3919" s="24" t="str">
        <f>VLOOKUP(A3919,Vystup20160620!$C:$C,1,FALSE)</f>
        <v>fwra70</v>
      </c>
      <c r="E3919" s="10" t="e">
        <f>VLOOKUP(A3919,pomocne!$A:$C,3,FALSE)</f>
        <v>#N/A</v>
      </c>
    </row>
    <row r="3920" spans="1:5" s="24" customFormat="1" hidden="1" x14ac:dyDescent="0.25">
      <c r="A3920" s="23" t="s">
        <v>126</v>
      </c>
      <c r="B3920" s="23" t="s">
        <v>612</v>
      </c>
      <c r="C3920" s="23" t="s">
        <v>13</v>
      </c>
      <c r="D3920" s="24" t="str">
        <f>VLOOKUP(A3920,Vystup20160620!$C:$C,1,FALSE)</f>
        <v>fwra70</v>
      </c>
      <c r="E3920" s="10" t="e">
        <f>VLOOKUP(A3920,pomocne!$A:$C,3,FALSE)</f>
        <v>#N/A</v>
      </c>
    </row>
    <row r="3921" spans="1:5" s="24" customFormat="1" hidden="1" x14ac:dyDescent="0.25">
      <c r="A3921" s="23" t="s">
        <v>126</v>
      </c>
      <c r="B3921" s="23" t="s">
        <v>581</v>
      </c>
      <c r="C3921" s="23" t="s">
        <v>13</v>
      </c>
      <c r="D3921" s="24" t="str">
        <f>VLOOKUP(A3921,Vystup20160620!$C:$C,1,FALSE)</f>
        <v>fwra70</v>
      </c>
      <c r="E3921" s="10" t="e">
        <f>VLOOKUP(A3921,pomocne!$A:$C,3,FALSE)</f>
        <v>#N/A</v>
      </c>
    </row>
    <row r="3922" spans="1:5" s="24" customFormat="1" hidden="1" x14ac:dyDescent="0.25">
      <c r="A3922" s="23" t="s">
        <v>126</v>
      </c>
      <c r="B3922" s="23" t="s">
        <v>582</v>
      </c>
      <c r="C3922" s="23" t="s">
        <v>13</v>
      </c>
      <c r="D3922" s="24" t="str">
        <f>VLOOKUP(A3922,Vystup20160620!$C:$C,1,FALSE)</f>
        <v>fwra70</v>
      </c>
      <c r="E3922" s="10" t="e">
        <f>VLOOKUP(A3922,pomocne!$A:$C,3,FALSE)</f>
        <v>#N/A</v>
      </c>
    </row>
    <row r="3923" spans="1:5" s="24" customFormat="1" hidden="1" x14ac:dyDescent="0.25">
      <c r="A3923" s="23" t="s">
        <v>126</v>
      </c>
      <c r="B3923" s="23" t="s">
        <v>583</v>
      </c>
      <c r="C3923" s="23" t="s">
        <v>13</v>
      </c>
      <c r="D3923" s="24" t="str">
        <f>VLOOKUP(A3923,Vystup20160620!$C:$C,1,FALSE)</f>
        <v>fwra70</v>
      </c>
      <c r="E3923" s="10" t="e">
        <f>VLOOKUP(A3923,pomocne!$A:$C,3,FALSE)</f>
        <v>#N/A</v>
      </c>
    </row>
    <row r="3924" spans="1:5" s="24" customFormat="1" ht="30" hidden="1" x14ac:dyDescent="0.25">
      <c r="A3924" s="23" t="s">
        <v>126</v>
      </c>
      <c r="B3924" s="23" t="s">
        <v>584</v>
      </c>
      <c r="C3924" s="23" t="s">
        <v>13</v>
      </c>
      <c r="D3924" s="24" t="str">
        <f>VLOOKUP(A3924,Vystup20160620!$C:$C,1,FALSE)</f>
        <v>fwra70</v>
      </c>
      <c r="E3924" s="10" t="e">
        <f>VLOOKUP(A3924,pomocne!$A:$C,3,FALSE)</f>
        <v>#N/A</v>
      </c>
    </row>
    <row r="3925" spans="1:5" s="24" customFormat="1" ht="30" hidden="1" x14ac:dyDescent="0.25">
      <c r="A3925" s="23" t="s">
        <v>126</v>
      </c>
      <c r="B3925" s="23" t="s">
        <v>585</v>
      </c>
      <c r="C3925" s="23" t="s">
        <v>13</v>
      </c>
      <c r="D3925" s="24" t="str">
        <f>VLOOKUP(A3925,Vystup20160620!$C:$C,1,FALSE)</f>
        <v>fwra70</v>
      </c>
      <c r="E3925" s="10" t="e">
        <f>VLOOKUP(A3925,pomocne!$A:$C,3,FALSE)</f>
        <v>#N/A</v>
      </c>
    </row>
    <row r="3926" spans="1:5" s="24" customFormat="1" ht="30" hidden="1" x14ac:dyDescent="0.25">
      <c r="A3926" s="23" t="s">
        <v>126</v>
      </c>
      <c r="B3926" s="23" t="s">
        <v>586</v>
      </c>
      <c r="C3926" s="23" t="s">
        <v>13</v>
      </c>
      <c r="D3926" s="24" t="str">
        <f>VLOOKUP(A3926,Vystup20160620!$C:$C,1,FALSE)</f>
        <v>fwra70</v>
      </c>
      <c r="E3926" s="10" t="e">
        <f>VLOOKUP(A3926,pomocne!$A:$C,3,FALSE)</f>
        <v>#N/A</v>
      </c>
    </row>
    <row r="3927" spans="1:5" s="24" customFormat="1" hidden="1" x14ac:dyDescent="0.25">
      <c r="A3927" s="23" t="s">
        <v>126</v>
      </c>
      <c r="B3927" s="23" t="s">
        <v>613</v>
      </c>
      <c r="C3927" s="23" t="s">
        <v>13</v>
      </c>
      <c r="D3927" s="24" t="str">
        <f>VLOOKUP(A3927,Vystup20160620!$C:$C,1,FALSE)</f>
        <v>fwra70</v>
      </c>
      <c r="E3927" s="10" t="e">
        <f>VLOOKUP(A3927,pomocne!$A:$C,3,FALSE)</f>
        <v>#N/A</v>
      </c>
    </row>
    <row r="3928" spans="1:5" s="24" customFormat="1" hidden="1" x14ac:dyDescent="0.25">
      <c r="A3928" s="23" t="s">
        <v>126</v>
      </c>
      <c r="B3928" s="23" t="s">
        <v>614</v>
      </c>
      <c r="C3928" s="23" t="s">
        <v>13</v>
      </c>
      <c r="D3928" s="24" t="str">
        <f>VLOOKUP(A3928,Vystup20160620!$C:$C,1,FALSE)</f>
        <v>fwra70</v>
      </c>
      <c r="E3928" s="10" t="e">
        <f>VLOOKUP(A3928,pomocne!$A:$C,3,FALSE)</f>
        <v>#N/A</v>
      </c>
    </row>
    <row r="3929" spans="1:5" s="24" customFormat="1" ht="30" hidden="1" x14ac:dyDescent="0.25">
      <c r="A3929" s="23" t="s">
        <v>126</v>
      </c>
      <c r="B3929" s="23" t="s">
        <v>615</v>
      </c>
      <c r="C3929" s="23" t="s">
        <v>18</v>
      </c>
      <c r="D3929" s="24" t="str">
        <f>VLOOKUP(A3929,Vystup20160620!$C:$C,1,FALSE)</f>
        <v>fwra70</v>
      </c>
      <c r="E3929" s="10" t="e">
        <f>VLOOKUP(A3929,pomocne!$A:$C,3,FALSE)</f>
        <v>#N/A</v>
      </c>
    </row>
    <row r="3930" spans="1:5" s="24" customFormat="1" hidden="1" x14ac:dyDescent="0.25">
      <c r="A3930" s="23" t="s">
        <v>126</v>
      </c>
      <c r="B3930" s="23" t="s">
        <v>616</v>
      </c>
      <c r="C3930" s="23" t="s">
        <v>13</v>
      </c>
      <c r="D3930" s="24" t="str">
        <f>VLOOKUP(A3930,Vystup20160620!$C:$C,1,FALSE)</f>
        <v>fwra70</v>
      </c>
      <c r="E3930" s="10" t="e">
        <f>VLOOKUP(A3930,pomocne!$A:$C,3,FALSE)</f>
        <v>#N/A</v>
      </c>
    </row>
    <row r="3931" spans="1:5" s="24" customFormat="1" ht="30" hidden="1" x14ac:dyDescent="0.25">
      <c r="A3931" s="23" t="s">
        <v>126</v>
      </c>
      <c r="B3931" s="23" t="s">
        <v>587</v>
      </c>
      <c r="C3931" s="23" t="s">
        <v>13</v>
      </c>
      <c r="D3931" s="24" t="str">
        <f>VLOOKUP(A3931,Vystup20160620!$C:$C,1,FALSE)</f>
        <v>fwra70</v>
      </c>
      <c r="E3931" s="10" t="e">
        <f>VLOOKUP(A3931,pomocne!$A:$C,3,FALSE)</f>
        <v>#N/A</v>
      </c>
    </row>
    <row r="3932" spans="1:5" s="24" customFormat="1" ht="30" hidden="1" x14ac:dyDescent="0.25">
      <c r="A3932" s="23" t="s">
        <v>126</v>
      </c>
      <c r="B3932" s="23" t="s">
        <v>588</v>
      </c>
      <c r="C3932" s="23" t="s">
        <v>13</v>
      </c>
      <c r="D3932" s="24" t="str">
        <f>VLOOKUP(A3932,Vystup20160620!$C:$C,1,FALSE)</f>
        <v>fwra70</v>
      </c>
      <c r="E3932" s="10" t="e">
        <f>VLOOKUP(A3932,pomocne!$A:$C,3,FALSE)</f>
        <v>#N/A</v>
      </c>
    </row>
    <row r="3933" spans="1:5" s="24" customFormat="1" hidden="1" x14ac:dyDescent="0.25">
      <c r="A3933" s="23" t="s">
        <v>126</v>
      </c>
      <c r="B3933" s="23" t="s">
        <v>589</v>
      </c>
      <c r="C3933" s="23" t="s">
        <v>13</v>
      </c>
      <c r="D3933" s="24" t="str">
        <f>VLOOKUP(A3933,Vystup20160620!$C:$C,1,FALSE)</f>
        <v>fwra70</v>
      </c>
      <c r="E3933" s="10" t="e">
        <f>VLOOKUP(A3933,pomocne!$A:$C,3,FALSE)</f>
        <v>#N/A</v>
      </c>
    </row>
    <row r="3934" spans="1:5" s="24" customFormat="1" ht="30" hidden="1" x14ac:dyDescent="0.25">
      <c r="A3934" s="23" t="s">
        <v>126</v>
      </c>
      <c r="B3934" s="23" t="s">
        <v>617</v>
      </c>
      <c r="C3934" s="23" t="s">
        <v>18</v>
      </c>
      <c r="D3934" s="24" t="str">
        <f>VLOOKUP(A3934,Vystup20160620!$C:$C,1,FALSE)</f>
        <v>fwra70</v>
      </c>
      <c r="E3934" s="10" t="e">
        <f>VLOOKUP(A3934,pomocne!$A:$C,3,FALSE)</f>
        <v>#N/A</v>
      </c>
    </row>
    <row r="3935" spans="1:5" s="24" customFormat="1" hidden="1" x14ac:dyDescent="0.25">
      <c r="A3935" s="23" t="s">
        <v>126</v>
      </c>
      <c r="B3935" s="23" t="s">
        <v>66</v>
      </c>
      <c r="C3935" s="23" t="s">
        <v>18</v>
      </c>
      <c r="D3935" s="24" t="str">
        <f>VLOOKUP(A3935,Vystup20160620!$C:$C,1,FALSE)</f>
        <v>fwra70</v>
      </c>
      <c r="E3935" s="10" t="e">
        <f>VLOOKUP(A3935,pomocne!$A:$C,3,FALSE)</f>
        <v>#N/A</v>
      </c>
    </row>
    <row r="3936" spans="1:5" s="24" customFormat="1" hidden="1" x14ac:dyDescent="0.25">
      <c r="A3936" s="23" t="s">
        <v>126</v>
      </c>
      <c r="B3936" s="23" t="s">
        <v>67</v>
      </c>
      <c r="C3936" s="23" t="s">
        <v>13</v>
      </c>
      <c r="D3936" s="24" t="str">
        <f>VLOOKUP(A3936,Vystup20160620!$C:$C,1,FALSE)</f>
        <v>fwra70</v>
      </c>
      <c r="E3936" s="10" t="e">
        <f>VLOOKUP(A3936,pomocne!$A:$C,3,FALSE)</f>
        <v>#N/A</v>
      </c>
    </row>
    <row r="3937" spans="1:5" s="24" customFormat="1" ht="30" hidden="1" x14ac:dyDescent="0.25">
      <c r="A3937" s="23" t="s">
        <v>126</v>
      </c>
      <c r="B3937" s="23" t="s">
        <v>68</v>
      </c>
      <c r="C3937" s="23" t="s">
        <v>13</v>
      </c>
      <c r="D3937" s="24" t="str">
        <f>VLOOKUP(A3937,Vystup20160620!$C:$C,1,FALSE)</f>
        <v>fwra70</v>
      </c>
      <c r="E3937" s="10" t="e">
        <f>VLOOKUP(A3937,pomocne!$A:$C,3,FALSE)</f>
        <v>#N/A</v>
      </c>
    </row>
    <row r="3938" spans="1:5" s="24" customFormat="1" ht="30" hidden="1" x14ac:dyDescent="0.25">
      <c r="A3938" s="23" t="s">
        <v>126</v>
      </c>
      <c r="B3938" s="23" t="s">
        <v>116</v>
      </c>
      <c r="C3938" s="23" t="s">
        <v>128</v>
      </c>
      <c r="D3938" s="24" t="str">
        <f>VLOOKUP(A3938,Vystup20160620!$C:$C,1,FALSE)</f>
        <v>fwra70</v>
      </c>
      <c r="E3938" s="10" t="e">
        <f>VLOOKUP(A3938,pomocne!$A:$C,3,FALSE)</f>
        <v>#N/A</v>
      </c>
    </row>
    <row r="3939" spans="1:5" s="24" customFormat="1" hidden="1" x14ac:dyDescent="0.25">
      <c r="A3939" s="23" t="s">
        <v>126</v>
      </c>
      <c r="B3939" s="23" t="s">
        <v>69</v>
      </c>
      <c r="C3939" s="23" t="s">
        <v>18</v>
      </c>
      <c r="D3939" s="24" t="str">
        <f>VLOOKUP(A3939,Vystup20160620!$C:$C,1,FALSE)</f>
        <v>fwra70</v>
      </c>
      <c r="E3939" s="10" t="e">
        <f>VLOOKUP(A3939,pomocne!$A:$C,3,FALSE)</f>
        <v>#N/A</v>
      </c>
    </row>
    <row r="3940" spans="1:5" s="24" customFormat="1" hidden="1" x14ac:dyDescent="0.25">
      <c r="A3940" s="23" t="s">
        <v>126</v>
      </c>
      <c r="B3940" s="23" t="s">
        <v>70</v>
      </c>
      <c r="C3940" s="23" t="s">
        <v>13</v>
      </c>
      <c r="D3940" s="24" t="str">
        <f>VLOOKUP(A3940,Vystup20160620!$C:$C,1,FALSE)</f>
        <v>fwra70</v>
      </c>
      <c r="E3940" s="10" t="e">
        <f>VLOOKUP(A3940,pomocne!$A:$C,3,FALSE)</f>
        <v>#N/A</v>
      </c>
    </row>
    <row r="3941" spans="1:5" s="24" customFormat="1" hidden="1" x14ac:dyDescent="0.25">
      <c r="A3941" s="23" t="s">
        <v>126</v>
      </c>
      <c r="B3941" s="23" t="s">
        <v>129</v>
      </c>
      <c r="C3941" s="23" t="s">
        <v>13</v>
      </c>
      <c r="D3941" s="24" t="str">
        <f>VLOOKUP(A3941,Vystup20160620!$C:$C,1,FALSE)</f>
        <v>fwra70</v>
      </c>
      <c r="E3941" s="10" t="e">
        <f>VLOOKUP(A3941,pomocne!$A:$C,3,FALSE)</f>
        <v>#N/A</v>
      </c>
    </row>
    <row r="3942" spans="1:5" s="24" customFormat="1" hidden="1" x14ac:dyDescent="0.25">
      <c r="A3942" s="23" t="s">
        <v>126</v>
      </c>
      <c r="B3942" s="23" t="s">
        <v>130</v>
      </c>
      <c r="C3942" s="23" t="s">
        <v>18</v>
      </c>
      <c r="D3942" s="24" t="str">
        <f>VLOOKUP(A3942,Vystup20160620!$C:$C,1,FALSE)</f>
        <v>fwra70</v>
      </c>
      <c r="E3942" s="10" t="e">
        <f>VLOOKUP(A3942,pomocne!$A:$C,3,FALSE)</f>
        <v>#N/A</v>
      </c>
    </row>
    <row r="3943" spans="1:5" s="24" customFormat="1" hidden="1" x14ac:dyDescent="0.25">
      <c r="A3943" s="23" t="s">
        <v>126</v>
      </c>
      <c r="B3943" s="23" t="s">
        <v>131</v>
      </c>
      <c r="C3943" s="23" t="s">
        <v>13</v>
      </c>
      <c r="D3943" s="24" t="str">
        <f>VLOOKUP(A3943,Vystup20160620!$C:$C,1,FALSE)</f>
        <v>fwra70</v>
      </c>
      <c r="E3943" s="10" t="e">
        <f>VLOOKUP(A3943,pomocne!$A:$C,3,FALSE)</f>
        <v>#N/A</v>
      </c>
    </row>
    <row r="3944" spans="1:5" s="24" customFormat="1" hidden="1" x14ac:dyDescent="0.25">
      <c r="A3944" s="23" t="s">
        <v>126</v>
      </c>
      <c r="B3944" s="23" t="s">
        <v>590</v>
      </c>
      <c r="C3944" s="23" t="s">
        <v>13</v>
      </c>
      <c r="D3944" s="24" t="str">
        <f>VLOOKUP(A3944,Vystup20160620!$C:$C,1,FALSE)</f>
        <v>fwra70</v>
      </c>
      <c r="E3944" s="10" t="e">
        <f>VLOOKUP(A3944,pomocne!$A:$C,3,FALSE)</f>
        <v>#N/A</v>
      </c>
    </row>
    <row r="3945" spans="1:5" s="24" customFormat="1" hidden="1" x14ac:dyDescent="0.25">
      <c r="A3945" s="23" t="s">
        <v>126</v>
      </c>
      <c r="B3945" s="23" t="s">
        <v>620</v>
      </c>
      <c r="C3945" s="23" t="s">
        <v>13</v>
      </c>
      <c r="D3945" s="24" t="str">
        <f>VLOOKUP(A3945,Vystup20160620!$C:$C,1,FALSE)</f>
        <v>fwra70</v>
      </c>
      <c r="E3945" s="10" t="e">
        <f>VLOOKUP(A3945,pomocne!$A:$C,3,FALSE)</f>
        <v>#N/A</v>
      </c>
    </row>
    <row r="3946" spans="1:5" s="24" customFormat="1" hidden="1" x14ac:dyDescent="0.25">
      <c r="A3946" s="23" t="s">
        <v>126</v>
      </c>
      <c r="B3946" s="23" t="s">
        <v>73</v>
      </c>
      <c r="C3946" s="23" t="s">
        <v>18</v>
      </c>
      <c r="D3946" s="24" t="str">
        <f>VLOOKUP(A3946,Vystup20160620!$C:$C,1,FALSE)</f>
        <v>fwra70</v>
      </c>
      <c r="E3946" s="10" t="e">
        <f>VLOOKUP(A3946,pomocne!$A:$C,3,FALSE)</f>
        <v>#N/A</v>
      </c>
    </row>
    <row r="3947" spans="1:5" s="24" customFormat="1" hidden="1" x14ac:dyDescent="0.25">
      <c r="A3947" s="23" t="s">
        <v>126</v>
      </c>
      <c r="B3947" s="23" t="s">
        <v>591</v>
      </c>
      <c r="C3947" s="23" t="s">
        <v>18</v>
      </c>
      <c r="D3947" s="24" t="str">
        <f>VLOOKUP(A3947,Vystup20160620!$C:$C,1,FALSE)</f>
        <v>fwra70</v>
      </c>
      <c r="E3947" s="10" t="e">
        <f>VLOOKUP(A3947,pomocne!$A:$C,3,FALSE)</f>
        <v>#N/A</v>
      </c>
    </row>
    <row r="3948" spans="1:5" s="24" customFormat="1" hidden="1" x14ac:dyDescent="0.25">
      <c r="A3948" s="23" t="s">
        <v>126</v>
      </c>
      <c r="B3948" s="23" t="s">
        <v>75</v>
      </c>
      <c r="C3948" s="23" t="s">
        <v>18</v>
      </c>
      <c r="D3948" s="24" t="str">
        <f>VLOOKUP(A3948,Vystup20160620!$C:$C,1,FALSE)</f>
        <v>fwra70</v>
      </c>
      <c r="E3948" s="10" t="e">
        <f>VLOOKUP(A3948,pomocne!$A:$C,3,FALSE)</f>
        <v>#N/A</v>
      </c>
    </row>
    <row r="3949" spans="1:5" s="24" customFormat="1" hidden="1" x14ac:dyDescent="0.25">
      <c r="A3949" s="23" t="s">
        <v>126</v>
      </c>
      <c r="B3949" s="23" t="s">
        <v>76</v>
      </c>
      <c r="C3949" s="23" t="s">
        <v>13</v>
      </c>
      <c r="D3949" s="24" t="str">
        <f>VLOOKUP(A3949,Vystup20160620!$C:$C,1,FALSE)</f>
        <v>fwra70</v>
      </c>
      <c r="E3949" s="10" t="e">
        <f>VLOOKUP(A3949,pomocne!$A:$C,3,FALSE)</f>
        <v>#N/A</v>
      </c>
    </row>
    <row r="3950" spans="1:5" s="24" customFormat="1" ht="30" hidden="1" x14ac:dyDescent="0.25">
      <c r="A3950" s="23" t="s">
        <v>126</v>
      </c>
      <c r="B3950" s="23" t="s">
        <v>77</v>
      </c>
      <c r="C3950" s="23" t="s">
        <v>13</v>
      </c>
      <c r="D3950" s="24" t="str">
        <f>VLOOKUP(A3950,Vystup20160620!$C:$C,1,FALSE)</f>
        <v>fwra70</v>
      </c>
      <c r="E3950" s="10" t="e">
        <f>VLOOKUP(A3950,pomocne!$A:$C,3,FALSE)</f>
        <v>#N/A</v>
      </c>
    </row>
    <row r="3951" spans="1:5" s="24" customFormat="1" ht="30" hidden="1" x14ac:dyDescent="0.25">
      <c r="A3951" s="23" t="s">
        <v>126</v>
      </c>
      <c r="B3951" s="23" t="s">
        <v>78</v>
      </c>
      <c r="C3951" s="23" t="s">
        <v>79</v>
      </c>
      <c r="D3951" s="24" t="str">
        <f>VLOOKUP(A3951,Vystup20160620!$C:$C,1,FALSE)</f>
        <v>fwra70</v>
      </c>
      <c r="E3951" s="10" t="e">
        <f>VLOOKUP(A3951,pomocne!$A:$C,3,FALSE)</f>
        <v>#N/A</v>
      </c>
    </row>
    <row r="3952" spans="1:5" s="24" customFormat="1" hidden="1" x14ac:dyDescent="0.25">
      <c r="A3952" s="23" t="s">
        <v>126</v>
      </c>
      <c r="B3952" s="23" t="s">
        <v>594</v>
      </c>
      <c r="C3952" s="23" t="s">
        <v>18</v>
      </c>
      <c r="D3952" s="24" t="str">
        <f>VLOOKUP(A3952,Vystup20160620!$C:$C,1,FALSE)</f>
        <v>fwra70</v>
      </c>
      <c r="E3952" s="10" t="e">
        <f>VLOOKUP(A3952,pomocne!$A:$C,3,FALSE)</f>
        <v>#N/A</v>
      </c>
    </row>
    <row r="3953" spans="1:5" s="24" customFormat="1" hidden="1" x14ac:dyDescent="0.25">
      <c r="A3953" s="23" t="s">
        <v>126</v>
      </c>
      <c r="B3953" s="23" t="s">
        <v>595</v>
      </c>
      <c r="C3953" s="23" t="s">
        <v>13</v>
      </c>
      <c r="D3953" s="24" t="str">
        <f>VLOOKUP(A3953,Vystup20160620!$C:$C,1,FALSE)</f>
        <v>fwra70</v>
      </c>
      <c r="E3953" s="10" t="e">
        <f>VLOOKUP(A3953,pomocne!$A:$C,3,FALSE)</f>
        <v>#N/A</v>
      </c>
    </row>
    <row r="3954" spans="1:5" s="24" customFormat="1" hidden="1" x14ac:dyDescent="0.25">
      <c r="A3954" s="23" t="s">
        <v>126</v>
      </c>
      <c r="B3954" s="23" t="s">
        <v>82</v>
      </c>
      <c r="C3954" s="23" t="s">
        <v>13</v>
      </c>
      <c r="D3954" s="24" t="str">
        <f>VLOOKUP(A3954,Vystup20160620!$C:$C,1,FALSE)</f>
        <v>fwra70</v>
      </c>
      <c r="E3954" s="10" t="e">
        <f>VLOOKUP(A3954,pomocne!$A:$C,3,FALSE)</f>
        <v>#N/A</v>
      </c>
    </row>
    <row r="3955" spans="1:5" s="24" customFormat="1" hidden="1" x14ac:dyDescent="0.25">
      <c r="A3955" s="23" t="s">
        <v>126</v>
      </c>
      <c r="B3955" s="23" t="s">
        <v>596</v>
      </c>
      <c r="C3955" s="23" t="s">
        <v>13</v>
      </c>
      <c r="D3955" s="24" t="str">
        <f>VLOOKUP(A3955,Vystup20160620!$C:$C,1,FALSE)</f>
        <v>fwra70</v>
      </c>
      <c r="E3955" s="10" t="e">
        <f>VLOOKUP(A3955,pomocne!$A:$C,3,FALSE)</f>
        <v>#N/A</v>
      </c>
    </row>
    <row r="3956" spans="1:5" s="24" customFormat="1" hidden="1" x14ac:dyDescent="0.25">
      <c r="A3956" s="23" t="s">
        <v>126</v>
      </c>
      <c r="B3956" s="23" t="s">
        <v>84</v>
      </c>
      <c r="C3956" s="23" t="s">
        <v>13</v>
      </c>
      <c r="D3956" s="24" t="str">
        <f>VLOOKUP(A3956,Vystup20160620!$C:$C,1,FALSE)</f>
        <v>fwra70</v>
      </c>
      <c r="E3956" s="10" t="e">
        <f>VLOOKUP(A3956,pomocne!$A:$C,3,FALSE)</f>
        <v>#N/A</v>
      </c>
    </row>
    <row r="3957" spans="1:5" s="24" customFormat="1" hidden="1" x14ac:dyDescent="0.25">
      <c r="A3957" s="23" t="s">
        <v>126</v>
      </c>
      <c r="B3957" s="23" t="s">
        <v>597</v>
      </c>
      <c r="C3957" s="23" t="s">
        <v>13</v>
      </c>
      <c r="D3957" s="24" t="str">
        <f>VLOOKUP(A3957,Vystup20160620!$C:$C,1,FALSE)</f>
        <v>fwra70</v>
      </c>
      <c r="E3957" s="10" t="e">
        <f>VLOOKUP(A3957,pomocne!$A:$C,3,FALSE)</f>
        <v>#N/A</v>
      </c>
    </row>
    <row r="3958" spans="1:5" s="24" customFormat="1" hidden="1" x14ac:dyDescent="0.25">
      <c r="A3958" s="23" t="s">
        <v>126</v>
      </c>
      <c r="B3958" s="23" t="s">
        <v>598</v>
      </c>
      <c r="C3958" s="23" t="s">
        <v>13</v>
      </c>
      <c r="D3958" s="24" t="str">
        <f>VLOOKUP(A3958,Vystup20160620!$C:$C,1,FALSE)</f>
        <v>fwra70</v>
      </c>
      <c r="E3958" s="10" t="e">
        <f>VLOOKUP(A3958,pomocne!$A:$C,3,FALSE)</f>
        <v>#N/A</v>
      </c>
    </row>
    <row r="3959" spans="1:5" s="24" customFormat="1" ht="30" hidden="1" x14ac:dyDescent="0.25">
      <c r="A3959" s="23" t="s">
        <v>126</v>
      </c>
      <c r="B3959" s="23" t="s">
        <v>87</v>
      </c>
      <c r="C3959" s="23" t="s">
        <v>13</v>
      </c>
      <c r="D3959" s="24" t="str">
        <f>VLOOKUP(A3959,Vystup20160620!$C:$C,1,FALSE)</f>
        <v>fwra70</v>
      </c>
      <c r="E3959" s="10" t="e">
        <f>VLOOKUP(A3959,pomocne!$A:$C,3,FALSE)</f>
        <v>#N/A</v>
      </c>
    </row>
    <row r="3960" spans="1:5" s="24" customFormat="1" ht="30" hidden="1" x14ac:dyDescent="0.25">
      <c r="A3960" s="23" t="s">
        <v>126</v>
      </c>
      <c r="B3960" s="23" t="s">
        <v>88</v>
      </c>
      <c r="C3960" s="23" t="s">
        <v>13</v>
      </c>
      <c r="D3960" s="24" t="str">
        <f>VLOOKUP(A3960,Vystup20160620!$C:$C,1,FALSE)</f>
        <v>fwra70</v>
      </c>
      <c r="E3960" s="10" t="e">
        <f>VLOOKUP(A3960,pomocne!$A:$C,3,FALSE)</f>
        <v>#N/A</v>
      </c>
    </row>
    <row r="3961" spans="1:5" s="24" customFormat="1" ht="30" x14ac:dyDescent="0.25">
      <c r="A3961" s="23" t="s">
        <v>199</v>
      </c>
      <c r="B3961" s="23" t="s">
        <v>511</v>
      </c>
      <c r="C3961" s="23" t="s">
        <v>147</v>
      </c>
      <c r="D3961" s="24" t="str">
        <f>VLOOKUP(A3961,Vystup20160620!$C:$C,1,FALSE)</f>
        <v>ge90qu</v>
      </c>
      <c r="E3961" s="10" t="str">
        <f>VLOOKUP(A3961,pomocne!$A:$C,3,FALSE)</f>
        <v>Pedagog nebo ředitel</v>
      </c>
    </row>
    <row r="3962" spans="1:5" s="24" customFormat="1" x14ac:dyDescent="0.25">
      <c r="A3962" s="23" t="s">
        <v>199</v>
      </c>
      <c r="B3962" s="23" t="s">
        <v>512</v>
      </c>
      <c r="C3962" s="23" t="s">
        <v>18</v>
      </c>
      <c r="D3962" s="24" t="str">
        <f>VLOOKUP(A3962,Vystup20160620!$C:$C,1,FALSE)</f>
        <v>ge90qu</v>
      </c>
      <c r="E3962" s="10" t="str">
        <f>VLOOKUP(A3962,pomocne!$A:$C,3,FALSE)</f>
        <v>Pedagog nebo ředitel</v>
      </c>
    </row>
    <row r="3963" spans="1:5" s="24" customFormat="1" x14ac:dyDescent="0.25">
      <c r="A3963" s="23" t="s">
        <v>199</v>
      </c>
      <c r="B3963" s="23" t="s">
        <v>513</v>
      </c>
      <c r="C3963" s="23" t="s">
        <v>18</v>
      </c>
      <c r="D3963" s="24" t="str">
        <f>VLOOKUP(A3963,Vystup20160620!$C:$C,1,FALSE)</f>
        <v>ge90qu</v>
      </c>
      <c r="E3963" s="10" t="str">
        <f>VLOOKUP(A3963,pomocne!$A:$C,3,FALSE)</f>
        <v>Pedagog nebo ředitel</v>
      </c>
    </row>
    <row r="3964" spans="1:5" s="24" customFormat="1" x14ac:dyDescent="0.25">
      <c r="A3964" s="23" t="s">
        <v>199</v>
      </c>
      <c r="B3964" s="23" t="s">
        <v>514</v>
      </c>
      <c r="C3964" s="23" t="s">
        <v>13</v>
      </c>
      <c r="D3964" s="24" t="str">
        <f>VLOOKUP(A3964,Vystup20160620!$C:$C,1,FALSE)</f>
        <v>ge90qu</v>
      </c>
      <c r="E3964" s="10" t="str">
        <f>VLOOKUP(A3964,pomocne!$A:$C,3,FALSE)</f>
        <v>Pedagog nebo ředitel</v>
      </c>
    </row>
    <row r="3965" spans="1:5" s="24" customFormat="1" x14ac:dyDescent="0.25">
      <c r="A3965" s="23" t="s">
        <v>199</v>
      </c>
      <c r="B3965" s="23" t="s">
        <v>515</v>
      </c>
      <c r="C3965" s="23" t="s">
        <v>13</v>
      </c>
      <c r="D3965" s="24" t="str">
        <f>VLOOKUP(A3965,Vystup20160620!$C:$C,1,FALSE)</f>
        <v>ge90qu</v>
      </c>
      <c r="E3965" s="10" t="str">
        <f>VLOOKUP(A3965,pomocne!$A:$C,3,FALSE)</f>
        <v>Pedagog nebo ředitel</v>
      </c>
    </row>
    <row r="3966" spans="1:5" s="24" customFormat="1" x14ac:dyDescent="0.25">
      <c r="A3966" s="23" t="s">
        <v>199</v>
      </c>
      <c r="B3966" s="23" t="s">
        <v>735</v>
      </c>
      <c r="C3966" s="23" t="s">
        <v>18</v>
      </c>
      <c r="D3966" s="24" t="str">
        <f>VLOOKUP(A3966,Vystup20160620!$C:$C,1,FALSE)</f>
        <v>ge90qu</v>
      </c>
      <c r="E3966" s="10" t="str">
        <f>VLOOKUP(A3966,pomocne!$A:$C,3,FALSE)</f>
        <v>Pedagog nebo ředitel</v>
      </c>
    </row>
    <row r="3967" spans="1:5" s="24" customFormat="1" x14ac:dyDescent="0.25">
      <c r="A3967" s="23" t="s">
        <v>199</v>
      </c>
      <c r="B3967" s="23" t="s">
        <v>517</v>
      </c>
      <c r="C3967" s="23" t="s">
        <v>13</v>
      </c>
      <c r="D3967" s="24" t="str">
        <f>VLOOKUP(A3967,Vystup20160620!$C:$C,1,FALSE)</f>
        <v>ge90qu</v>
      </c>
      <c r="E3967" s="10" t="str">
        <f>VLOOKUP(A3967,pomocne!$A:$C,3,FALSE)</f>
        <v>Pedagog nebo ředitel</v>
      </c>
    </row>
    <row r="3968" spans="1:5" s="24" customFormat="1" x14ac:dyDescent="0.25">
      <c r="A3968" s="23" t="s">
        <v>199</v>
      </c>
      <c r="B3968" s="23" t="s">
        <v>736</v>
      </c>
      <c r="C3968" s="23" t="s">
        <v>13</v>
      </c>
      <c r="D3968" s="24" t="str">
        <f>VLOOKUP(A3968,Vystup20160620!$C:$C,1,FALSE)</f>
        <v>ge90qu</v>
      </c>
      <c r="E3968" s="10" t="str">
        <f>VLOOKUP(A3968,pomocne!$A:$C,3,FALSE)</f>
        <v>Pedagog nebo ředitel</v>
      </c>
    </row>
    <row r="3969" spans="1:5" s="24" customFormat="1" x14ac:dyDescent="0.25">
      <c r="A3969" s="23" t="s">
        <v>199</v>
      </c>
      <c r="B3969" s="23" t="s">
        <v>519</v>
      </c>
      <c r="C3969" s="23" t="s">
        <v>18</v>
      </c>
      <c r="D3969" s="24" t="str">
        <f>VLOOKUP(A3969,Vystup20160620!$C:$C,1,FALSE)</f>
        <v>ge90qu</v>
      </c>
      <c r="E3969" s="10" t="str">
        <f>VLOOKUP(A3969,pomocne!$A:$C,3,FALSE)</f>
        <v>Pedagog nebo ředitel</v>
      </c>
    </row>
    <row r="3970" spans="1:5" s="24" customFormat="1" x14ac:dyDescent="0.25">
      <c r="A3970" s="23" t="s">
        <v>199</v>
      </c>
      <c r="B3970" s="23" t="s">
        <v>520</v>
      </c>
      <c r="C3970" s="23" t="s">
        <v>18</v>
      </c>
      <c r="D3970" s="24" t="str">
        <f>VLOOKUP(A3970,Vystup20160620!$C:$C,1,FALSE)</f>
        <v>ge90qu</v>
      </c>
      <c r="E3970" s="10" t="str">
        <f>VLOOKUP(A3970,pomocne!$A:$C,3,FALSE)</f>
        <v>Pedagog nebo ředitel</v>
      </c>
    </row>
    <row r="3971" spans="1:5" s="24" customFormat="1" x14ac:dyDescent="0.25">
      <c r="A3971" s="23" t="s">
        <v>199</v>
      </c>
      <c r="B3971" s="23" t="s">
        <v>521</v>
      </c>
      <c r="C3971" s="23" t="s">
        <v>13</v>
      </c>
      <c r="D3971" s="24" t="str">
        <f>VLOOKUP(A3971,Vystup20160620!$C:$C,1,FALSE)</f>
        <v>ge90qu</v>
      </c>
      <c r="E3971" s="10" t="str">
        <f>VLOOKUP(A3971,pomocne!$A:$C,3,FALSE)</f>
        <v>Pedagog nebo ředitel</v>
      </c>
    </row>
    <row r="3972" spans="1:5" s="24" customFormat="1" x14ac:dyDescent="0.25">
      <c r="A3972" s="23" t="s">
        <v>199</v>
      </c>
      <c r="B3972" s="23" t="s">
        <v>522</v>
      </c>
      <c r="C3972" s="23" t="s">
        <v>13</v>
      </c>
      <c r="D3972" s="24" t="str">
        <f>VLOOKUP(A3972,Vystup20160620!$C:$C,1,FALSE)</f>
        <v>ge90qu</v>
      </c>
      <c r="E3972" s="10" t="str">
        <f>VLOOKUP(A3972,pomocne!$A:$C,3,FALSE)</f>
        <v>Pedagog nebo ředitel</v>
      </c>
    </row>
    <row r="3973" spans="1:5" s="24" customFormat="1" ht="30" x14ac:dyDescent="0.25">
      <c r="A3973" s="23" t="s">
        <v>199</v>
      </c>
      <c r="B3973" s="23" t="s">
        <v>19</v>
      </c>
      <c r="C3973" s="23" t="s">
        <v>18</v>
      </c>
      <c r="D3973" s="24" t="str">
        <f>VLOOKUP(A3973,Vystup20160620!$C:$C,1,FALSE)</f>
        <v>ge90qu</v>
      </c>
      <c r="E3973" s="10" t="str">
        <f>VLOOKUP(A3973,pomocne!$A:$C,3,FALSE)</f>
        <v>Pedagog nebo ředitel</v>
      </c>
    </row>
    <row r="3974" spans="1:5" s="24" customFormat="1" ht="30" x14ac:dyDescent="0.25">
      <c r="A3974" s="23" t="s">
        <v>199</v>
      </c>
      <c r="B3974" s="23" t="s">
        <v>20</v>
      </c>
      <c r="C3974" s="23" t="s">
        <v>13</v>
      </c>
      <c r="D3974" s="24" t="str">
        <f>VLOOKUP(A3974,Vystup20160620!$C:$C,1,FALSE)</f>
        <v>ge90qu</v>
      </c>
      <c r="E3974" s="10" t="str">
        <f>VLOOKUP(A3974,pomocne!$A:$C,3,FALSE)</f>
        <v>Pedagog nebo ředitel</v>
      </c>
    </row>
    <row r="3975" spans="1:5" s="24" customFormat="1" ht="30" x14ac:dyDescent="0.25">
      <c r="A3975" s="23" t="s">
        <v>199</v>
      </c>
      <c r="B3975" s="23" t="s">
        <v>600</v>
      </c>
      <c r="C3975" s="23" t="s">
        <v>18</v>
      </c>
      <c r="D3975" s="24" t="str">
        <f>VLOOKUP(A3975,Vystup20160620!$C:$C,1,FALSE)</f>
        <v>ge90qu</v>
      </c>
      <c r="E3975" s="10" t="str">
        <f>VLOOKUP(A3975,pomocne!$A:$C,3,FALSE)</f>
        <v>Pedagog nebo ředitel</v>
      </c>
    </row>
    <row r="3976" spans="1:5" s="24" customFormat="1" ht="30" x14ac:dyDescent="0.25">
      <c r="A3976" s="23" t="s">
        <v>199</v>
      </c>
      <c r="B3976" s="23" t="s">
        <v>601</v>
      </c>
      <c r="C3976" s="23" t="s">
        <v>13</v>
      </c>
      <c r="D3976" s="24" t="str">
        <f>VLOOKUP(A3976,Vystup20160620!$C:$C,1,FALSE)</f>
        <v>ge90qu</v>
      </c>
      <c r="E3976" s="10" t="str">
        <f>VLOOKUP(A3976,pomocne!$A:$C,3,FALSE)</f>
        <v>Pedagog nebo ředitel</v>
      </c>
    </row>
    <row r="3977" spans="1:5" s="24" customFormat="1" ht="30" x14ac:dyDescent="0.25">
      <c r="A3977" s="23" t="s">
        <v>199</v>
      </c>
      <c r="B3977" s="23" t="s">
        <v>602</v>
      </c>
      <c r="C3977" s="23" t="s">
        <v>13</v>
      </c>
      <c r="D3977" s="24" t="str">
        <f>VLOOKUP(A3977,Vystup20160620!$C:$C,1,FALSE)</f>
        <v>ge90qu</v>
      </c>
      <c r="E3977" s="10" t="str">
        <f>VLOOKUP(A3977,pomocne!$A:$C,3,FALSE)</f>
        <v>Pedagog nebo ředitel</v>
      </c>
    </row>
    <row r="3978" spans="1:5" s="24" customFormat="1" ht="30" x14ac:dyDescent="0.25">
      <c r="A3978" s="23" t="s">
        <v>199</v>
      </c>
      <c r="B3978" s="23" t="s">
        <v>603</v>
      </c>
      <c r="C3978" s="23" t="s">
        <v>13</v>
      </c>
      <c r="D3978" s="24" t="str">
        <f>VLOOKUP(A3978,Vystup20160620!$C:$C,1,FALSE)</f>
        <v>ge90qu</v>
      </c>
      <c r="E3978" s="10" t="str">
        <f>VLOOKUP(A3978,pomocne!$A:$C,3,FALSE)</f>
        <v>Pedagog nebo ředitel</v>
      </c>
    </row>
    <row r="3979" spans="1:5" s="24" customFormat="1" ht="30" x14ac:dyDescent="0.25">
      <c r="A3979" s="23" t="s">
        <v>199</v>
      </c>
      <c r="B3979" s="23" t="s">
        <v>604</v>
      </c>
      <c r="C3979" s="23" t="s">
        <v>13</v>
      </c>
      <c r="D3979" s="24" t="str">
        <f>VLOOKUP(A3979,Vystup20160620!$C:$C,1,FALSE)</f>
        <v>ge90qu</v>
      </c>
      <c r="E3979" s="10" t="str">
        <f>VLOOKUP(A3979,pomocne!$A:$C,3,FALSE)</f>
        <v>Pedagog nebo ředitel</v>
      </c>
    </row>
    <row r="3980" spans="1:5" s="24" customFormat="1" ht="30" x14ac:dyDescent="0.25">
      <c r="A3980" s="23" t="s">
        <v>199</v>
      </c>
      <c r="B3980" s="23" t="s">
        <v>605</v>
      </c>
      <c r="C3980" s="23" t="s">
        <v>18</v>
      </c>
      <c r="D3980" s="24" t="str">
        <f>VLOOKUP(A3980,Vystup20160620!$C:$C,1,FALSE)</f>
        <v>ge90qu</v>
      </c>
      <c r="E3980" s="10" t="str">
        <f>VLOOKUP(A3980,pomocne!$A:$C,3,FALSE)</f>
        <v>Pedagog nebo ředitel</v>
      </c>
    </row>
    <row r="3981" spans="1:5" s="24" customFormat="1" ht="30" x14ac:dyDescent="0.25">
      <c r="A3981" s="23" t="s">
        <v>199</v>
      </c>
      <c r="B3981" s="23" t="s">
        <v>562</v>
      </c>
      <c r="C3981" s="23" t="s">
        <v>13</v>
      </c>
      <c r="D3981" s="24" t="str">
        <f>VLOOKUP(A3981,Vystup20160620!$C:$C,1,FALSE)</f>
        <v>ge90qu</v>
      </c>
      <c r="E3981" s="10" t="str">
        <f>VLOOKUP(A3981,pomocne!$A:$C,3,FALSE)</f>
        <v>Pedagog nebo ředitel</v>
      </c>
    </row>
    <row r="3982" spans="1:5" s="24" customFormat="1" ht="30" x14ac:dyDescent="0.25">
      <c r="A3982" s="23" t="s">
        <v>199</v>
      </c>
      <c r="B3982" s="23" t="s">
        <v>563</v>
      </c>
      <c r="C3982" s="23" t="s">
        <v>18</v>
      </c>
      <c r="D3982" s="24" t="str">
        <f>VLOOKUP(A3982,Vystup20160620!$C:$C,1,FALSE)</f>
        <v>ge90qu</v>
      </c>
      <c r="E3982" s="10" t="str">
        <f>VLOOKUP(A3982,pomocne!$A:$C,3,FALSE)</f>
        <v>Pedagog nebo ředitel</v>
      </c>
    </row>
    <row r="3983" spans="1:5" s="24" customFormat="1" ht="30" x14ac:dyDescent="0.25">
      <c r="A3983" s="23" t="s">
        <v>199</v>
      </c>
      <c r="B3983" s="23" t="s">
        <v>564</v>
      </c>
      <c r="C3983" s="23" t="s">
        <v>13</v>
      </c>
      <c r="D3983" s="24" t="str">
        <f>VLOOKUP(A3983,Vystup20160620!$C:$C,1,FALSE)</f>
        <v>ge90qu</v>
      </c>
      <c r="E3983" s="10" t="str">
        <f>VLOOKUP(A3983,pomocne!$A:$C,3,FALSE)</f>
        <v>Pedagog nebo ředitel</v>
      </c>
    </row>
    <row r="3984" spans="1:5" s="24" customFormat="1" ht="30" x14ac:dyDescent="0.25">
      <c r="A3984" s="23" t="s">
        <v>199</v>
      </c>
      <c r="B3984" s="23" t="s">
        <v>565</v>
      </c>
      <c r="C3984" s="23" t="s">
        <v>18</v>
      </c>
      <c r="D3984" s="24" t="str">
        <f>VLOOKUP(A3984,Vystup20160620!$C:$C,1,FALSE)</f>
        <v>ge90qu</v>
      </c>
      <c r="E3984" s="10" t="str">
        <f>VLOOKUP(A3984,pomocne!$A:$C,3,FALSE)</f>
        <v>Pedagog nebo ředitel</v>
      </c>
    </row>
    <row r="3985" spans="1:5" s="24" customFormat="1" ht="30" x14ac:dyDescent="0.25">
      <c r="A3985" s="23" t="s">
        <v>199</v>
      </c>
      <c r="B3985" s="23" t="s">
        <v>566</v>
      </c>
      <c r="C3985" s="23" t="s">
        <v>13</v>
      </c>
      <c r="D3985" s="24" t="str">
        <f>VLOOKUP(A3985,Vystup20160620!$C:$C,1,FALSE)</f>
        <v>ge90qu</v>
      </c>
      <c r="E3985" s="10" t="str">
        <f>VLOOKUP(A3985,pomocne!$A:$C,3,FALSE)</f>
        <v>Pedagog nebo ředitel</v>
      </c>
    </row>
    <row r="3986" spans="1:5" s="24" customFormat="1" ht="30" x14ac:dyDescent="0.25">
      <c r="A3986" s="23" t="s">
        <v>199</v>
      </c>
      <c r="B3986" s="23" t="s">
        <v>567</v>
      </c>
      <c r="C3986" s="23" t="s">
        <v>13</v>
      </c>
      <c r="D3986" s="24" t="str">
        <f>VLOOKUP(A3986,Vystup20160620!$C:$C,1,FALSE)</f>
        <v>ge90qu</v>
      </c>
      <c r="E3986" s="10" t="str">
        <f>VLOOKUP(A3986,pomocne!$A:$C,3,FALSE)</f>
        <v>Pedagog nebo ředitel</v>
      </c>
    </row>
    <row r="3987" spans="1:5" s="24" customFormat="1" ht="30" x14ac:dyDescent="0.25">
      <c r="A3987" s="23" t="s">
        <v>199</v>
      </c>
      <c r="B3987" s="23" t="s">
        <v>568</v>
      </c>
      <c r="C3987" s="23" t="s">
        <v>13</v>
      </c>
      <c r="D3987" s="24" t="str">
        <f>VLOOKUP(A3987,Vystup20160620!$C:$C,1,FALSE)</f>
        <v>ge90qu</v>
      </c>
      <c r="E3987" s="10" t="str">
        <f>VLOOKUP(A3987,pomocne!$A:$C,3,FALSE)</f>
        <v>Pedagog nebo ředitel</v>
      </c>
    </row>
    <row r="3988" spans="1:5" s="24" customFormat="1" ht="30" x14ac:dyDescent="0.25">
      <c r="A3988" s="23" t="s">
        <v>199</v>
      </c>
      <c r="B3988" s="23" t="s">
        <v>569</v>
      </c>
      <c r="C3988" s="23" t="s">
        <v>18</v>
      </c>
      <c r="D3988" s="24" t="str">
        <f>VLOOKUP(A3988,Vystup20160620!$C:$C,1,FALSE)</f>
        <v>ge90qu</v>
      </c>
      <c r="E3988" s="10" t="str">
        <f>VLOOKUP(A3988,pomocne!$A:$C,3,FALSE)</f>
        <v>Pedagog nebo ředitel</v>
      </c>
    </row>
    <row r="3989" spans="1:5" s="24" customFormat="1" ht="30" x14ac:dyDescent="0.25">
      <c r="A3989" s="23" t="s">
        <v>199</v>
      </c>
      <c r="B3989" s="23" t="s">
        <v>570</v>
      </c>
      <c r="C3989" s="23" t="s">
        <v>13</v>
      </c>
      <c r="D3989" s="24" t="str">
        <f>VLOOKUP(A3989,Vystup20160620!$C:$C,1,FALSE)</f>
        <v>ge90qu</v>
      </c>
      <c r="E3989" s="10" t="str">
        <f>VLOOKUP(A3989,pomocne!$A:$C,3,FALSE)</f>
        <v>Pedagog nebo ředitel</v>
      </c>
    </row>
    <row r="3990" spans="1:5" s="24" customFormat="1" x14ac:dyDescent="0.25">
      <c r="A3990" s="23" t="s">
        <v>199</v>
      </c>
      <c r="B3990" s="23" t="s">
        <v>30</v>
      </c>
      <c r="C3990" s="23" t="s">
        <v>13</v>
      </c>
      <c r="D3990" s="24" t="str">
        <f>VLOOKUP(A3990,Vystup20160620!$C:$C,1,FALSE)</f>
        <v>ge90qu</v>
      </c>
      <c r="E3990" s="10" t="str">
        <f>VLOOKUP(A3990,pomocne!$A:$C,3,FALSE)</f>
        <v>Pedagog nebo ředitel</v>
      </c>
    </row>
    <row r="3991" spans="1:5" s="24" customFormat="1" x14ac:dyDescent="0.25">
      <c r="A3991" s="23" t="s">
        <v>199</v>
      </c>
      <c r="B3991" s="23" t="s">
        <v>571</v>
      </c>
      <c r="C3991" s="23" t="s">
        <v>13</v>
      </c>
      <c r="D3991" s="24" t="str">
        <f>VLOOKUP(A3991,Vystup20160620!$C:$C,1,FALSE)</f>
        <v>ge90qu</v>
      </c>
      <c r="E3991" s="10" t="str">
        <f>VLOOKUP(A3991,pomocne!$A:$C,3,FALSE)</f>
        <v>Pedagog nebo ředitel</v>
      </c>
    </row>
    <row r="3992" spans="1:5" s="24" customFormat="1" x14ac:dyDescent="0.25">
      <c r="A3992" s="23" t="s">
        <v>199</v>
      </c>
      <c r="B3992" s="23" t="s">
        <v>572</v>
      </c>
      <c r="C3992" s="23" t="s">
        <v>18</v>
      </c>
      <c r="D3992" s="24" t="str">
        <f>VLOOKUP(A3992,Vystup20160620!$C:$C,1,FALSE)</f>
        <v>ge90qu</v>
      </c>
      <c r="E3992" s="10" t="str">
        <f>VLOOKUP(A3992,pomocne!$A:$C,3,FALSE)</f>
        <v>Pedagog nebo ředitel</v>
      </c>
    </row>
    <row r="3993" spans="1:5" s="24" customFormat="1" x14ac:dyDescent="0.25">
      <c r="A3993" s="23" t="s">
        <v>199</v>
      </c>
      <c r="B3993" s="23" t="s">
        <v>33</v>
      </c>
      <c r="C3993" s="23" t="s">
        <v>18</v>
      </c>
      <c r="D3993" s="24" t="str">
        <f>VLOOKUP(A3993,Vystup20160620!$C:$C,1,FALSE)</f>
        <v>ge90qu</v>
      </c>
      <c r="E3993" s="10" t="str">
        <f>VLOOKUP(A3993,pomocne!$A:$C,3,FALSE)</f>
        <v>Pedagog nebo ředitel</v>
      </c>
    </row>
    <row r="3994" spans="1:5" s="24" customFormat="1" x14ac:dyDescent="0.25">
      <c r="A3994" s="23" t="s">
        <v>199</v>
      </c>
      <c r="B3994" s="23" t="s">
        <v>606</v>
      </c>
      <c r="C3994" s="23" t="s">
        <v>13</v>
      </c>
      <c r="D3994" s="24" t="str">
        <f>VLOOKUP(A3994,Vystup20160620!$C:$C,1,FALSE)</f>
        <v>ge90qu</v>
      </c>
      <c r="E3994" s="10" t="str">
        <f>VLOOKUP(A3994,pomocne!$A:$C,3,FALSE)</f>
        <v>Pedagog nebo ředitel</v>
      </c>
    </row>
    <row r="3995" spans="1:5" s="24" customFormat="1" x14ac:dyDescent="0.25">
      <c r="A3995" s="23" t="s">
        <v>199</v>
      </c>
      <c r="B3995" s="23" t="s">
        <v>607</v>
      </c>
      <c r="C3995" s="23" t="s">
        <v>13</v>
      </c>
      <c r="D3995" s="24" t="str">
        <f>VLOOKUP(A3995,Vystup20160620!$C:$C,1,FALSE)</f>
        <v>ge90qu</v>
      </c>
      <c r="E3995" s="10" t="str">
        <f>VLOOKUP(A3995,pomocne!$A:$C,3,FALSE)</f>
        <v>Pedagog nebo ředitel</v>
      </c>
    </row>
    <row r="3996" spans="1:5" s="24" customFormat="1" ht="30" x14ac:dyDescent="0.25">
      <c r="A3996" s="23" t="s">
        <v>199</v>
      </c>
      <c r="B3996" s="23" t="s">
        <v>573</v>
      </c>
      <c r="C3996" s="23" t="s">
        <v>13</v>
      </c>
      <c r="D3996" s="24" t="str">
        <f>VLOOKUP(A3996,Vystup20160620!$C:$C,1,FALSE)</f>
        <v>ge90qu</v>
      </c>
      <c r="E3996" s="10" t="str">
        <f>VLOOKUP(A3996,pomocne!$A:$C,3,FALSE)</f>
        <v>Pedagog nebo ředitel</v>
      </c>
    </row>
    <row r="3997" spans="1:5" s="24" customFormat="1" ht="30" x14ac:dyDescent="0.25">
      <c r="A3997" s="23" t="s">
        <v>199</v>
      </c>
      <c r="B3997" s="23" t="s">
        <v>608</v>
      </c>
      <c r="C3997" s="23" t="s">
        <v>18</v>
      </c>
      <c r="D3997" s="24" t="str">
        <f>VLOOKUP(A3997,Vystup20160620!$C:$C,1,FALSE)</f>
        <v>ge90qu</v>
      </c>
      <c r="E3997" s="10" t="str">
        <f>VLOOKUP(A3997,pomocne!$A:$C,3,FALSE)</f>
        <v>Pedagog nebo ředitel</v>
      </c>
    </row>
    <row r="3998" spans="1:5" s="24" customFormat="1" x14ac:dyDescent="0.25">
      <c r="A3998" s="23" t="s">
        <v>199</v>
      </c>
      <c r="B3998" s="23" t="s">
        <v>38</v>
      </c>
      <c r="C3998" s="23" t="s">
        <v>18</v>
      </c>
      <c r="D3998" s="24" t="str">
        <f>VLOOKUP(A3998,Vystup20160620!$C:$C,1,FALSE)</f>
        <v>ge90qu</v>
      </c>
      <c r="E3998" s="10" t="str">
        <f>VLOOKUP(A3998,pomocne!$A:$C,3,FALSE)</f>
        <v>Pedagog nebo ředitel</v>
      </c>
    </row>
    <row r="3999" spans="1:5" s="24" customFormat="1" x14ac:dyDescent="0.25">
      <c r="A3999" s="23" t="s">
        <v>199</v>
      </c>
      <c r="B3999" s="23" t="s">
        <v>574</v>
      </c>
      <c r="C3999" s="23" t="s">
        <v>13</v>
      </c>
      <c r="D3999" s="24" t="str">
        <f>VLOOKUP(A3999,Vystup20160620!$C:$C,1,FALSE)</f>
        <v>ge90qu</v>
      </c>
      <c r="E3999" s="10" t="str">
        <f>VLOOKUP(A3999,pomocne!$A:$C,3,FALSE)</f>
        <v>Pedagog nebo ředitel</v>
      </c>
    </row>
    <row r="4000" spans="1:5" s="24" customFormat="1" x14ac:dyDescent="0.25">
      <c r="A4000" s="23" t="s">
        <v>199</v>
      </c>
      <c r="B4000" s="23" t="s">
        <v>575</v>
      </c>
      <c r="C4000" s="23" t="s">
        <v>18</v>
      </c>
      <c r="D4000" s="24" t="str">
        <f>VLOOKUP(A4000,Vystup20160620!$C:$C,1,FALSE)</f>
        <v>ge90qu</v>
      </c>
      <c r="E4000" s="10" t="str">
        <f>VLOOKUP(A4000,pomocne!$A:$C,3,FALSE)</f>
        <v>Pedagog nebo ředitel</v>
      </c>
    </row>
    <row r="4001" spans="1:5" s="24" customFormat="1" x14ac:dyDescent="0.25">
      <c r="A4001" s="23" t="s">
        <v>199</v>
      </c>
      <c r="B4001" s="23" t="s">
        <v>576</v>
      </c>
      <c r="C4001" s="23" t="s">
        <v>13</v>
      </c>
      <c r="D4001" s="24" t="str">
        <f>VLOOKUP(A4001,Vystup20160620!$C:$C,1,FALSE)</f>
        <v>ge90qu</v>
      </c>
      <c r="E4001" s="10" t="str">
        <f>VLOOKUP(A4001,pomocne!$A:$C,3,FALSE)</f>
        <v>Pedagog nebo ředitel</v>
      </c>
    </row>
    <row r="4002" spans="1:5" s="24" customFormat="1" x14ac:dyDescent="0.25">
      <c r="A4002" s="23" t="s">
        <v>199</v>
      </c>
      <c r="B4002" s="23" t="s">
        <v>577</v>
      </c>
      <c r="C4002" s="23" t="s">
        <v>18</v>
      </c>
      <c r="D4002" s="24" t="str">
        <f>VLOOKUP(A4002,Vystup20160620!$C:$C,1,FALSE)</f>
        <v>ge90qu</v>
      </c>
      <c r="E4002" s="10" t="str">
        <f>VLOOKUP(A4002,pomocne!$A:$C,3,FALSE)</f>
        <v>Pedagog nebo ředitel</v>
      </c>
    </row>
    <row r="4003" spans="1:5" s="24" customFormat="1" x14ac:dyDescent="0.25">
      <c r="A4003" s="23" t="s">
        <v>199</v>
      </c>
      <c r="B4003" s="23" t="s">
        <v>578</v>
      </c>
      <c r="C4003" s="23" t="s">
        <v>13</v>
      </c>
      <c r="D4003" s="24" t="str">
        <f>VLOOKUP(A4003,Vystup20160620!$C:$C,1,FALSE)</f>
        <v>ge90qu</v>
      </c>
      <c r="E4003" s="10" t="str">
        <f>VLOOKUP(A4003,pomocne!$A:$C,3,FALSE)</f>
        <v>Pedagog nebo ředitel</v>
      </c>
    </row>
    <row r="4004" spans="1:5" s="24" customFormat="1" x14ac:dyDescent="0.25">
      <c r="A4004" s="23" t="s">
        <v>199</v>
      </c>
      <c r="B4004" s="23" t="s">
        <v>44</v>
      </c>
      <c r="C4004" s="23" t="s">
        <v>18</v>
      </c>
      <c r="D4004" s="24" t="str">
        <f>VLOOKUP(A4004,Vystup20160620!$C:$C,1,FALSE)</f>
        <v>ge90qu</v>
      </c>
      <c r="E4004" s="10" t="str">
        <f>VLOOKUP(A4004,pomocne!$A:$C,3,FALSE)</f>
        <v>Pedagog nebo ředitel</v>
      </c>
    </row>
    <row r="4005" spans="1:5" s="24" customFormat="1" x14ac:dyDescent="0.25">
      <c r="A4005" s="23" t="s">
        <v>199</v>
      </c>
      <c r="B4005" s="23" t="s">
        <v>579</v>
      </c>
      <c r="C4005" s="23" t="s">
        <v>13</v>
      </c>
      <c r="D4005" s="24" t="str">
        <f>VLOOKUP(A4005,Vystup20160620!$C:$C,1,FALSE)</f>
        <v>ge90qu</v>
      </c>
      <c r="E4005" s="10" t="str">
        <f>VLOOKUP(A4005,pomocne!$A:$C,3,FALSE)</f>
        <v>Pedagog nebo ředitel</v>
      </c>
    </row>
    <row r="4006" spans="1:5" s="24" customFormat="1" x14ac:dyDescent="0.25">
      <c r="A4006" s="23" t="s">
        <v>199</v>
      </c>
      <c r="B4006" s="23" t="s">
        <v>609</v>
      </c>
      <c r="C4006" s="23" t="s">
        <v>13</v>
      </c>
      <c r="D4006" s="24" t="str">
        <f>VLOOKUP(A4006,Vystup20160620!$C:$C,1,FALSE)</f>
        <v>ge90qu</v>
      </c>
      <c r="E4006" s="10" t="str">
        <f>VLOOKUP(A4006,pomocne!$A:$C,3,FALSE)</f>
        <v>Pedagog nebo ředitel</v>
      </c>
    </row>
    <row r="4007" spans="1:5" s="24" customFormat="1" x14ac:dyDescent="0.25">
      <c r="A4007" s="23" t="s">
        <v>199</v>
      </c>
      <c r="B4007" s="23" t="s">
        <v>610</v>
      </c>
      <c r="C4007" s="23" t="s">
        <v>13</v>
      </c>
      <c r="D4007" s="24" t="str">
        <f>VLOOKUP(A4007,Vystup20160620!$C:$C,1,FALSE)</f>
        <v>ge90qu</v>
      </c>
      <c r="E4007" s="10" t="str">
        <f>VLOOKUP(A4007,pomocne!$A:$C,3,FALSE)</f>
        <v>Pedagog nebo ředitel</v>
      </c>
    </row>
    <row r="4008" spans="1:5" s="24" customFormat="1" x14ac:dyDescent="0.25">
      <c r="A4008" s="23" t="s">
        <v>199</v>
      </c>
      <c r="B4008" s="23" t="s">
        <v>580</v>
      </c>
      <c r="C4008" s="23" t="s">
        <v>13</v>
      </c>
      <c r="D4008" s="24" t="str">
        <f>VLOOKUP(A4008,Vystup20160620!$C:$C,1,FALSE)</f>
        <v>ge90qu</v>
      </c>
      <c r="E4008" s="10" t="str">
        <f>VLOOKUP(A4008,pomocne!$A:$C,3,FALSE)</f>
        <v>Pedagog nebo ředitel</v>
      </c>
    </row>
    <row r="4009" spans="1:5" s="24" customFormat="1" x14ac:dyDescent="0.25">
      <c r="A4009" s="23" t="s">
        <v>199</v>
      </c>
      <c r="B4009" s="23" t="s">
        <v>611</v>
      </c>
      <c r="C4009" s="23" t="s">
        <v>18</v>
      </c>
      <c r="D4009" s="24" t="str">
        <f>VLOOKUP(A4009,Vystup20160620!$C:$C,1,FALSE)</f>
        <v>ge90qu</v>
      </c>
      <c r="E4009" s="10" t="str">
        <f>VLOOKUP(A4009,pomocne!$A:$C,3,FALSE)</f>
        <v>Pedagog nebo ředitel</v>
      </c>
    </row>
    <row r="4010" spans="1:5" s="24" customFormat="1" x14ac:dyDescent="0.25">
      <c r="A4010" s="23" t="s">
        <v>199</v>
      </c>
      <c r="B4010" s="23" t="s">
        <v>612</v>
      </c>
      <c r="C4010" s="23" t="s">
        <v>13</v>
      </c>
      <c r="D4010" s="24" t="str">
        <f>VLOOKUP(A4010,Vystup20160620!$C:$C,1,FALSE)</f>
        <v>ge90qu</v>
      </c>
      <c r="E4010" s="10" t="str">
        <f>VLOOKUP(A4010,pomocne!$A:$C,3,FALSE)</f>
        <v>Pedagog nebo ředitel</v>
      </c>
    </row>
    <row r="4011" spans="1:5" s="24" customFormat="1" x14ac:dyDescent="0.25">
      <c r="A4011" s="23" t="s">
        <v>199</v>
      </c>
      <c r="B4011" s="23" t="s">
        <v>581</v>
      </c>
      <c r="C4011" s="23" t="s">
        <v>18</v>
      </c>
      <c r="D4011" s="24" t="str">
        <f>VLOOKUP(A4011,Vystup20160620!$C:$C,1,FALSE)</f>
        <v>ge90qu</v>
      </c>
      <c r="E4011" s="10" t="str">
        <f>VLOOKUP(A4011,pomocne!$A:$C,3,FALSE)</f>
        <v>Pedagog nebo ředitel</v>
      </c>
    </row>
    <row r="4012" spans="1:5" s="24" customFormat="1" x14ac:dyDescent="0.25">
      <c r="A4012" s="23" t="s">
        <v>199</v>
      </c>
      <c r="B4012" s="23" t="s">
        <v>582</v>
      </c>
      <c r="C4012" s="23" t="s">
        <v>13</v>
      </c>
      <c r="D4012" s="24" t="str">
        <f>VLOOKUP(A4012,Vystup20160620!$C:$C,1,FALSE)</f>
        <v>ge90qu</v>
      </c>
      <c r="E4012" s="10" t="str">
        <f>VLOOKUP(A4012,pomocne!$A:$C,3,FALSE)</f>
        <v>Pedagog nebo ředitel</v>
      </c>
    </row>
    <row r="4013" spans="1:5" s="24" customFormat="1" x14ac:dyDescent="0.25">
      <c r="A4013" s="23" t="s">
        <v>199</v>
      </c>
      <c r="B4013" s="23" t="s">
        <v>583</v>
      </c>
      <c r="C4013" s="23" t="s">
        <v>13</v>
      </c>
      <c r="D4013" s="24" t="str">
        <f>VLOOKUP(A4013,Vystup20160620!$C:$C,1,FALSE)</f>
        <v>ge90qu</v>
      </c>
      <c r="E4013" s="10" t="str">
        <f>VLOOKUP(A4013,pomocne!$A:$C,3,FALSE)</f>
        <v>Pedagog nebo ředitel</v>
      </c>
    </row>
    <row r="4014" spans="1:5" s="24" customFormat="1" ht="30" x14ac:dyDescent="0.25">
      <c r="A4014" s="23" t="s">
        <v>199</v>
      </c>
      <c r="B4014" s="23" t="s">
        <v>584</v>
      </c>
      <c r="C4014" s="23" t="s">
        <v>18</v>
      </c>
      <c r="D4014" s="24" t="str">
        <f>VLOOKUP(A4014,Vystup20160620!$C:$C,1,FALSE)</f>
        <v>ge90qu</v>
      </c>
      <c r="E4014" s="10" t="str">
        <f>VLOOKUP(A4014,pomocne!$A:$C,3,FALSE)</f>
        <v>Pedagog nebo ředitel</v>
      </c>
    </row>
    <row r="4015" spans="1:5" s="24" customFormat="1" ht="30" x14ac:dyDescent="0.25">
      <c r="A4015" s="23" t="s">
        <v>199</v>
      </c>
      <c r="B4015" s="23" t="s">
        <v>585</v>
      </c>
      <c r="C4015" s="23" t="s">
        <v>18</v>
      </c>
      <c r="D4015" s="24" t="str">
        <f>VLOOKUP(A4015,Vystup20160620!$C:$C,1,FALSE)</f>
        <v>ge90qu</v>
      </c>
      <c r="E4015" s="10" t="str">
        <f>VLOOKUP(A4015,pomocne!$A:$C,3,FALSE)</f>
        <v>Pedagog nebo ředitel</v>
      </c>
    </row>
    <row r="4016" spans="1:5" s="24" customFormat="1" ht="30" x14ac:dyDescent="0.25">
      <c r="A4016" s="23" t="s">
        <v>199</v>
      </c>
      <c r="B4016" s="23" t="s">
        <v>586</v>
      </c>
      <c r="C4016" s="23" t="s">
        <v>18</v>
      </c>
      <c r="D4016" s="24" t="str">
        <f>VLOOKUP(A4016,Vystup20160620!$C:$C,1,FALSE)</f>
        <v>ge90qu</v>
      </c>
      <c r="E4016" s="10" t="str">
        <f>VLOOKUP(A4016,pomocne!$A:$C,3,FALSE)</f>
        <v>Pedagog nebo ředitel</v>
      </c>
    </row>
    <row r="4017" spans="1:5" s="24" customFormat="1" x14ac:dyDescent="0.25">
      <c r="A4017" s="23" t="s">
        <v>199</v>
      </c>
      <c r="B4017" s="23" t="s">
        <v>613</v>
      </c>
      <c r="C4017" s="23" t="s">
        <v>13</v>
      </c>
      <c r="D4017" s="24" t="str">
        <f>VLOOKUP(A4017,Vystup20160620!$C:$C,1,FALSE)</f>
        <v>ge90qu</v>
      </c>
      <c r="E4017" s="10" t="str">
        <f>VLOOKUP(A4017,pomocne!$A:$C,3,FALSE)</f>
        <v>Pedagog nebo ředitel</v>
      </c>
    </row>
    <row r="4018" spans="1:5" s="24" customFormat="1" x14ac:dyDescent="0.25">
      <c r="A4018" s="23" t="s">
        <v>199</v>
      </c>
      <c r="B4018" s="23" t="s">
        <v>614</v>
      </c>
      <c r="C4018" s="23" t="s">
        <v>13</v>
      </c>
      <c r="D4018" s="24" t="str">
        <f>VLOOKUP(A4018,Vystup20160620!$C:$C,1,FALSE)</f>
        <v>ge90qu</v>
      </c>
      <c r="E4018" s="10" t="str">
        <f>VLOOKUP(A4018,pomocne!$A:$C,3,FALSE)</f>
        <v>Pedagog nebo ředitel</v>
      </c>
    </row>
    <row r="4019" spans="1:5" s="24" customFormat="1" ht="30" x14ac:dyDescent="0.25">
      <c r="A4019" s="23" t="s">
        <v>199</v>
      </c>
      <c r="B4019" s="23" t="s">
        <v>615</v>
      </c>
      <c r="C4019" s="23" t="s">
        <v>13</v>
      </c>
      <c r="D4019" s="24" t="str">
        <f>VLOOKUP(A4019,Vystup20160620!$C:$C,1,FALSE)</f>
        <v>ge90qu</v>
      </c>
      <c r="E4019" s="10" t="str">
        <f>VLOOKUP(A4019,pomocne!$A:$C,3,FALSE)</f>
        <v>Pedagog nebo ředitel</v>
      </c>
    </row>
    <row r="4020" spans="1:5" s="24" customFormat="1" x14ac:dyDescent="0.25">
      <c r="A4020" s="23" t="s">
        <v>199</v>
      </c>
      <c r="B4020" s="23" t="s">
        <v>616</v>
      </c>
      <c r="C4020" s="23" t="s">
        <v>13</v>
      </c>
      <c r="D4020" s="24" t="str">
        <f>VLOOKUP(A4020,Vystup20160620!$C:$C,1,FALSE)</f>
        <v>ge90qu</v>
      </c>
      <c r="E4020" s="10" t="str">
        <f>VLOOKUP(A4020,pomocne!$A:$C,3,FALSE)</f>
        <v>Pedagog nebo ředitel</v>
      </c>
    </row>
    <row r="4021" spans="1:5" s="24" customFormat="1" ht="30" x14ac:dyDescent="0.25">
      <c r="A4021" s="23" t="s">
        <v>199</v>
      </c>
      <c r="B4021" s="23" t="s">
        <v>587</v>
      </c>
      <c r="C4021" s="23" t="s">
        <v>18</v>
      </c>
      <c r="D4021" s="24" t="str">
        <f>VLOOKUP(A4021,Vystup20160620!$C:$C,1,FALSE)</f>
        <v>ge90qu</v>
      </c>
      <c r="E4021" s="10" t="str">
        <f>VLOOKUP(A4021,pomocne!$A:$C,3,FALSE)</f>
        <v>Pedagog nebo ředitel</v>
      </c>
    </row>
    <row r="4022" spans="1:5" s="24" customFormat="1" ht="30" x14ac:dyDescent="0.25">
      <c r="A4022" s="23" t="s">
        <v>199</v>
      </c>
      <c r="B4022" s="23" t="s">
        <v>588</v>
      </c>
      <c r="C4022" s="23" t="s">
        <v>18</v>
      </c>
      <c r="D4022" s="24" t="str">
        <f>VLOOKUP(A4022,Vystup20160620!$C:$C,1,FALSE)</f>
        <v>ge90qu</v>
      </c>
      <c r="E4022" s="10" t="str">
        <f>VLOOKUP(A4022,pomocne!$A:$C,3,FALSE)</f>
        <v>Pedagog nebo ředitel</v>
      </c>
    </row>
    <row r="4023" spans="1:5" s="24" customFormat="1" x14ac:dyDescent="0.25">
      <c r="A4023" s="23" t="s">
        <v>199</v>
      </c>
      <c r="B4023" s="23" t="s">
        <v>589</v>
      </c>
      <c r="C4023" s="23" t="s">
        <v>18</v>
      </c>
      <c r="D4023" s="24" t="str">
        <f>VLOOKUP(A4023,Vystup20160620!$C:$C,1,FALSE)</f>
        <v>ge90qu</v>
      </c>
      <c r="E4023" s="10" t="str">
        <f>VLOOKUP(A4023,pomocne!$A:$C,3,FALSE)</f>
        <v>Pedagog nebo ředitel</v>
      </c>
    </row>
    <row r="4024" spans="1:5" s="24" customFormat="1" ht="30" x14ac:dyDescent="0.25">
      <c r="A4024" s="23" t="s">
        <v>199</v>
      </c>
      <c r="B4024" s="23" t="s">
        <v>617</v>
      </c>
      <c r="C4024" s="23" t="s">
        <v>13</v>
      </c>
      <c r="D4024" s="24" t="str">
        <f>VLOOKUP(A4024,Vystup20160620!$C:$C,1,FALSE)</f>
        <v>ge90qu</v>
      </c>
      <c r="E4024" s="10" t="str">
        <f>VLOOKUP(A4024,pomocne!$A:$C,3,FALSE)</f>
        <v>Pedagog nebo ředitel</v>
      </c>
    </row>
    <row r="4025" spans="1:5" s="24" customFormat="1" x14ac:dyDescent="0.25">
      <c r="A4025" s="23" t="s">
        <v>199</v>
      </c>
      <c r="B4025" s="23" t="s">
        <v>66</v>
      </c>
      <c r="C4025" s="23" t="s">
        <v>13</v>
      </c>
      <c r="D4025" s="24" t="str">
        <f>VLOOKUP(A4025,Vystup20160620!$C:$C,1,FALSE)</f>
        <v>ge90qu</v>
      </c>
      <c r="E4025" s="10" t="str">
        <f>VLOOKUP(A4025,pomocne!$A:$C,3,FALSE)</f>
        <v>Pedagog nebo ředitel</v>
      </c>
    </row>
    <row r="4026" spans="1:5" s="24" customFormat="1" x14ac:dyDescent="0.25">
      <c r="A4026" s="23" t="s">
        <v>199</v>
      </c>
      <c r="B4026" s="23" t="s">
        <v>67</v>
      </c>
      <c r="C4026" s="23" t="s">
        <v>18</v>
      </c>
      <c r="D4026" s="24" t="str">
        <f>VLOOKUP(A4026,Vystup20160620!$C:$C,1,FALSE)</f>
        <v>ge90qu</v>
      </c>
      <c r="E4026" s="10" t="str">
        <f>VLOOKUP(A4026,pomocne!$A:$C,3,FALSE)</f>
        <v>Pedagog nebo ředitel</v>
      </c>
    </row>
    <row r="4027" spans="1:5" s="24" customFormat="1" ht="30" x14ac:dyDescent="0.25">
      <c r="A4027" s="23" t="s">
        <v>199</v>
      </c>
      <c r="B4027" s="23" t="s">
        <v>68</v>
      </c>
      <c r="C4027" s="23" t="s">
        <v>18</v>
      </c>
      <c r="D4027" s="24" t="str">
        <f>VLOOKUP(A4027,Vystup20160620!$C:$C,1,FALSE)</f>
        <v>ge90qu</v>
      </c>
      <c r="E4027" s="10" t="str">
        <f>VLOOKUP(A4027,pomocne!$A:$C,3,FALSE)</f>
        <v>Pedagog nebo ředitel</v>
      </c>
    </row>
    <row r="4028" spans="1:5" s="24" customFormat="1" x14ac:dyDescent="0.25">
      <c r="A4028" s="23" t="s">
        <v>199</v>
      </c>
      <c r="B4028" s="23" t="s">
        <v>69</v>
      </c>
      <c r="C4028" s="23" t="s">
        <v>18</v>
      </c>
      <c r="D4028" s="24" t="str">
        <f>VLOOKUP(A4028,Vystup20160620!$C:$C,1,FALSE)</f>
        <v>ge90qu</v>
      </c>
      <c r="E4028" s="10" t="str">
        <f>VLOOKUP(A4028,pomocne!$A:$C,3,FALSE)</f>
        <v>Pedagog nebo ředitel</v>
      </c>
    </row>
    <row r="4029" spans="1:5" s="24" customFormat="1" x14ac:dyDescent="0.25">
      <c r="A4029" s="23" t="s">
        <v>199</v>
      </c>
      <c r="B4029" s="23" t="s">
        <v>70</v>
      </c>
      <c r="C4029" s="23" t="s">
        <v>18</v>
      </c>
      <c r="D4029" s="24" t="str">
        <f>VLOOKUP(A4029,Vystup20160620!$C:$C,1,FALSE)</f>
        <v>ge90qu</v>
      </c>
      <c r="E4029" s="10" t="str">
        <f>VLOOKUP(A4029,pomocne!$A:$C,3,FALSE)</f>
        <v>Pedagog nebo ředitel</v>
      </c>
    </row>
    <row r="4030" spans="1:5" s="24" customFormat="1" x14ac:dyDescent="0.25">
      <c r="A4030" s="23" t="s">
        <v>199</v>
      </c>
      <c r="B4030" s="23" t="s">
        <v>129</v>
      </c>
      <c r="C4030" s="23" t="s">
        <v>18</v>
      </c>
      <c r="D4030" s="24" t="str">
        <f>VLOOKUP(A4030,Vystup20160620!$C:$C,1,FALSE)</f>
        <v>ge90qu</v>
      </c>
      <c r="E4030" s="10" t="str">
        <f>VLOOKUP(A4030,pomocne!$A:$C,3,FALSE)</f>
        <v>Pedagog nebo ředitel</v>
      </c>
    </row>
    <row r="4031" spans="1:5" s="24" customFormat="1" x14ac:dyDescent="0.25">
      <c r="A4031" s="23" t="s">
        <v>199</v>
      </c>
      <c r="B4031" s="23" t="s">
        <v>130</v>
      </c>
      <c r="C4031" s="23" t="s">
        <v>18</v>
      </c>
      <c r="D4031" s="24" t="str">
        <f>VLOOKUP(A4031,Vystup20160620!$C:$C,1,FALSE)</f>
        <v>ge90qu</v>
      </c>
      <c r="E4031" s="10" t="str">
        <f>VLOOKUP(A4031,pomocne!$A:$C,3,FALSE)</f>
        <v>Pedagog nebo ředitel</v>
      </c>
    </row>
    <row r="4032" spans="1:5" s="24" customFormat="1" x14ac:dyDescent="0.25">
      <c r="A4032" s="23" t="s">
        <v>199</v>
      </c>
      <c r="B4032" s="23" t="s">
        <v>131</v>
      </c>
      <c r="C4032" s="23" t="s">
        <v>18</v>
      </c>
      <c r="D4032" s="24" t="str">
        <f>VLOOKUP(A4032,Vystup20160620!$C:$C,1,FALSE)</f>
        <v>ge90qu</v>
      </c>
      <c r="E4032" s="10" t="str">
        <f>VLOOKUP(A4032,pomocne!$A:$C,3,FALSE)</f>
        <v>Pedagog nebo ředitel</v>
      </c>
    </row>
    <row r="4033" spans="1:5" s="24" customFormat="1" x14ac:dyDescent="0.25">
      <c r="A4033" s="23" t="s">
        <v>199</v>
      </c>
      <c r="B4033" s="23" t="s">
        <v>75</v>
      </c>
      <c r="C4033" s="23" t="s">
        <v>13</v>
      </c>
      <c r="D4033" s="24" t="str">
        <f>VLOOKUP(A4033,Vystup20160620!$C:$C,1,FALSE)</f>
        <v>ge90qu</v>
      </c>
      <c r="E4033" s="10" t="str">
        <f>VLOOKUP(A4033,pomocne!$A:$C,3,FALSE)</f>
        <v>Pedagog nebo ředitel</v>
      </c>
    </row>
    <row r="4034" spans="1:5" s="24" customFormat="1" ht="30" x14ac:dyDescent="0.25">
      <c r="A4034" s="23" t="s">
        <v>199</v>
      </c>
      <c r="B4034" s="23" t="s">
        <v>592</v>
      </c>
      <c r="C4034" s="23" t="s">
        <v>13</v>
      </c>
      <c r="D4034" s="24" t="str">
        <f>VLOOKUP(A4034,Vystup20160620!$C:$C,1,FALSE)</f>
        <v>ge90qu</v>
      </c>
      <c r="E4034" s="10" t="str">
        <f>VLOOKUP(A4034,pomocne!$A:$C,3,FALSE)</f>
        <v>Pedagog nebo ředitel</v>
      </c>
    </row>
    <row r="4035" spans="1:5" s="24" customFormat="1" x14ac:dyDescent="0.25">
      <c r="A4035" s="23" t="s">
        <v>199</v>
      </c>
      <c r="B4035" s="23" t="s">
        <v>593</v>
      </c>
      <c r="C4035" s="23" t="s">
        <v>18</v>
      </c>
      <c r="D4035" s="24" t="str">
        <f>VLOOKUP(A4035,Vystup20160620!$C:$C,1,FALSE)</f>
        <v>ge90qu</v>
      </c>
      <c r="E4035" s="10" t="str">
        <f>VLOOKUP(A4035,pomocne!$A:$C,3,FALSE)</f>
        <v>Pedagog nebo ředitel</v>
      </c>
    </row>
    <row r="4036" spans="1:5" s="24" customFormat="1" x14ac:dyDescent="0.25">
      <c r="A4036" s="23" t="s">
        <v>199</v>
      </c>
      <c r="B4036" s="23" t="s">
        <v>622</v>
      </c>
      <c r="C4036" s="23" t="s">
        <v>18</v>
      </c>
      <c r="D4036" s="24" t="str">
        <f>VLOOKUP(A4036,Vystup20160620!$C:$C,1,FALSE)</f>
        <v>ge90qu</v>
      </c>
      <c r="E4036" s="10" t="str">
        <f>VLOOKUP(A4036,pomocne!$A:$C,3,FALSE)</f>
        <v>Pedagog nebo ředitel</v>
      </c>
    </row>
    <row r="4037" spans="1:5" s="24" customFormat="1" ht="30" x14ac:dyDescent="0.25">
      <c r="A4037" s="23" t="s">
        <v>199</v>
      </c>
      <c r="B4037" s="23" t="s">
        <v>623</v>
      </c>
      <c r="C4037" s="23" t="s">
        <v>18</v>
      </c>
      <c r="D4037" s="24" t="str">
        <f>VLOOKUP(A4037,Vystup20160620!$C:$C,1,FALSE)</f>
        <v>ge90qu</v>
      </c>
      <c r="E4037" s="10" t="str">
        <f>VLOOKUP(A4037,pomocne!$A:$C,3,FALSE)</f>
        <v>Pedagog nebo ředitel</v>
      </c>
    </row>
    <row r="4038" spans="1:5" s="24" customFormat="1" x14ac:dyDescent="0.25">
      <c r="A4038" s="23" t="s">
        <v>199</v>
      </c>
      <c r="B4038" s="23" t="s">
        <v>76</v>
      </c>
      <c r="C4038" s="23" t="s">
        <v>13</v>
      </c>
      <c r="D4038" s="24" t="str">
        <f>VLOOKUP(A4038,Vystup20160620!$C:$C,1,FALSE)</f>
        <v>ge90qu</v>
      </c>
      <c r="E4038" s="10" t="str">
        <f>VLOOKUP(A4038,pomocne!$A:$C,3,FALSE)</f>
        <v>Pedagog nebo ředitel</v>
      </c>
    </row>
    <row r="4039" spans="1:5" s="24" customFormat="1" ht="30" x14ac:dyDescent="0.25">
      <c r="A4039" s="23" t="s">
        <v>199</v>
      </c>
      <c r="B4039" s="23" t="s">
        <v>77</v>
      </c>
      <c r="C4039" s="23" t="s">
        <v>18</v>
      </c>
      <c r="D4039" s="24" t="str">
        <f>VLOOKUP(A4039,Vystup20160620!$C:$C,1,FALSE)</f>
        <v>ge90qu</v>
      </c>
      <c r="E4039" s="10" t="str">
        <f>VLOOKUP(A4039,pomocne!$A:$C,3,FALSE)</f>
        <v>Pedagog nebo ředitel</v>
      </c>
    </row>
    <row r="4040" spans="1:5" s="24" customFormat="1" x14ac:dyDescent="0.25">
      <c r="A4040" s="23" t="s">
        <v>199</v>
      </c>
      <c r="B4040" s="23" t="s">
        <v>594</v>
      </c>
      <c r="C4040" s="23" t="s">
        <v>13</v>
      </c>
      <c r="D4040" s="24" t="str">
        <f>VLOOKUP(A4040,Vystup20160620!$C:$C,1,FALSE)</f>
        <v>ge90qu</v>
      </c>
      <c r="E4040" s="10" t="str">
        <f>VLOOKUP(A4040,pomocne!$A:$C,3,FALSE)</f>
        <v>Pedagog nebo ředitel</v>
      </c>
    </row>
    <row r="4041" spans="1:5" s="24" customFormat="1" x14ac:dyDescent="0.25">
      <c r="A4041" s="23" t="s">
        <v>199</v>
      </c>
      <c r="B4041" s="23" t="s">
        <v>595</v>
      </c>
      <c r="C4041" s="23" t="s">
        <v>13</v>
      </c>
      <c r="D4041" s="24" t="str">
        <f>VLOOKUP(A4041,Vystup20160620!$C:$C,1,FALSE)</f>
        <v>ge90qu</v>
      </c>
      <c r="E4041" s="10" t="str">
        <f>VLOOKUP(A4041,pomocne!$A:$C,3,FALSE)</f>
        <v>Pedagog nebo ředitel</v>
      </c>
    </row>
    <row r="4042" spans="1:5" s="24" customFormat="1" x14ac:dyDescent="0.25">
      <c r="A4042" s="23" t="s">
        <v>199</v>
      </c>
      <c r="B4042" s="23" t="s">
        <v>82</v>
      </c>
      <c r="C4042" s="23" t="s">
        <v>13</v>
      </c>
      <c r="D4042" s="24" t="str">
        <f>VLOOKUP(A4042,Vystup20160620!$C:$C,1,FALSE)</f>
        <v>ge90qu</v>
      </c>
      <c r="E4042" s="10" t="str">
        <f>VLOOKUP(A4042,pomocne!$A:$C,3,FALSE)</f>
        <v>Pedagog nebo ředitel</v>
      </c>
    </row>
    <row r="4043" spans="1:5" s="24" customFormat="1" x14ac:dyDescent="0.25">
      <c r="A4043" s="23" t="s">
        <v>199</v>
      </c>
      <c r="B4043" s="23" t="s">
        <v>596</v>
      </c>
      <c r="C4043" s="23" t="s">
        <v>13</v>
      </c>
      <c r="D4043" s="24" t="str">
        <f>VLOOKUP(A4043,Vystup20160620!$C:$C,1,FALSE)</f>
        <v>ge90qu</v>
      </c>
      <c r="E4043" s="10" t="str">
        <f>VLOOKUP(A4043,pomocne!$A:$C,3,FALSE)</f>
        <v>Pedagog nebo ředitel</v>
      </c>
    </row>
    <row r="4044" spans="1:5" s="24" customFormat="1" x14ac:dyDescent="0.25">
      <c r="A4044" s="23" t="s">
        <v>199</v>
      </c>
      <c r="B4044" s="23" t="s">
        <v>84</v>
      </c>
      <c r="C4044" s="23" t="s">
        <v>18</v>
      </c>
      <c r="D4044" s="24" t="str">
        <f>VLOOKUP(A4044,Vystup20160620!$C:$C,1,FALSE)</f>
        <v>ge90qu</v>
      </c>
      <c r="E4044" s="10" t="str">
        <f>VLOOKUP(A4044,pomocne!$A:$C,3,FALSE)</f>
        <v>Pedagog nebo ředitel</v>
      </c>
    </row>
    <row r="4045" spans="1:5" s="24" customFormat="1" x14ac:dyDescent="0.25">
      <c r="A4045" s="23" t="s">
        <v>199</v>
      </c>
      <c r="B4045" s="23" t="s">
        <v>597</v>
      </c>
      <c r="C4045" s="23" t="s">
        <v>18</v>
      </c>
      <c r="D4045" s="24" t="str">
        <f>VLOOKUP(A4045,Vystup20160620!$C:$C,1,FALSE)</f>
        <v>ge90qu</v>
      </c>
      <c r="E4045" s="10" t="str">
        <f>VLOOKUP(A4045,pomocne!$A:$C,3,FALSE)</f>
        <v>Pedagog nebo ředitel</v>
      </c>
    </row>
    <row r="4046" spans="1:5" s="24" customFormat="1" x14ac:dyDescent="0.25">
      <c r="A4046" s="23" t="s">
        <v>199</v>
      </c>
      <c r="B4046" s="23" t="s">
        <v>598</v>
      </c>
      <c r="C4046" s="23" t="s">
        <v>18</v>
      </c>
      <c r="D4046" s="24" t="str">
        <f>VLOOKUP(A4046,Vystup20160620!$C:$C,1,FALSE)</f>
        <v>ge90qu</v>
      </c>
      <c r="E4046" s="10" t="str">
        <f>VLOOKUP(A4046,pomocne!$A:$C,3,FALSE)</f>
        <v>Pedagog nebo ředitel</v>
      </c>
    </row>
    <row r="4047" spans="1:5" s="24" customFormat="1" ht="30" x14ac:dyDescent="0.25">
      <c r="A4047" s="23" t="s">
        <v>199</v>
      </c>
      <c r="B4047" s="23" t="s">
        <v>87</v>
      </c>
      <c r="C4047" s="23" t="s">
        <v>18</v>
      </c>
      <c r="D4047" s="24" t="str">
        <f>VLOOKUP(A4047,Vystup20160620!$C:$C,1,FALSE)</f>
        <v>ge90qu</v>
      </c>
      <c r="E4047" s="10" t="str">
        <f>VLOOKUP(A4047,pomocne!$A:$C,3,FALSE)</f>
        <v>Pedagog nebo ředitel</v>
      </c>
    </row>
    <row r="4048" spans="1:5" s="24" customFormat="1" ht="30" x14ac:dyDescent="0.25">
      <c r="A4048" s="23" t="s">
        <v>199</v>
      </c>
      <c r="B4048" s="23" t="s">
        <v>88</v>
      </c>
      <c r="C4048" s="23" t="s">
        <v>13</v>
      </c>
      <c r="D4048" s="24" t="str">
        <f>VLOOKUP(A4048,Vystup20160620!$C:$C,1,FALSE)</f>
        <v>ge90qu</v>
      </c>
      <c r="E4048" s="10" t="str">
        <f>VLOOKUP(A4048,pomocne!$A:$C,3,FALSE)</f>
        <v>Pedagog nebo ředitel</v>
      </c>
    </row>
    <row r="4049" spans="1:5" s="24" customFormat="1" hidden="1" x14ac:dyDescent="0.25">
      <c r="A4049" s="23" t="s">
        <v>468</v>
      </c>
      <c r="B4049" s="23" t="s">
        <v>511</v>
      </c>
      <c r="C4049" s="23" t="s">
        <v>135</v>
      </c>
      <c r="D4049" s="24" t="str">
        <f>VLOOKUP(A4049,Vystup20160620!$C:$C,1,FALSE)</f>
        <v>gporif</v>
      </c>
      <c r="E4049" s="10" t="str">
        <f>VLOOKUP(A4049,pomocne!$A:$C,3,FALSE)</f>
        <v>Rodič</v>
      </c>
    </row>
    <row r="4050" spans="1:5" s="24" customFormat="1" hidden="1" x14ac:dyDescent="0.25">
      <c r="A4050" s="23" t="s">
        <v>468</v>
      </c>
      <c r="B4050" s="23" t="s">
        <v>512</v>
      </c>
      <c r="C4050" s="23" t="s">
        <v>13</v>
      </c>
      <c r="D4050" s="24" t="str">
        <f>VLOOKUP(A4050,Vystup20160620!$C:$C,1,FALSE)</f>
        <v>gporif</v>
      </c>
      <c r="E4050" s="10" t="str">
        <f>VLOOKUP(A4050,pomocne!$A:$C,3,FALSE)</f>
        <v>Rodič</v>
      </c>
    </row>
    <row r="4051" spans="1:5" s="24" customFormat="1" hidden="1" x14ac:dyDescent="0.25">
      <c r="A4051" s="23" t="s">
        <v>468</v>
      </c>
      <c r="B4051" s="23" t="s">
        <v>513</v>
      </c>
      <c r="C4051" s="23" t="s">
        <v>13</v>
      </c>
      <c r="D4051" s="24" t="str">
        <f>VLOOKUP(A4051,Vystup20160620!$C:$C,1,FALSE)</f>
        <v>gporif</v>
      </c>
      <c r="E4051" s="10" t="str">
        <f>VLOOKUP(A4051,pomocne!$A:$C,3,FALSE)</f>
        <v>Rodič</v>
      </c>
    </row>
    <row r="4052" spans="1:5" s="24" customFormat="1" hidden="1" x14ac:dyDescent="0.25">
      <c r="A4052" s="23" t="s">
        <v>468</v>
      </c>
      <c r="B4052" s="23" t="s">
        <v>514</v>
      </c>
      <c r="C4052" s="23" t="s">
        <v>18</v>
      </c>
      <c r="D4052" s="24" t="str">
        <f>VLOOKUP(A4052,Vystup20160620!$C:$C,1,FALSE)</f>
        <v>gporif</v>
      </c>
      <c r="E4052" s="10" t="str">
        <f>VLOOKUP(A4052,pomocne!$A:$C,3,FALSE)</f>
        <v>Rodič</v>
      </c>
    </row>
    <row r="4053" spans="1:5" s="24" customFormat="1" hidden="1" x14ac:dyDescent="0.25">
      <c r="A4053" s="23" t="s">
        <v>468</v>
      </c>
      <c r="B4053" s="23" t="s">
        <v>515</v>
      </c>
      <c r="C4053" s="23" t="s">
        <v>13</v>
      </c>
      <c r="D4053" s="24" t="str">
        <f>VLOOKUP(A4053,Vystup20160620!$C:$C,1,FALSE)</f>
        <v>gporif</v>
      </c>
      <c r="E4053" s="10" t="str">
        <f>VLOOKUP(A4053,pomocne!$A:$C,3,FALSE)</f>
        <v>Rodič</v>
      </c>
    </row>
    <row r="4054" spans="1:5" s="24" customFormat="1" hidden="1" x14ac:dyDescent="0.25">
      <c r="A4054" s="23" t="s">
        <v>468</v>
      </c>
      <c r="B4054" s="23" t="s">
        <v>735</v>
      </c>
      <c r="C4054" s="23" t="s">
        <v>13</v>
      </c>
      <c r="D4054" s="24" t="str">
        <f>VLOOKUP(A4054,Vystup20160620!$C:$C,1,FALSE)</f>
        <v>gporif</v>
      </c>
      <c r="E4054" s="10" t="str">
        <f>VLOOKUP(A4054,pomocne!$A:$C,3,FALSE)</f>
        <v>Rodič</v>
      </c>
    </row>
    <row r="4055" spans="1:5" s="24" customFormat="1" hidden="1" x14ac:dyDescent="0.25">
      <c r="A4055" s="23" t="s">
        <v>468</v>
      </c>
      <c r="B4055" s="23" t="s">
        <v>517</v>
      </c>
      <c r="C4055" s="23" t="s">
        <v>13</v>
      </c>
      <c r="D4055" s="24" t="str">
        <f>VLOOKUP(A4055,Vystup20160620!$C:$C,1,FALSE)</f>
        <v>gporif</v>
      </c>
      <c r="E4055" s="10" t="str">
        <f>VLOOKUP(A4055,pomocne!$A:$C,3,FALSE)</f>
        <v>Rodič</v>
      </c>
    </row>
    <row r="4056" spans="1:5" s="24" customFormat="1" hidden="1" x14ac:dyDescent="0.25">
      <c r="A4056" s="23" t="s">
        <v>468</v>
      </c>
      <c r="B4056" s="23" t="s">
        <v>736</v>
      </c>
      <c r="C4056" s="23" t="s">
        <v>13</v>
      </c>
      <c r="D4056" s="24" t="str">
        <f>VLOOKUP(A4056,Vystup20160620!$C:$C,1,FALSE)</f>
        <v>gporif</v>
      </c>
      <c r="E4056" s="10" t="str">
        <f>VLOOKUP(A4056,pomocne!$A:$C,3,FALSE)</f>
        <v>Rodič</v>
      </c>
    </row>
    <row r="4057" spans="1:5" s="24" customFormat="1" hidden="1" x14ac:dyDescent="0.25">
      <c r="A4057" s="23" t="s">
        <v>468</v>
      </c>
      <c r="B4057" s="23" t="s">
        <v>519</v>
      </c>
      <c r="C4057" s="23" t="s">
        <v>13</v>
      </c>
      <c r="D4057" s="24" t="str">
        <f>VLOOKUP(A4057,Vystup20160620!$C:$C,1,FALSE)</f>
        <v>gporif</v>
      </c>
      <c r="E4057" s="10" t="str">
        <f>VLOOKUP(A4057,pomocne!$A:$C,3,FALSE)</f>
        <v>Rodič</v>
      </c>
    </row>
    <row r="4058" spans="1:5" s="24" customFormat="1" hidden="1" x14ac:dyDescent="0.25">
      <c r="A4058" s="23" t="s">
        <v>468</v>
      </c>
      <c r="B4058" s="23" t="s">
        <v>520</v>
      </c>
      <c r="C4058" s="23" t="s">
        <v>18</v>
      </c>
      <c r="D4058" s="24" t="str">
        <f>VLOOKUP(A4058,Vystup20160620!$C:$C,1,FALSE)</f>
        <v>gporif</v>
      </c>
      <c r="E4058" s="10" t="str">
        <f>VLOOKUP(A4058,pomocne!$A:$C,3,FALSE)</f>
        <v>Rodič</v>
      </c>
    </row>
    <row r="4059" spans="1:5" s="24" customFormat="1" hidden="1" x14ac:dyDescent="0.25">
      <c r="A4059" s="23" t="s">
        <v>468</v>
      </c>
      <c r="B4059" s="23" t="s">
        <v>521</v>
      </c>
      <c r="C4059" s="23" t="s">
        <v>13</v>
      </c>
      <c r="D4059" s="24" t="str">
        <f>VLOOKUP(A4059,Vystup20160620!$C:$C,1,FALSE)</f>
        <v>gporif</v>
      </c>
      <c r="E4059" s="10" t="str">
        <f>VLOOKUP(A4059,pomocne!$A:$C,3,FALSE)</f>
        <v>Rodič</v>
      </c>
    </row>
    <row r="4060" spans="1:5" s="24" customFormat="1" hidden="1" x14ac:dyDescent="0.25">
      <c r="A4060" s="23" t="s">
        <v>468</v>
      </c>
      <c r="B4060" s="23" t="s">
        <v>522</v>
      </c>
      <c r="C4060" s="23" t="s">
        <v>13</v>
      </c>
      <c r="D4060" s="24" t="str">
        <f>VLOOKUP(A4060,Vystup20160620!$C:$C,1,FALSE)</f>
        <v>gporif</v>
      </c>
      <c r="E4060" s="10" t="str">
        <f>VLOOKUP(A4060,pomocne!$A:$C,3,FALSE)</f>
        <v>Rodič</v>
      </c>
    </row>
    <row r="4061" spans="1:5" s="24" customFormat="1" ht="30" hidden="1" x14ac:dyDescent="0.25">
      <c r="A4061" s="23" t="s">
        <v>468</v>
      </c>
      <c r="B4061" s="23" t="s">
        <v>19</v>
      </c>
      <c r="C4061" s="23" t="s">
        <v>18</v>
      </c>
      <c r="D4061" s="24" t="str">
        <f>VLOOKUP(A4061,Vystup20160620!$C:$C,1,FALSE)</f>
        <v>gporif</v>
      </c>
      <c r="E4061" s="10" t="str">
        <f>VLOOKUP(A4061,pomocne!$A:$C,3,FALSE)</f>
        <v>Rodič</v>
      </c>
    </row>
    <row r="4062" spans="1:5" s="24" customFormat="1" ht="30" hidden="1" x14ac:dyDescent="0.25">
      <c r="A4062" s="23" t="s">
        <v>468</v>
      </c>
      <c r="B4062" s="23" t="s">
        <v>20</v>
      </c>
      <c r="C4062" s="23" t="s">
        <v>13</v>
      </c>
      <c r="D4062" s="24" t="str">
        <f>VLOOKUP(A4062,Vystup20160620!$C:$C,1,FALSE)</f>
        <v>gporif</v>
      </c>
      <c r="E4062" s="10" t="str">
        <f>VLOOKUP(A4062,pomocne!$A:$C,3,FALSE)</f>
        <v>Rodič</v>
      </c>
    </row>
    <row r="4063" spans="1:5" s="24" customFormat="1" ht="30" hidden="1" x14ac:dyDescent="0.25">
      <c r="A4063" s="23" t="s">
        <v>468</v>
      </c>
      <c r="B4063" s="23" t="s">
        <v>600</v>
      </c>
      <c r="C4063" s="23" t="s">
        <v>13</v>
      </c>
      <c r="D4063" s="24" t="str">
        <f>VLOOKUP(A4063,Vystup20160620!$C:$C,1,FALSE)</f>
        <v>gporif</v>
      </c>
      <c r="E4063" s="10" t="str">
        <f>VLOOKUP(A4063,pomocne!$A:$C,3,FALSE)</f>
        <v>Rodič</v>
      </c>
    </row>
    <row r="4064" spans="1:5" s="24" customFormat="1" ht="30" hidden="1" x14ac:dyDescent="0.25">
      <c r="A4064" s="23" t="s">
        <v>468</v>
      </c>
      <c r="B4064" s="23" t="s">
        <v>601</v>
      </c>
      <c r="C4064" s="23" t="s">
        <v>13</v>
      </c>
      <c r="D4064" s="24" t="str">
        <f>VLOOKUP(A4064,Vystup20160620!$C:$C,1,FALSE)</f>
        <v>gporif</v>
      </c>
      <c r="E4064" s="10" t="str">
        <f>VLOOKUP(A4064,pomocne!$A:$C,3,FALSE)</f>
        <v>Rodič</v>
      </c>
    </row>
    <row r="4065" spans="1:5" s="24" customFormat="1" ht="30" hidden="1" x14ac:dyDescent="0.25">
      <c r="A4065" s="23" t="s">
        <v>468</v>
      </c>
      <c r="B4065" s="23" t="s">
        <v>602</v>
      </c>
      <c r="C4065" s="23" t="s">
        <v>13</v>
      </c>
      <c r="D4065" s="24" t="str">
        <f>VLOOKUP(A4065,Vystup20160620!$C:$C,1,FALSE)</f>
        <v>gporif</v>
      </c>
      <c r="E4065" s="10" t="str">
        <f>VLOOKUP(A4065,pomocne!$A:$C,3,FALSE)</f>
        <v>Rodič</v>
      </c>
    </row>
    <row r="4066" spans="1:5" s="24" customFormat="1" ht="30" hidden="1" x14ac:dyDescent="0.25">
      <c r="A4066" s="23" t="s">
        <v>468</v>
      </c>
      <c r="B4066" s="23" t="s">
        <v>603</v>
      </c>
      <c r="C4066" s="23" t="s">
        <v>13</v>
      </c>
      <c r="D4066" s="24" t="str">
        <f>VLOOKUP(A4066,Vystup20160620!$C:$C,1,FALSE)</f>
        <v>gporif</v>
      </c>
      <c r="E4066" s="10" t="str">
        <f>VLOOKUP(A4066,pomocne!$A:$C,3,FALSE)</f>
        <v>Rodič</v>
      </c>
    </row>
    <row r="4067" spans="1:5" s="24" customFormat="1" ht="30" hidden="1" x14ac:dyDescent="0.25">
      <c r="A4067" s="23" t="s">
        <v>468</v>
      </c>
      <c r="B4067" s="23" t="s">
        <v>604</v>
      </c>
      <c r="C4067" s="23" t="s">
        <v>18</v>
      </c>
      <c r="D4067" s="24" t="str">
        <f>VLOOKUP(A4067,Vystup20160620!$C:$C,1,FALSE)</f>
        <v>gporif</v>
      </c>
      <c r="E4067" s="10" t="str">
        <f>VLOOKUP(A4067,pomocne!$A:$C,3,FALSE)</f>
        <v>Rodič</v>
      </c>
    </row>
    <row r="4068" spans="1:5" s="24" customFormat="1" ht="30" hidden="1" x14ac:dyDescent="0.25">
      <c r="A4068" s="23" t="s">
        <v>468</v>
      </c>
      <c r="B4068" s="23" t="s">
        <v>605</v>
      </c>
      <c r="C4068" s="23" t="s">
        <v>13</v>
      </c>
      <c r="D4068" s="24" t="str">
        <f>VLOOKUP(A4068,Vystup20160620!$C:$C,1,FALSE)</f>
        <v>gporif</v>
      </c>
      <c r="E4068" s="10" t="str">
        <f>VLOOKUP(A4068,pomocne!$A:$C,3,FALSE)</f>
        <v>Rodič</v>
      </c>
    </row>
    <row r="4069" spans="1:5" s="24" customFormat="1" ht="30" hidden="1" x14ac:dyDescent="0.25">
      <c r="A4069" s="23" t="s">
        <v>468</v>
      </c>
      <c r="B4069" s="23" t="s">
        <v>562</v>
      </c>
      <c r="C4069" s="23" t="s">
        <v>13</v>
      </c>
      <c r="D4069" s="24" t="str">
        <f>VLOOKUP(A4069,Vystup20160620!$C:$C,1,FALSE)</f>
        <v>gporif</v>
      </c>
      <c r="E4069" s="10" t="str">
        <f>VLOOKUP(A4069,pomocne!$A:$C,3,FALSE)</f>
        <v>Rodič</v>
      </c>
    </row>
    <row r="4070" spans="1:5" s="24" customFormat="1" ht="30" hidden="1" x14ac:dyDescent="0.25">
      <c r="A4070" s="23" t="s">
        <v>468</v>
      </c>
      <c r="B4070" s="23" t="s">
        <v>563</v>
      </c>
      <c r="C4070" s="23" t="s">
        <v>18</v>
      </c>
      <c r="D4070" s="24" t="str">
        <f>VLOOKUP(A4070,Vystup20160620!$C:$C,1,FALSE)</f>
        <v>gporif</v>
      </c>
      <c r="E4070" s="10" t="str">
        <f>VLOOKUP(A4070,pomocne!$A:$C,3,FALSE)</f>
        <v>Rodič</v>
      </c>
    </row>
    <row r="4071" spans="1:5" s="24" customFormat="1" ht="30" hidden="1" x14ac:dyDescent="0.25">
      <c r="A4071" s="23" t="s">
        <v>468</v>
      </c>
      <c r="B4071" s="23" t="s">
        <v>564</v>
      </c>
      <c r="C4071" s="23" t="s">
        <v>13</v>
      </c>
      <c r="D4071" s="24" t="str">
        <f>VLOOKUP(A4071,Vystup20160620!$C:$C,1,FALSE)</f>
        <v>gporif</v>
      </c>
      <c r="E4071" s="10" t="str">
        <f>VLOOKUP(A4071,pomocne!$A:$C,3,FALSE)</f>
        <v>Rodič</v>
      </c>
    </row>
    <row r="4072" spans="1:5" s="24" customFormat="1" ht="30" hidden="1" x14ac:dyDescent="0.25">
      <c r="A4072" s="23" t="s">
        <v>468</v>
      </c>
      <c r="B4072" s="23" t="s">
        <v>565</v>
      </c>
      <c r="C4072" s="23" t="s">
        <v>13</v>
      </c>
      <c r="D4072" s="24" t="str">
        <f>VLOOKUP(A4072,Vystup20160620!$C:$C,1,FALSE)</f>
        <v>gporif</v>
      </c>
      <c r="E4072" s="10" t="str">
        <f>VLOOKUP(A4072,pomocne!$A:$C,3,FALSE)</f>
        <v>Rodič</v>
      </c>
    </row>
    <row r="4073" spans="1:5" s="24" customFormat="1" ht="30" hidden="1" x14ac:dyDescent="0.25">
      <c r="A4073" s="23" t="s">
        <v>468</v>
      </c>
      <c r="B4073" s="23" t="s">
        <v>566</v>
      </c>
      <c r="C4073" s="23" t="s">
        <v>13</v>
      </c>
      <c r="D4073" s="24" t="str">
        <f>VLOOKUP(A4073,Vystup20160620!$C:$C,1,FALSE)</f>
        <v>gporif</v>
      </c>
      <c r="E4073" s="10" t="str">
        <f>VLOOKUP(A4073,pomocne!$A:$C,3,FALSE)</f>
        <v>Rodič</v>
      </c>
    </row>
    <row r="4074" spans="1:5" s="24" customFormat="1" ht="30" hidden="1" x14ac:dyDescent="0.25">
      <c r="A4074" s="23" t="s">
        <v>468</v>
      </c>
      <c r="B4074" s="23" t="s">
        <v>567</v>
      </c>
      <c r="C4074" s="23" t="s">
        <v>13</v>
      </c>
      <c r="D4074" s="24" t="str">
        <f>VLOOKUP(A4074,Vystup20160620!$C:$C,1,FALSE)</f>
        <v>gporif</v>
      </c>
      <c r="E4074" s="10" t="str">
        <f>VLOOKUP(A4074,pomocne!$A:$C,3,FALSE)</f>
        <v>Rodič</v>
      </c>
    </row>
    <row r="4075" spans="1:5" s="24" customFormat="1" ht="30" hidden="1" x14ac:dyDescent="0.25">
      <c r="A4075" s="23" t="s">
        <v>468</v>
      </c>
      <c r="B4075" s="23" t="s">
        <v>568</v>
      </c>
      <c r="C4075" s="23" t="s">
        <v>18</v>
      </c>
      <c r="D4075" s="24" t="str">
        <f>VLOOKUP(A4075,Vystup20160620!$C:$C,1,FALSE)</f>
        <v>gporif</v>
      </c>
      <c r="E4075" s="10" t="str">
        <f>VLOOKUP(A4075,pomocne!$A:$C,3,FALSE)</f>
        <v>Rodič</v>
      </c>
    </row>
    <row r="4076" spans="1:5" s="24" customFormat="1" ht="30" hidden="1" x14ac:dyDescent="0.25">
      <c r="A4076" s="23" t="s">
        <v>468</v>
      </c>
      <c r="B4076" s="23" t="s">
        <v>569</v>
      </c>
      <c r="C4076" s="23" t="s">
        <v>18</v>
      </c>
      <c r="D4076" s="24" t="str">
        <f>VLOOKUP(A4076,Vystup20160620!$C:$C,1,FALSE)</f>
        <v>gporif</v>
      </c>
      <c r="E4076" s="10" t="str">
        <f>VLOOKUP(A4076,pomocne!$A:$C,3,FALSE)</f>
        <v>Rodič</v>
      </c>
    </row>
    <row r="4077" spans="1:5" s="24" customFormat="1" ht="30" hidden="1" x14ac:dyDescent="0.25">
      <c r="A4077" s="23" t="s">
        <v>468</v>
      </c>
      <c r="B4077" s="23" t="s">
        <v>570</v>
      </c>
      <c r="C4077" s="23" t="s">
        <v>13</v>
      </c>
      <c r="D4077" s="24" t="str">
        <f>VLOOKUP(A4077,Vystup20160620!$C:$C,1,FALSE)</f>
        <v>gporif</v>
      </c>
      <c r="E4077" s="10" t="str">
        <f>VLOOKUP(A4077,pomocne!$A:$C,3,FALSE)</f>
        <v>Rodič</v>
      </c>
    </row>
    <row r="4078" spans="1:5" s="24" customFormat="1" hidden="1" x14ac:dyDescent="0.25">
      <c r="A4078" s="23" t="s">
        <v>468</v>
      </c>
      <c r="B4078" s="23" t="s">
        <v>30</v>
      </c>
      <c r="C4078" s="23" t="s">
        <v>13</v>
      </c>
      <c r="D4078" s="24" t="str">
        <f>VLOOKUP(A4078,Vystup20160620!$C:$C,1,FALSE)</f>
        <v>gporif</v>
      </c>
      <c r="E4078" s="10" t="str">
        <f>VLOOKUP(A4078,pomocne!$A:$C,3,FALSE)</f>
        <v>Rodič</v>
      </c>
    </row>
    <row r="4079" spans="1:5" s="24" customFormat="1" hidden="1" x14ac:dyDescent="0.25">
      <c r="A4079" s="23" t="s">
        <v>468</v>
      </c>
      <c r="B4079" s="23" t="s">
        <v>571</v>
      </c>
      <c r="C4079" s="23" t="s">
        <v>18</v>
      </c>
      <c r="D4079" s="24" t="str">
        <f>VLOOKUP(A4079,Vystup20160620!$C:$C,1,FALSE)</f>
        <v>gporif</v>
      </c>
      <c r="E4079" s="10" t="str">
        <f>VLOOKUP(A4079,pomocne!$A:$C,3,FALSE)</f>
        <v>Rodič</v>
      </c>
    </row>
    <row r="4080" spans="1:5" s="24" customFormat="1" hidden="1" x14ac:dyDescent="0.25">
      <c r="A4080" s="23" t="s">
        <v>468</v>
      </c>
      <c r="B4080" s="23" t="s">
        <v>572</v>
      </c>
      <c r="C4080" s="23" t="s">
        <v>13</v>
      </c>
      <c r="D4080" s="24" t="str">
        <f>VLOOKUP(A4080,Vystup20160620!$C:$C,1,FALSE)</f>
        <v>gporif</v>
      </c>
      <c r="E4080" s="10" t="str">
        <f>VLOOKUP(A4080,pomocne!$A:$C,3,FALSE)</f>
        <v>Rodič</v>
      </c>
    </row>
    <row r="4081" spans="1:5" s="24" customFormat="1" hidden="1" x14ac:dyDescent="0.25">
      <c r="A4081" s="23" t="s">
        <v>468</v>
      </c>
      <c r="B4081" s="23" t="s">
        <v>33</v>
      </c>
      <c r="C4081" s="23" t="s">
        <v>13</v>
      </c>
      <c r="D4081" s="24" t="str">
        <f>VLOOKUP(A4081,Vystup20160620!$C:$C,1,FALSE)</f>
        <v>gporif</v>
      </c>
      <c r="E4081" s="10" t="str">
        <f>VLOOKUP(A4081,pomocne!$A:$C,3,FALSE)</f>
        <v>Rodič</v>
      </c>
    </row>
    <row r="4082" spans="1:5" s="24" customFormat="1" hidden="1" x14ac:dyDescent="0.25">
      <c r="A4082" s="23" t="s">
        <v>468</v>
      </c>
      <c r="B4082" s="23" t="s">
        <v>606</v>
      </c>
      <c r="C4082" s="23" t="s">
        <v>18</v>
      </c>
      <c r="D4082" s="24" t="str">
        <f>VLOOKUP(A4082,Vystup20160620!$C:$C,1,FALSE)</f>
        <v>gporif</v>
      </c>
      <c r="E4082" s="10" t="str">
        <f>VLOOKUP(A4082,pomocne!$A:$C,3,FALSE)</f>
        <v>Rodič</v>
      </c>
    </row>
    <row r="4083" spans="1:5" s="24" customFormat="1" hidden="1" x14ac:dyDescent="0.25">
      <c r="A4083" s="23" t="s">
        <v>468</v>
      </c>
      <c r="B4083" s="23" t="s">
        <v>607</v>
      </c>
      <c r="C4083" s="23" t="s">
        <v>18</v>
      </c>
      <c r="D4083" s="24" t="str">
        <f>VLOOKUP(A4083,Vystup20160620!$C:$C,1,FALSE)</f>
        <v>gporif</v>
      </c>
      <c r="E4083" s="10" t="str">
        <f>VLOOKUP(A4083,pomocne!$A:$C,3,FALSE)</f>
        <v>Rodič</v>
      </c>
    </row>
    <row r="4084" spans="1:5" s="24" customFormat="1" ht="30" hidden="1" x14ac:dyDescent="0.25">
      <c r="A4084" s="23" t="s">
        <v>468</v>
      </c>
      <c r="B4084" s="23" t="s">
        <v>573</v>
      </c>
      <c r="C4084" s="23" t="s">
        <v>13</v>
      </c>
      <c r="D4084" s="24" t="str">
        <f>VLOOKUP(A4084,Vystup20160620!$C:$C,1,FALSE)</f>
        <v>gporif</v>
      </c>
      <c r="E4084" s="10" t="str">
        <f>VLOOKUP(A4084,pomocne!$A:$C,3,FALSE)</f>
        <v>Rodič</v>
      </c>
    </row>
    <row r="4085" spans="1:5" s="24" customFormat="1" ht="30" hidden="1" x14ac:dyDescent="0.25">
      <c r="A4085" s="23" t="s">
        <v>468</v>
      </c>
      <c r="B4085" s="23" t="s">
        <v>608</v>
      </c>
      <c r="C4085" s="23" t="s">
        <v>18</v>
      </c>
      <c r="D4085" s="24" t="str">
        <f>VLOOKUP(A4085,Vystup20160620!$C:$C,1,FALSE)</f>
        <v>gporif</v>
      </c>
      <c r="E4085" s="10" t="str">
        <f>VLOOKUP(A4085,pomocne!$A:$C,3,FALSE)</f>
        <v>Rodič</v>
      </c>
    </row>
    <row r="4086" spans="1:5" s="24" customFormat="1" hidden="1" x14ac:dyDescent="0.25">
      <c r="A4086" s="23" t="s">
        <v>468</v>
      </c>
      <c r="B4086" s="23" t="s">
        <v>38</v>
      </c>
      <c r="C4086" s="23" t="s">
        <v>13</v>
      </c>
      <c r="D4086" s="24" t="str">
        <f>VLOOKUP(A4086,Vystup20160620!$C:$C,1,FALSE)</f>
        <v>gporif</v>
      </c>
      <c r="E4086" s="10" t="str">
        <f>VLOOKUP(A4086,pomocne!$A:$C,3,FALSE)</f>
        <v>Rodič</v>
      </c>
    </row>
    <row r="4087" spans="1:5" s="24" customFormat="1" hidden="1" x14ac:dyDescent="0.25">
      <c r="A4087" s="23" t="s">
        <v>468</v>
      </c>
      <c r="B4087" s="23" t="s">
        <v>574</v>
      </c>
      <c r="C4087" s="23" t="s">
        <v>13</v>
      </c>
      <c r="D4087" s="24" t="str">
        <f>VLOOKUP(A4087,Vystup20160620!$C:$C,1,FALSE)</f>
        <v>gporif</v>
      </c>
      <c r="E4087" s="10" t="str">
        <f>VLOOKUP(A4087,pomocne!$A:$C,3,FALSE)</f>
        <v>Rodič</v>
      </c>
    </row>
    <row r="4088" spans="1:5" s="24" customFormat="1" hidden="1" x14ac:dyDescent="0.25">
      <c r="A4088" s="23" t="s">
        <v>468</v>
      </c>
      <c r="B4088" s="23" t="s">
        <v>575</v>
      </c>
      <c r="C4088" s="23" t="s">
        <v>13</v>
      </c>
      <c r="D4088" s="24" t="str">
        <f>VLOOKUP(A4088,Vystup20160620!$C:$C,1,FALSE)</f>
        <v>gporif</v>
      </c>
      <c r="E4088" s="10" t="str">
        <f>VLOOKUP(A4088,pomocne!$A:$C,3,FALSE)</f>
        <v>Rodič</v>
      </c>
    </row>
    <row r="4089" spans="1:5" s="24" customFormat="1" hidden="1" x14ac:dyDescent="0.25">
      <c r="A4089" s="23" t="s">
        <v>468</v>
      </c>
      <c r="B4089" s="23" t="s">
        <v>576</v>
      </c>
      <c r="C4089" s="23" t="s">
        <v>13</v>
      </c>
      <c r="D4089" s="24" t="str">
        <f>VLOOKUP(A4089,Vystup20160620!$C:$C,1,FALSE)</f>
        <v>gporif</v>
      </c>
      <c r="E4089" s="10" t="str">
        <f>VLOOKUP(A4089,pomocne!$A:$C,3,FALSE)</f>
        <v>Rodič</v>
      </c>
    </row>
    <row r="4090" spans="1:5" s="24" customFormat="1" hidden="1" x14ac:dyDescent="0.25">
      <c r="A4090" s="23" t="s">
        <v>468</v>
      </c>
      <c r="B4090" s="23" t="s">
        <v>577</v>
      </c>
      <c r="C4090" s="23" t="s">
        <v>13</v>
      </c>
      <c r="D4090" s="24" t="str">
        <f>VLOOKUP(A4090,Vystup20160620!$C:$C,1,FALSE)</f>
        <v>gporif</v>
      </c>
      <c r="E4090" s="10" t="str">
        <f>VLOOKUP(A4090,pomocne!$A:$C,3,FALSE)</f>
        <v>Rodič</v>
      </c>
    </row>
    <row r="4091" spans="1:5" s="24" customFormat="1" hidden="1" x14ac:dyDescent="0.25">
      <c r="A4091" s="23" t="s">
        <v>468</v>
      </c>
      <c r="B4091" s="23" t="s">
        <v>578</v>
      </c>
      <c r="C4091" s="23" t="s">
        <v>13</v>
      </c>
      <c r="D4091" s="24" t="str">
        <f>VLOOKUP(A4091,Vystup20160620!$C:$C,1,FALSE)</f>
        <v>gporif</v>
      </c>
      <c r="E4091" s="10" t="str">
        <f>VLOOKUP(A4091,pomocne!$A:$C,3,FALSE)</f>
        <v>Rodič</v>
      </c>
    </row>
    <row r="4092" spans="1:5" s="24" customFormat="1" hidden="1" x14ac:dyDescent="0.25">
      <c r="A4092" s="23" t="s">
        <v>468</v>
      </c>
      <c r="B4092" s="23" t="s">
        <v>44</v>
      </c>
      <c r="C4092" s="23" t="s">
        <v>13</v>
      </c>
      <c r="D4092" s="24" t="str">
        <f>VLOOKUP(A4092,Vystup20160620!$C:$C,1,FALSE)</f>
        <v>gporif</v>
      </c>
      <c r="E4092" s="10" t="str">
        <f>VLOOKUP(A4092,pomocne!$A:$C,3,FALSE)</f>
        <v>Rodič</v>
      </c>
    </row>
    <row r="4093" spans="1:5" s="24" customFormat="1" hidden="1" x14ac:dyDescent="0.25">
      <c r="A4093" s="23" t="s">
        <v>468</v>
      </c>
      <c r="B4093" s="23" t="s">
        <v>579</v>
      </c>
      <c r="C4093" s="23" t="s">
        <v>13</v>
      </c>
      <c r="D4093" s="24" t="str">
        <f>VLOOKUP(A4093,Vystup20160620!$C:$C,1,FALSE)</f>
        <v>gporif</v>
      </c>
      <c r="E4093" s="10" t="str">
        <f>VLOOKUP(A4093,pomocne!$A:$C,3,FALSE)</f>
        <v>Rodič</v>
      </c>
    </row>
    <row r="4094" spans="1:5" s="24" customFormat="1" hidden="1" x14ac:dyDescent="0.25">
      <c r="A4094" s="23" t="s">
        <v>468</v>
      </c>
      <c r="B4094" s="23" t="s">
        <v>609</v>
      </c>
      <c r="C4094" s="23" t="s">
        <v>18</v>
      </c>
      <c r="D4094" s="24" t="str">
        <f>VLOOKUP(A4094,Vystup20160620!$C:$C,1,FALSE)</f>
        <v>gporif</v>
      </c>
      <c r="E4094" s="10" t="str">
        <f>VLOOKUP(A4094,pomocne!$A:$C,3,FALSE)</f>
        <v>Rodič</v>
      </c>
    </row>
    <row r="4095" spans="1:5" s="24" customFormat="1" hidden="1" x14ac:dyDescent="0.25">
      <c r="A4095" s="23" t="s">
        <v>468</v>
      </c>
      <c r="B4095" s="23" t="s">
        <v>610</v>
      </c>
      <c r="C4095" s="23" t="s">
        <v>13</v>
      </c>
      <c r="D4095" s="24" t="str">
        <f>VLOOKUP(A4095,Vystup20160620!$C:$C,1,FALSE)</f>
        <v>gporif</v>
      </c>
      <c r="E4095" s="10" t="str">
        <f>VLOOKUP(A4095,pomocne!$A:$C,3,FALSE)</f>
        <v>Rodič</v>
      </c>
    </row>
    <row r="4096" spans="1:5" s="24" customFormat="1" hidden="1" x14ac:dyDescent="0.25">
      <c r="A4096" s="23" t="s">
        <v>468</v>
      </c>
      <c r="B4096" s="23" t="s">
        <v>580</v>
      </c>
      <c r="C4096" s="23" t="s">
        <v>13</v>
      </c>
      <c r="D4096" s="24" t="str">
        <f>VLOOKUP(A4096,Vystup20160620!$C:$C,1,FALSE)</f>
        <v>gporif</v>
      </c>
      <c r="E4096" s="10" t="str">
        <f>VLOOKUP(A4096,pomocne!$A:$C,3,FALSE)</f>
        <v>Rodič</v>
      </c>
    </row>
    <row r="4097" spans="1:5" s="24" customFormat="1" hidden="1" x14ac:dyDescent="0.25">
      <c r="A4097" s="23" t="s">
        <v>468</v>
      </c>
      <c r="B4097" s="23" t="s">
        <v>611</v>
      </c>
      <c r="C4097" s="23" t="s">
        <v>13</v>
      </c>
      <c r="D4097" s="24" t="str">
        <f>VLOOKUP(A4097,Vystup20160620!$C:$C,1,FALSE)</f>
        <v>gporif</v>
      </c>
      <c r="E4097" s="10" t="str">
        <f>VLOOKUP(A4097,pomocne!$A:$C,3,FALSE)</f>
        <v>Rodič</v>
      </c>
    </row>
    <row r="4098" spans="1:5" s="24" customFormat="1" hidden="1" x14ac:dyDescent="0.25">
      <c r="A4098" s="23" t="s">
        <v>468</v>
      </c>
      <c r="B4098" s="23" t="s">
        <v>612</v>
      </c>
      <c r="C4098" s="23" t="s">
        <v>13</v>
      </c>
      <c r="D4098" s="24" t="str">
        <f>VLOOKUP(A4098,Vystup20160620!$C:$C,1,FALSE)</f>
        <v>gporif</v>
      </c>
      <c r="E4098" s="10" t="str">
        <f>VLOOKUP(A4098,pomocne!$A:$C,3,FALSE)</f>
        <v>Rodič</v>
      </c>
    </row>
    <row r="4099" spans="1:5" s="24" customFormat="1" hidden="1" x14ac:dyDescent="0.25">
      <c r="A4099" s="23" t="s">
        <v>468</v>
      </c>
      <c r="B4099" s="23" t="s">
        <v>581</v>
      </c>
      <c r="C4099" s="23" t="s">
        <v>13</v>
      </c>
      <c r="D4099" s="24" t="str">
        <f>VLOOKUP(A4099,Vystup20160620!$C:$C,1,FALSE)</f>
        <v>gporif</v>
      </c>
      <c r="E4099" s="10" t="str">
        <f>VLOOKUP(A4099,pomocne!$A:$C,3,FALSE)</f>
        <v>Rodič</v>
      </c>
    </row>
    <row r="4100" spans="1:5" s="24" customFormat="1" hidden="1" x14ac:dyDescent="0.25">
      <c r="A4100" s="23" t="s">
        <v>468</v>
      </c>
      <c r="B4100" s="23" t="s">
        <v>582</v>
      </c>
      <c r="C4100" s="23" t="s">
        <v>13</v>
      </c>
      <c r="D4100" s="24" t="str">
        <f>VLOOKUP(A4100,Vystup20160620!$C:$C,1,FALSE)</f>
        <v>gporif</v>
      </c>
      <c r="E4100" s="10" t="str">
        <f>VLOOKUP(A4100,pomocne!$A:$C,3,FALSE)</f>
        <v>Rodič</v>
      </c>
    </row>
    <row r="4101" spans="1:5" s="24" customFormat="1" hidden="1" x14ac:dyDescent="0.25">
      <c r="A4101" s="23" t="s">
        <v>468</v>
      </c>
      <c r="B4101" s="23" t="s">
        <v>583</v>
      </c>
      <c r="C4101" s="23" t="s">
        <v>13</v>
      </c>
      <c r="D4101" s="24" t="str">
        <f>VLOOKUP(A4101,Vystup20160620!$C:$C,1,FALSE)</f>
        <v>gporif</v>
      </c>
      <c r="E4101" s="10" t="str">
        <f>VLOOKUP(A4101,pomocne!$A:$C,3,FALSE)</f>
        <v>Rodič</v>
      </c>
    </row>
    <row r="4102" spans="1:5" s="24" customFormat="1" ht="30" hidden="1" x14ac:dyDescent="0.25">
      <c r="A4102" s="23" t="s">
        <v>468</v>
      </c>
      <c r="B4102" s="23" t="s">
        <v>584</v>
      </c>
      <c r="C4102" s="23" t="s">
        <v>13</v>
      </c>
      <c r="D4102" s="24" t="str">
        <f>VLOOKUP(A4102,Vystup20160620!$C:$C,1,FALSE)</f>
        <v>gporif</v>
      </c>
      <c r="E4102" s="10" t="str">
        <f>VLOOKUP(A4102,pomocne!$A:$C,3,FALSE)</f>
        <v>Rodič</v>
      </c>
    </row>
    <row r="4103" spans="1:5" s="24" customFormat="1" ht="30" hidden="1" x14ac:dyDescent="0.25">
      <c r="A4103" s="23" t="s">
        <v>468</v>
      </c>
      <c r="B4103" s="23" t="s">
        <v>585</v>
      </c>
      <c r="C4103" s="23" t="s">
        <v>13</v>
      </c>
      <c r="D4103" s="24" t="str">
        <f>VLOOKUP(A4103,Vystup20160620!$C:$C,1,FALSE)</f>
        <v>gporif</v>
      </c>
      <c r="E4103" s="10" t="str">
        <f>VLOOKUP(A4103,pomocne!$A:$C,3,FALSE)</f>
        <v>Rodič</v>
      </c>
    </row>
    <row r="4104" spans="1:5" s="24" customFormat="1" ht="30" hidden="1" x14ac:dyDescent="0.25">
      <c r="A4104" s="23" t="s">
        <v>468</v>
      </c>
      <c r="B4104" s="23" t="s">
        <v>586</v>
      </c>
      <c r="C4104" s="23" t="s">
        <v>13</v>
      </c>
      <c r="D4104" s="24" t="str">
        <f>VLOOKUP(A4104,Vystup20160620!$C:$C,1,FALSE)</f>
        <v>gporif</v>
      </c>
      <c r="E4104" s="10" t="str">
        <f>VLOOKUP(A4104,pomocne!$A:$C,3,FALSE)</f>
        <v>Rodič</v>
      </c>
    </row>
    <row r="4105" spans="1:5" s="24" customFormat="1" hidden="1" x14ac:dyDescent="0.25">
      <c r="A4105" s="23" t="s">
        <v>468</v>
      </c>
      <c r="B4105" s="23" t="s">
        <v>613</v>
      </c>
      <c r="C4105" s="23" t="s">
        <v>13</v>
      </c>
      <c r="D4105" s="24" t="str">
        <f>VLOOKUP(A4105,Vystup20160620!$C:$C,1,FALSE)</f>
        <v>gporif</v>
      </c>
      <c r="E4105" s="10" t="str">
        <f>VLOOKUP(A4105,pomocne!$A:$C,3,FALSE)</f>
        <v>Rodič</v>
      </c>
    </row>
    <row r="4106" spans="1:5" s="24" customFormat="1" hidden="1" x14ac:dyDescent="0.25">
      <c r="A4106" s="23" t="s">
        <v>468</v>
      </c>
      <c r="B4106" s="23" t="s">
        <v>614</v>
      </c>
      <c r="C4106" s="23" t="s">
        <v>13</v>
      </c>
      <c r="D4106" s="24" t="str">
        <f>VLOOKUP(A4106,Vystup20160620!$C:$C,1,FALSE)</f>
        <v>gporif</v>
      </c>
      <c r="E4106" s="10" t="str">
        <f>VLOOKUP(A4106,pomocne!$A:$C,3,FALSE)</f>
        <v>Rodič</v>
      </c>
    </row>
    <row r="4107" spans="1:5" s="24" customFormat="1" ht="30" hidden="1" x14ac:dyDescent="0.25">
      <c r="A4107" s="23" t="s">
        <v>468</v>
      </c>
      <c r="B4107" s="23" t="s">
        <v>615</v>
      </c>
      <c r="C4107" s="23" t="s">
        <v>13</v>
      </c>
      <c r="D4107" s="24" t="str">
        <f>VLOOKUP(A4107,Vystup20160620!$C:$C,1,FALSE)</f>
        <v>gporif</v>
      </c>
      <c r="E4107" s="10" t="str">
        <f>VLOOKUP(A4107,pomocne!$A:$C,3,FALSE)</f>
        <v>Rodič</v>
      </c>
    </row>
    <row r="4108" spans="1:5" s="24" customFormat="1" hidden="1" x14ac:dyDescent="0.25">
      <c r="A4108" s="23" t="s">
        <v>468</v>
      </c>
      <c r="B4108" s="23" t="s">
        <v>616</v>
      </c>
      <c r="C4108" s="23" t="s">
        <v>13</v>
      </c>
      <c r="D4108" s="24" t="str">
        <f>VLOOKUP(A4108,Vystup20160620!$C:$C,1,FALSE)</f>
        <v>gporif</v>
      </c>
      <c r="E4108" s="10" t="str">
        <f>VLOOKUP(A4108,pomocne!$A:$C,3,FALSE)</f>
        <v>Rodič</v>
      </c>
    </row>
    <row r="4109" spans="1:5" s="24" customFormat="1" ht="30" hidden="1" x14ac:dyDescent="0.25">
      <c r="A4109" s="23" t="s">
        <v>468</v>
      </c>
      <c r="B4109" s="23" t="s">
        <v>587</v>
      </c>
      <c r="C4109" s="23" t="s">
        <v>13</v>
      </c>
      <c r="D4109" s="24" t="str">
        <f>VLOOKUP(A4109,Vystup20160620!$C:$C,1,FALSE)</f>
        <v>gporif</v>
      </c>
      <c r="E4109" s="10" t="str">
        <f>VLOOKUP(A4109,pomocne!$A:$C,3,FALSE)</f>
        <v>Rodič</v>
      </c>
    </row>
    <row r="4110" spans="1:5" s="24" customFormat="1" ht="30" hidden="1" x14ac:dyDescent="0.25">
      <c r="A4110" s="23" t="s">
        <v>468</v>
      </c>
      <c r="B4110" s="23" t="s">
        <v>588</v>
      </c>
      <c r="C4110" s="23" t="s">
        <v>13</v>
      </c>
      <c r="D4110" s="24" t="str">
        <f>VLOOKUP(A4110,Vystup20160620!$C:$C,1,FALSE)</f>
        <v>gporif</v>
      </c>
      <c r="E4110" s="10" t="str">
        <f>VLOOKUP(A4110,pomocne!$A:$C,3,FALSE)</f>
        <v>Rodič</v>
      </c>
    </row>
    <row r="4111" spans="1:5" s="24" customFormat="1" hidden="1" x14ac:dyDescent="0.25">
      <c r="A4111" s="23" t="s">
        <v>468</v>
      </c>
      <c r="B4111" s="23" t="s">
        <v>589</v>
      </c>
      <c r="C4111" s="23" t="s">
        <v>13</v>
      </c>
      <c r="D4111" s="24" t="str">
        <f>VLOOKUP(A4111,Vystup20160620!$C:$C,1,FALSE)</f>
        <v>gporif</v>
      </c>
      <c r="E4111" s="10" t="str">
        <f>VLOOKUP(A4111,pomocne!$A:$C,3,FALSE)</f>
        <v>Rodič</v>
      </c>
    </row>
    <row r="4112" spans="1:5" s="24" customFormat="1" ht="30" hidden="1" x14ac:dyDescent="0.25">
      <c r="A4112" s="23" t="s">
        <v>468</v>
      </c>
      <c r="B4112" s="23" t="s">
        <v>617</v>
      </c>
      <c r="C4112" s="23" t="s">
        <v>13</v>
      </c>
      <c r="D4112" s="24" t="str">
        <f>VLOOKUP(A4112,Vystup20160620!$C:$C,1,FALSE)</f>
        <v>gporif</v>
      </c>
      <c r="E4112" s="10" t="str">
        <f>VLOOKUP(A4112,pomocne!$A:$C,3,FALSE)</f>
        <v>Rodič</v>
      </c>
    </row>
    <row r="4113" spans="1:5" s="24" customFormat="1" hidden="1" x14ac:dyDescent="0.25">
      <c r="A4113" s="23" t="s">
        <v>468</v>
      </c>
      <c r="B4113" s="23" t="s">
        <v>66</v>
      </c>
      <c r="C4113" s="23" t="s">
        <v>13</v>
      </c>
      <c r="D4113" s="24" t="str">
        <f>VLOOKUP(A4113,Vystup20160620!$C:$C,1,FALSE)</f>
        <v>gporif</v>
      </c>
      <c r="E4113" s="10" t="str">
        <f>VLOOKUP(A4113,pomocne!$A:$C,3,FALSE)</f>
        <v>Rodič</v>
      </c>
    </row>
    <row r="4114" spans="1:5" s="24" customFormat="1" hidden="1" x14ac:dyDescent="0.25">
      <c r="A4114" s="23" t="s">
        <v>468</v>
      </c>
      <c r="B4114" s="23" t="s">
        <v>67</v>
      </c>
      <c r="C4114" s="23" t="s">
        <v>13</v>
      </c>
      <c r="D4114" s="24" t="str">
        <f>VLOOKUP(A4114,Vystup20160620!$C:$C,1,FALSE)</f>
        <v>gporif</v>
      </c>
      <c r="E4114" s="10" t="str">
        <f>VLOOKUP(A4114,pomocne!$A:$C,3,FALSE)</f>
        <v>Rodič</v>
      </c>
    </row>
    <row r="4115" spans="1:5" s="24" customFormat="1" ht="30" hidden="1" x14ac:dyDescent="0.25">
      <c r="A4115" s="23" t="s">
        <v>468</v>
      </c>
      <c r="B4115" s="23" t="s">
        <v>68</v>
      </c>
      <c r="C4115" s="23" t="s">
        <v>18</v>
      </c>
      <c r="D4115" s="24" t="str">
        <f>VLOOKUP(A4115,Vystup20160620!$C:$C,1,FALSE)</f>
        <v>gporif</v>
      </c>
      <c r="E4115" s="10" t="str">
        <f>VLOOKUP(A4115,pomocne!$A:$C,3,FALSE)</f>
        <v>Rodič</v>
      </c>
    </row>
    <row r="4116" spans="1:5" s="24" customFormat="1" hidden="1" x14ac:dyDescent="0.25">
      <c r="A4116" s="23" t="s">
        <v>468</v>
      </c>
      <c r="B4116" s="23" t="s">
        <v>69</v>
      </c>
      <c r="C4116" s="23" t="s">
        <v>13</v>
      </c>
      <c r="D4116" s="24" t="str">
        <f>VLOOKUP(A4116,Vystup20160620!$C:$C,1,FALSE)</f>
        <v>gporif</v>
      </c>
      <c r="E4116" s="10" t="str">
        <f>VLOOKUP(A4116,pomocne!$A:$C,3,FALSE)</f>
        <v>Rodič</v>
      </c>
    </row>
    <row r="4117" spans="1:5" s="24" customFormat="1" ht="30" hidden="1" x14ac:dyDescent="0.25">
      <c r="A4117" s="23" t="s">
        <v>468</v>
      </c>
      <c r="B4117" s="23" t="s">
        <v>69</v>
      </c>
      <c r="C4117" s="23" t="s">
        <v>471</v>
      </c>
      <c r="D4117" s="24" t="str">
        <f>VLOOKUP(A4117,Vystup20160620!$C:$C,1,FALSE)</f>
        <v>gporif</v>
      </c>
      <c r="E4117" s="10" t="str">
        <f>VLOOKUP(A4117,pomocne!$A:$C,3,FALSE)</f>
        <v>Rodič</v>
      </c>
    </row>
    <row r="4118" spans="1:5" s="24" customFormat="1" hidden="1" x14ac:dyDescent="0.25">
      <c r="A4118" s="23" t="s">
        <v>468</v>
      </c>
      <c r="B4118" s="23" t="s">
        <v>105</v>
      </c>
      <c r="C4118" s="23" t="s">
        <v>13</v>
      </c>
      <c r="D4118" s="24" t="str">
        <f>VLOOKUP(A4118,Vystup20160620!$C:$C,1,FALSE)</f>
        <v>gporif</v>
      </c>
      <c r="E4118" s="10" t="str">
        <f>VLOOKUP(A4118,pomocne!$A:$C,3,FALSE)</f>
        <v>Rodič</v>
      </c>
    </row>
    <row r="4119" spans="1:5" s="24" customFormat="1" hidden="1" x14ac:dyDescent="0.25">
      <c r="A4119" s="23" t="s">
        <v>468</v>
      </c>
      <c r="B4119" s="23" t="s">
        <v>619</v>
      </c>
      <c r="C4119" s="23" t="s">
        <v>13</v>
      </c>
      <c r="D4119" s="24" t="str">
        <f>VLOOKUP(A4119,Vystup20160620!$C:$C,1,FALSE)</f>
        <v>gporif</v>
      </c>
      <c r="E4119" s="10" t="str">
        <f>VLOOKUP(A4119,pomocne!$A:$C,3,FALSE)</f>
        <v>Rodič</v>
      </c>
    </row>
    <row r="4120" spans="1:5" s="24" customFormat="1" hidden="1" x14ac:dyDescent="0.25">
      <c r="A4120" s="23" t="s">
        <v>468</v>
      </c>
      <c r="B4120" s="23" t="s">
        <v>70</v>
      </c>
      <c r="C4120" s="23" t="s">
        <v>13</v>
      </c>
      <c r="D4120" s="24" t="str">
        <f>VLOOKUP(A4120,Vystup20160620!$C:$C,1,FALSE)</f>
        <v>gporif</v>
      </c>
      <c r="E4120" s="10" t="str">
        <f>VLOOKUP(A4120,pomocne!$A:$C,3,FALSE)</f>
        <v>Rodič</v>
      </c>
    </row>
    <row r="4121" spans="1:5" s="24" customFormat="1" hidden="1" x14ac:dyDescent="0.25">
      <c r="A4121" s="23" t="s">
        <v>468</v>
      </c>
      <c r="B4121" s="23" t="s">
        <v>129</v>
      </c>
      <c r="C4121" s="23" t="s">
        <v>13</v>
      </c>
      <c r="D4121" s="24" t="str">
        <f>VLOOKUP(A4121,Vystup20160620!$C:$C,1,FALSE)</f>
        <v>gporif</v>
      </c>
      <c r="E4121" s="10" t="str">
        <f>VLOOKUP(A4121,pomocne!$A:$C,3,FALSE)</f>
        <v>Rodič</v>
      </c>
    </row>
    <row r="4122" spans="1:5" s="24" customFormat="1" hidden="1" x14ac:dyDescent="0.25">
      <c r="A4122" s="23" t="s">
        <v>468</v>
      </c>
      <c r="B4122" s="23" t="s">
        <v>130</v>
      </c>
      <c r="C4122" s="23" t="s">
        <v>18</v>
      </c>
      <c r="D4122" s="24" t="str">
        <f>VLOOKUP(A4122,Vystup20160620!$C:$C,1,FALSE)</f>
        <v>gporif</v>
      </c>
      <c r="E4122" s="10" t="str">
        <f>VLOOKUP(A4122,pomocne!$A:$C,3,FALSE)</f>
        <v>Rodič</v>
      </c>
    </row>
    <row r="4123" spans="1:5" s="24" customFormat="1" hidden="1" x14ac:dyDescent="0.25">
      <c r="A4123" s="23" t="s">
        <v>468</v>
      </c>
      <c r="B4123" s="23" t="s">
        <v>131</v>
      </c>
      <c r="C4123" s="23" t="s">
        <v>18</v>
      </c>
      <c r="D4123" s="24" t="str">
        <f>VLOOKUP(A4123,Vystup20160620!$C:$C,1,FALSE)</f>
        <v>gporif</v>
      </c>
      <c r="E4123" s="10" t="str">
        <f>VLOOKUP(A4123,pomocne!$A:$C,3,FALSE)</f>
        <v>Rodič</v>
      </c>
    </row>
    <row r="4124" spans="1:5" s="24" customFormat="1" hidden="1" x14ac:dyDescent="0.25">
      <c r="A4124" s="23" t="s">
        <v>468</v>
      </c>
      <c r="B4124" s="23" t="s">
        <v>590</v>
      </c>
      <c r="C4124" s="23" t="s">
        <v>13</v>
      </c>
      <c r="D4124" s="24" t="str">
        <f>VLOOKUP(A4124,Vystup20160620!$C:$C,1,FALSE)</f>
        <v>gporif</v>
      </c>
      <c r="E4124" s="10" t="str">
        <f>VLOOKUP(A4124,pomocne!$A:$C,3,FALSE)</f>
        <v>Rodič</v>
      </c>
    </row>
    <row r="4125" spans="1:5" s="24" customFormat="1" hidden="1" x14ac:dyDescent="0.25">
      <c r="A4125" s="23" t="s">
        <v>468</v>
      </c>
      <c r="B4125" s="23" t="s">
        <v>620</v>
      </c>
      <c r="C4125" s="23" t="s">
        <v>13</v>
      </c>
      <c r="D4125" s="24" t="str">
        <f>VLOOKUP(A4125,Vystup20160620!$C:$C,1,FALSE)</f>
        <v>gporif</v>
      </c>
      <c r="E4125" s="10" t="str">
        <f>VLOOKUP(A4125,pomocne!$A:$C,3,FALSE)</f>
        <v>Rodič</v>
      </c>
    </row>
    <row r="4126" spans="1:5" s="24" customFormat="1" hidden="1" x14ac:dyDescent="0.25">
      <c r="A4126" s="23" t="s">
        <v>468</v>
      </c>
      <c r="B4126" s="23" t="s">
        <v>73</v>
      </c>
      <c r="C4126" s="23" t="s">
        <v>13</v>
      </c>
      <c r="D4126" s="24" t="str">
        <f>VLOOKUP(A4126,Vystup20160620!$C:$C,1,FALSE)</f>
        <v>gporif</v>
      </c>
      <c r="E4126" s="10" t="str">
        <f>VLOOKUP(A4126,pomocne!$A:$C,3,FALSE)</f>
        <v>Rodič</v>
      </c>
    </row>
    <row r="4127" spans="1:5" s="24" customFormat="1" hidden="1" x14ac:dyDescent="0.25">
      <c r="A4127" s="23" t="s">
        <v>468</v>
      </c>
      <c r="B4127" s="23" t="s">
        <v>591</v>
      </c>
      <c r="C4127" s="23" t="s">
        <v>18</v>
      </c>
      <c r="D4127" s="24" t="str">
        <f>VLOOKUP(A4127,Vystup20160620!$C:$C,1,FALSE)</f>
        <v>gporif</v>
      </c>
      <c r="E4127" s="10" t="str">
        <f>VLOOKUP(A4127,pomocne!$A:$C,3,FALSE)</f>
        <v>Rodič</v>
      </c>
    </row>
    <row r="4128" spans="1:5" s="24" customFormat="1" hidden="1" x14ac:dyDescent="0.25">
      <c r="A4128" s="23" t="s">
        <v>468</v>
      </c>
      <c r="B4128" s="23" t="s">
        <v>75</v>
      </c>
      <c r="C4128" s="23" t="s">
        <v>13</v>
      </c>
      <c r="D4128" s="24" t="str">
        <f>VLOOKUP(A4128,Vystup20160620!$C:$C,1,FALSE)</f>
        <v>gporif</v>
      </c>
      <c r="E4128" s="10" t="str">
        <f>VLOOKUP(A4128,pomocne!$A:$C,3,FALSE)</f>
        <v>Rodič</v>
      </c>
    </row>
    <row r="4129" spans="1:5" s="24" customFormat="1" ht="30" hidden="1" x14ac:dyDescent="0.25">
      <c r="A4129" s="23" t="s">
        <v>468</v>
      </c>
      <c r="B4129" s="23" t="s">
        <v>592</v>
      </c>
      <c r="C4129" s="23" t="s">
        <v>13</v>
      </c>
      <c r="D4129" s="24" t="str">
        <f>VLOOKUP(A4129,Vystup20160620!$C:$C,1,FALSE)</f>
        <v>gporif</v>
      </c>
      <c r="E4129" s="10" t="str">
        <f>VLOOKUP(A4129,pomocne!$A:$C,3,FALSE)</f>
        <v>Rodič</v>
      </c>
    </row>
    <row r="4130" spans="1:5" s="24" customFormat="1" hidden="1" x14ac:dyDescent="0.25">
      <c r="A4130" s="23" t="s">
        <v>468</v>
      </c>
      <c r="B4130" s="23" t="s">
        <v>593</v>
      </c>
      <c r="C4130" s="23" t="s">
        <v>13</v>
      </c>
      <c r="D4130" s="24" t="str">
        <f>VLOOKUP(A4130,Vystup20160620!$C:$C,1,FALSE)</f>
        <v>gporif</v>
      </c>
      <c r="E4130" s="10" t="str">
        <f>VLOOKUP(A4130,pomocne!$A:$C,3,FALSE)</f>
        <v>Rodič</v>
      </c>
    </row>
    <row r="4131" spans="1:5" s="24" customFormat="1" hidden="1" x14ac:dyDescent="0.25">
      <c r="A4131" s="23" t="s">
        <v>468</v>
      </c>
      <c r="B4131" s="23" t="s">
        <v>622</v>
      </c>
      <c r="C4131" s="23" t="s">
        <v>18</v>
      </c>
      <c r="D4131" s="24" t="str">
        <f>VLOOKUP(A4131,Vystup20160620!$C:$C,1,FALSE)</f>
        <v>gporif</v>
      </c>
      <c r="E4131" s="10" t="str">
        <f>VLOOKUP(A4131,pomocne!$A:$C,3,FALSE)</f>
        <v>Rodič</v>
      </c>
    </row>
    <row r="4132" spans="1:5" s="24" customFormat="1" ht="30" hidden="1" x14ac:dyDescent="0.25">
      <c r="A4132" s="23" t="s">
        <v>468</v>
      </c>
      <c r="B4132" s="23" t="s">
        <v>623</v>
      </c>
      <c r="C4132" s="23" t="s">
        <v>13</v>
      </c>
      <c r="D4132" s="24" t="str">
        <f>VLOOKUP(A4132,Vystup20160620!$C:$C,1,FALSE)</f>
        <v>gporif</v>
      </c>
      <c r="E4132" s="10" t="str">
        <f>VLOOKUP(A4132,pomocne!$A:$C,3,FALSE)</f>
        <v>Rodič</v>
      </c>
    </row>
    <row r="4133" spans="1:5" s="24" customFormat="1" hidden="1" x14ac:dyDescent="0.25">
      <c r="A4133" s="23" t="s">
        <v>468</v>
      </c>
      <c r="B4133" s="23" t="s">
        <v>76</v>
      </c>
      <c r="C4133" s="23" t="s">
        <v>13</v>
      </c>
      <c r="D4133" s="24" t="str">
        <f>VLOOKUP(A4133,Vystup20160620!$C:$C,1,FALSE)</f>
        <v>gporif</v>
      </c>
      <c r="E4133" s="10" t="str">
        <f>VLOOKUP(A4133,pomocne!$A:$C,3,FALSE)</f>
        <v>Rodič</v>
      </c>
    </row>
    <row r="4134" spans="1:5" s="24" customFormat="1" ht="30" hidden="1" x14ac:dyDescent="0.25">
      <c r="A4134" s="23" t="s">
        <v>468</v>
      </c>
      <c r="B4134" s="23" t="s">
        <v>77</v>
      </c>
      <c r="C4134" s="23" t="s">
        <v>18</v>
      </c>
      <c r="D4134" s="24" t="str">
        <f>VLOOKUP(A4134,Vystup20160620!$C:$C,1,FALSE)</f>
        <v>gporif</v>
      </c>
      <c r="E4134" s="10" t="str">
        <f>VLOOKUP(A4134,pomocne!$A:$C,3,FALSE)</f>
        <v>Rodič</v>
      </c>
    </row>
    <row r="4135" spans="1:5" s="24" customFormat="1" hidden="1" x14ac:dyDescent="0.25">
      <c r="A4135" s="23" t="s">
        <v>468</v>
      </c>
      <c r="B4135" s="23" t="s">
        <v>594</v>
      </c>
      <c r="C4135" s="23" t="s">
        <v>18</v>
      </c>
      <c r="D4135" s="24" t="str">
        <f>VLOOKUP(A4135,Vystup20160620!$C:$C,1,FALSE)</f>
        <v>gporif</v>
      </c>
      <c r="E4135" s="10" t="str">
        <f>VLOOKUP(A4135,pomocne!$A:$C,3,FALSE)</f>
        <v>Rodič</v>
      </c>
    </row>
    <row r="4136" spans="1:5" s="24" customFormat="1" hidden="1" x14ac:dyDescent="0.25">
      <c r="A4136" s="23" t="s">
        <v>468</v>
      </c>
      <c r="B4136" s="23" t="s">
        <v>595</v>
      </c>
      <c r="C4136" s="23" t="s">
        <v>18</v>
      </c>
      <c r="D4136" s="24" t="str">
        <f>VLOOKUP(A4136,Vystup20160620!$C:$C,1,FALSE)</f>
        <v>gporif</v>
      </c>
      <c r="E4136" s="10" t="str">
        <f>VLOOKUP(A4136,pomocne!$A:$C,3,FALSE)</f>
        <v>Rodič</v>
      </c>
    </row>
    <row r="4137" spans="1:5" s="24" customFormat="1" hidden="1" x14ac:dyDescent="0.25">
      <c r="A4137" s="23" t="s">
        <v>468</v>
      </c>
      <c r="B4137" s="23" t="s">
        <v>82</v>
      </c>
      <c r="C4137" s="23" t="s">
        <v>13</v>
      </c>
      <c r="D4137" s="24" t="str">
        <f>VLOOKUP(A4137,Vystup20160620!$C:$C,1,FALSE)</f>
        <v>gporif</v>
      </c>
      <c r="E4137" s="10" t="str">
        <f>VLOOKUP(A4137,pomocne!$A:$C,3,FALSE)</f>
        <v>Rodič</v>
      </c>
    </row>
    <row r="4138" spans="1:5" s="24" customFormat="1" hidden="1" x14ac:dyDescent="0.25">
      <c r="A4138" s="23" t="s">
        <v>468</v>
      </c>
      <c r="B4138" s="23" t="s">
        <v>596</v>
      </c>
      <c r="C4138" s="23" t="s">
        <v>13</v>
      </c>
      <c r="D4138" s="24" t="str">
        <f>VLOOKUP(A4138,Vystup20160620!$C:$C,1,FALSE)</f>
        <v>gporif</v>
      </c>
      <c r="E4138" s="10" t="str">
        <f>VLOOKUP(A4138,pomocne!$A:$C,3,FALSE)</f>
        <v>Rodič</v>
      </c>
    </row>
    <row r="4139" spans="1:5" s="24" customFormat="1" hidden="1" x14ac:dyDescent="0.25">
      <c r="A4139" s="23" t="s">
        <v>468</v>
      </c>
      <c r="B4139" s="23" t="s">
        <v>84</v>
      </c>
      <c r="C4139" s="23" t="s">
        <v>13</v>
      </c>
      <c r="D4139" s="24" t="str">
        <f>VLOOKUP(A4139,Vystup20160620!$C:$C,1,FALSE)</f>
        <v>gporif</v>
      </c>
      <c r="E4139" s="10" t="str">
        <f>VLOOKUP(A4139,pomocne!$A:$C,3,FALSE)</f>
        <v>Rodič</v>
      </c>
    </row>
    <row r="4140" spans="1:5" s="24" customFormat="1" hidden="1" x14ac:dyDescent="0.25">
      <c r="A4140" s="23" t="s">
        <v>468</v>
      </c>
      <c r="B4140" s="23" t="s">
        <v>597</v>
      </c>
      <c r="C4140" s="23" t="s">
        <v>13</v>
      </c>
      <c r="D4140" s="24" t="str">
        <f>VLOOKUP(A4140,Vystup20160620!$C:$C,1,FALSE)</f>
        <v>gporif</v>
      </c>
      <c r="E4140" s="10" t="str">
        <f>VLOOKUP(A4140,pomocne!$A:$C,3,FALSE)</f>
        <v>Rodič</v>
      </c>
    </row>
    <row r="4141" spans="1:5" s="24" customFormat="1" hidden="1" x14ac:dyDescent="0.25">
      <c r="A4141" s="23" t="s">
        <v>468</v>
      </c>
      <c r="B4141" s="23" t="s">
        <v>598</v>
      </c>
      <c r="C4141" s="23" t="s">
        <v>13</v>
      </c>
      <c r="D4141" s="24" t="str">
        <f>VLOOKUP(A4141,Vystup20160620!$C:$C,1,FALSE)</f>
        <v>gporif</v>
      </c>
      <c r="E4141" s="10" t="str">
        <f>VLOOKUP(A4141,pomocne!$A:$C,3,FALSE)</f>
        <v>Rodič</v>
      </c>
    </row>
    <row r="4142" spans="1:5" s="24" customFormat="1" ht="30" hidden="1" x14ac:dyDescent="0.25">
      <c r="A4142" s="23" t="s">
        <v>468</v>
      </c>
      <c r="B4142" s="23" t="s">
        <v>87</v>
      </c>
      <c r="C4142" s="23" t="s">
        <v>13</v>
      </c>
      <c r="D4142" s="24" t="str">
        <f>VLOOKUP(A4142,Vystup20160620!$C:$C,1,FALSE)</f>
        <v>gporif</v>
      </c>
      <c r="E4142" s="10" t="str">
        <f>VLOOKUP(A4142,pomocne!$A:$C,3,FALSE)</f>
        <v>Rodič</v>
      </c>
    </row>
    <row r="4143" spans="1:5" s="24" customFormat="1" ht="30" hidden="1" x14ac:dyDescent="0.25">
      <c r="A4143" s="23" t="s">
        <v>468</v>
      </c>
      <c r="B4143" s="23" t="s">
        <v>88</v>
      </c>
      <c r="C4143" s="23" t="s">
        <v>13</v>
      </c>
      <c r="D4143" s="24" t="str">
        <f>VLOOKUP(A4143,Vystup20160620!$C:$C,1,FALSE)</f>
        <v>gporif</v>
      </c>
      <c r="E4143" s="10" t="str">
        <f>VLOOKUP(A4143,pomocne!$A:$C,3,FALSE)</f>
        <v>Rodič</v>
      </c>
    </row>
    <row r="4144" spans="1:5" s="24" customFormat="1" hidden="1" x14ac:dyDescent="0.25">
      <c r="A4144" s="23" t="s">
        <v>493</v>
      </c>
      <c r="B4144" s="23" t="s">
        <v>511</v>
      </c>
      <c r="C4144" s="23" t="s">
        <v>135</v>
      </c>
      <c r="D4144" s="24" t="str">
        <f>VLOOKUP(A4144,Vystup20160620!$C:$C,1,FALSE)</f>
        <v>i7v8oh</v>
      </c>
      <c r="E4144" s="10" t="str">
        <f>VLOOKUP(A4144,pomocne!$A:$C,3,FALSE)</f>
        <v>Rodič</v>
      </c>
    </row>
    <row r="4145" spans="1:5" s="24" customFormat="1" hidden="1" x14ac:dyDescent="0.25">
      <c r="A4145" s="23" t="s">
        <v>493</v>
      </c>
      <c r="B4145" s="23" t="s">
        <v>512</v>
      </c>
      <c r="C4145" s="23" t="s">
        <v>13</v>
      </c>
      <c r="D4145" s="24" t="str">
        <f>VLOOKUP(A4145,Vystup20160620!$C:$C,1,FALSE)</f>
        <v>i7v8oh</v>
      </c>
      <c r="E4145" s="10" t="str">
        <f>VLOOKUP(A4145,pomocne!$A:$C,3,FALSE)</f>
        <v>Rodič</v>
      </c>
    </row>
    <row r="4146" spans="1:5" s="24" customFormat="1" hidden="1" x14ac:dyDescent="0.25">
      <c r="A4146" s="23" t="s">
        <v>493</v>
      </c>
      <c r="B4146" s="23" t="s">
        <v>513</v>
      </c>
      <c r="C4146" s="23" t="s">
        <v>13</v>
      </c>
      <c r="D4146" s="24" t="str">
        <f>VLOOKUP(A4146,Vystup20160620!$C:$C,1,FALSE)</f>
        <v>i7v8oh</v>
      </c>
      <c r="E4146" s="10" t="str">
        <f>VLOOKUP(A4146,pomocne!$A:$C,3,FALSE)</f>
        <v>Rodič</v>
      </c>
    </row>
    <row r="4147" spans="1:5" s="24" customFormat="1" hidden="1" x14ac:dyDescent="0.25">
      <c r="A4147" s="23" t="s">
        <v>493</v>
      </c>
      <c r="B4147" s="23" t="s">
        <v>514</v>
      </c>
      <c r="C4147" s="23" t="s">
        <v>13</v>
      </c>
      <c r="D4147" s="24" t="str">
        <f>VLOOKUP(A4147,Vystup20160620!$C:$C,1,FALSE)</f>
        <v>i7v8oh</v>
      </c>
      <c r="E4147" s="10" t="str">
        <f>VLOOKUP(A4147,pomocne!$A:$C,3,FALSE)</f>
        <v>Rodič</v>
      </c>
    </row>
    <row r="4148" spans="1:5" s="24" customFormat="1" ht="255" hidden="1" x14ac:dyDescent="0.25">
      <c r="A4148" s="23" t="s">
        <v>493</v>
      </c>
      <c r="B4148" s="23" t="s">
        <v>523</v>
      </c>
      <c r="C4148" s="23" t="s">
        <v>497</v>
      </c>
      <c r="D4148" s="24" t="str">
        <f>VLOOKUP(A4148,Vystup20160620!$C:$C,1,FALSE)</f>
        <v>i7v8oh</v>
      </c>
      <c r="E4148" s="10" t="str">
        <f>VLOOKUP(A4148,pomocne!$A:$C,3,FALSE)</f>
        <v>Rodič</v>
      </c>
    </row>
    <row r="4149" spans="1:5" s="24" customFormat="1" hidden="1" x14ac:dyDescent="0.25">
      <c r="A4149" s="23" t="s">
        <v>493</v>
      </c>
      <c r="B4149" s="23" t="s">
        <v>519</v>
      </c>
      <c r="C4149" s="23" t="s">
        <v>13</v>
      </c>
      <c r="D4149" s="24" t="str">
        <f>VLOOKUP(A4149,Vystup20160620!$C:$C,1,FALSE)</f>
        <v>i7v8oh</v>
      </c>
      <c r="E4149" s="10" t="str">
        <f>VLOOKUP(A4149,pomocne!$A:$C,3,FALSE)</f>
        <v>Rodič</v>
      </c>
    </row>
    <row r="4150" spans="1:5" s="24" customFormat="1" hidden="1" x14ac:dyDescent="0.25">
      <c r="A4150" s="23" t="s">
        <v>493</v>
      </c>
      <c r="B4150" s="23" t="s">
        <v>520</v>
      </c>
      <c r="C4150" s="23" t="s">
        <v>18</v>
      </c>
      <c r="D4150" s="24" t="str">
        <f>VLOOKUP(A4150,Vystup20160620!$C:$C,1,FALSE)</f>
        <v>i7v8oh</v>
      </c>
      <c r="E4150" s="10" t="str">
        <f>VLOOKUP(A4150,pomocne!$A:$C,3,FALSE)</f>
        <v>Rodič</v>
      </c>
    </row>
    <row r="4151" spans="1:5" s="24" customFormat="1" hidden="1" x14ac:dyDescent="0.25">
      <c r="A4151" s="23" t="s">
        <v>493</v>
      </c>
      <c r="B4151" s="23" t="s">
        <v>521</v>
      </c>
      <c r="C4151" s="23" t="s">
        <v>18</v>
      </c>
      <c r="D4151" s="24" t="str">
        <f>VLOOKUP(A4151,Vystup20160620!$C:$C,1,FALSE)</f>
        <v>i7v8oh</v>
      </c>
      <c r="E4151" s="10" t="str">
        <f>VLOOKUP(A4151,pomocne!$A:$C,3,FALSE)</f>
        <v>Rodič</v>
      </c>
    </row>
    <row r="4152" spans="1:5" s="24" customFormat="1" hidden="1" x14ac:dyDescent="0.25">
      <c r="A4152" s="23" t="s">
        <v>493</v>
      </c>
      <c r="B4152" s="23" t="s">
        <v>522</v>
      </c>
      <c r="C4152" s="23" t="s">
        <v>13</v>
      </c>
      <c r="D4152" s="24" t="str">
        <f>VLOOKUP(A4152,Vystup20160620!$C:$C,1,FALSE)</f>
        <v>i7v8oh</v>
      </c>
      <c r="E4152" s="10" t="str">
        <f>VLOOKUP(A4152,pomocne!$A:$C,3,FALSE)</f>
        <v>Rodič</v>
      </c>
    </row>
    <row r="4153" spans="1:5" s="24" customFormat="1" ht="30" hidden="1" x14ac:dyDescent="0.25">
      <c r="A4153" s="23" t="s">
        <v>493</v>
      </c>
      <c r="B4153" s="23" t="s">
        <v>20</v>
      </c>
      <c r="C4153" s="23" t="s">
        <v>13</v>
      </c>
      <c r="D4153" s="24" t="str">
        <f>VLOOKUP(A4153,Vystup20160620!$C:$C,1,FALSE)</f>
        <v>i7v8oh</v>
      </c>
      <c r="E4153" s="10" t="str">
        <f>VLOOKUP(A4153,pomocne!$A:$C,3,FALSE)</f>
        <v>Rodič</v>
      </c>
    </row>
    <row r="4154" spans="1:5" s="24" customFormat="1" ht="30" hidden="1" x14ac:dyDescent="0.25">
      <c r="A4154" s="23" t="s">
        <v>493</v>
      </c>
      <c r="B4154" s="23" t="s">
        <v>602</v>
      </c>
      <c r="C4154" s="23" t="s">
        <v>13</v>
      </c>
      <c r="D4154" s="24" t="str">
        <f>VLOOKUP(A4154,Vystup20160620!$C:$C,1,FALSE)</f>
        <v>i7v8oh</v>
      </c>
      <c r="E4154" s="10" t="str">
        <f>VLOOKUP(A4154,pomocne!$A:$C,3,FALSE)</f>
        <v>Rodič</v>
      </c>
    </row>
    <row r="4155" spans="1:5" s="24" customFormat="1" ht="30" hidden="1" x14ac:dyDescent="0.25">
      <c r="A4155" s="23" t="s">
        <v>493</v>
      </c>
      <c r="B4155" s="23" t="s">
        <v>603</v>
      </c>
      <c r="C4155" s="23" t="s">
        <v>13</v>
      </c>
      <c r="D4155" s="24" t="str">
        <f>VLOOKUP(A4155,Vystup20160620!$C:$C,1,FALSE)</f>
        <v>i7v8oh</v>
      </c>
      <c r="E4155" s="10" t="str">
        <f>VLOOKUP(A4155,pomocne!$A:$C,3,FALSE)</f>
        <v>Rodič</v>
      </c>
    </row>
    <row r="4156" spans="1:5" s="24" customFormat="1" ht="30" hidden="1" x14ac:dyDescent="0.25">
      <c r="A4156" s="23" t="s">
        <v>493</v>
      </c>
      <c r="B4156" s="23" t="s">
        <v>605</v>
      </c>
      <c r="C4156" s="23" t="s">
        <v>13</v>
      </c>
      <c r="D4156" s="24" t="str">
        <f>VLOOKUP(A4156,Vystup20160620!$C:$C,1,FALSE)</f>
        <v>i7v8oh</v>
      </c>
      <c r="E4156" s="10" t="str">
        <f>VLOOKUP(A4156,pomocne!$A:$C,3,FALSE)</f>
        <v>Rodič</v>
      </c>
    </row>
    <row r="4157" spans="1:5" s="24" customFormat="1" ht="30" hidden="1" x14ac:dyDescent="0.25">
      <c r="A4157" s="23" t="s">
        <v>493</v>
      </c>
      <c r="B4157" s="23" t="s">
        <v>562</v>
      </c>
      <c r="C4157" s="23" t="s">
        <v>13</v>
      </c>
      <c r="D4157" s="24" t="str">
        <f>VLOOKUP(A4157,Vystup20160620!$C:$C,1,FALSE)</f>
        <v>i7v8oh</v>
      </c>
      <c r="E4157" s="10" t="str">
        <f>VLOOKUP(A4157,pomocne!$A:$C,3,FALSE)</f>
        <v>Rodič</v>
      </c>
    </row>
    <row r="4158" spans="1:5" s="24" customFormat="1" ht="30" hidden="1" x14ac:dyDescent="0.25">
      <c r="A4158" s="23" t="s">
        <v>493</v>
      </c>
      <c r="B4158" s="23" t="s">
        <v>563</v>
      </c>
      <c r="C4158" s="23" t="s">
        <v>13</v>
      </c>
      <c r="D4158" s="24" t="str">
        <f>VLOOKUP(A4158,Vystup20160620!$C:$C,1,FALSE)</f>
        <v>i7v8oh</v>
      </c>
      <c r="E4158" s="10" t="str">
        <f>VLOOKUP(A4158,pomocne!$A:$C,3,FALSE)</f>
        <v>Rodič</v>
      </c>
    </row>
    <row r="4159" spans="1:5" s="24" customFormat="1" ht="30" hidden="1" x14ac:dyDescent="0.25">
      <c r="A4159" s="23" t="s">
        <v>493</v>
      </c>
      <c r="B4159" s="23" t="s">
        <v>564</v>
      </c>
      <c r="C4159" s="23" t="s">
        <v>13</v>
      </c>
      <c r="D4159" s="24" t="str">
        <f>VLOOKUP(A4159,Vystup20160620!$C:$C,1,FALSE)</f>
        <v>i7v8oh</v>
      </c>
      <c r="E4159" s="10" t="str">
        <f>VLOOKUP(A4159,pomocne!$A:$C,3,FALSE)</f>
        <v>Rodič</v>
      </c>
    </row>
    <row r="4160" spans="1:5" s="24" customFormat="1" ht="30" hidden="1" x14ac:dyDescent="0.25">
      <c r="A4160" s="23" t="s">
        <v>493</v>
      </c>
      <c r="B4160" s="23" t="s">
        <v>565</v>
      </c>
      <c r="C4160" s="23" t="s">
        <v>18</v>
      </c>
      <c r="D4160" s="24" t="str">
        <f>VLOOKUP(A4160,Vystup20160620!$C:$C,1,FALSE)</f>
        <v>i7v8oh</v>
      </c>
      <c r="E4160" s="10" t="str">
        <f>VLOOKUP(A4160,pomocne!$A:$C,3,FALSE)</f>
        <v>Rodič</v>
      </c>
    </row>
    <row r="4161" spans="1:5" s="24" customFormat="1" ht="30" hidden="1" x14ac:dyDescent="0.25">
      <c r="A4161" s="23" t="s">
        <v>493</v>
      </c>
      <c r="B4161" s="23" t="s">
        <v>566</v>
      </c>
      <c r="C4161" s="23" t="s">
        <v>13</v>
      </c>
      <c r="D4161" s="24" t="str">
        <f>VLOOKUP(A4161,Vystup20160620!$C:$C,1,FALSE)</f>
        <v>i7v8oh</v>
      </c>
      <c r="E4161" s="10" t="str">
        <f>VLOOKUP(A4161,pomocne!$A:$C,3,FALSE)</f>
        <v>Rodič</v>
      </c>
    </row>
    <row r="4162" spans="1:5" s="24" customFormat="1" ht="30" hidden="1" x14ac:dyDescent="0.25">
      <c r="A4162" s="23" t="s">
        <v>493</v>
      </c>
      <c r="B4162" s="23" t="s">
        <v>567</v>
      </c>
      <c r="C4162" s="23" t="s">
        <v>13</v>
      </c>
      <c r="D4162" s="24" t="str">
        <f>VLOOKUP(A4162,Vystup20160620!$C:$C,1,FALSE)</f>
        <v>i7v8oh</v>
      </c>
      <c r="E4162" s="10" t="str">
        <f>VLOOKUP(A4162,pomocne!$A:$C,3,FALSE)</f>
        <v>Rodič</v>
      </c>
    </row>
    <row r="4163" spans="1:5" s="24" customFormat="1" ht="30" hidden="1" x14ac:dyDescent="0.25">
      <c r="A4163" s="23" t="s">
        <v>493</v>
      </c>
      <c r="B4163" s="23" t="s">
        <v>568</v>
      </c>
      <c r="C4163" s="23" t="s">
        <v>18</v>
      </c>
      <c r="D4163" s="24" t="str">
        <f>VLOOKUP(A4163,Vystup20160620!$C:$C,1,FALSE)</f>
        <v>i7v8oh</v>
      </c>
      <c r="E4163" s="10" t="str">
        <f>VLOOKUP(A4163,pomocne!$A:$C,3,FALSE)</f>
        <v>Rodič</v>
      </c>
    </row>
    <row r="4164" spans="1:5" s="24" customFormat="1" ht="30" hidden="1" x14ac:dyDescent="0.25">
      <c r="A4164" s="23" t="s">
        <v>493</v>
      </c>
      <c r="B4164" s="23" t="s">
        <v>569</v>
      </c>
      <c r="C4164" s="23" t="s">
        <v>18</v>
      </c>
      <c r="D4164" s="24" t="str">
        <f>VLOOKUP(A4164,Vystup20160620!$C:$C,1,FALSE)</f>
        <v>i7v8oh</v>
      </c>
      <c r="E4164" s="10" t="str">
        <f>VLOOKUP(A4164,pomocne!$A:$C,3,FALSE)</f>
        <v>Rodič</v>
      </c>
    </row>
    <row r="4165" spans="1:5" s="24" customFormat="1" ht="30" hidden="1" x14ac:dyDescent="0.25">
      <c r="A4165" s="23" t="s">
        <v>493</v>
      </c>
      <c r="B4165" s="23" t="s">
        <v>570</v>
      </c>
      <c r="C4165" s="23" t="s">
        <v>13</v>
      </c>
      <c r="D4165" s="24" t="str">
        <f>VLOOKUP(A4165,Vystup20160620!$C:$C,1,FALSE)</f>
        <v>i7v8oh</v>
      </c>
      <c r="E4165" s="10" t="str">
        <f>VLOOKUP(A4165,pomocne!$A:$C,3,FALSE)</f>
        <v>Rodič</v>
      </c>
    </row>
    <row r="4166" spans="1:5" s="24" customFormat="1" hidden="1" x14ac:dyDescent="0.25">
      <c r="A4166" s="23" t="s">
        <v>493</v>
      </c>
      <c r="B4166" s="23" t="s">
        <v>30</v>
      </c>
      <c r="C4166" s="23" t="s">
        <v>13</v>
      </c>
      <c r="D4166" s="24" t="str">
        <f>VLOOKUP(A4166,Vystup20160620!$C:$C,1,FALSE)</f>
        <v>i7v8oh</v>
      </c>
      <c r="E4166" s="10" t="str">
        <f>VLOOKUP(A4166,pomocne!$A:$C,3,FALSE)</f>
        <v>Rodič</v>
      </c>
    </row>
    <row r="4167" spans="1:5" s="24" customFormat="1" hidden="1" x14ac:dyDescent="0.25">
      <c r="A4167" s="23" t="s">
        <v>493</v>
      </c>
      <c r="B4167" s="23" t="s">
        <v>571</v>
      </c>
      <c r="C4167" s="23" t="s">
        <v>13</v>
      </c>
      <c r="D4167" s="24" t="str">
        <f>VLOOKUP(A4167,Vystup20160620!$C:$C,1,FALSE)</f>
        <v>i7v8oh</v>
      </c>
      <c r="E4167" s="10" t="str">
        <f>VLOOKUP(A4167,pomocne!$A:$C,3,FALSE)</f>
        <v>Rodič</v>
      </c>
    </row>
    <row r="4168" spans="1:5" s="24" customFormat="1" hidden="1" x14ac:dyDescent="0.25">
      <c r="A4168" s="23" t="s">
        <v>493</v>
      </c>
      <c r="B4168" s="23" t="s">
        <v>572</v>
      </c>
      <c r="C4168" s="23" t="s">
        <v>13</v>
      </c>
      <c r="D4168" s="24" t="str">
        <f>VLOOKUP(A4168,Vystup20160620!$C:$C,1,FALSE)</f>
        <v>i7v8oh</v>
      </c>
      <c r="E4168" s="10" t="str">
        <f>VLOOKUP(A4168,pomocne!$A:$C,3,FALSE)</f>
        <v>Rodič</v>
      </c>
    </row>
    <row r="4169" spans="1:5" s="24" customFormat="1" hidden="1" x14ac:dyDescent="0.25">
      <c r="A4169" s="23" t="s">
        <v>493</v>
      </c>
      <c r="B4169" s="23" t="s">
        <v>33</v>
      </c>
      <c r="C4169" s="23" t="s">
        <v>13</v>
      </c>
      <c r="D4169" s="24" t="str">
        <f>VLOOKUP(A4169,Vystup20160620!$C:$C,1,FALSE)</f>
        <v>i7v8oh</v>
      </c>
      <c r="E4169" s="10" t="str">
        <f>VLOOKUP(A4169,pomocne!$A:$C,3,FALSE)</f>
        <v>Rodič</v>
      </c>
    </row>
    <row r="4170" spans="1:5" s="24" customFormat="1" ht="30" hidden="1" x14ac:dyDescent="0.25">
      <c r="A4170" s="23" t="s">
        <v>493</v>
      </c>
      <c r="B4170" s="23" t="s">
        <v>573</v>
      </c>
      <c r="C4170" s="23" t="s">
        <v>13</v>
      </c>
      <c r="D4170" s="24" t="str">
        <f>VLOOKUP(A4170,Vystup20160620!$C:$C,1,FALSE)</f>
        <v>i7v8oh</v>
      </c>
      <c r="E4170" s="10" t="str">
        <f>VLOOKUP(A4170,pomocne!$A:$C,3,FALSE)</f>
        <v>Rodič</v>
      </c>
    </row>
    <row r="4171" spans="1:5" s="24" customFormat="1" ht="30" hidden="1" x14ac:dyDescent="0.25">
      <c r="A4171" s="23" t="s">
        <v>493</v>
      </c>
      <c r="B4171" s="23" t="s">
        <v>608</v>
      </c>
      <c r="C4171" s="23" t="s">
        <v>13</v>
      </c>
      <c r="D4171" s="24" t="str">
        <f>VLOOKUP(A4171,Vystup20160620!$C:$C,1,FALSE)</f>
        <v>i7v8oh</v>
      </c>
      <c r="E4171" s="10" t="str">
        <f>VLOOKUP(A4171,pomocne!$A:$C,3,FALSE)</f>
        <v>Rodič</v>
      </c>
    </row>
    <row r="4172" spans="1:5" s="24" customFormat="1" hidden="1" x14ac:dyDescent="0.25">
      <c r="A4172" s="23" t="s">
        <v>493</v>
      </c>
      <c r="B4172" s="23" t="s">
        <v>38</v>
      </c>
      <c r="C4172" s="23" t="s">
        <v>13</v>
      </c>
      <c r="D4172" s="24" t="str">
        <f>VLOOKUP(A4172,Vystup20160620!$C:$C,1,FALSE)</f>
        <v>i7v8oh</v>
      </c>
      <c r="E4172" s="10" t="str">
        <f>VLOOKUP(A4172,pomocne!$A:$C,3,FALSE)</f>
        <v>Rodič</v>
      </c>
    </row>
    <row r="4173" spans="1:5" s="24" customFormat="1" hidden="1" x14ac:dyDescent="0.25">
      <c r="A4173" s="23" t="s">
        <v>493</v>
      </c>
      <c r="B4173" s="23" t="s">
        <v>574</v>
      </c>
      <c r="C4173" s="23" t="s">
        <v>13</v>
      </c>
      <c r="D4173" s="24" t="str">
        <f>VLOOKUP(A4173,Vystup20160620!$C:$C,1,FALSE)</f>
        <v>i7v8oh</v>
      </c>
      <c r="E4173" s="10" t="str">
        <f>VLOOKUP(A4173,pomocne!$A:$C,3,FALSE)</f>
        <v>Rodič</v>
      </c>
    </row>
    <row r="4174" spans="1:5" s="24" customFormat="1" hidden="1" x14ac:dyDescent="0.25">
      <c r="A4174" s="23" t="s">
        <v>493</v>
      </c>
      <c r="B4174" s="23" t="s">
        <v>575</v>
      </c>
      <c r="C4174" s="23" t="s">
        <v>13</v>
      </c>
      <c r="D4174" s="24" t="str">
        <f>VLOOKUP(A4174,Vystup20160620!$C:$C,1,FALSE)</f>
        <v>i7v8oh</v>
      </c>
      <c r="E4174" s="10" t="str">
        <f>VLOOKUP(A4174,pomocne!$A:$C,3,FALSE)</f>
        <v>Rodič</v>
      </c>
    </row>
    <row r="4175" spans="1:5" s="24" customFormat="1" hidden="1" x14ac:dyDescent="0.25">
      <c r="A4175" s="23" t="s">
        <v>493</v>
      </c>
      <c r="B4175" s="23" t="s">
        <v>576</v>
      </c>
      <c r="C4175" s="23" t="s">
        <v>13</v>
      </c>
      <c r="D4175" s="24" t="str">
        <f>VLOOKUP(A4175,Vystup20160620!$C:$C,1,FALSE)</f>
        <v>i7v8oh</v>
      </c>
      <c r="E4175" s="10" t="str">
        <f>VLOOKUP(A4175,pomocne!$A:$C,3,FALSE)</f>
        <v>Rodič</v>
      </c>
    </row>
    <row r="4176" spans="1:5" s="24" customFormat="1" hidden="1" x14ac:dyDescent="0.25">
      <c r="A4176" s="23" t="s">
        <v>493</v>
      </c>
      <c r="B4176" s="23" t="s">
        <v>577</v>
      </c>
      <c r="C4176" s="23" t="s">
        <v>13</v>
      </c>
      <c r="D4176" s="24" t="str">
        <f>VLOOKUP(A4176,Vystup20160620!$C:$C,1,FALSE)</f>
        <v>i7v8oh</v>
      </c>
      <c r="E4176" s="10" t="str">
        <f>VLOOKUP(A4176,pomocne!$A:$C,3,FALSE)</f>
        <v>Rodič</v>
      </c>
    </row>
    <row r="4177" spans="1:5" s="24" customFormat="1" hidden="1" x14ac:dyDescent="0.25">
      <c r="A4177" s="23" t="s">
        <v>493</v>
      </c>
      <c r="B4177" s="23" t="s">
        <v>578</v>
      </c>
      <c r="C4177" s="23" t="s">
        <v>13</v>
      </c>
      <c r="D4177" s="24" t="str">
        <f>VLOOKUP(A4177,Vystup20160620!$C:$C,1,FALSE)</f>
        <v>i7v8oh</v>
      </c>
      <c r="E4177" s="10" t="str">
        <f>VLOOKUP(A4177,pomocne!$A:$C,3,FALSE)</f>
        <v>Rodič</v>
      </c>
    </row>
    <row r="4178" spans="1:5" s="24" customFormat="1" hidden="1" x14ac:dyDescent="0.25">
      <c r="A4178" s="23" t="s">
        <v>493</v>
      </c>
      <c r="B4178" s="23" t="s">
        <v>44</v>
      </c>
      <c r="C4178" s="23" t="s">
        <v>13</v>
      </c>
      <c r="D4178" s="24" t="str">
        <f>VLOOKUP(A4178,Vystup20160620!$C:$C,1,FALSE)</f>
        <v>i7v8oh</v>
      </c>
      <c r="E4178" s="10" t="str">
        <f>VLOOKUP(A4178,pomocne!$A:$C,3,FALSE)</f>
        <v>Rodič</v>
      </c>
    </row>
    <row r="4179" spans="1:5" s="24" customFormat="1" ht="30" hidden="1" x14ac:dyDescent="0.25">
      <c r="A4179" s="23" t="s">
        <v>493</v>
      </c>
      <c r="B4179" s="23" t="s">
        <v>114</v>
      </c>
      <c r="C4179" s="23" t="s">
        <v>498</v>
      </c>
      <c r="D4179" s="24" t="str">
        <f>VLOOKUP(A4179,Vystup20160620!$C:$C,1,FALSE)</f>
        <v>i7v8oh</v>
      </c>
      <c r="E4179" s="10" t="str">
        <f>VLOOKUP(A4179,pomocne!$A:$C,3,FALSE)</f>
        <v>Rodič</v>
      </c>
    </row>
    <row r="4180" spans="1:5" s="24" customFormat="1" hidden="1" x14ac:dyDescent="0.25">
      <c r="A4180" s="23" t="s">
        <v>493</v>
      </c>
      <c r="B4180" s="23" t="s">
        <v>579</v>
      </c>
      <c r="C4180" s="23" t="s">
        <v>13</v>
      </c>
      <c r="D4180" s="24" t="str">
        <f>VLOOKUP(A4180,Vystup20160620!$C:$C,1,FALSE)</f>
        <v>i7v8oh</v>
      </c>
      <c r="E4180" s="10" t="str">
        <f>VLOOKUP(A4180,pomocne!$A:$C,3,FALSE)</f>
        <v>Rodič</v>
      </c>
    </row>
    <row r="4181" spans="1:5" s="24" customFormat="1" hidden="1" x14ac:dyDescent="0.25">
      <c r="A4181" s="23" t="s">
        <v>493</v>
      </c>
      <c r="B4181" s="23" t="s">
        <v>609</v>
      </c>
      <c r="C4181" s="23" t="s">
        <v>13</v>
      </c>
      <c r="D4181" s="24" t="str">
        <f>VLOOKUP(A4181,Vystup20160620!$C:$C,1,FALSE)</f>
        <v>i7v8oh</v>
      </c>
      <c r="E4181" s="10" t="str">
        <f>VLOOKUP(A4181,pomocne!$A:$C,3,FALSE)</f>
        <v>Rodič</v>
      </c>
    </row>
    <row r="4182" spans="1:5" s="24" customFormat="1" hidden="1" x14ac:dyDescent="0.25">
      <c r="A4182" s="23" t="s">
        <v>493</v>
      </c>
      <c r="B4182" s="23" t="s">
        <v>610</v>
      </c>
      <c r="C4182" s="23" t="s">
        <v>13</v>
      </c>
      <c r="D4182" s="24" t="str">
        <f>VLOOKUP(A4182,Vystup20160620!$C:$C,1,FALSE)</f>
        <v>i7v8oh</v>
      </c>
      <c r="E4182" s="10" t="str">
        <f>VLOOKUP(A4182,pomocne!$A:$C,3,FALSE)</f>
        <v>Rodič</v>
      </c>
    </row>
    <row r="4183" spans="1:5" s="24" customFormat="1" hidden="1" x14ac:dyDescent="0.25">
      <c r="A4183" s="23" t="s">
        <v>493</v>
      </c>
      <c r="B4183" s="23" t="s">
        <v>580</v>
      </c>
      <c r="C4183" s="23" t="s">
        <v>13</v>
      </c>
      <c r="D4183" s="24" t="str">
        <f>VLOOKUP(A4183,Vystup20160620!$C:$C,1,FALSE)</f>
        <v>i7v8oh</v>
      </c>
      <c r="E4183" s="10" t="str">
        <f>VLOOKUP(A4183,pomocne!$A:$C,3,FALSE)</f>
        <v>Rodič</v>
      </c>
    </row>
    <row r="4184" spans="1:5" s="24" customFormat="1" hidden="1" x14ac:dyDescent="0.25">
      <c r="A4184" s="23" t="s">
        <v>493</v>
      </c>
      <c r="B4184" s="23" t="s">
        <v>611</v>
      </c>
      <c r="C4184" s="23" t="s">
        <v>13</v>
      </c>
      <c r="D4184" s="24" t="str">
        <f>VLOOKUP(A4184,Vystup20160620!$C:$C,1,FALSE)</f>
        <v>i7v8oh</v>
      </c>
      <c r="E4184" s="10" t="str">
        <f>VLOOKUP(A4184,pomocne!$A:$C,3,FALSE)</f>
        <v>Rodič</v>
      </c>
    </row>
    <row r="4185" spans="1:5" s="24" customFormat="1" hidden="1" x14ac:dyDescent="0.25">
      <c r="A4185" s="23" t="s">
        <v>493</v>
      </c>
      <c r="B4185" s="23" t="s">
        <v>612</v>
      </c>
      <c r="C4185" s="23" t="s">
        <v>13</v>
      </c>
      <c r="D4185" s="24" t="str">
        <f>VLOOKUP(A4185,Vystup20160620!$C:$C,1,FALSE)</f>
        <v>i7v8oh</v>
      </c>
      <c r="E4185" s="10" t="str">
        <f>VLOOKUP(A4185,pomocne!$A:$C,3,FALSE)</f>
        <v>Rodič</v>
      </c>
    </row>
    <row r="4186" spans="1:5" s="24" customFormat="1" hidden="1" x14ac:dyDescent="0.25">
      <c r="A4186" s="23" t="s">
        <v>493</v>
      </c>
      <c r="B4186" s="23" t="s">
        <v>581</v>
      </c>
      <c r="C4186" s="23" t="s">
        <v>13</v>
      </c>
      <c r="D4186" s="24" t="str">
        <f>VLOOKUP(A4186,Vystup20160620!$C:$C,1,FALSE)</f>
        <v>i7v8oh</v>
      </c>
      <c r="E4186" s="10" t="str">
        <f>VLOOKUP(A4186,pomocne!$A:$C,3,FALSE)</f>
        <v>Rodič</v>
      </c>
    </row>
    <row r="4187" spans="1:5" s="24" customFormat="1" hidden="1" x14ac:dyDescent="0.25">
      <c r="A4187" s="23" t="s">
        <v>493</v>
      </c>
      <c r="B4187" s="23" t="s">
        <v>582</v>
      </c>
      <c r="C4187" s="23" t="s">
        <v>13</v>
      </c>
      <c r="D4187" s="24" t="str">
        <f>VLOOKUP(A4187,Vystup20160620!$C:$C,1,FALSE)</f>
        <v>i7v8oh</v>
      </c>
      <c r="E4187" s="10" t="str">
        <f>VLOOKUP(A4187,pomocne!$A:$C,3,FALSE)</f>
        <v>Rodič</v>
      </c>
    </row>
    <row r="4188" spans="1:5" s="24" customFormat="1" ht="60" hidden="1" x14ac:dyDescent="0.25">
      <c r="A4188" s="23" t="s">
        <v>493</v>
      </c>
      <c r="B4188" s="23" t="s">
        <v>123</v>
      </c>
      <c r="C4188" s="23" t="s">
        <v>499</v>
      </c>
      <c r="D4188" s="24" t="str">
        <f>VLOOKUP(A4188,Vystup20160620!$C:$C,1,FALSE)</f>
        <v>i7v8oh</v>
      </c>
      <c r="E4188" s="10" t="str">
        <f>VLOOKUP(A4188,pomocne!$A:$C,3,FALSE)</f>
        <v>Rodič</v>
      </c>
    </row>
    <row r="4189" spans="1:5" s="24" customFormat="1" hidden="1" x14ac:dyDescent="0.25">
      <c r="A4189" s="23" t="s">
        <v>493</v>
      </c>
      <c r="B4189" s="23" t="s">
        <v>583</v>
      </c>
      <c r="C4189" s="23" t="s">
        <v>13</v>
      </c>
      <c r="D4189" s="24" t="str">
        <f>VLOOKUP(A4189,Vystup20160620!$C:$C,1,FALSE)</f>
        <v>i7v8oh</v>
      </c>
      <c r="E4189" s="10" t="str">
        <f>VLOOKUP(A4189,pomocne!$A:$C,3,FALSE)</f>
        <v>Rodič</v>
      </c>
    </row>
    <row r="4190" spans="1:5" s="24" customFormat="1" ht="30" hidden="1" x14ac:dyDescent="0.25">
      <c r="A4190" s="23" t="s">
        <v>493</v>
      </c>
      <c r="B4190" s="23" t="s">
        <v>584</v>
      </c>
      <c r="C4190" s="23" t="s">
        <v>13</v>
      </c>
      <c r="D4190" s="24" t="str">
        <f>VLOOKUP(A4190,Vystup20160620!$C:$C,1,FALSE)</f>
        <v>i7v8oh</v>
      </c>
      <c r="E4190" s="10" t="str">
        <f>VLOOKUP(A4190,pomocne!$A:$C,3,FALSE)</f>
        <v>Rodič</v>
      </c>
    </row>
    <row r="4191" spans="1:5" s="24" customFormat="1" ht="30" hidden="1" x14ac:dyDescent="0.25">
      <c r="A4191" s="23" t="s">
        <v>493</v>
      </c>
      <c r="B4191" s="23" t="s">
        <v>585</v>
      </c>
      <c r="C4191" s="23" t="s">
        <v>13</v>
      </c>
      <c r="D4191" s="24" t="str">
        <f>VLOOKUP(A4191,Vystup20160620!$C:$C,1,FALSE)</f>
        <v>i7v8oh</v>
      </c>
      <c r="E4191" s="10" t="str">
        <f>VLOOKUP(A4191,pomocne!$A:$C,3,FALSE)</f>
        <v>Rodič</v>
      </c>
    </row>
    <row r="4192" spans="1:5" s="24" customFormat="1" ht="30" hidden="1" x14ac:dyDescent="0.25">
      <c r="A4192" s="23" t="s">
        <v>493</v>
      </c>
      <c r="B4192" s="23" t="s">
        <v>586</v>
      </c>
      <c r="C4192" s="23" t="s">
        <v>13</v>
      </c>
      <c r="D4192" s="24" t="str">
        <f>VLOOKUP(A4192,Vystup20160620!$C:$C,1,FALSE)</f>
        <v>i7v8oh</v>
      </c>
      <c r="E4192" s="10" t="str">
        <f>VLOOKUP(A4192,pomocne!$A:$C,3,FALSE)</f>
        <v>Rodič</v>
      </c>
    </row>
    <row r="4193" spans="1:5" s="24" customFormat="1" hidden="1" x14ac:dyDescent="0.25">
      <c r="A4193" s="23" t="s">
        <v>493</v>
      </c>
      <c r="B4193" s="23" t="s">
        <v>613</v>
      </c>
      <c r="C4193" s="23" t="s">
        <v>13</v>
      </c>
      <c r="D4193" s="24" t="str">
        <f>VLOOKUP(A4193,Vystup20160620!$C:$C,1,FALSE)</f>
        <v>i7v8oh</v>
      </c>
      <c r="E4193" s="10" t="str">
        <f>VLOOKUP(A4193,pomocne!$A:$C,3,FALSE)</f>
        <v>Rodič</v>
      </c>
    </row>
    <row r="4194" spans="1:5" s="24" customFormat="1" hidden="1" x14ac:dyDescent="0.25">
      <c r="A4194" s="23" t="s">
        <v>493</v>
      </c>
      <c r="B4194" s="23" t="s">
        <v>614</v>
      </c>
      <c r="C4194" s="23" t="s">
        <v>13</v>
      </c>
      <c r="D4194" s="24" t="str">
        <f>VLOOKUP(A4194,Vystup20160620!$C:$C,1,FALSE)</f>
        <v>i7v8oh</v>
      </c>
      <c r="E4194" s="10" t="str">
        <f>VLOOKUP(A4194,pomocne!$A:$C,3,FALSE)</f>
        <v>Rodič</v>
      </c>
    </row>
    <row r="4195" spans="1:5" s="24" customFormat="1" ht="30" hidden="1" x14ac:dyDescent="0.25">
      <c r="A4195" s="23" t="s">
        <v>493</v>
      </c>
      <c r="B4195" s="23" t="s">
        <v>615</v>
      </c>
      <c r="C4195" s="23" t="s">
        <v>13</v>
      </c>
      <c r="D4195" s="24" t="str">
        <f>VLOOKUP(A4195,Vystup20160620!$C:$C,1,FALSE)</f>
        <v>i7v8oh</v>
      </c>
      <c r="E4195" s="10" t="str">
        <f>VLOOKUP(A4195,pomocne!$A:$C,3,FALSE)</f>
        <v>Rodič</v>
      </c>
    </row>
    <row r="4196" spans="1:5" s="24" customFormat="1" hidden="1" x14ac:dyDescent="0.25">
      <c r="A4196" s="23" t="s">
        <v>493</v>
      </c>
      <c r="B4196" s="23" t="s">
        <v>616</v>
      </c>
      <c r="C4196" s="23" t="s">
        <v>13</v>
      </c>
      <c r="D4196" s="24" t="str">
        <f>VLOOKUP(A4196,Vystup20160620!$C:$C,1,FALSE)</f>
        <v>i7v8oh</v>
      </c>
      <c r="E4196" s="10" t="str">
        <f>VLOOKUP(A4196,pomocne!$A:$C,3,FALSE)</f>
        <v>Rodič</v>
      </c>
    </row>
    <row r="4197" spans="1:5" s="24" customFormat="1" ht="30" hidden="1" x14ac:dyDescent="0.25">
      <c r="A4197" s="23" t="s">
        <v>493</v>
      </c>
      <c r="B4197" s="23" t="s">
        <v>587</v>
      </c>
      <c r="C4197" s="23" t="s">
        <v>13</v>
      </c>
      <c r="D4197" s="24" t="str">
        <f>VLOOKUP(A4197,Vystup20160620!$C:$C,1,FALSE)</f>
        <v>i7v8oh</v>
      </c>
      <c r="E4197" s="10" t="str">
        <f>VLOOKUP(A4197,pomocne!$A:$C,3,FALSE)</f>
        <v>Rodič</v>
      </c>
    </row>
    <row r="4198" spans="1:5" s="24" customFormat="1" ht="30" hidden="1" x14ac:dyDescent="0.25">
      <c r="A4198" s="23" t="s">
        <v>493</v>
      </c>
      <c r="B4198" s="23" t="s">
        <v>588</v>
      </c>
      <c r="C4198" s="23" t="s">
        <v>13</v>
      </c>
      <c r="D4198" s="24" t="str">
        <f>VLOOKUP(A4198,Vystup20160620!$C:$C,1,FALSE)</f>
        <v>i7v8oh</v>
      </c>
      <c r="E4198" s="10" t="str">
        <f>VLOOKUP(A4198,pomocne!$A:$C,3,FALSE)</f>
        <v>Rodič</v>
      </c>
    </row>
    <row r="4199" spans="1:5" s="24" customFormat="1" hidden="1" x14ac:dyDescent="0.25">
      <c r="A4199" s="23" t="s">
        <v>493</v>
      </c>
      <c r="B4199" s="23" t="s">
        <v>589</v>
      </c>
      <c r="C4199" s="23" t="s">
        <v>13</v>
      </c>
      <c r="D4199" s="24" t="str">
        <f>VLOOKUP(A4199,Vystup20160620!$C:$C,1,FALSE)</f>
        <v>i7v8oh</v>
      </c>
      <c r="E4199" s="10" t="str">
        <f>VLOOKUP(A4199,pomocne!$A:$C,3,FALSE)</f>
        <v>Rodič</v>
      </c>
    </row>
    <row r="4200" spans="1:5" s="24" customFormat="1" ht="30" hidden="1" x14ac:dyDescent="0.25">
      <c r="A4200" s="23" t="s">
        <v>493</v>
      </c>
      <c r="B4200" s="23" t="s">
        <v>617</v>
      </c>
      <c r="C4200" s="23" t="s">
        <v>13</v>
      </c>
      <c r="D4200" s="24" t="str">
        <f>VLOOKUP(A4200,Vystup20160620!$C:$C,1,FALSE)</f>
        <v>i7v8oh</v>
      </c>
      <c r="E4200" s="10" t="str">
        <f>VLOOKUP(A4200,pomocne!$A:$C,3,FALSE)</f>
        <v>Rodič</v>
      </c>
    </row>
    <row r="4201" spans="1:5" s="24" customFormat="1" ht="30" hidden="1" x14ac:dyDescent="0.25">
      <c r="A4201" s="23" t="s">
        <v>493</v>
      </c>
      <c r="B4201" s="23" t="s">
        <v>116</v>
      </c>
      <c r="C4201" s="23" t="s">
        <v>500</v>
      </c>
      <c r="D4201" s="24" t="str">
        <f>VLOOKUP(A4201,Vystup20160620!$C:$C,1,FALSE)</f>
        <v>i7v8oh</v>
      </c>
      <c r="E4201" s="10" t="str">
        <f>VLOOKUP(A4201,pomocne!$A:$C,3,FALSE)</f>
        <v>Rodič</v>
      </c>
    </row>
    <row r="4202" spans="1:5" s="24" customFormat="1" hidden="1" x14ac:dyDescent="0.25">
      <c r="A4202" s="23" t="s">
        <v>493</v>
      </c>
      <c r="B4202" s="23" t="s">
        <v>70</v>
      </c>
      <c r="C4202" s="23" t="s">
        <v>13</v>
      </c>
      <c r="D4202" s="24" t="str">
        <f>VLOOKUP(A4202,Vystup20160620!$C:$C,1,FALSE)</f>
        <v>i7v8oh</v>
      </c>
      <c r="E4202" s="10" t="str">
        <f>VLOOKUP(A4202,pomocne!$A:$C,3,FALSE)</f>
        <v>Rodič</v>
      </c>
    </row>
    <row r="4203" spans="1:5" s="24" customFormat="1" hidden="1" x14ac:dyDescent="0.25">
      <c r="A4203" s="23" t="s">
        <v>493</v>
      </c>
      <c r="B4203" s="23" t="s">
        <v>129</v>
      </c>
      <c r="C4203" s="23" t="s">
        <v>18</v>
      </c>
      <c r="D4203" s="24" t="str">
        <f>VLOOKUP(A4203,Vystup20160620!$C:$C,1,FALSE)</f>
        <v>i7v8oh</v>
      </c>
      <c r="E4203" s="10" t="str">
        <f>VLOOKUP(A4203,pomocne!$A:$C,3,FALSE)</f>
        <v>Rodič</v>
      </c>
    </row>
    <row r="4204" spans="1:5" s="24" customFormat="1" hidden="1" x14ac:dyDescent="0.25">
      <c r="A4204" s="23" t="s">
        <v>493</v>
      </c>
      <c r="B4204" s="23" t="s">
        <v>130</v>
      </c>
      <c r="C4204" s="23" t="s">
        <v>18</v>
      </c>
      <c r="D4204" s="24" t="str">
        <f>VLOOKUP(A4204,Vystup20160620!$C:$C,1,FALSE)</f>
        <v>i7v8oh</v>
      </c>
      <c r="E4204" s="10" t="str">
        <f>VLOOKUP(A4204,pomocne!$A:$C,3,FALSE)</f>
        <v>Rodič</v>
      </c>
    </row>
    <row r="4205" spans="1:5" s="24" customFormat="1" hidden="1" x14ac:dyDescent="0.25">
      <c r="A4205" s="23" t="s">
        <v>493</v>
      </c>
      <c r="B4205" s="23" t="s">
        <v>131</v>
      </c>
      <c r="C4205" s="23" t="s">
        <v>18</v>
      </c>
      <c r="D4205" s="24" t="str">
        <f>VLOOKUP(A4205,Vystup20160620!$C:$C,1,FALSE)</f>
        <v>i7v8oh</v>
      </c>
      <c r="E4205" s="10" t="str">
        <f>VLOOKUP(A4205,pomocne!$A:$C,3,FALSE)</f>
        <v>Rodič</v>
      </c>
    </row>
    <row r="4206" spans="1:5" s="24" customFormat="1" hidden="1" x14ac:dyDescent="0.25">
      <c r="A4206" s="23" t="s">
        <v>493</v>
      </c>
      <c r="B4206" s="23" t="s">
        <v>75</v>
      </c>
      <c r="C4206" s="23" t="s">
        <v>13</v>
      </c>
      <c r="D4206" s="24" t="str">
        <f>VLOOKUP(A4206,Vystup20160620!$C:$C,1,FALSE)</f>
        <v>i7v8oh</v>
      </c>
      <c r="E4206" s="10" t="str">
        <f>VLOOKUP(A4206,pomocne!$A:$C,3,FALSE)</f>
        <v>Rodič</v>
      </c>
    </row>
    <row r="4207" spans="1:5" s="24" customFormat="1" ht="30" hidden="1" x14ac:dyDescent="0.25">
      <c r="A4207" s="23" t="s">
        <v>493</v>
      </c>
      <c r="B4207" s="23" t="s">
        <v>592</v>
      </c>
      <c r="C4207" s="23" t="s">
        <v>13</v>
      </c>
      <c r="D4207" s="24" t="str">
        <f>VLOOKUP(A4207,Vystup20160620!$C:$C,1,FALSE)</f>
        <v>i7v8oh</v>
      </c>
      <c r="E4207" s="10" t="str">
        <f>VLOOKUP(A4207,pomocne!$A:$C,3,FALSE)</f>
        <v>Rodič</v>
      </c>
    </row>
    <row r="4208" spans="1:5" s="24" customFormat="1" hidden="1" x14ac:dyDescent="0.25">
      <c r="A4208" s="23" t="s">
        <v>493</v>
      </c>
      <c r="B4208" s="23" t="s">
        <v>593</v>
      </c>
      <c r="C4208" s="23" t="s">
        <v>13</v>
      </c>
      <c r="D4208" s="24" t="str">
        <f>VLOOKUP(A4208,Vystup20160620!$C:$C,1,FALSE)</f>
        <v>i7v8oh</v>
      </c>
      <c r="E4208" s="10" t="str">
        <f>VLOOKUP(A4208,pomocne!$A:$C,3,FALSE)</f>
        <v>Rodič</v>
      </c>
    </row>
    <row r="4209" spans="1:5" s="24" customFormat="1" ht="30" hidden="1" x14ac:dyDescent="0.25">
      <c r="A4209" s="23" t="s">
        <v>493</v>
      </c>
      <c r="B4209" s="23" t="s">
        <v>623</v>
      </c>
      <c r="C4209" s="23" t="s">
        <v>13</v>
      </c>
      <c r="D4209" s="24" t="str">
        <f>VLOOKUP(A4209,Vystup20160620!$C:$C,1,FALSE)</f>
        <v>i7v8oh</v>
      </c>
      <c r="E4209" s="10" t="str">
        <f>VLOOKUP(A4209,pomocne!$A:$C,3,FALSE)</f>
        <v>Rodič</v>
      </c>
    </row>
    <row r="4210" spans="1:5" s="24" customFormat="1" hidden="1" x14ac:dyDescent="0.25">
      <c r="A4210" s="23" t="s">
        <v>493</v>
      </c>
      <c r="B4210" s="23" t="s">
        <v>76</v>
      </c>
      <c r="C4210" s="23" t="s">
        <v>13</v>
      </c>
      <c r="D4210" s="24" t="str">
        <f>VLOOKUP(A4210,Vystup20160620!$C:$C,1,FALSE)</f>
        <v>i7v8oh</v>
      </c>
      <c r="E4210" s="10" t="str">
        <f>VLOOKUP(A4210,pomocne!$A:$C,3,FALSE)</f>
        <v>Rodič</v>
      </c>
    </row>
    <row r="4211" spans="1:5" s="24" customFormat="1" ht="30" hidden="1" x14ac:dyDescent="0.25">
      <c r="A4211" s="23" t="s">
        <v>493</v>
      </c>
      <c r="B4211" s="23" t="s">
        <v>77</v>
      </c>
      <c r="C4211" s="23" t="s">
        <v>13</v>
      </c>
      <c r="D4211" s="24" t="str">
        <f>VLOOKUP(A4211,Vystup20160620!$C:$C,1,FALSE)</f>
        <v>i7v8oh</v>
      </c>
      <c r="E4211" s="10" t="str">
        <f>VLOOKUP(A4211,pomocne!$A:$C,3,FALSE)</f>
        <v>Rodič</v>
      </c>
    </row>
    <row r="4212" spans="1:5" s="24" customFormat="1" ht="405" hidden="1" x14ac:dyDescent="0.25">
      <c r="A4212" s="23" t="s">
        <v>493</v>
      </c>
      <c r="B4212" s="23" t="s">
        <v>78</v>
      </c>
      <c r="C4212" s="23" t="s">
        <v>691</v>
      </c>
      <c r="D4212" s="24" t="str">
        <f>VLOOKUP(A4212,Vystup20160620!$C:$C,1,FALSE)</f>
        <v>i7v8oh</v>
      </c>
      <c r="E4212" s="10" t="str">
        <f>VLOOKUP(A4212,pomocne!$A:$C,3,FALSE)</f>
        <v>Rodič</v>
      </c>
    </row>
    <row r="4213" spans="1:5" s="24" customFormat="1" hidden="1" x14ac:dyDescent="0.25">
      <c r="A4213" s="23" t="s">
        <v>493</v>
      </c>
      <c r="B4213" s="23" t="s">
        <v>82</v>
      </c>
      <c r="C4213" s="23" t="s">
        <v>13</v>
      </c>
      <c r="D4213" s="24" t="str">
        <f>VLOOKUP(A4213,Vystup20160620!$C:$C,1,FALSE)</f>
        <v>i7v8oh</v>
      </c>
      <c r="E4213" s="10" t="str">
        <f>VLOOKUP(A4213,pomocne!$A:$C,3,FALSE)</f>
        <v>Rodič</v>
      </c>
    </row>
    <row r="4214" spans="1:5" s="24" customFormat="1" hidden="1" x14ac:dyDescent="0.25">
      <c r="A4214" s="23" t="s">
        <v>493</v>
      </c>
      <c r="B4214" s="23" t="s">
        <v>596</v>
      </c>
      <c r="C4214" s="23" t="s">
        <v>13</v>
      </c>
      <c r="D4214" s="24" t="str">
        <f>VLOOKUP(A4214,Vystup20160620!$C:$C,1,FALSE)</f>
        <v>i7v8oh</v>
      </c>
      <c r="E4214" s="10" t="str">
        <f>VLOOKUP(A4214,pomocne!$A:$C,3,FALSE)</f>
        <v>Rodič</v>
      </c>
    </row>
    <row r="4215" spans="1:5" s="24" customFormat="1" hidden="1" x14ac:dyDescent="0.25">
      <c r="A4215" s="23" t="s">
        <v>493</v>
      </c>
      <c r="B4215" s="23" t="s">
        <v>84</v>
      </c>
      <c r="C4215" s="23" t="s">
        <v>13</v>
      </c>
      <c r="D4215" s="24" t="str">
        <f>VLOOKUP(A4215,Vystup20160620!$C:$C,1,FALSE)</f>
        <v>i7v8oh</v>
      </c>
      <c r="E4215" s="10" t="str">
        <f>VLOOKUP(A4215,pomocne!$A:$C,3,FALSE)</f>
        <v>Rodič</v>
      </c>
    </row>
    <row r="4216" spans="1:5" s="24" customFormat="1" hidden="1" x14ac:dyDescent="0.25">
      <c r="A4216" s="23" t="s">
        <v>493</v>
      </c>
      <c r="B4216" s="23" t="s">
        <v>597</v>
      </c>
      <c r="C4216" s="23" t="s">
        <v>13</v>
      </c>
      <c r="D4216" s="24" t="str">
        <f>VLOOKUP(A4216,Vystup20160620!$C:$C,1,FALSE)</f>
        <v>i7v8oh</v>
      </c>
      <c r="E4216" s="10" t="str">
        <f>VLOOKUP(A4216,pomocne!$A:$C,3,FALSE)</f>
        <v>Rodič</v>
      </c>
    </row>
    <row r="4217" spans="1:5" s="24" customFormat="1" hidden="1" x14ac:dyDescent="0.25">
      <c r="A4217" s="23" t="s">
        <v>493</v>
      </c>
      <c r="B4217" s="23" t="s">
        <v>598</v>
      </c>
      <c r="C4217" s="23" t="s">
        <v>13</v>
      </c>
      <c r="D4217" s="24" t="str">
        <f>VLOOKUP(A4217,Vystup20160620!$C:$C,1,FALSE)</f>
        <v>i7v8oh</v>
      </c>
      <c r="E4217" s="10" t="str">
        <f>VLOOKUP(A4217,pomocne!$A:$C,3,FALSE)</f>
        <v>Rodič</v>
      </c>
    </row>
    <row r="4218" spans="1:5" s="24" customFormat="1" ht="30" hidden="1" x14ac:dyDescent="0.25">
      <c r="A4218" s="23" t="s">
        <v>493</v>
      </c>
      <c r="B4218" s="23" t="s">
        <v>87</v>
      </c>
      <c r="C4218" s="23" t="s">
        <v>13</v>
      </c>
      <c r="D4218" s="24" t="str">
        <f>VLOOKUP(A4218,Vystup20160620!$C:$C,1,FALSE)</f>
        <v>i7v8oh</v>
      </c>
      <c r="E4218" s="10" t="str">
        <f>VLOOKUP(A4218,pomocne!$A:$C,3,FALSE)</f>
        <v>Rodič</v>
      </c>
    </row>
    <row r="4219" spans="1:5" s="24" customFormat="1" ht="30" hidden="1" x14ac:dyDescent="0.25">
      <c r="A4219" s="23" t="s">
        <v>493</v>
      </c>
      <c r="B4219" s="23" t="s">
        <v>88</v>
      </c>
      <c r="C4219" s="23" t="s">
        <v>13</v>
      </c>
      <c r="D4219" s="24" t="str">
        <f>VLOOKUP(A4219,Vystup20160620!$C:$C,1,FALSE)</f>
        <v>i7v8oh</v>
      </c>
      <c r="E4219" s="10" t="str">
        <f>VLOOKUP(A4219,pomocne!$A:$C,3,FALSE)</f>
        <v>Rodič</v>
      </c>
    </row>
    <row r="4220" spans="1:5" s="24" customFormat="1" ht="30" hidden="1" x14ac:dyDescent="0.25">
      <c r="A4220" s="23" t="s">
        <v>493</v>
      </c>
      <c r="B4220" s="23" t="s">
        <v>737</v>
      </c>
      <c r="C4220" s="23" t="s">
        <v>504</v>
      </c>
      <c r="D4220" s="24" t="str">
        <f>VLOOKUP(A4220,Vystup20160620!$C:$C,1,FALSE)</f>
        <v>i7v8oh</v>
      </c>
      <c r="E4220" s="10" t="str">
        <f>VLOOKUP(A4220,pomocne!$A:$C,3,FALSE)</f>
        <v>Rodič</v>
      </c>
    </row>
    <row r="4221" spans="1:5" s="24" customFormat="1" hidden="1" x14ac:dyDescent="0.25">
      <c r="A4221" s="23" t="s">
        <v>90</v>
      </c>
      <c r="B4221" s="23" t="s">
        <v>512</v>
      </c>
      <c r="C4221" s="23" t="s">
        <v>13</v>
      </c>
      <c r="D4221" s="24" t="str">
        <f>VLOOKUP(A4221,Vystup20160620!$C:$C,1,FALSE)</f>
        <v>il16f0</v>
      </c>
      <c r="E4221" s="10" t="e">
        <f>VLOOKUP(A4221,pomocne!$A:$C,3,FALSE)</f>
        <v>#N/A</v>
      </c>
    </row>
    <row r="4222" spans="1:5" s="24" customFormat="1" hidden="1" x14ac:dyDescent="0.25">
      <c r="A4222" s="23" t="s">
        <v>90</v>
      </c>
      <c r="B4222" s="23" t="s">
        <v>513</v>
      </c>
      <c r="C4222" s="23" t="s">
        <v>13</v>
      </c>
      <c r="D4222" s="24" t="str">
        <f>VLOOKUP(A4222,Vystup20160620!$C:$C,1,FALSE)</f>
        <v>il16f0</v>
      </c>
      <c r="E4222" s="10" t="e">
        <f>VLOOKUP(A4222,pomocne!$A:$C,3,FALSE)</f>
        <v>#N/A</v>
      </c>
    </row>
    <row r="4223" spans="1:5" s="24" customFormat="1" hidden="1" x14ac:dyDescent="0.25">
      <c r="A4223" s="23" t="s">
        <v>90</v>
      </c>
      <c r="B4223" s="23" t="s">
        <v>514</v>
      </c>
      <c r="C4223" s="23" t="s">
        <v>13</v>
      </c>
      <c r="D4223" s="24" t="str">
        <f>VLOOKUP(A4223,Vystup20160620!$C:$C,1,FALSE)</f>
        <v>il16f0</v>
      </c>
      <c r="E4223" s="10" t="e">
        <f>VLOOKUP(A4223,pomocne!$A:$C,3,FALSE)</f>
        <v>#N/A</v>
      </c>
    </row>
    <row r="4224" spans="1:5" s="24" customFormat="1" hidden="1" x14ac:dyDescent="0.25">
      <c r="A4224" s="23" t="s">
        <v>90</v>
      </c>
      <c r="B4224" s="23" t="s">
        <v>515</v>
      </c>
      <c r="C4224" s="23" t="s">
        <v>13</v>
      </c>
      <c r="D4224" s="24" t="str">
        <f>VLOOKUP(A4224,Vystup20160620!$C:$C,1,FALSE)</f>
        <v>il16f0</v>
      </c>
      <c r="E4224" s="10" t="e">
        <f>VLOOKUP(A4224,pomocne!$A:$C,3,FALSE)</f>
        <v>#N/A</v>
      </c>
    </row>
    <row r="4225" spans="1:5" s="24" customFormat="1" hidden="1" x14ac:dyDescent="0.25">
      <c r="A4225" s="23" t="s">
        <v>90</v>
      </c>
      <c r="B4225" s="23" t="s">
        <v>735</v>
      </c>
      <c r="C4225" s="23" t="s">
        <v>18</v>
      </c>
      <c r="D4225" s="24" t="str">
        <f>VLOOKUP(A4225,Vystup20160620!$C:$C,1,FALSE)</f>
        <v>il16f0</v>
      </c>
      <c r="E4225" s="10" t="e">
        <f>VLOOKUP(A4225,pomocne!$A:$C,3,FALSE)</f>
        <v>#N/A</v>
      </c>
    </row>
    <row r="4226" spans="1:5" s="24" customFormat="1" hidden="1" x14ac:dyDescent="0.25">
      <c r="A4226" s="23" t="s">
        <v>90</v>
      </c>
      <c r="B4226" s="23" t="s">
        <v>517</v>
      </c>
      <c r="C4226" s="23" t="s">
        <v>13</v>
      </c>
      <c r="D4226" s="24" t="str">
        <f>VLOOKUP(A4226,Vystup20160620!$C:$C,1,FALSE)</f>
        <v>il16f0</v>
      </c>
      <c r="E4226" s="10" t="e">
        <f>VLOOKUP(A4226,pomocne!$A:$C,3,FALSE)</f>
        <v>#N/A</v>
      </c>
    </row>
    <row r="4227" spans="1:5" s="24" customFormat="1" hidden="1" x14ac:dyDescent="0.25">
      <c r="A4227" s="23" t="s">
        <v>90</v>
      </c>
      <c r="B4227" s="23" t="s">
        <v>736</v>
      </c>
      <c r="C4227" s="23" t="s">
        <v>18</v>
      </c>
      <c r="D4227" s="24" t="str">
        <f>VLOOKUP(A4227,Vystup20160620!$C:$C,1,FALSE)</f>
        <v>il16f0</v>
      </c>
      <c r="E4227" s="10" t="e">
        <f>VLOOKUP(A4227,pomocne!$A:$C,3,FALSE)</f>
        <v>#N/A</v>
      </c>
    </row>
    <row r="4228" spans="1:5" s="24" customFormat="1" hidden="1" x14ac:dyDescent="0.25">
      <c r="A4228" s="23" t="s">
        <v>90</v>
      </c>
      <c r="B4228" s="23" t="s">
        <v>519</v>
      </c>
      <c r="C4228" s="23" t="s">
        <v>18</v>
      </c>
      <c r="D4228" s="24" t="str">
        <f>VLOOKUP(A4228,Vystup20160620!$C:$C,1,FALSE)</f>
        <v>il16f0</v>
      </c>
      <c r="E4228" s="10" t="e">
        <f>VLOOKUP(A4228,pomocne!$A:$C,3,FALSE)</f>
        <v>#N/A</v>
      </c>
    </row>
    <row r="4229" spans="1:5" s="24" customFormat="1" hidden="1" x14ac:dyDescent="0.25">
      <c r="A4229" s="23" t="s">
        <v>90</v>
      </c>
      <c r="B4229" s="23" t="s">
        <v>520</v>
      </c>
      <c r="C4229" s="23" t="s">
        <v>18</v>
      </c>
      <c r="D4229" s="24" t="str">
        <f>VLOOKUP(A4229,Vystup20160620!$C:$C,1,FALSE)</f>
        <v>il16f0</v>
      </c>
      <c r="E4229" s="10" t="e">
        <f>VLOOKUP(A4229,pomocne!$A:$C,3,FALSE)</f>
        <v>#N/A</v>
      </c>
    </row>
    <row r="4230" spans="1:5" s="24" customFormat="1" hidden="1" x14ac:dyDescent="0.25">
      <c r="A4230" s="23" t="s">
        <v>90</v>
      </c>
      <c r="B4230" s="23" t="s">
        <v>521</v>
      </c>
      <c r="C4230" s="23" t="s">
        <v>18</v>
      </c>
      <c r="D4230" s="24" t="str">
        <f>VLOOKUP(A4230,Vystup20160620!$C:$C,1,FALSE)</f>
        <v>il16f0</v>
      </c>
      <c r="E4230" s="10" t="e">
        <f>VLOOKUP(A4230,pomocne!$A:$C,3,FALSE)</f>
        <v>#N/A</v>
      </c>
    </row>
    <row r="4231" spans="1:5" s="24" customFormat="1" hidden="1" x14ac:dyDescent="0.25">
      <c r="A4231" s="23" t="s">
        <v>90</v>
      </c>
      <c r="B4231" s="23" t="s">
        <v>522</v>
      </c>
      <c r="C4231" s="23" t="s">
        <v>13</v>
      </c>
      <c r="D4231" s="24" t="str">
        <f>VLOOKUP(A4231,Vystup20160620!$C:$C,1,FALSE)</f>
        <v>il16f0</v>
      </c>
      <c r="E4231" s="10" t="e">
        <f>VLOOKUP(A4231,pomocne!$A:$C,3,FALSE)</f>
        <v>#N/A</v>
      </c>
    </row>
    <row r="4232" spans="1:5" s="24" customFormat="1" ht="30" hidden="1" x14ac:dyDescent="0.25">
      <c r="A4232" s="23" t="s">
        <v>90</v>
      </c>
      <c r="B4232" s="23" t="s">
        <v>19</v>
      </c>
      <c r="C4232" s="23" t="s">
        <v>13</v>
      </c>
      <c r="D4232" s="24" t="str">
        <f>VLOOKUP(A4232,Vystup20160620!$C:$C,1,FALSE)</f>
        <v>il16f0</v>
      </c>
      <c r="E4232" s="10" t="e">
        <f>VLOOKUP(A4232,pomocne!$A:$C,3,FALSE)</f>
        <v>#N/A</v>
      </c>
    </row>
    <row r="4233" spans="1:5" s="24" customFormat="1" ht="30" hidden="1" x14ac:dyDescent="0.25">
      <c r="A4233" s="23" t="s">
        <v>90</v>
      </c>
      <c r="B4233" s="23" t="s">
        <v>20</v>
      </c>
      <c r="C4233" s="23" t="s">
        <v>13</v>
      </c>
      <c r="D4233" s="24" t="str">
        <f>VLOOKUP(A4233,Vystup20160620!$C:$C,1,FALSE)</f>
        <v>il16f0</v>
      </c>
      <c r="E4233" s="10" t="e">
        <f>VLOOKUP(A4233,pomocne!$A:$C,3,FALSE)</f>
        <v>#N/A</v>
      </c>
    </row>
    <row r="4234" spans="1:5" s="24" customFormat="1" ht="30" hidden="1" x14ac:dyDescent="0.25">
      <c r="A4234" s="23" t="s">
        <v>90</v>
      </c>
      <c r="B4234" s="23" t="s">
        <v>600</v>
      </c>
      <c r="C4234" s="23" t="s">
        <v>13</v>
      </c>
      <c r="D4234" s="24" t="str">
        <f>VLOOKUP(A4234,Vystup20160620!$C:$C,1,FALSE)</f>
        <v>il16f0</v>
      </c>
      <c r="E4234" s="10" t="e">
        <f>VLOOKUP(A4234,pomocne!$A:$C,3,FALSE)</f>
        <v>#N/A</v>
      </c>
    </row>
    <row r="4235" spans="1:5" s="24" customFormat="1" ht="30" hidden="1" x14ac:dyDescent="0.25">
      <c r="A4235" s="23" t="s">
        <v>90</v>
      </c>
      <c r="B4235" s="23" t="s">
        <v>601</v>
      </c>
      <c r="C4235" s="23" t="s">
        <v>13</v>
      </c>
      <c r="D4235" s="24" t="str">
        <f>VLOOKUP(A4235,Vystup20160620!$C:$C,1,FALSE)</f>
        <v>il16f0</v>
      </c>
      <c r="E4235" s="10" t="e">
        <f>VLOOKUP(A4235,pomocne!$A:$C,3,FALSE)</f>
        <v>#N/A</v>
      </c>
    </row>
    <row r="4236" spans="1:5" s="24" customFormat="1" ht="30" hidden="1" x14ac:dyDescent="0.25">
      <c r="A4236" s="23" t="s">
        <v>90</v>
      </c>
      <c r="B4236" s="23" t="s">
        <v>602</v>
      </c>
      <c r="C4236" s="23" t="s">
        <v>13</v>
      </c>
      <c r="D4236" s="24" t="str">
        <f>VLOOKUP(A4236,Vystup20160620!$C:$C,1,FALSE)</f>
        <v>il16f0</v>
      </c>
      <c r="E4236" s="10" t="e">
        <f>VLOOKUP(A4236,pomocne!$A:$C,3,FALSE)</f>
        <v>#N/A</v>
      </c>
    </row>
    <row r="4237" spans="1:5" s="24" customFormat="1" ht="30" hidden="1" x14ac:dyDescent="0.25">
      <c r="A4237" s="23" t="s">
        <v>90</v>
      </c>
      <c r="B4237" s="23" t="s">
        <v>603</v>
      </c>
      <c r="C4237" s="23" t="s">
        <v>18</v>
      </c>
      <c r="D4237" s="24" t="str">
        <f>VLOOKUP(A4237,Vystup20160620!$C:$C,1,FALSE)</f>
        <v>il16f0</v>
      </c>
      <c r="E4237" s="10" t="e">
        <f>VLOOKUP(A4237,pomocne!$A:$C,3,FALSE)</f>
        <v>#N/A</v>
      </c>
    </row>
    <row r="4238" spans="1:5" s="24" customFormat="1" ht="30" hidden="1" x14ac:dyDescent="0.25">
      <c r="A4238" s="23" t="s">
        <v>90</v>
      </c>
      <c r="B4238" s="23" t="s">
        <v>604</v>
      </c>
      <c r="C4238" s="23" t="s">
        <v>13</v>
      </c>
      <c r="D4238" s="24" t="str">
        <f>VLOOKUP(A4238,Vystup20160620!$C:$C,1,FALSE)</f>
        <v>il16f0</v>
      </c>
      <c r="E4238" s="10" t="e">
        <f>VLOOKUP(A4238,pomocne!$A:$C,3,FALSE)</f>
        <v>#N/A</v>
      </c>
    </row>
    <row r="4239" spans="1:5" s="24" customFormat="1" ht="30" hidden="1" x14ac:dyDescent="0.25">
      <c r="A4239" s="23" t="s">
        <v>90</v>
      </c>
      <c r="B4239" s="23" t="s">
        <v>605</v>
      </c>
      <c r="C4239" s="23" t="s">
        <v>13</v>
      </c>
      <c r="D4239" s="24" t="str">
        <f>VLOOKUP(A4239,Vystup20160620!$C:$C,1,FALSE)</f>
        <v>il16f0</v>
      </c>
      <c r="E4239" s="10" t="e">
        <f>VLOOKUP(A4239,pomocne!$A:$C,3,FALSE)</f>
        <v>#N/A</v>
      </c>
    </row>
    <row r="4240" spans="1:5" s="24" customFormat="1" ht="30" hidden="1" x14ac:dyDescent="0.25">
      <c r="A4240" s="23" t="s">
        <v>90</v>
      </c>
      <c r="B4240" s="23" t="s">
        <v>562</v>
      </c>
      <c r="C4240" s="23" t="s">
        <v>13</v>
      </c>
      <c r="D4240" s="24" t="str">
        <f>VLOOKUP(A4240,Vystup20160620!$C:$C,1,FALSE)</f>
        <v>il16f0</v>
      </c>
      <c r="E4240" s="10" t="e">
        <f>VLOOKUP(A4240,pomocne!$A:$C,3,FALSE)</f>
        <v>#N/A</v>
      </c>
    </row>
    <row r="4241" spans="1:5" s="24" customFormat="1" ht="30" hidden="1" x14ac:dyDescent="0.25">
      <c r="A4241" s="23" t="s">
        <v>90</v>
      </c>
      <c r="B4241" s="23" t="s">
        <v>563</v>
      </c>
      <c r="C4241" s="23" t="s">
        <v>13</v>
      </c>
      <c r="D4241" s="24" t="str">
        <f>VLOOKUP(A4241,Vystup20160620!$C:$C,1,FALSE)</f>
        <v>il16f0</v>
      </c>
      <c r="E4241" s="10" t="e">
        <f>VLOOKUP(A4241,pomocne!$A:$C,3,FALSE)</f>
        <v>#N/A</v>
      </c>
    </row>
    <row r="4242" spans="1:5" s="24" customFormat="1" ht="30" hidden="1" x14ac:dyDescent="0.25">
      <c r="A4242" s="23" t="s">
        <v>90</v>
      </c>
      <c r="B4242" s="23" t="s">
        <v>564</v>
      </c>
      <c r="C4242" s="23" t="s">
        <v>13</v>
      </c>
      <c r="D4242" s="24" t="str">
        <f>VLOOKUP(A4242,Vystup20160620!$C:$C,1,FALSE)</f>
        <v>il16f0</v>
      </c>
      <c r="E4242" s="10" t="e">
        <f>VLOOKUP(A4242,pomocne!$A:$C,3,FALSE)</f>
        <v>#N/A</v>
      </c>
    </row>
    <row r="4243" spans="1:5" s="24" customFormat="1" ht="30" hidden="1" x14ac:dyDescent="0.25">
      <c r="A4243" s="23" t="s">
        <v>90</v>
      </c>
      <c r="B4243" s="23" t="s">
        <v>565</v>
      </c>
      <c r="C4243" s="23" t="s">
        <v>18</v>
      </c>
      <c r="D4243" s="24" t="str">
        <f>VLOOKUP(A4243,Vystup20160620!$C:$C,1,FALSE)</f>
        <v>il16f0</v>
      </c>
      <c r="E4243" s="10" t="e">
        <f>VLOOKUP(A4243,pomocne!$A:$C,3,FALSE)</f>
        <v>#N/A</v>
      </c>
    </row>
    <row r="4244" spans="1:5" s="24" customFormat="1" ht="30" hidden="1" x14ac:dyDescent="0.25">
      <c r="A4244" s="23" t="s">
        <v>90</v>
      </c>
      <c r="B4244" s="23" t="s">
        <v>566</v>
      </c>
      <c r="C4244" s="23" t="s">
        <v>13</v>
      </c>
      <c r="D4244" s="24" t="str">
        <f>VLOOKUP(A4244,Vystup20160620!$C:$C,1,FALSE)</f>
        <v>il16f0</v>
      </c>
      <c r="E4244" s="10" t="e">
        <f>VLOOKUP(A4244,pomocne!$A:$C,3,FALSE)</f>
        <v>#N/A</v>
      </c>
    </row>
    <row r="4245" spans="1:5" s="24" customFormat="1" ht="30" hidden="1" x14ac:dyDescent="0.25">
      <c r="A4245" s="23" t="s">
        <v>90</v>
      </c>
      <c r="B4245" s="23" t="s">
        <v>567</v>
      </c>
      <c r="C4245" s="23" t="s">
        <v>13</v>
      </c>
      <c r="D4245" s="24" t="str">
        <f>VLOOKUP(A4245,Vystup20160620!$C:$C,1,FALSE)</f>
        <v>il16f0</v>
      </c>
      <c r="E4245" s="10" t="e">
        <f>VLOOKUP(A4245,pomocne!$A:$C,3,FALSE)</f>
        <v>#N/A</v>
      </c>
    </row>
    <row r="4246" spans="1:5" s="24" customFormat="1" ht="30" hidden="1" x14ac:dyDescent="0.25">
      <c r="A4246" s="23" t="s">
        <v>90</v>
      </c>
      <c r="B4246" s="23" t="s">
        <v>568</v>
      </c>
      <c r="C4246" s="23" t="s">
        <v>18</v>
      </c>
      <c r="D4246" s="24" t="str">
        <f>VLOOKUP(A4246,Vystup20160620!$C:$C,1,FALSE)</f>
        <v>il16f0</v>
      </c>
      <c r="E4246" s="10" t="e">
        <f>VLOOKUP(A4246,pomocne!$A:$C,3,FALSE)</f>
        <v>#N/A</v>
      </c>
    </row>
    <row r="4247" spans="1:5" s="24" customFormat="1" ht="30" hidden="1" x14ac:dyDescent="0.25">
      <c r="A4247" s="23" t="s">
        <v>90</v>
      </c>
      <c r="B4247" s="23" t="s">
        <v>569</v>
      </c>
      <c r="C4247" s="23" t="s">
        <v>18</v>
      </c>
      <c r="D4247" s="24" t="str">
        <f>VLOOKUP(A4247,Vystup20160620!$C:$C,1,FALSE)</f>
        <v>il16f0</v>
      </c>
      <c r="E4247" s="10" t="e">
        <f>VLOOKUP(A4247,pomocne!$A:$C,3,FALSE)</f>
        <v>#N/A</v>
      </c>
    </row>
    <row r="4248" spans="1:5" s="24" customFormat="1" ht="30" hidden="1" x14ac:dyDescent="0.25">
      <c r="A4248" s="23" t="s">
        <v>90</v>
      </c>
      <c r="B4248" s="23" t="s">
        <v>570</v>
      </c>
      <c r="C4248" s="23" t="s">
        <v>18</v>
      </c>
      <c r="D4248" s="24" t="str">
        <f>VLOOKUP(A4248,Vystup20160620!$C:$C,1,FALSE)</f>
        <v>il16f0</v>
      </c>
      <c r="E4248" s="10" t="e">
        <f>VLOOKUP(A4248,pomocne!$A:$C,3,FALSE)</f>
        <v>#N/A</v>
      </c>
    </row>
    <row r="4249" spans="1:5" s="24" customFormat="1" hidden="1" x14ac:dyDescent="0.25">
      <c r="A4249" s="23" t="s">
        <v>90</v>
      </c>
      <c r="B4249" s="23" t="s">
        <v>30</v>
      </c>
      <c r="C4249" s="23" t="s">
        <v>13</v>
      </c>
      <c r="D4249" s="24" t="str">
        <f>VLOOKUP(A4249,Vystup20160620!$C:$C,1,FALSE)</f>
        <v>il16f0</v>
      </c>
      <c r="E4249" s="10" t="e">
        <f>VLOOKUP(A4249,pomocne!$A:$C,3,FALSE)</f>
        <v>#N/A</v>
      </c>
    </row>
    <row r="4250" spans="1:5" s="24" customFormat="1" hidden="1" x14ac:dyDescent="0.25">
      <c r="A4250" s="23" t="s">
        <v>90</v>
      </c>
      <c r="B4250" s="23" t="s">
        <v>571</v>
      </c>
      <c r="C4250" s="23" t="s">
        <v>13</v>
      </c>
      <c r="D4250" s="24" t="str">
        <f>VLOOKUP(A4250,Vystup20160620!$C:$C,1,FALSE)</f>
        <v>il16f0</v>
      </c>
      <c r="E4250" s="10" t="e">
        <f>VLOOKUP(A4250,pomocne!$A:$C,3,FALSE)</f>
        <v>#N/A</v>
      </c>
    </row>
    <row r="4251" spans="1:5" s="24" customFormat="1" hidden="1" x14ac:dyDescent="0.25">
      <c r="A4251" s="23" t="s">
        <v>90</v>
      </c>
      <c r="B4251" s="23" t="s">
        <v>572</v>
      </c>
      <c r="C4251" s="23" t="s">
        <v>18</v>
      </c>
      <c r="D4251" s="24" t="str">
        <f>VLOOKUP(A4251,Vystup20160620!$C:$C,1,FALSE)</f>
        <v>il16f0</v>
      </c>
      <c r="E4251" s="10" t="e">
        <f>VLOOKUP(A4251,pomocne!$A:$C,3,FALSE)</f>
        <v>#N/A</v>
      </c>
    </row>
    <row r="4252" spans="1:5" s="24" customFormat="1" hidden="1" x14ac:dyDescent="0.25">
      <c r="A4252" s="23" t="s">
        <v>90</v>
      </c>
      <c r="B4252" s="23" t="s">
        <v>33</v>
      </c>
      <c r="C4252" s="23" t="s">
        <v>18</v>
      </c>
      <c r="D4252" s="24" t="str">
        <f>VLOOKUP(A4252,Vystup20160620!$C:$C,1,FALSE)</f>
        <v>il16f0</v>
      </c>
      <c r="E4252" s="10" t="e">
        <f>VLOOKUP(A4252,pomocne!$A:$C,3,FALSE)</f>
        <v>#N/A</v>
      </c>
    </row>
    <row r="4253" spans="1:5" s="24" customFormat="1" hidden="1" x14ac:dyDescent="0.25">
      <c r="A4253" s="23" t="s">
        <v>90</v>
      </c>
      <c r="B4253" s="23" t="s">
        <v>606</v>
      </c>
      <c r="C4253" s="23" t="s">
        <v>18</v>
      </c>
      <c r="D4253" s="24" t="str">
        <f>VLOOKUP(A4253,Vystup20160620!$C:$C,1,FALSE)</f>
        <v>il16f0</v>
      </c>
      <c r="E4253" s="10" t="e">
        <f>VLOOKUP(A4253,pomocne!$A:$C,3,FALSE)</f>
        <v>#N/A</v>
      </c>
    </row>
    <row r="4254" spans="1:5" s="24" customFormat="1" hidden="1" x14ac:dyDescent="0.25">
      <c r="A4254" s="23" t="s">
        <v>90</v>
      </c>
      <c r="B4254" s="23" t="s">
        <v>607</v>
      </c>
      <c r="C4254" s="23" t="s">
        <v>18</v>
      </c>
      <c r="D4254" s="24" t="str">
        <f>VLOOKUP(A4254,Vystup20160620!$C:$C,1,FALSE)</f>
        <v>il16f0</v>
      </c>
      <c r="E4254" s="10" t="e">
        <f>VLOOKUP(A4254,pomocne!$A:$C,3,FALSE)</f>
        <v>#N/A</v>
      </c>
    </row>
    <row r="4255" spans="1:5" s="24" customFormat="1" ht="30" hidden="1" x14ac:dyDescent="0.25">
      <c r="A4255" s="23" t="s">
        <v>90</v>
      </c>
      <c r="B4255" s="23" t="s">
        <v>573</v>
      </c>
      <c r="C4255" s="23" t="s">
        <v>13</v>
      </c>
      <c r="D4255" s="24" t="str">
        <f>VLOOKUP(A4255,Vystup20160620!$C:$C,1,FALSE)</f>
        <v>il16f0</v>
      </c>
      <c r="E4255" s="10" t="e">
        <f>VLOOKUP(A4255,pomocne!$A:$C,3,FALSE)</f>
        <v>#N/A</v>
      </c>
    </row>
    <row r="4256" spans="1:5" s="24" customFormat="1" ht="30" hidden="1" x14ac:dyDescent="0.25">
      <c r="A4256" s="23" t="s">
        <v>90</v>
      </c>
      <c r="B4256" s="23" t="s">
        <v>608</v>
      </c>
      <c r="C4256" s="23" t="s">
        <v>18</v>
      </c>
      <c r="D4256" s="24" t="str">
        <f>VLOOKUP(A4256,Vystup20160620!$C:$C,1,FALSE)</f>
        <v>il16f0</v>
      </c>
      <c r="E4256" s="10" t="e">
        <f>VLOOKUP(A4256,pomocne!$A:$C,3,FALSE)</f>
        <v>#N/A</v>
      </c>
    </row>
    <row r="4257" spans="1:5" s="24" customFormat="1" hidden="1" x14ac:dyDescent="0.25">
      <c r="A4257" s="23" t="s">
        <v>90</v>
      </c>
      <c r="B4257" s="23" t="s">
        <v>38</v>
      </c>
      <c r="C4257" s="23" t="s">
        <v>13</v>
      </c>
      <c r="D4257" s="24" t="str">
        <f>VLOOKUP(A4257,Vystup20160620!$C:$C,1,FALSE)</f>
        <v>il16f0</v>
      </c>
      <c r="E4257" s="10" t="e">
        <f>VLOOKUP(A4257,pomocne!$A:$C,3,FALSE)</f>
        <v>#N/A</v>
      </c>
    </row>
    <row r="4258" spans="1:5" s="24" customFormat="1" hidden="1" x14ac:dyDescent="0.25">
      <c r="A4258" s="23" t="s">
        <v>90</v>
      </c>
      <c r="B4258" s="23" t="s">
        <v>574</v>
      </c>
      <c r="C4258" s="23" t="s">
        <v>13</v>
      </c>
      <c r="D4258" s="24" t="str">
        <f>VLOOKUP(A4258,Vystup20160620!$C:$C,1,FALSE)</f>
        <v>il16f0</v>
      </c>
      <c r="E4258" s="10" t="e">
        <f>VLOOKUP(A4258,pomocne!$A:$C,3,FALSE)</f>
        <v>#N/A</v>
      </c>
    </row>
    <row r="4259" spans="1:5" s="24" customFormat="1" hidden="1" x14ac:dyDescent="0.25">
      <c r="A4259" s="23" t="s">
        <v>90</v>
      </c>
      <c r="B4259" s="23" t="s">
        <v>575</v>
      </c>
      <c r="C4259" s="23" t="s">
        <v>13</v>
      </c>
      <c r="D4259" s="24" t="str">
        <f>VLOOKUP(A4259,Vystup20160620!$C:$C,1,FALSE)</f>
        <v>il16f0</v>
      </c>
      <c r="E4259" s="10" t="e">
        <f>VLOOKUP(A4259,pomocne!$A:$C,3,FALSE)</f>
        <v>#N/A</v>
      </c>
    </row>
    <row r="4260" spans="1:5" s="24" customFormat="1" hidden="1" x14ac:dyDescent="0.25">
      <c r="A4260" s="23" t="s">
        <v>90</v>
      </c>
      <c r="B4260" s="23" t="s">
        <v>576</v>
      </c>
      <c r="C4260" s="23" t="s">
        <v>13</v>
      </c>
      <c r="D4260" s="24" t="str">
        <f>VLOOKUP(A4260,Vystup20160620!$C:$C,1,FALSE)</f>
        <v>il16f0</v>
      </c>
      <c r="E4260" s="10" t="e">
        <f>VLOOKUP(A4260,pomocne!$A:$C,3,FALSE)</f>
        <v>#N/A</v>
      </c>
    </row>
    <row r="4261" spans="1:5" s="24" customFormat="1" hidden="1" x14ac:dyDescent="0.25">
      <c r="A4261" s="23" t="s">
        <v>90</v>
      </c>
      <c r="B4261" s="23" t="s">
        <v>577</v>
      </c>
      <c r="C4261" s="23" t="s">
        <v>13</v>
      </c>
      <c r="D4261" s="24" t="str">
        <f>VLOOKUP(A4261,Vystup20160620!$C:$C,1,FALSE)</f>
        <v>il16f0</v>
      </c>
      <c r="E4261" s="10" t="e">
        <f>VLOOKUP(A4261,pomocne!$A:$C,3,FALSE)</f>
        <v>#N/A</v>
      </c>
    </row>
    <row r="4262" spans="1:5" s="24" customFormat="1" hidden="1" x14ac:dyDescent="0.25">
      <c r="A4262" s="23" t="s">
        <v>90</v>
      </c>
      <c r="B4262" s="23" t="s">
        <v>578</v>
      </c>
      <c r="C4262" s="23" t="s">
        <v>18</v>
      </c>
      <c r="D4262" s="24" t="str">
        <f>VLOOKUP(A4262,Vystup20160620!$C:$C,1,FALSE)</f>
        <v>il16f0</v>
      </c>
      <c r="E4262" s="10" t="e">
        <f>VLOOKUP(A4262,pomocne!$A:$C,3,FALSE)</f>
        <v>#N/A</v>
      </c>
    </row>
    <row r="4263" spans="1:5" s="24" customFormat="1" hidden="1" x14ac:dyDescent="0.25">
      <c r="A4263" s="23" t="s">
        <v>90</v>
      </c>
      <c r="B4263" s="23" t="s">
        <v>44</v>
      </c>
      <c r="C4263" s="23" t="s">
        <v>13</v>
      </c>
      <c r="D4263" s="24" t="str">
        <f>VLOOKUP(A4263,Vystup20160620!$C:$C,1,FALSE)</f>
        <v>il16f0</v>
      </c>
      <c r="E4263" s="10" t="e">
        <f>VLOOKUP(A4263,pomocne!$A:$C,3,FALSE)</f>
        <v>#N/A</v>
      </c>
    </row>
    <row r="4264" spans="1:5" s="24" customFormat="1" hidden="1" x14ac:dyDescent="0.25">
      <c r="A4264" s="23" t="s">
        <v>90</v>
      </c>
      <c r="B4264" s="23" t="s">
        <v>579</v>
      </c>
      <c r="C4264" s="23" t="s">
        <v>13</v>
      </c>
      <c r="D4264" s="24" t="str">
        <f>VLOOKUP(A4264,Vystup20160620!$C:$C,1,FALSE)</f>
        <v>il16f0</v>
      </c>
      <c r="E4264" s="10" t="e">
        <f>VLOOKUP(A4264,pomocne!$A:$C,3,FALSE)</f>
        <v>#N/A</v>
      </c>
    </row>
    <row r="4265" spans="1:5" s="24" customFormat="1" hidden="1" x14ac:dyDescent="0.25">
      <c r="A4265" s="23" t="s">
        <v>90</v>
      </c>
      <c r="B4265" s="23" t="s">
        <v>609</v>
      </c>
      <c r="C4265" s="23" t="s">
        <v>13</v>
      </c>
      <c r="D4265" s="24" t="str">
        <f>VLOOKUP(A4265,Vystup20160620!$C:$C,1,FALSE)</f>
        <v>il16f0</v>
      </c>
      <c r="E4265" s="10" t="e">
        <f>VLOOKUP(A4265,pomocne!$A:$C,3,FALSE)</f>
        <v>#N/A</v>
      </c>
    </row>
    <row r="4266" spans="1:5" s="24" customFormat="1" hidden="1" x14ac:dyDescent="0.25">
      <c r="A4266" s="23" t="s">
        <v>90</v>
      </c>
      <c r="B4266" s="23" t="s">
        <v>610</v>
      </c>
      <c r="C4266" s="23" t="s">
        <v>13</v>
      </c>
      <c r="D4266" s="24" t="str">
        <f>VLOOKUP(A4266,Vystup20160620!$C:$C,1,FALSE)</f>
        <v>il16f0</v>
      </c>
      <c r="E4266" s="10" t="e">
        <f>VLOOKUP(A4266,pomocne!$A:$C,3,FALSE)</f>
        <v>#N/A</v>
      </c>
    </row>
    <row r="4267" spans="1:5" s="24" customFormat="1" hidden="1" x14ac:dyDescent="0.25">
      <c r="A4267" s="23" t="s">
        <v>90</v>
      </c>
      <c r="B4267" s="23" t="s">
        <v>580</v>
      </c>
      <c r="C4267" s="23" t="s">
        <v>13</v>
      </c>
      <c r="D4267" s="24" t="str">
        <f>VLOOKUP(A4267,Vystup20160620!$C:$C,1,FALSE)</f>
        <v>il16f0</v>
      </c>
      <c r="E4267" s="10" t="e">
        <f>VLOOKUP(A4267,pomocne!$A:$C,3,FALSE)</f>
        <v>#N/A</v>
      </c>
    </row>
    <row r="4268" spans="1:5" s="24" customFormat="1" hidden="1" x14ac:dyDescent="0.25">
      <c r="A4268" s="23" t="s">
        <v>90</v>
      </c>
      <c r="B4268" s="23" t="s">
        <v>611</v>
      </c>
      <c r="C4268" s="23" t="s">
        <v>13</v>
      </c>
      <c r="D4268" s="24" t="str">
        <f>VLOOKUP(A4268,Vystup20160620!$C:$C,1,FALSE)</f>
        <v>il16f0</v>
      </c>
      <c r="E4268" s="10" t="e">
        <f>VLOOKUP(A4268,pomocne!$A:$C,3,FALSE)</f>
        <v>#N/A</v>
      </c>
    </row>
    <row r="4269" spans="1:5" s="24" customFormat="1" hidden="1" x14ac:dyDescent="0.25">
      <c r="A4269" s="23" t="s">
        <v>90</v>
      </c>
      <c r="B4269" s="23" t="s">
        <v>612</v>
      </c>
      <c r="C4269" s="23" t="s">
        <v>13</v>
      </c>
      <c r="D4269" s="24" t="str">
        <f>VLOOKUP(A4269,Vystup20160620!$C:$C,1,FALSE)</f>
        <v>il16f0</v>
      </c>
      <c r="E4269" s="10" t="e">
        <f>VLOOKUP(A4269,pomocne!$A:$C,3,FALSE)</f>
        <v>#N/A</v>
      </c>
    </row>
    <row r="4270" spans="1:5" s="24" customFormat="1" hidden="1" x14ac:dyDescent="0.25">
      <c r="A4270" s="23" t="s">
        <v>90</v>
      </c>
      <c r="B4270" s="23" t="s">
        <v>581</v>
      </c>
      <c r="C4270" s="23" t="s">
        <v>13</v>
      </c>
      <c r="D4270" s="24" t="str">
        <f>VLOOKUP(A4270,Vystup20160620!$C:$C,1,FALSE)</f>
        <v>il16f0</v>
      </c>
      <c r="E4270" s="10" t="e">
        <f>VLOOKUP(A4270,pomocne!$A:$C,3,FALSE)</f>
        <v>#N/A</v>
      </c>
    </row>
    <row r="4271" spans="1:5" s="24" customFormat="1" hidden="1" x14ac:dyDescent="0.25">
      <c r="A4271" s="23" t="s">
        <v>90</v>
      </c>
      <c r="B4271" s="23" t="s">
        <v>582</v>
      </c>
      <c r="C4271" s="23" t="s">
        <v>13</v>
      </c>
      <c r="D4271" s="24" t="str">
        <f>VLOOKUP(A4271,Vystup20160620!$C:$C,1,FALSE)</f>
        <v>il16f0</v>
      </c>
      <c r="E4271" s="10" t="e">
        <f>VLOOKUP(A4271,pomocne!$A:$C,3,FALSE)</f>
        <v>#N/A</v>
      </c>
    </row>
    <row r="4272" spans="1:5" s="24" customFormat="1" hidden="1" x14ac:dyDescent="0.25">
      <c r="A4272" s="23" t="s">
        <v>90</v>
      </c>
      <c r="B4272" s="23" t="s">
        <v>583</v>
      </c>
      <c r="C4272" s="23" t="s">
        <v>13</v>
      </c>
      <c r="D4272" s="24" t="str">
        <f>VLOOKUP(A4272,Vystup20160620!$C:$C,1,FALSE)</f>
        <v>il16f0</v>
      </c>
      <c r="E4272" s="10" t="e">
        <f>VLOOKUP(A4272,pomocne!$A:$C,3,FALSE)</f>
        <v>#N/A</v>
      </c>
    </row>
    <row r="4273" spans="1:5" s="24" customFormat="1" ht="30" hidden="1" x14ac:dyDescent="0.25">
      <c r="A4273" s="23" t="s">
        <v>90</v>
      </c>
      <c r="B4273" s="23" t="s">
        <v>584</v>
      </c>
      <c r="C4273" s="23" t="s">
        <v>13</v>
      </c>
      <c r="D4273" s="24" t="str">
        <f>VLOOKUP(A4273,Vystup20160620!$C:$C,1,FALSE)</f>
        <v>il16f0</v>
      </c>
      <c r="E4273" s="10" t="e">
        <f>VLOOKUP(A4273,pomocne!$A:$C,3,FALSE)</f>
        <v>#N/A</v>
      </c>
    </row>
    <row r="4274" spans="1:5" s="24" customFormat="1" ht="30" hidden="1" x14ac:dyDescent="0.25">
      <c r="A4274" s="23" t="s">
        <v>90</v>
      </c>
      <c r="B4274" s="23" t="s">
        <v>585</v>
      </c>
      <c r="C4274" s="23" t="s">
        <v>13</v>
      </c>
      <c r="D4274" s="24" t="str">
        <f>VLOOKUP(A4274,Vystup20160620!$C:$C,1,FALSE)</f>
        <v>il16f0</v>
      </c>
      <c r="E4274" s="10" t="e">
        <f>VLOOKUP(A4274,pomocne!$A:$C,3,FALSE)</f>
        <v>#N/A</v>
      </c>
    </row>
    <row r="4275" spans="1:5" s="24" customFormat="1" ht="30" hidden="1" x14ac:dyDescent="0.25">
      <c r="A4275" s="23" t="s">
        <v>90</v>
      </c>
      <c r="B4275" s="23" t="s">
        <v>586</v>
      </c>
      <c r="C4275" s="23" t="s">
        <v>13</v>
      </c>
      <c r="D4275" s="24" t="str">
        <f>VLOOKUP(A4275,Vystup20160620!$C:$C,1,FALSE)</f>
        <v>il16f0</v>
      </c>
      <c r="E4275" s="10" t="e">
        <f>VLOOKUP(A4275,pomocne!$A:$C,3,FALSE)</f>
        <v>#N/A</v>
      </c>
    </row>
    <row r="4276" spans="1:5" s="24" customFormat="1" hidden="1" x14ac:dyDescent="0.25">
      <c r="A4276" s="23" t="s">
        <v>90</v>
      </c>
      <c r="B4276" s="23" t="s">
        <v>613</v>
      </c>
      <c r="C4276" s="23" t="s">
        <v>13</v>
      </c>
      <c r="D4276" s="24" t="str">
        <f>VLOOKUP(A4276,Vystup20160620!$C:$C,1,FALSE)</f>
        <v>il16f0</v>
      </c>
      <c r="E4276" s="10" t="e">
        <f>VLOOKUP(A4276,pomocne!$A:$C,3,FALSE)</f>
        <v>#N/A</v>
      </c>
    </row>
    <row r="4277" spans="1:5" s="24" customFormat="1" hidden="1" x14ac:dyDescent="0.25">
      <c r="A4277" s="23" t="s">
        <v>90</v>
      </c>
      <c r="B4277" s="23" t="s">
        <v>614</v>
      </c>
      <c r="C4277" s="23" t="s">
        <v>13</v>
      </c>
      <c r="D4277" s="24" t="str">
        <f>VLOOKUP(A4277,Vystup20160620!$C:$C,1,FALSE)</f>
        <v>il16f0</v>
      </c>
      <c r="E4277" s="10" t="e">
        <f>VLOOKUP(A4277,pomocne!$A:$C,3,FALSE)</f>
        <v>#N/A</v>
      </c>
    </row>
    <row r="4278" spans="1:5" s="24" customFormat="1" ht="30" hidden="1" x14ac:dyDescent="0.25">
      <c r="A4278" s="23" t="s">
        <v>90</v>
      </c>
      <c r="B4278" s="23" t="s">
        <v>615</v>
      </c>
      <c r="C4278" s="23" t="s">
        <v>13</v>
      </c>
      <c r="D4278" s="24" t="str">
        <f>VLOOKUP(A4278,Vystup20160620!$C:$C,1,FALSE)</f>
        <v>il16f0</v>
      </c>
      <c r="E4278" s="10" t="e">
        <f>VLOOKUP(A4278,pomocne!$A:$C,3,FALSE)</f>
        <v>#N/A</v>
      </c>
    </row>
    <row r="4279" spans="1:5" s="24" customFormat="1" hidden="1" x14ac:dyDescent="0.25">
      <c r="A4279" s="23" t="s">
        <v>90</v>
      </c>
      <c r="B4279" s="23" t="s">
        <v>616</v>
      </c>
      <c r="C4279" s="23" t="s">
        <v>13</v>
      </c>
      <c r="D4279" s="24" t="str">
        <f>VLOOKUP(A4279,Vystup20160620!$C:$C,1,FALSE)</f>
        <v>il16f0</v>
      </c>
      <c r="E4279" s="10" t="e">
        <f>VLOOKUP(A4279,pomocne!$A:$C,3,FALSE)</f>
        <v>#N/A</v>
      </c>
    </row>
    <row r="4280" spans="1:5" s="24" customFormat="1" ht="30" hidden="1" x14ac:dyDescent="0.25">
      <c r="A4280" s="23" t="s">
        <v>90</v>
      </c>
      <c r="B4280" s="23" t="s">
        <v>588</v>
      </c>
      <c r="C4280" s="23" t="s">
        <v>18</v>
      </c>
      <c r="D4280" s="24" t="str">
        <f>VLOOKUP(A4280,Vystup20160620!$C:$C,1,FALSE)</f>
        <v>il16f0</v>
      </c>
      <c r="E4280" s="10" t="e">
        <f>VLOOKUP(A4280,pomocne!$A:$C,3,FALSE)</f>
        <v>#N/A</v>
      </c>
    </row>
    <row r="4281" spans="1:5" s="24" customFormat="1" hidden="1" x14ac:dyDescent="0.25">
      <c r="A4281" s="23" t="s">
        <v>90</v>
      </c>
      <c r="B4281" s="23" t="s">
        <v>589</v>
      </c>
      <c r="C4281" s="23" t="s">
        <v>18</v>
      </c>
      <c r="D4281" s="24" t="str">
        <f>VLOOKUP(A4281,Vystup20160620!$C:$C,1,FALSE)</f>
        <v>il16f0</v>
      </c>
      <c r="E4281" s="10" t="e">
        <f>VLOOKUP(A4281,pomocne!$A:$C,3,FALSE)</f>
        <v>#N/A</v>
      </c>
    </row>
    <row r="4282" spans="1:5" s="24" customFormat="1" ht="30" hidden="1" x14ac:dyDescent="0.25">
      <c r="A4282" s="23" t="s">
        <v>90</v>
      </c>
      <c r="B4282" s="23" t="s">
        <v>617</v>
      </c>
      <c r="C4282" s="23" t="s">
        <v>13</v>
      </c>
      <c r="D4282" s="24" t="str">
        <f>VLOOKUP(A4282,Vystup20160620!$C:$C,1,FALSE)</f>
        <v>il16f0</v>
      </c>
      <c r="E4282" s="10" t="e">
        <f>VLOOKUP(A4282,pomocne!$A:$C,3,FALSE)</f>
        <v>#N/A</v>
      </c>
    </row>
    <row r="4283" spans="1:5" s="24" customFormat="1" hidden="1" x14ac:dyDescent="0.25">
      <c r="A4283" s="23" t="s">
        <v>90</v>
      </c>
      <c r="B4283" s="23" t="s">
        <v>66</v>
      </c>
      <c r="C4283" s="23" t="s">
        <v>13</v>
      </c>
      <c r="D4283" s="24" t="str">
        <f>VLOOKUP(A4283,Vystup20160620!$C:$C,1,FALSE)</f>
        <v>il16f0</v>
      </c>
      <c r="E4283" s="10" t="e">
        <f>VLOOKUP(A4283,pomocne!$A:$C,3,FALSE)</f>
        <v>#N/A</v>
      </c>
    </row>
    <row r="4284" spans="1:5" s="24" customFormat="1" hidden="1" x14ac:dyDescent="0.25">
      <c r="A4284" s="23" t="s">
        <v>90</v>
      </c>
      <c r="B4284" s="23" t="s">
        <v>67</v>
      </c>
      <c r="C4284" s="23" t="s">
        <v>13</v>
      </c>
      <c r="D4284" s="24" t="str">
        <f>VLOOKUP(A4284,Vystup20160620!$C:$C,1,FALSE)</f>
        <v>il16f0</v>
      </c>
      <c r="E4284" s="10" t="e">
        <f>VLOOKUP(A4284,pomocne!$A:$C,3,FALSE)</f>
        <v>#N/A</v>
      </c>
    </row>
    <row r="4285" spans="1:5" s="24" customFormat="1" ht="30" hidden="1" x14ac:dyDescent="0.25">
      <c r="A4285" s="23" t="s">
        <v>90</v>
      </c>
      <c r="B4285" s="23" t="s">
        <v>68</v>
      </c>
      <c r="C4285" s="23" t="s">
        <v>18</v>
      </c>
      <c r="D4285" s="24" t="str">
        <f>VLOOKUP(A4285,Vystup20160620!$C:$C,1,FALSE)</f>
        <v>il16f0</v>
      </c>
      <c r="E4285" s="10" t="e">
        <f>VLOOKUP(A4285,pomocne!$A:$C,3,FALSE)</f>
        <v>#N/A</v>
      </c>
    </row>
    <row r="4286" spans="1:5" s="24" customFormat="1" hidden="1" x14ac:dyDescent="0.25">
      <c r="A4286" s="23" t="s">
        <v>90</v>
      </c>
      <c r="B4286" s="23" t="s">
        <v>69</v>
      </c>
      <c r="C4286" s="23" t="s">
        <v>18</v>
      </c>
      <c r="D4286" s="24" t="str">
        <f>VLOOKUP(A4286,Vystup20160620!$C:$C,1,FALSE)</f>
        <v>il16f0</v>
      </c>
      <c r="E4286" s="10" t="e">
        <f>VLOOKUP(A4286,pomocne!$A:$C,3,FALSE)</f>
        <v>#N/A</v>
      </c>
    </row>
    <row r="4287" spans="1:5" s="24" customFormat="1" hidden="1" x14ac:dyDescent="0.25">
      <c r="A4287" s="23" t="s">
        <v>90</v>
      </c>
      <c r="B4287" s="23" t="s">
        <v>70</v>
      </c>
      <c r="C4287" s="23" t="s">
        <v>13</v>
      </c>
      <c r="D4287" s="24" t="str">
        <f>VLOOKUP(A4287,Vystup20160620!$C:$C,1,FALSE)</f>
        <v>il16f0</v>
      </c>
      <c r="E4287" s="10" t="e">
        <f>VLOOKUP(A4287,pomocne!$A:$C,3,FALSE)</f>
        <v>#N/A</v>
      </c>
    </row>
    <row r="4288" spans="1:5" s="24" customFormat="1" hidden="1" x14ac:dyDescent="0.25">
      <c r="A4288" s="23" t="s">
        <v>90</v>
      </c>
      <c r="B4288" s="23" t="s">
        <v>590</v>
      </c>
      <c r="C4288" s="23" t="s">
        <v>18</v>
      </c>
      <c r="D4288" s="24" t="str">
        <f>VLOOKUP(A4288,Vystup20160620!$C:$C,1,FALSE)</f>
        <v>il16f0</v>
      </c>
      <c r="E4288" s="10" t="e">
        <f>VLOOKUP(A4288,pomocne!$A:$C,3,FALSE)</f>
        <v>#N/A</v>
      </c>
    </row>
    <row r="4289" spans="1:5" s="24" customFormat="1" hidden="1" x14ac:dyDescent="0.25">
      <c r="A4289" s="23" t="s">
        <v>90</v>
      </c>
      <c r="B4289" s="23" t="s">
        <v>620</v>
      </c>
      <c r="C4289" s="23" t="s">
        <v>13</v>
      </c>
      <c r="D4289" s="24" t="str">
        <f>VLOOKUP(A4289,Vystup20160620!$C:$C,1,FALSE)</f>
        <v>il16f0</v>
      </c>
      <c r="E4289" s="10" t="e">
        <f>VLOOKUP(A4289,pomocne!$A:$C,3,FALSE)</f>
        <v>#N/A</v>
      </c>
    </row>
    <row r="4290" spans="1:5" s="24" customFormat="1" hidden="1" x14ac:dyDescent="0.25">
      <c r="A4290" s="23" t="s">
        <v>90</v>
      </c>
      <c r="B4290" s="23" t="s">
        <v>73</v>
      </c>
      <c r="C4290" s="23" t="s">
        <v>18</v>
      </c>
      <c r="D4290" s="24" t="str">
        <f>VLOOKUP(A4290,Vystup20160620!$C:$C,1,FALSE)</f>
        <v>il16f0</v>
      </c>
      <c r="E4290" s="10" t="e">
        <f>VLOOKUP(A4290,pomocne!$A:$C,3,FALSE)</f>
        <v>#N/A</v>
      </c>
    </row>
    <row r="4291" spans="1:5" s="24" customFormat="1" hidden="1" x14ac:dyDescent="0.25">
      <c r="A4291" s="23" t="s">
        <v>90</v>
      </c>
      <c r="B4291" s="23" t="s">
        <v>591</v>
      </c>
      <c r="C4291" s="23" t="s">
        <v>18</v>
      </c>
      <c r="D4291" s="24" t="str">
        <f>VLOOKUP(A4291,Vystup20160620!$C:$C,1,FALSE)</f>
        <v>il16f0</v>
      </c>
      <c r="E4291" s="10" t="e">
        <f>VLOOKUP(A4291,pomocne!$A:$C,3,FALSE)</f>
        <v>#N/A</v>
      </c>
    </row>
    <row r="4292" spans="1:5" s="24" customFormat="1" hidden="1" x14ac:dyDescent="0.25">
      <c r="A4292" s="23" t="s">
        <v>90</v>
      </c>
      <c r="B4292" s="23" t="s">
        <v>75</v>
      </c>
      <c r="C4292" s="23" t="s">
        <v>18</v>
      </c>
      <c r="D4292" s="24" t="str">
        <f>VLOOKUP(A4292,Vystup20160620!$C:$C,1,FALSE)</f>
        <v>il16f0</v>
      </c>
      <c r="E4292" s="10" t="e">
        <f>VLOOKUP(A4292,pomocne!$A:$C,3,FALSE)</f>
        <v>#N/A</v>
      </c>
    </row>
    <row r="4293" spans="1:5" s="24" customFormat="1" ht="30" hidden="1" x14ac:dyDescent="0.25">
      <c r="A4293" s="23" t="s">
        <v>90</v>
      </c>
      <c r="B4293" s="23" t="s">
        <v>592</v>
      </c>
      <c r="C4293" s="23" t="s">
        <v>13</v>
      </c>
      <c r="D4293" s="24" t="str">
        <f>VLOOKUP(A4293,Vystup20160620!$C:$C,1,FALSE)</f>
        <v>il16f0</v>
      </c>
      <c r="E4293" s="10" t="e">
        <f>VLOOKUP(A4293,pomocne!$A:$C,3,FALSE)</f>
        <v>#N/A</v>
      </c>
    </row>
    <row r="4294" spans="1:5" s="24" customFormat="1" hidden="1" x14ac:dyDescent="0.25">
      <c r="A4294" s="23" t="s">
        <v>90</v>
      </c>
      <c r="B4294" s="23" t="s">
        <v>593</v>
      </c>
      <c r="C4294" s="23" t="s">
        <v>18</v>
      </c>
      <c r="D4294" s="24" t="str">
        <f>VLOOKUP(A4294,Vystup20160620!$C:$C,1,FALSE)</f>
        <v>il16f0</v>
      </c>
      <c r="E4294" s="10" t="e">
        <f>VLOOKUP(A4294,pomocne!$A:$C,3,FALSE)</f>
        <v>#N/A</v>
      </c>
    </row>
    <row r="4295" spans="1:5" s="24" customFormat="1" hidden="1" x14ac:dyDescent="0.25">
      <c r="A4295" s="23" t="s">
        <v>90</v>
      </c>
      <c r="B4295" s="23" t="s">
        <v>622</v>
      </c>
      <c r="C4295" s="23" t="s">
        <v>18</v>
      </c>
      <c r="D4295" s="24" t="str">
        <f>VLOOKUP(A4295,Vystup20160620!$C:$C,1,FALSE)</f>
        <v>il16f0</v>
      </c>
      <c r="E4295" s="10" t="e">
        <f>VLOOKUP(A4295,pomocne!$A:$C,3,FALSE)</f>
        <v>#N/A</v>
      </c>
    </row>
    <row r="4296" spans="1:5" s="24" customFormat="1" ht="30" hidden="1" x14ac:dyDescent="0.25">
      <c r="A4296" s="23" t="s">
        <v>90</v>
      </c>
      <c r="B4296" s="23" t="s">
        <v>623</v>
      </c>
      <c r="C4296" s="23" t="s">
        <v>18</v>
      </c>
      <c r="D4296" s="24" t="str">
        <f>VLOOKUP(A4296,Vystup20160620!$C:$C,1,FALSE)</f>
        <v>il16f0</v>
      </c>
      <c r="E4296" s="10" t="e">
        <f>VLOOKUP(A4296,pomocne!$A:$C,3,FALSE)</f>
        <v>#N/A</v>
      </c>
    </row>
    <row r="4297" spans="1:5" s="24" customFormat="1" hidden="1" x14ac:dyDescent="0.25">
      <c r="A4297" s="23" t="s">
        <v>90</v>
      </c>
      <c r="B4297" s="23" t="s">
        <v>76</v>
      </c>
      <c r="C4297" s="23" t="s">
        <v>13</v>
      </c>
      <c r="D4297" s="24" t="str">
        <f>VLOOKUP(A4297,Vystup20160620!$C:$C,1,FALSE)</f>
        <v>il16f0</v>
      </c>
      <c r="E4297" s="10" t="e">
        <f>VLOOKUP(A4297,pomocne!$A:$C,3,FALSE)</f>
        <v>#N/A</v>
      </c>
    </row>
    <row r="4298" spans="1:5" s="24" customFormat="1" ht="30" hidden="1" x14ac:dyDescent="0.25">
      <c r="A4298" s="23" t="s">
        <v>90</v>
      </c>
      <c r="B4298" s="23" t="s">
        <v>77</v>
      </c>
      <c r="C4298" s="23" t="s">
        <v>13</v>
      </c>
      <c r="D4298" s="24" t="str">
        <f>VLOOKUP(A4298,Vystup20160620!$C:$C,1,FALSE)</f>
        <v>il16f0</v>
      </c>
      <c r="E4298" s="10" t="e">
        <f>VLOOKUP(A4298,pomocne!$A:$C,3,FALSE)</f>
        <v>#N/A</v>
      </c>
    </row>
    <row r="4299" spans="1:5" s="24" customFormat="1" ht="30" hidden="1" x14ac:dyDescent="0.25">
      <c r="A4299" s="23" t="s">
        <v>90</v>
      </c>
      <c r="B4299" s="23" t="s">
        <v>78</v>
      </c>
      <c r="C4299" s="23" t="s">
        <v>99</v>
      </c>
      <c r="D4299" s="24" t="str">
        <f>VLOOKUP(A4299,Vystup20160620!$C:$C,1,FALSE)</f>
        <v>il16f0</v>
      </c>
      <c r="E4299" s="10" t="e">
        <f>VLOOKUP(A4299,pomocne!$A:$C,3,FALSE)</f>
        <v>#N/A</v>
      </c>
    </row>
    <row r="4300" spans="1:5" s="24" customFormat="1" hidden="1" x14ac:dyDescent="0.25">
      <c r="A4300" s="23" t="s">
        <v>90</v>
      </c>
      <c r="B4300" s="23" t="s">
        <v>594</v>
      </c>
      <c r="C4300" s="23" t="s">
        <v>13</v>
      </c>
      <c r="D4300" s="24" t="str">
        <f>VLOOKUP(A4300,Vystup20160620!$C:$C,1,FALSE)</f>
        <v>il16f0</v>
      </c>
      <c r="E4300" s="10" t="e">
        <f>VLOOKUP(A4300,pomocne!$A:$C,3,FALSE)</f>
        <v>#N/A</v>
      </c>
    </row>
    <row r="4301" spans="1:5" s="24" customFormat="1" hidden="1" x14ac:dyDescent="0.25">
      <c r="A4301" s="23" t="s">
        <v>90</v>
      </c>
      <c r="B4301" s="23" t="s">
        <v>595</v>
      </c>
      <c r="C4301" s="23" t="s">
        <v>13</v>
      </c>
      <c r="D4301" s="24" t="str">
        <f>VLOOKUP(A4301,Vystup20160620!$C:$C,1,FALSE)</f>
        <v>il16f0</v>
      </c>
      <c r="E4301" s="10" t="e">
        <f>VLOOKUP(A4301,pomocne!$A:$C,3,FALSE)</f>
        <v>#N/A</v>
      </c>
    </row>
    <row r="4302" spans="1:5" s="24" customFormat="1" hidden="1" x14ac:dyDescent="0.25">
      <c r="A4302" s="23" t="s">
        <v>90</v>
      </c>
      <c r="B4302" s="23" t="s">
        <v>82</v>
      </c>
      <c r="C4302" s="23" t="s">
        <v>13</v>
      </c>
      <c r="D4302" s="24" t="str">
        <f>VLOOKUP(A4302,Vystup20160620!$C:$C,1,FALSE)</f>
        <v>il16f0</v>
      </c>
      <c r="E4302" s="10" t="e">
        <f>VLOOKUP(A4302,pomocne!$A:$C,3,FALSE)</f>
        <v>#N/A</v>
      </c>
    </row>
    <row r="4303" spans="1:5" s="24" customFormat="1" hidden="1" x14ac:dyDescent="0.25">
      <c r="A4303" s="23" t="s">
        <v>90</v>
      </c>
      <c r="B4303" s="23" t="s">
        <v>596</v>
      </c>
      <c r="C4303" s="23" t="s">
        <v>13</v>
      </c>
      <c r="D4303" s="24" t="str">
        <f>VLOOKUP(A4303,Vystup20160620!$C:$C,1,FALSE)</f>
        <v>il16f0</v>
      </c>
      <c r="E4303" s="10" t="e">
        <f>VLOOKUP(A4303,pomocne!$A:$C,3,FALSE)</f>
        <v>#N/A</v>
      </c>
    </row>
    <row r="4304" spans="1:5" s="24" customFormat="1" hidden="1" x14ac:dyDescent="0.25">
      <c r="A4304" s="23" t="s">
        <v>90</v>
      </c>
      <c r="B4304" s="23" t="s">
        <v>84</v>
      </c>
      <c r="C4304" s="23" t="s">
        <v>13</v>
      </c>
      <c r="D4304" s="24" t="str">
        <f>VLOOKUP(A4304,Vystup20160620!$C:$C,1,FALSE)</f>
        <v>il16f0</v>
      </c>
      <c r="E4304" s="10" t="e">
        <f>VLOOKUP(A4304,pomocne!$A:$C,3,FALSE)</f>
        <v>#N/A</v>
      </c>
    </row>
    <row r="4305" spans="1:5" s="24" customFormat="1" hidden="1" x14ac:dyDescent="0.25">
      <c r="A4305" s="23" t="s">
        <v>90</v>
      </c>
      <c r="B4305" s="23" t="s">
        <v>597</v>
      </c>
      <c r="C4305" s="23" t="s">
        <v>18</v>
      </c>
      <c r="D4305" s="24" t="str">
        <f>VLOOKUP(A4305,Vystup20160620!$C:$C,1,FALSE)</f>
        <v>il16f0</v>
      </c>
      <c r="E4305" s="10" t="e">
        <f>VLOOKUP(A4305,pomocne!$A:$C,3,FALSE)</f>
        <v>#N/A</v>
      </c>
    </row>
    <row r="4306" spans="1:5" s="24" customFormat="1" hidden="1" x14ac:dyDescent="0.25">
      <c r="A4306" s="23" t="s">
        <v>90</v>
      </c>
      <c r="B4306" s="23" t="s">
        <v>598</v>
      </c>
      <c r="C4306" s="23" t="s">
        <v>13</v>
      </c>
      <c r="D4306" s="24" t="str">
        <f>VLOOKUP(A4306,Vystup20160620!$C:$C,1,FALSE)</f>
        <v>il16f0</v>
      </c>
      <c r="E4306" s="10" t="e">
        <f>VLOOKUP(A4306,pomocne!$A:$C,3,FALSE)</f>
        <v>#N/A</v>
      </c>
    </row>
    <row r="4307" spans="1:5" s="24" customFormat="1" ht="30" hidden="1" x14ac:dyDescent="0.25">
      <c r="A4307" s="23" t="s">
        <v>90</v>
      </c>
      <c r="B4307" s="23" t="s">
        <v>87</v>
      </c>
      <c r="C4307" s="23" t="s">
        <v>18</v>
      </c>
      <c r="D4307" s="24" t="str">
        <f>VLOOKUP(A4307,Vystup20160620!$C:$C,1,FALSE)</f>
        <v>il16f0</v>
      </c>
      <c r="E4307" s="10" t="e">
        <f>VLOOKUP(A4307,pomocne!$A:$C,3,FALSE)</f>
        <v>#N/A</v>
      </c>
    </row>
    <row r="4308" spans="1:5" s="24" customFormat="1" ht="30" hidden="1" x14ac:dyDescent="0.25">
      <c r="A4308" s="23" t="s">
        <v>90</v>
      </c>
      <c r="B4308" s="23" t="s">
        <v>88</v>
      </c>
      <c r="C4308" s="23" t="s">
        <v>13</v>
      </c>
      <c r="D4308" s="24" t="str">
        <f>VLOOKUP(A4308,Vystup20160620!$C:$C,1,FALSE)</f>
        <v>il16f0</v>
      </c>
      <c r="E4308" s="10" t="e">
        <f>VLOOKUP(A4308,pomocne!$A:$C,3,FALSE)</f>
        <v>#N/A</v>
      </c>
    </row>
    <row r="4309" spans="1:5" s="24" customFormat="1" ht="30" x14ac:dyDescent="0.25">
      <c r="A4309" s="23" t="s">
        <v>383</v>
      </c>
      <c r="B4309" s="23" t="s">
        <v>511</v>
      </c>
      <c r="C4309" s="23" t="s">
        <v>147</v>
      </c>
      <c r="D4309" s="24" t="str">
        <f>VLOOKUP(A4309,Vystup20160620!$C:$C,1,FALSE)</f>
        <v>j6k12r</v>
      </c>
      <c r="E4309" s="10" t="str">
        <f>VLOOKUP(A4309,pomocne!$A:$C,3,FALSE)</f>
        <v>Pedagog nebo ředitel</v>
      </c>
    </row>
    <row r="4310" spans="1:5" s="24" customFormat="1" x14ac:dyDescent="0.25">
      <c r="A4310" s="23" t="s">
        <v>383</v>
      </c>
      <c r="B4310" s="23" t="s">
        <v>512</v>
      </c>
      <c r="C4310" s="23" t="s">
        <v>18</v>
      </c>
      <c r="D4310" s="24" t="str">
        <f>VLOOKUP(A4310,Vystup20160620!$C:$C,1,FALSE)</f>
        <v>j6k12r</v>
      </c>
      <c r="E4310" s="10" t="str">
        <f>VLOOKUP(A4310,pomocne!$A:$C,3,FALSE)</f>
        <v>Pedagog nebo ředitel</v>
      </c>
    </row>
    <row r="4311" spans="1:5" s="24" customFormat="1" x14ac:dyDescent="0.25">
      <c r="A4311" s="23" t="s">
        <v>383</v>
      </c>
      <c r="B4311" s="23" t="s">
        <v>513</v>
      </c>
      <c r="C4311" s="23" t="s">
        <v>18</v>
      </c>
      <c r="D4311" s="24" t="str">
        <f>VLOOKUP(A4311,Vystup20160620!$C:$C,1,FALSE)</f>
        <v>j6k12r</v>
      </c>
      <c r="E4311" s="10" t="str">
        <f>VLOOKUP(A4311,pomocne!$A:$C,3,FALSE)</f>
        <v>Pedagog nebo ředitel</v>
      </c>
    </row>
    <row r="4312" spans="1:5" s="24" customFormat="1" x14ac:dyDescent="0.25">
      <c r="A4312" s="23" t="s">
        <v>383</v>
      </c>
      <c r="B4312" s="23" t="s">
        <v>514</v>
      </c>
      <c r="C4312" s="23" t="s">
        <v>13</v>
      </c>
      <c r="D4312" s="24" t="str">
        <f>VLOOKUP(A4312,Vystup20160620!$C:$C,1,FALSE)</f>
        <v>j6k12r</v>
      </c>
      <c r="E4312" s="10" t="str">
        <f>VLOOKUP(A4312,pomocne!$A:$C,3,FALSE)</f>
        <v>Pedagog nebo ředitel</v>
      </c>
    </row>
    <row r="4313" spans="1:5" s="24" customFormat="1" x14ac:dyDescent="0.25">
      <c r="A4313" s="23" t="s">
        <v>383</v>
      </c>
      <c r="B4313" s="23" t="s">
        <v>515</v>
      </c>
      <c r="C4313" s="23" t="s">
        <v>13</v>
      </c>
      <c r="D4313" s="24" t="str">
        <f>VLOOKUP(A4313,Vystup20160620!$C:$C,1,FALSE)</f>
        <v>j6k12r</v>
      </c>
      <c r="E4313" s="10" t="str">
        <f>VLOOKUP(A4313,pomocne!$A:$C,3,FALSE)</f>
        <v>Pedagog nebo ředitel</v>
      </c>
    </row>
    <row r="4314" spans="1:5" s="24" customFormat="1" x14ac:dyDescent="0.25">
      <c r="A4314" s="23" t="s">
        <v>383</v>
      </c>
      <c r="B4314" s="23" t="s">
        <v>735</v>
      </c>
      <c r="C4314" s="23" t="s">
        <v>13</v>
      </c>
      <c r="D4314" s="24" t="str">
        <f>VLOOKUP(A4314,Vystup20160620!$C:$C,1,FALSE)</f>
        <v>j6k12r</v>
      </c>
      <c r="E4314" s="10" t="str">
        <f>VLOOKUP(A4314,pomocne!$A:$C,3,FALSE)</f>
        <v>Pedagog nebo ředitel</v>
      </c>
    </row>
    <row r="4315" spans="1:5" s="24" customFormat="1" x14ac:dyDescent="0.25">
      <c r="A4315" s="23" t="s">
        <v>383</v>
      </c>
      <c r="B4315" s="23" t="s">
        <v>517</v>
      </c>
      <c r="C4315" s="23" t="s">
        <v>13</v>
      </c>
      <c r="D4315" s="24" t="str">
        <f>VLOOKUP(A4315,Vystup20160620!$C:$C,1,FALSE)</f>
        <v>j6k12r</v>
      </c>
      <c r="E4315" s="10" t="str">
        <f>VLOOKUP(A4315,pomocne!$A:$C,3,FALSE)</f>
        <v>Pedagog nebo ředitel</v>
      </c>
    </row>
    <row r="4316" spans="1:5" s="24" customFormat="1" x14ac:dyDescent="0.25">
      <c r="A4316" s="23" t="s">
        <v>383</v>
      </c>
      <c r="B4316" s="23" t="s">
        <v>736</v>
      </c>
      <c r="C4316" s="23" t="s">
        <v>13</v>
      </c>
      <c r="D4316" s="24" t="str">
        <f>VLOOKUP(A4316,Vystup20160620!$C:$C,1,FALSE)</f>
        <v>j6k12r</v>
      </c>
      <c r="E4316" s="10" t="str">
        <f>VLOOKUP(A4316,pomocne!$A:$C,3,FALSE)</f>
        <v>Pedagog nebo ředitel</v>
      </c>
    </row>
    <row r="4317" spans="1:5" s="24" customFormat="1" x14ac:dyDescent="0.25">
      <c r="A4317" s="23" t="s">
        <v>383</v>
      </c>
      <c r="B4317" s="23" t="s">
        <v>519</v>
      </c>
      <c r="C4317" s="23" t="s">
        <v>18</v>
      </c>
      <c r="D4317" s="24" t="str">
        <f>VLOOKUP(A4317,Vystup20160620!$C:$C,1,FALSE)</f>
        <v>j6k12r</v>
      </c>
      <c r="E4317" s="10" t="str">
        <f>VLOOKUP(A4317,pomocne!$A:$C,3,FALSE)</f>
        <v>Pedagog nebo ředitel</v>
      </c>
    </row>
    <row r="4318" spans="1:5" s="24" customFormat="1" x14ac:dyDescent="0.25">
      <c r="A4318" s="23" t="s">
        <v>383</v>
      </c>
      <c r="B4318" s="23" t="s">
        <v>520</v>
      </c>
      <c r="C4318" s="23" t="s">
        <v>18</v>
      </c>
      <c r="D4318" s="24" t="str">
        <f>VLOOKUP(A4318,Vystup20160620!$C:$C,1,FALSE)</f>
        <v>j6k12r</v>
      </c>
      <c r="E4318" s="10" t="str">
        <f>VLOOKUP(A4318,pomocne!$A:$C,3,FALSE)</f>
        <v>Pedagog nebo ředitel</v>
      </c>
    </row>
    <row r="4319" spans="1:5" s="24" customFormat="1" x14ac:dyDescent="0.25">
      <c r="A4319" s="23" t="s">
        <v>383</v>
      </c>
      <c r="B4319" s="23" t="s">
        <v>521</v>
      </c>
      <c r="C4319" s="23" t="s">
        <v>13</v>
      </c>
      <c r="D4319" s="24" t="str">
        <f>VLOOKUP(A4319,Vystup20160620!$C:$C,1,FALSE)</f>
        <v>j6k12r</v>
      </c>
      <c r="E4319" s="10" t="str">
        <f>VLOOKUP(A4319,pomocne!$A:$C,3,FALSE)</f>
        <v>Pedagog nebo ředitel</v>
      </c>
    </row>
    <row r="4320" spans="1:5" s="24" customFormat="1" x14ac:dyDescent="0.25">
      <c r="A4320" s="23" t="s">
        <v>383</v>
      </c>
      <c r="B4320" s="23" t="s">
        <v>522</v>
      </c>
      <c r="C4320" s="23" t="s">
        <v>13</v>
      </c>
      <c r="D4320" s="24" t="str">
        <f>VLOOKUP(A4320,Vystup20160620!$C:$C,1,FALSE)</f>
        <v>j6k12r</v>
      </c>
      <c r="E4320" s="10" t="str">
        <f>VLOOKUP(A4320,pomocne!$A:$C,3,FALSE)</f>
        <v>Pedagog nebo ředitel</v>
      </c>
    </row>
    <row r="4321" spans="1:5" s="24" customFormat="1" ht="30" x14ac:dyDescent="0.25">
      <c r="A4321" s="23" t="s">
        <v>383</v>
      </c>
      <c r="B4321" s="23" t="s">
        <v>19</v>
      </c>
      <c r="C4321" s="23" t="s">
        <v>18</v>
      </c>
      <c r="D4321" s="24" t="str">
        <f>VLOOKUP(A4321,Vystup20160620!$C:$C,1,FALSE)</f>
        <v>j6k12r</v>
      </c>
      <c r="E4321" s="10" t="str">
        <f>VLOOKUP(A4321,pomocne!$A:$C,3,FALSE)</f>
        <v>Pedagog nebo ředitel</v>
      </c>
    </row>
    <row r="4322" spans="1:5" s="24" customFormat="1" ht="30" x14ac:dyDescent="0.25">
      <c r="A4322" s="23" t="s">
        <v>383</v>
      </c>
      <c r="B4322" s="23" t="s">
        <v>20</v>
      </c>
      <c r="C4322" s="23" t="s">
        <v>13</v>
      </c>
      <c r="D4322" s="24" t="str">
        <f>VLOOKUP(A4322,Vystup20160620!$C:$C,1,FALSE)</f>
        <v>j6k12r</v>
      </c>
      <c r="E4322" s="10" t="str">
        <f>VLOOKUP(A4322,pomocne!$A:$C,3,FALSE)</f>
        <v>Pedagog nebo ředitel</v>
      </c>
    </row>
    <row r="4323" spans="1:5" s="24" customFormat="1" ht="30" x14ac:dyDescent="0.25">
      <c r="A4323" s="23" t="s">
        <v>383</v>
      </c>
      <c r="B4323" s="23" t="s">
        <v>600</v>
      </c>
      <c r="C4323" s="23" t="s">
        <v>18</v>
      </c>
      <c r="D4323" s="24" t="str">
        <f>VLOOKUP(A4323,Vystup20160620!$C:$C,1,FALSE)</f>
        <v>j6k12r</v>
      </c>
      <c r="E4323" s="10" t="str">
        <f>VLOOKUP(A4323,pomocne!$A:$C,3,FALSE)</f>
        <v>Pedagog nebo ředitel</v>
      </c>
    </row>
    <row r="4324" spans="1:5" s="24" customFormat="1" ht="30" x14ac:dyDescent="0.25">
      <c r="A4324" s="23" t="s">
        <v>383</v>
      </c>
      <c r="B4324" s="23" t="s">
        <v>601</v>
      </c>
      <c r="C4324" s="23" t="s">
        <v>13</v>
      </c>
      <c r="D4324" s="24" t="str">
        <f>VLOOKUP(A4324,Vystup20160620!$C:$C,1,FALSE)</f>
        <v>j6k12r</v>
      </c>
      <c r="E4324" s="10" t="str">
        <f>VLOOKUP(A4324,pomocne!$A:$C,3,FALSE)</f>
        <v>Pedagog nebo ředitel</v>
      </c>
    </row>
    <row r="4325" spans="1:5" s="24" customFormat="1" ht="30" x14ac:dyDescent="0.25">
      <c r="A4325" s="23" t="s">
        <v>383</v>
      </c>
      <c r="B4325" s="23" t="s">
        <v>602</v>
      </c>
      <c r="C4325" s="23" t="s">
        <v>18</v>
      </c>
      <c r="D4325" s="24" t="str">
        <f>VLOOKUP(A4325,Vystup20160620!$C:$C,1,FALSE)</f>
        <v>j6k12r</v>
      </c>
      <c r="E4325" s="10" t="str">
        <f>VLOOKUP(A4325,pomocne!$A:$C,3,FALSE)</f>
        <v>Pedagog nebo ředitel</v>
      </c>
    </row>
    <row r="4326" spans="1:5" s="24" customFormat="1" ht="30" x14ac:dyDescent="0.25">
      <c r="A4326" s="23" t="s">
        <v>383</v>
      </c>
      <c r="B4326" s="23" t="s">
        <v>603</v>
      </c>
      <c r="C4326" s="23" t="s">
        <v>13</v>
      </c>
      <c r="D4326" s="24" t="str">
        <f>VLOOKUP(A4326,Vystup20160620!$C:$C,1,FALSE)</f>
        <v>j6k12r</v>
      </c>
      <c r="E4326" s="10" t="str">
        <f>VLOOKUP(A4326,pomocne!$A:$C,3,FALSE)</f>
        <v>Pedagog nebo ředitel</v>
      </c>
    </row>
    <row r="4327" spans="1:5" s="24" customFormat="1" ht="30" x14ac:dyDescent="0.25">
      <c r="A4327" s="23" t="s">
        <v>383</v>
      </c>
      <c r="B4327" s="23" t="s">
        <v>604</v>
      </c>
      <c r="C4327" s="23" t="s">
        <v>13</v>
      </c>
      <c r="D4327" s="24" t="str">
        <f>VLOOKUP(A4327,Vystup20160620!$C:$C,1,FALSE)</f>
        <v>j6k12r</v>
      </c>
      <c r="E4327" s="10" t="str">
        <f>VLOOKUP(A4327,pomocne!$A:$C,3,FALSE)</f>
        <v>Pedagog nebo ředitel</v>
      </c>
    </row>
    <row r="4328" spans="1:5" s="24" customFormat="1" ht="30" x14ac:dyDescent="0.25">
      <c r="A4328" s="23" t="s">
        <v>383</v>
      </c>
      <c r="B4328" s="23" t="s">
        <v>605</v>
      </c>
      <c r="C4328" s="23" t="s">
        <v>13</v>
      </c>
      <c r="D4328" s="24" t="str">
        <f>VLOOKUP(A4328,Vystup20160620!$C:$C,1,FALSE)</f>
        <v>j6k12r</v>
      </c>
      <c r="E4328" s="10" t="str">
        <f>VLOOKUP(A4328,pomocne!$A:$C,3,FALSE)</f>
        <v>Pedagog nebo ředitel</v>
      </c>
    </row>
    <row r="4329" spans="1:5" s="24" customFormat="1" ht="30" x14ac:dyDescent="0.25">
      <c r="A4329" s="23" t="s">
        <v>383</v>
      </c>
      <c r="B4329" s="23" t="s">
        <v>562</v>
      </c>
      <c r="C4329" s="23" t="s">
        <v>13</v>
      </c>
      <c r="D4329" s="24" t="str">
        <f>VLOOKUP(A4329,Vystup20160620!$C:$C,1,FALSE)</f>
        <v>j6k12r</v>
      </c>
      <c r="E4329" s="10" t="str">
        <f>VLOOKUP(A4329,pomocne!$A:$C,3,FALSE)</f>
        <v>Pedagog nebo ředitel</v>
      </c>
    </row>
    <row r="4330" spans="1:5" s="24" customFormat="1" ht="30" x14ac:dyDescent="0.25">
      <c r="A4330" s="23" t="s">
        <v>383</v>
      </c>
      <c r="B4330" s="23" t="s">
        <v>563</v>
      </c>
      <c r="C4330" s="23" t="s">
        <v>13</v>
      </c>
      <c r="D4330" s="24" t="str">
        <f>VLOOKUP(A4330,Vystup20160620!$C:$C,1,FALSE)</f>
        <v>j6k12r</v>
      </c>
      <c r="E4330" s="10" t="str">
        <f>VLOOKUP(A4330,pomocne!$A:$C,3,FALSE)</f>
        <v>Pedagog nebo ředitel</v>
      </c>
    </row>
    <row r="4331" spans="1:5" s="24" customFormat="1" ht="30" x14ac:dyDescent="0.25">
      <c r="A4331" s="23" t="s">
        <v>383</v>
      </c>
      <c r="B4331" s="23" t="s">
        <v>564</v>
      </c>
      <c r="C4331" s="23" t="s">
        <v>18</v>
      </c>
      <c r="D4331" s="24" t="str">
        <f>VLOOKUP(A4331,Vystup20160620!$C:$C,1,FALSE)</f>
        <v>j6k12r</v>
      </c>
      <c r="E4331" s="10" t="str">
        <f>VLOOKUP(A4331,pomocne!$A:$C,3,FALSE)</f>
        <v>Pedagog nebo ředitel</v>
      </c>
    </row>
    <row r="4332" spans="1:5" s="24" customFormat="1" ht="30" x14ac:dyDescent="0.25">
      <c r="A4332" s="23" t="s">
        <v>383</v>
      </c>
      <c r="B4332" s="23" t="s">
        <v>565</v>
      </c>
      <c r="C4332" s="23" t="s">
        <v>18</v>
      </c>
      <c r="D4332" s="24" t="str">
        <f>VLOOKUP(A4332,Vystup20160620!$C:$C,1,FALSE)</f>
        <v>j6k12r</v>
      </c>
      <c r="E4332" s="10" t="str">
        <f>VLOOKUP(A4332,pomocne!$A:$C,3,FALSE)</f>
        <v>Pedagog nebo ředitel</v>
      </c>
    </row>
    <row r="4333" spans="1:5" s="24" customFormat="1" ht="30" x14ac:dyDescent="0.25">
      <c r="A4333" s="23" t="s">
        <v>383</v>
      </c>
      <c r="B4333" s="23" t="s">
        <v>566</v>
      </c>
      <c r="C4333" s="23" t="s">
        <v>13</v>
      </c>
      <c r="D4333" s="24" t="str">
        <f>VLOOKUP(A4333,Vystup20160620!$C:$C,1,FALSE)</f>
        <v>j6k12r</v>
      </c>
      <c r="E4333" s="10" t="str">
        <f>VLOOKUP(A4333,pomocne!$A:$C,3,FALSE)</f>
        <v>Pedagog nebo ředitel</v>
      </c>
    </row>
    <row r="4334" spans="1:5" s="24" customFormat="1" ht="30" x14ac:dyDescent="0.25">
      <c r="A4334" s="23" t="s">
        <v>383</v>
      </c>
      <c r="B4334" s="23" t="s">
        <v>567</v>
      </c>
      <c r="C4334" s="23" t="s">
        <v>13</v>
      </c>
      <c r="D4334" s="24" t="str">
        <f>VLOOKUP(A4334,Vystup20160620!$C:$C,1,FALSE)</f>
        <v>j6k12r</v>
      </c>
      <c r="E4334" s="10" t="str">
        <f>VLOOKUP(A4334,pomocne!$A:$C,3,FALSE)</f>
        <v>Pedagog nebo ředitel</v>
      </c>
    </row>
    <row r="4335" spans="1:5" s="24" customFormat="1" ht="30" x14ac:dyDescent="0.25">
      <c r="A4335" s="23" t="s">
        <v>383</v>
      </c>
      <c r="B4335" s="23" t="s">
        <v>568</v>
      </c>
      <c r="C4335" s="23" t="s">
        <v>18</v>
      </c>
      <c r="D4335" s="24" t="str">
        <f>VLOOKUP(A4335,Vystup20160620!$C:$C,1,FALSE)</f>
        <v>j6k12r</v>
      </c>
      <c r="E4335" s="10" t="str">
        <f>VLOOKUP(A4335,pomocne!$A:$C,3,FALSE)</f>
        <v>Pedagog nebo ředitel</v>
      </c>
    </row>
    <row r="4336" spans="1:5" s="24" customFormat="1" ht="30" x14ac:dyDescent="0.25">
      <c r="A4336" s="23" t="s">
        <v>383</v>
      </c>
      <c r="B4336" s="23" t="s">
        <v>569</v>
      </c>
      <c r="C4336" s="23" t="s">
        <v>13</v>
      </c>
      <c r="D4336" s="24" t="str">
        <f>VLOOKUP(A4336,Vystup20160620!$C:$C,1,FALSE)</f>
        <v>j6k12r</v>
      </c>
      <c r="E4336" s="10" t="str">
        <f>VLOOKUP(A4336,pomocne!$A:$C,3,FALSE)</f>
        <v>Pedagog nebo ředitel</v>
      </c>
    </row>
    <row r="4337" spans="1:5" s="24" customFormat="1" ht="30" x14ac:dyDescent="0.25">
      <c r="A4337" s="23" t="s">
        <v>383</v>
      </c>
      <c r="B4337" s="23" t="s">
        <v>570</v>
      </c>
      <c r="C4337" s="23" t="s">
        <v>18</v>
      </c>
      <c r="D4337" s="24" t="str">
        <f>VLOOKUP(A4337,Vystup20160620!$C:$C,1,FALSE)</f>
        <v>j6k12r</v>
      </c>
      <c r="E4337" s="10" t="str">
        <f>VLOOKUP(A4337,pomocne!$A:$C,3,FALSE)</f>
        <v>Pedagog nebo ředitel</v>
      </c>
    </row>
    <row r="4338" spans="1:5" s="24" customFormat="1" x14ac:dyDescent="0.25">
      <c r="A4338" s="23" t="s">
        <v>383</v>
      </c>
      <c r="B4338" s="23" t="s">
        <v>30</v>
      </c>
      <c r="C4338" s="23" t="s">
        <v>13</v>
      </c>
      <c r="D4338" s="24" t="str">
        <f>VLOOKUP(A4338,Vystup20160620!$C:$C,1,FALSE)</f>
        <v>j6k12r</v>
      </c>
      <c r="E4338" s="10" t="str">
        <f>VLOOKUP(A4338,pomocne!$A:$C,3,FALSE)</f>
        <v>Pedagog nebo ředitel</v>
      </c>
    </row>
    <row r="4339" spans="1:5" s="24" customFormat="1" x14ac:dyDescent="0.25">
      <c r="A4339" s="23" t="s">
        <v>383</v>
      </c>
      <c r="B4339" s="23" t="s">
        <v>571</v>
      </c>
      <c r="C4339" s="23" t="s">
        <v>13</v>
      </c>
      <c r="D4339" s="24" t="str">
        <f>VLOOKUP(A4339,Vystup20160620!$C:$C,1,FALSE)</f>
        <v>j6k12r</v>
      </c>
      <c r="E4339" s="10" t="str">
        <f>VLOOKUP(A4339,pomocne!$A:$C,3,FALSE)</f>
        <v>Pedagog nebo ředitel</v>
      </c>
    </row>
    <row r="4340" spans="1:5" s="24" customFormat="1" x14ac:dyDescent="0.25">
      <c r="A4340" s="23" t="s">
        <v>383</v>
      </c>
      <c r="B4340" s="23" t="s">
        <v>572</v>
      </c>
      <c r="C4340" s="23" t="s">
        <v>13</v>
      </c>
      <c r="D4340" s="24" t="str">
        <f>VLOOKUP(A4340,Vystup20160620!$C:$C,1,FALSE)</f>
        <v>j6k12r</v>
      </c>
      <c r="E4340" s="10" t="str">
        <f>VLOOKUP(A4340,pomocne!$A:$C,3,FALSE)</f>
        <v>Pedagog nebo ředitel</v>
      </c>
    </row>
    <row r="4341" spans="1:5" s="24" customFormat="1" x14ac:dyDescent="0.25">
      <c r="A4341" s="23" t="s">
        <v>383</v>
      </c>
      <c r="B4341" s="23" t="s">
        <v>33</v>
      </c>
      <c r="C4341" s="23" t="s">
        <v>18</v>
      </c>
      <c r="D4341" s="24" t="str">
        <f>VLOOKUP(A4341,Vystup20160620!$C:$C,1,FALSE)</f>
        <v>j6k12r</v>
      </c>
      <c r="E4341" s="10" t="str">
        <f>VLOOKUP(A4341,pomocne!$A:$C,3,FALSE)</f>
        <v>Pedagog nebo ředitel</v>
      </c>
    </row>
    <row r="4342" spans="1:5" s="24" customFormat="1" x14ac:dyDescent="0.25">
      <c r="A4342" s="23" t="s">
        <v>383</v>
      </c>
      <c r="B4342" s="23" t="s">
        <v>606</v>
      </c>
      <c r="C4342" s="23" t="s">
        <v>13</v>
      </c>
      <c r="D4342" s="24" t="str">
        <f>VLOOKUP(A4342,Vystup20160620!$C:$C,1,FALSE)</f>
        <v>j6k12r</v>
      </c>
      <c r="E4342" s="10" t="str">
        <f>VLOOKUP(A4342,pomocne!$A:$C,3,FALSE)</f>
        <v>Pedagog nebo ředitel</v>
      </c>
    </row>
    <row r="4343" spans="1:5" s="24" customFormat="1" x14ac:dyDescent="0.25">
      <c r="A4343" s="23" t="s">
        <v>383</v>
      </c>
      <c r="B4343" s="23" t="s">
        <v>607</v>
      </c>
      <c r="C4343" s="23" t="s">
        <v>18</v>
      </c>
      <c r="D4343" s="24" t="str">
        <f>VLOOKUP(A4343,Vystup20160620!$C:$C,1,FALSE)</f>
        <v>j6k12r</v>
      </c>
      <c r="E4343" s="10" t="str">
        <f>VLOOKUP(A4343,pomocne!$A:$C,3,FALSE)</f>
        <v>Pedagog nebo ředitel</v>
      </c>
    </row>
    <row r="4344" spans="1:5" s="24" customFormat="1" ht="30" x14ac:dyDescent="0.25">
      <c r="A4344" s="23" t="s">
        <v>383</v>
      </c>
      <c r="B4344" s="23" t="s">
        <v>573</v>
      </c>
      <c r="C4344" s="23" t="s">
        <v>18</v>
      </c>
      <c r="D4344" s="24" t="str">
        <f>VLOOKUP(A4344,Vystup20160620!$C:$C,1,FALSE)</f>
        <v>j6k12r</v>
      </c>
      <c r="E4344" s="10" t="str">
        <f>VLOOKUP(A4344,pomocne!$A:$C,3,FALSE)</f>
        <v>Pedagog nebo ředitel</v>
      </c>
    </row>
    <row r="4345" spans="1:5" s="24" customFormat="1" ht="30" x14ac:dyDescent="0.25">
      <c r="A4345" s="23" t="s">
        <v>383</v>
      </c>
      <c r="B4345" s="23" t="s">
        <v>608</v>
      </c>
      <c r="C4345" s="23" t="s">
        <v>18</v>
      </c>
      <c r="D4345" s="24" t="str">
        <f>VLOOKUP(A4345,Vystup20160620!$C:$C,1,FALSE)</f>
        <v>j6k12r</v>
      </c>
      <c r="E4345" s="10" t="str">
        <f>VLOOKUP(A4345,pomocne!$A:$C,3,FALSE)</f>
        <v>Pedagog nebo ředitel</v>
      </c>
    </row>
    <row r="4346" spans="1:5" s="24" customFormat="1" x14ac:dyDescent="0.25">
      <c r="A4346" s="23" t="s">
        <v>383</v>
      </c>
      <c r="B4346" s="23" t="s">
        <v>38</v>
      </c>
      <c r="C4346" s="23" t="s">
        <v>13</v>
      </c>
      <c r="D4346" s="24" t="str">
        <f>VLOOKUP(A4346,Vystup20160620!$C:$C,1,FALSE)</f>
        <v>j6k12r</v>
      </c>
      <c r="E4346" s="10" t="str">
        <f>VLOOKUP(A4346,pomocne!$A:$C,3,FALSE)</f>
        <v>Pedagog nebo ředitel</v>
      </c>
    </row>
    <row r="4347" spans="1:5" s="24" customFormat="1" x14ac:dyDescent="0.25">
      <c r="A4347" s="23" t="s">
        <v>383</v>
      </c>
      <c r="B4347" s="23" t="s">
        <v>574</v>
      </c>
      <c r="C4347" s="23" t="s">
        <v>13</v>
      </c>
      <c r="D4347" s="24" t="str">
        <f>VLOOKUP(A4347,Vystup20160620!$C:$C,1,FALSE)</f>
        <v>j6k12r</v>
      </c>
      <c r="E4347" s="10" t="str">
        <f>VLOOKUP(A4347,pomocne!$A:$C,3,FALSE)</f>
        <v>Pedagog nebo ředitel</v>
      </c>
    </row>
    <row r="4348" spans="1:5" s="24" customFormat="1" x14ac:dyDescent="0.25">
      <c r="A4348" s="23" t="s">
        <v>383</v>
      </c>
      <c r="B4348" s="23" t="s">
        <v>575</v>
      </c>
      <c r="C4348" s="23" t="s">
        <v>13</v>
      </c>
      <c r="D4348" s="24" t="str">
        <f>VLOOKUP(A4348,Vystup20160620!$C:$C,1,FALSE)</f>
        <v>j6k12r</v>
      </c>
      <c r="E4348" s="10" t="str">
        <f>VLOOKUP(A4348,pomocne!$A:$C,3,FALSE)</f>
        <v>Pedagog nebo ředitel</v>
      </c>
    </row>
    <row r="4349" spans="1:5" s="24" customFormat="1" x14ac:dyDescent="0.25">
      <c r="A4349" s="23" t="s">
        <v>383</v>
      </c>
      <c r="B4349" s="23" t="s">
        <v>576</v>
      </c>
      <c r="C4349" s="23" t="s">
        <v>13</v>
      </c>
      <c r="D4349" s="24" t="str">
        <f>VLOOKUP(A4349,Vystup20160620!$C:$C,1,FALSE)</f>
        <v>j6k12r</v>
      </c>
      <c r="E4349" s="10" t="str">
        <f>VLOOKUP(A4349,pomocne!$A:$C,3,FALSE)</f>
        <v>Pedagog nebo ředitel</v>
      </c>
    </row>
    <row r="4350" spans="1:5" s="24" customFormat="1" x14ac:dyDescent="0.25">
      <c r="A4350" s="23" t="s">
        <v>383</v>
      </c>
      <c r="B4350" s="23" t="s">
        <v>577</v>
      </c>
      <c r="C4350" s="23" t="s">
        <v>13</v>
      </c>
      <c r="D4350" s="24" t="str">
        <f>VLOOKUP(A4350,Vystup20160620!$C:$C,1,FALSE)</f>
        <v>j6k12r</v>
      </c>
      <c r="E4350" s="10" t="str">
        <f>VLOOKUP(A4350,pomocne!$A:$C,3,FALSE)</f>
        <v>Pedagog nebo ředitel</v>
      </c>
    </row>
    <row r="4351" spans="1:5" s="24" customFormat="1" x14ac:dyDescent="0.25">
      <c r="A4351" s="23" t="s">
        <v>383</v>
      </c>
      <c r="B4351" s="23" t="s">
        <v>578</v>
      </c>
      <c r="C4351" s="23" t="s">
        <v>13</v>
      </c>
      <c r="D4351" s="24" t="str">
        <f>VLOOKUP(A4351,Vystup20160620!$C:$C,1,FALSE)</f>
        <v>j6k12r</v>
      </c>
      <c r="E4351" s="10" t="str">
        <f>VLOOKUP(A4351,pomocne!$A:$C,3,FALSE)</f>
        <v>Pedagog nebo ředitel</v>
      </c>
    </row>
    <row r="4352" spans="1:5" s="24" customFormat="1" x14ac:dyDescent="0.25">
      <c r="A4352" s="23" t="s">
        <v>383</v>
      </c>
      <c r="B4352" s="23" t="s">
        <v>44</v>
      </c>
      <c r="C4352" s="23" t="s">
        <v>13</v>
      </c>
      <c r="D4352" s="24" t="str">
        <f>VLOOKUP(A4352,Vystup20160620!$C:$C,1,FALSE)</f>
        <v>j6k12r</v>
      </c>
      <c r="E4352" s="10" t="str">
        <f>VLOOKUP(A4352,pomocne!$A:$C,3,FALSE)</f>
        <v>Pedagog nebo ředitel</v>
      </c>
    </row>
    <row r="4353" spans="1:5" s="24" customFormat="1" x14ac:dyDescent="0.25">
      <c r="A4353" s="23" t="s">
        <v>383</v>
      </c>
      <c r="B4353" s="23" t="s">
        <v>579</v>
      </c>
      <c r="C4353" s="23" t="s">
        <v>13</v>
      </c>
      <c r="D4353" s="24" t="str">
        <f>VLOOKUP(A4353,Vystup20160620!$C:$C,1,FALSE)</f>
        <v>j6k12r</v>
      </c>
      <c r="E4353" s="10" t="str">
        <f>VLOOKUP(A4353,pomocne!$A:$C,3,FALSE)</f>
        <v>Pedagog nebo ředitel</v>
      </c>
    </row>
    <row r="4354" spans="1:5" s="24" customFormat="1" x14ac:dyDescent="0.25">
      <c r="A4354" s="23" t="s">
        <v>383</v>
      </c>
      <c r="B4354" s="23" t="s">
        <v>609</v>
      </c>
      <c r="C4354" s="23" t="s">
        <v>13</v>
      </c>
      <c r="D4354" s="24" t="str">
        <f>VLOOKUP(A4354,Vystup20160620!$C:$C,1,FALSE)</f>
        <v>j6k12r</v>
      </c>
      <c r="E4354" s="10" t="str">
        <f>VLOOKUP(A4354,pomocne!$A:$C,3,FALSE)</f>
        <v>Pedagog nebo ředitel</v>
      </c>
    </row>
    <row r="4355" spans="1:5" s="24" customFormat="1" x14ac:dyDescent="0.25">
      <c r="A4355" s="23" t="s">
        <v>383</v>
      </c>
      <c r="B4355" s="23" t="s">
        <v>610</v>
      </c>
      <c r="C4355" s="23" t="s">
        <v>13</v>
      </c>
      <c r="D4355" s="24" t="str">
        <f>VLOOKUP(A4355,Vystup20160620!$C:$C,1,FALSE)</f>
        <v>j6k12r</v>
      </c>
      <c r="E4355" s="10" t="str">
        <f>VLOOKUP(A4355,pomocne!$A:$C,3,FALSE)</f>
        <v>Pedagog nebo ředitel</v>
      </c>
    </row>
    <row r="4356" spans="1:5" s="24" customFormat="1" x14ac:dyDescent="0.25">
      <c r="A4356" s="23" t="s">
        <v>383</v>
      </c>
      <c r="B4356" s="23" t="s">
        <v>580</v>
      </c>
      <c r="C4356" s="23" t="s">
        <v>13</v>
      </c>
      <c r="D4356" s="24" t="str">
        <f>VLOOKUP(A4356,Vystup20160620!$C:$C,1,FALSE)</f>
        <v>j6k12r</v>
      </c>
      <c r="E4356" s="10" t="str">
        <f>VLOOKUP(A4356,pomocne!$A:$C,3,FALSE)</f>
        <v>Pedagog nebo ředitel</v>
      </c>
    </row>
    <row r="4357" spans="1:5" s="24" customFormat="1" x14ac:dyDescent="0.25">
      <c r="A4357" s="23" t="s">
        <v>383</v>
      </c>
      <c r="B4357" s="23" t="s">
        <v>611</v>
      </c>
      <c r="C4357" s="23" t="s">
        <v>13</v>
      </c>
      <c r="D4357" s="24" t="str">
        <f>VLOOKUP(A4357,Vystup20160620!$C:$C,1,FALSE)</f>
        <v>j6k12r</v>
      </c>
      <c r="E4357" s="10" t="str">
        <f>VLOOKUP(A4357,pomocne!$A:$C,3,FALSE)</f>
        <v>Pedagog nebo ředitel</v>
      </c>
    </row>
    <row r="4358" spans="1:5" s="24" customFormat="1" x14ac:dyDescent="0.25">
      <c r="A4358" s="23" t="s">
        <v>383</v>
      </c>
      <c r="B4358" s="23" t="s">
        <v>612</v>
      </c>
      <c r="C4358" s="23" t="s">
        <v>13</v>
      </c>
      <c r="D4358" s="24" t="str">
        <f>VLOOKUP(A4358,Vystup20160620!$C:$C,1,FALSE)</f>
        <v>j6k12r</v>
      </c>
      <c r="E4358" s="10" t="str">
        <f>VLOOKUP(A4358,pomocne!$A:$C,3,FALSE)</f>
        <v>Pedagog nebo ředitel</v>
      </c>
    </row>
    <row r="4359" spans="1:5" s="24" customFormat="1" x14ac:dyDescent="0.25">
      <c r="A4359" s="23" t="s">
        <v>383</v>
      </c>
      <c r="B4359" s="23" t="s">
        <v>581</v>
      </c>
      <c r="C4359" s="23" t="s">
        <v>13</v>
      </c>
      <c r="D4359" s="24" t="str">
        <f>VLOOKUP(A4359,Vystup20160620!$C:$C,1,FALSE)</f>
        <v>j6k12r</v>
      </c>
      <c r="E4359" s="10" t="str">
        <f>VLOOKUP(A4359,pomocne!$A:$C,3,FALSE)</f>
        <v>Pedagog nebo ředitel</v>
      </c>
    </row>
    <row r="4360" spans="1:5" s="24" customFormat="1" x14ac:dyDescent="0.25">
      <c r="A4360" s="23" t="s">
        <v>383</v>
      </c>
      <c r="B4360" s="23" t="s">
        <v>582</v>
      </c>
      <c r="C4360" s="23" t="s">
        <v>13</v>
      </c>
      <c r="D4360" s="24" t="str">
        <f>VLOOKUP(A4360,Vystup20160620!$C:$C,1,FALSE)</f>
        <v>j6k12r</v>
      </c>
      <c r="E4360" s="10" t="str">
        <f>VLOOKUP(A4360,pomocne!$A:$C,3,FALSE)</f>
        <v>Pedagog nebo ředitel</v>
      </c>
    </row>
    <row r="4361" spans="1:5" s="24" customFormat="1" x14ac:dyDescent="0.25">
      <c r="A4361" s="23" t="s">
        <v>383</v>
      </c>
      <c r="B4361" s="23" t="s">
        <v>583</v>
      </c>
      <c r="C4361" s="23" t="s">
        <v>13</v>
      </c>
      <c r="D4361" s="24" t="str">
        <f>VLOOKUP(A4361,Vystup20160620!$C:$C,1,FALSE)</f>
        <v>j6k12r</v>
      </c>
      <c r="E4361" s="10" t="str">
        <f>VLOOKUP(A4361,pomocne!$A:$C,3,FALSE)</f>
        <v>Pedagog nebo ředitel</v>
      </c>
    </row>
    <row r="4362" spans="1:5" s="24" customFormat="1" ht="30" x14ac:dyDescent="0.25">
      <c r="A4362" s="23" t="s">
        <v>383</v>
      </c>
      <c r="B4362" s="23" t="s">
        <v>584</v>
      </c>
      <c r="C4362" s="23" t="s">
        <v>13</v>
      </c>
      <c r="D4362" s="24" t="str">
        <f>VLOOKUP(A4362,Vystup20160620!$C:$C,1,FALSE)</f>
        <v>j6k12r</v>
      </c>
      <c r="E4362" s="10" t="str">
        <f>VLOOKUP(A4362,pomocne!$A:$C,3,FALSE)</f>
        <v>Pedagog nebo ředitel</v>
      </c>
    </row>
    <row r="4363" spans="1:5" s="24" customFormat="1" ht="30" x14ac:dyDescent="0.25">
      <c r="A4363" s="23" t="s">
        <v>383</v>
      </c>
      <c r="B4363" s="23" t="s">
        <v>585</v>
      </c>
      <c r="C4363" s="23" t="s">
        <v>13</v>
      </c>
      <c r="D4363" s="24" t="str">
        <f>VLOOKUP(A4363,Vystup20160620!$C:$C,1,FALSE)</f>
        <v>j6k12r</v>
      </c>
      <c r="E4363" s="10" t="str">
        <f>VLOOKUP(A4363,pomocne!$A:$C,3,FALSE)</f>
        <v>Pedagog nebo ředitel</v>
      </c>
    </row>
    <row r="4364" spans="1:5" s="24" customFormat="1" ht="30" x14ac:dyDescent="0.25">
      <c r="A4364" s="23" t="s">
        <v>383</v>
      </c>
      <c r="B4364" s="23" t="s">
        <v>586</v>
      </c>
      <c r="C4364" s="23" t="s">
        <v>13</v>
      </c>
      <c r="D4364" s="24" t="str">
        <f>VLOOKUP(A4364,Vystup20160620!$C:$C,1,FALSE)</f>
        <v>j6k12r</v>
      </c>
      <c r="E4364" s="10" t="str">
        <f>VLOOKUP(A4364,pomocne!$A:$C,3,FALSE)</f>
        <v>Pedagog nebo ředitel</v>
      </c>
    </row>
    <row r="4365" spans="1:5" s="24" customFormat="1" x14ac:dyDescent="0.25">
      <c r="A4365" s="23" t="s">
        <v>383</v>
      </c>
      <c r="B4365" s="23" t="s">
        <v>613</v>
      </c>
      <c r="C4365" s="23" t="s">
        <v>13</v>
      </c>
      <c r="D4365" s="24" t="str">
        <f>VLOOKUP(A4365,Vystup20160620!$C:$C,1,FALSE)</f>
        <v>j6k12r</v>
      </c>
      <c r="E4365" s="10" t="str">
        <f>VLOOKUP(A4365,pomocne!$A:$C,3,FALSE)</f>
        <v>Pedagog nebo ředitel</v>
      </c>
    </row>
    <row r="4366" spans="1:5" s="24" customFormat="1" x14ac:dyDescent="0.25">
      <c r="A4366" s="23" t="s">
        <v>383</v>
      </c>
      <c r="B4366" s="23" t="s">
        <v>614</v>
      </c>
      <c r="C4366" s="23" t="s">
        <v>13</v>
      </c>
      <c r="D4366" s="24" t="str">
        <f>VLOOKUP(A4366,Vystup20160620!$C:$C,1,FALSE)</f>
        <v>j6k12r</v>
      </c>
      <c r="E4366" s="10" t="str">
        <f>VLOOKUP(A4366,pomocne!$A:$C,3,FALSE)</f>
        <v>Pedagog nebo ředitel</v>
      </c>
    </row>
    <row r="4367" spans="1:5" s="24" customFormat="1" ht="30" x14ac:dyDescent="0.25">
      <c r="A4367" s="23" t="s">
        <v>383</v>
      </c>
      <c r="B4367" s="23" t="s">
        <v>615</v>
      </c>
      <c r="C4367" s="23" t="s">
        <v>13</v>
      </c>
      <c r="D4367" s="24" t="str">
        <f>VLOOKUP(A4367,Vystup20160620!$C:$C,1,FALSE)</f>
        <v>j6k12r</v>
      </c>
      <c r="E4367" s="10" t="str">
        <f>VLOOKUP(A4367,pomocne!$A:$C,3,FALSE)</f>
        <v>Pedagog nebo ředitel</v>
      </c>
    </row>
    <row r="4368" spans="1:5" s="24" customFormat="1" x14ac:dyDescent="0.25">
      <c r="A4368" s="23" t="s">
        <v>383</v>
      </c>
      <c r="B4368" s="23" t="s">
        <v>616</v>
      </c>
      <c r="C4368" s="23" t="s">
        <v>13</v>
      </c>
      <c r="D4368" s="24" t="str">
        <f>VLOOKUP(A4368,Vystup20160620!$C:$C,1,FALSE)</f>
        <v>j6k12r</v>
      </c>
      <c r="E4368" s="10" t="str">
        <f>VLOOKUP(A4368,pomocne!$A:$C,3,FALSE)</f>
        <v>Pedagog nebo ředitel</v>
      </c>
    </row>
    <row r="4369" spans="1:5" s="24" customFormat="1" ht="30" x14ac:dyDescent="0.25">
      <c r="A4369" s="23" t="s">
        <v>383</v>
      </c>
      <c r="B4369" s="23" t="s">
        <v>587</v>
      </c>
      <c r="C4369" s="23" t="s">
        <v>13</v>
      </c>
      <c r="D4369" s="24" t="str">
        <f>VLOOKUP(A4369,Vystup20160620!$C:$C,1,FALSE)</f>
        <v>j6k12r</v>
      </c>
      <c r="E4369" s="10" t="str">
        <f>VLOOKUP(A4369,pomocne!$A:$C,3,FALSE)</f>
        <v>Pedagog nebo ředitel</v>
      </c>
    </row>
    <row r="4370" spans="1:5" s="24" customFormat="1" ht="30" x14ac:dyDescent="0.25">
      <c r="A4370" s="23" t="s">
        <v>383</v>
      </c>
      <c r="B4370" s="23" t="s">
        <v>588</v>
      </c>
      <c r="C4370" s="23" t="s">
        <v>18</v>
      </c>
      <c r="D4370" s="24" t="str">
        <f>VLOOKUP(A4370,Vystup20160620!$C:$C,1,FALSE)</f>
        <v>j6k12r</v>
      </c>
      <c r="E4370" s="10" t="str">
        <f>VLOOKUP(A4370,pomocne!$A:$C,3,FALSE)</f>
        <v>Pedagog nebo ředitel</v>
      </c>
    </row>
    <row r="4371" spans="1:5" s="24" customFormat="1" x14ac:dyDescent="0.25">
      <c r="A4371" s="23" t="s">
        <v>383</v>
      </c>
      <c r="B4371" s="23" t="s">
        <v>589</v>
      </c>
      <c r="C4371" s="23" t="s">
        <v>13</v>
      </c>
      <c r="D4371" s="24" t="str">
        <f>VLOOKUP(A4371,Vystup20160620!$C:$C,1,FALSE)</f>
        <v>j6k12r</v>
      </c>
      <c r="E4371" s="10" t="str">
        <f>VLOOKUP(A4371,pomocne!$A:$C,3,FALSE)</f>
        <v>Pedagog nebo ředitel</v>
      </c>
    </row>
    <row r="4372" spans="1:5" s="24" customFormat="1" ht="30" x14ac:dyDescent="0.25">
      <c r="A4372" s="23" t="s">
        <v>383</v>
      </c>
      <c r="B4372" s="23" t="s">
        <v>617</v>
      </c>
      <c r="C4372" s="23" t="s">
        <v>13</v>
      </c>
      <c r="D4372" s="24" t="str">
        <f>VLOOKUP(A4372,Vystup20160620!$C:$C,1,FALSE)</f>
        <v>j6k12r</v>
      </c>
      <c r="E4372" s="10" t="str">
        <f>VLOOKUP(A4372,pomocne!$A:$C,3,FALSE)</f>
        <v>Pedagog nebo ředitel</v>
      </c>
    </row>
    <row r="4373" spans="1:5" s="24" customFormat="1" x14ac:dyDescent="0.25">
      <c r="A4373" s="23" t="s">
        <v>383</v>
      </c>
      <c r="B4373" s="23" t="s">
        <v>66</v>
      </c>
      <c r="C4373" s="23" t="s">
        <v>18</v>
      </c>
      <c r="D4373" s="24" t="str">
        <f>VLOOKUP(A4373,Vystup20160620!$C:$C,1,FALSE)</f>
        <v>j6k12r</v>
      </c>
      <c r="E4373" s="10" t="str">
        <f>VLOOKUP(A4373,pomocne!$A:$C,3,FALSE)</f>
        <v>Pedagog nebo ředitel</v>
      </c>
    </row>
    <row r="4374" spans="1:5" s="24" customFormat="1" x14ac:dyDescent="0.25">
      <c r="A4374" s="23" t="s">
        <v>383</v>
      </c>
      <c r="B4374" s="23" t="s">
        <v>67</v>
      </c>
      <c r="C4374" s="23" t="s">
        <v>13</v>
      </c>
      <c r="D4374" s="24" t="str">
        <f>VLOOKUP(A4374,Vystup20160620!$C:$C,1,FALSE)</f>
        <v>j6k12r</v>
      </c>
      <c r="E4374" s="10" t="str">
        <f>VLOOKUP(A4374,pomocne!$A:$C,3,FALSE)</f>
        <v>Pedagog nebo ředitel</v>
      </c>
    </row>
    <row r="4375" spans="1:5" s="24" customFormat="1" ht="30" x14ac:dyDescent="0.25">
      <c r="A4375" s="23" t="s">
        <v>383</v>
      </c>
      <c r="B4375" s="23" t="s">
        <v>68</v>
      </c>
      <c r="C4375" s="23" t="s">
        <v>13</v>
      </c>
      <c r="D4375" s="24" t="str">
        <f>VLOOKUP(A4375,Vystup20160620!$C:$C,1,FALSE)</f>
        <v>j6k12r</v>
      </c>
      <c r="E4375" s="10" t="str">
        <f>VLOOKUP(A4375,pomocne!$A:$C,3,FALSE)</f>
        <v>Pedagog nebo ředitel</v>
      </c>
    </row>
    <row r="4376" spans="1:5" s="24" customFormat="1" x14ac:dyDescent="0.25">
      <c r="A4376" s="23" t="s">
        <v>383</v>
      </c>
      <c r="B4376" s="23" t="s">
        <v>69</v>
      </c>
      <c r="C4376" s="23" t="s">
        <v>13</v>
      </c>
      <c r="D4376" s="24" t="str">
        <f>VLOOKUP(A4376,Vystup20160620!$C:$C,1,FALSE)</f>
        <v>j6k12r</v>
      </c>
      <c r="E4376" s="10" t="str">
        <f>VLOOKUP(A4376,pomocne!$A:$C,3,FALSE)</f>
        <v>Pedagog nebo ředitel</v>
      </c>
    </row>
    <row r="4377" spans="1:5" s="24" customFormat="1" x14ac:dyDescent="0.25">
      <c r="A4377" s="23" t="s">
        <v>383</v>
      </c>
      <c r="B4377" s="23" t="s">
        <v>105</v>
      </c>
      <c r="C4377" s="23" t="s">
        <v>13</v>
      </c>
      <c r="D4377" s="24" t="str">
        <f>VLOOKUP(A4377,Vystup20160620!$C:$C,1,FALSE)</f>
        <v>j6k12r</v>
      </c>
      <c r="E4377" s="10" t="str">
        <f>VLOOKUP(A4377,pomocne!$A:$C,3,FALSE)</f>
        <v>Pedagog nebo ředitel</v>
      </c>
    </row>
    <row r="4378" spans="1:5" s="24" customFormat="1" x14ac:dyDescent="0.25">
      <c r="A4378" s="23" t="s">
        <v>383</v>
      </c>
      <c r="B4378" s="23" t="s">
        <v>70</v>
      </c>
      <c r="C4378" s="23" t="s">
        <v>18</v>
      </c>
      <c r="D4378" s="24" t="str">
        <f>VLOOKUP(A4378,Vystup20160620!$C:$C,1,FALSE)</f>
        <v>j6k12r</v>
      </c>
      <c r="E4378" s="10" t="str">
        <f>VLOOKUP(A4378,pomocne!$A:$C,3,FALSE)</f>
        <v>Pedagog nebo ředitel</v>
      </c>
    </row>
    <row r="4379" spans="1:5" s="24" customFormat="1" x14ac:dyDescent="0.25">
      <c r="A4379" s="23" t="s">
        <v>383</v>
      </c>
      <c r="B4379" s="23" t="s">
        <v>129</v>
      </c>
      <c r="C4379" s="23" t="s">
        <v>18</v>
      </c>
      <c r="D4379" s="24" t="str">
        <f>VLOOKUP(A4379,Vystup20160620!$C:$C,1,FALSE)</f>
        <v>j6k12r</v>
      </c>
      <c r="E4379" s="10" t="str">
        <f>VLOOKUP(A4379,pomocne!$A:$C,3,FALSE)</f>
        <v>Pedagog nebo ředitel</v>
      </c>
    </row>
    <row r="4380" spans="1:5" s="24" customFormat="1" x14ac:dyDescent="0.25">
      <c r="A4380" s="23" t="s">
        <v>383</v>
      </c>
      <c r="B4380" s="23" t="s">
        <v>130</v>
      </c>
      <c r="C4380" s="23" t="s">
        <v>18</v>
      </c>
      <c r="D4380" s="24" t="str">
        <f>VLOOKUP(A4380,Vystup20160620!$C:$C,1,FALSE)</f>
        <v>j6k12r</v>
      </c>
      <c r="E4380" s="10" t="str">
        <f>VLOOKUP(A4380,pomocne!$A:$C,3,FALSE)</f>
        <v>Pedagog nebo ředitel</v>
      </c>
    </row>
    <row r="4381" spans="1:5" s="24" customFormat="1" x14ac:dyDescent="0.25">
      <c r="A4381" s="23" t="s">
        <v>383</v>
      </c>
      <c r="B4381" s="23" t="s">
        <v>131</v>
      </c>
      <c r="C4381" s="23" t="s">
        <v>18</v>
      </c>
      <c r="D4381" s="24" t="str">
        <f>VLOOKUP(A4381,Vystup20160620!$C:$C,1,FALSE)</f>
        <v>j6k12r</v>
      </c>
      <c r="E4381" s="10" t="str">
        <f>VLOOKUP(A4381,pomocne!$A:$C,3,FALSE)</f>
        <v>Pedagog nebo ředitel</v>
      </c>
    </row>
    <row r="4382" spans="1:5" s="24" customFormat="1" x14ac:dyDescent="0.25">
      <c r="A4382" s="23" t="s">
        <v>383</v>
      </c>
      <c r="B4382" s="23" t="s">
        <v>75</v>
      </c>
      <c r="C4382" s="23" t="s">
        <v>13</v>
      </c>
      <c r="D4382" s="24" t="str">
        <f>VLOOKUP(A4382,Vystup20160620!$C:$C,1,FALSE)</f>
        <v>j6k12r</v>
      </c>
      <c r="E4382" s="10" t="str">
        <f>VLOOKUP(A4382,pomocne!$A:$C,3,FALSE)</f>
        <v>Pedagog nebo ředitel</v>
      </c>
    </row>
    <row r="4383" spans="1:5" s="24" customFormat="1" ht="30" x14ac:dyDescent="0.25">
      <c r="A4383" s="23" t="s">
        <v>383</v>
      </c>
      <c r="B4383" s="23" t="s">
        <v>592</v>
      </c>
      <c r="C4383" s="23" t="s">
        <v>18</v>
      </c>
      <c r="D4383" s="24" t="str">
        <f>VLOOKUP(A4383,Vystup20160620!$C:$C,1,FALSE)</f>
        <v>j6k12r</v>
      </c>
      <c r="E4383" s="10" t="str">
        <f>VLOOKUP(A4383,pomocne!$A:$C,3,FALSE)</f>
        <v>Pedagog nebo ředitel</v>
      </c>
    </row>
    <row r="4384" spans="1:5" s="24" customFormat="1" x14ac:dyDescent="0.25">
      <c r="A4384" s="23" t="s">
        <v>383</v>
      </c>
      <c r="B4384" s="23" t="s">
        <v>593</v>
      </c>
      <c r="C4384" s="23" t="s">
        <v>13</v>
      </c>
      <c r="D4384" s="24" t="str">
        <f>VLOOKUP(A4384,Vystup20160620!$C:$C,1,FALSE)</f>
        <v>j6k12r</v>
      </c>
      <c r="E4384" s="10" t="str">
        <f>VLOOKUP(A4384,pomocne!$A:$C,3,FALSE)</f>
        <v>Pedagog nebo ředitel</v>
      </c>
    </row>
    <row r="4385" spans="1:5" s="24" customFormat="1" x14ac:dyDescent="0.25">
      <c r="A4385" s="23" t="s">
        <v>383</v>
      </c>
      <c r="B4385" s="23" t="s">
        <v>622</v>
      </c>
      <c r="C4385" s="23" t="s">
        <v>18</v>
      </c>
      <c r="D4385" s="24" t="str">
        <f>VLOOKUP(A4385,Vystup20160620!$C:$C,1,FALSE)</f>
        <v>j6k12r</v>
      </c>
      <c r="E4385" s="10" t="str">
        <f>VLOOKUP(A4385,pomocne!$A:$C,3,FALSE)</f>
        <v>Pedagog nebo ředitel</v>
      </c>
    </row>
    <row r="4386" spans="1:5" s="24" customFormat="1" ht="30" x14ac:dyDescent="0.25">
      <c r="A4386" s="23" t="s">
        <v>383</v>
      </c>
      <c r="B4386" s="23" t="s">
        <v>623</v>
      </c>
      <c r="C4386" s="23" t="s">
        <v>13</v>
      </c>
      <c r="D4386" s="24" t="str">
        <f>VLOOKUP(A4386,Vystup20160620!$C:$C,1,FALSE)</f>
        <v>j6k12r</v>
      </c>
      <c r="E4386" s="10" t="str">
        <f>VLOOKUP(A4386,pomocne!$A:$C,3,FALSE)</f>
        <v>Pedagog nebo ředitel</v>
      </c>
    </row>
    <row r="4387" spans="1:5" s="24" customFormat="1" x14ac:dyDescent="0.25">
      <c r="A4387" s="23" t="s">
        <v>383</v>
      </c>
      <c r="B4387" s="23" t="s">
        <v>76</v>
      </c>
      <c r="C4387" s="23" t="s">
        <v>13</v>
      </c>
      <c r="D4387" s="24" t="str">
        <f>VLOOKUP(A4387,Vystup20160620!$C:$C,1,FALSE)</f>
        <v>j6k12r</v>
      </c>
      <c r="E4387" s="10" t="str">
        <f>VLOOKUP(A4387,pomocne!$A:$C,3,FALSE)</f>
        <v>Pedagog nebo ředitel</v>
      </c>
    </row>
    <row r="4388" spans="1:5" s="24" customFormat="1" ht="30" x14ac:dyDescent="0.25">
      <c r="A4388" s="23" t="s">
        <v>383</v>
      </c>
      <c r="B4388" s="23" t="s">
        <v>77</v>
      </c>
      <c r="C4388" s="23" t="s">
        <v>13</v>
      </c>
      <c r="D4388" s="24" t="str">
        <f>VLOOKUP(A4388,Vystup20160620!$C:$C,1,FALSE)</f>
        <v>j6k12r</v>
      </c>
      <c r="E4388" s="10" t="str">
        <f>VLOOKUP(A4388,pomocne!$A:$C,3,FALSE)</f>
        <v>Pedagog nebo ředitel</v>
      </c>
    </row>
    <row r="4389" spans="1:5" s="24" customFormat="1" x14ac:dyDescent="0.25">
      <c r="A4389" s="23" t="s">
        <v>383</v>
      </c>
      <c r="B4389" s="23" t="s">
        <v>594</v>
      </c>
      <c r="C4389" s="23" t="s">
        <v>13</v>
      </c>
      <c r="D4389" s="24" t="str">
        <f>VLOOKUP(A4389,Vystup20160620!$C:$C,1,FALSE)</f>
        <v>j6k12r</v>
      </c>
      <c r="E4389" s="10" t="str">
        <f>VLOOKUP(A4389,pomocne!$A:$C,3,FALSE)</f>
        <v>Pedagog nebo ředitel</v>
      </c>
    </row>
    <row r="4390" spans="1:5" s="24" customFormat="1" x14ac:dyDescent="0.25">
      <c r="A4390" s="23" t="s">
        <v>383</v>
      </c>
      <c r="B4390" s="23" t="s">
        <v>595</v>
      </c>
      <c r="C4390" s="23" t="s">
        <v>13</v>
      </c>
      <c r="D4390" s="24" t="str">
        <f>VLOOKUP(A4390,Vystup20160620!$C:$C,1,FALSE)</f>
        <v>j6k12r</v>
      </c>
      <c r="E4390" s="10" t="str">
        <f>VLOOKUP(A4390,pomocne!$A:$C,3,FALSE)</f>
        <v>Pedagog nebo ředitel</v>
      </c>
    </row>
    <row r="4391" spans="1:5" s="24" customFormat="1" x14ac:dyDescent="0.25">
      <c r="A4391" s="23" t="s">
        <v>383</v>
      </c>
      <c r="B4391" s="23" t="s">
        <v>82</v>
      </c>
      <c r="C4391" s="23" t="s">
        <v>13</v>
      </c>
      <c r="D4391" s="24" t="str">
        <f>VLOOKUP(A4391,Vystup20160620!$C:$C,1,FALSE)</f>
        <v>j6k12r</v>
      </c>
      <c r="E4391" s="10" t="str">
        <f>VLOOKUP(A4391,pomocne!$A:$C,3,FALSE)</f>
        <v>Pedagog nebo ředitel</v>
      </c>
    </row>
    <row r="4392" spans="1:5" s="24" customFormat="1" x14ac:dyDescent="0.25">
      <c r="A4392" s="23" t="s">
        <v>383</v>
      </c>
      <c r="B4392" s="23" t="s">
        <v>596</v>
      </c>
      <c r="C4392" s="23" t="s">
        <v>13</v>
      </c>
      <c r="D4392" s="24" t="str">
        <f>VLOOKUP(A4392,Vystup20160620!$C:$C,1,FALSE)</f>
        <v>j6k12r</v>
      </c>
      <c r="E4392" s="10" t="str">
        <f>VLOOKUP(A4392,pomocne!$A:$C,3,FALSE)</f>
        <v>Pedagog nebo ředitel</v>
      </c>
    </row>
    <row r="4393" spans="1:5" s="24" customFormat="1" x14ac:dyDescent="0.25">
      <c r="A4393" s="23" t="s">
        <v>383</v>
      </c>
      <c r="B4393" s="23" t="s">
        <v>84</v>
      </c>
      <c r="C4393" s="23" t="s">
        <v>13</v>
      </c>
      <c r="D4393" s="24" t="str">
        <f>VLOOKUP(A4393,Vystup20160620!$C:$C,1,FALSE)</f>
        <v>j6k12r</v>
      </c>
      <c r="E4393" s="10" t="str">
        <f>VLOOKUP(A4393,pomocne!$A:$C,3,FALSE)</f>
        <v>Pedagog nebo ředitel</v>
      </c>
    </row>
    <row r="4394" spans="1:5" s="24" customFormat="1" x14ac:dyDescent="0.25">
      <c r="A4394" s="23" t="s">
        <v>383</v>
      </c>
      <c r="B4394" s="23" t="s">
        <v>597</v>
      </c>
      <c r="C4394" s="23" t="s">
        <v>13</v>
      </c>
      <c r="D4394" s="24" t="str">
        <f>VLOOKUP(A4394,Vystup20160620!$C:$C,1,FALSE)</f>
        <v>j6k12r</v>
      </c>
      <c r="E4394" s="10" t="str">
        <f>VLOOKUP(A4394,pomocne!$A:$C,3,FALSE)</f>
        <v>Pedagog nebo ředitel</v>
      </c>
    </row>
    <row r="4395" spans="1:5" s="24" customFormat="1" x14ac:dyDescent="0.25">
      <c r="A4395" s="23" t="s">
        <v>383</v>
      </c>
      <c r="B4395" s="23" t="s">
        <v>598</v>
      </c>
      <c r="C4395" s="23" t="s">
        <v>13</v>
      </c>
      <c r="D4395" s="24" t="str">
        <f>VLOOKUP(A4395,Vystup20160620!$C:$C,1,FALSE)</f>
        <v>j6k12r</v>
      </c>
      <c r="E4395" s="10" t="str">
        <f>VLOOKUP(A4395,pomocne!$A:$C,3,FALSE)</f>
        <v>Pedagog nebo ředitel</v>
      </c>
    </row>
    <row r="4396" spans="1:5" s="24" customFormat="1" ht="30" x14ac:dyDescent="0.25">
      <c r="A4396" s="23" t="s">
        <v>383</v>
      </c>
      <c r="B4396" s="23" t="s">
        <v>87</v>
      </c>
      <c r="C4396" s="23" t="s">
        <v>13</v>
      </c>
      <c r="D4396" s="24" t="str">
        <f>VLOOKUP(A4396,Vystup20160620!$C:$C,1,FALSE)</f>
        <v>j6k12r</v>
      </c>
      <c r="E4396" s="10" t="str">
        <f>VLOOKUP(A4396,pomocne!$A:$C,3,FALSE)</f>
        <v>Pedagog nebo ředitel</v>
      </c>
    </row>
    <row r="4397" spans="1:5" s="24" customFormat="1" ht="30" x14ac:dyDescent="0.25">
      <c r="A4397" s="23" t="s">
        <v>383</v>
      </c>
      <c r="B4397" s="23" t="s">
        <v>88</v>
      </c>
      <c r="C4397" s="23" t="s">
        <v>13</v>
      </c>
      <c r="D4397" s="24" t="str">
        <f>VLOOKUP(A4397,Vystup20160620!$C:$C,1,FALSE)</f>
        <v>j6k12r</v>
      </c>
      <c r="E4397" s="10" t="str">
        <f>VLOOKUP(A4397,pomocne!$A:$C,3,FALSE)</f>
        <v>Pedagog nebo ředitel</v>
      </c>
    </row>
    <row r="4398" spans="1:5" s="24" customFormat="1" ht="30" x14ac:dyDescent="0.25">
      <c r="A4398" s="23" t="s">
        <v>415</v>
      </c>
      <c r="B4398" s="23" t="s">
        <v>511</v>
      </c>
      <c r="C4398" s="23" t="s">
        <v>147</v>
      </c>
      <c r="D4398" s="24" t="str">
        <f>VLOOKUP(A4398,Vystup20160620!$C:$C,1,FALSE)</f>
        <v>jar373</v>
      </c>
      <c r="E4398" s="10" t="str">
        <f>VLOOKUP(A4398,pomocne!$A:$C,3,FALSE)</f>
        <v>Pedagog nebo ředitel</v>
      </c>
    </row>
    <row r="4399" spans="1:5" s="24" customFormat="1" x14ac:dyDescent="0.25">
      <c r="A4399" s="23" t="s">
        <v>415</v>
      </c>
      <c r="B4399" s="23" t="s">
        <v>512</v>
      </c>
      <c r="C4399" s="23" t="s">
        <v>13</v>
      </c>
      <c r="D4399" s="24" t="str">
        <f>VLOOKUP(A4399,Vystup20160620!$C:$C,1,FALSE)</f>
        <v>jar373</v>
      </c>
      <c r="E4399" s="10" t="str">
        <f>VLOOKUP(A4399,pomocne!$A:$C,3,FALSE)</f>
        <v>Pedagog nebo ředitel</v>
      </c>
    </row>
    <row r="4400" spans="1:5" s="24" customFormat="1" x14ac:dyDescent="0.25">
      <c r="A4400" s="23" t="s">
        <v>415</v>
      </c>
      <c r="B4400" s="23" t="s">
        <v>513</v>
      </c>
      <c r="C4400" s="23" t="s">
        <v>13</v>
      </c>
      <c r="D4400" s="24" t="str">
        <f>VLOOKUP(A4400,Vystup20160620!$C:$C,1,FALSE)</f>
        <v>jar373</v>
      </c>
      <c r="E4400" s="10" t="str">
        <f>VLOOKUP(A4400,pomocne!$A:$C,3,FALSE)</f>
        <v>Pedagog nebo ředitel</v>
      </c>
    </row>
    <row r="4401" spans="1:5" s="24" customFormat="1" x14ac:dyDescent="0.25">
      <c r="A4401" s="23" t="s">
        <v>415</v>
      </c>
      <c r="B4401" s="23" t="s">
        <v>514</v>
      </c>
      <c r="C4401" s="23" t="s">
        <v>13</v>
      </c>
      <c r="D4401" s="24" t="str">
        <f>VLOOKUP(A4401,Vystup20160620!$C:$C,1,FALSE)</f>
        <v>jar373</v>
      </c>
      <c r="E4401" s="10" t="str">
        <f>VLOOKUP(A4401,pomocne!$A:$C,3,FALSE)</f>
        <v>Pedagog nebo ředitel</v>
      </c>
    </row>
    <row r="4402" spans="1:5" s="24" customFormat="1" x14ac:dyDescent="0.25">
      <c r="A4402" s="23" t="s">
        <v>415</v>
      </c>
      <c r="B4402" s="23" t="s">
        <v>515</v>
      </c>
      <c r="C4402" s="23" t="s">
        <v>13</v>
      </c>
      <c r="D4402" s="24" t="str">
        <f>VLOOKUP(A4402,Vystup20160620!$C:$C,1,FALSE)</f>
        <v>jar373</v>
      </c>
      <c r="E4402" s="10" t="str">
        <f>VLOOKUP(A4402,pomocne!$A:$C,3,FALSE)</f>
        <v>Pedagog nebo ředitel</v>
      </c>
    </row>
    <row r="4403" spans="1:5" s="24" customFormat="1" x14ac:dyDescent="0.25">
      <c r="A4403" s="23" t="s">
        <v>415</v>
      </c>
      <c r="B4403" s="23" t="s">
        <v>735</v>
      </c>
      <c r="C4403" s="23" t="s">
        <v>18</v>
      </c>
      <c r="D4403" s="24" t="str">
        <f>VLOOKUP(A4403,Vystup20160620!$C:$C,1,FALSE)</f>
        <v>jar373</v>
      </c>
      <c r="E4403" s="10" t="str">
        <f>VLOOKUP(A4403,pomocne!$A:$C,3,FALSE)</f>
        <v>Pedagog nebo ředitel</v>
      </c>
    </row>
    <row r="4404" spans="1:5" s="24" customFormat="1" x14ac:dyDescent="0.25">
      <c r="A4404" s="23" t="s">
        <v>415</v>
      </c>
      <c r="B4404" s="23" t="s">
        <v>517</v>
      </c>
      <c r="C4404" s="23" t="s">
        <v>13</v>
      </c>
      <c r="D4404" s="24" t="str">
        <f>VLOOKUP(A4404,Vystup20160620!$C:$C,1,FALSE)</f>
        <v>jar373</v>
      </c>
      <c r="E4404" s="10" t="str">
        <f>VLOOKUP(A4404,pomocne!$A:$C,3,FALSE)</f>
        <v>Pedagog nebo ředitel</v>
      </c>
    </row>
    <row r="4405" spans="1:5" s="24" customFormat="1" x14ac:dyDescent="0.25">
      <c r="A4405" s="23" t="s">
        <v>415</v>
      </c>
      <c r="B4405" s="23" t="s">
        <v>736</v>
      </c>
      <c r="C4405" s="23" t="s">
        <v>18</v>
      </c>
      <c r="D4405" s="24" t="str">
        <f>VLOOKUP(A4405,Vystup20160620!$C:$C,1,FALSE)</f>
        <v>jar373</v>
      </c>
      <c r="E4405" s="10" t="str">
        <f>VLOOKUP(A4405,pomocne!$A:$C,3,FALSE)</f>
        <v>Pedagog nebo ředitel</v>
      </c>
    </row>
    <row r="4406" spans="1:5" s="24" customFormat="1" x14ac:dyDescent="0.25">
      <c r="A4406" s="23" t="s">
        <v>415</v>
      </c>
      <c r="B4406" s="23" t="s">
        <v>519</v>
      </c>
      <c r="C4406" s="23" t="s">
        <v>18</v>
      </c>
      <c r="D4406" s="24" t="str">
        <f>VLOOKUP(A4406,Vystup20160620!$C:$C,1,FALSE)</f>
        <v>jar373</v>
      </c>
      <c r="E4406" s="10" t="str">
        <f>VLOOKUP(A4406,pomocne!$A:$C,3,FALSE)</f>
        <v>Pedagog nebo ředitel</v>
      </c>
    </row>
    <row r="4407" spans="1:5" s="24" customFormat="1" x14ac:dyDescent="0.25">
      <c r="A4407" s="23" t="s">
        <v>415</v>
      </c>
      <c r="B4407" s="23" t="s">
        <v>520</v>
      </c>
      <c r="C4407" s="23" t="s">
        <v>13</v>
      </c>
      <c r="D4407" s="24" t="str">
        <f>VLOOKUP(A4407,Vystup20160620!$C:$C,1,FALSE)</f>
        <v>jar373</v>
      </c>
      <c r="E4407" s="10" t="str">
        <f>VLOOKUP(A4407,pomocne!$A:$C,3,FALSE)</f>
        <v>Pedagog nebo ředitel</v>
      </c>
    </row>
    <row r="4408" spans="1:5" s="24" customFormat="1" x14ac:dyDescent="0.25">
      <c r="A4408" s="23" t="s">
        <v>415</v>
      </c>
      <c r="B4408" s="23" t="s">
        <v>521</v>
      </c>
      <c r="C4408" s="23" t="s">
        <v>18</v>
      </c>
      <c r="D4408" s="24" t="str">
        <f>VLOOKUP(A4408,Vystup20160620!$C:$C,1,FALSE)</f>
        <v>jar373</v>
      </c>
      <c r="E4408" s="10" t="str">
        <f>VLOOKUP(A4408,pomocne!$A:$C,3,FALSE)</f>
        <v>Pedagog nebo ředitel</v>
      </c>
    </row>
    <row r="4409" spans="1:5" s="24" customFormat="1" x14ac:dyDescent="0.25">
      <c r="A4409" s="23" t="s">
        <v>415</v>
      </c>
      <c r="B4409" s="23" t="s">
        <v>522</v>
      </c>
      <c r="C4409" s="23" t="s">
        <v>13</v>
      </c>
      <c r="D4409" s="24" t="str">
        <f>VLOOKUP(A4409,Vystup20160620!$C:$C,1,FALSE)</f>
        <v>jar373</v>
      </c>
      <c r="E4409" s="10" t="str">
        <f>VLOOKUP(A4409,pomocne!$A:$C,3,FALSE)</f>
        <v>Pedagog nebo ředitel</v>
      </c>
    </row>
    <row r="4410" spans="1:5" s="24" customFormat="1" ht="30" x14ac:dyDescent="0.25">
      <c r="A4410" s="23" t="s">
        <v>415</v>
      </c>
      <c r="B4410" s="23" t="s">
        <v>19</v>
      </c>
      <c r="C4410" s="23" t="s">
        <v>18</v>
      </c>
      <c r="D4410" s="24" t="str">
        <f>VLOOKUP(A4410,Vystup20160620!$C:$C,1,FALSE)</f>
        <v>jar373</v>
      </c>
      <c r="E4410" s="10" t="str">
        <f>VLOOKUP(A4410,pomocne!$A:$C,3,FALSE)</f>
        <v>Pedagog nebo ředitel</v>
      </c>
    </row>
    <row r="4411" spans="1:5" s="24" customFormat="1" ht="30" x14ac:dyDescent="0.25">
      <c r="A4411" s="23" t="s">
        <v>415</v>
      </c>
      <c r="B4411" s="23" t="s">
        <v>20</v>
      </c>
      <c r="C4411" s="23" t="s">
        <v>13</v>
      </c>
      <c r="D4411" s="24" t="str">
        <f>VLOOKUP(A4411,Vystup20160620!$C:$C,1,FALSE)</f>
        <v>jar373</v>
      </c>
      <c r="E4411" s="10" t="str">
        <f>VLOOKUP(A4411,pomocne!$A:$C,3,FALSE)</f>
        <v>Pedagog nebo ředitel</v>
      </c>
    </row>
    <row r="4412" spans="1:5" s="24" customFormat="1" ht="30" x14ac:dyDescent="0.25">
      <c r="A4412" s="23" t="s">
        <v>415</v>
      </c>
      <c r="B4412" s="23" t="s">
        <v>600</v>
      </c>
      <c r="C4412" s="23" t="s">
        <v>18</v>
      </c>
      <c r="D4412" s="24" t="str">
        <f>VLOOKUP(A4412,Vystup20160620!$C:$C,1,FALSE)</f>
        <v>jar373</v>
      </c>
      <c r="E4412" s="10" t="str">
        <f>VLOOKUP(A4412,pomocne!$A:$C,3,FALSE)</f>
        <v>Pedagog nebo ředitel</v>
      </c>
    </row>
    <row r="4413" spans="1:5" s="24" customFormat="1" ht="30" x14ac:dyDescent="0.25">
      <c r="A4413" s="23" t="s">
        <v>415</v>
      </c>
      <c r="B4413" s="23" t="s">
        <v>601</v>
      </c>
      <c r="C4413" s="23" t="s">
        <v>13</v>
      </c>
      <c r="D4413" s="24" t="str">
        <f>VLOOKUP(A4413,Vystup20160620!$C:$C,1,FALSE)</f>
        <v>jar373</v>
      </c>
      <c r="E4413" s="10" t="str">
        <f>VLOOKUP(A4413,pomocne!$A:$C,3,FALSE)</f>
        <v>Pedagog nebo ředitel</v>
      </c>
    </row>
    <row r="4414" spans="1:5" s="24" customFormat="1" ht="30" x14ac:dyDescent="0.25">
      <c r="A4414" s="23" t="s">
        <v>415</v>
      </c>
      <c r="B4414" s="23" t="s">
        <v>602</v>
      </c>
      <c r="C4414" s="23" t="s">
        <v>13</v>
      </c>
      <c r="D4414" s="24" t="str">
        <f>VLOOKUP(A4414,Vystup20160620!$C:$C,1,FALSE)</f>
        <v>jar373</v>
      </c>
      <c r="E4414" s="10" t="str">
        <f>VLOOKUP(A4414,pomocne!$A:$C,3,FALSE)</f>
        <v>Pedagog nebo ředitel</v>
      </c>
    </row>
    <row r="4415" spans="1:5" s="24" customFormat="1" ht="30" x14ac:dyDescent="0.25">
      <c r="A4415" s="23" t="s">
        <v>415</v>
      </c>
      <c r="B4415" s="23" t="s">
        <v>603</v>
      </c>
      <c r="C4415" s="23" t="s">
        <v>18</v>
      </c>
      <c r="D4415" s="24" t="str">
        <f>VLOOKUP(A4415,Vystup20160620!$C:$C,1,FALSE)</f>
        <v>jar373</v>
      </c>
      <c r="E4415" s="10" t="str">
        <f>VLOOKUP(A4415,pomocne!$A:$C,3,FALSE)</f>
        <v>Pedagog nebo ředitel</v>
      </c>
    </row>
    <row r="4416" spans="1:5" s="24" customFormat="1" ht="30" x14ac:dyDescent="0.25">
      <c r="A4416" s="23" t="s">
        <v>415</v>
      </c>
      <c r="B4416" s="23" t="s">
        <v>604</v>
      </c>
      <c r="C4416" s="23" t="s">
        <v>13</v>
      </c>
      <c r="D4416" s="24" t="str">
        <f>VLOOKUP(A4416,Vystup20160620!$C:$C,1,FALSE)</f>
        <v>jar373</v>
      </c>
      <c r="E4416" s="10" t="str">
        <f>VLOOKUP(A4416,pomocne!$A:$C,3,FALSE)</f>
        <v>Pedagog nebo ředitel</v>
      </c>
    </row>
    <row r="4417" spans="1:5" s="24" customFormat="1" ht="30" x14ac:dyDescent="0.25">
      <c r="A4417" s="23" t="s">
        <v>415</v>
      </c>
      <c r="B4417" s="23" t="s">
        <v>605</v>
      </c>
      <c r="C4417" s="23" t="s">
        <v>13</v>
      </c>
      <c r="D4417" s="24" t="str">
        <f>VLOOKUP(A4417,Vystup20160620!$C:$C,1,FALSE)</f>
        <v>jar373</v>
      </c>
      <c r="E4417" s="10" t="str">
        <f>VLOOKUP(A4417,pomocne!$A:$C,3,FALSE)</f>
        <v>Pedagog nebo ředitel</v>
      </c>
    </row>
    <row r="4418" spans="1:5" s="24" customFormat="1" ht="30" x14ac:dyDescent="0.25">
      <c r="A4418" s="23" t="s">
        <v>415</v>
      </c>
      <c r="B4418" s="23" t="s">
        <v>562</v>
      </c>
      <c r="C4418" s="23" t="s">
        <v>13</v>
      </c>
      <c r="D4418" s="24" t="str">
        <f>VLOOKUP(A4418,Vystup20160620!$C:$C,1,FALSE)</f>
        <v>jar373</v>
      </c>
      <c r="E4418" s="10" t="str">
        <f>VLOOKUP(A4418,pomocne!$A:$C,3,FALSE)</f>
        <v>Pedagog nebo ředitel</v>
      </c>
    </row>
    <row r="4419" spans="1:5" s="24" customFormat="1" ht="30" x14ac:dyDescent="0.25">
      <c r="A4419" s="23" t="s">
        <v>415</v>
      </c>
      <c r="B4419" s="23" t="s">
        <v>563</v>
      </c>
      <c r="C4419" s="23" t="s">
        <v>13</v>
      </c>
      <c r="D4419" s="24" t="str">
        <f>VLOOKUP(A4419,Vystup20160620!$C:$C,1,FALSE)</f>
        <v>jar373</v>
      </c>
      <c r="E4419" s="10" t="str">
        <f>VLOOKUP(A4419,pomocne!$A:$C,3,FALSE)</f>
        <v>Pedagog nebo ředitel</v>
      </c>
    </row>
    <row r="4420" spans="1:5" s="24" customFormat="1" ht="30" x14ac:dyDescent="0.25">
      <c r="A4420" s="23" t="s">
        <v>415</v>
      </c>
      <c r="B4420" s="23" t="s">
        <v>564</v>
      </c>
      <c r="C4420" s="23" t="s">
        <v>18</v>
      </c>
      <c r="D4420" s="24" t="str">
        <f>VLOOKUP(A4420,Vystup20160620!$C:$C,1,FALSE)</f>
        <v>jar373</v>
      </c>
      <c r="E4420" s="10" t="str">
        <f>VLOOKUP(A4420,pomocne!$A:$C,3,FALSE)</f>
        <v>Pedagog nebo ředitel</v>
      </c>
    </row>
    <row r="4421" spans="1:5" s="24" customFormat="1" ht="30" x14ac:dyDescent="0.25">
      <c r="A4421" s="23" t="s">
        <v>415</v>
      </c>
      <c r="B4421" s="23" t="s">
        <v>565</v>
      </c>
      <c r="C4421" s="23" t="s">
        <v>18</v>
      </c>
      <c r="D4421" s="24" t="str">
        <f>VLOOKUP(A4421,Vystup20160620!$C:$C,1,FALSE)</f>
        <v>jar373</v>
      </c>
      <c r="E4421" s="10" t="str">
        <f>VLOOKUP(A4421,pomocne!$A:$C,3,FALSE)</f>
        <v>Pedagog nebo ředitel</v>
      </c>
    </row>
    <row r="4422" spans="1:5" s="24" customFormat="1" ht="30" x14ac:dyDescent="0.25">
      <c r="A4422" s="23" t="s">
        <v>415</v>
      </c>
      <c r="B4422" s="23" t="s">
        <v>566</v>
      </c>
      <c r="C4422" s="23" t="s">
        <v>13</v>
      </c>
      <c r="D4422" s="24" t="str">
        <f>VLOOKUP(A4422,Vystup20160620!$C:$C,1,FALSE)</f>
        <v>jar373</v>
      </c>
      <c r="E4422" s="10" t="str">
        <f>VLOOKUP(A4422,pomocne!$A:$C,3,FALSE)</f>
        <v>Pedagog nebo ředitel</v>
      </c>
    </row>
    <row r="4423" spans="1:5" s="24" customFormat="1" ht="30" x14ac:dyDescent="0.25">
      <c r="A4423" s="23" t="s">
        <v>415</v>
      </c>
      <c r="B4423" s="23" t="s">
        <v>567</v>
      </c>
      <c r="C4423" s="23" t="s">
        <v>13</v>
      </c>
      <c r="D4423" s="24" t="str">
        <f>VLOOKUP(A4423,Vystup20160620!$C:$C,1,FALSE)</f>
        <v>jar373</v>
      </c>
      <c r="E4423" s="10" t="str">
        <f>VLOOKUP(A4423,pomocne!$A:$C,3,FALSE)</f>
        <v>Pedagog nebo ředitel</v>
      </c>
    </row>
    <row r="4424" spans="1:5" s="24" customFormat="1" ht="30" x14ac:dyDescent="0.25">
      <c r="A4424" s="23" t="s">
        <v>415</v>
      </c>
      <c r="B4424" s="23" t="s">
        <v>568</v>
      </c>
      <c r="C4424" s="23" t="s">
        <v>18</v>
      </c>
      <c r="D4424" s="24" t="str">
        <f>VLOOKUP(A4424,Vystup20160620!$C:$C,1,FALSE)</f>
        <v>jar373</v>
      </c>
      <c r="E4424" s="10" t="str">
        <f>VLOOKUP(A4424,pomocne!$A:$C,3,FALSE)</f>
        <v>Pedagog nebo ředitel</v>
      </c>
    </row>
    <row r="4425" spans="1:5" s="24" customFormat="1" ht="30" x14ac:dyDescent="0.25">
      <c r="A4425" s="23" t="s">
        <v>415</v>
      </c>
      <c r="B4425" s="23" t="s">
        <v>570</v>
      </c>
      <c r="C4425" s="23" t="s">
        <v>13</v>
      </c>
      <c r="D4425" s="24" t="str">
        <f>VLOOKUP(A4425,Vystup20160620!$C:$C,1,FALSE)</f>
        <v>jar373</v>
      </c>
      <c r="E4425" s="10" t="str">
        <f>VLOOKUP(A4425,pomocne!$A:$C,3,FALSE)</f>
        <v>Pedagog nebo ředitel</v>
      </c>
    </row>
    <row r="4426" spans="1:5" s="24" customFormat="1" x14ac:dyDescent="0.25">
      <c r="A4426" s="23" t="s">
        <v>415</v>
      </c>
      <c r="B4426" s="23" t="s">
        <v>30</v>
      </c>
      <c r="C4426" s="23" t="s">
        <v>13</v>
      </c>
      <c r="D4426" s="24" t="str">
        <f>VLOOKUP(A4426,Vystup20160620!$C:$C,1,FALSE)</f>
        <v>jar373</v>
      </c>
      <c r="E4426" s="10" t="str">
        <f>VLOOKUP(A4426,pomocne!$A:$C,3,FALSE)</f>
        <v>Pedagog nebo ředitel</v>
      </c>
    </row>
    <row r="4427" spans="1:5" s="24" customFormat="1" x14ac:dyDescent="0.25">
      <c r="A4427" s="23" t="s">
        <v>415</v>
      </c>
      <c r="B4427" s="23" t="s">
        <v>571</v>
      </c>
      <c r="C4427" s="23" t="s">
        <v>13</v>
      </c>
      <c r="D4427" s="24" t="str">
        <f>VLOOKUP(A4427,Vystup20160620!$C:$C,1,FALSE)</f>
        <v>jar373</v>
      </c>
      <c r="E4427" s="10" t="str">
        <f>VLOOKUP(A4427,pomocne!$A:$C,3,FALSE)</f>
        <v>Pedagog nebo ředitel</v>
      </c>
    </row>
    <row r="4428" spans="1:5" s="24" customFormat="1" x14ac:dyDescent="0.25">
      <c r="A4428" s="23" t="s">
        <v>415</v>
      </c>
      <c r="B4428" s="23" t="s">
        <v>572</v>
      </c>
      <c r="C4428" s="23" t="s">
        <v>13</v>
      </c>
      <c r="D4428" s="24" t="str">
        <f>VLOOKUP(A4428,Vystup20160620!$C:$C,1,FALSE)</f>
        <v>jar373</v>
      </c>
      <c r="E4428" s="10" t="str">
        <f>VLOOKUP(A4428,pomocne!$A:$C,3,FALSE)</f>
        <v>Pedagog nebo ředitel</v>
      </c>
    </row>
    <row r="4429" spans="1:5" s="24" customFormat="1" x14ac:dyDescent="0.25">
      <c r="A4429" s="23" t="s">
        <v>415</v>
      </c>
      <c r="B4429" s="23" t="s">
        <v>33</v>
      </c>
      <c r="C4429" s="23" t="s">
        <v>18</v>
      </c>
      <c r="D4429" s="24" t="str">
        <f>VLOOKUP(A4429,Vystup20160620!$C:$C,1,FALSE)</f>
        <v>jar373</v>
      </c>
      <c r="E4429" s="10" t="str">
        <f>VLOOKUP(A4429,pomocne!$A:$C,3,FALSE)</f>
        <v>Pedagog nebo ředitel</v>
      </c>
    </row>
    <row r="4430" spans="1:5" s="24" customFormat="1" x14ac:dyDescent="0.25">
      <c r="A4430" s="23" t="s">
        <v>415</v>
      </c>
      <c r="B4430" s="23" t="s">
        <v>606</v>
      </c>
      <c r="C4430" s="23" t="s">
        <v>18</v>
      </c>
      <c r="D4430" s="24" t="str">
        <f>VLOOKUP(A4430,Vystup20160620!$C:$C,1,FALSE)</f>
        <v>jar373</v>
      </c>
      <c r="E4430" s="10" t="str">
        <f>VLOOKUP(A4430,pomocne!$A:$C,3,FALSE)</f>
        <v>Pedagog nebo ředitel</v>
      </c>
    </row>
    <row r="4431" spans="1:5" s="24" customFormat="1" x14ac:dyDescent="0.25">
      <c r="A4431" s="23" t="s">
        <v>415</v>
      </c>
      <c r="B4431" s="23" t="s">
        <v>607</v>
      </c>
      <c r="C4431" s="23" t="s">
        <v>13</v>
      </c>
      <c r="D4431" s="24" t="str">
        <f>VLOOKUP(A4431,Vystup20160620!$C:$C,1,FALSE)</f>
        <v>jar373</v>
      </c>
      <c r="E4431" s="10" t="str">
        <f>VLOOKUP(A4431,pomocne!$A:$C,3,FALSE)</f>
        <v>Pedagog nebo ředitel</v>
      </c>
    </row>
    <row r="4432" spans="1:5" s="24" customFormat="1" ht="30" x14ac:dyDescent="0.25">
      <c r="A4432" s="23" t="s">
        <v>415</v>
      </c>
      <c r="B4432" s="23" t="s">
        <v>573</v>
      </c>
      <c r="C4432" s="23" t="s">
        <v>18</v>
      </c>
      <c r="D4432" s="24" t="str">
        <f>VLOOKUP(A4432,Vystup20160620!$C:$C,1,FALSE)</f>
        <v>jar373</v>
      </c>
      <c r="E4432" s="10" t="str">
        <f>VLOOKUP(A4432,pomocne!$A:$C,3,FALSE)</f>
        <v>Pedagog nebo ředitel</v>
      </c>
    </row>
    <row r="4433" spans="1:5" s="24" customFormat="1" ht="30" x14ac:dyDescent="0.25">
      <c r="A4433" s="23" t="s">
        <v>415</v>
      </c>
      <c r="B4433" s="23" t="s">
        <v>608</v>
      </c>
      <c r="C4433" s="23" t="s">
        <v>18</v>
      </c>
      <c r="D4433" s="24" t="str">
        <f>VLOOKUP(A4433,Vystup20160620!$C:$C,1,FALSE)</f>
        <v>jar373</v>
      </c>
      <c r="E4433" s="10" t="str">
        <f>VLOOKUP(A4433,pomocne!$A:$C,3,FALSE)</f>
        <v>Pedagog nebo ředitel</v>
      </c>
    </row>
    <row r="4434" spans="1:5" s="24" customFormat="1" x14ac:dyDescent="0.25">
      <c r="A4434" s="23" t="s">
        <v>415</v>
      </c>
      <c r="B4434" s="23" t="s">
        <v>38</v>
      </c>
      <c r="C4434" s="23" t="s">
        <v>13</v>
      </c>
      <c r="D4434" s="24" t="str">
        <f>VLOOKUP(A4434,Vystup20160620!$C:$C,1,FALSE)</f>
        <v>jar373</v>
      </c>
      <c r="E4434" s="10" t="str">
        <f>VLOOKUP(A4434,pomocne!$A:$C,3,FALSE)</f>
        <v>Pedagog nebo ředitel</v>
      </c>
    </row>
    <row r="4435" spans="1:5" s="24" customFormat="1" x14ac:dyDescent="0.25">
      <c r="A4435" s="23" t="s">
        <v>415</v>
      </c>
      <c r="B4435" s="23" t="s">
        <v>574</v>
      </c>
      <c r="C4435" s="23" t="s">
        <v>13</v>
      </c>
      <c r="D4435" s="24" t="str">
        <f>VLOOKUP(A4435,Vystup20160620!$C:$C,1,FALSE)</f>
        <v>jar373</v>
      </c>
      <c r="E4435" s="10" t="str">
        <f>VLOOKUP(A4435,pomocne!$A:$C,3,FALSE)</f>
        <v>Pedagog nebo ředitel</v>
      </c>
    </row>
    <row r="4436" spans="1:5" s="24" customFormat="1" x14ac:dyDescent="0.25">
      <c r="A4436" s="23" t="s">
        <v>415</v>
      </c>
      <c r="B4436" s="23" t="s">
        <v>575</v>
      </c>
      <c r="C4436" s="23" t="s">
        <v>13</v>
      </c>
      <c r="D4436" s="24" t="str">
        <f>VLOOKUP(A4436,Vystup20160620!$C:$C,1,FALSE)</f>
        <v>jar373</v>
      </c>
      <c r="E4436" s="10" t="str">
        <f>VLOOKUP(A4436,pomocne!$A:$C,3,FALSE)</f>
        <v>Pedagog nebo ředitel</v>
      </c>
    </row>
    <row r="4437" spans="1:5" s="24" customFormat="1" x14ac:dyDescent="0.25">
      <c r="A4437" s="23" t="s">
        <v>415</v>
      </c>
      <c r="B4437" s="23" t="s">
        <v>576</v>
      </c>
      <c r="C4437" s="23" t="s">
        <v>13</v>
      </c>
      <c r="D4437" s="24" t="str">
        <f>VLOOKUP(A4437,Vystup20160620!$C:$C,1,FALSE)</f>
        <v>jar373</v>
      </c>
      <c r="E4437" s="10" t="str">
        <f>VLOOKUP(A4437,pomocne!$A:$C,3,FALSE)</f>
        <v>Pedagog nebo ředitel</v>
      </c>
    </row>
    <row r="4438" spans="1:5" s="24" customFormat="1" x14ac:dyDescent="0.25">
      <c r="A4438" s="23" t="s">
        <v>415</v>
      </c>
      <c r="B4438" s="23" t="s">
        <v>577</v>
      </c>
      <c r="C4438" s="23" t="s">
        <v>13</v>
      </c>
      <c r="D4438" s="24" t="str">
        <f>VLOOKUP(A4438,Vystup20160620!$C:$C,1,FALSE)</f>
        <v>jar373</v>
      </c>
      <c r="E4438" s="10" t="str">
        <f>VLOOKUP(A4438,pomocne!$A:$C,3,FALSE)</f>
        <v>Pedagog nebo ředitel</v>
      </c>
    </row>
    <row r="4439" spans="1:5" s="24" customFormat="1" x14ac:dyDescent="0.25">
      <c r="A4439" s="23" t="s">
        <v>415</v>
      </c>
      <c r="B4439" s="23" t="s">
        <v>578</v>
      </c>
      <c r="C4439" s="23" t="s">
        <v>13</v>
      </c>
      <c r="D4439" s="24" t="str">
        <f>VLOOKUP(A4439,Vystup20160620!$C:$C,1,FALSE)</f>
        <v>jar373</v>
      </c>
      <c r="E4439" s="10" t="str">
        <f>VLOOKUP(A4439,pomocne!$A:$C,3,FALSE)</f>
        <v>Pedagog nebo ředitel</v>
      </c>
    </row>
    <row r="4440" spans="1:5" s="24" customFormat="1" x14ac:dyDescent="0.25">
      <c r="A4440" s="23" t="s">
        <v>415</v>
      </c>
      <c r="B4440" s="23" t="s">
        <v>44</v>
      </c>
      <c r="C4440" s="23" t="s">
        <v>13</v>
      </c>
      <c r="D4440" s="24" t="str">
        <f>VLOOKUP(A4440,Vystup20160620!$C:$C,1,FALSE)</f>
        <v>jar373</v>
      </c>
      <c r="E4440" s="10" t="str">
        <f>VLOOKUP(A4440,pomocne!$A:$C,3,FALSE)</f>
        <v>Pedagog nebo ředitel</v>
      </c>
    </row>
    <row r="4441" spans="1:5" s="24" customFormat="1" x14ac:dyDescent="0.25">
      <c r="A4441" s="23" t="s">
        <v>415</v>
      </c>
      <c r="B4441" s="23" t="s">
        <v>579</v>
      </c>
      <c r="C4441" s="23" t="s">
        <v>13</v>
      </c>
      <c r="D4441" s="24" t="str">
        <f>VLOOKUP(A4441,Vystup20160620!$C:$C,1,FALSE)</f>
        <v>jar373</v>
      </c>
      <c r="E4441" s="10" t="str">
        <f>VLOOKUP(A4441,pomocne!$A:$C,3,FALSE)</f>
        <v>Pedagog nebo ředitel</v>
      </c>
    </row>
    <row r="4442" spans="1:5" s="24" customFormat="1" x14ac:dyDescent="0.25">
      <c r="A4442" s="23" t="s">
        <v>415</v>
      </c>
      <c r="B4442" s="23" t="s">
        <v>609</v>
      </c>
      <c r="C4442" s="23" t="s">
        <v>13</v>
      </c>
      <c r="D4442" s="24" t="str">
        <f>VLOOKUP(A4442,Vystup20160620!$C:$C,1,FALSE)</f>
        <v>jar373</v>
      </c>
      <c r="E4442" s="10" t="str">
        <f>VLOOKUP(A4442,pomocne!$A:$C,3,FALSE)</f>
        <v>Pedagog nebo ředitel</v>
      </c>
    </row>
    <row r="4443" spans="1:5" s="24" customFormat="1" x14ac:dyDescent="0.25">
      <c r="A4443" s="23" t="s">
        <v>415</v>
      </c>
      <c r="B4443" s="23" t="s">
        <v>610</v>
      </c>
      <c r="C4443" s="23" t="s">
        <v>13</v>
      </c>
      <c r="D4443" s="24" t="str">
        <f>VLOOKUP(A4443,Vystup20160620!$C:$C,1,FALSE)</f>
        <v>jar373</v>
      </c>
      <c r="E4443" s="10" t="str">
        <f>VLOOKUP(A4443,pomocne!$A:$C,3,FALSE)</f>
        <v>Pedagog nebo ředitel</v>
      </c>
    </row>
    <row r="4444" spans="1:5" s="24" customFormat="1" x14ac:dyDescent="0.25">
      <c r="A4444" s="23" t="s">
        <v>415</v>
      </c>
      <c r="B4444" s="23" t="s">
        <v>580</v>
      </c>
      <c r="C4444" s="23" t="s">
        <v>13</v>
      </c>
      <c r="D4444" s="24" t="str">
        <f>VLOOKUP(A4444,Vystup20160620!$C:$C,1,FALSE)</f>
        <v>jar373</v>
      </c>
      <c r="E4444" s="10" t="str">
        <f>VLOOKUP(A4444,pomocne!$A:$C,3,FALSE)</f>
        <v>Pedagog nebo ředitel</v>
      </c>
    </row>
    <row r="4445" spans="1:5" s="24" customFormat="1" x14ac:dyDescent="0.25">
      <c r="A4445" s="23" t="s">
        <v>415</v>
      </c>
      <c r="B4445" s="23" t="s">
        <v>611</v>
      </c>
      <c r="C4445" s="23" t="s">
        <v>13</v>
      </c>
      <c r="D4445" s="24" t="str">
        <f>VLOOKUP(A4445,Vystup20160620!$C:$C,1,FALSE)</f>
        <v>jar373</v>
      </c>
      <c r="E4445" s="10" t="str">
        <f>VLOOKUP(A4445,pomocne!$A:$C,3,FALSE)</f>
        <v>Pedagog nebo ředitel</v>
      </c>
    </row>
    <row r="4446" spans="1:5" s="24" customFormat="1" x14ac:dyDescent="0.25">
      <c r="A4446" s="23" t="s">
        <v>415</v>
      </c>
      <c r="B4446" s="23" t="s">
        <v>612</v>
      </c>
      <c r="C4446" s="23" t="s">
        <v>13</v>
      </c>
      <c r="D4446" s="24" t="str">
        <f>VLOOKUP(A4446,Vystup20160620!$C:$C,1,FALSE)</f>
        <v>jar373</v>
      </c>
      <c r="E4446" s="10" t="str">
        <f>VLOOKUP(A4446,pomocne!$A:$C,3,FALSE)</f>
        <v>Pedagog nebo ředitel</v>
      </c>
    </row>
    <row r="4447" spans="1:5" s="24" customFormat="1" x14ac:dyDescent="0.25">
      <c r="A4447" s="23" t="s">
        <v>415</v>
      </c>
      <c r="B4447" s="23" t="s">
        <v>581</v>
      </c>
      <c r="C4447" s="23" t="s">
        <v>13</v>
      </c>
      <c r="D4447" s="24" t="str">
        <f>VLOOKUP(A4447,Vystup20160620!$C:$C,1,FALSE)</f>
        <v>jar373</v>
      </c>
      <c r="E4447" s="10" t="str">
        <f>VLOOKUP(A4447,pomocne!$A:$C,3,FALSE)</f>
        <v>Pedagog nebo ředitel</v>
      </c>
    </row>
    <row r="4448" spans="1:5" s="24" customFormat="1" x14ac:dyDescent="0.25">
      <c r="A4448" s="23" t="s">
        <v>415</v>
      </c>
      <c r="B4448" s="23" t="s">
        <v>582</v>
      </c>
      <c r="C4448" s="23" t="s">
        <v>13</v>
      </c>
      <c r="D4448" s="24" t="str">
        <f>VLOOKUP(A4448,Vystup20160620!$C:$C,1,FALSE)</f>
        <v>jar373</v>
      </c>
      <c r="E4448" s="10" t="str">
        <f>VLOOKUP(A4448,pomocne!$A:$C,3,FALSE)</f>
        <v>Pedagog nebo ředitel</v>
      </c>
    </row>
    <row r="4449" spans="1:5" s="24" customFormat="1" x14ac:dyDescent="0.25">
      <c r="A4449" s="23" t="s">
        <v>415</v>
      </c>
      <c r="B4449" s="23" t="s">
        <v>583</v>
      </c>
      <c r="C4449" s="23" t="s">
        <v>13</v>
      </c>
      <c r="D4449" s="24" t="str">
        <f>VLOOKUP(A4449,Vystup20160620!$C:$C,1,FALSE)</f>
        <v>jar373</v>
      </c>
      <c r="E4449" s="10" t="str">
        <f>VLOOKUP(A4449,pomocne!$A:$C,3,FALSE)</f>
        <v>Pedagog nebo ředitel</v>
      </c>
    </row>
    <row r="4450" spans="1:5" s="24" customFormat="1" ht="30" x14ac:dyDescent="0.25">
      <c r="A4450" s="23" t="s">
        <v>415</v>
      </c>
      <c r="B4450" s="23" t="s">
        <v>584</v>
      </c>
      <c r="C4450" s="23" t="s">
        <v>13</v>
      </c>
      <c r="D4450" s="24" t="str">
        <f>VLOOKUP(A4450,Vystup20160620!$C:$C,1,FALSE)</f>
        <v>jar373</v>
      </c>
      <c r="E4450" s="10" t="str">
        <f>VLOOKUP(A4450,pomocne!$A:$C,3,FALSE)</f>
        <v>Pedagog nebo ředitel</v>
      </c>
    </row>
    <row r="4451" spans="1:5" s="24" customFormat="1" ht="30" x14ac:dyDescent="0.25">
      <c r="A4451" s="23" t="s">
        <v>415</v>
      </c>
      <c r="B4451" s="23" t="s">
        <v>585</v>
      </c>
      <c r="C4451" s="23" t="s">
        <v>13</v>
      </c>
      <c r="D4451" s="24" t="str">
        <f>VLOOKUP(A4451,Vystup20160620!$C:$C,1,FALSE)</f>
        <v>jar373</v>
      </c>
      <c r="E4451" s="10" t="str">
        <f>VLOOKUP(A4451,pomocne!$A:$C,3,FALSE)</f>
        <v>Pedagog nebo ředitel</v>
      </c>
    </row>
    <row r="4452" spans="1:5" s="24" customFormat="1" ht="30" x14ac:dyDescent="0.25">
      <c r="A4452" s="23" t="s">
        <v>415</v>
      </c>
      <c r="B4452" s="23" t="s">
        <v>586</v>
      </c>
      <c r="C4452" s="23" t="s">
        <v>13</v>
      </c>
      <c r="D4452" s="24" t="str">
        <f>VLOOKUP(A4452,Vystup20160620!$C:$C,1,FALSE)</f>
        <v>jar373</v>
      </c>
      <c r="E4452" s="10" t="str">
        <f>VLOOKUP(A4452,pomocne!$A:$C,3,FALSE)</f>
        <v>Pedagog nebo ředitel</v>
      </c>
    </row>
    <row r="4453" spans="1:5" s="24" customFormat="1" x14ac:dyDescent="0.25">
      <c r="A4453" s="23" t="s">
        <v>415</v>
      </c>
      <c r="B4453" s="23" t="s">
        <v>613</v>
      </c>
      <c r="C4453" s="23" t="s">
        <v>13</v>
      </c>
      <c r="D4453" s="24" t="str">
        <f>VLOOKUP(A4453,Vystup20160620!$C:$C,1,FALSE)</f>
        <v>jar373</v>
      </c>
      <c r="E4453" s="10" t="str">
        <f>VLOOKUP(A4453,pomocne!$A:$C,3,FALSE)</f>
        <v>Pedagog nebo ředitel</v>
      </c>
    </row>
    <row r="4454" spans="1:5" s="24" customFormat="1" x14ac:dyDescent="0.25">
      <c r="A4454" s="23" t="s">
        <v>415</v>
      </c>
      <c r="B4454" s="23" t="s">
        <v>614</v>
      </c>
      <c r="C4454" s="23" t="s">
        <v>13</v>
      </c>
      <c r="D4454" s="24" t="str">
        <f>VLOOKUP(A4454,Vystup20160620!$C:$C,1,FALSE)</f>
        <v>jar373</v>
      </c>
      <c r="E4454" s="10" t="str">
        <f>VLOOKUP(A4454,pomocne!$A:$C,3,FALSE)</f>
        <v>Pedagog nebo ředitel</v>
      </c>
    </row>
    <row r="4455" spans="1:5" s="24" customFormat="1" ht="30" x14ac:dyDescent="0.25">
      <c r="A4455" s="23" t="s">
        <v>415</v>
      </c>
      <c r="B4455" s="23" t="s">
        <v>615</v>
      </c>
      <c r="C4455" s="23" t="s">
        <v>13</v>
      </c>
      <c r="D4455" s="24" t="str">
        <f>VLOOKUP(A4455,Vystup20160620!$C:$C,1,FALSE)</f>
        <v>jar373</v>
      </c>
      <c r="E4455" s="10" t="str">
        <f>VLOOKUP(A4455,pomocne!$A:$C,3,FALSE)</f>
        <v>Pedagog nebo ředitel</v>
      </c>
    </row>
    <row r="4456" spans="1:5" s="24" customFormat="1" x14ac:dyDescent="0.25">
      <c r="A4456" s="23" t="s">
        <v>415</v>
      </c>
      <c r="B4456" s="23" t="s">
        <v>616</v>
      </c>
      <c r="C4456" s="23" t="s">
        <v>13</v>
      </c>
      <c r="D4456" s="24" t="str">
        <f>VLOOKUP(A4456,Vystup20160620!$C:$C,1,FALSE)</f>
        <v>jar373</v>
      </c>
      <c r="E4456" s="10" t="str">
        <f>VLOOKUP(A4456,pomocne!$A:$C,3,FALSE)</f>
        <v>Pedagog nebo ředitel</v>
      </c>
    </row>
    <row r="4457" spans="1:5" s="24" customFormat="1" ht="30" x14ac:dyDescent="0.25">
      <c r="A4457" s="23" t="s">
        <v>415</v>
      </c>
      <c r="B4457" s="23" t="s">
        <v>587</v>
      </c>
      <c r="C4457" s="23" t="s">
        <v>13</v>
      </c>
      <c r="D4457" s="24" t="str">
        <f>VLOOKUP(A4457,Vystup20160620!$C:$C,1,FALSE)</f>
        <v>jar373</v>
      </c>
      <c r="E4457" s="10" t="str">
        <f>VLOOKUP(A4457,pomocne!$A:$C,3,FALSE)</f>
        <v>Pedagog nebo ředitel</v>
      </c>
    </row>
    <row r="4458" spans="1:5" s="24" customFormat="1" ht="30" x14ac:dyDescent="0.25">
      <c r="A4458" s="23" t="s">
        <v>415</v>
      </c>
      <c r="B4458" s="23" t="s">
        <v>588</v>
      </c>
      <c r="C4458" s="23" t="s">
        <v>18</v>
      </c>
      <c r="D4458" s="24" t="str">
        <f>VLOOKUP(A4458,Vystup20160620!$C:$C,1,FALSE)</f>
        <v>jar373</v>
      </c>
      <c r="E4458" s="10" t="str">
        <f>VLOOKUP(A4458,pomocne!$A:$C,3,FALSE)</f>
        <v>Pedagog nebo ředitel</v>
      </c>
    </row>
    <row r="4459" spans="1:5" s="24" customFormat="1" x14ac:dyDescent="0.25">
      <c r="A4459" s="23" t="s">
        <v>415</v>
      </c>
      <c r="B4459" s="23" t="s">
        <v>589</v>
      </c>
      <c r="C4459" s="23" t="s">
        <v>18</v>
      </c>
      <c r="D4459" s="24" t="str">
        <f>VLOOKUP(A4459,Vystup20160620!$C:$C,1,FALSE)</f>
        <v>jar373</v>
      </c>
      <c r="E4459" s="10" t="str">
        <f>VLOOKUP(A4459,pomocne!$A:$C,3,FALSE)</f>
        <v>Pedagog nebo ředitel</v>
      </c>
    </row>
    <row r="4460" spans="1:5" s="24" customFormat="1" ht="30" x14ac:dyDescent="0.25">
      <c r="A4460" s="23" t="s">
        <v>415</v>
      </c>
      <c r="B4460" s="23" t="s">
        <v>617</v>
      </c>
      <c r="C4460" s="23" t="s">
        <v>13</v>
      </c>
      <c r="D4460" s="24" t="str">
        <f>VLOOKUP(A4460,Vystup20160620!$C:$C,1,FALSE)</f>
        <v>jar373</v>
      </c>
      <c r="E4460" s="10" t="str">
        <f>VLOOKUP(A4460,pomocne!$A:$C,3,FALSE)</f>
        <v>Pedagog nebo ředitel</v>
      </c>
    </row>
    <row r="4461" spans="1:5" s="24" customFormat="1" x14ac:dyDescent="0.25">
      <c r="A4461" s="23" t="s">
        <v>415</v>
      </c>
      <c r="B4461" s="23" t="s">
        <v>66</v>
      </c>
      <c r="C4461" s="23" t="s">
        <v>13</v>
      </c>
      <c r="D4461" s="24" t="str">
        <f>VLOOKUP(A4461,Vystup20160620!$C:$C,1,FALSE)</f>
        <v>jar373</v>
      </c>
      <c r="E4461" s="10" t="str">
        <f>VLOOKUP(A4461,pomocne!$A:$C,3,FALSE)</f>
        <v>Pedagog nebo ředitel</v>
      </c>
    </row>
    <row r="4462" spans="1:5" s="24" customFormat="1" x14ac:dyDescent="0.25">
      <c r="A4462" s="23" t="s">
        <v>415</v>
      </c>
      <c r="B4462" s="23" t="s">
        <v>67</v>
      </c>
      <c r="C4462" s="23" t="s">
        <v>18</v>
      </c>
      <c r="D4462" s="24" t="str">
        <f>VLOOKUP(A4462,Vystup20160620!$C:$C,1,FALSE)</f>
        <v>jar373</v>
      </c>
      <c r="E4462" s="10" t="str">
        <f>VLOOKUP(A4462,pomocne!$A:$C,3,FALSE)</f>
        <v>Pedagog nebo ředitel</v>
      </c>
    </row>
    <row r="4463" spans="1:5" s="24" customFormat="1" ht="30" x14ac:dyDescent="0.25">
      <c r="A4463" s="23" t="s">
        <v>415</v>
      </c>
      <c r="B4463" s="23" t="s">
        <v>68</v>
      </c>
      <c r="C4463" s="23" t="s">
        <v>13</v>
      </c>
      <c r="D4463" s="24" t="str">
        <f>VLOOKUP(A4463,Vystup20160620!$C:$C,1,FALSE)</f>
        <v>jar373</v>
      </c>
      <c r="E4463" s="10" t="str">
        <f>VLOOKUP(A4463,pomocne!$A:$C,3,FALSE)</f>
        <v>Pedagog nebo ředitel</v>
      </c>
    </row>
    <row r="4464" spans="1:5" s="24" customFormat="1" ht="60" x14ac:dyDescent="0.25">
      <c r="A4464" s="23" t="s">
        <v>415</v>
      </c>
      <c r="B4464" s="23" t="s">
        <v>116</v>
      </c>
      <c r="C4464" s="23" t="s">
        <v>417</v>
      </c>
      <c r="D4464" s="24" t="str">
        <f>VLOOKUP(A4464,Vystup20160620!$C:$C,1,FALSE)</f>
        <v>jar373</v>
      </c>
      <c r="E4464" s="10" t="str">
        <f>VLOOKUP(A4464,pomocne!$A:$C,3,FALSE)</f>
        <v>Pedagog nebo ředitel</v>
      </c>
    </row>
    <row r="4465" spans="1:5" s="24" customFormat="1" x14ac:dyDescent="0.25">
      <c r="A4465" s="23" t="s">
        <v>415</v>
      </c>
      <c r="B4465" s="23" t="s">
        <v>69</v>
      </c>
      <c r="C4465" s="23" t="s">
        <v>13</v>
      </c>
      <c r="D4465" s="24" t="str">
        <f>VLOOKUP(A4465,Vystup20160620!$C:$C,1,FALSE)</f>
        <v>jar373</v>
      </c>
      <c r="E4465" s="10" t="str">
        <f>VLOOKUP(A4465,pomocne!$A:$C,3,FALSE)</f>
        <v>Pedagog nebo ředitel</v>
      </c>
    </row>
    <row r="4466" spans="1:5" s="24" customFormat="1" x14ac:dyDescent="0.25">
      <c r="A4466" s="23" t="s">
        <v>415</v>
      </c>
      <c r="B4466" s="23" t="s">
        <v>69</v>
      </c>
      <c r="C4466" s="23" t="s">
        <v>418</v>
      </c>
      <c r="D4466" s="24" t="str">
        <f>VLOOKUP(A4466,Vystup20160620!$C:$C,1,FALSE)</f>
        <v>jar373</v>
      </c>
      <c r="E4466" s="10" t="str">
        <f>VLOOKUP(A4466,pomocne!$A:$C,3,FALSE)</f>
        <v>Pedagog nebo ředitel</v>
      </c>
    </row>
    <row r="4467" spans="1:5" s="24" customFormat="1" x14ac:dyDescent="0.25">
      <c r="A4467" s="23" t="s">
        <v>415</v>
      </c>
      <c r="B4467" s="23" t="s">
        <v>105</v>
      </c>
      <c r="C4467" s="23" t="s">
        <v>13</v>
      </c>
      <c r="D4467" s="24" t="str">
        <f>VLOOKUP(A4467,Vystup20160620!$C:$C,1,FALSE)</f>
        <v>jar373</v>
      </c>
      <c r="E4467" s="10" t="str">
        <f>VLOOKUP(A4467,pomocne!$A:$C,3,FALSE)</f>
        <v>Pedagog nebo ředitel</v>
      </c>
    </row>
    <row r="4468" spans="1:5" s="24" customFormat="1" x14ac:dyDescent="0.25">
      <c r="A4468" s="23" t="s">
        <v>415</v>
      </c>
      <c r="B4468" s="23" t="s">
        <v>618</v>
      </c>
      <c r="C4468" s="23" t="s">
        <v>18</v>
      </c>
      <c r="D4468" s="24" t="str">
        <f>VLOOKUP(A4468,Vystup20160620!$C:$C,1,FALSE)</f>
        <v>jar373</v>
      </c>
      <c r="E4468" s="10" t="str">
        <f>VLOOKUP(A4468,pomocne!$A:$C,3,FALSE)</f>
        <v>Pedagog nebo ředitel</v>
      </c>
    </row>
    <row r="4469" spans="1:5" s="24" customFormat="1" x14ac:dyDescent="0.25">
      <c r="A4469" s="23" t="s">
        <v>415</v>
      </c>
      <c r="B4469" s="23" t="s">
        <v>619</v>
      </c>
      <c r="C4469" s="23" t="s">
        <v>18</v>
      </c>
      <c r="D4469" s="24" t="str">
        <f>VLOOKUP(A4469,Vystup20160620!$C:$C,1,FALSE)</f>
        <v>jar373</v>
      </c>
      <c r="E4469" s="10" t="str">
        <f>VLOOKUP(A4469,pomocne!$A:$C,3,FALSE)</f>
        <v>Pedagog nebo ředitel</v>
      </c>
    </row>
    <row r="4470" spans="1:5" s="24" customFormat="1" x14ac:dyDescent="0.25">
      <c r="A4470" s="23" t="s">
        <v>415</v>
      </c>
      <c r="B4470" s="23" t="s">
        <v>70</v>
      </c>
      <c r="C4470" s="23" t="s">
        <v>13</v>
      </c>
      <c r="D4470" s="24" t="str">
        <f>VLOOKUP(A4470,Vystup20160620!$C:$C,1,FALSE)</f>
        <v>jar373</v>
      </c>
      <c r="E4470" s="10" t="str">
        <f>VLOOKUP(A4470,pomocne!$A:$C,3,FALSE)</f>
        <v>Pedagog nebo ředitel</v>
      </c>
    </row>
    <row r="4471" spans="1:5" s="24" customFormat="1" x14ac:dyDescent="0.25">
      <c r="A4471" s="23" t="s">
        <v>415</v>
      </c>
      <c r="B4471" s="23" t="s">
        <v>129</v>
      </c>
      <c r="C4471" s="23" t="s">
        <v>18</v>
      </c>
      <c r="D4471" s="24" t="str">
        <f>VLOOKUP(A4471,Vystup20160620!$C:$C,1,FALSE)</f>
        <v>jar373</v>
      </c>
      <c r="E4471" s="10" t="str">
        <f>VLOOKUP(A4471,pomocne!$A:$C,3,FALSE)</f>
        <v>Pedagog nebo ředitel</v>
      </c>
    </row>
    <row r="4472" spans="1:5" s="24" customFormat="1" x14ac:dyDescent="0.25">
      <c r="A4472" s="23" t="s">
        <v>415</v>
      </c>
      <c r="B4472" s="23" t="s">
        <v>130</v>
      </c>
      <c r="C4472" s="23" t="s">
        <v>18</v>
      </c>
      <c r="D4472" s="24" t="str">
        <f>VLOOKUP(A4472,Vystup20160620!$C:$C,1,FALSE)</f>
        <v>jar373</v>
      </c>
      <c r="E4472" s="10" t="str">
        <f>VLOOKUP(A4472,pomocne!$A:$C,3,FALSE)</f>
        <v>Pedagog nebo ředitel</v>
      </c>
    </row>
    <row r="4473" spans="1:5" s="24" customFormat="1" x14ac:dyDescent="0.25">
      <c r="A4473" s="23" t="s">
        <v>415</v>
      </c>
      <c r="B4473" s="23" t="s">
        <v>131</v>
      </c>
      <c r="C4473" s="23" t="s">
        <v>18</v>
      </c>
      <c r="D4473" s="24" t="str">
        <f>VLOOKUP(A4473,Vystup20160620!$C:$C,1,FALSE)</f>
        <v>jar373</v>
      </c>
      <c r="E4473" s="10" t="str">
        <f>VLOOKUP(A4473,pomocne!$A:$C,3,FALSE)</f>
        <v>Pedagog nebo ředitel</v>
      </c>
    </row>
    <row r="4474" spans="1:5" s="24" customFormat="1" x14ac:dyDescent="0.25">
      <c r="A4474" s="23" t="s">
        <v>415</v>
      </c>
      <c r="B4474" s="23" t="s">
        <v>590</v>
      </c>
      <c r="C4474" s="23" t="s">
        <v>18</v>
      </c>
      <c r="D4474" s="24" t="str">
        <f>VLOOKUP(A4474,Vystup20160620!$C:$C,1,FALSE)</f>
        <v>jar373</v>
      </c>
      <c r="E4474" s="10" t="str">
        <f>VLOOKUP(A4474,pomocne!$A:$C,3,FALSE)</f>
        <v>Pedagog nebo ředitel</v>
      </c>
    </row>
    <row r="4475" spans="1:5" s="24" customFormat="1" x14ac:dyDescent="0.25">
      <c r="A4475" s="23" t="s">
        <v>415</v>
      </c>
      <c r="B4475" s="23" t="s">
        <v>620</v>
      </c>
      <c r="C4475" s="23" t="s">
        <v>18</v>
      </c>
      <c r="D4475" s="24" t="str">
        <f>VLOOKUP(A4475,Vystup20160620!$C:$C,1,FALSE)</f>
        <v>jar373</v>
      </c>
      <c r="E4475" s="10" t="str">
        <f>VLOOKUP(A4475,pomocne!$A:$C,3,FALSE)</f>
        <v>Pedagog nebo ředitel</v>
      </c>
    </row>
    <row r="4476" spans="1:5" s="24" customFormat="1" x14ac:dyDescent="0.25">
      <c r="A4476" s="23" t="s">
        <v>415</v>
      </c>
      <c r="B4476" s="23" t="s">
        <v>73</v>
      </c>
      <c r="C4476" s="23" t="s">
        <v>18</v>
      </c>
      <c r="D4476" s="24" t="str">
        <f>VLOOKUP(A4476,Vystup20160620!$C:$C,1,FALSE)</f>
        <v>jar373</v>
      </c>
      <c r="E4476" s="10" t="str">
        <f>VLOOKUP(A4476,pomocne!$A:$C,3,FALSE)</f>
        <v>Pedagog nebo ředitel</v>
      </c>
    </row>
    <row r="4477" spans="1:5" s="24" customFormat="1" x14ac:dyDescent="0.25">
      <c r="A4477" s="23" t="s">
        <v>415</v>
      </c>
      <c r="B4477" s="23" t="s">
        <v>591</v>
      </c>
      <c r="C4477" s="23" t="s">
        <v>13</v>
      </c>
      <c r="D4477" s="24" t="str">
        <f>VLOOKUP(A4477,Vystup20160620!$C:$C,1,FALSE)</f>
        <v>jar373</v>
      </c>
      <c r="E4477" s="10" t="str">
        <f>VLOOKUP(A4477,pomocne!$A:$C,3,FALSE)</f>
        <v>Pedagog nebo ředitel</v>
      </c>
    </row>
    <row r="4478" spans="1:5" s="24" customFormat="1" x14ac:dyDescent="0.25">
      <c r="A4478" s="23" t="s">
        <v>415</v>
      </c>
      <c r="B4478" s="23" t="s">
        <v>75</v>
      </c>
      <c r="C4478" s="23" t="s">
        <v>13</v>
      </c>
      <c r="D4478" s="24" t="str">
        <f>VLOOKUP(A4478,Vystup20160620!$C:$C,1,FALSE)</f>
        <v>jar373</v>
      </c>
      <c r="E4478" s="10" t="str">
        <f>VLOOKUP(A4478,pomocne!$A:$C,3,FALSE)</f>
        <v>Pedagog nebo ředitel</v>
      </c>
    </row>
    <row r="4479" spans="1:5" s="24" customFormat="1" ht="30" x14ac:dyDescent="0.25">
      <c r="A4479" s="23" t="s">
        <v>415</v>
      </c>
      <c r="B4479" s="23" t="s">
        <v>592</v>
      </c>
      <c r="C4479" s="23" t="s">
        <v>13</v>
      </c>
      <c r="D4479" s="24" t="str">
        <f>VLOOKUP(A4479,Vystup20160620!$C:$C,1,FALSE)</f>
        <v>jar373</v>
      </c>
      <c r="E4479" s="10" t="str">
        <f>VLOOKUP(A4479,pomocne!$A:$C,3,FALSE)</f>
        <v>Pedagog nebo ředitel</v>
      </c>
    </row>
    <row r="4480" spans="1:5" s="24" customFormat="1" x14ac:dyDescent="0.25">
      <c r="A4480" s="23" t="s">
        <v>415</v>
      </c>
      <c r="B4480" s="23" t="s">
        <v>593</v>
      </c>
      <c r="C4480" s="23" t="s">
        <v>13</v>
      </c>
      <c r="D4480" s="24" t="str">
        <f>VLOOKUP(A4480,Vystup20160620!$C:$C,1,FALSE)</f>
        <v>jar373</v>
      </c>
      <c r="E4480" s="10" t="str">
        <f>VLOOKUP(A4480,pomocne!$A:$C,3,FALSE)</f>
        <v>Pedagog nebo ředitel</v>
      </c>
    </row>
    <row r="4481" spans="1:5" s="24" customFormat="1" x14ac:dyDescent="0.25">
      <c r="A4481" s="23" t="s">
        <v>415</v>
      </c>
      <c r="B4481" s="23" t="s">
        <v>622</v>
      </c>
      <c r="C4481" s="23" t="s">
        <v>18</v>
      </c>
      <c r="D4481" s="24" t="str">
        <f>VLOOKUP(A4481,Vystup20160620!$C:$C,1,FALSE)</f>
        <v>jar373</v>
      </c>
      <c r="E4481" s="10" t="str">
        <f>VLOOKUP(A4481,pomocne!$A:$C,3,FALSE)</f>
        <v>Pedagog nebo ředitel</v>
      </c>
    </row>
    <row r="4482" spans="1:5" s="24" customFormat="1" ht="30" x14ac:dyDescent="0.25">
      <c r="A4482" s="23" t="s">
        <v>415</v>
      </c>
      <c r="B4482" s="23" t="s">
        <v>623</v>
      </c>
      <c r="C4482" s="23" t="s">
        <v>13</v>
      </c>
      <c r="D4482" s="24" t="str">
        <f>VLOOKUP(A4482,Vystup20160620!$C:$C,1,FALSE)</f>
        <v>jar373</v>
      </c>
      <c r="E4482" s="10" t="str">
        <f>VLOOKUP(A4482,pomocne!$A:$C,3,FALSE)</f>
        <v>Pedagog nebo ředitel</v>
      </c>
    </row>
    <row r="4483" spans="1:5" s="24" customFormat="1" x14ac:dyDescent="0.25">
      <c r="A4483" s="23" t="s">
        <v>415</v>
      </c>
      <c r="B4483" s="23" t="s">
        <v>76</v>
      </c>
      <c r="C4483" s="23" t="s">
        <v>13</v>
      </c>
      <c r="D4483" s="24" t="str">
        <f>VLOOKUP(A4483,Vystup20160620!$C:$C,1,FALSE)</f>
        <v>jar373</v>
      </c>
      <c r="E4483" s="10" t="str">
        <f>VLOOKUP(A4483,pomocne!$A:$C,3,FALSE)</f>
        <v>Pedagog nebo ředitel</v>
      </c>
    </row>
    <row r="4484" spans="1:5" s="24" customFormat="1" ht="30" x14ac:dyDescent="0.25">
      <c r="A4484" s="23" t="s">
        <v>415</v>
      </c>
      <c r="B4484" s="23" t="s">
        <v>77</v>
      </c>
      <c r="C4484" s="23" t="s">
        <v>13</v>
      </c>
      <c r="D4484" s="24" t="str">
        <f>VLOOKUP(A4484,Vystup20160620!$C:$C,1,FALSE)</f>
        <v>jar373</v>
      </c>
      <c r="E4484" s="10" t="str">
        <f>VLOOKUP(A4484,pomocne!$A:$C,3,FALSE)</f>
        <v>Pedagog nebo ředitel</v>
      </c>
    </row>
    <row r="4485" spans="1:5" s="24" customFormat="1" ht="45" x14ac:dyDescent="0.25">
      <c r="A4485" s="23" t="s">
        <v>415</v>
      </c>
      <c r="B4485" s="23" t="s">
        <v>78</v>
      </c>
      <c r="C4485" s="23" t="s">
        <v>419</v>
      </c>
      <c r="D4485" s="24" t="str">
        <f>VLOOKUP(A4485,Vystup20160620!$C:$C,1,FALSE)</f>
        <v>jar373</v>
      </c>
      <c r="E4485" s="10" t="str">
        <f>VLOOKUP(A4485,pomocne!$A:$C,3,FALSE)</f>
        <v>Pedagog nebo ředitel</v>
      </c>
    </row>
    <row r="4486" spans="1:5" s="24" customFormat="1" x14ac:dyDescent="0.25">
      <c r="A4486" s="23" t="s">
        <v>415</v>
      </c>
      <c r="B4486" s="23" t="s">
        <v>594</v>
      </c>
      <c r="C4486" s="23" t="s">
        <v>13</v>
      </c>
      <c r="D4486" s="24" t="str">
        <f>VLOOKUP(A4486,Vystup20160620!$C:$C,1,FALSE)</f>
        <v>jar373</v>
      </c>
      <c r="E4486" s="10" t="str">
        <f>VLOOKUP(A4486,pomocne!$A:$C,3,FALSE)</f>
        <v>Pedagog nebo ředitel</v>
      </c>
    </row>
    <row r="4487" spans="1:5" s="24" customFormat="1" x14ac:dyDescent="0.25">
      <c r="A4487" s="23" t="s">
        <v>415</v>
      </c>
      <c r="B4487" s="23" t="s">
        <v>595</v>
      </c>
      <c r="C4487" s="23" t="s">
        <v>13</v>
      </c>
      <c r="D4487" s="24" t="str">
        <f>VLOOKUP(A4487,Vystup20160620!$C:$C,1,FALSE)</f>
        <v>jar373</v>
      </c>
      <c r="E4487" s="10" t="str">
        <f>VLOOKUP(A4487,pomocne!$A:$C,3,FALSE)</f>
        <v>Pedagog nebo ředitel</v>
      </c>
    </row>
    <row r="4488" spans="1:5" s="24" customFormat="1" x14ac:dyDescent="0.25">
      <c r="A4488" s="23" t="s">
        <v>415</v>
      </c>
      <c r="B4488" s="23" t="s">
        <v>82</v>
      </c>
      <c r="C4488" s="23" t="s">
        <v>13</v>
      </c>
      <c r="D4488" s="24" t="str">
        <f>VLOOKUP(A4488,Vystup20160620!$C:$C,1,FALSE)</f>
        <v>jar373</v>
      </c>
      <c r="E4488" s="10" t="str">
        <f>VLOOKUP(A4488,pomocne!$A:$C,3,FALSE)</f>
        <v>Pedagog nebo ředitel</v>
      </c>
    </row>
    <row r="4489" spans="1:5" s="24" customFormat="1" x14ac:dyDescent="0.25">
      <c r="A4489" s="23" t="s">
        <v>415</v>
      </c>
      <c r="B4489" s="23" t="s">
        <v>596</v>
      </c>
      <c r="C4489" s="23" t="s">
        <v>13</v>
      </c>
      <c r="D4489" s="24" t="str">
        <f>VLOOKUP(A4489,Vystup20160620!$C:$C,1,FALSE)</f>
        <v>jar373</v>
      </c>
      <c r="E4489" s="10" t="str">
        <f>VLOOKUP(A4489,pomocne!$A:$C,3,FALSE)</f>
        <v>Pedagog nebo ředitel</v>
      </c>
    </row>
    <row r="4490" spans="1:5" s="24" customFormat="1" x14ac:dyDescent="0.25">
      <c r="A4490" s="23" t="s">
        <v>415</v>
      </c>
      <c r="B4490" s="23" t="s">
        <v>84</v>
      </c>
      <c r="C4490" s="23" t="s">
        <v>13</v>
      </c>
      <c r="D4490" s="24" t="str">
        <f>VLOOKUP(A4490,Vystup20160620!$C:$C,1,FALSE)</f>
        <v>jar373</v>
      </c>
      <c r="E4490" s="10" t="str">
        <f>VLOOKUP(A4490,pomocne!$A:$C,3,FALSE)</f>
        <v>Pedagog nebo ředitel</v>
      </c>
    </row>
    <row r="4491" spans="1:5" s="24" customFormat="1" x14ac:dyDescent="0.25">
      <c r="A4491" s="23" t="s">
        <v>415</v>
      </c>
      <c r="B4491" s="23" t="s">
        <v>597</v>
      </c>
      <c r="C4491" s="23" t="s">
        <v>13</v>
      </c>
      <c r="D4491" s="24" t="str">
        <f>VLOOKUP(A4491,Vystup20160620!$C:$C,1,FALSE)</f>
        <v>jar373</v>
      </c>
      <c r="E4491" s="10" t="str">
        <f>VLOOKUP(A4491,pomocne!$A:$C,3,FALSE)</f>
        <v>Pedagog nebo ředitel</v>
      </c>
    </row>
    <row r="4492" spans="1:5" s="24" customFormat="1" x14ac:dyDescent="0.25">
      <c r="A4492" s="23" t="s">
        <v>415</v>
      </c>
      <c r="B4492" s="23" t="s">
        <v>598</v>
      </c>
      <c r="C4492" s="23" t="s">
        <v>13</v>
      </c>
      <c r="D4492" s="24" t="str">
        <f>VLOOKUP(A4492,Vystup20160620!$C:$C,1,FALSE)</f>
        <v>jar373</v>
      </c>
      <c r="E4492" s="10" t="str">
        <f>VLOOKUP(A4492,pomocne!$A:$C,3,FALSE)</f>
        <v>Pedagog nebo ředitel</v>
      </c>
    </row>
    <row r="4493" spans="1:5" s="24" customFormat="1" ht="30" x14ac:dyDescent="0.25">
      <c r="A4493" s="23" t="s">
        <v>415</v>
      </c>
      <c r="B4493" s="23" t="s">
        <v>87</v>
      </c>
      <c r="C4493" s="23" t="s">
        <v>13</v>
      </c>
      <c r="D4493" s="24" t="str">
        <f>VLOOKUP(A4493,Vystup20160620!$C:$C,1,FALSE)</f>
        <v>jar373</v>
      </c>
      <c r="E4493" s="10" t="str">
        <f>VLOOKUP(A4493,pomocne!$A:$C,3,FALSE)</f>
        <v>Pedagog nebo ředitel</v>
      </c>
    </row>
    <row r="4494" spans="1:5" s="24" customFormat="1" ht="30" x14ac:dyDescent="0.25">
      <c r="A4494" s="23" t="s">
        <v>415</v>
      </c>
      <c r="B4494" s="23" t="s">
        <v>88</v>
      </c>
      <c r="C4494" s="23" t="s">
        <v>13</v>
      </c>
      <c r="D4494" s="24" t="str">
        <f>VLOOKUP(A4494,Vystup20160620!$C:$C,1,FALSE)</f>
        <v>jar373</v>
      </c>
      <c r="E4494" s="10" t="str">
        <f>VLOOKUP(A4494,pomocne!$A:$C,3,FALSE)</f>
        <v>Pedagog nebo ředitel</v>
      </c>
    </row>
    <row r="4495" spans="1:5" s="24" customFormat="1" ht="60" x14ac:dyDescent="0.25">
      <c r="A4495" s="23" t="s">
        <v>415</v>
      </c>
      <c r="B4495" s="23" t="s">
        <v>196</v>
      </c>
      <c r="C4495" s="23" t="s">
        <v>422</v>
      </c>
      <c r="D4495" s="24" t="str">
        <f>VLOOKUP(A4495,Vystup20160620!$C:$C,1,FALSE)</f>
        <v>jar373</v>
      </c>
      <c r="E4495" s="10" t="str">
        <f>VLOOKUP(A4495,pomocne!$A:$C,3,FALSE)</f>
        <v>Pedagog nebo ředitel</v>
      </c>
    </row>
    <row r="4496" spans="1:5" s="24" customFormat="1" ht="30" x14ac:dyDescent="0.25">
      <c r="A4496" s="23" t="s">
        <v>692</v>
      </c>
      <c r="B4496" s="23" t="s">
        <v>511</v>
      </c>
      <c r="C4496" s="23" t="s">
        <v>147</v>
      </c>
      <c r="D4496" s="24" t="e">
        <f>VLOOKUP(A4496,Vystup20160620!$C:$C,1,FALSE)</f>
        <v>#N/A</v>
      </c>
      <c r="E4496" s="10" t="str">
        <f>VLOOKUP(A4496,pomocne!$A:$C,3,FALSE)</f>
        <v>Pedagog nebo ředitel</v>
      </c>
    </row>
    <row r="4497" spans="1:5" s="24" customFormat="1" x14ac:dyDescent="0.25">
      <c r="A4497" s="23" t="s">
        <v>692</v>
      </c>
      <c r="B4497" s="23" t="s">
        <v>512</v>
      </c>
      <c r="C4497" s="23" t="s">
        <v>13</v>
      </c>
      <c r="D4497" s="24" t="e">
        <f>VLOOKUP(A4497,Vystup20160620!$C:$C,1,FALSE)</f>
        <v>#N/A</v>
      </c>
      <c r="E4497" s="10" t="str">
        <f>VLOOKUP(A4497,pomocne!$A:$C,3,FALSE)</f>
        <v>Pedagog nebo ředitel</v>
      </c>
    </row>
    <row r="4498" spans="1:5" s="24" customFormat="1" x14ac:dyDescent="0.25">
      <c r="A4498" s="23" t="s">
        <v>692</v>
      </c>
      <c r="B4498" s="23" t="s">
        <v>513</v>
      </c>
      <c r="C4498" s="23" t="s">
        <v>13</v>
      </c>
      <c r="D4498" s="24" t="e">
        <f>VLOOKUP(A4498,Vystup20160620!$C:$C,1,FALSE)</f>
        <v>#N/A</v>
      </c>
      <c r="E4498" s="10" t="str">
        <f>VLOOKUP(A4498,pomocne!$A:$C,3,FALSE)</f>
        <v>Pedagog nebo ředitel</v>
      </c>
    </row>
    <row r="4499" spans="1:5" s="24" customFormat="1" x14ac:dyDescent="0.25">
      <c r="A4499" s="23" t="s">
        <v>692</v>
      </c>
      <c r="B4499" s="23" t="s">
        <v>514</v>
      </c>
      <c r="C4499" s="23" t="s">
        <v>13</v>
      </c>
      <c r="D4499" s="24" t="e">
        <f>VLOOKUP(A4499,Vystup20160620!$C:$C,1,FALSE)</f>
        <v>#N/A</v>
      </c>
      <c r="E4499" s="10" t="str">
        <f>VLOOKUP(A4499,pomocne!$A:$C,3,FALSE)</f>
        <v>Pedagog nebo ředitel</v>
      </c>
    </row>
    <row r="4500" spans="1:5" s="24" customFormat="1" x14ac:dyDescent="0.25">
      <c r="A4500" s="23" t="s">
        <v>692</v>
      </c>
      <c r="B4500" s="23" t="s">
        <v>515</v>
      </c>
      <c r="C4500" s="23" t="s">
        <v>13</v>
      </c>
      <c r="D4500" s="24" t="e">
        <f>VLOOKUP(A4500,Vystup20160620!$C:$C,1,FALSE)</f>
        <v>#N/A</v>
      </c>
      <c r="E4500" s="10" t="str">
        <f>VLOOKUP(A4500,pomocne!$A:$C,3,FALSE)</f>
        <v>Pedagog nebo ředitel</v>
      </c>
    </row>
    <row r="4501" spans="1:5" s="24" customFormat="1" x14ac:dyDescent="0.25">
      <c r="A4501" s="23" t="s">
        <v>692</v>
      </c>
      <c r="B4501" s="23" t="s">
        <v>735</v>
      </c>
      <c r="C4501" s="23" t="s">
        <v>13</v>
      </c>
      <c r="D4501" s="24" t="e">
        <f>VLOOKUP(A4501,Vystup20160620!$C:$C,1,FALSE)</f>
        <v>#N/A</v>
      </c>
      <c r="E4501" s="10" t="str">
        <f>VLOOKUP(A4501,pomocne!$A:$C,3,FALSE)</f>
        <v>Pedagog nebo ředitel</v>
      </c>
    </row>
    <row r="4502" spans="1:5" s="24" customFormat="1" x14ac:dyDescent="0.25">
      <c r="A4502" s="23" t="s">
        <v>692</v>
      </c>
      <c r="B4502" s="23" t="s">
        <v>517</v>
      </c>
      <c r="C4502" s="23" t="s">
        <v>13</v>
      </c>
      <c r="D4502" s="24" t="e">
        <f>VLOOKUP(A4502,Vystup20160620!$C:$C,1,FALSE)</f>
        <v>#N/A</v>
      </c>
      <c r="E4502" s="10" t="str">
        <f>VLOOKUP(A4502,pomocne!$A:$C,3,FALSE)</f>
        <v>Pedagog nebo ředitel</v>
      </c>
    </row>
    <row r="4503" spans="1:5" s="24" customFormat="1" x14ac:dyDescent="0.25">
      <c r="A4503" s="23" t="s">
        <v>692</v>
      </c>
      <c r="B4503" s="23" t="s">
        <v>736</v>
      </c>
      <c r="C4503" s="23" t="s">
        <v>13</v>
      </c>
      <c r="D4503" s="24" t="e">
        <f>VLOOKUP(A4503,Vystup20160620!$C:$C,1,FALSE)</f>
        <v>#N/A</v>
      </c>
      <c r="E4503" s="10" t="str">
        <f>VLOOKUP(A4503,pomocne!$A:$C,3,FALSE)</f>
        <v>Pedagog nebo ředitel</v>
      </c>
    </row>
    <row r="4504" spans="1:5" s="24" customFormat="1" x14ac:dyDescent="0.25">
      <c r="A4504" s="23" t="s">
        <v>692</v>
      </c>
      <c r="B4504" s="23" t="s">
        <v>519</v>
      </c>
      <c r="C4504" s="23" t="s">
        <v>13</v>
      </c>
      <c r="D4504" s="24" t="e">
        <f>VLOOKUP(A4504,Vystup20160620!$C:$C,1,FALSE)</f>
        <v>#N/A</v>
      </c>
      <c r="E4504" s="10" t="str">
        <f>VLOOKUP(A4504,pomocne!$A:$C,3,FALSE)</f>
        <v>Pedagog nebo ředitel</v>
      </c>
    </row>
    <row r="4505" spans="1:5" s="24" customFormat="1" x14ac:dyDescent="0.25">
      <c r="A4505" s="23" t="s">
        <v>692</v>
      </c>
      <c r="B4505" s="23" t="s">
        <v>520</v>
      </c>
      <c r="C4505" s="23" t="s">
        <v>18</v>
      </c>
      <c r="D4505" s="24" t="e">
        <f>VLOOKUP(A4505,Vystup20160620!$C:$C,1,FALSE)</f>
        <v>#N/A</v>
      </c>
      <c r="E4505" s="10" t="str">
        <f>VLOOKUP(A4505,pomocne!$A:$C,3,FALSE)</f>
        <v>Pedagog nebo ředitel</v>
      </c>
    </row>
    <row r="4506" spans="1:5" s="24" customFormat="1" x14ac:dyDescent="0.25">
      <c r="A4506" s="23" t="s">
        <v>692</v>
      </c>
      <c r="B4506" s="23" t="s">
        <v>521</v>
      </c>
      <c r="C4506" s="23" t="s">
        <v>18</v>
      </c>
      <c r="D4506" s="24" t="e">
        <f>VLOOKUP(A4506,Vystup20160620!$C:$C,1,FALSE)</f>
        <v>#N/A</v>
      </c>
      <c r="E4506" s="10" t="str">
        <f>VLOOKUP(A4506,pomocne!$A:$C,3,FALSE)</f>
        <v>Pedagog nebo ředitel</v>
      </c>
    </row>
    <row r="4507" spans="1:5" s="24" customFormat="1" x14ac:dyDescent="0.25">
      <c r="A4507" s="23" t="s">
        <v>692</v>
      </c>
      <c r="B4507" s="23" t="s">
        <v>522</v>
      </c>
      <c r="C4507" s="23" t="s">
        <v>13</v>
      </c>
      <c r="D4507" s="24" t="e">
        <f>VLOOKUP(A4507,Vystup20160620!$C:$C,1,FALSE)</f>
        <v>#N/A</v>
      </c>
      <c r="E4507" s="10" t="str">
        <f>VLOOKUP(A4507,pomocne!$A:$C,3,FALSE)</f>
        <v>Pedagog nebo ředitel</v>
      </c>
    </row>
    <row r="4508" spans="1:5" s="24" customFormat="1" ht="30" x14ac:dyDescent="0.25">
      <c r="A4508" s="23" t="s">
        <v>692</v>
      </c>
      <c r="B4508" s="23" t="s">
        <v>19</v>
      </c>
      <c r="C4508" s="23" t="s">
        <v>13</v>
      </c>
      <c r="D4508" s="24" t="e">
        <f>VLOOKUP(A4508,Vystup20160620!$C:$C,1,FALSE)</f>
        <v>#N/A</v>
      </c>
      <c r="E4508" s="10" t="str">
        <f>VLOOKUP(A4508,pomocne!$A:$C,3,FALSE)</f>
        <v>Pedagog nebo ředitel</v>
      </c>
    </row>
    <row r="4509" spans="1:5" s="24" customFormat="1" ht="30" x14ac:dyDescent="0.25">
      <c r="A4509" s="23" t="s">
        <v>692</v>
      </c>
      <c r="B4509" s="23" t="s">
        <v>20</v>
      </c>
      <c r="C4509" s="23" t="s">
        <v>13</v>
      </c>
      <c r="D4509" s="24" t="e">
        <f>VLOOKUP(A4509,Vystup20160620!$C:$C,1,FALSE)</f>
        <v>#N/A</v>
      </c>
      <c r="E4509" s="10" t="str">
        <f>VLOOKUP(A4509,pomocne!$A:$C,3,FALSE)</f>
        <v>Pedagog nebo ředitel</v>
      </c>
    </row>
    <row r="4510" spans="1:5" s="24" customFormat="1" ht="30" x14ac:dyDescent="0.25">
      <c r="A4510" s="23" t="s">
        <v>692</v>
      </c>
      <c r="B4510" s="23" t="s">
        <v>600</v>
      </c>
      <c r="C4510" s="23" t="s">
        <v>18</v>
      </c>
      <c r="D4510" s="24" t="e">
        <f>VLOOKUP(A4510,Vystup20160620!$C:$C,1,FALSE)</f>
        <v>#N/A</v>
      </c>
      <c r="E4510" s="10" t="str">
        <f>VLOOKUP(A4510,pomocne!$A:$C,3,FALSE)</f>
        <v>Pedagog nebo ředitel</v>
      </c>
    </row>
    <row r="4511" spans="1:5" s="24" customFormat="1" ht="30" x14ac:dyDescent="0.25">
      <c r="A4511" s="23" t="s">
        <v>692</v>
      </c>
      <c r="B4511" s="23" t="s">
        <v>601</v>
      </c>
      <c r="C4511" s="23" t="s">
        <v>13</v>
      </c>
      <c r="D4511" s="24" t="e">
        <f>VLOOKUP(A4511,Vystup20160620!$C:$C,1,FALSE)</f>
        <v>#N/A</v>
      </c>
      <c r="E4511" s="10" t="str">
        <f>VLOOKUP(A4511,pomocne!$A:$C,3,FALSE)</f>
        <v>Pedagog nebo ředitel</v>
      </c>
    </row>
    <row r="4512" spans="1:5" s="24" customFormat="1" ht="30" x14ac:dyDescent="0.25">
      <c r="A4512" s="23" t="s">
        <v>692</v>
      </c>
      <c r="B4512" s="23" t="s">
        <v>602</v>
      </c>
      <c r="C4512" s="23" t="s">
        <v>13</v>
      </c>
      <c r="D4512" s="24" t="e">
        <f>VLOOKUP(A4512,Vystup20160620!$C:$C,1,FALSE)</f>
        <v>#N/A</v>
      </c>
      <c r="E4512" s="10" t="str">
        <f>VLOOKUP(A4512,pomocne!$A:$C,3,FALSE)</f>
        <v>Pedagog nebo ředitel</v>
      </c>
    </row>
    <row r="4513" spans="1:5" s="24" customFormat="1" ht="30" x14ac:dyDescent="0.25">
      <c r="A4513" s="23" t="s">
        <v>692</v>
      </c>
      <c r="B4513" s="23" t="s">
        <v>603</v>
      </c>
      <c r="C4513" s="23" t="s">
        <v>13</v>
      </c>
      <c r="D4513" s="24" t="e">
        <f>VLOOKUP(A4513,Vystup20160620!$C:$C,1,FALSE)</f>
        <v>#N/A</v>
      </c>
      <c r="E4513" s="10" t="str">
        <f>VLOOKUP(A4513,pomocne!$A:$C,3,FALSE)</f>
        <v>Pedagog nebo ředitel</v>
      </c>
    </row>
    <row r="4514" spans="1:5" s="24" customFormat="1" ht="30" x14ac:dyDescent="0.25">
      <c r="A4514" s="23" t="s">
        <v>692</v>
      </c>
      <c r="B4514" s="23" t="s">
        <v>604</v>
      </c>
      <c r="C4514" s="23" t="s">
        <v>18</v>
      </c>
      <c r="D4514" s="24" t="e">
        <f>VLOOKUP(A4514,Vystup20160620!$C:$C,1,FALSE)</f>
        <v>#N/A</v>
      </c>
      <c r="E4514" s="10" t="str">
        <f>VLOOKUP(A4514,pomocne!$A:$C,3,FALSE)</f>
        <v>Pedagog nebo ředitel</v>
      </c>
    </row>
    <row r="4515" spans="1:5" s="24" customFormat="1" ht="30" x14ac:dyDescent="0.25">
      <c r="A4515" s="23" t="s">
        <v>692</v>
      </c>
      <c r="B4515" s="23" t="s">
        <v>605</v>
      </c>
      <c r="C4515" s="23" t="s">
        <v>13</v>
      </c>
      <c r="D4515" s="24" t="e">
        <f>VLOOKUP(A4515,Vystup20160620!$C:$C,1,FALSE)</f>
        <v>#N/A</v>
      </c>
      <c r="E4515" s="10" t="str">
        <f>VLOOKUP(A4515,pomocne!$A:$C,3,FALSE)</f>
        <v>Pedagog nebo ředitel</v>
      </c>
    </row>
    <row r="4516" spans="1:5" s="24" customFormat="1" ht="30" x14ac:dyDescent="0.25">
      <c r="A4516" s="23" t="s">
        <v>692</v>
      </c>
      <c r="B4516" s="23" t="s">
        <v>562</v>
      </c>
      <c r="C4516" s="23" t="s">
        <v>13</v>
      </c>
      <c r="D4516" s="24" t="e">
        <f>VLOOKUP(A4516,Vystup20160620!$C:$C,1,FALSE)</f>
        <v>#N/A</v>
      </c>
      <c r="E4516" s="10" t="str">
        <f>VLOOKUP(A4516,pomocne!$A:$C,3,FALSE)</f>
        <v>Pedagog nebo ředitel</v>
      </c>
    </row>
    <row r="4517" spans="1:5" s="24" customFormat="1" ht="30" x14ac:dyDescent="0.25">
      <c r="A4517" s="23" t="s">
        <v>692</v>
      </c>
      <c r="B4517" s="23" t="s">
        <v>563</v>
      </c>
      <c r="C4517" s="23" t="s">
        <v>13</v>
      </c>
      <c r="D4517" s="24" t="e">
        <f>VLOOKUP(A4517,Vystup20160620!$C:$C,1,FALSE)</f>
        <v>#N/A</v>
      </c>
      <c r="E4517" s="10" t="str">
        <f>VLOOKUP(A4517,pomocne!$A:$C,3,FALSE)</f>
        <v>Pedagog nebo ředitel</v>
      </c>
    </row>
    <row r="4518" spans="1:5" s="24" customFormat="1" ht="30" x14ac:dyDescent="0.25">
      <c r="A4518" s="23" t="s">
        <v>692</v>
      </c>
      <c r="B4518" s="23" t="s">
        <v>564</v>
      </c>
      <c r="C4518" s="23" t="s">
        <v>18</v>
      </c>
      <c r="D4518" s="24" t="e">
        <f>VLOOKUP(A4518,Vystup20160620!$C:$C,1,FALSE)</f>
        <v>#N/A</v>
      </c>
      <c r="E4518" s="10" t="str">
        <f>VLOOKUP(A4518,pomocne!$A:$C,3,FALSE)</f>
        <v>Pedagog nebo ředitel</v>
      </c>
    </row>
    <row r="4519" spans="1:5" s="24" customFormat="1" ht="30" x14ac:dyDescent="0.25">
      <c r="A4519" s="23" t="s">
        <v>692</v>
      </c>
      <c r="B4519" s="23" t="s">
        <v>565</v>
      </c>
      <c r="C4519" s="23" t="s">
        <v>13</v>
      </c>
      <c r="D4519" s="24" t="e">
        <f>VLOOKUP(A4519,Vystup20160620!$C:$C,1,FALSE)</f>
        <v>#N/A</v>
      </c>
      <c r="E4519" s="10" t="str">
        <f>VLOOKUP(A4519,pomocne!$A:$C,3,FALSE)</f>
        <v>Pedagog nebo ředitel</v>
      </c>
    </row>
    <row r="4520" spans="1:5" s="24" customFormat="1" ht="30" x14ac:dyDescent="0.25">
      <c r="A4520" s="23" t="s">
        <v>692</v>
      </c>
      <c r="B4520" s="23" t="s">
        <v>566</v>
      </c>
      <c r="C4520" s="23" t="s">
        <v>13</v>
      </c>
      <c r="D4520" s="24" t="e">
        <f>VLOOKUP(A4520,Vystup20160620!$C:$C,1,FALSE)</f>
        <v>#N/A</v>
      </c>
      <c r="E4520" s="10" t="str">
        <f>VLOOKUP(A4520,pomocne!$A:$C,3,FALSE)</f>
        <v>Pedagog nebo ředitel</v>
      </c>
    </row>
    <row r="4521" spans="1:5" s="24" customFormat="1" ht="30" x14ac:dyDescent="0.25">
      <c r="A4521" s="23" t="s">
        <v>692</v>
      </c>
      <c r="B4521" s="23" t="s">
        <v>567</v>
      </c>
      <c r="C4521" s="23" t="s">
        <v>18</v>
      </c>
      <c r="D4521" s="24" t="e">
        <f>VLOOKUP(A4521,Vystup20160620!$C:$C,1,FALSE)</f>
        <v>#N/A</v>
      </c>
      <c r="E4521" s="10" t="str">
        <f>VLOOKUP(A4521,pomocne!$A:$C,3,FALSE)</f>
        <v>Pedagog nebo ředitel</v>
      </c>
    </row>
    <row r="4522" spans="1:5" s="24" customFormat="1" ht="30" x14ac:dyDescent="0.25">
      <c r="A4522" s="23" t="s">
        <v>692</v>
      </c>
      <c r="B4522" s="23" t="s">
        <v>568</v>
      </c>
      <c r="C4522" s="23" t="s">
        <v>18</v>
      </c>
      <c r="D4522" s="24" t="e">
        <f>VLOOKUP(A4522,Vystup20160620!$C:$C,1,FALSE)</f>
        <v>#N/A</v>
      </c>
      <c r="E4522" s="10" t="str">
        <f>VLOOKUP(A4522,pomocne!$A:$C,3,FALSE)</f>
        <v>Pedagog nebo ředitel</v>
      </c>
    </row>
    <row r="4523" spans="1:5" s="24" customFormat="1" ht="30" x14ac:dyDescent="0.25">
      <c r="A4523" s="23" t="s">
        <v>692</v>
      </c>
      <c r="B4523" s="23" t="s">
        <v>569</v>
      </c>
      <c r="C4523" s="23" t="s">
        <v>18</v>
      </c>
      <c r="D4523" s="24" t="e">
        <f>VLOOKUP(A4523,Vystup20160620!$C:$C,1,FALSE)</f>
        <v>#N/A</v>
      </c>
      <c r="E4523" s="10" t="str">
        <f>VLOOKUP(A4523,pomocne!$A:$C,3,FALSE)</f>
        <v>Pedagog nebo ředitel</v>
      </c>
    </row>
    <row r="4524" spans="1:5" s="24" customFormat="1" ht="30" x14ac:dyDescent="0.25">
      <c r="A4524" s="23" t="s">
        <v>692</v>
      </c>
      <c r="B4524" s="23" t="s">
        <v>570</v>
      </c>
      <c r="C4524" s="23" t="s">
        <v>18</v>
      </c>
      <c r="D4524" s="24" t="e">
        <f>VLOOKUP(A4524,Vystup20160620!$C:$C,1,FALSE)</f>
        <v>#N/A</v>
      </c>
      <c r="E4524" s="10" t="str">
        <f>VLOOKUP(A4524,pomocne!$A:$C,3,FALSE)</f>
        <v>Pedagog nebo ředitel</v>
      </c>
    </row>
    <row r="4525" spans="1:5" s="24" customFormat="1" x14ac:dyDescent="0.25">
      <c r="A4525" s="23" t="s">
        <v>692</v>
      </c>
      <c r="B4525" s="23" t="s">
        <v>30</v>
      </c>
      <c r="C4525" s="23" t="s">
        <v>13</v>
      </c>
      <c r="D4525" s="24" t="e">
        <f>VLOOKUP(A4525,Vystup20160620!$C:$C,1,FALSE)</f>
        <v>#N/A</v>
      </c>
      <c r="E4525" s="10" t="str">
        <f>VLOOKUP(A4525,pomocne!$A:$C,3,FALSE)</f>
        <v>Pedagog nebo ředitel</v>
      </c>
    </row>
    <row r="4526" spans="1:5" s="24" customFormat="1" x14ac:dyDescent="0.25">
      <c r="A4526" s="23" t="s">
        <v>692</v>
      </c>
      <c r="B4526" s="23" t="s">
        <v>571</v>
      </c>
      <c r="C4526" s="23" t="s">
        <v>13</v>
      </c>
      <c r="D4526" s="24" t="e">
        <f>VLOOKUP(A4526,Vystup20160620!$C:$C,1,FALSE)</f>
        <v>#N/A</v>
      </c>
      <c r="E4526" s="10" t="str">
        <f>VLOOKUP(A4526,pomocne!$A:$C,3,FALSE)</f>
        <v>Pedagog nebo ředitel</v>
      </c>
    </row>
    <row r="4527" spans="1:5" s="24" customFormat="1" x14ac:dyDescent="0.25">
      <c r="A4527" s="23" t="s">
        <v>692</v>
      </c>
      <c r="B4527" s="23" t="s">
        <v>572</v>
      </c>
      <c r="C4527" s="23" t="s">
        <v>13</v>
      </c>
      <c r="D4527" s="24" t="e">
        <f>VLOOKUP(A4527,Vystup20160620!$C:$C,1,FALSE)</f>
        <v>#N/A</v>
      </c>
      <c r="E4527" s="10" t="str">
        <f>VLOOKUP(A4527,pomocne!$A:$C,3,FALSE)</f>
        <v>Pedagog nebo ředitel</v>
      </c>
    </row>
    <row r="4528" spans="1:5" s="24" customFormat="1" x14ac:dyDescent="0.25">
      <c r="A4528" s="23" t="s">
        <v>692</v>
      </c>
      <c r="B4528" s="23" t="s">
        <v>33</v>
      </c>
      <c r="C4528" s="23" t="s">
        <v>18</v>
      </c>
      <c r="D4528" s="24" t="e">
        <f>VLOOKUP(A4528,Vystup20160620!$C:$C,1,FALSE)</f>
        <v>#N/A</v>
      </c>
      <c r="E4528" s="10" t="str">
        <f>VLOOKUP(A4528,pomocne!$A:$C,3,FALSE)</f>
        <v>Pedagog nebo ředitel</v>
      </c>
    </row>
    <row r="4529" spans="1:5" s="24" customFormat="1" ht="30" x14ac:dyDescent="0.25">
      <c r="A4529" s="23" t="s">
        <v>692</v>
      </c>
      <c r="B4529" s="23" t="s">
        <v>573</v>
      </c>
      <c r="C4529" s="23" t="s">
        <v>13</v>
      </c>
      <c r="D4529" s="24" t="e">
        <f>VLOOKUP(A4529,Vystup20160620!$C:$C,1,FALSE)</f>
        <v>#N/A</v>
      </c>
      <c r="E4529" s="10" t="str">
        <f>VLOOKUP(A4529,pomocne!$A:$C,3,FALSE)</f>
        <v>Pedagog nebo ředitel</v>
      </c>
    </row>
    <row r="4530" spans="1:5" s="24" customFormat="1" x14ac:dyDescent="0.25">
      <c r="A4530" s="23" t="s">
        <v>692</v>
      </c>
      <c r="B4530" s="23" t="s">
        <v>38</v>
      </c>
      <c r="C4530" s="23" t="s">
        <v>13</v>
      </c>
      <c r="D4530" s="24" t="e">
        <f>VLOOKUP(A4530,Vystup20160620!$C:$C,1,FALSE)</f>
        <v>#N/A</v>
      </c>
      <c r="E4530" s="10" t="str">
        <f>VLOOKUP(A4530,pomocne!$A:$C,3,FALSE)</f>
        <v>Pedagog nebo ředitel</v>
      </c>
    </row>
    <row r="4531" spans="1:5" s="24" customFormat="1" x14ac:dyDescent="0.25">
      <c r="A4531" s="23" t="s">
        <v>692</v>
      </c>
      <c r="B4531" s="23" t="s">
        <v>574</v>
      </c>
      <c r="C4531" s="23" t="s">
        <v>13</v>
      </c>
      <c r="D4531" s="24" t="e">
        <f>VLOOKUP(A4531,Vystup20160620!$C:$C,1,FALSE)</f>
        <v>#N/A</v>
      </c>
      <c r="E4531" s="10" t="str">
        <f>VLOOKUP(A4531,pomocne!$A:$C,3,FALSE)</f>
        <v>Pedagog nebo ředitel</v>
      </c>
    </row>
    <row r="4532" spans="1:5" s="24" customFormat="1" x14ac:dyDescent="0.25">
      <c r="A4532" s="23" t="s">
        <v>692</v>
      </c>
      <c r="B4532" s="23" t="s">
        <v>575</v>
      </c>
      <c r="C4532" s="23" t="s">
        <v>13</v>
      </c>
      <c r="D4532" s="24" t="e">
        <f>VLOOKUP(A4532,Vystup20160620!$C:$C,1,FALSE)</f>
        <v>#N/A</v>
      </c>
      <c r="E4532" s="10" t="str">
        <f>VLOOKUP(A4532,pomocne!$A:$C,3,FALSE)</f>
        <v>Pedagog nebo ředitel</v>
      </c>
    </row>
    <row r="4533" spans="1:5" s="24" customFormat="1" x14ac:dyDescent="0.25">
      <c r="A4533" s="23" t="s">
        <v>692</v>
      </c>
      <c r="B4533" s="23" t="s">
        <v>579</v>
      </c>
      <c r="C4533" s="23" t="s">
        <v>13</v>
      </c>
      <c r="D4533" s="24" t="e">
        <f>VLOOKUP(A4533,Vystup20160620!$C:$C,1,FALSE)</f>
        <v>#N/A</v>
      </c>
      <c r="E4533" s="10" t="str">
        <f>VLOOKUP(A4533,pomocne!$A:$C,3,FALSE)</f>
        <v>Pedagog nebo ředitel</v>
      </c>
    </row>
    <row r="4534" spans="1:5" s="24" customFormat="1" x14ac:dyDescent="0.25">
      <c r="A4534" s="23" t="s">
        <v>692</v>
      </c>
      <c r="B4534" s="23" t="s">
        <v>609</v>
      </c>
      <c r="C4534" s="23" t="s">
        <v>13</v>
      </c>
      <c r="D4534" s="24" t="e">
        <f>VLOOKUP(A4534,Vystup20160620!$C:$C,1,FALSE)</f>
        <v>#N/A</v>
      </c>
      <c r="E4534" s="10" t="str">
        <f>VLOOKUP(A4534,pomocne!$A:$C,3,FALSE)</f>
        <v>Pedagog nebo ředitel</v>
      </c>
    </row>
    <row r="4535" spans="1:5" s="24" customFormat="1" x14ac:dyDescent="0.25">
      <c r="A4535" s="23" t="s">
        <v>692</v>
      </c>
      <c r="B4535" s="23" t="s">
        <v>610</v>
      </c>
      <c r="C4535" s="23" t="s">
        <v>13</v>
      </c>
      <c r="D4535" s="24" t="e">
        <f>VLOOKUP(A4535,Vystup20160620!$C:$C,1,FALSE)</f>
        <v>#N/A</v>
      </c>
      <c r="E4535" s="10" t="str">
        <f>VLOOKUP(A4535,pomocne!$A:$C,3,FALSE)</f>
        <v>Pedagog nebo ředitel</v>
      </c>
    </row>
    <row r="4536" spans="1:5" s="24" customFormat="1" x14ac:dyDescent="0.25">
      <c r="A4536" s="23" t="s">
        <v>692</v>
      </c>
      <c r="B4536" s="23" t="s">
        <v>580</v>
      </c>
      <c r="C4536" s="23" t="s">
        <v>13</v>
      </c>
      <c r="D4536" s="24" t="e">
        <f>VLOOKUP(A4536,Vystup20160620!$C:$C,1,FALSE)</f>
        <v>#N/A</v>
      </c>
      <c r="E4536" s="10" t="str">
        <f>VLOOKUP(A4536,pomocne!$A:$C,3,FALSE)</f>
        <v>Pedagog nebo ředitel</v>
      </c>
    </row>
    <row r="4537" spans="1:5" s="24" customFormat="1" x14ac:dyDescent="0.25">
      <c r="A4537" s="23" t="s">
        <v>692</v>
      </c>
      <c r="B4537" s="23" t="s">
        <v>611</v>
      </c>
      <c r="C4537" s="23" t="s">
        <v>13</v>
      </c>
      <c r="D4537" s="24" t="e">
        <f>VLOOKUP(A4537,Vystup20160620!$C:$C,1,FALSE)</f>
        <v>#N/A</v>
      </c>
      <c r="E4537" s="10" t="str">
        <f>VLOOKUP(A4537,pomocne!$A:$C,3,FALSE)</f>
        <v>Pedagog nebo ředitel</v>
      </c>
    </row>
    <row r="4538" spans="1:5" s="24" customFormat="1" x14ac:dyDescent="0.25">
      <c r="A4538" s="23" t="s">
        <v>692</v>
      </c>
      <c r="B4538" s="23" t="s">
        <v>612</v>
      </c>
      <c r="C4538" s="23" t="s">
        <v>13</v>
      </c>
      <c r="D4538" s="24" t="e">
        <f>VLOOKUP(A4538,Vystup20160620!$C:$C,1,FALSE)</f>
        <v>#N/A</v>
      </c>
      <c r="E4538" s="10" t="str">
        <f>VLOOKUP(A4538,pomocne!$A:$C,3,FALSE)</f>
        <v>Pedagog nebo ředitel</v>
      </c>
    </row>
    <row r="4539" spans="1:5" s="24" customFormat="1" x14ac:dyDescent="0.25">
      <c r="A4539" s="23" t="s">
        <v>692</v>
      </c>
      <c r="B4539" s="23" t="s">
        <v>581</v>
      </c>
      <c r="C4539" s="23" t="s">
        <v>13</v>
      </c>
      <c r="D4539" s="24" t="e">
        <f>VLOOKUP(A4539,Vystup20160620!$C:$C,1,FALSE)</f>
        <v>#N/A</v>
      </c>
      <c r="E4539" s="10" t="str">
        <f>VLOOKUP(A4539,pomocne!$A:$C,3,FALSE)</f>
        <v>Pedagog nebo ředitel</v>
      </c>
    </row>
    <row r="4540" spans="1:5" s="24" customFormat="1" x14ac:dyDescent="0.25">
      <c r="A4540" s="23" t="s">
        <v>692</v>
      </c>
      <c r="B4540" s="23" t="s">
        <v>582</v>
      </c>
      <c r="C4540" s="23" t="s">
        <v>13</v>
      </c>
      <c r="D4540" s="24" t="e">
        <f>VLOOKUP(A4540,Vystup20160620!$C:$C,1,FALSE)</f>
        <v>#N/A</v>
      </c>
      <c r="E4540" s="10" t="str">
        <f>VLOOKUP(A4540,pomocne!$A:$C,3,FALSE)</f>
        <v>Pedagog nebo ředitel</v>
      </c>
    </row>
    <row r="4541" spans="1:5" s="24" customFormat="1" x14ac:dyDescent="0.25">
      <c r="A4541" s="23" t="s">
        <v>692</v>
      </c>
      <c r="B4541" s="23" t="s">
        <v>583</v>
      </c>
      <c r="C4541" s="23" t="s">
        <v>13</v>
      </c>
      <c r="D4541" s="24" t="e">
        <f>VLOOKUP(A4541,Vystup20160620!$C:$C,1,FALSE)</f>
        <v>#N/A</v>
      </c>
      <c r="E4541" s="10" t="str">
        <f>VLOOKUP(A4541,pomocne!$A:$C,3,FALSE)</f>
        <v>Pedagog nebo ředitel</v>
      </c>
    </row>
    <row r="4542" spans="1:5" s="24" customFormat="1" ht="30" x14ac:dyDescent="0.25">
      <c r="A4542" s="23" t="s">
        <v>692</v>
      </c>
      <c r="B4542" s="23" t="s">
        <v>584</v>
      </c>
      <c r="C4542" s="23" t="s">
        <v>13</v>
      </c>
      <c r="D4542" s="24" t="e">
        <f>VLOOKUP(A4542,Vystup20160620!$C:$C,1,FALSE)</f>
        <v>#N/A</v>
      </c>
      <c r="E4542" s="10" t="str">
        <f>VLOOKUP(A4542,pomocne!$A:$C,3,FALSE)</f>
        <v>Pedagog nebo ředitel</v>
      </c>
    </row>
    <row r="4543" spans="1:5" s="24" customFormat="1" ht="30" x14ac:dyDescent="0.25">
      <c r="A4543" s="23" t="s">
        <v>692</v>
      </c>
      <c r="B4543" s="23" t="s">
        <v>585</v>
      </c>
      <c r="C4543" s="23" t="s">
        <v>13</v>
      </c>
      <c r="D4543" s="24" t="e">
        <f>VLOOKUP(A4543,Vystup20160620!$C:$C,1,FALSE)</f>
        <v>#N/A</v>
      </c>
      <c r="E4543" s="10" t="str">
        <f>VLOOKUP(A4543,pomocne!$A:$C,3,FALSE)</f>
        <v>Pedagog nebo ředitel</v>
      </c>
    </row>
    <row r="4544" spans="1:5" s="24" customFormat="1" ht="30" x14ac:dyDescent="0.25">
      <c r="A4544" s="23" t="s">
        <v>692</v>
      </c>
      <c r="B4544" s="23" t="s">
        <v>586</v>
      </c>
      <c r="C4544" s="23" t="s">
        <v>13</v>
      </c>
      <c r="D4544" s="24" t="e">
        <f>VLOOKUP(A4544,Vystup20160620!$C:$C,1,FALSE)</f>
        <v>#N/A</v>
      </c>
      <c r="E4544" s="10" t="str">
        <f>VLOOKUP(A4544,pomocne!$A:$C,3,FALSE)</f>
        <v>Pedagog nebo ředitel</v>
      </c>
    </row>
    <row r="4545" spans="1:5" s="24" customFormat="1" x14ac:dyDescent="0.25">
      <c r="A4545" s="23" t="s">
        <v>692</v>
      </c>
      <c r="B4545" s="23" t="s">
        <v>613</v>
      </c>
      <c r="C4545" s="23" t="s">
        <v>13</v>
      </c>
      <c r="D4545" s="24" t="e">
        <f>VLOOKUP(A4545,Vystup20160620!$C:$C,1,FALSE)</f>
        <v>#N/A</v>
      </c>
      <c r="E4545" s="10" t="str">
        <f>VLOOKUP(A4545,pomocne!$A:$C,3,FALSE)</f>
        <v>Pedagog nebo ředitel</v>
      </c>
    </row>
    <row r="4546" spans="1:5" s="24" customFormat="1" x14ac:dyDescent="0.25">
      <c r="A4546" s="23" t="s">
        <v>692</v>
      </c>
      <c r="B4546" s="23" t="s">
        <v>614</v>
      </c>
      <c r="C4546" s="23" t="s">
        <v>13</v>
      </c>
      <c r="D4546" s="24" t="e">
        <f>VLOOKUP(A4546,Vystup20160620!$C:$C,1,FALSE)</f>
        <v>#N/A</v>
      </c>
      <c r="E4546" s="10" t="str">
        <f>VLOOKUP(A4546,pomocne!$A:$C,3,FALSE)</f>
        <v>Pedagog nebo ředitel</v>
      </c>
    </row>
    <row r="4547" spans="1:5" s="24" customFormat="1" ht="30" x14ac:dyDescent="0.25">
      <c r="A4547" s="23" t="s">
        <v>692</v>
      </c>
      <c r="B4547" s="23" t="s">
        <v>615</v>
      </c>
      <c r="C4547" s="23" t="s">
        <v>13</v>
      </c>
      <c r="D4547" s="24" t="e">
        <f>VLOOKUP(A4547,Vystup20160620!$C:$C,1,FALSE)</f>
        <v>#N/A</v>
      </c>
      <c r="E4547" s="10" t="str">
        <f>VLOOKUP(A4547,pomocne!$A:$C,3,FALSE)</f>
        <v>Pedagog nebo ředitel</v>
      </c>
    </row>
    <row r="4548" spans="1:5" s="24" customFormat="1" x14ac:dyDescent="0.25">
      <c r="A4548" s="23" t="s">
        <v>692</v>
      </c>
      <c r="B4548" s="23" t="s">
        <v>616</v>
      </c>
      <c r="C4548" s="23" t="s">
        <v>13</v>
      </c>
      <c r="D4548" s="24" t="e">
        <f>VLOOKUP(A4548,Vystup20160620!$C:$C,1,FALSE)</f>
        <v>#N/A</v>
      </c>
      <c r="E4548" s="10" t="str">
        <f>VLOOKUP(A4548,pomocne!$A:$C,3,FALSE)</f>
        <v>Pedagog nebo ředitel</v>
      </c>
    </row>
    <row r="4549" spans="1:5" s="24" customFormat="1" ht="30" x14ac:dyDescent="0.25">
      <c r="A4549" s="23" t="s">
        <v>692</v>
      </c>
      <c r="B4549" s="23" t="s">
        <v>587</v>
      </c>
      <c r="C4549" s="23" t="s">
        <v>13</v>
      </c>
      <c r="D4549" s="24" t="e">
        <f>VLOOKUP(A4549,Vystup20160620!$C:$C,1,FALSE)</f>
        <v>#N/A</v>
      </c>
      <c r="E4549" s="10" t="str">
        <f>VLOOKUP(A4549,pomocne!$A:$C,3,FALSE)</f>
        <v>Pedagog nebo ředitel</v>
      </c>
    </row>
    <row r="4550" spans="1:5" s="24" customFormat="1" ht="30" x14ac:dyDescent="0.25">
      <c r="A4550" s="23" t="s">
        <v>692</v>
      </c>
      <c r="B4550" s="23" t="s">
        <v>588</v>
      </c>
      <c r="C4550" s="23" t="s">
        <v>13</v>
      </c>
      <c r="D4550" s="24" t="e">
        <f>VLOOKUP(A4550,Vystup20160620!$C:$C,1,FALSE)</f>
        <v>#N/A</v>
      </c>
      <c r="E4550" s="10" t="str">
        <f>VLOOKUP(A4550,pomocne!$A:$C,3,FALSE)</f>
        <v>Pedagog nebo ředitel</v>
      </c>
    </row>
    <row r="4551" spans="1:5" s="24" customFormat="1" x14ac:dyDescent="0.25">
      <c r="A4551" s="23" t="s">
        <v>692</v>
      </c>
      <c r="B4551" s="23" t="s">
        <v>589</v>
      </c>
      <c r="C4551" s="23" t="s">
        <v>18</v>
      </c>
      <c r="D4551" s="24" t="e">
        <f>VLOOKUP(A4551,Vystup20160620!$C:$C,1,FALSE)</f>
        <v>#N/A</v>
      </c>
      <c r="E4551" s="10" t="str">
        <f>VLOOKUP(A4551,pomocne!$A:$C,3,FALSE)</f>
        <v>Pedagog nebo ředitel</v>
      </c>
    </row>
    <row r="4552" spans="1:5" s="24" customFormat="1" ht="30" x14ac:dyDescent="0.25">
      <c r="A4552" s="23" t="s">
        <v>692</v>
      </c>
      <c r="B4552" s="23" t="s">
        <v>617</v>
      </c>
      <c r="C4552" s="23" t="s">
        <v>18</v>
      </c>
      <c r="D4552" s="24" t="e">
        <f>VLOOKUP(A4552,Vystup20160620!$C:$C,1,FALSE)</f>
        <v>#N/A</v>
      </c>
      <c r="E4552" s="10" t="str">
        <f>VLOOKUP(A4552,pomocne!$A:$C,3,FALSE)</f>
        <v>Pedagog nebo ředitel</v>
      </c>
    </row>
    <row r="4553" spans="1:5" s="24" customFormat="1" x14ac:dyDescent="0.25">
      <c r="A4553" s="23" t="s">
        <v>692</v>
      </c>
      <c r="B4553" s="23" t="s">
        <v>66</v>
      </c>
      <c r="C4553" s="23" t="s">
        <v>13</v>
      </c>
      <c r="D4553" s="24" t="e">
        <f>VLOOKUP(A4553,Vystup20160620!$C:$C,1,FALSE)</f>
        <v>#N/A</v>
      </c>
      <c r="E4553" s="10" t="str">
        <f>VLOOKUP(A4553,pomocne!$A:$C,3,FALSE)</f>
        <v>Pedagog nebo ředitel</v>
      </c>
    </row>
    <row r="4554" spans="1:5" s="24" customFormat="1" x14ac:dyDescent="0.25">
      <c r="A4554" s="23" t="s">
        <v>692</v>
      </c>
      <c r="B4554" s="23" t="s">
        <v>67</v>
      </c>
      <c r="C4554" s="23" t="s">
        <v>18</v>
      </c>
      <c r="D4554" s="24" t="e">
        <f>VLOOKUP(A4554,Vystup20160620!$C:$C,1,FALSE)</f>
        <v>#N/A</v>
      </c>
      <c r="E4554" s="10" t="str">
        <f>VLOOKUP(A4554,pomocne!$A:$C,3,FALSE)</f>
        <v>Pedagog nebo ředitel</v>
      </c>
    </row>
    <row r="4555" spans="1:5" s="24" customFormat="1" ht="30" x14ac:dyDescent="0.25">
      <c r="A4555" s="23" t="s">
        <v>692</v>
      </c>
      <c r="B4555" s="23" t="s">
        <v>68</v>
      </c>
      <c r="C4555" s="23" t="s">
        <v>13</v>
      </c>
      <c r="D4555" s="24" t="e">
        <f>VLOOKUP(A4555,Vystup20160620!$C:$C,1,FALSE)</f>
        <v>#N/A</v>
      </c>
      <c r="E4555" s="10" t="str">
        <f>VLOOKUP(A4555,pomocne!$A:$C,3,FALSE)</f>
        <v>Pedagog nebo ředitel</v>
      </c>
    </row>
    <row r="4556" spans="1:5" s="24" customFormat="1" ht="60" x14ac:dyDescent="0.25">
      <c r="A4556" s="23" t="s">
        <v>692</v>
      </c>
      <c r="B4556" s="23" t="s">
        <v>116</v>
      </c>
      <c r="C4556" s="23" t="s">
        <v>693</v>
      </c>
      <c r="D4556" s="24" t="e">
        <f>VLOOKUP(A4556,Vystup20160620!$C:$C,1,FALSE)</f>
        <v>#N/A</v>
      </c>
      <c r="E4556" s="10" t="str">
        <f>VLOOKUP(A4556,pomocne!$A:$C,3,FALSE)</f>
        <v>Pedagog nebo ředitel</v>
      </c>
    </row>
    <row r="4557" spans="1:5" s="24" customFormat="1" x14ac:dyDescent="0.25">
      <c r="A4557" s="23" t="s">
        <v>692</v>
      </c>
      <c r="B4557" s="23" t="s">
        <v>69</v>
      </c>
      <c r="C4557" s="23" t="s">
        <v>18</v>
      </c>
      <c r="D4557" s="24" t="e">
        <f>VLOOKUP(A4557,Vystup20160620!$C:$C,1,FALSE)</f>
        <v>#N/A</v>
      </c>
      <c r="E4557" s="10" t="str">
        <f>VLOOKUP(A4557,pomocne!$A:$C,3,FALSE)</f>
        <v>Pedagog nebo ředitel</v>
      </c>
    </row>
    <row r="4558" spans="1:5" s="24" customFormat="1" x14ac:dyDescent="0.25">
      <c r="A4558" s="23" t="s">
        <v>692</v>
      </c>
      <c r="B4558" s="23" t="s">
        <v>70</v>
      </c>
      <c r="C4558" s="23" t="s">
        <v>13</v>
      </c>
      <c r="D4558" s="24" t="e">
        <f>VLOOKUP(A4558,Vystup20160620!$C:$C,1,FALSE)</f>
        <v>#N/A</v>
      </c>
      <c r="E4558" s="10" t="str">
        <f>VLOOKUP(A4558,pomocne!$A:$C,3,FALSE)</f>
        <v>Pedagog nebo ředitel</v>
      </c>
    </row>
    <row r="4559" spans="1:5" s="24" customFormat="1" x14ac:dyDescent="0.25">
      <c r="A4559" s="23" t="s">
        <v>692</v>
      </c>
      <c r="B4559" s="23" t="s">
        <v>590</v>
      </c>
      <c r="C4559" s="23" t="s">
        <v>13</v>
      </c>
      <c r="D4559" s="24" t="e">
        <f>VLOOKUP(A4559,Vystup20160620!$C:$C,1,FALSE)</f>
        <v>#N/A</v>
      </c>
      <c r="E4559" s="10" t="str">
        <f>VLOOKUP(A4559,pomocne!$A:$C,3,FALSE)</f>
        <v>Pedagog nebo ředitel</v>
      </c>
    </row>
    <row r="4560" spans="1:5" s="24" customFormat="1" x14ac:dyDescent="0.25">
      <c r="A4560" s="23" t="s">
        <v>692</v>
      </c>
      <c r="B4560" s="23" t="s">
        <v>620</v>
      </c>
      <c r="C4560" s="23" t="s">
        <v>18</v>
      </c>
      <c r="D4560" s="24" t="e">
        <f>VLOOKUP(A4560,Vystup20160620!$C:$C,1,FALSE)</f>
        <v>#N/A</v>
      </c>
      <c r="E4560" s="10" t="str">
        <f>VLOOKUP(A4560,pomocne!$A:$C,3,FALSE)</f>
        <v>Pedagog nebo ředitel</v>
      </c>
    </row>
    <row r="4561" spans="1:5" s="24" customFormat="1" x14ac:dyDescent="0.25">
      <c r="A4561" s="23" t="s">
        <v>692</v>
      </c>
      <c r="B4561" s="23" t="s">
        <v>73</v>
      </c>
      <c r="C4561" s="23" t="s">
        <v>18</v>
      </c>
      <c r="D4561" s="24" t="e">
        <f>VLOOKUP(A4561,Vystup20160620!$C:$C,1,FALSE)</f>
        <v>#N/A</v>
      </c>
      <c r="E4561" s="10" t="str">
        <f>VLOOKUP(A4561,pomocne!$A:$C,3,FALSE)</f>
        <v>Pedagog nebo ředitel</v>
      </c>
    </row>
    <row r="4562" spans="1:5" s="24" customFormat="1" x14ac:dyDescent="0.25">
      <c r="A4562" s="23" t="s">
        <v>692</v>
      </c>
      <c r="B4562" s="23" t="s">
        <v>591</v>
      </c>
      <c r="C4562" s="23" t="s">
        <v>18</v>
      </c>
      <c r="D4562" s="24" t="e">
        <f>VLOOKUP(A4562,Vystup20160620!$C:$C,1,FALSE)</f>
        <v>#N/A</v>
      </c>
      <c r="E4562" s="10" t="str">
        <f>VLOOKUP(A4562,pomocne!$A:$C,3,FALSE)</f>
        <v>Pedagog nebo ředitel</v>
      </c>
    </row>
    <row r="4563" spans="1:5" s="24" customFormat="1" x14ac:dyDescent="0.25">
      <c r="A4563" s="23" t="s">
        <v>692</v>
      </c>
      <c r="B4563" s="23" t="s">
        <v>75</v>
      </c>
      <c r="C4563" s="23" t="s">
        <v>13</v>
      </c>
      <c r="D4563" s="24" t="e">
        <f>VLOOKUP(A4563,Vystup20160620!$C:$C,1,FALSE)</f>
        <v>#N/A</v>
      </c>
      <c r="E4563" s="10" t="str">
        <f>VLOOKUP(A4563,pomocne!$A:$C,3,FALSE)</f>
        <v>Pedagog nebo ředitel</v>
      </c>
    </row>
    <row r="4564" spans="1:5" s="24" customFormat="1" ht="30" x14ac:dyDescent="0.25">
      <c r="A4564" s="23" t="s">
        <v>692</v>
      </c>
      <c r="B4564" s="23" t="s">
        <v>592</v>
      </c>
      <c r="C4564" s="23" t="s">
        <v>13</v>
      </c>
      <c r="D4564" s="24" t="e">
        <f>VLOOKUP(A4564,Vystup20160620!$C:$C,1,FALSE)</f>
        <v>#N/A</v>
      </c>
      <c r="E4564" s="10" t="str">
        <f>VLOOKUP(A4564,pomocne!$A:$C,3,FALSE)</f>
        <v>Pedagog nebo ředitel</v>
      </c>
    </row>
    <row r="4565" spans="1:5" s="24" customFormat="1" x14ac:dyDescent="0.25">
      <c r="A4565" s="23" t="s">
        <v>692</v>
      </c>
      <c r="B4565" s="23" t="s">
        <v>76</v>
      </c>
      <c r="C4565" s="23" t="s">
        <v>13</v>
      </c>
      <c r="D4565" s="24" t="e">
        <f>VLOOKUP(A4565,Vystup20160620!$C:$C,1,FALSE)</f>
        <v>#N/A</v>
      </c>
      <c r="E4565" s="10" t="str">
        <f>VLOOKUP(A4565,pomocne!$A:$C,3,FALSE)</f>
        <v>Pedagog nebo ředitel</v>
      </c>
    </row>
    <row r="4566" spans="1:5" s="24" customFormat="1" ht="30" x14ac:dyDescent="0.25">
      <c r="A4566" s="23" t="s">
        <v>692</v>
      </c>
      <c r="B4566" s="23" t="s">
        <v>77</v>
      </c>
      <c r="C4566" s="23" t="s">
        <v>13</v>
      </c>
      <c r="D4566" s="24" t="e">
        <f>VLOOKUP(A4566,Vystup20160620!$C:$C,1,FALSE)</f>
        <v>#N/A</v>
      </c>
      <c r="E4566" s="10" t="str">
        <f>VLOOKUP(A4566,pomocne!$A:$C,3,FALSE)</f>
        <v>Pedagog nebo ředitel</v>
      </c>
    </row>
    <row r="4567" spans="1:5" s="24" customFormat="1" ht="30" x14ac:dyDescent="0.25">
      <c r="A4567" s="23" t="s">
        <v>692</v>
      </c>
      <c r="B4567" s="23" t="s">
        <v>78</v>
      </c>
      <c r="C4567" s="23" t="s">
        <v>694</v>
      </c>
      <c r="D4567" s="24" t="e">
        <f>VLOOKUP(A4567,Vystup20160620!$C:$C,1,FALSE)</f>
        <v>#N/A</v>
      </c>
      <c r="E4567" s="10" t="str">
        <f>VLOOKUP(A4567,pomocne!$A:$C,3,FALSE)</f>
        <v>Pedagog nebo ředitel</v>
      </c>
    </row>
    <row r="4568" spans="1:5" s="24" customFormat="1" x14ac:dyDescent="0.25">
      <c r="A4568" s="23" t="s">
        <v>692</v>
      </c>
      <c r="B4568" s="23" t="s">
        <v>594</v>
      </c>
      <c r="C4568" s="23" t="s">
        <v>13</v>
      </c>
      <c r="D4568" s="24" t="e">
        <f>VLOOKUP(A4568,Vystup20160620!$C:$C,1,FALSE)</f>
        <v>#N/A</v>
      </c>
      <c r="E4568" s="10" t="str">
        <f>VLOOKUP(A4568,pomocne!$A:$C,3,FALSE)</f>
        <v>Pedagog nebo ředitel</v>
      </c>
    </row>
    <row r="4569" spans="1:5" s="24" customFormat="1" x14ac:dyDescent="0.25">
      <c r="A4569" s="23" t="s">
        <v>692</v>
      </c>
      <c r="B4569" s="23" t="s">
        <v>595</v>
      </c>
      <c r="C4569" s="23" t="s">
        <v>13</v>
      </c>
      <c r="D4569" s="24" t="e">
        <f>VLOOKUP(A4569,Vystup20160620!$C:$C,1,FALSE)</f>
        <v>#N/A</v>
      </c>
      <c r="E4569" s="10" t="str">
        <f>VLOOKUP(A4569,pomocne!$A:$C,3,FALSE)</f>
        <v>Pedagog nebo ředitel</v>
      </c>
    </row>
    <row r="4570" spans="1:5" s="24" customFormat="1" x14ac:dyDescent="0.25">
      <c r="A4570" s="23" t="s">
        <v>692</v>
      </c>
      <c r="B4570" s="23" t="s">
        <v>82</v>
      </c>
      <c r="C4570" s="23" t="s">
        <v>13</v>
      </c>
      <c r="D4570" s="24" t="e">
        <f>VLOOKUP(A4570,Vystup20160620!$C:$C,1,FALSE)</f>
        <v>#N/A</v>
      </c>
      <c r="E4570" s="10" t="str">
        <f>VLOOKUP(A4570,pomocne!$A:$C,3,FALSE)</f>
        <v>Pedagog nebo ředitel</v>
      </c>
    </row>
    <row r="4571" spans="1:5" s="24" customFormat="1" x14ac:dyDescent="0.25">
      <c r="A4571" s="23" t="s">
        <v>692</v>
      </c>
      <c r="B4571" s="23" t="s">
        <v>596</v>
      </c>
      <c r="C4571" s="23" t="s">
        <v>13</v>
      </c>
      <c r="D4571" s="24" t="e">
        <f>VLOOKUP(A4571,Vystup20160620!$C:$C,1,FALSE)</f>
        <v>#N/A</v>
      </c>
      <c r="E4571" s="10" t="str">
        <f>VLOOKUP(A4571,pomocne!$A:$C,3,FALSE)</f>
        <v>Pedagog nebo ředitel</v>
      </c>
    </row>
    <row r="4572" spans="1:5" s="24" customFormat="1" x14ac:dyDescent="0.25">
      <c r="A4572" s="23" t="s">
        <v>692</v>
      </c>
      <c r="B4572" s="23" t="s">
        <v>84</v>
      </c>
      <c r="C4572" s="23" t="s">
        <v>13</v>
      </c>
      <c r="D4572" s="24" t="e">
        <f>VLOOKUP(A4572,Vystup20160620!$C:$C,1,FALSE)</f>
        <v>#N/A</v>
      </c>
      <c r="E4572" s="10" t="str">
        <f>VLOOKUP(A4572,pomocne!$A:$C,3,FALSE)</f>
        <v>Pedagog nebo ředitel</v>
      </c>
    </row>
    <row r="4573" spans="1:5" s="24" customFormat="1" x14ac:dyDescent="0.25">
      <c r="A4573" s="23" t="s">
        <v>692</v>
      </c>
      <c r="B4573" s="23" t="s">
        <v>597</v>
      </c>
      <c r="C4573" s="23" t="s">
        <v>13</v>
      </c>
      <c r="D4573" s="24" t="e">
        <f>VLOOKUP(A4573,Vystup20160620!$C:$C,1,FALSE)</f>
        <v>#N/A</v>
      </c>
      <c r="E4573" s="10" t="str">
        <f>VLOOKUP(A4573,pomocne!$A:$C,3,FALSE)</f>
        <v>Pedagog nebo ředitel</v>
      </c>
    </row>
    <row r="4574" spans="1:5" s="24" customFormat="1" x14ac:dyDescent="0.25">
      <c r="A4574" s="23" t="s">
        <v>692</v>
      </c>
      <c r="B4574" s="23" t="s">
        <v>598</v>
      </c>
      <c r="C4574" s="23" t="s">
        <v>13</v>
      </c>
      <c r="D4574" s="24" t="e">
        <f>VLOOKUP(A4574,Vystup20160620!$C:$C,1,FALSE)</f>
        <v>#N/A</v>
      </c>
      <c r="E4574" s="10" t="str">
        <f>VLOOKUP(A4574,pomocne!$A:$C,3,FALSE)</f>
        <v>Pedagog nebo ředitel</v>
      </c>
    </row>
    <row r="4575" spans="1:5" s="24" customFormat="1" ht="30" x14ac:dyDescent="0.25">
      <c r="A4575" s="23" t="s">
        <v>692</v>
      </c>
      <c r="B4575" s="23" t="s">
        <v>87</v>
      </c>
      <c r="C4575" s="23" t="s">
        <v>13</v>
      </c>
      <c r="D4575" s="24" t="e">
        <f>VLOOKUP(A4575,Vystup20160620!$C:$C,1,FALSE)</f>
        <v>#N/A</v>
      </c>
      <c r="E4575" s="10" t="str">
        <f>VLOOKUP(A4575,pomocne!$A:$C,3,FALSE)</f>
        <v>Pedagog nebo ředitel</v>
      </c>
    </row>
    <row r="4576" spans="1:5" s="24" customFormat="1" ht="30" x14ac:dyDescent="0.25">
      <c r="A4576" s="23" t="s">
        <v>692</v>
      </c>
      <c r="B4576" s="23" t="s">
        <v>88</v>
      </c>
      <c r="C4576" s="23" t="s">
        <v>18</v>
      </c>
      <c r="D4576" s="24" t="e">
        <f>VLOOKUP(A4576,Vystup20160620!$C:$C,1,FALSE)</f>
        <v>#N/A</v>
      </c>
      <c r="E4576" s="10" t="str">
        <f>VLOOKUP(A4576,pomocne!$A:$C,3,FALSE)</f>
        <v>Pedagog nebo ředitel</v>
      </c>
    </row>
    <row r="4577" spans="1:5" s="24" customFormat="1" ht="30" x14ac:dyDescent="0.25">
      <c r="A4577" s="23" t="s">
        <v>695</v>
      </c>
      <c r="B4577" s="23" t="s">
        <v>511</v>
      </c>
      <c r="C4577" s="23" t="s">
        <v>147</v>
      </c>
      <c r="D4577" s="24" t="e">
        <f>VLOOKUP(A4577,Vystup20160620!$C:$C,1,FALSE)</f>
        <v>#N/A</v>
      </c>
      <c r="E4577" s="10" t="str">
        <f>VLOOKUP(A4577,pomocne!$A:$C,3,FALSE)</f>
        <v>Pedagog nebo ředitel</v>
      </c>
    </row>
    <row r="4578" spans="1:5" s="24" customFormat="1" x14ac:dyDescent="0.25">
      <c r="A4578" s="23" t="s">
        <v>695</v>
      </c>
      <c r="B4578" s="23" t="s">
        <v>512</v>
      </c>
      <c r="C4578" s="23" t="s">
        <v>13</v>
      </c>
      <c r="D4578" s="24" t="e">
        <f>VLOOKUP(A4578,Vystup20160620!$C:$C,1,FALSE)</f>
        <v>#N/A</v>
      </c>
      <c r="E4578" s="10" t="str">
        <f>VLOOKUP(A4578,pomocne!$A:$C,3,FALSE)</f>
        <v>Pedagog nebo ředitel</v>
      </c>
    </row>
    <row r="4579" spans="1:5" s="24" customFormat="1" x14ac:dyDescent="0.25">
      <c r="A4579" s="23" t="s">
        <v>695</v>
      </c>
      <c r="B4579" s="23" t="s">
        <v>513</v>
      </c>
      <c r="C4579" s="23" t="s">
        <v>13</v>
      </c>
      <c r="D4579" s="24" t="e">
        <f>VLOOKUP(A4579,Vystup20160620!$C:$C,1,FALSE)</f>
        <v>#N/A</v>
      </c>
      <c r="E4579" s="10" t="str">
        <f>VLOOKUP(A4579,pomocne!$A:$C,3,FALSE)</f>
        <v>Pedagog nebo ředitel</v>
      </c>
    </row>
    <row r="4580" spans="1:5" s="24" customFormat="1" x14ac:dyDescent="0.25">
      <c r="A4580" s="23" t="s">
        <v>695</v>
      </c>
      <c r="B4580" s="23" t="s">
        <v>514</v>
      </c>
      <c r="C4580" s="23" t="s">
        <v>13</v>
      </c>
      <c r="D4580" s="24" t="e">
        <f>VLOOKUP(A4580,Vystup20160620!$C:$C,1,FALSE)</f>
        <v>#N/A</v>
      </c>
      <c r="E4580" s="10" t="str">
        <f>VLOOKUP(A4580,pomocne!$A:$C,3,FALSE)</f>
        <v>Pedagog nebo ředitel</v>
      </c>
    </row>
    <row r="4581" spans="1:5" s="24" customFormat="1" x14ac:dyDescent="0.25">
      <c r="A4581" s="23" t="s">
        <v>695</v>
      </c>
      <c r="B4581" s="23" t="s">
        <v>515</v>
      </c>
      <c r="C4581" s="23" t="s">
        <v>13</v>
      </c>
      <c r="D4581" s="24" t="e">
        <f>VLOOKUP(A4581,Vystup20160620!$C:$C,1,FALSE)</f>
        <v>#N/A</v>
      </c>
      <c r="E4581" s="10" t="str">
        <f>VLOOKUP(A4581,pomocne!$A:$C,3,FALSE)</f>
        <v>Pedagog nebo ředitel</v>
      </c>
    </row>
    <row r="4582" spans="1:5" s="24" customFormat="1" x14ac:dyDescent="0.25">
      <c r="A4582" s="23" t="s">
        <v>695</v>
      </c>
      <c r="B4582" s="23" t="s">
        <v>735</v>
      </c>
      <c r="C4582" s="23" t="s">
        <v>18</v>
      </c>
      <c r="D4582" s="24" t="e">
        <f>VLOOKUP(A4582,Vystup20160620!$C:$C,1,FALSE)</f>
        <v>#N/A</v>
      </c>
      <c r="E4582" s="10" t="str">
        <f>VLOOKUP(A4582,pomocne!$A:$C,3,FALSE)</f>
        <v>Pedagog nebo ředitel</v>
      </c>
    </row>
    <row r="4583" spans="1:5" s="24" customFormat="1" x14ac:dyDescent="0.25">
      <c r="A4583" s="23" t="s">
        <v>695</v>
      </c>
      <c r="B4583" s="23" t="s">
        <v>517</v>
      </c>
      <c r="C4583" s="23" t="s">
        <v>13</v>
      </c>
      <c r="D4583" s="24" t="e">
        <f>VLOOKUP(A4583,Vystup20160620!$C:$C,1,FALSE)</f>
        <v>#N/A</v>
      </c>
      <c r="E4583" s="10" t="str">
        <f>VLOOKUP(A4583,pomocne!$A:$C,3,FALSE)</f>
        <v>Pedagog nebo ředitel</v>
      </c>
    </row>
    <row r="4584" spans="1:5" s="24" customFormat="1" x14ac:dyDescent="0.25">
      <c r="A4584" s="23" t="s">
        <v>695</v>
      </c>
      <c r="B4584" s="23" t="s">
        <v>736</v>
      </c>
      <c r="C4584" s="23" t="s">
        <v>18</v>
      </c>
      <c r="D4584" s="24" t="e">
        <f>VLOOKUP(A4584,Vystup20160620!$C:$C,1,FALSE)</f>
        <v>#N/A</v>
      </c>
      <c r="E4584" s="10" t="str">
        <f>VLOOKUP(A4584,pomocne!$A:$C,3,FALSE)</f>
        <v>Pedagog nebo ředitel</v>
      </c>
    </row>
    <row r="4585" spans="1:5" s="24" customFormat="1" x14ac:dyDescent="0.25">
      <c r="A4585" s="23" t="s">
        <v>695</v>
      </c>
      <c r="B4585" s="23" t="s">
        <v>519</v>
      </c>
      <c r="C4585" s="23" t="s">
        <v>13</v>
      </c>
      <c r="D4585" s="24" t="e">
        <f>VLOOKUP(A4585,Vystup20160620!$C:$C,1,FALSE)</f>
        <v>#N/A</v>
      </c>
      <c r="E4585" s="10" t="str">
        <f>VLOOKUP(A4585,pomocne!$A:$C,3,FALSE)</f>
        <v>Pedagog nebo ředitel</v>
      </c>
    </row>
    <row r="4586" spans="1:5" s="24" customFormat="1" x14ac:dyDescent="0.25">
      <c r="A4586" s="23" t="s">
        <v>695</v>
      </c>
      <c r="B4586" s="23" t="s">
        <v>520</v>
      </c>
      <c r="C4586" s="23" t="s">
        <v>18</v>
      </c>
      <c r="D4586" s="24" t="e">
        <f>VLOOKUP(A4586,Vystup20160620!$C:$C,1,FALSE)</f>
        <v>#N/A</v>
      </c>
      <c r="E4586" s="10" t="str">
        <f>VLOOKUP(A4586,pomocne!$A:$C,3,FALSE)</f>
        <v>Pedagog nebo ředitel</v>
      </c>
    </row>
    <row r="4587" spans="1:5" s="24" customFormat="1" x14ac:dyDescent="0.25">
      <c r="A4587" s="23" t="s">
        <v>695</v>
      </c>
      <c r="B4587" s="23" t="s">
        <v>521</v>
      </c>
      <c r="C4587" s="23" t="s">
        <v>18</v>
      </c>
      <c r="D4587" s="24" t="e">
        <f>VLOOKUP(A4587,Vystup20160620!$C:$C,1,FALSE)</f>
        <v>#N/A</v>
      </c>
      <c r="E4587" s="10" t="str">
        <f>VLOOKUP(A4587,pomocne!$A:$C,3,FALSE)</f>
        <v>Pedagog nebo ředitel</v>
      </c>
    </row>
    <row r="4588" spans="1:5" s="24" customFormat="1" x14ac:dyDescent="0.25">
      <c r="A4588" s="23" t="s">
        <v>695</v>
      </c>
      <c r="B4588" s="23" t="s">
        <v>522</v>
      </c>
      <c r="C4588" s="23" t="s">
        <v>13</v>
      </c>
      <c r="D4588" s="24" t="e">
        <f>VLOOKUP(A4588,Vystup20160620!$C:$C,1,FALSE)</f>
        <v>#N/A</v>
      </c>
      <c r="E4588" s="10" t="str">
        <f>VLOOKUP(A4588,pomocne!$A:$C,3,FALSE)</f>
        <v>Pedagog nebo ředitel</v>
      </c>
    </row>
    <row r="4589" spans="1:5" s="24" customFormat="1" ht="30" x14ac:dyDescent="0.25">
      <c r="A4589" s="23" t="s">
        <v>695</v>
      </c>
      <c r="B4589" s="23" t="s">
        <v>19</v>
      </c>
      <c r="C4589" s="23" t="s">
        <v>18</v>
      </c>
      <c r="D4589" s="24" t="e">
        <f>VLOOKUP(A4589,Vystup20160620!$C:$C,1,FALSE)</f>
        <v>#N/A</v>
      </c>
      <c r="E4589" s="10" t="str">
        <f>VLOOKUP(A4589,pomocne!$A:$C,3,FALSE)</f>
        <v>Pedagog nebo ředitel</v>
      </c>
    </row>
    <row r="4590" spans="1:5" s="24" customFormat="1" ht="30" x14ac:dyDescent="0.25">
      <c r="A4590" s="23" t="s">
        <v>695</v>
      </c>
      <c r="B4590" s="23" t="s">
        <v>20</v>
      </c>
      <c r="C4590" s="23" t="s">
        <v>13</v>
      </c>
      <c r="D4590" s="24" t="e">
        <f>VLOOKUP(A4590,Vystup20160620!$C:$C,1,FALSE)</f>
        <v>#N/A</v>
      </c>
      <c r="E4590" s="10" t="str">
        <f>VLOOKUP(A4590,pomocne!$A:$C,3,FALSE)</f>
        <v>Pedagog nebo ředitel</v>
      </c>
    </row>
    <row r="4591" spans="1:5" s="24" customFormat="1" ht="30" x14ac:dyDescent="0.25">
      <c r="A4591" s="23" t="s">
        <v>695</v>
      </c>
      <c r="B4591" s="23" t="s">
        <v>600</v>
      </c>
      <c r="C4591" s="23" t="s">
        <v>13</v>
      </c>
      <c r="D4591" s="24" t="e">
        <f>VLOOKUP(A4591,Vystup20160620!$C:$C,1,FALSE)</f>
        <v>#N/A</v>
      </c>
      <c r="E4591" s="10" t="str">
        <f>VLOOKUP(A4591,pomocne!$A:$C,3,FALSE)</f>
        <v>Pedagog nebo ředitel</v>
      </c>
    </row>
    <row r="4592" spans="1:5" s="24" customFormat="1" ht="30" x14ac:dyDescent="0.25">
      <c r="A4592" s="23" t="s">
        <v>695</v>
      </c>
      <c r="B4592" s="23" t="s">
        <v>601</v>
      </c>
      <c r="C4592" s="23" t="s">
        <v>18</v>
      </c>
      <c r="D4592" s="24" t="e">
        <f>VLOOKUP(A4592,Vystup20160620!$C:$C,1,FALSE)</f>
        <v>#N/A</v>
      </c>
      <c r="E4592" s="10" t="str">
        <f>VLOOKUP(A4592,pomocne!$A:$C,3,FALSE)</f>
        <v>Pedagog nebo ředitel</v>
      </c>
    </row>
    <row r="4593" spans="1:5" s="24" customFormat="1" ht="30" x14ac:dyDescent="0.25">
      <c r="A4593" s="23" t="s">
        <v>695</v>
      </c>
      <c r="B4593" s="23" t="s">
        <v>602</v>
      </c>
      <c r="C4593" s="23" t="s">
        <v>13</v>
      </c>
      <c r="D4593" s="24" t="e">
        <f>VLOOKUP(A4593,Vystup20160620!$C:$C,1,FALSE)</f>
        <v>#N/A</v>
      </c>
      <c r="E4593" s="10" t="str">
        <f>VLOOKUP(A4593,pomocne!$A:$C,3,FALSE)</f>
        <v>Pedagog nebo ředitel</v>
      </c>
    </row>
    <row r="4594" spans="1:5" s="24" customFormat="1" ht="30" x14ac:dyDescent="0.25">
      <c r="A4594" s="23" t="s">
        <v>695</v>
      </c>
      <c r="B4594" s="23" t="s">
        <v>603</v>
      </c>
      <c r="C4594" s="23" t="s">
        <v>13</v>
      </c>
      <c r="D4594" s="24" t="e">
        <f>VLOOKUP(A4594,Vystup20160620!$C:$C,1,FALSE)</f>
        <v>#N/A</v>
      </c>
      <c r="E4594" s="10" t="str">
        <f>VLOOKUP(A4594,pomocne!$A:$C,3,FALSE)</f>
        <v>Pedagog nebo ředitel</v>
      </c>
    </row>
    <row r="4595" spans="1:5" s="24" customFormat="1" ht="30" x14ac:dyDescent="0.25">
      <c r="A4595" s="23" t="s">
        <v>695</v>
      </c>
      <c r="B4595" s="23" t="s">
        <v>604</v>
      </c>
      <c r="C4595" s="23" t="s">
        <v>18</v>
      </c>
      <c r="D4595" s="24" t="e">
        <f>VLOOKUP(A4595,Vystup20160620!$C:$C,1,FALSE)</f>
        <v>#N/A</v>
      </c>
      <c r="E4595" s="10" t="str">
        <f>VLOOKUP(A4595,pomocne!$A:$C,3,FALSE)</f>
        <v>Pedagog nebo ředitel</v>
      </c>
    </row>
    <row r="4596" spans="1:5" s="24" customFormat="1" ht="30" x14ac:dyDescent="0.25">
      <c r="A4596" s="23" t="s">
        <v>695</v>
      </c>
      <c r="B4596" s="23" t="s">
        <v>605</v>
      </c>
      <c r="C4596" s="23" t="s">
        <v>13</v>
      </c>
      <c r="D4596" s="24" t="e">
        <f>VLOOKUP(A4596,Vystup20160620!$C:$C,1,FALSE)</f>
        <v>#N/A</v>
      </c>
      <c r="E4596" s="10" t="str">
        <f>VLOOKUP(A4596,pomocne!$A:$C,3,FALSE)</f>
        <v>Pedagog nebo ředitel</v>
      </c>
    </row>
    <row r="4597" spans="1:5" s="24" customFormat="1" ht="30" x14ac:dyDescent="0.25">
      <c r="A4597" s="23" t="s">
        <v>695</v>
      </c>
      <c r="B4597" s="23" t="s">
        <v>562</v>
      </c>
      <c r="C4597" s="23" t="s">
        <v>13</v>
      </c>
      <c r="D4597" s="24" t="e">
        <f>VLOOKUP(A4597,Vystup20160620!$C:$C,1,FALSE)</f>
        <v>#N/A</v>
      </c>
      <c r="E4597" s="10" t="str">
        <f>VLOOKUP(A4597,pomocne!$A:$C,3,FALSE)</f>
        <v>Pedagog nebo ředitel</v>
      </c>
    </row>
    <row r="4598" spans="1:5" s="24" customFormat="1" ht="30" x14ac:dyDescent="0.25">
      <c r="A4598" s="23" t="s">
        <v>695</v>
      </c>
      <c r="B4598" s="23" t="s">
        <v>563</v>
      </c>
      <c r="C4598" s="23" t="s">
        <v>13</v>
      </c>
      <c r="D4598" s="24" t="e">
        <f>VLOOKUP(A4598,Vystup20160620!$C:$C,1,FALSE)</f>
        <v>#N/A</v>
      </c>
      <c r="E4598" s="10" t="str">
        <f>VLOOKUP(A4598,pomocne!$A:$C,3,FALSE)</f>
        <v>Pedagog nebo ředitel</v>
      </c>
    </row>
    <row r="4599" spans="1:5" s="24" customFormat="1" ht="30" x14ac:dyDescent="0.25">
      <c r="A4599" s="23" t="s">
        <v>695</v>
      </c>
      <c r="B4599" s="23" t="s">
        <v>564</v>
      </c>
      <c r="C4599" s="23" t="s">
        <v>13</v>
      </c>
      <c r="D4599" s="24" t="e">
        <f>VLOOKUP(A4599,Vystup20160620!$C:$C,1,FALSE)</f>
        <v>#N/A</v>
      </c>
      <c r="E4599" s="10" t="str">
        <f>VLOOKUP(A4599,pomocne!$A:$C,3,FALSE)</f>
        <v>Pedagog nebo ředitel</v>
      </c>
    </row>
    <row r="4600" spans="1:5" s="24" customFormat="1" ht="30" x14ac:dyDescent="0.25">
      <c r="A4600" s="23" t="s">
        <v>695</v>
      </c>
      <c r="B4600" s="23" t="s">
        <v>565</v>
      </c>
      <c r="C4600" s="23" t="s">
        <v>18</v>
      </c>
      <c r="D4600" s="24" t="e">
        <f>VLOOKUP(A4600,Vystup20160620!$C:$C,1,FALSE)</f>
        <v>#N/A</v>
      </c>
      <c r="E4600" s="10" t="str">
        <f>VLOOKUP(A4600,pomocne!$A:$C,3,FALSE)</f>
        <v>Pedagog nebo ředitel</v>
      </c>
    </row>
    <row r="4601" spans="1:5" s="24" customFormat="1" ht="30" x14ac:dyDescent="0.25">
      <c r="A4601" s="23" t="s">
        <v>695</v>
      </c>
      <c r="B4601" s="23" t="s">
        <v>566</v>
      </c>
      <c r="C4601" s="23" t="s">
        <v>13</v>
      </c>
      <c r="D4601" s="24" t="e">
        <f>VLOOKUP(A4601,Vystup20160620!$C:$C,1,FALSE)</f>
        <v>#N/A</v>
      </c>
      <c r="E4601" s="10" t="str">
        <f>VLOOKUP(A4601,pomocne!$A:$C,3,FALSE)</f>
        <v>Pedagog nebo ředitel</v>
      </c>
    </row>
    <row r="4602" spans="1:5" s="24" customFormat="1" ht="30" x14ac:dyDescent="0.25">
      <c r="A4602" s="23" t="s">
        <v>695</v>
      </c>
      <c r="B4602" s="23" t="s">
        <v>567</v>
      </c>
      <c r="C4602" s="23" t="s">
        <v>18</v>
      </c>
      <c r="D4602" s="24" t="e">
        <f>VLOOKUP(A4602,Vystup20160620!$C:$C,1,FALSE)</f>
        <v>#N/A</v>
      </c>
      <c r="E4602" s="10" t="str">
        <f>VLOOKUP(A4602,pomocne!$A:$C,3,FALSE)</f>
        <v>Pedagog nebo ředitel</v>
      </c>
    </row>
    <row r="4603" spans="1:5" s="24" customFormat="1" ht="30" x14ac:dyDescent="0.25">
      <c r="A4603" s="23" t="s">
        <v>695</v>
      </c>
      <c r="B4603" s="23" t="s">
        <v>568</v>
      </c>
      <c r="C4603" s="23" t="s">
        <v>13</v>
      </c>
      <c r="D4603" s="24" t="e">
        <f>VLOOKUP(A4603,Vystup20160620!$C:$C,1,FALSE)</f>
        <v>#N/A</v>
      </c>
      <c r="E4603" s="10" t="str">
        <f>VLOOKUP(A4603,pomocne!$A:$C,3,FALSE)</f>
        <v>Pedagog nebo ředitel</v>
      </c>
    </row>
    <row r="4604" spans="1:5" s="24" customFormat="1" ht="30" x14ac:dyDescent="0.25">
      <c r="A4604" s="23" t="s">
        <v>695</v>
      </c>
      <c r="B4604" s="23" t="s">
        <v>569</v>
      </c>
      <c r="C4604" s="23" t="s">
        <v>13</v>
      </c>
      <c r="D4604" s="24" t="e">
        <f>VLOOKUP(A4604,Vystup20160620!$C:$C,1,FALSE)</f>
        <v>#N/A</v>
      </c>
      <c r="E4604" s="10" t="str">
        <f>VLOOKUP(A4604,pomocne!$A:$C,3,FALSE)</f>
        <v>Pedagog nebo ředitel</v>
      </c>
    </row>
    <row r="4605" spans="1:5" s="24" customFormat="1" ht="30" x14ac:dyDescent="0.25">
      <c r="A4605" s="23" t="s">
        <v>695</v>
      </c>
      <c r="B4605" s="23" t="s">
        <v>570</v>
      </c>
      <c r="C4605" s="23" t="s">
        <v>18</v>
      </c>
      <c r="D4605" s="24" t="e">
        <f>VLOOKUP(A4605,Vystup20160620!$C:$C,1,FALSE)</f>
        <v>#N/A</v>
      </c>
      <c r="E4605" s="10" t="str">
        <f>VLOOKUP(A4605,pomocne!$A:$C,3,FALSE)</f>
        <v>Pedagog nebo ředitel</v>
      </c>
    </row>
    <row r="4606" spans="1:5" s="24" customFormat="1" x14ac:dyDescent="0.25">
      <c r="A4606" s="23" t="s">
        <v>695</v>
      </c>
      <c r="B4606" s="23" t="s">
        <v>30</v>
      </c>
      <c r="C4606" s="23" t="s">
        <v>13</v>
      </c>
      <c r="D4606" s="24" t="e">
        <f>VLOOKUP(A4606,Vystup20160620!$C:$C,1,FALSE)</f>
        <v>#N/A</v>
      </c>
      <c r="E4606" s="10" t="str">
        <f>VLOOKUP(A4606,pomocne!$A:$C,3,FALSE)</f>
        <v>Pedagog nebo ředitel</v>
      </c>
    </row>
    <row r="4607" spans="1:5" s="24" customFormat="1" x14ac:dyDescent="0.25">
      <c r="A4607" s="23" t="s">
        <v>695</v>
      </c>
      <c r="B4607" s="23" t="s">
        <v>571</v>
      </c>
      <c r="C4607" s="23" t="s">
        <v>18</v>
      </c>
      <c r="D4607" s="24" t="e">
        <f>VLOOKUP(A4607,Vystup20160620!$C:$C,1,FALSE)</f>
        <v>#N/A</v>
      </c>
      <c r="E4607" s="10" t="str">
        <f>VLOOKUP(A4607,pomocne!$A:$C,3,FALSE)</f>
        <v>Pedagog nebo ředitel</v>
      </c>
    </row>
    <row r="4608" spans="1:5" s="24" customFormat="1" x14ac:dyDescent="0.25">
      <c r="A4608" s="23" t="s">
        <v>695</v>
      </c>
      <c r="B4608" s="23" t="s">
        <v>572</v>
      </c>
      <c r="C4608" s="23" t="s">
        <v>18</v>
      </c>
      <c r="D4608" s="24" t="e">
        <f>VLOOKUP(A4608,Vystup20160620!$C:$C,1,FALSE)</f>
        <v>#N/A</v>
      </c>
      <c r="E4608" s="10" t="str">
        <f>VLOOKUP(A4608,pomocne!$A:$C,3,FALSE)</f>
        <v>Pedagog nebo ředitel</v>
      </c>
    </row>
    <row r="4609" spans="1:5" s="24" customFormat="1" x14ac:dyDescent="0.25">
      <c r="A4609" s="23" t="s">
        <v>695</v>
      </c>
      <c r="B4609" s="23" t="s">
        <v>33</v>
      </c>
      <c r="C4609" s="23" t="s">
        <v>13</v>
      </c>
      <c r="D4609" s="24" t="e">
        <f>VLOOKUP(A4609,Vystup20160620!$C:$C,1,FALSE)</f>
        <v>#N/A</v>
      </c>
      <c r="E4609" s="10" t="str">
        <f>VLOOKUP(A4609,pomocne!$A:$C,3,FALSE)</f>
        <v>Pedagog nebo ředitel</v>
      </c>
    </row>
    <row r="4610" spans="1:5" s="24" customFormat="1" x14ac:dyDescent="0.25">
      <c r="A4610" s="23" t="s">
        <v>695</v>
      </c>
      <c r="B4610" s="23" t="s">
        <v>606</v>
      </c>
      <c r="C4610" s="23" t="s">
        <v>13</v>
      </c>
      <c r="D4610" s="24" t="e">
        <f>VLOOKUP(A4610,Vystup20160620!$C:$C,1,FALSE)</f>
        <v>#N/A</v>
      </c>
      <c r="E4610" s="10" t="str">
        <f>VLOOKUP(A4610,pomocne!$A:$C,3,FALSE)</f>
        <v>Pedagog nebo ředitel</v>
      </c>
    </row>
    <row r="4611" spans="1:5" s="24" customFormat="1" x14ac:dyDescent="0.25">
      <c r="A4611" s="23" t="s">
        <v>695</v>
      </c>
      <c r="B4611" s="23" t="s">
        <v>607</v>
      </c>
      <c r="C4611" s="23" t="s">
        <v>13</v>
      </c>
      <c r="D4611" s="24" t="e">
        <f>VLOOKUP(A4611,Vystup20160620!$C:$C,1,FALSE)</f>
        <v>#N/A</v>
      </c>
      <c r="E4611" s="10" t="str">
        <f>VLOOKUP(A4611,pomocne!$A:$C,3,FALSE)</f>
        <v>Pedagog nebo ředitel</v>
      </c>
    </row>
    <row r="4612" spans="1:5" s="24" customFormat="1" ht="30" x14ac:dyDescent="0.25">
      <c r="A4612" s="23" t="s">
        <v>695</v>
      </c>
      <c r="B4612" s="23" t="s">
        <v>573</v>
      </c>
      <c r="C4612" s="23" t="s">
        <v>13</v>
      </c>
      <c r="D4612" s="24" t="e">
        <f>VLOOKUP(A4612,Vystup20160620!$C:$C,1,FALSE)</f>
        <v>#N/A</v>
      </c>
      <c r="E4612" s="10" t="str">
        <f>VLOOKUP(A4612,pomocne!$A:$C,3,FALSE)</f>
        <v>Pedagog nebo ředitel</v>
      </c>
    </row>
    <row r="4613" spans="1:5" s="24" customFormat="1" ht="30" x14ac:dyDescent="0.25">
      <c r="A4613" s="23" t="s">
        <v>695</v>
      </c>
      <c r="B4613" s="23" t="s">
        <v>608</v>
      </c>
      <c r="C4613" s="23" t="s">
        <v>18</v>
      </c>
      <c r="D4613" s="24" t="e">
        <f>VLOOKUP(A4613,Vystup20160620!$C:$C,1,FALSE)</f>
        <v>#N/A</v>
      </c>
      <c r="E4613" s="10" t="str">
        <f>VLOOKUP(A4613,pomocne!$A:$C,3,FALSE)</f>
        <v>Pedagog nebo ředitel</v>
      </c>
    </row>
    <row r="4614" spans="1:5" s="24" customFormat="1" x14ac:dyDescent="0.25">
      <c r="A4614" s="23" t="s">
        <v>695</v>
      </c>
      <c r="B4614" s="23" t="s">
        <v>38</v>
      </c>
      <c r="C4614" s="23" t="s">
        <v>13</v>
      </c>
      <c r="D4614" s="24" t="e">
        <f>VLOOKUP(A4614,Vystup20160620!$C:$C,1,FALSE)</f>
        <v>#N/A</v>
      </c>
      <c r="E4614" s="10" t="str">
        <f>VLOOKUP(A4614,pomocne!$A:$C,3,FALSE)</f>
        <v>Pedagog nebo ředitel</v>
      </c>
    </row>
    <row r="4615" spans="1:5" s="24" customFormat="1" x14ac:dyDescent="0.25">
      <c r="A4615" s="23" t="s">
        <v>695</v>
      </c>
      <c r="B4615" s="23" t="s">
        <v>574</v>
      </c>
      <c r="C4615" s="23" t="s">
        <v>13</v>
      </c>
      <c r="D4615" s="24" t="e">
        <f>VLOOKUP(A4615,Vystup20160620!$C:$C,1,FALSE)</f>
        <v>#N/A</v>
      </c>
      <c r="E4615" s="10" t="str">
        <f>VLOOKUP(A4615,pomocne!$A:$C,3,FALSE)</f>
        <v>Pedagog nebo ředitel</v>
      </c>
    </row>
    <row r="4616" spans="1:5" s="24" customFormat="1" x14ac:dyDescent="0.25">
      <c r="A4616" s="23" t="s">
        <v>695</v>
      </c>
      <c r="B4616" s="23" t="s">
        <v>575</v>
      </c>
      <c r="C4616" s="23" t="s">
        <v>13</v>
      </c>
      <c r="D4616" s="24" t="e">
        <f>VLOOKUP(A4616,Vystup20160620!$C:$C,1,FALSE)</f>
        <v>#N/A</v>
      </c>
      <c r="E4616" s="10" t="str">
        <f>VLOOKUP(A4616,pomocne!$A:$C,3,FALSE)</f>
        <v>Pedagog nebo ředitel</v>
      </c>
    </row>
    <row r="4617" spans="1:5" s="24" customFormat="1" x14ac:dyDescent="0.25">
      <c r="A4617" s="23" t="s">
        <v>695</v>
      </c>
      <c r="B4617" s="23" t="s">
        <v>576</v>
      </c>
      <c r="C4617" s="23" t="s">
        <v>18</v>
      </c>
      <c r="D4617" s="24" t="e">
        <f>VLOOKUP(A4617,Vystup20160620!$C:$C,1,FALSE)</f>
        <v>#N/A</v>
      </c>
      <c r="E4617" s="10" t="str">
        <f>VLOOKUP(A4617,pomocne!$A:$C,3,FALSE)</f>
        <v>Pedagog nebo ředitel</v>
      </c>
    </row>
    <row r="4618" spans="1:5" s="24" customFormat="1" x14ac:dyDescent="0.25">
      <c r="A4618" s="23" t="s">
        <v>695</v>
      </c>
      <c r="B4618" s="23" t="s">
        <v>577</v>
      </c>
      <c r="C4618" s="23" t="s">
        <v>13</v>
      </c>
      <c r="D4618" s="24" t="e">
        <f>VLOOKUP(A4618,Vystup20160620!$C:$C,1,FALSE)</f>
        <v>#N/A</v>
      </c>
      <c r="E4618" s="10" t="str">
        <f>VLOOKUP(A4618,pomocne!$A:$C,3,FALSE)</f>
        <v>Pedagog nebo ředitel</v>
      </c>
    </row>
    <row r="4619" spans="1:5" s="24" customFormat="1" x14ac:dyDescent="0.25">
      <c r="A4619" s="23" t="s">
        <v>695</v>
      </c>
      <c r="B4619" s="23" t="s">
        <v>578</v>
      </c>
      <c r="C4619" s="23" t="s">
        <v>18</v>
      </c>
      <c r="D4619" s="24" t="e">
        <f>VLOOKUP(A4619,Vystup20160620!$C:$C,1,FALSE)</f>
        <v>#N/A</v>
      </c>
      <c r="E4619" s="10" t="str">
        <f>VLOOKUP(A4619,pomocne!$A:$C,3,FALSE)</f>
        <v>Pedagog nebo ředitel</v>
      </c>
    </row>
    <row r="4620" spans="1:5" s="24" customFormat="1" x14ac:dyDescent="0.25">
      <c r="A4620" s="23" t="s">
        <v>695</v>
      </c>
      <c r="B4620" s="23" t="s">
        <v>44</v>
      </c>
      <c r="C4620" s="23" t="s">
        <v>18</v>
      </c>
      <c r="D4620" s="24" t="e">
        <f>VLOOKUP(A4620,Vystup20160620!$C:$C,1,FALSE)</f>
        <v>#N/A</v>
      </c>
      <c r="E4620" s="10" t="str">
        <f>VLOOKUP(A4620,pomocne!$A:$C,3,FALSE)</f>
        <v>Pedagog nebo ředitel</v>
      </c>
    </row>
    <row r="4621" spans="1:5" s="24" customFormat="1" x14ac:dyDescent="0.25">
      <c r="A4621" s="23" t="s">
        <v>695</v>
      </c>
      <c r="B4621" s="23" t="s">
        <v>579</v>
      </c>
      <c r="C4621" s="23" t="s">
        <v>13</v>
      </c>
      <c r="D4621" s="24" t="e">
        <f>VLOOKUP(A4621,Vystup20160620!$C:$C,1,FALSE)</f>
        <v>#N/A</v>
      </c>
      <c r="E4621" s="10" t="str">
        <f>VLOOKUP(A4621,pomocne!$A:$C,3,FALSE)</f>
        <v>Pedagog nebo ředitel</v>
      </c>
    </row>
    <row r="4622" spans="1:5" s="24" customFormat="1" x14ac:dyDescent="0.25">
      <c r="A4622" s="23" t="s">
        <v>695</v>
      </c>
      <c r="B4622" s="23" t="s">
        <v>609</v>
      </c>
      <c r="C4622" s="23" t="s">
        <v>13</v>
      </c>
      <c r="D4622" s="24" t="e">
        <f>VLOOKUP(A4622,Vystup20160620!$C:$C,1,FALSE)</f>
        <v>#N/A</v>
      </c>
      <c r="E4622" s="10" t="str">
        <f>VLOOKUP(A4622,pomocne!$A:$C,3,FALSE)</f>
        <v>Pedagog nebo ředitel</v>
      </c>
    </row>
    <row r="4623" spans="1:5" s="24" customFormat="1" x14ac:dyDescent="0.25">
      <c r="A4623" s="23" t="s">
        <v>695</v>
      </c>
      <c r="B4623" s="23" t="s">
        <v>610</v>
      </c>
      <c r="C4623" s="23" t="s">
        <v>13</v>
      </c>
      <c r="D4623" s="24" t="e">
        <f>VLOOKUP(A4623,Vystup20160620!$C:$C,1,FALSE)</f>
        <v>#N/A</v>
      </c>
      <c r="E4623" s="10" t="str">
        <f>VLOOKUP(A4623,pomocne!$A:$C,3,FALSE)</f>
        <v>Pedagog nebo ředitel</v>
      </c>
    </row>
    <row r="4624" spans="1:5" s="24" customFormat="1" x14ac:dyDescent="0.25">
      <c r="A4624" s="23" t="s">
        <v>695</v>
      </c>
      <c r="B4624" s="23" t="s">
        <v>580</v>
      </c>
      <c r="C4624" s="23" t="s">
        <v>13</v>
      </c>
      <c r="D4624" s="24" t="e">
        <f>VLOOKUP(A4624,Vystup20160620!$C:$C,1,FALSE)</f>
        <v>#N/A</v>
      </c>
      <c r="E4624" s="10" t="str">
        <f>VLOOKUP(A4624,pomocne!$A:$C,3,FALSE)</f>
        <v>Pedagog nebo ředitel</v>
      </c>
    </row>
    <row r="4625" spans="1:5" s="24" customFormat="1" x14ac:dyDescent="0.25">
      <c r="A4625" s="23" t="s">
        <v>695</v>
      </c>
      <c r="B4625" s="23" t="s">
        <v>611</v>
      </c>
      <c r="C4625" s="23" t="s">
        <v>13</v>
      </c>
      <c r="D4625" s="24" t="e">
        <f>VLOOKUP(A4625,Vystup20160620!$C:$C,1,FALSE)</f>
        <v>#N/A</v>
      </c>
      <c r="E4625" s="10" t="str">
        <f>VLOOKUP(A4625,pomocne!$A:$C,3,FALSE)</f>
        <v>Pedagog nebo ředitel</v>
      </c>
    </row>
    <row r="4626" spans="1:5" s="24" customFormat="1" x14ac:dyDescent="0.25">
      <c r="A4626" s="23" t="s">
        <v>695</v>
      </c>
      <c r="B4626" s="23" t="s">
        <v>612</v>
      </c>
      <c r="C4626" s="23" t="s">
        <v>13</v>
      </c>
      <c r="D4626" s="24" t="e">
        <f>VLOOKUP(A4626,Vystup20160620!$C:$C,1,FALSE)</f>
        <v>#N/A</v>
      </c>
      <c r="E4626" s="10" t="str">
        <f>VLOOKUP(A4626,pomocne!$A:$C,3,FALSE)</f>
        <v>Pedagog nebo ředitel</v>
      </c>
    </row>
    <row r="4627" spans="1:5" s="24" customFormat="1" x14ac:dyDescent="0.25">
      <c r="A4627" s="23" t="s">
        <v>695</v>
      </c>
      <c r="B4627" s="23" t="s">
        <v>581</v>
      </c>
      <c r="C4627" s="23" t="s">
        <v>13</v>
      </c>
      <c r="D4627" s="24" t="e">
        <f>VLOOKUP(A4627,Vystup20160620!$C:$C,1,FALSE)</f>
        <v>#N/A</v>
      </c>
      <c r="E4627" s="10" t="str">
        <f>VLOOKUP(A4627,pomocne!$A:$C,3,FALSE)</f>
        <v>Pedagog nebo ředitel</v>
      </c>
    </row>
    <row r="4628" spans="1:5" s="24" customFormat="1" x14ac:dyDescent="0.25">
      <c r="A4628" s="23" t="s">
        <v>695</v>
      </c>
      <c r="B4628" s="23" t="s">
        <v>582</v>
      </c>
      <c r="C4628" s="23" t="s">
        <v>13</v>
      </c>
      <c r="D4628" s="24" t="e">
        <f>VLOOKUP(A4628,Vystup20160620!$C:$C,1,FALSE)</f>
        <v>#N/A</v>
      </c>
      <c r="E4628" s="10" t="str">
        <f>VLOOKUP(A4628,pomocne!$A:$C,3,FALSE)</f>
        <v>Pedagog nebo ředitel</v>
      </c>
    </row>
    <row r="4629" spans="1:5" s="24" customFormat="1" x14ac:dyDescent="0.25">
      <c r="A4629" s="23" t="s">
        <v>695</v>
      </c>
      <c r="B4629" s="23" t="s">
        <v>583</v>
      </c>
      <c r="C4629" s="23" t="s">
        <v>13</v>
      </c>
      <c r="D4629" s="24" t="e">
        <f>VLOOKUP(A4629,Vystup20160620!$C:$C,1,FALSE)</f>
        <v>#N/A</v>
      </c>
      <c r="E4629" s="10" t="str">
        <f>VLOOKUP(A4629,pomocne!$A:$C,3,FALSE)</f>
        <v>Pedagog nebo ředitel</v>
      </c>
    </row>
    <row r="4630" spans="1:5" s="24" customFormat="1" ht="30" x14ac:dyDescent="0.25">
      <c r="A4630" s="23" t="s">
        <v>695</v>
      </c>
      <c r="B4630" s="23" t="s">
        <v>584</v>
      </c>
      <c r="C4630" s="23" t="s">
        <v>13</v>
      </c>
      <c r="D4630" s="24" t="e">
        <f>VLOOKUP(A4630,Vystup20160620!$C:$C,1,FALSE)</f>
        <v>#N/A</v>
      </c>
      <c r="E4630" s="10" t="str">
        <f>VLOOKUP(A4630,pomocne!$A:$C,3,FALSE)</f>
        <v>Pedagog nebo ředitel</v>
      </c>
    </row>
    <row r="4631" spans="1:5" s="24" customFormat="1" ht="30" x14ac:dyDescent="0.25">
      <c r="A4631" s="23" t="s">
        <v>695</v>
      </c>
      <c r="B4631" s="23" t="s">
        <v>585</v>
      </c>
      <c r="C4631" s="23" t="s">
        <v>13</v>
      </c>
      <c r="D4631" s="24" t="e">
        <f>VLOOKUP(A4631,Vystup20160620!$C:$C,1,FALSE)</f>
        <v>#N/A</v>
      </c>
      <c r="E4631" s="10" t="str">
        <f>VLOOKUP(A4631,pomocne!$A:$C,3,FALSE)</f>
        <v>Pedagog nebo ředitel</v>
      </c>
    </row>
    <row r="4632" spans="1:5" s="24" customFormat="1" ht="30" x14ac:dyDescent="0.25">
      <c r="A4632" s="23" t="s">
        <v>695</v>
      </c>
      <c r="B4632" s="23" t="s">
        <v>586</v>
      </c>
      <c r="C4632" s="23" t="s">
        <v>13</v>
      </c>
      <c r="D4632" s="24" t="e">
        <f>VLOOKUP(A4632,Vystup20160620!$C:$C,1,FALSE)</f>
        <v>#N/A</v>
      </c>
      <c r="E4632" s="10" t="str">
        <f>VLOOKUP(A4632,pomocne!$A:$C,3,FALSE)</f>
        <v>Pedagog nebo ředitel</v>
      </c>
    </row>
    <row r="4633" spans="1:5" s="24" customFormat="1" x14ac:dyDescent="0.25">
      <c r="A4633" s="23" t="s">
        <v>695</v>
      </c>
      <c r="B4633" s="23" t="s">
        <v>613</v>
      </c>
      <c r="C4633" s="23" t="s">
        <v>13</v>
      </c>
      <c r="D4633" s="24" t="e">
        <f>VLOOKUP(A4633,Vystup20160620!$C:$C,1,FALSE)</f>
        <v>#N/A</v>
      </c>
      <c r="E4633" s="10" t="str">
        <f>VLOOKUP(A4633,pomocne!$A:$C,3,FALSE)</f>
        <v>Pedagog nebo ředitel</v>
      </c>
    </row>
    <row r="4634" spans="1:5" s="24" customFormat="1" x14ac:dyDescent="0.25">
      <c r="A4634" s="23" t="s">
        <v>695</v>
      </c>
      <c r="B4634" s="23" t="s">
        <v>614</v>
      </c>
      <c r="C4634" s="23" t="s">
        <v>13</v>
      </c>
      <c r="D4634" s="24" t="e">
        <f>VLOOKUP(A4634,Vystup20160620!$C:$C,1,FALSE)</f>
        <v>#N/A</v>
      </c>
      <c r="E4634" s="10" t="str">
        <f>VLOOKUP(A4634,pomocne!$A:$C,3,FALSE)</f>
        <v>Pedagog nebo ředitel</v>
      </c>
    </row>
    <row r="4635" spans="1:5" s="24" customFormat="1" ht="30" x14ac:dyDescent="0.25">
      <c r="A4635" s="23" t="s">
        <v>695</v>
      </c>
      <c r="B4635" s="23" t="s">
        <v>615</v>
      </c>
      <c r="C4635" s="23" t="s">
        <v>13</v>
      </c>
      <c r="D4635" s="24" t="e">
        <f>VLOOKUP(A4635,Vystup20160620!$C:$C,1,FALSE)</f>
        <v>#N/A</v>
      </c>
      <c r="E4635" s="10" t="str">
        <f>VLOOKUP(A4635,pomocne!$A:$C,3,FALSE)</f>
        <v>Pedagog nebo ředitel</v>
      </c>
    </row>
    <row r="4636" spans="1:5" s="24" customFormat="1" x14ac:dyDescent="0.25">
      <c r="A4636" s="23" t="s">
        <v>695</v>
      </c>
      <c r="B4636" s="23" t="s">
        <v>616</v>
      </c>
      <c r="C4636" s="23" t="s">
        <v>13</v>
      </c>
      <c r="D4636" s="24" t="e">
        <f>VLOOKUP(A4636,Vystup20160620!$C:$C,1,FALSE)</f>
        <v>#N/A</v>
      </c>
      <c r="E4636" s="10" t="str">
        <f>VLOOKUP(A4636,pomocne!$A:$C,3,FALSE)</f>
        <v>Pedagog nebo ředitel</v>
      </c>
    </row>
    <row r="4637" spans="1:5" s="24" customFormat="1" ht="30" x14ac:dyDescent="0.25">
      <c r="A4637" s="23" t="s">
        <v>695</v>
      </c>
      <c r="B4637" s="23" t="s">
        <v>587</v>
      </c>
      <c r="C4637" s="23" t="s">
        <v>13</v>
      </c>
      <c r="D4637" s="24" t="e">
        <f>VLOOKUP(A4637,Vystup20160620!$C:$C,1,FALSE)</f>
        <v>#N/A</v>
      </c>
      <c r="E4637" s="10" t="str">
        <f>VLOOKUP(A4637,pomocne!$A:$C,3,FALSE)</f>
        <v>Pedagog nebo ředitel</v>
      </c>
    </row>
    <row r="4638" spans="1:5" s="24" customFormat="1" ht="30" x14ac:dyDescent="0.25">
      <c r="A4638" s="23" t="s">
        <v>695</v>
      </c>
      <c r="B4638" s="23" t="s">
        <v>588</v>
      </c>
      <c r="C4638" s="23" t="s">
        <v>13</v>
      </c>
      <c r="D4638" s="24" t="e">
        <f>VLOOKUP(A4638,Vystup20160620!$C:$C,1,FALSE)</f>
        <v>#N/A</v>
      </c>
      <c r="E4638" s="10" t="str">
        <f>VLOOKUP(A4638,pomocne!$A:$C,3,FALSE)</f>
        <v>Pedagog nebo ředitel</v>
      </c>
    </row>
    <row r="4639" spans="1:5" s="24" customFormat="1" x14ac:dyDescent="0.25">
      <c r="A4639" s="23" t="s">
        <v>695</v>
      </c>
      <c r="B4639" s="23" t="s">
        <v>589</v>
      </c>
      <c r="C4639" s="23" t="s">
        <v>18</v>
      </c>
      <c r="D4639" s="24" t="e">
        <f>VLOOKUP(A4639,Vystup20160620!$C:$C,1,FALSE)</f>
        <v>#N/A</v>
      </c>
      <c r="E4639" s="10" t="str">
        <f>VLOOKUP(A4639,pomocne!$A:$C,3,FALSE)</f>
        <v>Pedagog nebo ředitel</v>
      </c>
    </row>
    <row r="4640" spans="1:5" s="24" customFormat="1" ht="30" x14ac:dyDescent="0.25">
      <c r="A4640" s="23" t="s">
        <v>695</v>
      </c>
      <c r="B4640" s="23" t="s">
        <v>617</v>
      </c>
      <c r="C4640" s="23" t="s">
        <v>18</v>
      </c>
      <c r="D4640" s="24" t="e">
        <f>VLOOKUP(A4640,Vystup20160620!$C:$C,1,FALSE)</f>
        <v>#N/A</v>
      </c>
      <c r="E4640" s="10" t="str">
        <f>VLOOKUP(A4640,pomocne!$A:$C,3,FALSE)</f>
        <v>Pedagog nebo ředitel</v>
      </c>
    </row>
    <row r="4641" spans="1:5" s="24" customFormat="1" x14ac:dyDescent="0.25">
      <c r="A4641" s="23" t="s">
        <v>695</v>
      </c>
      <c r="B4641" s="23" t="s">
        <v>66</v>
      </c>
      <c r="C4641" s="23" t="s">
        <v>13</v>
      </c>
      <c r="D4641" s="24" t="e">
        <f>VLOOKUP(A4641,Vystup20160620!$C:$C,1,FALSE)</f>
        <v>#N/A</v>
      </c>
      <c r="E4641" s="10" t="str">
        <f>VLOOKUP(A4641,pomocne!$A:$C,3,FALSE)</f>
        <v>Pedagog nebo ředitel</v>
      </c>
    </row>
    <row r="4642" spans="1:5" s="24" customFormat="1" x14ac:dyDescent="0.25">
      <c r="A4642" s="23" t="s">
        <v>695</v>
      </c>
      <c r="B4642" s="23" t="s">
        <v>67</v>
      </c>
      <c r="C4642" s="23" t="s">
        <v>18</v>
      </c>
      <c r="D4642" s="24" t="e">
        <f>VLOOKUP(A4642,Vystup20160620!$C:$C,1,FALSE)</f>
        <v>#N/A</v>
      </c>
      <c r="E4642" s="10" t="str">
        <f>VLOOKUP(A4642,pomocne!$A:$C,3,FALSE)</f>
        <v>Pedagog nebo ředitel</v>
      </c>
    </row>
    <row r="4643" spans="1:5" s="24" customFormat="1" ht="30" x14ac:dyDescent="0.25">
      <c r="A4643" s="23" t="s">
        <v>695</v>
      </c>
      <c r="B4643" s="23" t="s">
        <v>68</v>
      </c>
      <c r="C4643" s="23" t="s">
        <v>18</v>
      </c>
      <c r="D4643" s="24" t="e">
        <f>VLOOKUP(A4643,Vystup20160620!$C:$C,1,FALSE)</f>
        <v>#N/A</v>
      </c>
      <c r="E4643" s="10" t="str">
        <f>VLOOKUP(A4643,pomocne!$A:$C,3,FALSE)</f>
        <v>Pedagog nebo ředitel</v>
      </c>
    </row>
    <row r="4644" spans="1:5" s="24" customFormat="1" x14ac:dyDescent="0.25">
      <c r="A4644" s="23" t="s">
        <v>695</v>
      </c>
      <c r="B4644" s="23" t="s">
        <v>69</v>
      </c>
      <c r="C4644" s="23" t="s">
        <v>18</v>
      </c>
      <c r="D4644" s="24" t="e">
        <f>VLOOKUP(A4644,Vystup20160620!$C:$C,1,FALSE)</f>
        <v>#N/A</v>
      </c>
      <c r="E4644" s="10" t="str">
        <f>VLOOKUP(A4644,pomocne!$A:$C,3,FALSE)</f>
        <v>Pedagog nebo ředitel</v>
      </c>
    </row>
    <row r="4645" spans="1:5" s="24" customFormat="1" x14ac:dyDescent="0.25">
      <c r="A4645" s="23" t="s">
        <v>695</v>
      </c>
      <c r="B4645" s="23" t="s">
        <v>70</v>
      </c>
      <c r="C4645" s="23" t="s">
        <v>13</v>
      </c>
      <c r="D4645" s="24" t="e">
        <f>VLOOKUP(A4645,Vystup20160620!$C:$C,1,FALSE)</f>
        <v>#N/A</v>
      </c>
      <c r="E4645" s="10" t="str">
        <f>VLOOKUP(A4645,pomocne!$A:$C,3,FALSE)</f>
        <v>Pedagog nebo ředitel</v>
      </c>
    </row>
    <row r="4646" spans="1:5" s="24" customFormat="1" x14ac:dyDescent="0.25">
      <c r="A4646" s="23" t="s">
        <v>695</v>
      </c>
      <c r="B4646" s="23" t="s">
        <v>129</v>
      </c>
      <c r="C4646" s="23" t="s">
        <v>18</v>
      </c>
      <c r="D4646" s="24" t="e">
        <f>VLOOKUP(A4646,Vystup20160620!$C:$C,1,FALSE)</f>
        <v>#N/A</v>
      </c>
      <c r="E4646" s="10" t="str">
        <f>VLOOKUP(A4646,pomocne!$A:$C,3,FALSE)</f>
        <v>Pedagog nebo ředitel</v>
      </c>
    </row>
    <row r="4647" spans="1:5" s="24" customFormat="1" x14ac:dyDescent="0.25">
      <c r="A4647" s="23" t="s">
        <v>695</v>
      </c>
      <c r="B4647" s="23" t="s">
        <v>130</v>
      </c>
      <c r="C4647" s="23" t="s">
        <v>18</v>
      </c>
      <c r="D4647" s="24" t="e">
        <f>VLOOKUP(A4647,Vystup20160620!$C:$C,1,FALSE)</f>
        <v>#N/A</v>
      </c>
      <c r="E4647" s="10" t="str">
        <f>VLOOKUP(A4647,pomocne!$A:$C,3,FALSE)</f>
        <v>Pedagog nebo ředitel</v>
      </c>
    </row>
    <row r="4648" spans="1:5" s="24" customFormat="1" x14ac:dyDescent="0.25">
      <c r="A4648" s="23" t="s">
        <v>695</v>
      </c>
      <c r="B4648" s="23" t="s">
        <v>131</v>
      </c>
      <c r="C4648" s="23" t="s">
        <v>18</v>
      </c>
      <c r="D4648" s="24" t="e">
        <f>VLOOKUP(A4648,Vystup20160620!$C:$C,1,FALSE)</f>
        <v>#N/A</v>
      </c>
      <c r="E4648" s="10" t="str">
        <f>VLOOKUP(A4648,pomocne!$A:$C,3,FALSE)</f>
        <v>Pedagog nebo ředitel</v>
      </c>
    </row>
    <row r="4649" spans="1:5" s="24" customFormat="1" x14ac:dyDescent="0.25">
      <c r="A4649" s="23" t="s">
        <v>695</v>
      </c>
      <c r="B4649" s="23" t="s">
        <v>590</v>
      </c>
      <c r="C4649" s="23" t="s">
        <v>13</v>
      </c>
      <c r="D4649" s="24" t="e">
        <f>VLOOKUP(A4649,Vystup20160620!$C:$C,1,FALSE)</f>
        <v>#N/A</v>
      </c>
      <c r="E4649" s="10" t="str">
        <f>VLOOKUP(A4649,pomocne!$A:$C,3,FALSE)</f>
        <v>Pedagog nebo ředitel</v>
      </c>
    </row>
    <row r="4650" spans="1:5" s="24" customFormat="1" x14ac:dyDescent="0.25">
      <c r="A4650" s="23" t="s">
        <v>695</v>
      </c>
      <c r="B4650" s="23" t="s">
        <v>620</v>
      </c>
      <c r="C4650" s="23" t="s">
        <v>13</v>
      </c>
      <c r="D4650" s="24" t="e">
        <f>VLOOKUP(A4650,Vystup20160620!$C:$C,1,FALSE)</f>
        <v>#N/A</v>
      </c>
      <c r="E4650" s="10" t="str">
        <f>VLOOKUP(A4650,pomocne!$A:$C,3,FALSE)</f>
        <v>Pedagog nebo ředitel</v>
      </c>
    </row>
    <row r="4651" spans="1:5" s="24" customFormat="1" x14ac:dyDescent="0.25">
      <c r="A4651" s="23" t="s">
        <v>695</v>
      </c>
      <c r="B4651" s="23" t="s">
        <v>73</v>
      </c>
      <c r="C4651" s="23" t="s">
        <v>18</v>
      </c>
      <c r="D4651" s="24" t="e">
        <f>VLOOKUP(A4651,Vystup20160620!$C:$C,1,FALSE)</f>
        <v>#N/A</v>
      </c>
      <c r="E4651" s="10" t="str">
        <f>VLOOKUP(A4651,pomocne!$A:$C,3,FALSE)</f>
        <v>Pedagog nebo ředitel</v>
      </c>
    </row>
    <row r="4652" spans="1:5" s="24" customFormat="1" x14ac:dyDescent="0.25">
      <c r="A4652" s="23" t="s">
        <v>695</v>
      </c>
      <c r="B4652" s="23" t="s">
        <v>591</v>
      </c>
      <c r="C4652" s="23" t="s">
        <v>18</v>
      </c>
      <c r="D4652" s="24" t="e">
        <f>VLOOKUP(A4652,Vystup20160620!$C:$C,1,FALSE)</f>
        <v>#N/A</v>
      </c>
      <c r="E4652" s="10" t="str">
        <f>VLOOKUP(A4652,pomocne!$A:$C,3,FALSE)</f>
        <v>Pedagog nebo ředitel</v>
      </c>
    </row>
    <row r="4653" spans="1:5" s="24" customFormat="1" x14ac:dyDescent="0.25">
      <c r="A4653" s="23" t="s">
        <v>695</v>
      </c>
      <c r="B4653" s="23" t="s">
        <v>75</v>
      </c>
      <c r="C4653" s="23" t="s">
        <v>13</v>
      </c>
      <c r="D4653" s="24" t="e">
        <f>VLOOKUP(A4653,Vystup20160620!$C:$C,1,FALSE)</f>
        <v>#N/A</v>
      </c>
      <c r="E4653" s="10" t="str">
        <f>VLOOKUP(A4653,pomocne!$A:$C,3,FALSE)</f>
        <v>Pedagog nebo ředitel</v>
      </c>
    </row>
    <row r="4654" spans="1:5" s="24" customFormat="1" ht="30" x14ac:dyDescent="0.25">
      <c r="A4654" s="23" t="s">
        <v>695</v>
      </c>
      <c r="B4654" s="23" t="s">
        <v>592</v>
      </c>
      <c r="C4654" s="23" t="s">
        <v>13</v>
      </c>
      <c r="D4654" s="24" t="e">
        <f>VLOOKUP(A4654,Vystup20160620!$C:$C,1,FALSE)</f>
        <v>#N/A</v>
      </c>
      <c r="E4654" s="10" t="str">
        <f>VLOOKUP(A4654,pomocne!$A:$C,3,FALSE)</f>
        <v>Pedagog nebo ředitel</v>
      </c>
    </row>
    <row r="4655" spans="1:5" s="24" customFormat="1" x14ac:dyDescent="0.25">
      <c r="A4655" s="23" t="s">
        <v>695</v>
      </c>
      <c r="B4655" s="23" t="s">
        <v>593</v>
      </c>
      <c r="C4655" s="23" t="s">
        <v>13</v>
      </c>
      <c r="D4655" s="24" t="e">
        <f>VLOOKUP(A4655,Vystup20160620!$C:$C,1,FALSE)</f>
        <v>#N/A</v>
      </c>
      <c r="E4655" s="10" t="str">
        <f>VLOOKUP(A4655,pomocne!$A:$C,3,FALSE)</f>
        <v>Pedagog nebo ředitel</v>
      </c>
    </row>
    <row r="4656" spans="1:5" s="24" customFormat="1" x14ac:dyDescent="0.25">
      <c r="A4656" s="23" t="s">
        <v>695</v>
      </c>
      <c r="B4656" s="23" t="s">
        <v>622</v>
      </c>
      <c r="C4656" s="23" t="s">
        <v>18</v>
      </c>
      <c r="D4656" s="24" t="e">
        <f>VLOOKUP(A4656,Vystup20160620!$C:$C,1,FALSE)</f>
        <v>#N/A</v>
      </c>
      <c r="E4656" s="10" t="str">
        <f>VLOOKUP(A4656,pomocne!$A:$C,3,FALSE)</f>
        <v>Pedagog nebo ředitel</v>
      </c>
    </row>
    <row r="4657" spans="1:5" s="24" customFormat="1" ht="30" x14ac:dyDescent="0.25">
      <c r="A4657" s="23" t="s">
        <v>695</v>
      </c>
      <c r="B4657" s="23" t="s">
        <v>623</v>
      </c>
      <c r="C4657" s="23" t="s">
        <v>18</v>
      </c>
      <c r="D4657" s="24" t="e">
        <f>VLOOKUP(A4657,Vystup20160620!$C:$C,1,FALSE)</f>
        <v>#N/A</v>
      </c>
      <c r="E4657" s="10" t="str">
        <f>VLOOKUP(A4657,pomocne!$A:$C,3,FALSE)</f>
        <v>Pedagog nebo ředitel</v>
      </c>
    </row>
    <row r="4658" spans="1:5" s="24" customFormat="1" x14ac:dyDescent="0.25">
      <c r="A4658" s="23" t="s">
        <v>695</v>
      </c>
      <c r="B4658" s="23" t="s">
        <v>76</v>
      </c>
      <c r="C4658" s="23" t="s">
        <v>13</v>
      </c>
      <c r="D4658" s="24" t="e">
        <f>VLOOKUP(A4658,Vystup20160620!$C:$C,1,FALSE)</f>
        <v>#N/A</v>
      </c>
      <c r="E4658" s="10" t="str">
        <f>VLOOKUP(A4658,pomocne!$A:$C,3,FALSE)</f>
        <v>Pedagog nebo ředitel</v>
      </c>
    </row>
    <row r="4659" spans="1:5" s="24" customFormat="1" ht="30" x14ac:dyDescent="0.25">
      <c r="A4659" s="23" t="s">
        <v>695</v>
      </c>
      <c r="B4659" s="23" t="s">
        <v>77</v>
      </c>
      <c r="C4659" s="23" t="s">
        <v>18</v>
      </c>
      <c r="D4659" s="24" t="e">
        <f>VLOOKUP(A4659,Vystup20160620!$C:$C,1,FALSE)</f>
        <v>#N/A</v>
      </c>
      <c r="E4659" s="10" t="str">
        <f>VLOOKUP(A4659,pomocne!$A:$C,3,FALSE)</f>
        <v>Pedagog nebo ředitel</v>
      </c>
    </row>
    <row r="4660" spans="1:5" s="24" customFormat="1" x14ac:dyDescent="0.25">
      <c r="A4660" s="23" t="s">
        <v>695</v>
      </c>
      <c r="B4660" s="23" t="s">
        <v>594</v>
      </c>
      <c r="C4660" s="23" t="s">
        <v>13</v>
      </c>
      <c r="D4660" s="24" t="e">
        <f>VLOOKUP(A4660,Vystup20160620!$C:$C,1,FALSE)</f>
        <v>#N/A</v>
      </c>
      <c r="E4660" s="10" t="str">
        <f>VLOOKUP(A4660,pomocne!$A:$C,3,FALSE)</f>
        <v>Pedagog nebo ředitel</v>
      </c>
    </row>
    <row r="4661" spans="1:5" s="24" customFormat="1" x14ac:dyDescent="0.25">
      <c r="A4661" s="23" t="s">
        <v>695</v>
      </c>
      <c r="B4661" s="23" t="s">
        <v>595</v>
      </c>
      <c r="C4661" s="23" t="s">
        <v>13</v>
      </c>
      <c r="D4661" s="24" t="e">
        <f>VLOOKUP(A4661,Vystup20160620!$C:$C,1,FALSE)</f>
        <v>#N/A</v>
      </c>
      <c r="E4661" s="10" t="str">
        <f>VLOOKUP(A4661,pomocne!$A:$C,3,FALSE)</f>
        <v>Pedagog nebo ředitel</v>
      </c>
    </row>
    <row r="4662" spans="1:5" s="24" customFormat="1" x14ac:dyDescent="0.25">
      <c r="A4662" s="23" t="s">
        <v>695</v>
      </c>
      <c r="B4662" s="23" t="s">
        <v>82</v>
      </c>
      <c r="C4662" s="23" t="s">
        <v>13</v>
      </c>
      <c r="D4662" s="24" t="e">
        <f>VLOOKUP(A4662,Vystup20160620!$C:$C,1,FALSE)</f>
        <v>#N/A</v>
      </c>
      <c r="E4662" s="10" t="str">
        <f>VLOOKUP(A4662,pomocne!$A:$C,3,FALSE)</f>
        <v>Pedagog nebo ředitel</v>
      </c>
    </row>
    <row r="4663" spans="1:5" s="24" customFormat="1" x14ac:dyDescent="0.25">
      <c r="A4663" s="23" t="s">
        <v>695</v>
      </c>
      <c r="B4663" s="23" t="s">
        <v>596</v>
      </c>
      <c r="C4663" s="23" t="s">
        <v>13</v>
      </c>
      <c r="D4663" s="24" t="e">
        <f>VLOOKUP(A4663,Vystup20160620!$C:$C,1,FALSE)</f>
        <v>#N/A</v>
      </c>
      <c r="E4663" s="10" t="str">
        <f>VLOOKUP(A4663,pomocne!$A:$C,3,FALSE)</f>
        <v>Pedagog nebo ředitel</v>
      </c>
    </row>
    <row r="4664" spans="1:5" s="24" customFormat="1" x14ac:dyDescent="0.25">
      <c r="A4664" s="23" t="s">
        <v>695</v>
      </c>
      <c r="B4664" s="23" t="s">
        <v>84</v>
      </c>
      <c r="C4664" s="23" t="s">
        <v>13</v>
      </c>
      <c r="D4664" s="24" t="e">
        <f>VLOOKUP(A4664,Vystup20160620!$C:$C,1,FALSE)</f>
        <v>#N/A</v>
      </c>
      <c r="E4664" s="10" t="str">
        <f>VLOOKUP(A4664,pomocne!$A:$C,3,FALSE)</f>
        <v>Pedagog nebo ředitel</v>
      </c>
    </row>
    <row r="4665" spans="1:5" s="24" customFormat="1" x14ac:dyDescent="0.25">
      <c r="A4665" s="23" t="s">
        <v>695</v>
      </c>
      <c r="B4665" s="23" t="s">
        <v>597</v>
      </c>
      <c r="C4665" s="23" t="s">
        <v>13</v>
      </c>
      <c r="D4665" s="24" t="e">
        <f>VLOOKUP(A4665,Vystup20160620!$C:$C,1,FALSE)</f>
        <v>#N/A</v>
      </c>
      <c r="E4665" s="10" t="str">
        <f>VLOOKUP(A4665,pomocne!$A:$C,3,FALSE)</f>
        <v>Pedagog nebo ředitel</v>
      </c>
    </row>
    <row r="4666" spans="1:5" s="24" customFormat="1" x14ac:dyDescent="0.25">
      <c r="A4666" s="23" t="s">
        <v>695</v>
      </c>
      <c r="B4666" s="23" t="s">
        <v>598</v>
      </c>
      <c r="C4666" s="23" t="s">
        <v>13</v>
      </c>
      <c r="D4666" s="24" t="e">
        <f>VLOOKUP(A4666,Vystup20160620!$C:$C,1,FALSE)</f>
        <v>#N/A</v>
      </c>
      <c r="E4666" s="10" t="str">
        <f>VLOOKUP(A4666,pomocne!$A:$C,3,FALSE)</f>
        <v>Pedagog nebo ředitel</v>
      </c>
    </row>
    <row r="4667" spans="1:5" s="24" customFormat="1" ht="30" x14ac:dyDescent="0.25">
      <c r="A4667" s="23" t="s">
        <v>695</v>
      </c>
      <c r="B4667" s="23" t="s">
        <v>87</v>
      </c>
      <c r="C4667" s="23" t="s">
        <v>13</v>
      </c>
      <c r="D4667" s="24" t="e">
        <f>VLOOKUP(A4667,Vystup20160620!$C:$C,1,FALSE)</f>
        <v>#N/A</v>
      </c>
      <c r="E4667" s="10" t="str">
        <f>VLOOKUP(A4667,pomocne!$A:$C,3,FALSE)</f>
        <v>Pedagog nebo ředitel</v>
      </c>
    </row>
    <row r="4668" spans="1:5" s="24" customFormat="1" ht="30" x14ac:dyDescent="0.25">
      <c r="A4668" s="23" t="s">
        <v>695</v>
      </c>
      <c r="B4668" s="23" t="s">
        <v>88</v>
      </c>
      <c r="C4668" s="23" t="s">
        <v>13</v>
      </c>
      <c r="D4668" s="24" t="e">
        <f>VLOOKUP(A4668,Vystup20160620!$C:$C,1,FALSE)</f>
        <v>#N/A</v>
      </c>
      <c r="E4668" s="10" t="str">
        <f>VLOOKUP(A4668,pomocne!$A:$C,3,FALSE)</f>
        <v>Pedagog nebo ředitel</v>
      </c>
    </row>
    <row r="4669" spans="1:5" s="24" customFormat="1" ht="30" x14ac:dyDescent="0.25">
      <c r="A4669" s="23" t="s">
        <v>429</v>
      </c>
      <c r="B4669" s="23" t="s">
        <v>511</v>
      </c>
      <c r="C4669" s="23" t="s">
        <v>147</v>
      </c>
      <c r="D4669" s="24" t="str">
        <f>VLOOKUP(A4669,Vystup20160620!$C:$C,1,FALSE)</f>
        <v>jsz2r5</v>
      </c>
      <c r="E4669" s="10" t="str">
        <f>VLOOKUP(A4669,pomocne!$A:$C,3,FALSE)</f>
        <v>Pedagog nebo ředitel</v>
      </c>
    </row>
    <row r="4670" spans="1:5" s="24" customFormat="1" x14ac:dyDescent="0.25">
      <c r="A4670" s="23" t="s">
        <v>429</v>
      </c>
      <c r="B4670" s="23" t="s">
        <v>512</v>
      </c>
      <c r="C4670" s="23" t="s">
        <v>13</v>
      </c>
      <c r="D4670" s="24" t="str">
        <f>VLOOKUP(A4670,Vystup20160620!$C:$C,1,FALSE)</f>
        <v>jsz2r5</v>
      </c>
      <c r="E4670" s="10" t="str">
        <f>VLOOKUP(A4670,pomocne!$A:$C,3,FALSE)</f>
        <v>Pedagog nebo ředitel</v>
      </c>
    </row>
    <row r="4671" spans="1:5" s="24" customFormat="1" x14ac:dyDescent="0.25">
      <c r="A4671" s="23" t="s">
        <v>429</v>
      </c>
      <c r="B4671" s="23" t="s">
        <v>513</v>
      </c>
      <c r="C4671" s="23" t="s">
        <v>13</v>
      </c>
      <c r="D4671" s="24" t="str">
        <f>VLOOKUP(A4671,Vystup20160620!$C:$C,1,FALSE)</f>
        <v>jsz2r5</v>
      </c>
      <c r="E4671" s="10" t="str">
        <f>VLOOKUP(A4671,pomocne!$A:$C,3,FALSE)</f>
        <v>Pedagog nebo ředitel</v>
      </c>
    </row>
    <row r="4672" spans="1:5" s="24" customFormat="1" x14ac:dyDescent="0.25">
      <c r="A4672" s="23" t="s">
        <v>429</v>
      </c>
      <c r="B4672" s="23" t="s">
        <v>514</v>
      </c>
      <c r="C4672" s="23" t="s">
        <v>13</v>
      </c>
      <c r="D4672" s="24" t="str">
        <f>VLOOKUP(A4672,Vystup20160620!$C:$C,1,FALSE)</f>
        <v>jsz2r5</v>
      </c>
      <c r="E4672" s="10" t="str">
        <f>VLOOKUP(A4672,pomocne!$A:$C,3,FALSE)</f>
        <v>Pedagog nebo ředitel</v>
      </c>
    </row>
    <row r="4673" spans="1:5" s="24" customFormat="1" x14ac:dyDescent="0.25">
      <c r="A4673" s="23" t="s">
        <v>429</v>
      </c>
      <c r="B4673" s="23" t="s">
        <v>515</v>
      </c>
      <c r="C4673" s="23" t="s">
        <v>13</v>
      </c>
      <c r="D4673" s="24" t="str">
        <f>VLOOKUP(A4673,Vystup20160620!$C:$C,1,FALSE)</f>
        <v>jsz2r5</v>
      </c>
      <c r="E4673" s="10" t="str">
        <f>VLOOKUP(A4673,pomocne!$A:$C,3,FALSE)</f>
        <v>Pedagog nebo ředitel</v>
      </c>
    </row>
    <row r="4674" spans="1:5" s="24" customFormat="1" x14ac:dyDescent="0.25">
      <c r="A4674" s="23" t="s">
        <v>429</v>
      </c>
      <c r="B4674" s="23" t="s">
        <v>519</v>
      </c>
      <c r="C4674" s="23" t="s">
        <v>18</v>
      </c>
      <c r="D4674" s="24" t="str">
        <f>VLOOKUP(A4674,Vystup20160620!$C:$C,1,FALSE)</f>
        <v>jsz2r5</v>
      </c>
      <c r="E4674" s="10" t="str">
        <f>VLOOKUP(A4674,pomocne!$A:$C,3,FALSE)</f>
        <v>Pedagog nebo ředitel</v>
      </c>
    </row>
    <row r="4675" spans="1:5" s="24" customFormat="1" x14ac:dyDescent="0.25">
      <c r="A4675" s="23" t="s">
        <v>429</v>
      </c>
      <c r="B4675" s="23" t="s">
        <v>520</v>
      </c>
      <c r="C4675" s="23" t="s">
        <v>18</v>
      </c>
      <c r="D4675" s="24" t="str">
        <f>VLOOKUP(A4675,Vystup20160620!$C:$C,1,FALSE)</f>
        <v>jsz2r5</v>
      </c>
      <c r="E4675" s="10" t="str">
        <f>VLOOKUP(A4675,pomocne!$A:$C,3,FALSE)</f>
        <v>Pedagog nebo ředitel</v>
      </c>
    </row>
    <row r="4676" spans="1:5" s="24" customFormat="1" x14ac:dyDescent="0.25">
      <c r="A4676" s="23" t="s">
        <v>429</v>
      </c>
      <c r="B4676" s="23" t="s">
        <v>521</v>
      </c>
      <c r="C4676" s="23" t="s">
        <v>18</v>
      </c>
      <c r="D4676" s="24" t="str">
        <f>VLOOKUP(A4676,Vystup20160620!$C:$C,1,FALSE)</f>
        <v>jsz2r5</v>
      </c>
      <c r="E4676" s="10" t="str">
        <f>VLOOKUP(A4676,pomocne!$A:$C,3,FALSE)</f>
        <v>Pedagog nebo ředitel</v>
      </c>
    </row>
    <row r="4677" spans="1:5" s="24" customFormat="1" x14ac:dyDescent="0.25">
      <c r="A4677" s="23" t="s">
        <v>429</v>
      </c>
      <c r="B4677" s="23" t="s">
        <v>522</v>
      </c>
      <c r="C4677" s="23" t="s">
        <v>13</v>
      </c>
      <c r="D4677" s="24" t="str">
        <f>VLOOKUP(A4677,Vystup20160620!$C:$C,1,FALSE)</f>
        <v>jsz2r5</v>
      </c>
      <c r="E4677" s="10" t="str">
        <f>VLOOKUP(A4677,pomocne!$A:$C,3,FALSE)</f>
        <v>Pedagog nebo ředitel</v>
      </c>
    </row>
    <row r="4678" spans="1:5" s="24" customFormat="1" ht="30" x14ac:dyDescent="0.25">
      <c r="A4678" s="23" t="s">
        <v>429</v>
      </c>
      <c r="B4678" s="23" t="s">
        <v>19</v>
      </c>
      <c r="C4678" s="23" t="s">
        <v>13</v>
      </c>
      <c r="D4678" s="24" t="str">
        <f>VLOOKUP(A4678,Vystup20160620!$C:$C,1,FALSE)</f>
        <v>jsz2r5</v>
      </c>
      <c r="E4678" s="10" t="str">
        <f>VLOOKUP(A4678,pomocne!$A:$C,3,FALSE)</f>
        <v>Pedagog nebo ředitel</v>
      </c>
    </row>
    <row r="4679" spans="1:5" s="24" customFormat="1" ht="30" x14ac:dyDescent="0.25">
      <c r="A4679" s="23" t="s">
        <v>429</v>
      </c>
      <c r="B4679" s="23" t="s">
        <v>20</v>
      </c>
      <c r="C4679" s="23" t="s">
        <v>13</v>
      </c>
      <c r="D4679" s="24" t="str">
        <f>VLOOKUP(A4679,Vystup20160620!$C:$C,1,FALSE)</f>
        <v>jsz2r5</v>
      </c>
      <c r="E4679" s="10" t="str">
        <f>VLOOKUP(A4679,pomocne!$A:$C,3,FALSE)</f>
        <v>Pedagog nebo ředitel</v>
      </c>
    </row>
    <row r="4680" spans="1:5" s="24" customFormat="1" ht="30" x14ac:dyDescent="0.25">
      <c r="A4680" s="23" t="s">
        <v>429</v>
      </c>
      <c r="B4680" s="23" t="s">
        <v>604</v>
      </c>
      <c r="C4680" s="23" t="s">
        <v>13</v>
      </c>
      <c r="D4680" s="24" t="str">
        <f>VLOOKUP(A4680,Vystup20160620!$C:$C,1,FALSE)</f>
        <v>jsz2r5</v>
      </c>
      <c r="E4680" s="10" t="str">
        <f>VLOOKUP(A4680,pomocne!$A:$C,3,FALSE)</f>
        <v>Pedagog nebo ředitel</v>
      </c>
    </row>
    <row r="4681" spans="1:5" s="24" customFormat="1" ht="30" x14ac:dyDescent="0.25">
      <c r="A4681" s="23" t="s">
        <v>429</v>
      </c>
      <c r="B4681" s="23" t="s">
        <v>562</v>
      </c>
      <c r="C4681" s="23" t="s">
        <v>13</v>
      </c>
      <c r="D4681" s="24" t="str">
        <f>VLOOKUP(A4681,Vystup20160620!$C:$C,1,FALSE)</f>
        <v>jsz2r5</v>
      </c>
      <c r="E4681" s="10" t="str">
        <f>VLOOKUP(A4681,pomocne!$A:$C,3,FALSE)</f>
        <v>Pedagog nebo ředitel</v>
      </c>
    </row>
    <row r="4682" spans="1:5" s="24" customFormat="1" ht="30" x14ac:dyDescent="0.25">
      <c r="A4682" s="23" t="s">
        <v>429</v>
      </c>
      <c r="B4682" s="23" t="s">
        <v>563</v>
      </c>
      <c r="C4682" s="23" t="s">
        <v>13</v>
      </c>
      <c r="D4682" s="24" t="str">
        <f>VLOOKUP(A4682,Vystup20160620!$C:$C,1,FALSE)</f>
        <v>jsz2r5</v>
      </c>
      <c r="E4682" s="10" t="str">
        <f>VLOOKUP(A4682,pomocne!$A:$C,3,FALSE)</f>
        <v>Pedagog nebo ředitel</v>
      </c>
    </row>
    <row r="4683" spans="1:5" s="24" customFormat="1" ht="30" x14ac:dyDescent="0.25">
      <c r="A4683" s="23" t="s">
        <v>429</v>
      </c>
      <c r="B4683" s="23" t="s">
        <v>567</v>
      </c>
      <c r="C4683" s="23" t="s">
        <v>13</v>
      </c>
      <c r="D4683" s="24" t="str">
        <f>VLOOKUP(A4683,Vystup20160620!$C:$C,1,FALSE)</f>
        <v>jsz2r5</v>
      </c>
      <c r="E4683" s="10" t="str">
        <f>VLOOKUP(A4683,pomocne!$A:$C,3,FALSE)</f>
        <v>Pedagog nebo ředitel</v>
      </c>
    </row>
    <row r="4684" spans="1:5" s="24" customFormat="1" x14ac:dyDescent="0.25">
      <c r="A4684" s="23" t="s">
        <v>429</v>
      </c>
      <c r="B4684" s="23" t="s">
        <v>30</v>
      </c>
      <c r="C4684" s="23" t="s">
        <v>13</v>
      </c>
      <c r="D4684" s="24" t="str">
        <f>VLOOKUP(A4684,Vystup20160620!$C:$C,1,FALSE)</f>
        <v>jsz2r5</v>
      </c>
      <c r="E4684" s="10" t="str">
        <f>VLOOKUP(A4684,pomocne!$A:$C,3,FALSE)</f>
        <v>Pedagog nebo ředitel</v>
      </c>
    </row>
    <row r="4685" spans="1:5" s="24" customFormat="1" x14ac:dyDescent="0.25">
      <c r="A4685" s="23" t="s">
        <v>429</v>
      </c>
      <c r="B4685" s="23" t="s">
        <v>33</v>
      </c>
      <c r="C4685" s="23" t="s">
        <v>13</v>
      </c>
      <c r="D4685" s="24" t="str">
        <f>VLOOKUP(A4685,Vystup20160620!$C:$C,1,FALSE)</f>
        <v>jsz2r5</v>
      </c>
      <c r="E4685" s="10" t="str">
        <f>VLOOKUP(A4685,pomocne!$A:$C,3,FALSE)</f>
        <v>Pedagog nebo ředitel</v>
      </c>
    </row>
    <row r="4686" spans="1:5" s="24" customFormat="1" x14ac:dyDescent="0.25">
      <c r="A4686" s="23" t="s">
        <v>429</v>
      </c>
      <c r="B4686" s="23" t="s">
        <v>607</v>
      </c>
      <c r="C4686" s="23" t="s">
        <v>13</v>
      </c>
      <c r="D4686" s="24" t="str">
        <f>VLOOKUP(A4686,Vystup20160620!$C:$C,1,FALSE)</f>
        <v>jsz2r5</v>
      </c>
      <c r="E4686" s="10" t="str">
        <f>VLOOKUP(A4686,pomocne!$A:$C,3,FALSE)</f>
        <v>Pedagog nebo ředitel</v>
      </c>
    </row>
    <row r="4687" spans="1:5" s="24" customFormat="1" x14ac:dyDescent="0.25">
      <c r="A4687" s="23" t="s">
        <v>429</v>
      </c>
      <c r="B4687" s="23" t="s">
        <v>574</v>
      </c>
      <c r="C4687" s="23" t="s">
        <v>13</v>
      </c>
      <c r="D4687" s="24" t="str">
        <f>VLOOKUP(A4687,Vystup20160620!$C:$C,1,FALSE)</f>
        <v>jsz2r5</v>
      </c>
      <c r="E4687" s="10" t="str">
        <f>VLOOKUP(A4687,pomocne!$A:$C,3,FALSE)</f>
        <v>Pedagog nebo ředitel</v>
      </c>
    </row>
    <row r="4688" spans="1:5" s="24" customFormat="1" x14ac:dyDescent="0.25">
      <c r="A4688" s="23" t="s">
        <v>429</v>
      </c>
      <c r="B4688" s="23" t="s">
        <v>579</v>
      </c>
      <c r="C4688" s="23" t="s">
        <v>13</v>
      </c>
      <c r="D4688" s="24" t="str">
        <f>VLOOKUP(A4688,Vystup20160620!$C:$C,1,FALSE)</f>
        <v>jsz2r5</v>
      </c>
      <c r="E4688" s="10" t="str">
        <f>VLOOKUP(A4688,pomocne!$A:$C,3,FALSE)</f>
        <v>Pedagog nebo ředitel</v>
      </c>
    </row>
    <row r="4689" spans="1:5" s="24" customFormat="1" x14ac:dyDescent="0.25">
      <c r="A4689" s="23" t="s">
        <v>429</v>
      </c>
      <c r="B4689" s="23" t="s">
        <v>609</v>
      </c>
      <c r="C4689" s="23" t="s">
        <v>13</v>
      </c>
      <c r="D4689" s="24" t="str">
        <f>VLOOKUP(A4689,Vystup20160620!$C:$C,1,FALSE)</f>
        <v>jsz2r5</v>
      </c>
      <c r="E4689" s="10" t="str">
        <f>VLOOKUP(A4689,pomocne!$A:$C,3,FALSE)</f>
        <v>Pedagog nebo ředitel</v>
      </c>
    </row>
    <row r="4690" spans="1:5" s="24" customFormat="1" x14ac:dyDescent="0.25">
      <c r="A4690" s="23" t="s">
        <v>429</v>
      </c>
      <c r="B4690" s="23" t="s">
        <v>610</v>
      </c>
      <c r="C4690" s="23" t="s">
        <v>13</v>
      </c>
      <c r="D4690" s="24" t="str">
        <f>VLOOKUP(A4690,Vystup20160620!$C:$C,1,FALSE)</f>
        <v>jsz2r5</v>
      </c>
      <c r="E4690" s="10" t="str">
        <f>VLOOKUP(A4690,pomocne!$A:$C,3,FALSE)</f>
        <v>Pedagog nebo ředitel</v>
      </c>
    </row>
    <row r="4691" spans="1:5" s="24" customFormat="1" x14ac:dyDescent="0.25">
      <c r="A4691" s="23" t="s">
        <v>429</v>
      </c>
      <c r="B4691" s="23" t="s">
        <v>580</v>
      </c>
      <c r="C4691" s="23" t="s">
        <v>13</v>
      </c>
      <c r="D4691" s="24" t="str">
        <f>VLOOKUP(A4691,Vystup20160620!$C:$C,1,FALSE)</f>
        <v>jsz2r5</v>
      </c>
      <c r="E4691" s="10" t="str">
        <f>VLOOKUP(A4691,pomocne!$A:$C,3,FALSE)</f>
        <v>Pedagog nebo ředitel</v>
      </c>
    </row>
    <row r="4692" spans="1:5" s="24" customFormat="1" x14ac:dyDescent="0.25">
      <c r="A4692" s="23" t="s">
        <v>429</v>
      </c>
      <c r="B4692" s="23" t="s">
        <v>612</v>
      </c>
      <c r="C4692" s="23" t="s">
        <v>13</v>
      </c>
      <c r="D4692" s="24" t="str">
        <f>VLOOKUP(A4692,Vystup20160620!$C:$C,1,FALSE)</f>
        <v>jsz2r5</v>
      </c>
      <c r="E4692" s="10" t="str">
        <f>VLOOKUP(A4692,pomocne!$A:$C,3,FALSE)</f>
        <v>Pedagog nebo ředitel</v>
      </c>
    </row>
    <row r="4693" spans="1:5" s="24" customFormat="1" x14ac:dyDescent="0.25">
      <c r="A4693" s="23" t="s">
        <v>429</v>
      </c>
      <c r="B4693" s="23" t="s">
        <v>581</v>
      </c>
      <c r="C4693" s="23" t="s">
        <v>13</v>
      </c>
      <c r="D4693" s="24" t="str">
        <f>VLOOKUP(A4693,Vystup20160620!$C:$C,1,FALSE)</f>
        <v>jsz2r5</v>
      </c>
      <c r="E4693" s="10" t="str">
        <f>VLOOKUP(A4693,pomocne!$A:$C,3,FALSE)</f>
        <v>Pedagog nebo ředitel</v>
      </c>
    </row>
    <row r="4694" spans="1:5" s="24" customFormat="1" x14ac:dyDescent="0.25">
      <c r="A4694" s="23" t="s">
        <v>429</v>
      </c>
      <c r="B4694" s="23" t="s">
        <v>582</v>
      </c>
      <c r="C4694" s="23" t="s">
        <v>13</v>
      </c>
      <c r="D4694" s="24" t="str">
        <f>VLOOKUP(A4694,Vystup20160620!$C:$C,1,FALSE)</f>
        <v>jsz2r5</v>
      </c>
      <c r="E4694" s="10" t="str">
        <f>VLOOKUP(A4694,pomocne!$A:$C,3,FALSE)</f>
        <v>Pedagog nebo ředitel</v>
      </c>
    </row>
    <row r="4695" spans="1:5" s="24" customFormat="1" x14ac:dyDescent="0.25">
      <c r="A4695" s="23" t="s">
        <v>429</v>
      </c>
      <c r="B4695" s="23" t="s">
        <v>583</v>
      </c>
      <c r="C4695" s="23" t="s">
        <v>13</v>
      </c>
      <c r="D4695" s="24" t="str">
        <f>VLOOKUP(A4695,Vystup20160620!$C:$C,1,FALSE)</f>
        <v>jsz2r5</v>
      </c>
      <c r="E4695" s="10" t="str">
        <f>VLOOKUP(A4695,pomocne!$A:$C,3,FALSE)</f>
        <v>Pedagog nebo ředitel</v>
      </c>
    </row>
    <row r="4696" spans="1:5" s="24" customFormat="1" ht="30" x14ac:dyDescent="0.25">
      <c r="A4696" s="23" t="s">
        <v>429</v>
      </c>
      <c r="B4696" s="23" t="s">
        <v>584</v>
      </c>
      <c r="C4696" s="23" t="s">
        <v>13</v>
      </c>
      <c r="D4696" s="24" t="str">
        <f>VLOOKUP(A4696,Vystup20160620!$C:$C,1,FALSE)</f>
        <v>jsz2r5</v>
      </c>
      <c r="E4696" s="10" t="str">
        <f>VLOOKUP(A4696,pomocne!$A:$C,3,FALSE)</f>
        <v>Pedagog nebo ředitel</v>
      </c>
    </row>
    <row r="4697" spans="1:5" s="24" customFormat="1" ht="30" x14ac:dyDescent="0.25">
      <c r="A4697" s="23" t="s">
        <v>429</v>
      </c>
      <c r="B4697" s="23" t="s">
        <v>585</v>
      </c>
      <c r="C4697" s="23" t="s">
        <v>18</v>
      </c>
      <c r="D4697" s="24" t="str">
        <f>VLOOKUP(A4697,Vystup20160620!$C:$C,1,FALSE)</f>
        <v>jsz2r5</v>
      </c>
      <c r="E4697" s="10" t="str">
        <f>VLOOKUP(A4697,pomocne!$A:$C,3,FALSE)</f>
        <v>Pedagog nebo ředitel</v>
      </c>
    </row>
    <row r="4698" spans="1:5" s="24" customFormat="1" ht="30" x14ac:dyDescent="0.25">
      <c r="A4698" s="23" t="s">
        <v>429</v>
      </c>
      <c r="B4698" s="23" t="s">
        <v>586</v>
      </c>
      <c r="C4698" s="23" t="s">
        <v>13</v>
      </c>
      <c r="D4698" s="24" t="str">
        <f>VLOOKUP(A4698,Vystup20160620!$C:$C,1,FALSE)</f>
        <v>jsz2r5</v>
      </c>
      <c r="E4698" s="10" t="str">
        <f>VLOOKUP(A4698,pomocne!$A:$C,3,FALSE)</f>
        <v>Pedagog nebo ředitel</v>
      </c>
    </row>
    <row r="4699" spans="1:5" s="24" customFormat="1" x14ac:dyDescent="0.25">
      <c r="A4699" s="23" t="s">
        <v>429</v>
      </c>
      <c r="B4699" s="23" t="s">
        <v>613</v>
      </c>
      <c r="C4699" s="23" t="s">
        <v>13</v>
      </c>
      <c r="D4699" s="24" t="str">
        <f>VLOOKUP(A4699,Vystup20160620!$C:$C,1,FALSE)</f>
        <v>jsz2r5</v>
      </c>
      <c r="E4699" s="10" t="str">
        <f>VLOOKUP(A4699,pomocne!$A:$C,3,FALSE)</f>
        <v>Pedagog nebo ředitel</v>
      </c>
    </row>
    <row r="4700" spans="1:5" s="24" customFormat="1" x14ac:dyDescent="0.25">
      <c r="A4700" s="23" t="s">
        <v>429</v>
      </c>
      <c r="B4700" s="23" t="s">
        <v>614</v>
      </c>
      <c r="C4700" s="23" t="s">
        <v>13</v>
      </c>
      <c r="D4700" s="24" t="str">
        <f>VLOOKUP(A4700,Vystup20160620!$C:$C,1,FALSE)</f>
        <v>jsz2r5</v>
      </c>
      <c r="E4700" s="10" t="str">
        <f>VLOOKUP(A4700,pomocne!$A:$C,3,FALSE)</f>
        <v>Pedagog nebo ředitel</v>
      </c>
    </row>
    <row r="4701" spans="1:5" s="24" customFormat="1" ht="30" x14ac:dyDescent="0.25">
      <c r="A4701" s="23" t="s">
        <v>429</v>
      </c>
      <c r="B4701" s="23" t="s">
        <v>615</v>
      </c>
      <c r="C4701" s="23" t="s">
        <v>13</v>
      </c>
      <c r="D4701" s="24" t="str">
        <f>VLOOKUP(A4701,Vystup20160620!$C:$C,1,FALSE)</f>
        <v>jsz2r5</v>
      </c>
      <c r="E4701" s="10" t="str">
        <f>VLOOKUP(A4701,pomocne!$A:$C,3,FALSE)</f>
        <v>Pedagog nebo ředitel</v>
      </c>
    </row>
    <row r="4702" spans="1:5" s="24" customFormat="1" x14ac:dyDescent="0.25">
      <c r="A4702" s="23" t="s">
        <v>429</v>
      </c>
      <c r="B4702" s="23" t="s">
        <v>616</v>
      </c>
      <c r="C4702" s="23" t="s">
        <v>13</v>
      </c>
      <c r="D4702" s="24" t="str">
        <f>VLOOKUP(A4702,Vystup20160620!$C:$C,1,FALSE)</f>
        <v>jsz2r5</v>
      </c>
      <c r="E4702" s="10" t="str">
        <f>VLOOKUP(A4702,pomocne!$A:$C,3,FALSE)</f>
        <v>Pedagog nebo ředitel</v>
      </c>
    </row>
    <row r="4703" spans="1:5" s="24" customFormat="1" ht="30" x14ac:dyDescent="0.25">
      <c r="A4703" s="23" t="s">
        <v>429</v>
      </c>
      <c r="B4703" s="23" t="s">
        <v>587</v>
      </c>
      <c r="C4703" s="23" t="s">
        <v>13</v>
      </c>
      <c r="D4703" s="24" t="str">
        <f>VLOOKUP(A4703,Vystup20160620!$C:$C,1,FALSE)</f>
        <v>jsz2r5</v>
      </c>
      <c r="E4703" s="10" t="str">
        <f>VLOOKUP(A4703,pomocne!$A:$C,3,FALSE)</f>
        <v>Pedagog nebo ředitel</v>
      </c>
    </row>
    <row r="4704" spans="1:5" s="24" customFormat="1" ht="30" x14ac:dyDescent="0.25">
      <c r="A4704" s="23" t="s">
        <v>429</v>
      </c>
      <c r="B4704" s="23" t="s">
        <v>588</v>
      </c>
      <c r="C4704" s="23" t="s">
        <v>13</v>
      </c>
      <c r="D4704" s="24" t="str">
        <f>VLOOKUP(A4704,Vystup20160620!$C:$C,1,FALSE)</f>
        <v>jsz2r5</v>
      </c>
      <c r="E4704" s="10" t="str">
        <f>VLOOKUP(A4704,pomocne!$A:$C,3,FALSE)</f>
        <v>Pedagog nebo ředitel</v>
      </c>
    </row>
    <row r="4705" spans="1:5" s="24" customFormat="1" x14ac:dyDescent="0.25">
      <c r="A4705" s="23" t="s">
        <v>429</v>
      </c>
      <c r="B4705" s="23" t="s">
        <v>589</v>
      </c>
      <c r="C4705" s="23" t="s">
        <v>13</v>
      </c>
      <c r="D4705" s="24" t="str">
        <f>VLOOKUP(A4705,Vystup20160620!$C:$C,1,FALSE)</f>
        <v>jsz2r5</v>
      </c>
      <c r="E4705" s="10" t="str">
        <f>VLOOKUP(A4705,pomocne!$A:$C,3,FALSE)</f>
        <v>Pedagog nebo ředitel</v>
      </c>
    </row>
    <row r="4706" spans="1:5" s="24" customFormat="1" ht="30" x14ac:dyDescent="0.25">
      <c r="A4706" s="23" t="s">
        <v>429</v>
      </c>
      <c r="B4706" s="23" t="s">
        <v>617</v>
      </c>
      <c r="C4706" s="23" t="s">
        <v>13</v>
      </c>
      <c r="D4706" s="24" t="str">
        <f>VLOOKUP(A4706,Vystup20160620!$C:$C,1,FALSE)</f>
        <v>jsz2r5</v>
      </c>
      <c r="E4706" s="10" t="str">
        <f>VLOOKUP(A4706,pomocne!$A:$C,3,FALSE)</f>
        <v>Pedagog nebo ředitel</v>
      </c>
    </row>
    <row r="4707" spans="1:5" s="24" customFormat="1" x14ac:dyDescent="0.25">
      <c r="A4707" s="23" t="s">
        <v>429</v>
      </c>
      <c r="B4707" s="23" t="s">
        <v>66</v>
      </c>
      <c r="C4707" s="23" t="s">
        <v>18</v>
      </c>
      <c r="D4707" s="24" t="str">
        <f>VLOOKUP(A4707,Vystup20160620!$C:$C,1,FALSE)</f>
        <v>jsz2r5</v>
      </c>
      <c r="E4707" s="10" t="str">
        <f>VLOOKUP(A4707,pomocne!$A:$C,3,FALSE)</f>
        <v>Pedagog nebo ředitel</v>
      </c>
    </row>
    <row r="4708" spans="1:5" s="24" customFormat="1" x14ac:dyDescent="0.25">
      <c r="A4708" s="23" t="s">
        <v>429</v>
      </c>
      <c r="B4708" s="23" t="s">
        <v>67</v>
      </c>
      <c r="C4708" s="23" t="s">
        <v>13</v>
      </c>
      <c r="D4708" s="24" t="str">
        <f>VLOOKUP(A4708,Vystup20160620!$C:$C,1,FALSE)</f>
        <v>jsz2r5</v>
      </c>
      <c r="E4708" s="10" t="str">
        <f>VLOOKUP(A4708,pomocne!$A:$C,3,FALSE)</f>
        <v>Pedagog nebo ředitel</v>
      </c>
    </row>
    <row r="4709" spans="1:5" s="24" customFormat="1" ht="30" x14ac:dyDescent="0.25">
      <c r="A4709" s="23" t="s">
        <v>429</v>
      </c>
      <c r="B4709" s="23" t="s">
        <v>68</v>
      </c>
      <c r="C4709" s="23" t="s">
        <v>13</v>
      </c>
      <c r="D4709" s="24" t="str">
        <f>VLOOKUP(A4709,Vystup20160620!$C:$C,1,FALSE)</f>
        <v>jsz2r5</v>
      </c>
      <c r="E4709" s="10" t="str">
        <f>VLOOKUP(A4709,pomocne!$A:$C,3,FALSE)</f>
        <v>Pedagog nebo ředitel</v>
      </c>
    </row>
    <row r="4710" spans="1:5" s="24" customFormat="1" ht="45" x14ac:dyDescent="0.25">
      <c r="A4710" s="23" t="s">
        <v>429</v>
      </c>
      <c r="B4710" s="23" t="s">
        <v>116</v>
      </c>
      <c r="C4710" s="23" t="s">
        <v>432</v>
      </c>
      <c r="D4710" s="24" t="str">
        <f>VLOOKUP(A4710,Vystup20160620!$C:$C,1,FALSE)</f>
        <v>jsz2r5</v>
      </c>
      <c r="E4710" s="10" t="str">
        <f>VLOOKUP(A4710,pomocne!$A:$C,3,FALSE)</f>
        <v>Pedagog nebo ředitel</v>
      </c>
    </row>
    <row r="4711" spans="1:5" s="24" customFormat="1" x14ac:dyDescent="0.25">
      <c r="A4711" s="23" t="s">
        <v>429</v>
      </c>
      <c r="B4711" s="23" t="s">
        <v>69</v>
      </c>
      <c r="C4711" s="23" t="s">
        <v>18</v>
      </c>
      <c r="D4711" s="24" t="str">
        <f>VLOOKUP(A4711,Vystup20160620!$C:$C,1,FALSE)</f>
        <v>jsz2r5</v>
      </c>
      <c r="E4711" s="10" t="str">
        <f>VLOOKUP(A4711,pomocne!$A:$C,3,FALSE)</f>
        <v>Pedagog nebo ředitel</v>
      </c>
    </row>
    <row r="4712" spans="1:5" s="24" customFormat="1" x14ac:dyDescent="0.25">
      <c r="A4712" s="23" t="s">
        <v>429</v>
      </c>
      <c r="B4712" s="23" t="s">
        <v>129</v>
      </c>
      <c r="C4712" s="23" t="s">
        <v>13</v>
      </c>
      <c r="D4712" s="24" t="str">
        <f>VLOOKUP(A4712,Vystup20160620!$C:$C,1,FALSE)</f>
        <v>jsz2r5</v>
      </c>
      <c r="E4712" s="10" t="str">
        <f>VLOOKUP(A4712,pomocne!$A:$C,3,FALSE)</f>
        <v>Pedagog nebo ředitel</v>
      </c>
    </row>
    <row r="4713" spans="1:5" s="24" customFormat="1" x14ac:dyDescent="0.25">
      <c r="A4713" s="23" t="s">
        <v>429</v>
      </c>
      <c r="B4713" s="23" t="s">
        <v>591</v>
      </c>
      <c r="C4713" s="23" t="s">
        <v>13</v>
      </c>
      <c r="D4713" s="24" t="str">
        <f>VLOOKUP(A4713,Vystup20160620!$C:$C,1,FALSE)</f>
        <v>jsz2r5</v>
      </c>
      <c r="E4713" s="10" t="str">
        <f>VLOOKUP(A4713,pomocne!$A:$C,3,FALSE)</f>
        <v>Pedagog nebo ředitel</v>
      </c>
    </row>
    <row r="4714" spans="1:5" s="24" customFormat="1" ht="45" x14ac:dyDescent="0.25">
      <c r="A4714" s="23" t="s">
        <v>429</v>
      </c>
      <c r="B4714" s="23" t="s">
        <v>193</v>
      </c>
      <c r="C4714" s="23" t="s">
        <v>433</v>
      </c>
      <c r="D4714" s="24" t="str">
        <f>VLOOKUP(A4714,Vystup20160620!$C:$C,1,FALSE)</f>
        <v>jsz2r5</v>
      </c>
      <c r="E4714" s="10" t="str">
        <f>VLOOKUP(A4714,pomocne!$A:$C,3,FALSE)</f>
        <v>Pedagog nebo ředitel</v>
      </c>
    </row>
    <row r="4715" spans="1:5" s="24" customFormat="1" x14ac:dyDescent="0.25">
      <c r="A4715" s="23" t="s">
        <v>429</v>
      </c>
      <c r="B4715" s="23" t="s">
        <v>75</v>
      </c>
      <c r="C4715" s="23" t="s">
        <v>13</v>
      </c>
      <c r="D4715" s="24" t="str">
        <f>VLOOKUP(A4715,Vystup20160620!$C:$C,1,FALSE)</f>
        <v>jsz2r5</v>
      </c>
      <c r="E4715" s="10" t="str">
        <f>VLOOKUP(A4715,pomocne!$A:$C,3,FALSE)</f>
        <v>Pedagog nebo ředitel</v>
      </c>
    </row>
    <row r="4716" spans="1:5" s="24" customFormat="1" ht="30" x14ac:dyDescent="0.25">
      <c r="A4716" s="23" t="s">
        <v>429</v>
      </c>
      <c r="B4716" s="23" t="s">
        <v>592</v>
      </c>
      <c r="C4716" s="23" t="s">
        <v>13</v>
      </c>
      <c r="D4716" s="24" t="str">
        <f>VLOOKUP(A4716,Vystup20160620!$C:$C,1,FALSE)</f>
        <v>jsz2r5</v>
      </c>
      <c r="E4716" s="10" t="str">
        <f>VLOOKUP(A4716,pomocne!$A:$C,3,FALSE)</f>
        <v>Pedagog nebo ředitel</v>
      </c>
    </row>
    <row r="4717" spans="1:5" s="24" customFormat="1" x14ac:dyDescent="0.25">
      <c r="A4717" s="23" t="s">
        <v>429</v>
      </c>
      <c r="B4717" s="23" t="s">
        <v>593</v>
      </c>
      <c r="C4717" s="23" t="s">
        <v>13</v>
      </c>
      <c r="D4717" s="24" t="str">
        <f>VLOOKUP(A4717,Vystup20160620!$C:$C,1,FALSE)</f>
        <v>jsz2r5</v>
      </c>
      <c r="E4717" s="10" t="str">
        <f>VLOOKUP(A4717,pomocne!$A:$C,3,FALSE)</f>
        <v>Pedagog nebo ředitel</v>
      </c>
    </row>
    <row r="4718" spans="1:5" s="24" customFormat="1" x14ac:dyDescent="0.25">
      <c r="A4718" s="23" t="s">
        <v>429</v>
      </c>
      <c r="B4718" s="23" t="s">
        <v>622</v>
      </c>
      <c r="C4718" s="23" t="s">
        <v>13</v>
      </c>
      <c r="D4718" s="24" t="str">
        <f>VLOOKUP(A4718,Vystup20160620!$C:$C,1,FALSE)</f>
        <v>jsz2r5</v>
      </c>
      <c r="E4718" s="10" t="str">
        <f>VLOOKUP(A4718,pomocne!$A:$C,3,FALSE)</f>
        <v>Pedagog nebo ředitel</v>
      </c>
    </row>
    <row r="4719" spans="1:5" s="24" customFormat="1" ht="30" x14ac:dyDescent="0.25">
      <c r="A4719" s="23" t="s">
        <v>429</v>
      </c>
      <c r="B4719" s="23" t="s">
        <v>623</v>
      </c>
      <c r="C4719" s="23" t="s">
        <v>13</v>
      </c>
      <c r="D4719" s="24" t="str">
        <f>VLOOKUP(A4719,Vystup20160620!$C:$C,1,FALSE)</f>
        <v>jsz2r5</v>
      </c>
      <c r="E4719" s="10" t="str">
        <f>VLOOKUP(A4719,pomocne!$A:$C,3,FALSE)</f>
        <v>Pedagog nebo ředitel</v>
      </c>
    </row>
    <row r="4720" spans="1:5" s="24" customFormat="1" x14ac:dyDescent="0.25">
      <c r="A4720" s="23" t="s">
        <v>429</v>
      </c>
      <c r="B4720" s="23" t="s">
        <v>76</v>
      </c>
      <c r="C4720" s="23" t="s">
        <v>13</v>
      </c>
      <c r="D4720" s="24" t="str">
        <f>VLOOKUP(A4720,Vystup20160620!$C:$C,1,FALSE)</f>
        <v>jsz2r5</v>
      </c>
      <c r="E4720" s="10" t="str">
        <f>VLOOKUP(A4720,pomocne!$A:$C,3,FALSE)</f>
        <v>Pedagog nebo ředitel</v>
      </c>
    </row>
    <row r="4721" spans="1:5" s="24" customFormat="1" ht="30" x14ac:dyDescent="0.25">
      <c r="A4721" s="23" t="s">
        <v>429</v>
      </c>
      <c r="B4721" s="23" t="s">
        <v>77</v>
      </c>
      <c r="C4721" s="23" t="s">
        <v>13</v>
      </c>
      <c r="D4721" s="24" t="str">
        <f>VLOOKUP(A4721,Vystup20160620!$C:$C,1,FALSE)</f>
        <v>jsz2r5</v>
      </c>
      <c r="E4721" s="10" t="str">
        <f>VLOOKUP(A4721,pomocne!$A:$C,3,FALSE)</f>
        <v>Pedagog nebo ředitel</v>
      </c>
    </row>
    <row r="4722" spans="1:5" s="24" customFormat="1" ht="30" x14ac:dyDescent="0.25">
      <c r="A4722" s="23" t="s">
        <v>429</v>
      </c>
      <c r="B4722" s="23" t="s">
        <v>78</v>
      </c>
      <c r="C4722" s="23" t="s">
        <v>434</v>
      </c>
      <c r="D4722" s="24" t="str">
        <f>VLOOKUP(A4722,Vystup20160620!$C:$C,1,FALSE)</f>
        <v>jsz2r5</v>
      </c>
      <c r="E4722" s="10" t="str">
        <f>VLOOKUP(A4722,pomocne!$A:$C,3,FALSE)</f>
        <v>Pedagog nebo ředitel</v>
      </c>
    </row>
    <row r="4723" spans="1:5" s="24" customFormat="1" x14ac:dyDescent="0.25">
      <c r="A4723" s="23" t="s">
        <v>429</v>
      </c>
      <c r="B4723" s="23" t="s">
        <v>594</v>
      </c>
      <c r="C4723" s="23" t="s">
        <v>13</v>
      </c>
      <c r="D4723" s="24" t="str">
        <f>VLOOKUP(A4723,Vystup20160620!$C:$C,1,FALSE)</f>
        <v>jsz2r5</v>
      </c>
      <c r="E4723" s="10" t="str">
        <f>VLOOKUP(A4723,pomocne!$A:$C,3,FALSE)</f>
        <v>Pedagog nebo ředitel</v>
      </c>
    </row>
    <row r="4724" spans="1:5" s="24" customFormat="1" x14ac:dyDescent="0.25">
      <c r="A4724" s="23" t="s">
        <v>429</v>
      </c>
      <c r="B4724" s="23" t="s">
        <v>595</v>
      </c>
      <c r="C4724" s="23" t="s">
        <v>13</v>
      </c>
      <c r="D4724" s="24" t="str">
        <f>VLOOKUP(A4724,Vystup20160620!$C:$C,1,FALSE)</f>
        <v>jsz2r5</v>
      </c>
      <c r="E4724" s="10" t="str">
        <f>VLOOKUP(A4724,pomocne!$A:$C,3,FALSE)</f>
        <v>Pedagog nebo ředitel</v>
      </c>
    </row>
    <row r="4725" spans="1:5" s="24" customFormat="1" x14ac:dyDescent="0.25">
      <c r="A4725" s="23" t="s">
        <v>429</v>
      </c>
      <c r="B4725" s="23" t="s">
        <v>82</v>
      </c>
      <c r="C4725" s="23" t="s">
        <v>13</v>
      </c>
      <c r="D4725" s="24" t="str">
        <f>VLOOKUP(A4725,Vystup20160620!$C:$C,1,FALSE)</f>
        <v>jsz2r5</v>
      </c>
      <c r="E4725" s="10" t="str">
        <f>VLOOKUP(A4725,pomocne!$A:$C,3,FALSE)</f>
        <v>Pedagog nebo ředitel</v>
      </c>
    </row>
    <row r="4726" spans="1:5" s="24" customFormat="1" x14ac:dyDescent="0.25">
      <c r="A4726" s="23" t="s">
        <v>429</v>
      </c>
      <c r="B4726" s="23" t="s">
        <v>596</v>
      </c>
      <c r="C4726" s="23" t="s">
        <v>13</v>
      </c>
      <c r="D4726" s="24" t="str">
        <f>VLOOKUP(A4726,Vystup20160620!$C:$C,1,FALSE)</f>
        <v>jsz2r5</v>
      </c>
      <c r="E4726" s="10" t="str">
        <f>VLOOKUP(A4726,pomocne!$A:$C,3,FALSE)</f>
        <v>Pedagog nebo ředitel</v>
      </c>
    </row>
    <row r="4727" spans="1:5" s="24" customFormat="1" x14ac:dyDescent="0.25">
      <c r="A4727" s="23" t="s">
        <v>429</v>
      </c>
      <c r="B4727" s="23" t="s">
        <v>84</v>
      </c>
      <c r="C4727" s="23" t="s">
        <v>13</v>
      </c>
      <c r="D4727" s="24" t="str">
        <f>VLOOKUP(A4727,Vystup20160620!$C:$C,1,FALSE)</f>
        <v>jsz2r5</v>
      </c>
      <c r="E4727" s="10" t="str">
        <f>VLOOKUP(A4727,pomocne!$A:$C,3,FALSE)</f>
        <v>Pedagog nebo ředitel</v>
      </c>
    </row>
    <row r="4728" spans="1:5" s="24" customFormat="1" x14ac:dyDescent="0.25">
      <c r="A4728" s="23" t="s">
        <v>429</v>
      </c>
      <c r="B4728" s="23" t="s">
        <v>597</v>
      </c>
      <c r="C4728" s="23" t="s">
        <v>13</v>
      </c>
      <c r="D4728" s="24" t="str">
        <f>VLOOKUP(A4728,Vystup20160620!$C:$C,1,FALSE)</f>
        <v>jsz2r5</v>
      </c>
      <c r="E4728" s="10" t="str">
        <f>VLOOKUP(A4728,pomocne!$A:$C,3,FALSE)</f>
        <v>Pedagog nebo ředitel</v>
      </c>
    </row>
    <row r="4729" spans="1:5" s="24" customFormat="1" x14ac:dyDescent="0.25">
      <c r="A4729" s="23" t="s">
        <v>429</v>
      </c>
      <c r="B4729" s="23" t="s">
        <v>598</v>
      </c>
      <c r="C4729" s="23" t="s">
        <v>13</v>
      </c>
      <c r="D4729" s="24" t="str">
        <f>VLOOKUP(A4729,Vystup20160620!$C:$C,1,FALSE)</f>
        <v>jsz2r5</v>
      </c>
      <c r="E4729" s="10" t="str">
        <f>VLOOKUP(A4729,pomocne!$A:$C,3,FALSE)</f>
        <v>Pedagog nebo ředitel</v>
      </c>
    </row>
    <row r="4730" spans="1:5" s="24" customFormat="1" ht="30" x14ac:dyDescent="0.25">
      <c r="A4730" s="23" t="s">
        <v>429</v>
      </c>
      <c r="B4730" s="23" t="s">
        <v>87</v>
      </c>
      <c r="C4730" s="23" t="s">
        <v>13</v>
      </c>
      <c r="D4730" s="24" t="str">
        <f>VLOOKUP(A4730,Vystup20160620!$C:$C,1,FALSE)</f>
        <v>jsz2r5</v>
      </c>
      <c r="E4730" s="10" t="str">
        <f>VLOOKUP(A4730,pomocne!$A:$C,3,FALSE)</f>
        <v>Pedagog nebo ředitel</v>
      </c>
    </row>
    <row r="4731" spans="1:5" s="24" customFormat="1" ht="30" x14ac:dyDescent="0.25">
      <c r="A4731" s="23" t="s">
        <v>429</v>
      </c>
      <c r="B4731" s="23" t="s">
        <v>88</v>
      </c>
      <c r="C4731" s="23" t="s">
        <v>18</v>
      </c>
      <c r="D4731" s="24" t="str">
        <f>VLOOKUP(A4731,Vystup20160620!$C:$C,1,FALSE)</f>
        <v>jsz2r5</v>
      </c>
      <c r="E4731" s="10" t="str">
        <f>VLOOKUP(A4731,pomocne!$A:$C,3,FALSE)</f>
        <v>Pedagog nebo ředitel</v>
      </c>
    </row>
    <row r="4732" spans="1:5" s="24" customFormat="1" ht="45" x14ac:dyDescent="0.25">
      <c r="A4732" s="23" t="s">
        <v>429</v>
      </c>
      <c r="B4732" s="23" t="s">
        <v>196</v>
      </c>
      <c r="C4732" s="23" t="s">
        <v>435</v>
      </c>
      <c r="D4732" s="24" t="str">
        <f>VLOOKUP(A4732,Vystup20160620!$C:$C,1,FALSE)</f>
        <v>jsz2r5</v>
      </c>
      <c r="E4732" s="10" t="str">
        <f>VLOOKUP(A4732,pomocne!$A:$C,3,FALSE)</f>
        <v>Pedagog nebo ředitel</v>
      </c>
    </row>
    <row r="4733" spans="1:5" s="24" customFormat="1" ht="30" x14ac:dyDescent="0.25">
      <c r="A4733" s="23" t="s">
        <v>429</v>
      </c>
      <c r="B4733" s="23" t="s">
        <v>737</v>
      </c>
      <c r="C4733" s="23" t="s">
        <v>436</v>
      </c>
      <c r="D4733" s="24" t="str">
        <f>VLOOKUP(A4733,Vystup20160620!$C:$C,1,FALSE)</f>
        <v>jsz2r5</v>
      </c>
      <c r="E4733" s="10" t="str">
        <f>VLOOKUP(A4733,pomocne!$A:$C,3,FALSE)</f>
        <v>Pedagog nebo ředitel</v>
      </c>
    </row>
    <row r="4734" spans="1:5" s="24" customFormat="1" ht="30" x14ac:dyDescent="0.25">
      <c r="A4734" s="23" t="s">
        <v>696</v>
      </c>
      <c r="B4734" s="23" t="s">
        <v>511</v>
      </c>
      <c r="C4734" s="23" t="s">
        <v>147</v>
      </c>
      <c r="D4734" s="24" t="e">
        <f>VLOOKUP(A4734,Vystup20160620!$C:$C,1,FALSE)</f>
        <v>#N/A</v>
      </c>
      <c r="E4734" s="10" t="str">
        <f>VLOOKUP(A4734,pomocne!$A:$C,3,FALSE)</f>
        <v>Pedagog nebo ředitel</v>
      </c>
    </row>
    <row r="4735" spans="1:5" s="24" customFormat="1" x14ac:dyDescent="0.25">
      <c r="A4735" s="23" t="s">
        <v>696</v>
      </c>
      <c r="B4735" s="23" t="s">
        <v>512</v>
      </c>
      <c r="C4735" s="23" t="s">
        <v>13</v>
      </c>
      <c r="D4735" s="24" t="e">
        <f>VLOOKUP(A4735,Vystup20160620!$C:$C,1,FALSE)</f>
        <v>#N/A</v>
      </c>
      <c r="E4735" s="10" t="str">
        <f>VLOOKUP(A4735,pomocne!$A:$C,3,FALSE)</f>
        <v>Pedagog nebo ředitel</v>
      </c>
    </row>
    <row r="4736" spans="1:5" s="24" customFormat="1" x14ac:dyDescent="0.25">
      <c r="A4736" s="23" t="s">
        <v>696</v>
      </c>
      <c r="B4736" s="23" t="s">
        <v>513</v>
      </c>
      <c r="C4736" s="23" t="s">
        <v>13</v>
      </c>
      <c r="D4736" s="24" t="e">
        <f>VLOOKUP(A4736,Vystup20160620!$C:$C,1,FALSE)</f>
        <v>#N/A</v>
      </c>
      <c r="E4736" s="10" t="str">
        <f>VLOOKUP(A4736,pomocne!$A:$C,3,FALSE)</f>
        <v>Pedagog nebo ředitel</v>
      </c>
    </row>
    <row r="4737" spans="1:5" s="24" customFormat="1" x14ac:dyDescent="0.25">
      <c r="A4737" s="23" t="s">
        <v>696</v>
      </c>
      <c r="B4737" s="23" t="s">
        <v>514</v>
      </c>
      <c r="C4737" s="23" t="s">
        <v>13</v>
      </c>
      <c r="D4737" s="24" t="e">
        <f>VLOOKUP(A4737,Vystup20160620!$C:$C,1,FALSE)</f>
        <v>#N/A</v>
      </c>
      <c r="E4737" s="10" t="str">
        <f>VLOOKUP(A4737,pomocne!$A:$C,3,FALSE)</f>
        <v>Pedagog nebo ředitel</v>
      </c>
    </row>
    <row r="4738" spans="1:5" s="24" customFormat="1" x14ac:dyDescent="0.25">
      <c r="A4738" s="23" t="s">
        <v>696</v>
      </c>
      <c r="B4738" s="23" t="s">
        <v>515</v>
      </c>
      <c r="C4738" s="23" t="s">
        <v>13</v>
      </c>
      <c r="D4738" s="24" t="e">
        <f>VLOOKUP(A4738,Vystup20160620!$C:$C,1,FALSE)</f>
        <v>#N/A</v>
      </c>
      <c r="E4738" s="10" t="str">
        <f>VLOOKUP(A4738,pomocne!$A:$C,3,FALSE)</f>
        <v>Pedagog nebo ředitel</v>
      </c>
    </row>
    <row r="4739" spans="1:5" s="24" customFormat="1" x14ac:dyDescent="0.25">
      <c r="A4739" s="23" t="s">
        <v>696</v>
      </c>
      <c r="B4739" s="23" t="s">
        <v>735</v>
      </c>
      <c r="C4739" s="23" t="s">
        <v>13</v>
      </c>
      <c r="D4739" s="24" t="e">
        <f>VLOOKUP(A4739,Vystup20160620!$C:$C,1,FALSE)</f>
        <v>#N/A</v>
      </c>
      <c r="E4739" s="10" t="str">
        <f>VLOOKUP(A4739,pomocne!$A:$C,3,FALSE)</f>
        <v>Pedagog nebo ředitel</v>
      </c>
    </row>
    <row r="4740" spans="1:5" s="24" customFormat="1" x14ac:dyDescent="0.25">
      <c r="A4740" s="23" t="s">
        <v>696</v>
      </c>
      <c r="B4740" s="23" t="s">
        <v>517</v>
      </c>
      <c r="C4740" s="23" t="s">
        <v>13</v>
      </c>
      <c r="D4740" s="24" t="e">
        <f>VLOOKUP(A4740,Vystup20160620!$C:$C,1,FALSE)</f>
        <v>#N/A</v>
      </c>
      <c r="E4740" s="10" t="str">
        <f>VLOOKUP(A4740,pomocne!$A:$C,3,FALSE)</f>
        <v>Pedagog nebo ředitel</v>
      </c>
    </row>
    <row r="4741" spans="1:5" s="24" customFormat="1" x14ac:dyDescent="0.25">
      <c r="A4741" s="23" t="s">
        <v>696</v>
      </c>
      <c r="B4741" s="23" t="s">
        <v>519</v>
      </c>
      <c r="C4741" s="23" t="s">
        <v>13</v>
      </c>
      <c r="D4741" s="24" t="e">
        <f>VLOOKUP(A4741,Vystup20160620!$C:$C,1,FALSE)</f>
        <v>#N/A</v>
      </c>
      <c r="E4741" s="10" t="str">
        <f>VLOOKUP(A4741,pomocne!$A:$C,3,FALSE)</f>
        <v>Pedagog nebo ředitel</v>
      </c>
    </row>
    <row r="4742" spans="1:5" s="24" customFormat="1" x14ac:dyDescent="0.25">
      <c r="A4742" s="23" t="s">
        <v>696</v>
      </c>
      <c r="B4742" s="23" t="s">
        <v>520</v>
      </c>
      <c r="C4742" s="23" t="s">
        <v>18</v>
      </c>
      <c r="D4742" s="24" t="e">
        <f>VLOOKUP(A4742,Vystup20160620!$C:$C,1,FALSE)</f>
        <v>#N/A</v>
      </c>
      <c r="E4742" s="10" t="str">
        <f>VLOOKUP(A4742,pomocne!$A:$C,3,FALSE)</f>
        <v>Pedagog nebo ředitel</v>
      </c>
    </row>
    <row r="4743" spans="1:5" s="24" customFormat="1" x14ac:dyDescent="0.25">
      <c r="A4743" s="23" t="s">
        <v>696</v>
      </c>
      <c r="B4743" s="23" t="s">
        <v>521</v>
      </c>
      <c r="C4743" s="23" t="s">
        <v>18</v>
      </c>
      <c r="D4743" s="24" t="e">
        <f>VLOOKUP(A4743,Vystup20160620!$C:$C,1,FALSE)</f>
        <v>#N/A</v>
      </c>
      <c r="E4743" s="10" t="str">
        <f>VLOOKUP(A4743,pomocne!$A:$C,3,FALSE)</f>
        <v>Pedagog nebo ředitel</v>
      </c>
    </row>
    <row r="4744" spans="1:5" s="24" customFormat="1" x14ac:dyDescent="0.25">
      <c r="A4744" s="23" t="s">
        <v>696</v>
      </c>
      <c r="B4744" s="23" t="s">
        <v>522</v>
      </c>
      <c r="C4744" s="23" t="s">
        <v>13</v>
      </c>
      <c r="D4744" s="24" t="e">
        <f>VLOOKUP(A4744,Vystup20160620!$C:$C,1,FALSE)</f>
        <v>#N/A</v>
      </c>
      <c r="E4744" s="10" t="str">
        <f>VLOOKUP(A4744,pomocne!$A:$C,3,FALSE)</f>
        <v>Pedagog nebo ředitel</v>
      </c>
    </row>
    <row r="4745" spans="1:5" s="24" customFormat="1" ht="30" x14ac:dyDescent="0.25">
      <c r="A4745" s="23" t="s">
        <v>696</v>
      </c>
      <c r="B4745" s="23" t="s">
        <v>19</v>
      </c>
      <c r="C4745" s="23" t="s">
        <v>18</v>
      </c>
      <c r="D4745" s="24" t="e">
        <f>VLOOKUP(A4745,Vystup20160620!$C:$C,1,FALSE)</f>
        <v>#N/A</v>
      </c>
      <c r="E4745" s="10" t="str">
        <f>VLOOKUP(A4745,pomocne!$A:$C,3,FALSE)</f>
        <v>Pedagog nebo ředitel</v>
      </c>
    </row>
    <row r="4746" spans="1:5" s="24" customFormat="1" ht="30" x14ac:dyDescent="0.25">
      <c r="A4746" s="23" t="s">
        <v>696</v>
      </c>
      <c r="B4746" s="23" t="s">
        <v>20</v>
      </c>
      <c r="C4746" s="23" t="s">
        <v>13</v>
      </c>
      <c r="D4746" s="24" t="e">
        <f>VLOOKUP(A4746,Vystup20160620!$C:$C,1,FALSE)</f>
        <v>#N/A</v>
      </c>
      <c r="E4746" s="10" t="str">
        <f>VLOOKUP(A4746,pomocne!$A:$C,3,FALSE)</f>
        <v>Pedagog nebo ředitel</v>
      </c>
    </row>
    <row r="4747" spans="1:5" s="24" customFormat="1" ht="30" x14ac:dyDescent="0.25">
      <c r="A4747" s="23" t="s">
        <v>696</v>
      </c>
      <c r="B4747" s="23" t="s">
        <v>604</v>
      </c>
      <c r="C4747" s="23" t="s">
        <v>13</v>
      </c>
      <c r="D4747" s="24" t="e">
        <f>VLOOKUP(A4747,Vystup20160620!$C:$C,1,FALSE)</f>
        <v>#N/A</v>
      </c>
      <c r="E4747" s="10" t="str">
        <f>VLOOKUP(A4747,pomocne!$A:$C,3,FALSE)</f>
        <v>Pedagog nebo ředitel</v>
      </c>
    </row>
    <row r="4748" spans="1:5" s="24" customFormat="1" ht="30" x14ac:dyDescent="0.25">
      <c r="A4748" s="23" t="s">
        <v>696</v>
      </c>
      <c r="B4748" s="23" t="s">
        <v>605</v>
      </c>
      <c r="C4748" s="23" t="s">
        <v>13</v>
      </c>
      <c r="D4748" s="24" t="e">
        <f>VLOOKUP(A4748,Vystup20160620!$C:$C,1,FALSE)</f>
        <v>#N/A</v>
      </c>
      <c r="E4748" s="10" t="str">
        <f>VLOOKUP(A4748,pomocne!$A:$C,3,FALSE)</f>
        <v>Pedagog nebo ředitel</v>
      </c>
    </row>
    <row r="4749" spans="1:5" s="24" customFormat="1" ht="30" x14ac:dyDescent="0.25">
      <c r="A4749" s="23" t="s">
        <v>696</v>
      </c>
      <c r="B4749" s="23" t="s">
        <v>562</v>
      </c>
      <c r="C4749" s="23" t="s">
        <v>13</v>
      </c>
      <c r="D4749" s="24" t="e">
        <f>VLOOKUP(A4749,Vystup20160620!$C:$C,1,FALSE)</f>
        <v>#N/A</v>
      </c>
      <c r="E4749" s="10" t="str">
        <f>VLOOKUP(A4749,pomocne!$A:$C,3,FALSE)</f>
        <v>Pedagog nebo ředitel</v>
      </c>
    </row>
    <row r="4750" spans="1:5" s="24" customFormat="1" ht="30" x14ac:dyDescent="0.25">
      <c r="A4750" s="23" t="s">
        <v>696</v>
      </c>
      <c r="B4750" s="23" t="s">
        <v>563</v>
      </c>
      <c r="C4750" s="23" t="s">
        <v>13</v>
      </c>
      <c r="D4750" s="24" t="e">
        <f>VLOOKUP(A4750,Vystup20160620!$C:$C,1,FALSE)</f>
        <v>#N/A</v>
      </c>
      <c r="E4750" s="10" t="str">
        <f>VLOOKUP(A4750,pomocne!$A:$C,3,FALSE)</f>
        <v>Pedagog nebo ředitel</v>
      </c>
    </row>
    <row r="4751" spans="1:5" s="24" customFormat="1" ht="30" x14ac:dyDescent="0.25">
      <c r="A4751" s="23" t="s">
        <v>696</v>
      </c>
      <c r="B4751" s="23" t="s">
        <v>564</v>
      </c>
      <c r="C4751" s="23" t="s">
        <v>18</v>
      </c>
      <c r="D4751" s="24" t="e">
        <f>VLOOKUP(A4751,Vystup20160620!$C:$C,1,FALSE)</f>
        <v>#N/A</v>
      </c>
      <c r="E4751" s="10" t="str">
        <f>VLOOKUP(A4751,pomocne!$A:$C,3,FALSE)</f>
        <v>Pedagog nebo ředitel</v>
      </c>
    </row>
    <row r="4752" spans="1:5" s="24" customFormat="1" ht="30" x14ac:dyDescent="0.25">
      <c r="A4752" s="23" t="s">
        <v>696</v>
      </c>
      <c r="B4752" s="23" t="s">
        <v>565</v>
      </c>
      <c r="C4752" s="23" t="s">
        <v>18</v>
      </c>
      <c r="D4752" s="24" t="e">
        <f>VLOOKUP(A4752,Vystup20160620!$C:$C,1,FALSE)</f>
        <v>#N/A</v>
      </c>
      <c r="E4752" s="10" t="str">
        <f>VLOOKUP(A4752,pomocne!$A:$C,3,FALSE)</f>
        <v>Pedagog nebo ředitel</v>
      </c>
    </row>
    <row r="4753" spans="1:5" s="24" customFormat="1" ht="30" x14ac:dyDescent="0.25">
      <c r="A4753" s="23" t="s">
        <v>696</v>
      </c>
      <c r="B4753" s="23" t="s">
        <v>566</v>
      </c>
      <c r="C4753" s="23" t="s">
        <v>18</v>
      </c>
      <c r="D4753" s="24" t="e">
        <f>VLOOKUP(A4753,Vystup20160620!$C:$C,1,FALSE)</f>
        <v>#N/A</v>
      </c>
      <c r="E4753" s="10" t="str">
        <f>VLOOKUP(A4753,pomocne!$A:$C,3,FALSE)</f>
        <v>Pedagog nebo ředitel</v>
      </c>
    </row>
    <row r="4754" spans="1:5" s="24" customFormat="1" ht="30" x14ac:dyDescent="0.25">
      <c r="A4754" s="23" t="s">
        <v>696</v>
      </c>
      <c r="B4754" s="23" t="s">
        <v>567</v>
      </c>
      <c r="C4754" s="23" t="s">
        <v>13</v>
      </c>
      <c r="D4754" s="24" t="e">
        <f>VLOOKUP(A4754,Vystup20160620!$C:$C,1,FALSE)</f>
        <v>#N/A</v>
      </c>
      <c r="E4754" s="10" t="str">
        <f>VLOOKUP(A4754,pomocne!$A:$C,3,FALSE)</f>
        <v>Pedagog nebo ředitel</v>
      </c>
    </row>
    <row r="4755" spans="1:5" s="24" customFormat="1" ht="30" x14ac:dyDescent="0.25">
      <c r="A4755" s="23" t="s">
        <v>696</v>
      </c>
      <c r="B4755" s="23" t="s">
        <v>568</v>
      </c>
      <c r="C4755" s="23" t="s">
        <v>18</v>
      </c>
      <c r="D4755" s="24" t="e">
        <f>VLOOKUP(A4755,Vystup20160620!$C:$C,1,FALSE)</f>
        <v>#N/A</v>
      </c>
      <c r="E4755" s="10" t="str">
        <f>VLOOKUP(A4755,pomocne!$A:$C,3,FALSE)</f>
        <v>Pedagog nebo ředitel</v>
      </c>
    </row>
    <row r="4756" spans="1:5" s="24" customFormat="1" ht="30" x14ac:dyDescent="0.25">
      <c r="A4756" s="23" t="s">
        <v>696</v>
      </c>
      <c r="B4756" s="23" t="s">
        <v>569</v>
      </c>
      <c r="C4756" s="23" t="s">
        <v>18</v>
      </c>
      <c r="D4756" s="24" t="e">
        <f>VLOOKUP(A4756,Vystup20160620!$C:$C,1,FALSE)</f>
        <v>#N/A</v>
      </c>
      <c r="E4756" s="10" t="str">
        <f>VLOOKUP(A4756,pomocne!$A:$C,3,FALSE)</f>
        <v>Pedagog nebo ředitel</v>
      </c>
    </row>
    <row r="4757" spans="1:5" s="24" customFormat="1" ht="30" x14ac:dyDescent="0.25">
      <c r="A4757" s="23" t="s">
        <v>696</v>
      </c>
      <c r="B4757" s="23" t="s">
        <v>570</v>
      </c>
      <c r="C4757" s="23" t="s">
        <v>18</v>
      </c>
      <c r="D4757" s="24" t="e">
        <f>VLOOKUP(A4757,Vystup20160620!$C:$C,1,FALSE)</f>
        <v>#N/A</v>
      </c>
      <c r="E4757" s="10" t="str">
        <f>VLOOKUP(A4757,pomocne!$A:$C,3,FALSE)</f>
        <v>Pedagog nebo ředitel</v>
      </c>
    </row>
    <row r="4758" spans="1:5" s="24" customFormat="1" x14ac:dyDescent="0.25">
      <c r="A4758" s="23" t="s">
        <v>696</v>
      </c>
      <c r="B4758" s="23" t="s">
        <v>30</v>
      </c>
      <c r="C4758" s="23" t="s">
        <v>13</v>
      </c>
      <c r="D4758" s="24" t="e">
        <f>VLOOKUP(A4758,Vystup20160620!$C:$C,1,FALSE)</f>
        <v>#N/A</v>
      </c>
      <c r="E4758" s="10" t="str">
        <f>VLOOKUP(A4758,pomocne!$A:$C,3,FALSE)</f>
        <v>Pedagog nebo ředitel</v>
      </c>
    </row>
    <row r="4759" spans="1:5" s="24" customFormat="1" x14ac:dyDescent="0.25">
      <c r="A4759" s="23" t="s">
        <v>696</v>
      </c>
      <c r="B4759" s="23" t="s">
        <v>571</v>
      </c>
      <c r="C4759" s="23" t="s">
        <v>13</v>
      </c>
      <c r="D4759" s="24" t="e">
        <f>VLOOKUP(A4759,Vystup20160620!$C:$C,1,FALSE)</f>
        <v>#N/A</v>
      </c>
      <c r="E4759" s="10" t="str">
        <f>VLOOKUP(A4759,pomocne!$A:$C,3,FALSE)</f>
        <v>Pedagog nebo ředitel</v>
      </c>
    </row>
    <row r="4760" spans="1:5" s="24" customFormat="1" x14ac:dyDescent="0.25">
      <c r="A4760" s="23" t="s">
        <v>696</v>
      </c>
      <c r="B4760" s="23" t="s">
        <v>572</v>
      </c>
      <c r="C4760" s="23" t="s">
        <v>13</v>
      </c>
      <c r="D4760" s="24" t="e">
        <f>VLOOKUP(A4760,Vystup20160620!$C:$C,1,FALSE)</f>
        <v>#N/A</v>
      </c>
      <c r="E4760" s="10" t="str">
        <f>VLOOKUP(A4760,pomocne!$A:$C,3,FALSE)</f>
        <v>Pedagog nebo ředitel</v>
      </c>
    </row>
    <row r="4761" spans="1:5" s="24" customFormat="1" x14ac:dyDescent="0.25">
      <c r="A4761" s="23" t="s">
        <v>696</v>
      </c>
      <c r="B4761" s="23" t="s">
        <v>33</v>
      </c>
      <c r="C4761" s="23" t="s">
        <v>13</v>
      </c>
      <c r="D4761" s="24" t="e">
        <f>VLOOKUP(A4761,Vystup20160620!$C:$C,1,FALSE)</f>
        <v>#N/A</v>
      </c>
      <c r="E4761" s="10" t="str">
        <f>VLOOKUP(A4761,pomocne!$A:$C,3,FALSE)</f>
        <v>Pedagog nebo ředitel</v>
      </c>
    </row>
    <row r="4762" spans="1:5" s="24" customFormat="1" x14ac:dyDescent="0.25">
      <c r="A4762" s="23" t="s">
        <v>696</v>
      </c>
      <c r="B4762" s="23" t="s">
        <v>606</v>
      </c>
      <c r="C4762" s="23" t="s">
        <v>13</v>
      </c>
      <c r="D4762" s="24" t="e">
        <f>VLOOKUP(A4762,Vystup20160620!$C:$C,1,FALSE)</f>
        <v>#N/A</v>
      </c>
      <c r="E4762" s="10" t="str">
        <f>VLOOKUP(A4762,pomocne!$A:$C,3,FALSE)</f>
        <v>Pedagog nebo ředitel</v>
      </c>
    </row>
    <row r="4763" spans="1:5" s="24" customFormat="1" x14ac:dyDescent="0.25">
      <c r="A4763" s="23" t="s">
        <v>696</v>
      </c>
      <c r="B4763" s="23" t="s">
        <v>607</v>
      </c>
      <c r="C4763" s="23" t="s">
        <v>13</v>
      </c>
      <c r="D4763" s="24" t="e">
        <f>VLOOKUP(A4763,Vystup20160620!$C:$C,1,FALSE)</f>
        <v>#N/A</v>
      </c>
      <c r="E4763" s="10" t="str">
        <f>VLOOKUP(A4763,pomocne!$A:$C,3,FALSE)</f>
        <v>Pedagog nebo ředitel</v>
      </c>
    </row>
    <row r="4764" spans="1:5" s="24" customFormat="1" ht="30" x14ac:dyDescent="0.25">
      <c r="A4764" s="23" t="s">
        <v>696</v>
      </c>
      <c r="B4764" s="23" t="s">
        <v>573</v>
      </c>
      <c r="C4764" s="23" t="s">
        <v>13</v>
      </c>
      <c r="D4764" s="24" t="e">
        <f>VLOOKUP(A4764,Vystup20160620!$C:$C,1,FALSE)</f>
        <v>#N/A</v>
      </c>
      <c r="E4764" s="10" t="str">
        <f>VLOOKUP(A4764,pomocne!$A:$C,3,FALSE)</f>
        <v>Pedagog nebo ředitel</v>
      </c>
    </row>
    <row r="4765" spans="1:5" s="24" customFormat="1" ht="30" x14ac:dyDescent="0.25">
      <c r="A4765" s="23" t="s">
        <v>696</v>
      </c>
      <c r="B4765" s="23" t="s">
        <v>608</v>
      </c>
      <c r="C4765" s="23" t="s">
        <v>18</v>
      </c>
      <c r="D4765" s="24" t="e">
        <f>VLOOKUP(A4765,Vystup20160620!$C:$C,1,FALSE)</f>
        <v>#N/A</v>
      </c>
      <c r="E4765" s="10" t="str">
        <f>VLOOKUP(A4765,pomocne!$A:$C,3,FALSE)</f>
        <v>Pedagog nebo ředitel</v>
      </c>
    </row>
    <row r="4766" spans="1:5" s="24" customFormat="1" x14ac:dyDescent="0.25">
      <c r="A4766" s="23" t="s">
        <v>696</v>
      </c>
      <c r="B4766" s="23" t="s">
        <v>38</v>
      </c>
      <c r="C4766" s="23" t="s">
        <v>13</v>
      </c>
      <c r="D4766" s="24" t="e">
        <f>VLOOKUP(A4766,Vystup20160620!$C:$C,1,FALSE)</f>
        <v>#N/A</v>
      </c>
      <c r="E4766" s="10" t="str">
        <f>VLOOKUP(A4766,pomocne!$A:$C,3,FALSE)</f>
        <v>Pedagog nebo ředitel</v>
      </c>
    </row>
    <row r="4767" spans="1:5" s="24" customFormat="1" x14ac:dyDescent="0.25">
      <c r="A4767" s="23" t="s">
        <v>696</v>
      </c>
      <c r="B4767" s="23" t="s">
        <v>574</v>
      </c>
      <c r="C4767" s="23" t="s">
        <v>13</v>
      </c>
      <c r="D4767" s="24" t="e">
        <f>VLOOKUP(A4767,Vystup20160620!$C:$C,1,FALSE)</f>
        <v>#N/A</v>
      </c>
      <c r="E4767" s="10" t="str">
        <f>VLOOKUP(A4767,pomocne!$A:$C,3,FALSE)</f>
        <v>Pedagog nebo ředitel</v>
      </c>
    </row>
    <row r="4768" spans="1:5" s="24" customFormat="1" x14ac:dyDescent="0.25">
      <c r="A4768" s="23" t="s">
        <v>696</v>
      </c>
      <c r="B4768" s="23" t="s">
        <v>575</v>
      </c>
      <c r="C4768" s="23" t="s">
        <v>13</v>
      </c>
      <c r="D4768" s="24" t="e">
        <f>VLOOKUP(A4768,Vystup20160620!$C:$C,1,FALSE)</f>
        <v>#N/A</v>
      </c>
      <c r="E4768" s="10" t="str">
        <f>VLOOKUP(A4768,pomocne!$A:$C,3,FALSE)</f>
        <v>Pedagog nebo ředitel</v>
      </c>
    </row>
    <row r="4769" spans="1:5" s="24" customFormat="1" x14ac:dyDescent="0.25">
      <c r="A4769" s="23" t="s">
        <v>696</v>
      </c>
      <c r="B4769" s="23" t="s">
        <v>576</v>
      </c>
      <c r="C4769" s="23" t="s">
        <v>13</v>
      </c>
      <c r="D4769" s="24" t="e">
        <f>VLOOKUP(A4769,Vystup20160620!$C:$C,1,FALSE)</f>
        <v>#N/A</v>
      </c>
      <c r="E4769" s="10" t="str">
        <f>VLOOKUP(A4769,pomocne!$A:$C,3,FALSE)</f>
        <v>Pedagog nebo ředitel</v>
      </c>
    </row>
    <row r="4770" spans="1:5" s="24" customFormat="1" x14ac:dyDescent="0.25">
      <c r="A4770" s="23" t="s">
        <v>696</v>
      </c>
      <c r="B4770" s="23" t="s">
        <v>578</v>
      </c>
      <c r="C4770" s="23" t="s">
        <v>13</v>
      </c>
      <c r="D4770" s="24" t="e">
        <f>VLOOKUP(A4770,Vystup20160620!$C:$C,1,FALSE)</f>
        <v>#N/A</v>
      </c>
      <c r="E4770" s="10" t="str">
        <f>VLOOKUP(A4770,pomocne!$A:$C,3,FALSE)</f>
        <v>Pedagog nebo ředitel</v>
      </c>
    </row>
    <row r="4771" spans="1:5" s="24" customFormat="1" x14ac:dyDescent="0.25">
      <c r="A4771" s="23" t="s">
        <v>696</v>
      </c>
      <c r="B4771" s="23" t="s">
        <v>44</v>
      </c>
      <c r="C4771" s="23" t="s">
        <v>13</v>
      </c>
      <c r="D4771" s="24" t="e">
        <f>VLOOKUP(A4771,Vystup20160620!$C:$C,1,FALSE)</f>
        <v>#N/A</v>
      </c>
      <c r="E4771" s="10" t="str">
        <f>VLOOKUP(A4771,pomocne!$A:$C,3,FALSE)</f>
        <v>Pedagog nebo ředitel</v>
      </c>
    </row>
    <row r="4772" spans="1:5" s="24" customFormat="1" x14ac:dyDescent="0.25">
      <c r="A4772" s="23" t="s">
        <v>696</v>
      </c>
      <c r="B4772" s="23" t="s">
        <v>579</v>
      </c>
      <c r="C4772" s="23" t="s">
        <v>13</v>
      </c>
      <c r="D4772" s="24" t="e">
        <f>VLOOKUP(A4772,Vystup20160620!$C:$C,1,FALSE)</f>
        <v>#N/A</v>
      </c>
      <c r="E4772" s="10" t="str">
        <f>VLOOKUP(A4772,pomocne!$A:$C,3,FALSE)</f>
        <v>Pedagog nebo ředitel</v>
      </c>
    </row>
    <row r="4773" spans="1:5" s="24" customFormat="1" x14ac:dyDescent="0.25">
      <c r="A4773" s="23" t="s">
        <v>696</v>
      </c>
      <c r="B4773" s="23" t="s">
        <v>609</v>
      </c>
      <c r="C4773" s="23" t="s">
        <v>13</v>
      </c>
      <c r="D4773" s="24" t="e">
        <f>VLOOKUP(A4773,Vystup20160620!$C:$C,1,FALSE)</f>
        <v>#N/A</v>
      </c>
      <c r="E4773" s="10" t="str">
        <f>VLOOKUP(A4773,pomocne!$A:$C,3,FALSE)</f>
        <v>Pedagog nebo ředitel</v>
      </c>
    </row>
    <row r="4774" spans="1:5" s="24" customFormat="1" x14ac:dyDescent="0.25">
      <c r="A4774" s="23" t="s">
        <v>696</v>
      </c>
      <c r="B4774" s="23" t="s">
        <v>610</v>
      </c>
      <c r="C4774" s="23" t="s">
        <v>13</v>
      </c>
      <c r="D4774" s="24" t="e">
        <f>VLOOKUP(A4774,Vystup20160620!$C:$C,1,FALSE)</f>
        <v>#N/A</v>
      </c>
      <c r="E4774" s="10" t="str">
        <f>VLOOKUP(A4774,pomocne!$A:$C,3,FALSE)</f>
        <v>Pedagog nebo ředitel</v>
      </c>
    </row>
    <row r="4775" spans="1:5" s="24" customFormat="1" x14ac:dyDescent="0.25">
      <c r="A4775" s="23" t="s">
        <v>696</v>
      </c>
      <c r="B4775" s="23" t="s">
        <v>580</v>
      </c>
      <c r="C4775" s="23" t="s">
        <v>13</v>
      </c>
      <c r="D4775" s="24" t="e">
        <f>VLOOKUP(A4775,Vystup20160620!$C:$C,1,FALSE)</f>
        <v>#N/A</v>
      </c>
      <c r="E4775" s="10" t="str">
        <f>VLOOKUP(A4775,pomocne!$A:$C,3,FALSE)</f>
        <v>Pedagog nebo ředitel</v>
      </c>
    </row>
    <row r="4776" spans="1:5" s="24" customFormat="1" x14ac:dyDescent="0.25">
      <c r="A4776" s="23" t="s">
        <v>696</v>
      </c>
      <c r="B4776" s="23" t="s">
        <v>611</v>
      </c>
      <c r="C4776" s="23" t="s">
        <v>13</v>
      </c>
      <c r="D4776" s="24" t="e">
        <f>VLOOKUP(A4776,Vystup20160620!$C:$C,1,FALSE)</f>
        <v>#N/A</v>
      </c>
      <c r="E4776" s="10" t="str">
        <f>VLOOKUP(A4776,pomocne!$A:$C,3,FALSE)</f>
        <v>Pedagog nebo ředitel</v>
      </c>
    </row>
    <row r="4777" spans="1:5" s="24" customFormat="1" x14ac:dyDescent="0.25">
      <c r="A4777" s="23" t="s">
        <v>696</v>
      </c>
      <c r="B4777" s="23" t="s">
        <v>612</v>
      </c>
      <c r="C4777" s="23" t="s">
        <v>13</v>
      </c>
      <c r="D4777" s="24" t="e">
        <f>VLOOKUP(A4777,Vystup20160620!$C:$C,1,FALSE)</f>
        <v>#N/A</v>
      </c>
      <c r="E4777" s="10" t="str">
        <f>VLOOKUP(A4777,pomocne!$A:$C,3,FALSE)</f>
        <v>Pedagog nebo ředitel</v>
      </c>
    </row>
    <row r="4778" spans="1:5" s="24" customFormat="1" x14ac:dyDescent="0.25">
      <c r="A4778" s="23" t="s">
        <v>696</v>
      </c>
      <c r="B4778" s="23" t="s">
        <v>581</v>
      </c>
      <c r="C4778" s="23" t="s">
        <v>13</v>
      </c>
      <c r="D4778" s="24" t="e">
        <f>VLOOKUP(A4778,Vystup20160620!$C:$C,1,FALSE)</f>
        <v>#N/A</v>
      </c>
      <c r="E4778" s="10" t="str">
        <f>VLOOKUP(A4778,pomocne!$A:$C,3,FALSE)</f>
        <v>Pedagog nebo ředitel</v>
      </c>
    </row>
    <row r="4779" spans="1:5" s="24" customFormat="1" x14ac:dyDescent="0.25">
      <c r="A4779" s="23" t="s">
        <v>696</v>
      </c>
      <c r="B4779" s="23" t="s">
        <v>582</v>
      </c>
      <c r="C4779" s="23" t="s">
        <v>13</v>
      </c>
      <c r="D4779" s="24" t="e">
        <f>VLOOKUP(A4779,Vystup20160620!$C:$C,1,FALSE)</f>
        <v>#N/A</v>
      </c>
      <c r="E4779" s="10" t="str">
        <f>VLOOKUP(A4779,pomocne!$A:$C,3,FALSE)</f>
        <v>Pedagog nebo ředitel</v>
      </c>
    </row>
    <row r="4780" spans="1:5" s="24" customFormat="1" ht="30" x14ac:dyDescent="0.25">
      <c r="A4780" s="23" t="s">
        <v>696</v>
      </c>
      <c r="B4780" s="23" t="s">
        <v>584</v>
      </c>
      <c r="C4780" s="23" t="s">
        <v>13</v>
      </c>
      <c r="D4780" s="24" t="e">
        <f>VLOOKUP(A4780,Vystup20160620!$C:$C,1,FALSE)</f>
        <v>#N/A</v>
      </c>
      <c r="E4780" s="10" t="str">
        <f>VLOOKUP(A4780,pomocne!$A:$C,3,FALSE)</f>
        <v>Pedagog nebo ředitel</v>
      </c>
    </row>
    <row r="4781" spans="1:5" s="24" customFormat="1" ht="30" x14ac:dyDescent="0.25">
      <c r="A4781" s="23" t="s">
        <v>696</v>
      </c>
      <c r="B4781" s="23" t="s">
        <v>585</v>
      </c>
      <c r="C4781" s="23" t="s">
        <v>13</v>
      </c>
      <c r="D4781" s="24" t="e">
        <f>VLOOKUP(A4781,Vystup20160620!$C:$C,1,FALSE)</f>
        <v>#N/A</v>
      </c>
      <c r="E4781" s="10" t="str">
        <f>VLOOKUP(A4781,pomocne!$A:$C,3,FALSE)</f>
        <v>Pedagog nebo ředitel</v>
      </c>
    </row>
    <row r="4782" spans="1:5" s="24" customFormat="1" ht="30" x14ac:dyDescent="0.25">
      <c r="A4782" s="23" t="s">
        <v>696</v>
      </c>
      <c r="B4782" s="23" t="s">
        <v>586</v>
      </c>
      <c r="C4782" s="23" t="s">
        <v>13</v>
      </c>
      <c r="D4782" s="24" t="e">
        <f>VLOOKUP(A4782,Vystup20160620!$C:$C,1,FALSE)</f>
        <v>#N/A</v>
      </c>
      <c r="E4782" s="10" t="str">
        <f>VLOOKUP(A4782,pomocne!$A:$C,3,FALSE)</f>
        <v>Pedagog nebo ředitel</v>
      </c>
    </row>
    <row r="4783" spans="1:5" s="24" customFormat="1" x14ac:dyDescent="0.25">
      <c r="A4783" s="23" t="s">
        <v>696</v>
      </c>
      <c r="B4783" s="23" t="s">
        <v>613</v>
      </c>
      <c r="C4783" s="23" t="s">
        <v>13</v>
      </c>
      <c r="D4783" s="24" t="e">
        <f>VLOOKUP(A4783,Vystup20160620!$C:$C,1,FALSE)</f>
        <v>#N/A</v>
      </c>
      <c r="E4783" s="10" t="str">
        <f>VLOOKUP(A4783,pomocne!$A:$C,3,FALSE)</f>
        <v>Pedagog nebo ředitel</v>
      </c>
    </row>
    <row r="4784" spans="1:5" s="24" customFormat="1" x14ac:dyDescent="0.25">
      <c r="A4784" s="23" t="s">
        <v>696</v>
      </c>
      <c r="B4784" s="23" t="s">
        <v>614</v>
      </c>
      <c r="C4784" s="23" t="s">
        <v>13</v>
      </c>
      <c r="D4784" s="24" t="e">
        <f>VLOOKUP(A4784,Vystup20160620!$C:$C,1,FALSE)</f>
        <v>#N/A</v>
      </c>
      <c r="E4784" s="10" t="str">
        <f>VLOOKUP(A4784,pomocne!$A:$C,3,FALSE)</f>
        <v>Pedagog nebo ředitel</v>
      </c>
    </row>
    <row r="4785" spans="1:5" s="24" customFormat="1" ht="30" x14ac:dyDescent="0.25">
      <c r="A4785" s="23" t="s">
        <v>696</v>
      </c>
      <c r="B4785" s="23" t="s">
        <v>615</v>
      </c>
      <c r="C4785" s="23" t="s">
        <v>13</v>
      </c>
      <c r="D4785" s="24" t="e">
        <f>VLOOKUP(A4785,Vystup20160620!$C:$C,1,FALSE)</f>
        <v>#N/A</v>
      </c>
      <c r="E4785" s="10" t="str">
        <f>VLOOKUP(A4785,pomocne!$A:$C,3,FALSE)</f>
        <v>Pedagog nebo ředitel</v>
      </c>
    </row>
    <row r="4786" spans="1:5" s="24" customFormat="1" x14ac:dyDescent="0.25">
      <c r="A4786" s="23" t="s">
        <v>696</v>
      </c>
      <c r="B4786" s="23" t="s">
        <v>616</v>
      </c>
      <c r="C4786" s="23" t="s">
        <v>13</v>
      </c>
      <c r="D4786" s="24" t="e">
        <f>VLOOKUP(A4786,Vystup20160620!$C:$C,1,FALSE)</f>
        <v>#N/A</v>
      </c>
      <c r="E4786" s="10" t="str">
        <f>VLOOKUP(A4786,pomocne!$A:$C,3,FALSE)</f>
        <v>Pedagog nebo ředitel</v>
      </c>
    </row>
    <row r="4787" spans="1:5" s="24" customFormat="1" ht="30" x14ac:dyDescent="0.25">
      <c r="A4787" s="23" t="s">
        <v>696</v>
      </c>
      <c r="B4787" s="23" t="s">
        <v>587</v>
      </c>
      <c r="C4787" s="23" t="s">
        <v>13</v>
      </c>
      <c r="D4787" s="24" t="e">
        <f>VLOOKUP(A4787,Vystup20160620!$C:$C,1,FALSE)</f>
        <v>#N/A</v>
      </c>
      <c r="E4787" s="10" t="str">
        <f>VLOOKUP(A4787,pomocne!$A:$C,3,FALSE)</f>
        <v>Pedagog nebo ředitel</v>
      </c>
    </row>
    <row r="4788" spans="1:5" s="24" customFormat="1" ht="30" x14ac:dyDescent="0.25">
      <c r="A4788" s="23" t="s">
        <v>696</v>
      </c>
      <c r="B4788" s="23" t="s">
        <v>588</v>
      </c>
      <c r="C4788" s="23" t="s">
        <v>18</v>
      </c>
      <c r="D4788" s="24" t="e">
        <f>VLOOKUP(A4788,Vystup20160620!$C:$C,1,FALSE)</f>
        <v>#N/A</v>
      </c>
      <c r="E4788" s="10" t="str">
        <f>VLOOKUP(A4788,pomocne!$A:$C,3,FALSE)</f>
        <v>Pedagog nebo ředitel</v>
      </c>
    </row>
    <row r="4789" spans="1:5" s="24" customFormat="1" x14ac:dyDescent="0.25">
      <c r="A4789" s="23" t="s">
        <v>696</v>
      </c>
      <c r="B4789" s="23" t="s">
        <v>589</v>
      </c>
      <c r="C4789" s="23" t="s">
        <v>18</v>
      </c>
      <c r="D4789" s="24" t="e">
        <f>VLOOKUP(A4789,Vystup20160620!$C:$C,1,FALSE)</f>
        <v>#N/A</v>
      </c>
      <c r="E4789" s="10" t="str">
        <f>VLOOKUP(A4789,pomocne!$A:$C,3,FALSE)</f>
        <v>Pedagog nebo ředitel</v>
      </c>
    </row>
    <row r="4790" spans="1:5" s="24" customFormat="1" ht="30" x14ac:dyDescent="0.25">
      <c r="A4790" s="23" t="s">
        <v>696</v>
      </c>
      <c r="B4790" s="23" t="s">
        <v>617</v>
      </c>
      <c r="C4790" s="23" t="s">
        <v>18</v>
      </c>
      <c r="D4790" s="24" t="e">
        <f>VLOOKUP(A4790,Vystup20160620!$C:$C,1,FALSE)</f>
        <v>#N/A</v>
      </c>
      <c r="E4790" s="10" t="str">
        <f>VLOOKUP(A4790,pomocne!$A:$C,3,FALSE)</f>
        <v>Pedagog nebo ředitel</v>
      </c>
    </row>
    <row r="4791" spans="1:5" s="24" customFormat="1" x14ac:dyDescent="0.25">
      <c r="A4791" s="23" t="s">
        <v>696</v>
      </c>
      <c r="B4791" s="23" t="s">
        <v>66</v>
      </c>
      <c r="C4791" s="23" t="s">
        <v>18</v>
      </c>
      <c r="D4791" s="24" t="e">
        <f>VLOOKUP(A4791,Vystup20160620!$C:$C,1,FALSE)</f>
        <v>#N/A</v>
      </c>
      <c r="E4791" s="10" t="str">
        <f>VLOOKUP(A4791,pomocne!$A:$C,3,FALSE)</f>
        <v>Pedagog nebo ředitel</v>
      </c>
    </row>
    <row r="4792" spans="1:5" s="24" customFormat="1" x14ac:dyDescent="0.25">
      <c r="A4792" s="23" t="s">
        <v>696</v>
      </c>
      <c r="B4792" s="23" t="s">
        <v>67</v>
      </c>
      <c r="C4792" s="23" t="s">
        <v>13</v>
      </c>
      <c r="D4792" s="24" t="e">
        <f>VLOOKUP(A4792,Vystup20160620!$C:$C,1,FALSE)</f>
        <v>#N/A</v>
      </c>
      <c r="E4792" s="10" t="str">
        <f>VLOOKUP(A4792,pomocne!$A:$C,3,FALSE)</f>
        <v>Pedagog nebo ředitel</v>
      </c>
    </row>
    <row r="4793" spans="1:5" s="24" customFormat="1" ht="30" x14ac:dyDescent="0.25">
      <c r="A4793" s="23" t="s">
        <v>696</v>
      </c>
      <c r="B4793" s="23" t="s">
        <v>68</v>
      </c>
      <c r="C4793" s="23" t="s">
        <v>18</v>
      </c>
      <c r="D4793" s="24" t="e">
        <f>VLOOKUP(A4793,Vystup20160620!$C:$C,1,FALSE)</f>
        <v>#N/A</v>
      </c>
      <c r="E4793" s="10" t="str">
        <f>VLOOKUP(A4793,pomocne!$A:$C,3,FALSE)</f>
        <v>Pedagog nebo ředitel</v>
      </c>
    </row>
    <row r="4794" spans="1:5" s="24" customFormat="1" x14ac:dyDescent="0.25">
      <c r="A4794" s="23" t="s">
        <v>696</v>
      </c>
      <c r="B4794" s="23" t="s">
        <v>69</v>
      </c>
      <c r="C4794" s="23" t="s">
        <v>13</v>
      </c>
      <c r="D4794" s="24" t="e">
        <f>VLOOKUP(A4794,Vystup20160620!$C:$C,1,FALSE)</f>
        <v>#N/A</v>
      </c>
      <c r="E4794" s="10" t="str">
        <f>VLOOKUP(A4794,pomocne!$A:$C,3,FALSE)</f>
        <v>Pedagog nebo ředitel</v>
      </c>
    </row>
    <row r="4795" spans="1:5" s="24" customFormat="1" x14ac:dyDescent="0.25">
      <c r="A4795" s="23" t="s">
        <v>696</v>
      </c>
      <c r="B4795" s="23" t="s">
        <v>105</v>
      </c>
      <c r="C4795" s="23" t="s">
        <v>13</v>
      </c>
      <c r="D4795" s="24" t="e">
        <f>VLOOKUP(A4795,Vystup20160620!$C:$C,1,FALSE)</f>
        <v>#N/A</v>
      </c>
      <c r="E4795" s="10" t="str">
        <f>VLOOKUP(A4795,pomocne!$A:$C,3,FALSE)</f>
        <v>Pedagog nebo ředitel</v>
      </c>
    </row>
    <row r="4796" spans="1:5" s="24" customFormat="1" x14ac:dyDescent="0.25">
      <c r="A4796" s="23" t="s">
        <v>696</v>
      </c>
      <c r="B4796" s="23" t="s">
        <v>618</v>
      </c>
      <c r="C4796" s="23" t="s">
        <v>13</v>
      </c>
      <c r="D4796" s="24" t="e">
        <f>VLOOKUP(A4796,Vystup20160620!$C:$C,1,FALSE)</f>
        <v>#N/A</v>
      </c>
      <c r="E4796" s="10" t="str">
        <f>VLOOKUP(A4796,pomocne!$A:$C,3,FALSE)</f>
        <v>Pedagog nebo ředitel</v>
      </c>
    </row>
    <row r="4797" spans="1:5" s="24" customFormat="1" x14ac:dyDescent="0.25">
      <c r="A4797" s="23" t="s">
        <v>696</v>
      </c>
      <c r="B4797" s="23" t="s">
        <v>619</v>
      </c>
      <c r="C4797" s="23" t="s">
        <v>13</v>
      </c>
      <c r="D4797" s="24" t="e">
        <f>VLOOKUP(A4797,Vystup20160620!$C:$C,1,FALSE)</f>
        <v>#N/A</v>
      </c>
      <c r="E4797" s="10" t="str">
        <f>VLOOKUP(A4797,pomocne!$A:$C,3,FALSE)</f>
        <v>Pedagog nebo ředitel</v>
      </c>
    </row>
    <row r="4798" spans="1:5" s="24" customFormat="1" x14ac:dyDescent="0.25">
      <c r="A4798" s="23" t="s">
        <v>696</v>
      </c>
      <c r="B4798" s="23" t="s">
        <v>70</v>
      </c>
      <c r="C4798" s="23" t="s">
        <v>13</v>
      </c>
      <c r="D4798" s="24" t="e">
        <f>VLOOKUP(A4798,Vystup20160620!$C:$C,1,FALSE)</f>
        <v>#N/A</v>
      </c>
      <c r="E4798" s="10" t="str">
        <f>VLOOKUP(A4798,pomocne!$A:$C,3,FALSE)</f>
        <v>Pedagog nebo ředitel</v>
      </c>
    </row>
    <row r="4799" spans="1:5" s="24" customFormat="1" x14ac:dyDescent="0.25">
      <c r="A4799" s="23" t="s">
        <v>696</v>
      </c>
      <c r="B4799" s="23" t="s">
        <v>590</v>
      </c>
      <c r="C4799" s="23" t="s">
        <v>13</v>
      </c>
      <c r="D4799" s="24" t="e">
        <f>VLOOKUP(A4799,Vystup20160620!$C:$C,1,FALSE)</f>
        <v>#N/A</v>
      </c>
      <c r="E4799" s="10" t="str">
        <f>VLOOKUP(A4799,pomocne!$A:$C,3,FALSE)</f>
        <v>Pedagog nebo ředitel</v>
      </c>
    </row>
    <row r="4800" spans="1:5" s="24" customFormat="1" x14ac:dyDescent="0.25">
      <c r="A4800" s="23" t="s">
        <v>696</v>
      </c>
      <c r="B4800" s="23" t="s">
        <v>620</v>
      </c>
      <c r="C4800" s="23" t="s">
        <v>13</v>
      </c>
      <c r="D4800" s="24" t="e">
        <f>VLOOKUP(A4800,Vystup20160620!$C:$C,1,FALSE)</f>
        <v>#N/A</v>
      </c>
      <c r="E4800" s="10" t="str">
        <f>VLOOKUP(A4800,pomocne!$A:$C,3,FALSE)</f>
        <v>Pedagog nebo ředitel</v>
      </c>
    </row>
    <row r="4801" spans="1:5" s="24" customFormat="1" x14ac:dyDescent="0.25">
      <c r="A4801" s="23" t="s">
        <v>696</v>
      </c>
      <c r="B4801" s="23" t="s">
        <v>73</v>
      </c>
      <c r="C4801" s="23" t="s">
        <v>13</v>
      </c>
      <c r="D4801" s="24" t="e">
        <f>VLOOKUP(A4801,Vystup20160620!$C:$C,1,FALSE)</f>
        <v>#N/A</v>
      </c>
      <c r="E4801" s="10" t="str">
        <f>VLOOKUP(A4801,pomocne!$A:$C,3,FALSE)</f>
        <v>Pedagog nebo ředitel</v>
      </c>
    </row>
    <row r="4802" spans="1:5" s="24" customFormat="1" x14ac:dyDescent="0.25">
      <c r="A4802" s="23" t="s">
        <v>696</v>
      </c>
      <c r="B4802" s="23" t="s">
        <v>591</v>
      </c>
      <c r="C4802" s="23" t="s">
        <v>13</v>
      </c>
      <c r="D4802" s="24" t="e">
        <f>VLOOKUP(A4802,Vystup20160620!$C:$C,1,FALSE)</f>
        <v>#N/A</v>
      </c>
      <c r="E4802" s="10" t="str">
        <f>VLOOKUP(A4802,pomocne!$A:$C,3,FALSE)</f>
        <v>Pedagog nebo ředitel</v>
      </c>
    </row>
    <row r="4803" spans="1:5" s="24" customFormat="1" x14ac:dyDescent="0.25">
      <c r="A4803" s="23" t="s">
        <v>696</v>
      </c>
      <c r="B4803" s="23" t="s">
        <v>75</v>
      </c>
      <c r="C4803" s="23" t="s">
        <v>13</v>
      </c>
      <c r="D4803" s="24" t="e">
        <f>VLOOKUP(A4803,Vystup20160620!$C:$C,1,FALSE)</f>
        <v>#N/A</v>
      </c>
      <c r="E4803" s="10" t="str">
        <f>VLOOKUP(A4803,pomocne!$A:$C,3,FALSE)</f>
        <v>Pedagog nebo ředitel</v>
      </c>
    </row>
    <row r="4804" spans="1:5" s="24" customFormat="1" ht="30" x14ac:dyDescent="0.25">
      <c r="A4804" s="23" t="s">
        <v>696</v>
      </c>
      <c r="B4804" s="23" t="s">
        <v>623</v>
      </c>
      <c r="C4804" s="23" t="s">
        <v>13</v>
      </c>
      <c r="D4804" s="24" t="e">
        <f>VLOOKUP(A4804,Vystup20160620!$C:$C,1,FALSE)</f>
        <v>#N/A</v>
      </c>
      <c r="E4804" s="10" t="str">
        <f>VLOOKUP(A4804,pomocne!$A:$C,3,FALSE)</f>
        <v>Pedagog nebo ředitel</v>
      </c>
    </row>
    <row r="4805" spans="1:5" s="24" customFormat="1" x14ac:dyDescent="0.25">
      <c r="A4805" s="23" t="s">
        <v>696</v>
      </c>
      <c r="B4805" s="23" t="s">
        <v>76</v>
      </c>
      <c r="C4805" s="23" t="s">
        <v>18</v>
      </c>
      <c r="D4805" s="24" t="e">
        <f>VLOOKUP(A4805,Vystup20160620!$C:$C,1,FALSE)</f>
        <v>#N/A</v>
      </c>
      <c r="E4805" s="10" t="str">
        <f>VLOOKUP(A4805,pomocne!$A:$C,3,FALSE)</f>
        <v>Pedagog nebo ředitel</v>
      </c>
    </row>
    <row r="4806" spans="1:5" s="24" customFormat="1" ht="30" x14ac:dyDescent="0.25">
      <c r="A4806" s="23" t="s">
        <v>696</v>
      </c>
      <c r="B4806" s="23" t="s">
        <v>77</v>
      </c>
      <c r="C4806" s="23" t="s">
        <v>18</v>
      </c>
      <c r="D4806" s="24" t="e">
        <f>VLOOKUP(A4806,Vystup20160620!$C:$C,1,FALSE)</f>
        <v>#N/A</v>
      </c>
      <c r="E4806" s="10" t="str">
        <f>VLOOKUP(A4806,pomocne!$A:$C,3,FALSE)</f>
        <v>Pedagog nebo ředitel</v>
      </c>
    </row>
    <row r="4807" spans="1:5" s="24" customFormat="1" x14ac:dyDescent="0.25">
      <c r="A4807" s="23" t="s">
        <v>696</v>
      </c>
      <c r="B4807" s="23" t="s">
        <v>594</v>
      </c>
      <c r="C4807" s="23" t="s">
        <v>13</v>
      </c>
      <c r="D4807" s="24" t="e">
        <f>VLOOKUP(A4807,Vystup20160620!$C:$C,1,FALSE)</f>
        <v>#N/A</v>
      </c>
      <c r="E4807" s="10" t="str">
        <f>VLOOKUP(A4807,pomocne!$A:$C,3,FALSE)</f>
        <v>Pedagog nebo ředitel</v>
      </c>
    </row>
    <row r="4808" spans="1:5" s="24" customFormat="1" x14ac:dyDescent="0.25">
      <c r="A4808" s="23" t="s">
        <v>696</v>
      </c>
      <c r="B4808" s="23" t="s">
        <v>595</v>
      </c>
      <c r="C4808" s="23" t="s">
        <v>13</v>
      </c>
      <c r="D4808" s="24" t="e">
        <f>VLOOKUP(A4808,Vystup20160620!$C:$C,1,FALSE)</f>
        <v>#N/A</v>
      </c>
      <c r="E4808" s="10" t="str">
        <f>VLOOKUP(A4808,pomocne!$A:$C,3,FALSE)</f>
        <v>Pedagog nebo ředitel</v>
      </c>
    </row>
    <row r="4809" spans="1:5" s="24" customFormat="1" x14ac:dyDescent="0.25">
      <c r="A4809" s="23" t="s">
        <v>696</v>
      </c>
      <c r="B4809" s="23" t="s">
        <v>82</v>
      </c>
      <c r="C4809" s="23" t="s">
        <v>13</v>
      </c>
      <c r="D4809" s="24" t="e">
        <f>VLOOKUP(A4809,Vystup20160620!$C:$C,1,FALSE)</f>
        <v>#N/A</v>
      </c>
      <c r="E4809" s="10" t="str">
        <f>VLOOKUP(A4809,pomocne!$A:$C,3,FALSE)</f>
        <v>Pedagog nebo ředitel</v>
      </c>
    </row>
    <row r="4810" spans="1:5" s="24" customFormat="1" x14ac:dyDescent="0.25">
      <c r="A4810" s="23" t="s">
        <v>696</v>
      </c>
      <c r="B4810" s="23" t="s">
        <v>596</v>
      </c>
      <c r="C4810" s="23" t="s">
        <v>13</v>
      </c>
      <c r="D4810" s="24" t="e">
        <f>VLOOKUP(A4810,Vystup20160620!$C:$C,1,FALSE)</f>
        <v>#N/A</v>
      </c>
      <c r="E4810" s="10" t="str">
        <f>VLOOKUP(A4810,pomocne!$A:$C,3,FALSE)</f>
        <v>Pedagog nebo ředitel</v>
      </c>
    </row>
    <row r="4811" spans="1:5" s="24" customFormat="1" x14ac:dyDescent="0.25">
      <c r="A4811" s="23" t="s">
        <v>696</v>
      </c>
      <c r="B4811" s="23" t="s">
        <v>84</v>
      </c>
      <c r="C4811" s="23" t="s">
        <v>13</v>
      </c>
      <c r="D4811" s="24" t="e">
        <f>VLOOKUP(A4811,Vystup20160620!$C:$C,1,FALSE)</f>
        <v>#N/A</v>
      </c>
      <c r="E4811" s="10" t="str">
        <f>VLOOKUP(A4811,pomocne!$A:$C,3,FALSE)</f>
        <v>Pedagog nebo ředitel</v>
      </c>
    </row>
    <row r="4812" spans="1:5" s="24" customFormat="1" x14ac:dyDescent="0.25">
      <c r="A4812" s="23" t="s">
        <v>696</v>
      </c>
      <c r="B4812" s="23" t="s">
        <v>597</v>
      </c>
      <c r="C4812" s="23" t="s">
        <v>13</v>
      </c>
      <c r="D4812" s="24" t="e">
        <f>VLOOKUP(A4812,Vystup20160620!$C:$C,1,FALSE)</f>
        <v>#N/A</v>
      </c>
      <c r="E4812" s="10" t="str">
        <f>VLOOKUP(A4812,pomocne!$A:$C,3,FALSE)</f>
        <v>Pedagog nebo ředitel</v>
      </c>
    </row>
    <row r="4813" spans="1:5" s="24" customFormat="1" x14ac:dyDescent="0.25">
      <c r="A4813" s="23" t="s">
        <v>696</v>
      </c>
      <c r="B4813" s="23" t="s">
        <v>598</v>
      </c>
      <c r="C4813" s="23" t="s">
        <v>13</v>
      </c>
      <c r="D4813" s="24" t="e">
        <f>VLOOKUP(A4813,Vystup20160620!$C:$C,1,FALSE)</f>
        <v>#N/A</v>
      </c>
      <c r="E4813" s="10" t="str">
        <f>VLOOKUP(A4813,pomocne!$A:$C,3,FALSE)</f>
        <v>Pedagog nebo ředitel</v>
      </c>
    </row>
    <row r="4814" spans="1:5" s="24" customFormat="1" ht="30" x14ac:dyDescent="0.25">
      <c r="A4814" s="23" t="s">
        <v>696</v>
      </c>
      <c r="B4814" s="23" t="s">
        <v>87</v>
      </c>
      <c r="C4814" s="23" t="s">
        <v>13</v>
      </c>
      <c r="D4814" s="24" t="e">
        <f>VLOOKUP(A4814,Vystup20160620!$C:$C,1,FALSE)</f>
        <v>#N/A</v>
      </c>
      <c r="E4814" s="10" t="str">
        <f>VLOOKUP(A4814,pomocne!$A:$C,3,FALSE)</f>
        <v>Pedagog nebo ředitel</v>
      </c>
    </row>
    <row r="4815" spans="1:5" s="24" customFormat="1" ht="30" x14ac:dyDescent="0.25">
      <c r="A4815" s="23" t="s">
        <v>696</v>
      </c>
      <c r="B4815" s="23" t="s">
        <v>88</v>
      </c>
      <c r="C4815" s="23" t="s">
        <v>13</v>
      </c>
      <c r="D4815" s="24" t="e">
        <f>VLOOKUP(A4815,Vystup20160620!$C:$C,1,FALSE)</f>
        <v>#N/A</v>
      </c>
      <c r="E4815" s="10" t="str">
        <f>VLOOKUP(A4815,pomocne!$A:$C,3,FALSE)</f>
        <v>Pedagog nebo ředitel</v>
      </c>
    </row>
    <row r="4816" spans="1:5" s="24" customFormat="1" hidden="1" x14ac:dyDescent="0.25">
      <c r="A4816" s="23" t="s">
        <v>248</v>
      </c>
      <c r="B4816" s="23" t="s">
        <v>511</v>
      </c>
      <c r="C4816" s="23" t="s">
        <v>135</v>
      </c>
      <c r="D4816" s="24" t="str">
        <f>VLOOKUP(A4816,Vystup20160620!$C:$C,1,FALSE)</f>
        <v>k57yf1</v>
      </c>
      <c r="E4816" s="10" t="str">
        <f>VLOOKUP(A4816,pomocne!$A:$C,3,FALSE)</f>
        <v>Rodič</v>
      </c>
    </row>
    <row r="4817" spans="1:5" s="24" customFormat="1" hidden="1" x14ac:dyDescent="0.25">
      <c r="A4817" s="23" t="s">
        <v>248</v>
      </c>
      <c r="B4817" s="23" t="s">
        <v>512</v>
      </c>
      <c r="C4817" s="23" t="s">
        <v>13</v>
      </c>
      <c r="D4817" s="24" t="str">
        <f>VLOOKUP(A4817,Vystup20160620!$C:$C,1,FALSE)</f>
        <v>k57yf1</v>
      </c>
      <c r="E4817" s="10" t="str">
        <f>VLOOKUP(A4817,pomocne!$A:$C,3,FALSE)</f>
        <v>Rodič</v>
      </c>
    </row>
    <row r="4818" spans="1:5" s="24" customFormat="1" hidden="1" x14ac:dyDescent="0.25">
      <c r="A4818" s="23" t="s">
        <v>248</v>
      </c>
      <c r="B4818" s="23" t="s">
        <v>513</v>
      </c>
      <c r="C4818" s="23" t="s">
        <v>13</v>
      </c>
      <c r="D4818" s="24" t="str">
        <f>VLOOKUP(A4818,Vystup20160620!$C:$C,1,FALSE)</f>
        <v>k57yf1</v>
      </c>
      <c r="E4818" s="10" t="str">
        <f>VLOOKUP(A4818,pomocne!$A:$C,3,FALSE)</f>
        <v>Rodič</v>
      </c>
    </row>
    <row r="4819" spans="1:5" s="24" customFormat="1" hidden="1" x14ac:dyDescent="0.25">
      <c r="A4819" s="23" t="s">
        <v>248</v>
      </c>
      <c r="B4819" s="23" t="s">
        <v>514</v>
      </c>
      <c r="C4819" s="23" t="s">
        <v>13</v>
      </c>
      <c r="D4819" s="24" t="str">
        <f>VLOOKUP(A4819,Vystup20160620!$C:$C,1,FALSE)</f>
        <v>k57yf1</v>
      </c>
      <c r="E4819" s="10" t="str">
        <f>VLOOKUP(A4819,pomocne!$A:$C,3,FALSE)</f>
        <v>Rodič</v>
      </c>
    </row>
    <row r="4820" spans="1:5" s="24" customFormat="1" hidden="1" x14ac:dyDescent="0.25">
      <c r="A4820" s="23" t="s">
        <v>248</v>
      </c>
      <c r="B4820" s="23" t="s">
        <v>515</v>
      </c>
      <c r="C4820" s="23" t="s">
        <v>13</v>
      </c>
      <c r="D4820" s="24" t="str">
        <f>VLOOKUP(A4820,Vystup20160620!$C:$C,1,FALSE)</f>
        <v>k57yf1</v>
      </c>
      <c r="E4820" s="10" t="str">
        <f>VLOOKUP(A4820,pomocne!$A:$C,3,FALSE)</f>
        <v>Rodič</v>
      </c>
    </row>
    <row r="4821" spans="1:5" s="24" customFormat="1" hidden="1" x14ac:dyDescent="0.25">
      <c r="A4821" s="23" t="s">
        <v>248</v>
      </c>
      <c r="B4821" s="23" t="s">
        <v>735</v>
      </c>
      <c r="C4821" s="23" t="s">
        <v>13</v>
      </c>
      <c r="D4821" s="24" t="str">
        <f>VLOOKUP(A4821,Vystup20160620!$C:$C,1,FALSE)</f>
        <v>k57yf1</v>
      </c>
      <c r="E4821" s="10" t="str">
        <f>VLOOKUP(A4821,pomocne!$A:$C,3,FALSE)</f>
        <v>Rodič</v>
      </c>
    </row>
    <row r="4822" spans="1:5" s="24" customFormat="1" hidden="1" x14ac:dyDescent="0.25">
      <c r="A4822" s="23" t="s">
        <v>248</v>
      </c>
      <c r="B4822" s="23" t="s">
        <v>517</v>
      </c>
      <c r="C4822" s="23" t="s">
        <v>13</v>
      </c>
      <c r="D4822" s="24" t="str">
        <f>VLOOKUP(A4822,Vystup20160620!$C:$C,1,FALSE)</f>
        <v>k57yf1</v>
      </c>
      <c r="E4822" s="10" t="str">
        <f>VLOOKUP(A4822,pomocne!$A:$C,3,FALSE)</f>
        <v>Rodič</v>
      </c>
    </row>
    <row r="4823" spans="1:5" s="24" customFormat="1" hidden="1" x14ac:dyDescent="0.25">
      <c r="A4823" s="23" t="s">
        <v>248</v>
      </c>
      <c r="B4823" s="23" t="s">
        <v>736</v>
      </c>
      <c r="C4823" s="23" t="s">
        <v>18</v>
      </c>
      <c r="D4823" s="24" t="str">
        <f>VLOOKUP(A4823,Vystup20160620!$C:$C,1,FALSE)</f>
        <v>k57yf1</v>
      </c>
      <c r="E4823" s="10" t="str">
        <f>VLOOKUP(A4823,pomocne!$A:$C,3,FALSE)</f>
        <v>Rodič</v>
      </c>
    </row>
    <row r="4824" spans="1:5" s="24" customFormat="1" hidden="1" x14ac:dyDescent="0.25">
      <c r="A4824" s="23" t="s">
        <v>248</v>
      </c>
      <c r="B4824" s="23" t="s">
        <v>519</v>
      </c>
      <c r="C4824" s="23" t="s">
        <v>18</v>
      </c>
      <c r="D4824" s="24" t="str">
        <f>VLOOKUP(A4824,Vystup20160620!$C:$C,1,FALSE)</f>
        <v>k57yf1</v>
      </c>
      <c r="E4824" s="10" t="str">
        <f>VLOOKUP(A4824,pomocne!$A:$C,3,FALSE)</f>
        <v>Rodič</v>
      </c>
    </row>
    <row r="4825" spans="1:5" s="24" customFormat="1" hidden="1" x14ac:dyDescent="0.25">
      <c r="A4825" s="23" t="s">
        <v>248</v>
      </c>
      <c r="B4825" s="23" t="s">
        <v>520</v>
      </c>
      <c r="C4825" s="23" t="s">
        <v>13</v>
      </c>
      <c r="D4825" s="24" t="str">
        <f>VLOOKUP(A4825,Vystup20160620!$C:$C,1,FALSE)</f>
        <v>k57yf1</v>
      </c>
      <c r="E4825" s="10" t="str">
        <f>VLOOKUP(A4825,pomocne!$A:$C,3,FALSE)</f>
        <v>Rodič</v>
      </c>
    </row>
    <row r="4826" spans="1:5" s="24" customFormat="1" hidden="1" x14ac:dyDescent="0.25">
      <c r="A4826" s="23" t="s">
        <v>248</v>
      </c>
      <c r="B4826" s="23" t="s">
        <v>521</v>
      </c>
      <c r="C4826" s="23" t="s">
        <v>18</v>
      </c>
      <c r="D4826" s="24" t="str">
        <f>VLOOKUP(A4826,Vystup20160620!$C:$C,1,FALSE)</f>
        <v>k57yf1</v>
      </c>
      <c r="E4826" s="10" t="str">
        <f>VLOOKUP(A4826,pomocne!$A:$C,3,FALSE)</f>
        <v>Rodič</v>
      </c>
    </row>
    <row r="4827" spans="1:5" s="24" customFormat="1" hidden="1" x14ac:dyDescent="0.25">
      <c r="A4827" s="23" t="s">
        <v>248</v>
      </c>
      <c r="B4827" s="23" t="s">
        <v>522</v>
      </c>
      <c r="C4827" s="23" t="s">
        <v>13</v>
      </c>
      <c r="D4827" s="24" t="str">
        <f>VLOOKUP(A4827,Vystup20160620!$C:$C,1,FALSE)</f>
        <v>k57yf1</v>
      </c>
      <c r="E4827" s="10" t="str">
        <f>VLOOKUP(A4827,pomocne!$A:$C,3,FALSE)</f>
        <v>Rodič</v>
      </c>
    </row>
    <row r="4828" spans="1:5" s="24" customFormat="1" ht="30" hidden="1" x14ac:dyDescent="0.25">
      <c r="A4828" s="23" t="s">
        <v>248</v>
      </c>
      <c r="B4828" s="23" t="s">
        <v>19</v>
      </c>
      <c r="C4828" s="23" t="s">
        <v>18</v>
      </c>
      <c r="D4828" s="24" t="str">
        <f>VLOOKUP(A4828,Vystup20160620!$C:$C,1,FALSE)</f>
        <v>k57yf1</v>
      </c>
      <c r="E4828" s="10" t="str">
        <f>VLOOKUP(A4828,pomocne!$A:$C,3,FALSE)</f>
        <v>Rodič</v>
      </c>
    </row>
    <row r="4829" spans="1:5" s="24" customFormat="1" ht="30" hidden="1" x14ac:dyDescent="0.25">
      <c r="A4829" s="23" t="s">
        <v>248</v>
      </c>
      <c r="B4829" s="23" t="s">
        <v>20</v>
      </c>
      <c r="C4829" s="23" t="s">
        <v>13</v>
      </c>
      <c r="D4829" s="24" t="str">
        <f>VLOOKUP(A4829,Vystup20160620!$C:$C,1,FALSE)</f>
        <v>k57yf1</v>
      </c>
      <c r="E4829" s="10" t="str">
        <f>VLOOKUP(A4829,pomocne!$A:$C,3,FALSE)</f>
        <v>Rodič</v>
      </c>
    </row>
    <row r="4830" spans="1:5" s="24" customFormat="1" ht="30" hidden="1" x14ac:dyDescent="0.25">
      <c r="A4830" s="23" t="s">
        <v>248</v>
      </c>
      <c r="B4830" s="23" t="s">
        <v>600</v>
      </c>
      <c r="C4830" s="23" t="s">
        <v>13</v>
      </c>
      <c r="D4830" s="24" t="str">
        <f>VLOOKUP(A4830,Vystup20160620!$C:$C,1,FALSE)</f>
        <v>k57yf1</v>
      </c>
      <c r="E4830" s="10" t="str">
        <f>VLOOKUP(A4830,pomocne!$A:$C,3,FALSE)</f>
        <v>Rodič</v>
      </c>
    </row>
    <row r="4831" spans="1:5" s="24" customFormat="1" ht="30" hidden="1" x14ac:dyDescent="0.25">
      <c r="A4831" s="23" t="s">
        <v>248</v>
      </c>
      <c r="B4831" s="23" t="s">
        <v>601</v>
      </c>
      <c r="C4831" s="23" t="s">
        <v>13</v>
      </c>
      <c r="D4831" s="24" t="str">
        <f>VLOOKUP(A4831,Vystup20160620!$C:$C,1,FALSE)</f>
        <v>k57yf1</v>
      </c>
      <c r="E4831" s="10" t="str">
        <f>VLOOKUP(A4831,pomocne!$A:$C,3,FALSE)</f>
        <v>Rodič</v>
      </c>
    </row>
    <row r="4832" spans="1:5" s="24" customFormat="1" ht="30" hidden="1" x14ac:dyDescent="0.25">
      <c r="A4832" s="23" t="s">
        <v>248</v>
      </c>
      <c r="B4832" s="23" t="s">
        <v>602</v>
      </c>
      <c r="C4832" s="23" t="s">
        <v>13</v>
      </c>
      <c r="D4832" s="24" t="str">
        <f>VLOOKUP(A4832,Vystup20160620!$C:$C,1,FALSE)</f>
        <v>k57yf1</v>
      </c>
      <c r="E4832" s="10" t="str">
        <f>VLOOKUP(A4832,pomocne!$A:$C,3,FALSE)</f>
        <v>Rodič</v>
      </c>
    </row>
    <row r="4833" spans="1:5" s="24" customFormat="1" ht="30" hidden="1" x14ac:dyDescent="0.25">
      <c r="A4833" s="23" t="s">
        <v>248</v>
      </c>
      <c r="B4833" s="23" t="s">
        <v>603</v>
      </c>
      <c r="C4833" s="23" t="s">
        <v>13</v>
      </c>
      <c r="D4833" s="24" t="str">
        <f>VLOOKUP(A4833,Vystup20160620!$C:$C,1,FALSE)</f>
        <v>k57yf1</v>
      </c>
      <c r="E4833" s="10" t="str">
        <f>VLOOKUP(A4833,pomocne!$A:$C,3,FALSE)</f>
        <v>Rodič</v>
      </c>
    </row>
    <row r="4834" spans="1:5" s="24" customFormat="1" ht="30" hidden="1" x14ac:dyDescent="0.25">
      <c r="A4834" s="23" t="s">
        <v>248</v>
      </c>
      <c r="B4834" s="23" t="s">
        <v>604</v>
      </c>
      <c r="C4834" s="23" t="s">
        <v>13</v>
      </c>
      <c r="D4834" s="24" t="str">
        <f>VLOOKUP(A4834,Vystup20160620!$C:$C,1,FALSE)</f>
        <v>k57yf1</v>
      </c>
      <c r="E4834" s="10" t="str">
        <f>VLOOKUP(A4834,pomocne!$A:$C,3,FALSE)</f>
        <v>Rodič</v>
      </c>
    </row>
    <row r="4835" spans="1:5" s="24" customFormat="1" ht="30" hidden="1" x14ac:dyDescent="0.25">
      <c r="A4835" s="23" t="s">
        <v>248</v>
      </c>
      <c r="B4835" s="23" t="s">
        <v>605</v>
      </c>
      <c r="C4835" s="23" t="s">
        <v>13</v>
      </c>
      <c r="D4835" s="24" t="str">
        <f>VLOOKUP(A4835,Vystup20160620!$C:$C,1,FALSE)</f>
        <v>k57yf1</v>
      </c>
      <c r="E4835" s="10" t="str">
        <f>VLOOKUP(A4835,pomocne!$A:$C,3,FALSE)</f>
        <v>Rodič</v>
      </c>
    </row>
    <row r="4836" spans="1:5" s="24" customFormat="1" ht="30" hidden="1" x14ac:dyDescent="0.25">
      <c r="A4836" s="23" t="s">
        <v>248</v>
      </c>
      <c r="B4836" s="23" t="s">
        <v>562</v>
      </c>
      <c r="C4836" s="23" t="s">
        <v>13</v>
      </c>
      <c r="D4836" s="24" t="str">
        <f>VLOOKUP(A4836,Vystup20160620!$C:$C,1,FALSE)</f>
        <v>k57yf1</v>
      </c>
      <c r="E4836" s="10" t="str">
        <f>VLOOKUP(A4836,pomocne!$A:$C,3,FALSE)</f>
        <v>Rodič</v>
      </c>
    </row>
    <row r="4837" spans="1:5" s="24" customFormat="1" ht="30" hidden="1" x14ac:dyDescent="0.25">
      <c r="A4837" s="23" t="s">
        <v>248</v>
      </c>
      <c r="B4837" s="23" t="s">
        <v>563</v>
      </c>
      <c r="C4837" s="23" t="s">
        <v>13</v>
      </c>
      <c r="D4837" s="24" t="str">
        <f>VLOOKUP(A4837,Vystup20160620!$C:$C,1,FALSE)</f>
        <v>k57yf1</v>
      </c>
      <c r="E4837" s="10" t="str">
        <f>VLOOKUP(A4837,pomocne!$A:$C,3,FALSE)</f>
        <v>Rodič</v>
      </c>
    </row>
    <row r="4838" spans="1:5" s="24" customFormat="1" ht="30" hidden="1" x14ac:dyDescent="0.25">
      <c r="A4838" s="23" t="s">
        <v>248</v>
      </c>
      <c r="B4838" s="23" t="s">
        <v>564</v>
      </c>
      <c r="C4838" s="23" t="s">
        <v>13</v>
      </c>
      <c r="D4838" s="24" t="str">
        <f>VLOOKUP(A4838,Vystup20160620!$C:$C,1,FALSE)</f>
        <v>k57yf1</v>
      </c>
      <c r="E4838" s="10" t="str">
        <f>VLOOKUP(A4838,pomocne!$A:$C,3,FALSE)</f>
        <v>Rodič</v>
      </c>
    </row>
    <row r="4839" spans="1:5" s="24" customFormat="1" ht="30" hidden="1" x14ac:dyDescent="0.25">
      <c r="A4839" s="23" t="s">
        <v>248</v>
      </c>
      <c r="B4839" s="23" t="s">
        <v>565</v>
      </c>
      <c r="C4839" s="23" t="s">
        <v>18</v>
      </c>
      <c r="D4839" s="24" t="str">
        <f>VLOOKUP(A4839,Vystup20160620!$C:$C,1,FALSE)</f>
        <v>k57yf1</v>
      </c>
      <c r="E4839" s="10" t="str">
        <f>VLOOKUP(A4839,pomocne!$A:$C,3,FALSE)</f>
        <v>Rodič</v>
      </c>
    </row>
    <row r="4840" spans="1:5" s="24" customFormat="1" ht="30" hidden="1" x14ac:dyDescent="0.25">
      <c r="A4840" s="23" t="s">
        <v>248</v>
      </c>
      <c r="B4840" s="23" t="s">
        <v>566</v>
      </c>
      <c r="C4840" s="23" t="s">
        <v>13</v>
      </c>
      <c r="D4840" s="24" t="str">
        <f>VLOOKUP(A4840,Vystup20160620!$C:$C,1,FALSE)</f>
        <v>k57yf1</v>
      </c>
      <c r="E4840" s="10" t="str">
        <f>VLOOKUP(A4840,pomocne!$A:$C,3,FALSE)</f>
        <v>Rodič</v>
      </c>
    </row>
    <row r="4841" spans="1:5" s="24" customFormat="1" ht="30" hidden="1" x14ac:dyDescent="0.25">
      <c r="A4841" s="23" t="s">
        <v>248</v>
      </c>
      <c r="B4841" s="23" t="s">
        <v>567</v>
      </c>
      <c r="C4841" s="23" t="s">
        <v>13</v>
      </c>
      <c r="D4841" s="24" t="str">
        <f>VLOOKUP(A4841,Vystup20160620!$C:$C,1,FALSE)</f>
        <v>k57yf1</v>
      </c>
      <c r="E4841" s="10" t="str">
        <f>VLOOKUP(A4841,pomocne!$A:$C,3,FALSE)</f>
        <v>Rodič</v>
      </c>
    </row>
    <row r="4842" spans="1:5" s="24" customFormat="1" ht="30" hidden="1" x14ac:dyDescent="0.25">
      <c r="A4842" s="23" t="s">
        <v>248</v>
      </c>
      <c r="B4842" s="23" t="s">
        <v>568</v>
      </c>
      <c r="C4842" s="23" t="s">
        <v>13</v>
      </c>
      <c r="D4842" s="24" t="str">
        <f>VLOOKUP(A4842,Vystup20160620!$C:$C,1,FALSE)</f>
        <v>k57yf1</v>
      </c>
      <c r="E4842" s="10" t="str">
        <f>VLOOKUP(A4842,pomocne!$A:$C,3,FALSE)</f>
        <v>Rodič</v>
      </c>
    </row>
    <row r="4843" spans="1:5" s="24" customFormat="1" ht="30" hidden="1" x14ac:dyDescent="0.25">
      <c r="A4843" s="23" t="s">
        <v>248</v>
      </c>
      <c r="B4843" s="23" t="s">
        <v>569</v>
      </c>
      <c r="C4843" s="23" t="s">
        <v>13</v>
      </c>
      <c r="D4843" s="24" t="str">
        <f>VLOOKUP(A4843,Vystup20160620!$C:$C,1,FALSE)</f>
        <v>k57yf1</v>
      </c>
      <c r="E4843" s="10" t="str">
        <f>VLOOKUP(A4843,pomocne!$A:$C,3,FALSE)</f>
        <v>Rodič</v>
      </c>
    </row>
    <row r="4844" spans="1:5" s="24" customFormat="1" ht="30" hidden="1" x14ac:dyDescent="0.25">
      <c r="A4844" s="23" t="s">
        <v>248</v>
      </c>
      <c r="B4844" s="23" t="s">
        <v>570</v>
      </c>
      <c r="C4844" s="23" t="s">
        <v>18</v>
      </c>
      <c r="D4844" s="24" t="str">
        <f>VLOOKUP(A4844,Vystup20160620!$C:$C,1,FALSE)</f>
        <v>k57yf1</v>
      </c>
      <c r="E4844" s="10" t="str">
        <f>VLOOKUP(A4844,pomocne!$A:$C,3,FALSE)</f>
        <v>Rodič</v>
      </c>
    </row>
    <row r="4845" spans="1:5" s="24" customFormat="1" hidden="1" x14ac:dyDescent="0.25">
      <c r="A4845" s="23" t="s">
        <v>248</v>
      </c>
      <c r="B4845" s="23" t="s">
        <v>30</v>
      </c>
      <c r="C4845" s="23" t="s">
        <v>13</v>
      </c>
      <c r="D4845" s="24" t="str">
        <f>VLOOKUP(A4845,Vystup20160620!$C:$C,1,FALSE)</f>
        <v>k57yf1</v>
      </c>
      <c r="E4845" s="10" t="str">
        <f>VLOOKUP(A4845,pomocne!$A:$C,3,FALSE)</f>
        <v>Rodič</v>
      </c>
    </row>
    <row r="4846" spans="1:5" s="24" customFormat="1" hidden="1" x14ac:dyDescent="0.25">
      <c r="A4846" s="23" t="s">
        <v>248</v>
      </c>
      <c r="B4846" s="23" t="s">
        <v>571</v>
      </c>
      <c r="C4846" s="23" t="s">
        <v>18</v>
      </c>
      <c r="D4846" s="24" t="str">
        <f>VLOOKUP(A4846,Vystup20160620!$C:$C,1,FALSE)</f>
        <v>k57yf1</v>
      </c>
      <c r="E4846" s="10" t="str">
        <f>VLOOKUP(A4846,pomocne!$A:$C,3,FALSE)</f>
        <v>Rodič</v>
      </c>
    </row>
    <row r="4847" spans="1:5" s="24" customFormat="1" hidden="1" x14ac:dyDescent="0.25">
      <c r="A4847" s="23" t="s">
        <v>248</v>
      </c>
      <c r="B4847" s="23" t="s">
        <v>572</v>
      </c>
      <c r="C4847" s="23" t="s">
        <v>18</v>
      </c>
      <c r="D4847" s="24" t="str">
        <f>VLOOKUP(A4847,Vystup20160620!$C:$C,1,FALSE)</f>
        <v>k57yf1</v>
      </c>
      <c r="E4847" s="10" t="str">
        <f>VLOOKUP(A4847,pomocne!$A:$C,3,FALSE)</f>
        <v>Rodič</v>
      </c>
    </row>
    <row r="4848" spans="1:5" s="24" customFormat="1" hidden="1" x14ac:dyDescent="0.25">
      <c r="A4848" s="23" t="s">
        <v>248</v>
      </c>
      <c r="B4848" s="23" t="s">
        <v>33</v>
      </c>
      <c r="C4848" s="23" t="s">
        <v>18</v>
      </c>
      <c r="D4848" s="24" t="str">
        <f>VLOOKUP(A4848,Vystup20160620!$C:$C,1,FALSE)</f>
        <v>k57yf1</v>
      </c>
      <c r="E4848" s="10" t="str">
        <f>VLOOKUP(A4848,pomocne!$A:$C,3,FALSE)</f>
        <v>Rodič</v>
      </c>
    </row>
    <row r="4849" spans="1:5" s="24" customFormat="1" hidden="1" x14ac:dyDescent="0.25">
      <c r="A4849" s="23" t="s">
        <v>248</v>
      </c>
      <c r="B4849" s="23" t="s">
        <v>606</v>
      </c>
      <c r="C4849" s="23" t="s">
        <v>13</v>
      </c>
      <c r="D4849" s="24" t="str">
        <f>VLOOKUP(A4849,Vystup20160620!$C:$C,1,FALSE)</f>
        <v>k57yf1</v>
      </c>
      <c r="E4849" s="10" t="str">
        <f>VLOOKUP(A4849,pomocne!$A:$C,3,FALSE)</f>
        <v>Rodič</v>
      </c>
    </row>
    <row r="4850" spans="1:5" s="24" customFormat="1" hidden="1" x14ac:dyDescent="0.25">
      <c r="A4850" s="23" t="s">
        <v>248</v>
      </c>
      <c r="B4850" s="23" t="s">
        <v>607</v>
      </c>
      <c r="C4850" s="23" t="s">
        <v>13</v>
      </c>
      <c r="D4850" s="24" t="str">
        <f>VLOOKUP(A4850,Vystup20160620!$C:$C,1,FALSE)</f>
        <v>k57yf1</v>
      </c>
      <c r="E4850" s="10" t="str">
        <f>VLOOKUP(A4850,pomocne!$A:$C,3,FALSE)</f>
        <v>Rodič</v>
      </c>
    </row>
    <row r="4851" spans="1:5" s="24" customFormat="1" ht="30" hidden="1" x14ac:dyDescent="0.25">
      <c r="A4851" s="23" t="s">
        <v>248</v>
      </c>
      <c r="B4851" s="23" t="s">
        <v>573</v>
      </c>
      <c r="C4851" s="23" t="s">
        <v>13</v>
      </c>
      <c r="D4851" s="24" t="str">
        <f>VLOOKUP(A4851,Vystup20160620!$C:$C,1,FALSE)</f>
        <v>k57yf1</v>
      </c>
      <c r="E4851" s="10" t="str">
        <f>VLOOKUP(A4851,pomocne!$A:$C,3,FALSE)</f>
        <v>Rodič</v>
      </c>
    </row>
    <row r="4852" spans="1:5" s="24" customFormat="1" ht="30" hidden="1" x14ac:dyDescent="0.25">
      <c r="A4852" s="23" t="s">
        <v>248</v>
      </c>
      <c r="B4852" s="23" t="s">
        <v>608</v>
      </c>
      <c r="C4852" s="23" t="s">
        <v>18</v>
      </c>
      <c r="D4852" s="24" t="str">
        <f>VLOOKUP(A4852,Vystup20160620!$C:$C,1,FALSE)</f>
        <v>k57yf1</v>
      </c>
      <c r="E4852" s="10" t="str">
        <f>VLOOKUP(A4852,pomocne!$A:$C,3,FALSE)</f>
        <v>Rodič</v>
      </c>
    </row>
    <row r="4853" spans="1:5" s="24" customFormat="1" hidden="1" x14ac:dyDescent="0.25">
      <c r="A4853" s="23" t="s">
        <v>248</v>
      </c>
      <c r="B4853" s="23" t="s">
        <v>38</v>
      </c>
      <c r="C4853" s="23" t="s">
        <v>13</v>
      </c>
      <c r="D4853" s="24" t="str">
        <f>VLOOKUP(A4853,Vystup20160620!$C:$C,1,FALSE)</f>
        <v>k57yf1</v>
      </c>
      <c r="E4853" s="10" t="str">
        <f>VLOOKUP(A4853,pomocne!$A:$C,3,FALSE)</f>
        <v>Rodič</v>
      </c>
    </row>
    <row r="4854" spans="1:5" s="24" customFormat="1" hidden="1" x14ac:dyDescent="0.25">
      <c r="A4854" s="23" t="s">
        <v>248</v>
      </c>
      <c r="B4854" s="23" t="s">
        <v>574</v>
      </c>
      <c r="C4854" s="23" t="s">
        <v>13</v>
      </c>
      <c r="D4854" s="24" t="str">
        <f>VLOOKUP(A4854,Vystup20160620!$C:$C,1,FALSE)</f>
        <v>k57yf1</v>
      </c>
      <c r="E4854" s="10" t="str">
        <f>VLOOKUP(A4854,pomocne!$A:$C,3,FALSE)</f>
        <v>Rodič</v>
      </c>
    </row>
    <row r="4855" spans="1:5" s="24" customFormat="1" hidden="1" x14ac:dyDescent="0.25">
      <c r="A4855" s="23" t="s">
        <v>248</v>
      </c>
      <c r="B4855" s="23" t="s">
        <v>575</v>
      </c>
      <c r="C4855" s="23" t="s">
        <v>13</v>
      </c>
      <c r="D4855" s="24" t="str">
        <f>VLOOKUP(A4855,Vystup20160620!$C:$C,1,FALSE)</f>
        <v>k57yf1</v>
      </c>
      <c r="E4855" s="10" t="str">
        <f>VLOOKUP(A4855,pomocne!$A:$C,3,FALSE)</f>
        <v>Rodič</v>
      </c>
    </row>
    <row r="4856" spans="1:5" s="24" customFormat="1" hidden="1" x14ac:dyDescent="0.25">
      <c r="A4856" s="23" t="s">
        <v>248</v>
      </c>
      <c r="B4856" s="23" t="s">
        <v>576</v>
      </c>
      <c r="C4856" s="23" t="s">
        <v>13</v>
      </c>
      <c r="D4856" s="24" t="str">
        <f>VLOOKUP(A4856,Vystup20160620!$C:$C,1,FALSE)</f>
        <v>k57yf1</v>
      </c>
      <c r="E4856" s="10" t="str">
        <f>VLOOKUP(A4856,pomocne!$A:$C,3,FALSE)</f>
        <v>Rodič</v>
      </c>
    </row>
    <row r="4857" spans="1:5" s="24" customFormat="1" hidden="1" x14ac:dyDescent="0.25">
      <c r="A4857" s="23" t="s">
        <v>248</v>
      </c>
      <c r="B4857" s="23" t="s">
        <v>577</v>
      </c>
      <c r="C4857" s="23" t="s">
        <v>13</v>
      </c>
      <c r="D4857" s="24" t="str">
        <f>VLOOKUP(A4857,Vystup20160620!$C:$C,1,FALSE)</f>
        <v>k57yf1</v>
      </c>
      <c r="E4857" s="10" t="str">
        <f>VLOOKUP(A4857,pomocne!$A:$C,3,FALSE)</f>
        <v>Rodič</v>
      </c>
    </row>
    <row r="4858" spans="1:5" s="24" customFormat="1" hidden="1" x14ac:dyDescent="0.25">
      <c r="A4858" s="23" t="s">
        <v>248</v>
      </c>
      <c r="B4858" s="23" t="s">
        <v>578</v>
      </c>
      <c r="C4858" s="23" t="s">
        <v>18</v>
      </c>
      <c r="D4858" s="24" t="str">
        <f>VLOOKUP(A4858,Vystup20160620!$C:$C,1,FALSE)</f>
        <v>k57yf1</v>
      </c>
      <c r="E4858" s="10" t="str">
        <f>VLOOKUP(A4858,pomocne!$A:$C,3,FALSE)</f>
        <v>Rodič</v>
      </c>
    </row>
    <row r="4859" spans="1:5" s="24" customFormat="1" hidden="1" x14ac:dyDescent="0.25">
      <c r="A4859" s="23" t="s">
        <v>248</v>
      </c>
      <c r="B4859" s="23" t="s">
        <v>44</v>
      </c>
      <c r="C4859" s="23" t="s">
        <v>13</v>
      </c>
      <c r="D4859" s="24" t="str">
        <f>VLOOKUP(A4859,Vystup20160620!$C:$C,1,FALSE)</f>
        <v>k57yf1</v>
      </c>
      <c r="E4859" s="10" t="str">
        <f>VLOOKUP(A4859,pomocne!$A:$C,3,FALSE)</f>
        <v>Rodič</v>
      </c>
    </row>
    <row r="4860" spans="1:5" s="24" customFormat="1" hidden="1" x14ac:dyDescent="0.25">
      <c r="A4860" s="23" t="s">
        <v>248</v>
      </c>
      <c r="B4860" s="23" t="s">
        <v>579</v>
      </c>
      <c r="C4860" s="23" t="s">
        <v>13</v>
      </c>
      <c r="D4860" s="24" t="str">
        <f>VLOOKUP(A4860,Vystup20160620!$C:$C,1,FALSE)</f>
        <v>k57yf1</v>
      </c>
      <c r="E4860" s="10" t="str">
        <f>VLOOKUP(A4860,pomocne!$A:$C,3,FALSE)</f>
        <v>Rodič</v>
      </c>
    </row>
    <row r="4861" spans="1:5" s="24" customFormat="1" hidden="1" x14ac:dyDescent="0.25">
      <c r="A4861" s="23" t="s">
        <v>248</v>
      </c>
      <c r="B4861" s="23" t="s">
        <v>609</v>
      </c>
      <c r="C4861" s="23" t="s">
        <v>13</v>
      </c>
      <c r="D4861" s="24" t="str">
        <f>VLOOKUP(A4861,Vystup20160620!$C:$C,1,FALSE)</f>
        <v>k57yf1</v>
      </c>
      <c r="E4861" s="10" t="str">
        <f>VLOOKUP(A4861,pomocne!$A:$C,3,FALSE)</f>
        <v>Rodič</v>
      </c>
    </row>
    <row r="4862" spans="1:5" s="24" customFormat="1" hidden="1" x14ac:dyDescent="0.25">
      <c r="A4862" s="23" t="s">
        <v>248</v>
      </c>
      <c r="B4862" s="23" t="s">
        <v>610</v>
      </c>
      <c r="C4862" s="23" t="s">
        <v>13</v>
      </c>
      <c r="D4862" s="24" t="str">
        <f>VLOOKUP(A4862,Vystup20160620!$C:$C,1,FALSE)</f>
        <v>k57yf1</v>
      </c>
      <c r="E4862" s="10" t="str">
        <f>VLOOKUP(A4862,pomocne!$A:$C,3,FALSE)</f>
        <v>Rodič</v>
      </c>
    </row>
    <row r="4863" spans="1:5" s="24" customFormat="1" hidden="1" x14ac:dyDescent="0.25">
      <c r="A4863" s="23" t="s">
        <v>248</v>
      </c>
      <c r="B4863" s="23" t="s">
        <v>580</v>
      </c>
      <c r="C4863" s="23" t="s">
        <v>13</v>
      </c>
      <c r="D4863" s="24" t="str">
        <f>VLOOKUP(A4863,Vystup20160620!$C:$C,1,FALSE)</f>
        <v>k57yf1</v>
      </c>
      <c r="E4863" s="10" t="str">
        <f>VLOOKUP(A4863,pomocne!$A:$C,3,FALSE)</f>
        <v>Rodič</v>
      </c>
    </row>
    <row r="4864" spans="1:5" s="24" customFormat="1" hidden="1" x14ac:dyDescent="0.25">
      <c r="A4864" s="23" t="s">
        <v>248</v>
      </c>
      <c r="B4864" s="23" t="s">
        <v>611</v>
      </c>
      <c r="C4864" s="23" t="s">
        <v>13</v>
      </c>
      <c r="D4864" s="24" t="str">
        <f>VLOOKUP(A4864,Vystup20160620!$C:$C,1,FALSE)</f>
        <v>k57yf1</v>
      </c>
      <c r="E4864" s="10" t="str">
        <f>VLOOKUP(A4864,pomocne!$A:$C,3,FALSE)</f>
        <v>Rodič</v>
      </c>
    </row>
    <row r="4865" spans="1:5" s="24" customFormat="1" hidden="1" x14ac:dyDescent="0.25">
      <c r="A4865" s="23" t="s">
        <v>248</v>
      </c>
      <c r="B4865" s="23" t="s">
        <v>612</v>
      </c>
      <c r="C4865" s="23" t="s">
        <v>13</v>
      </c>
      <c r="D4865" s="24" t="str">
        <f>VLOOKUP(A4865,Vystup20160620!$C:$C,1,FALSE)</f>
        <v>k57yf1</v>
      </c>
      <c r="E4865" s="10" t="str">
        <f>VLOOKUP(A4865,pomocne!$A:$C,3,FALSE)</f>
        <v>Rodič</v>
      </c>
    </row>
    <row r="4866" spans="1:5" s="24" customFormat="1" hidden="1" x14ac:dyDescent="0.25">
      <c r="A4866" s="23" t="s">
        <v>248</v>
      </c>
      <c r="B4866" s="23" t="s">
        <v>581</v>
      </c>
      <c r="C4866" s="23" t="s">
        <v>13</v>
      </c>
      <c r="D4866" s="24" t="str">
        <f>VLOOKUP(A4866,Vystup20160620!$C:$C,1,FALSE)</f>
        <v>k57yf1</v>
      </c>
      <c r="E4866" s="10" t="str">
        <f>VLOOKUP(A4866,pomocne!$A:$C,3,FALSE)</f>
        <v>Rodič</v>
      </c>
    </row>
    <row r="4867" spans="1:5" s="24" customFormat="1" hidden="1" x14ac:dyDescent="0.25">
      <c r="A4867" s="23" t="s">
        <v>248</v>
      </c>
      <c r="B4867" s="23" t="s">
        <v>582</v>
      </c>
      <c r="C4867" s="23" t="s">
        <v>13</v>
      </c>
      <c r="D4867" s="24" t="str">
        <f>VLOOKUP(A4867,Vystup20160620!$C:$C,1,FALSE)</f>
        <v>k57yf1</v>
      </c>
      <c r="E4867" s="10" t="str">
        <f>VLOOKUP(A4867,pomocne!$A:$C,3,FALSE)</f>
        <v>Rodič</v>
      </c>
    </row>
    <row r="4868" spans="1:5" s="24" customFormat="1" hidden="1" x14ac:dyDescent="0.25">
      <c r="A4868" s="23" t="s">
        <v>248</v>
      </c>
      <c r="B4868" s="23" t="s">
        <v>583</v>
      </c>
      <c r="C4868" s="23" t="s">
        <v>13</v>
      </c>
      <c r="D4868" s="24" t="str">
        <f>VLOOKUP(A4868,Vystup20160620!$C:$C,1,FALSE)</f>
        <v>k57yf1</v>
      </c>
      <c r="E4868" s="10" t="str">
        <f>VLOOKUP(A4868,pomocne!$A:$C,3,FALSE)</f>
        <v>Rodič</v>
      </c>
    </row>
    <row r="4869" spans="1:5" s="24" customFormat="1" ht="30" hidden="1" x14ac:dyDescent="0.25">
      <c r="A4869" s="23" t="s">
        <v>248</v>
      </c>
      <c r="B4869" s="23" t="s">
        <v>584</v>
      </c>
      <c r="C4869" s="23" t="s">
        <v>13</v>
      </c>
      <c r="D4869" s="24" t="str">
        <f>VLOOKUP(A4869,Vystup20160620!$C:$C,1,FALSE)</f>
        <v>k57yf1</v>
      </c>
      <c r="E4869" s="10" t="str">
        <f>VLOOKUP(A4869,pomocne!$A:$C,3,FALSE)</f>
        <v>Rodič</v>
      </c>
    </row>
    <row r="4870" spans="1:5" s="24" customFormat="1" ht="30" hidden="1" x14ac:dyDescent="0.25">
      <c r="A4870" s="23" t="s">
        <v>248</v>
      </c>
      <c r="B4870" s="23" t="s">
        <v>585</v>
      </c>
      <c r="C4870" s="23" t="s">
        <v>13</v>
      </c>
      <c r="D4870" s="24" t="str">
        <f>VLOOKUP(A4870,Vystup20160620!$C:$C,1,FALSE)</f>
        <v>k57yf1</v>
      </c>
      <c r="E4870" s="10" t="str">
        <f>VLOOKUP(A4870,pomocne!$A:$C,3,FALSE)</f>
        <v>Rodič</v>
      </c>
    </row>
    <row r="4871" spans="1:5" s="24" customFormat="1" ht="30" hidden="1" x14ac:dyDescent="0.25">
      <c r="A4871" s="23" t="s">
        <v>248</v>
      </c>
      <c r="B4871" s="23" t="s">
        <v>586</v>
      </c>
      <c r="C4871" s="23" t="s">
        <v>18</v>
      </c>
      <c r="D4871" s="24" t="str">
        <f>VLOOKUP(A4871,Vystup20160620!$C:$C,1,FALSE)</f>
        <v>k57yf1</v>
      </c>
      <c r="E4871" s="10" t="str">
        <f>VLOOKUP(A4871,pomocne!$A:$C,3,FALSE)</f>
        <v>Rodič</v>
      </c>
    </row>
    <row r="4872" spans="1:5" s="24" customFormat="1" hidden="1" x14ac:dyDescent="0.25">
      <c r="A4872" s="23" t="s">
        <v>248</v>
      </c>
      <c r="B4872" s="23" t="s">
        <v>613</v>
      </c>
      <c r="C4872" s="23" t="s">
        <v>13</v>
      </c>
      <c r="D4872" s="24" t="str">
        <f>VLOOKUP(A4872,Vystup20160620!$C:$C,1,FALSE)</f>
        <v>k57yf1</v>
      </c>
      <c r="E4872" s="10" t="str">
        <f>VLOOKUP(A4872,pomocne!$A:$C,3,FALSE)</f>
        <v>Rodič</v>
      </c>
    </row>
    <row r="4873" spans="1:5" s="24" customFormat="1" hidden="1" x14ac:dyDescent="0.25">
      <c r="A4873" s="23" t="s">
        <v>248</v>
      </c>
      <c r="B4873" s="23" t="s">
        <v>614</v>
      </c>
      <c r="C4873" s="23" t="s">
        <v>13</v>
      </c>
      <c r="D4873" s="24" t="str">
        <f>VLOOKUP(A4873,Vystup20160620!$C:$C,1,FALSE)</f>
        <v>k57yf1</v>
      </c>
      <c r="E4873" s="10" t="str">
        <f>VLOOKUP(A4873,pomocne!$A:$C,3,FALSE)</f>
        <v>Rodič</v>
      </c>
    </row>
    <row r="4874" spans="1:5" s="24" customFormat="1" hidden="1" x14ac:dyDescent="0.25">
      <c r="A4874" s="23" t="s">
        <v>248</v>
      </c>
      <c r="B4874" s="23" t="s">
        <v>616</v>
      </c>
      <c r="C4874" s="23" t="s">
        <v>13</v>
      </c>
      <c r="D4874" s="24" t="str">
        <f>VLOOKUP(A4874,Vystup20160620!$C:$C,1,FALSE)</f>
        <v>k57yf1</v>
      </c>
      <c r="E4874" s="10" t="str">
        <f>VLOOKUP(A4874,pomocne!$A:$C,3,FALSE)</f>
        <v>Rodič</v>
      </c>
    </row>
    <row r="4875" spans="1:5" s="24" customFormat="1" ht="30" hidden="1" x14ac:dyDescent="0.25">
      <c r="A4875" s="23" t="s">
        <v>248</v>
      </c>
      <c r="B4875" s="23" t="s">
        <v>587</v>
      </c>
      <c r="C4875" s="23" t="s">
        <v>13</v>
      </c>
      <c r="D4875" s="24" t="str">
        <f>VLOOKUP(A4875,Vystup20160620!$C:$C,1,FALSE)</f>
        <v>k57yf1</v>
      </c>
      <c r="E4875" s="10" t="str">
        <f>VLOOKUP(A4875,pomocne!$A:$C,3,FALSE)</f>
        <v>Rodič</v>
      </c>
    </row>
    <row r="4876" spans="1:5" s="24" customFormat="1" ht="30" hidden="1" x14ac:dyDescent="0.25">
      <c r="A4876" s="23" t="s">
        <v>248</v>
      </c>
      <c r="B4876" s="23" t="s">
        <v>588</v>
      </c>
      <c r="C4876" s="23" t="s">
        <v>18</v>
      </c>
      <c r="D4876" s="24" t="str">
        <f>VLOOKUP(A4876,Vystup20160620!$C:$C,1,FALSE)</f>
        <v>k57yf1</v>
      </c>
      <c r="E4876" s="10" t="str">
        <f>VLOOKUP(A4876,pomocne!$A:$C,3,FALSE)</f>
        <v>Rodič</v>
      </c>
    </row>
    <row r="4877" spans="1:5" s="24" customFormat="1" hidden="1" x14ac:dyDescent="0.25">
      <c r="A4877" s="23" t="s">
        <v>248</v>
      </c>
      <c r="B4877" s="23" t="s">
        <v>589</v>
      </c>
      <c r="C4877" s="23" t="s">
        <v>13</v>
      </c>
      <c r="D4877" s="24" t="str">
        <f>VLOOKUP(A4877,Vystup20160620!$C:$C,1,FALSE)</f>
        <v>k57yf1</v>
      </c>
      <c r="E4877" s="10" t="str">
        <f>VLOOKUP(A4877,pomocne!$A:$C,3,FALSE)</f>
        <v>Rodič</v>
      </c>
    </row>
    <row r="4878" spans="1:5" s="24" customFormat="1" ht="30" hidden="1" x14ac:dyDescent="0.25">
      <c r="A4878" s="23" t="s">
        <v>248</v>
      </c>
      <c r="B4878" s="23" t="s">
        <v>617</v>
      </c>
      <c r="C4878" s="23" t="s">
        <v>13</v>
      </c>
      <c r="D4878" s="24" t="str">
        <f>VLOOKUP(A4878,Vystup20160620!$C:$C,1,FALSE)</f>
        <v>k57yf1</v>
      </c>
      <c r="E4878" s="10" t="str">
        <f>VLOOKUP(A4878,pomocne!$A:$C,3,FALSE)</f>
        <v>Rodič</v>
      </c>
    </row>
    <row r="4879" spans="1:5" s="24" customFormat="1" hidden="1" x14ac:dyDescent="0.25">
      <c r="A4879" s="23" t="s">
        <v>248</v>
      </c>
      <c r="B4879" s="23" t="s">
        <v>66</v>
      </c>
      <c r="C4879" s="23" t="s">
        <v>13</v>
      </c>
      <c r="D4879" s="24" t="str">
        <f>VLOOKUP(A4879,Vystup20160620!$C:$C,1,FALSE)</f>
        <v>k57yf1</v>
      </c>
      <c r="E4879" s="10" t="str">
        <f>VLOOKUP(A4879,pomocne!$A:$C,3,FALSE)</f>
        <v>Rodič</v>
      </c>
    </row>
    <row r="4880" spans="1:5" s="24" customFormat="1" hidden="1" x14ac:dyDescent="0.25">
      <c r="A4880" s="23" t="s">
        <v>248</v>
      </c>
      <c r="B4880" s="23" t="s">
        <v>67</v>
      </c>
      <c r="C4880" s="23" t="s">
        <v>18</v>
      </c>
      <c r="D4880" s="24" t="str">
        <f>VLOOKUP(A4880,Vystup20160620!$C:$C,1,FALSE)</f>
        <v>k57yf1</v>
      </c>
      <c r="E4880" s="10" t="str">
        <f>VLOOKUP(A4880,pomocne!$A:$C,3,FALSE)</f>
        <v>Rodič</v>
      </c>
    </row>
    <row r="4881" spans="1:5" s="24" customFormat="1" ht="30" hidden="1" x14ac:dyDescent="0.25">
      <c r="A4881" s="23" t="s">
        <v>248</v>
      </c>
      <c r="B4881" s="23" t="s">
        <v>68</v>
      </c>
      <c r="C4881" s="23" t="s">
        <v>13</v>
      </c>
      <c r="D4881" s="24" t="str">
        <f>VLOOKUP(A4881,Vystup20160620!$C:$C,1,FALSE)</f>
        <v>k57yf1</v>
      </c>
      <c r="E4881" s="10" t="str">
        <f>VLOOKUP(A4881,pomocne!$A:$C,3,FALSE)</f>
        <v>Rodič</v>
      </c>
    </row>
    <row r="4882" spans="1:5" s="24" customFormat="1" ht="30" hidden="1" x14ac:dyDescent="0.25">
      <c r="A4882" s="23" t="s">
        <v>248</v>
      </c>
      <c r="B4882" s="23" t="s">
        <v>116</v>
      </c>
      <c r="C4882" s="23" t="s">
        <v>252</v>
      </c>
      <c r="D4882" s="24" t="str">
        <f>VLOOKUP(A4882,Vystup20160620!$C:$C,1,FALSE)</f>
        <v>k57yf1</v>
      </c>
      <c r="E4882" s="10" t="str">
        <f>VLOOKUP(A4882,pomocne!$A:$C,3,FALSE)</f>
        <v>Rodič</v>
      </c>
    </row>
    <row r="4883" spans="1:5" s="24" customFormat="1" hidden="1" x14ac:dyDescent="0.25">
      <c r="A4883" s="23" t="s">
        <v>248</v>
      </c>
      <c r="B4883" s="23" t="s">
        <v>69</v>
      </c>
      <c r="C4883" s="23" t="s">
        <v>18</v>
      </c>
      <c r="D4883" s="24" t="str">
        <f>VLOOKUP(A4883,Vystup20160620!$C:$C,1,FALSE)</f>
        <v>k57yf1</v>
      </c>
      <c r="E4883" s="10" t="str">
        <f>VLOOKUP(A4883,pomocne!$A:$C,3,FALSE)</f>
        <v>Rodič</v>
      </c>
    </row>
    <row r="4884" spans="1:5" s="24" customFormat="1" hidden="1" x14ac:dyDescent="0.25">
      <c r="A4884" s="23" t="s">
        <v>248</v>
      </c>
      <c r="B4884" s="23" t="s">
        <v>70</v>
      </c>
      <c r="C4884" s="23" t="s">
        <v>13</v>
      </c>
      <c r="D4884" s="24" t="str">
        <f>VLOOKUP(A4884,Vystup20160620!$C:$C,1,FALSE)</f>
        <v>k57yf1</v>
      </c>
      <c r="E4884" s="10" t="str">
        <f>VLOOKUP(A4884,pomocne!$A:$C,3,FALSE)</f>
        <v>Rodič</v>
      </c>
    </row>
    <row r="4885" spans="1:5" s="24" customFormat="1" hidden="1" x14ac:dyDescent="0.25">
      <c r="A4885" s="23" t="s">
        <v>248</v>
      </c>
      <c r="B4885" s="23" t="s">
        <v>590</v>
      </c>
      <c r="C4885" s="23" t="s">
        <v>13</v>
      </c>
      <c r="D4885" s="24" t="str">
        <f>VLOOKUP(A4885,Vystup20160620!$C:$C,1,FALSE)</f>
        <v>k57yf1</v>
      </c>
      <c r="E4885" s="10" t="str">
        <f>VLOOKUP(A4885,pomocne!$A:$C,3,FALSE)</f>
        <v>Rodič</v>
      </c>
    </row>
    <row r="4886" spans="1:5" s="24" customFormat="1" hidden="1" x14ac:dyDescent="0.25">
      <c r="A4886" s="23" t="s">
        <v>248</v>
      </c>
      <c r="B4886" s="23" t="s">
        <v>620</v>
      </c>
      <c r="C4886" s="23" t="s">
        <v>13</v>
      </c>
      <c r="D4886" s="24" t="str">
        <f>VLOOKUP(A4886,Vystup20160620!$C:$C,1,FALSE)</f>
        <v>k57yf1</v>
      </c>
      <c r="E4886" s="10" t="str">
        <f>VLOOKUP(A4886,pomocne!$A:$C,3,FALSE)</f>
        <v>Rodič</v>
      </c>
    </row>
    <row r="4887" spans="1:5" s="24" customFormat="1" hidden="1" x14ac:dyDescent="0.25">
      <c r="A4887" s="23" t="s">
        <v>248</v>
      </c>
      <c r="B4887" s="23" t="s">
        <v>75</v>
      </c>
      <c r="C4887" s="23" t="s">
        <v>18</v>
      </c>
      <c r="D4887" s="24" t="str">
        <f>VLOOKUP(A4887,Vystup20160620!$C:$C,1,FALSE)</f>
        <v>k57yf1</v>
      </c>
      <c r="E4887" s="10" t="str">
        <f>VLOOKUP(A4887,pomocne!$A:$C,3,FALSE)</f>
        <v>Rodič</v>
      </c>
    </row>
    <row r="4888" spans="1:5" s="24" customFormat="1" hidden="1" x14ac:dyDescent="0.25">
      <c r="A4888" s="23" t="s">
        <v>248</v>
      </c>
      <c r="B4888" s="23" t="s">
        <v>76</v>
      </c>
      <c r="C4888" s="23" t="s">
        <v>13</v>
      </c>
      <c r="D4888" s="24" t="str">
        <f>VLOOKUP(A4888,Vystup20160620!$C:$C,1,FALSE)</f>
        <v>k57yf1</v>
      </c>
      <c r="E4888" s="10" t="str">
        <f>VLOOKUP(A4888,pomocne!$A:$C,3,FALSE)</f>
        <v>Rodič</v>
      </c>
    </row>
    <row r="4889" spans="1:5" s="24" customFormat="1" ht="30" hidden="1" x14ac:dyDescent="0.25">
      <c r="A4889" s="23" t="s">
        <v>248</v>
      </c>
      <c r="B4889" s="23" t="s">
        <v>77</v>
      </c>
      <c r="C4889" s="23" t="s">
        <v>13</v>
      </c>
      <c r="D4889" s="24" t="str">
        <f>VLOOKUP(A4889,Vystup20160620!$C:$C,1,FALSE)</f>
        <v>k57yf1</v>
      </c>
      <c r="E4889" s="10" t="str">
        <f>VLOOKUP(A4889,pomocne!$A:$C,3,FALSE)</f>
        <v>Rodič</v>
      </c>
    </row>
    <row r="4890" spans="1:5" s="24" customFormat="1" hidden="1" x14ac:dyDescent="0.25">
      <c r="A4890" s="23" t="s">
        <v>248</v>
      </c>
      <c r="B4890" s="23" t="s">
        <v>594</v>
      </c>
      <c r="C4890" s="23" t="s">
        <v>18</v>
      </c>
      <c r="D4890" s="24" t="str">
        <f>VLOOKUP(A4890,Vystup20160620!$C:$C,1,FALSE)</f>
        <v>k57yf1</v>
      </c>
      <c r="E4890" s="10" t="str">
        <f>VLOOKUP(A4890,pomocne!$A:$C,3,FALSE)</f>
        <v>Rodič</v>
      </c>
    </row>
    <row r="4891" spans="1:5" s="24" customFormat="1" hidden="1" x14ac:dyDescent="0.25">
      <c r="A4891" s="23" t="s">
        <v>248</v>
      </c>
      <c r="B4891" s="23" t="s">
        <v>595</v>
      </c>
      <c r="C4891" s="23" t="s">
        <v>18</v>
      </c>
      <c r="D4891" s="24" t="str">
        <f>VLOOKUP(A4891,Vystup20160620!$C:$C,1,FALSE)</f>
        <v>k57yf1</v>
      </c>
      <c r="E4891" s="10" t="str">
        <f>VLOOKUP(A4891,pomocne!$A:$C,3,FALSE)</f>
        <v>Rodič</v>
      </c>
    </row>
    <row r="4892" spans="1:5" s="24" customFormat="1" hidden="1" x14ac:dyDescent="0.25">
      <c r="A4892" s="23" t="s">
        <v>248</v>
      </c>
      <c r="B4892" s="23" t="s">
        <v>82</v>
      </c>
      <c r="C4892" s="23" t="s">
        <v>13</v>
      </c>
      <c r="D4892" s="24" t="str">
        <f>VLOOKUP(A4892,Vystup20160620!$C:$C,1,FALSE)</f>
        <v>k57yf1</v>
      </c>
      <c r="E4892" s="10" t="str">
        <f>VLOOKUP(A4892,pomocne!$A:$C,3,FALSE)</f>
        <v>Rodič</v>
      </c>
    </row>
    <row r="4893" spans="1:5" s="24" customFormat="1" hidden="1" x14ac:dyDescent="0.25">
      <c r="A4893" s="23" t="s">
        <v>248</v>
      </c>
      <c r="B4893" s="23" t="s">
        <v>596</v>
      </c>
      <c r="C4893" s="23" t="s">
        <v>13</v>
      </c>
      <c r="D4893" s="24" t="str">
        <f>VLOOKUP(A4893,Vystup20160620!$C:$C,1,FALSE)</f>
        <v>k57yf1</v>
      </c>
      <c r="E4893" s="10" t="str">
        <f>VLOOKUP(A4893,pomocne!$A:$C,3,FALSE)</f>
        <v>Rodič</v>
      </c>
    </row>
    <row r="4894" spans="1:5" s="24" customFormat="1" hidden="1" x14ac:dyDescent="0.25">
      <c r="A4894" s="23" t="s">
        <v>248</v>
      </c>
      <c r="B4894" s="23" t="s">
        <v>84</v>
      </c>
      <c r="C4894" s="23" t="s">
        <v>13</v>
      </c>
      <c r="D4894" s="24" t="str">
        <f>VLOOKUP(A4894,Vystup20160620!$C:$C,1,FALSE)</f>
        <v>k57yf1</v>
      </c>
      <c r="E4894" s="10" t="str">
        <f>VLOOKUP(A4894,pomocne!$A:$C,3,FALSE)</f>
        <v>Rodič</v>
      </c>
    </row>
    <row r="4895" spans="1:5" s="24" customFormat="1" hidden="1" x14ac:dyDescent="0.25">
      <c r="A4895" s="23" t="s">
        <v>248</v>
      </c>
      <c r="B4895" s="23" t="s">
        <v>597</v>
      </c>
      <c r="C4895" s="23" t="s">
        <v>13</v>
      </c>
      <c r="D4895" s="24" t="str">
        <f>VLOOKUP(A4895,Vystup20160620!$C:$C,1,FALSE)</f>
        <v>k57yf1</v>
      </c>
      <c r="E4895" s="10" t="str">
        <f>VLOOKUP(A4895,pomocne!$A:$C,3,FALSE)</f>
        <v>Rodič</v>
      </c>
    </row>
    <row r="4896" spans="1:5" s="24" customFormat="1" hidden="1" x14ac:dyDescent="0.25">
      <c r="A4896" s="23" t="s">
        <v>248</v>
      </c>
      <c r="B4896" s="23" t="s">
        <v>598</v>
      </c>
      <c r="C4896" s="23" t="s">
        <v>13</v>
      </c>
      <c r="D4896" s="24" t="str">
        <f>VLOOKUP(A4896,Vystup20160620!$C:$C,1,FALSE)</f>
        <v>k57yf1</v>
      </c>
      <c r="E4896" s="10" t="str">
        <f>VLOOKUP(A4896,pomocne!$A:$C,3,FALSE)</f>
        <v>Rodič</v>
      </c>
    </row>
    <row r="4897" spans="1:5" s="24" customFormat="1" ht="30" hidden="1" x14ac:dyDescent="0.25">
      <c r="A4897" s="23" t="s">
        <v>248</v>
      </c>
      <c r="B4897" s="23" t="s">
        <v>87</v>
      </c>
      <c r="C4897" s="23" t="s">
        <v>18</v>
      </c>
      <c r="D4897" s="24" t="str">
        <f>VLOOKUP(A4897,Vystup20160620!$C:$C,1,FALSE)</f>
        <v>k57yf1</v>
      </c>
      <c r="E4897" s="10" t="str">
        <f>VLOOKUP(A4897,pomocne!$A:$C,3,FALSE)</f>
        <v>Rodič</v>
      </c>
    </row>
    <row r="4898" spans="1:5" s="24" customFormat="1" ht="30" hidden="1" x14ac:dyDescent="0.25">
      <c r="A4898" s="23" t="s">
        <v>248</v>
      </c>
      <c r="B4898" s="23" t="s">
        <v>88</v>
      </c>
      <c r="C4898" s="23" t="s">
        <v>13</v>
      </c>
      <c r="D4898" s="24" t="str">
        <f>VLOOKUP(A4898,Vystup20160620!$C:$C,1,FALSE)</f>
        <v>k57yf1</v>
      </c>
      <c r="E4898" s="10" t="str">
        <f>VLOOKUP(A4898,pomocne!$A:$C,3,FALSE)</f>
        <v>Rodič</v>
      </c>
    </row>
    <row r="4899" spans="1:5" s="24" customFormat="1" hidden="1" x14ac:dyDescent="0.25">
      <c r="A4899" s="23" t="s">
        <v>211</v>
      </c>
      <c r="B4899" s="23" t="s">
        <v>511</v>
      </c>
      <c r="C4899" s="23" t="s">
        <v>135</v>
      </c>
      <c r="D4899" s="24" t="str">
        <f>VLOOKUP(A4899,Vystup20160620!$C:$C,1,FALSE)</f>
        <v>kq7tdj</v>
      </c>
      <c r="E4899" s="10" t="str">
        <f>VLOOKUP(A4899,pomocne!$A:$C,3,FALSE)</f>
        <v>Rodič</v>
      </c>
    </row>
    <row r="4900" spans="1:5" s="24" customFormat="1" hidden="1" x14ac:dyDescent="0.25">
      <c r="A4900" s="23" t="s">
        <v>211</v>
      </c>
      <c r="B4900" s="23" t="s">
        <v>512</v>
      </c>
      <c r="C4900" s="23" t="s">
        <v>13</v>
      </c>
      <c r="D4900" s="24" t="str">
        <f>VLOOKUP(A4900,Vystup20160620!$C:$C,1,FALSE)</f>
        <v>kq7tdj</v>
      </c>
      <c r="E4900" s="10" t="str">
        <f>VLOOKUP(A4900,pomocne!$A:$C,3,FALSE)</f>
        <v>Rodič</v>
      </c>
    </row>
    <row r="4901" spans="1:5" s="24" customFormat="1" hidden="1" x14ac:dyDescent="0.25">
      <c r="A4901" s="23" t="s">
        <v>211</v>
      </c>
      <c r="B4901" s="23" t="s">
        <v>513</v>
      </c>
      <c r="C4901" s="23" t="s">
        <v>18</v>
      </c>
      <c r="D4901" s="24" t="str">
        <f>VLOOKUP(A4901,Vystup20160620!$C:$C,1,FALSE)</f>
        <v>kq7tdj</v>
      </c>
      <c r="E4901" s="10" t="str">
        <f>VLOOKUP(A4901,pomocne!$A:$C,3,FALSE)</f>
        <v>Rodič</v>
      </c>
    </row>
    <row r="4902" spans="1:5" s="24" customFormat="1" hidden="1" x14ac:dyDescent="0.25">
      <c r="A4902" s="23" t="s">
        <v>211</v>
      </c>
      <c r="B4902" s="23" t="s">
        <v>514</v>
      </c>
      <c r="C4902" s="23" t="s">
        <v>18</v>
      </c>
      <c r="D4902" s="24" t="str">
        <f>VLOOKUP(A4902,Vystup20160620!$C:$C,1,FALSE)</f>
        <v>kq7tdj</v>
      </c>
      <c r="E4902" s="10" t="str">
        <f>VLOOKUP(A4902,pomocne!$A:$C,3,FALSE)</f>
        <v>Rodič</v>
      </c>
    </row>
    <row r="4903" spans="1:5" s="24" customFormat="1" hidden="1" x14ac:dyDescent="0.25">
      <c r="A4903" s="23" t="s">
        <v>211</v>
      </c>
      <c r="B4903" s="23" t="s">
        <v>515</v>
      </c>
      <c r="C4903" s="23" t="s">
        <v>13</v>
      </c>
      <c r="D4903" s="24" t="str">
        <f>VLOOKUP(A4903,Vystup20160620!$C:$C,1,FALSE)</f>
        <v>kq7tdj</v>
      </c>
      <c r="E4903" s="10" t="str">
        <f>VLOOKUP(A4903,pomocne!$A:$C,3,FALSE)</f>
        <v>Rodič</v>
      </c>
    </row>
    <row r="4904" spans="1:5" s="24" customFormat="1" hidden="1" x14ac:dyDescent="0.25">
      <c r="A4904" s="23" t="s">
        <v>211</v>
      </c>
      <c r="B4904" s="23" t="s">
        <v>736</v>
      </c>
      <c r="C4904" s="23" t="s">
        <v>13</v>
      </c>
      <c r="D4904" s="24" t="str">
        <f>VLOOKUP(A4904,Vystup20160620!$C:$C,1,FALSE)</f>
        <v>kq7tdj</v>
      </c>
      <c r="E4904" s="10" t="str">
        <f>VLOOKUP(A4904,pomocne!$A:$C,3,FALSE)</f>
        <v>Rodič</v>
      </c>
    </row>
    <row r="4905" spans="1:5" s="24" customFormat="1" hidden="1" x14ac:dyDescent="0.25">
      <c r="A4905" s="23" t="s">
        <v>211</v>
      </c>
      <c r="B4905" s="23" t="s">
        <v>519</v>
      </c>
      <c r="C4905" s="23" t="s">
        <v>13</v>
      </c>
      <c r="D4905" s="24" t="str">
        <f>VLOOKUP(A4905,Vystup20160620!$C:$C,1,FALSE)</f>
        <v>kq7tdj</v>
      </c>
      <c r="E4905" s="10" t="str">
        <f>VLOOKUP(A4905,pomocne!$A:$C,3,FALSE)</f>
        <v>Rodič</v>
      </c>
    </row>
    <row r="4906" spans="1:5" s="24" customFormat="1" hidden="1" x14ac:dyDescent="0.25">
      <c r="A4906" s="23" t="s">
        <v>211</v>
      </c>
      <c r="B4906" s="23" t="s">
        <v>520</v>
      </c>
      <c r="C4906" s="23" t="s">
        <v>18</v>
      </c>
      <c r="D4906" s="24" t="str">
        <f>VLOOKUP(A4906,Vystup20160620!$C:$C,1,FALSE)</f>
        <v>kq7tdj</v>
      </c>
      <c r="E4906" s="10" t="str">
        <f>VLOOKUP(A4906,pomocne!$A:$C,3,FALSE)</f>
        <v>Rodič</v>
      </c>
    </row>
    <row r="4907" spans="1:5" s="24" customFormat="1" hidden="1" x14ac:dyDescent="0.25">
      <c r="A4907" s="23" t="s">
        <v>211</v>
      </c>
      <c r="B4907" s="23" t="s">
        <v>521</v>
      </c>
      <c r="C4907" s="23" t="s">
        <v>18</v>
      </c>
      <c r="D4907" s="24" t="str">
        <f>VLOOKUP(A4907,Vystup20160620!$C:$C,1,FALSE)</f>
        <v>kq7tdj</v>
      </c>
      <c r="E4907" s="10" t="str">
        <f>VLOOKUP(A4907,pomocne!$A:$C,3,FALSE)</f>
        <v>Rodič</v>
      </c>
    </row>
    <row r="4908" spans="1:5" s="24" customFormat="1" hidden="1" x14ac:dyDescent="0.25">
      <c r="A4908" s="23" t="s">
        <v>211</v>
      </c>
      <c r="B4908" s="23" t="s">
        <v>522</v>
      </c>
      <c r="C4908" s="23" t="s">
        <v>13</v>
      </c>
      <c r="D4908" s="24" t="str">
        <f>VLOOKUP(A4908,Vystup20160620!$C:$C,1,FALSE)</f>
        <v>kq7tdj</v>
      </c>
      <c r="E4908" s="10" t="str">
        <f>VLOOKUP(A4908,pomocne!$A:$C,3,FALSE)</f>
        <v>Rodič</v>
      </c>
    </row>
    <row r="4909" spans="1:5" s="24" customFormat="1" ht="30" hidden="1" x14ac:dyDescent="0.25">
      <c r="A4909" s="23" t="s">
        <v>211</v>
      </c>
      <c r="B4909" s="23" t="s">
        <v>19</v>
      </c>
      <c r="C4909" s="23" t="s">
        <v>18</v>
      </c>
      <c r="D4909" s="24" t="str">
        <f>VLOOKUP(A4909,Vystup20160620!$C:$C,1,FALSE)</f>
        <v>kq7tdj</v>
      </c>
      <c r="E4909" s="10" t="str">
        <f>VLOOKUP(A4909,pomocne!$A:$C,3,FALSE)</f>
        <v>Rodič</v>
      </c>
    </row>
    <row r="4910" spans="1:5" s="24" customFormat="1" ht="30" hidden="1" x14ac:dyDescent="0.25">
      <c r="A4910" s="23" t="s">
        <v>211</v>
      </c>
      <c r="B4910" s="23" t="s">
        <v>20</v>
      </c>
      <c r="C4910" s="23" t="s">
        <v>13</v>
      </c>
      <c r="D4910" s="24" t="str">
        <f>VLOOKUP(A4910,Vystup20160620!$C:$C,1,FALSE)</f>
        <v>kq7tdj</v>
      </c>
      <c r="E4910" s="10" t="str">
        <f>VLOOKUP(A4910,pomocne!$A:$C,3,FALSE)</f>
        <v>Rodič</v>
      </c>
    </row>
    <row r="4911" spans="1:5" s="24" customFormat="1" ht="30" hidden="1" x14ac:dyDescent="0.25">
      <c r="A4911" s="23" t="s">
        <v>211</v>
      </c>
      <c r="B4911" s="23" t="s">
        <v>600</v>
      </c>
      <c r="C4911" s="23" t="s">
        <v>13</v>
      </c>
      <c r="D4911" s="24" t="str">
        <f>VLOOKUP(A4911,Vystup20160620!$C:$C,1,FALSE)</f>
        <v>kq7tdj</v>
      </c>
      <c r="E4911" s="10" t="str">
        <f>VLOOKUP(A4911,pomocne!$A:$C,3,FALSE)</f>
        <v>Rodič</v>
      </c>
    </row>
    <row r="4912" spans="1:5" s="24" customFormat="1" ht="30" hidden="1" x14ac:dyDescent="0.25">
      <c r="A4912" s="23" t="s">
        <v>211</v>
      </c>
      <c r="B4912" s="23" t="s">
        <v>601</v>
      </c>
      <c r="C4912" s="23" t="s">
        <v>13</v>
      </c>
      <c r="D4912" s="24" t="str">
        <f>VLOOKUP(A4912,Vystup20160620!$C:$C,1,FALSE)</f>
        <v>kq7tdj</v>
      </c>
      <c r="E4912" s="10" t="str">
        <f>VLOOKUP(A4912,pomocne!$A:$C,3,FALSE)</f>
        <v>Rodič</v>
      </c>
    </row>
    <row r="4913" spans="1:5" s="24" customFormat="1" ht="30" hidden="1" x14ac:dyDescent="0.25">
      <c r="A4913" s="23" t="s">
        <v>211</v>
      </c>
      <c r="B4913" s="23" t="s">
        <v>602</v>
      </c>
      <c r="C4913" s="23" t="s">
        <v>18</v>
      </c>
      <c r="D4913" s="24" t="str">
        <f>VLOOKUP(A4913,Vystup20160620!$C:$C,1,FALSE)</f>
        <v>kq7tdj</v>
      </c>
      <c r="E4913" s="10" t="str">
        <f>VLOOKUP(A4913,pomocne!$A:$C,3,FALSE)</f>
        <v>Rodič</v>
      </c>
    </row>
    <row r="4914" spans="1:5" s="24" customFormat="1" ht="30" hidden="1" x14ac:dyDescent="0.25">
      <c r="A4914" s="23" t="s">
        <v>211</v>
      </c>
      <c r="B4914" s="23" t="s">
        <v>603</v>
      </c>
      <c r="C4914" s="23" t="s">
        <v>13</v>
      </c>
      <c r="D4914" s="24" t="str">
        <f>VLOOKUP(A4914,Vystup20160620!$C:$C,1,FALSE)</f>
        <v>kq7tdj</v>
      </c>
      <c r="E4914" s="10" t="str">
        <f>VLOOKUP(A4914,pomocne!$A:$C,3,FALSE)</f>
        <v>Rodič</v>
      </c>
    </row>
    <row r="4915" spans="1:5" s="24" customFormat="1" ht="30" hidden="1" x14ac:dyDescent="0.25">
      <c r="A4915" s="23" t="s">
        <v>211</v>
      </c>
      <c r="B4915" s="23" t="s">
        <v>604</v>
      </c>
      <c r="C4915" s="23" t="s">
        <v>13</v>
      </c>
      <c r="D4915" s="24" t="str">
        <f>VLOOKUP(A4915,Vystup20160620!$C:$C,1,FALSE)</f>
        <v>kq7tdj</v>
      </c>
      <c r="E4915" s="10" t="str">
        <f>VLOOKUP(A4915,pomocne!$A:$C,3,FALSE)</f>
        <v>Rodič</v>
      </c>
    </row>
    <row r="4916" spans="1:5" s="24" customFormat="1" ht="30" hidden="1" x14ac:dyDescent="0.25">
      <c r="A4916" s="23" t="s">
        <v>211</v>
      </c>
      <c r="B4916" s="23" t="s">
        <v>605</v>
      </c>
      <c r="C4916" s="23" t="s">
        <v>13</v>
      </c>
      <c r="D4916" s="24" t="str">
        <f>VLOOKUP(A4916,Vystup20160620!$C:$C,1,FALSE)</f>
        <v>kq7tdj</v>
      </c>
      <c r="E4916" s="10" t="str">
        <f>VLOOKUP(A4916,pomocne!$A:$C,3,FALSE)</f>
        <v>Rodič</v>
      </c>
    </row>
    <row r="4917" spans="1:5" s="24" customFormat="1" ht="30" hidden="1" x14ac:dyDescent="0.25">
      <c r="A4917" s="23" t="s">
        <v>211</v>
      </c>
      <c r="B4917" s="23" t="s">
        <v>562</v>
      </c>
      <c r="C4917" s="23" t="s">
        <v>13</v>
      </c>
      <c r="D4917" s="24" t="str">
        <f>VLOOKUP(A4917,Vystup20160620!$C:$C,1,FALSE)</f>
        <v>kq7tdj</v>
      </c>
      <c r="E4917" s="10" t="str">
        <f>VLOOKUP(A4917,pomocne!$A:$C,3,FALSE)</f>
        <v>Rodič</v>
      </c>
    </row>
    <row r="4918" spans="1:5" s="24" customFormat="1" ht="30" hidden="1" x14ac:dyDescent="0.25">
      <c r="A4918" s="23" t="s">
        <v>211</v>
      </c>
      <c r="B4918" s="23" t="s">
        <v>563</v>
      </c>
      <c r="C4918" s="23" t="s">
        <v>13</v>
      </c>
      <c r="D4918" s="24" t="str">
        <f>VLOOKUP(A4918,Vystup20160620!$C:$C,1,FALSE)</f>
        <v>kq7tdj</v>
      </c>
      <c r="E4918" s="10" t="str">
        <f>VLOOKUP(A4918,pomocne!$A:$C,3,FALSE)</f>
        <v>Rodič</v>
      </c>
    </row>
    <row r="4919" spans="1:5" s="24" customFormat="1" ht="30" hidden="1" x14ac:dyDescent="0.25">
      <c r="A4919" s="23" t="s">
        <v>211</v>
      </c>
      <c r="B4919" s="23" t="s">
        <v>564</v>
      </c>
      <c r="C4919" s="23" t="s">
        <v>18</v>
      </c>
      <c r="D4919" s="24" t="str">
        <f>VLOOKUP(A4919,Vystup20160620!$C:$C,1,FALSE)</f>
        <v>kq7tdj</v>
      </c>
      <c r="E4919" s="10" t="str">
        <f>VLOOKUP(A4919,pomocne!$A:$C,3,FALSE)</f>
        <v>Rodič</v>
      </c>
    </row>
    <row r="4920" spans="1:5" s="24" customFormat="1" ht="30" hidden="1" x14ac:dyDescent="0.25">
      <c r="A4920" s="23" t="s">
        <v>211</v>
      </c>
      <c r="B4920" s="23" t="s">
        <v>565</v>
      </c>
      <c r="C4920" s="23" t="s">
        <v>18</v>
      </c>
      <c r="D4920" s="24" t="str">
        <f>VLOOKUP(A4920,Vystup20160620!$C:$C,1,FALSE)</f>
        <v>kq7tdj</v>
      </c>
      <c r="E4920" s="10" t="str">
        <f>VLOOKUP(A4920,pomocne!$A:$C,3,FALSE)</f>
        <v>Rodič</v>
      </c>
    </row>
    <row r="4921" spans="1:5" s="24" customFormat="1" ht="30" hidden="1" x14ac:dyDescent="0.25">
      <c r="A4921" s="23" t="s">
        <v>211</v>
      </c>
      <c r="B4921" s="23" t="s">
        <v>566</v>
      </c>
      <c r="C4921" s="23" t="s">
        <v>18</v>
      </c>
      <c r="D4921" s="24" t="str">
        <f>VLOOKUP(A4921,Vystup20160620!$C:$C,1,FALSE)</f>
        <v>kq7tdj</v>
      </c>
      <c r="E4921" s="10" t="str">
        <f>VLOOKUP(A4921,pomocne!$A:$C,3,FALSE)</f>
        <v>Rodič</v>
      </c>
    </row>
    <row r="4922" spans="1:5" s="24" customFormat="1" ht="30" hidden="1" x14ac:dyDescent="0.25">
      <c r="A4922" s="23" t="s">
        <v>211</v>
      </c>
      <c r="B4922" s="23" t="s">
        <v>567</v>
      </c>
      <c r="C4922" s="23" t="s">
        <v>13</v>
      </c>
      <c r="D4922" s="24" t="str">
        <f>VLOOKUP(A4922,Vystup20160620!$C:$C,1,FALSE)</f>
        <v>kq7tdj</v>
      </c>
      <c r="E4922" s="10" t="str">
        <f>VLOOKUP(A4922,pomocne!$A:$C,3,FALSE)</f>
        <v>Rodič</v>
      </c>
    </row>
    <row r="4923" spans="1:5" s="24" customFormat="1" ht="30" hidden="1" x14ac:dyDescent="0.25">
      <c r="A4923" s="23" t="s">
        <v>211</v>
      </c>
      <c r="B4923" s="23" t="s">
        <v>568</v>
      </c>
      <c r="C4923" s="23" t="s">
        <v>13</v>
      </c>
      <c r="D4923" s="24" t="str">
        <f>VLOOKUP(A4923,Vystup20160620!$C:$C,1,FALSE)</f>
        <v>kq7tdj</v>
      </c>
      <c r="E4923" s="10" t="str">
        <f>VLOOKUP(A4923,pomocne!$A:$C,3,FALSE)</f>
        <v>Rodič</v>
      </c>
    </row>
    <row r="4924" spans="1:5" s="24" customFormat="1" ht="30" hidden="1" x14ac:dyDescent="0.25">
      <c r="A4924" s="23" t="s">
        <v>211</v>
      </c>
      <c r="B4924" s="23" t="s">
        <v>569</v>
      </c>
      <c r="C4924" s="23" t="s">
        <v>18</v>
      </c>
      <c r="D4924" s="24" t="str">
        <f>VLOOKUP(A4924,Vystup20160620!$C:$C,1,FALSE)</f>
        <v>kq7tdj</v>
      </c>
      <c r="E4924" s="10" t="str">
        <f>VLOOKUP(A4924,pomocne!$A:$C,3,FALSE)</f>
        <v>Rodič</v>
      </c>
    </row>
    <row r="4925" spans="1:5" s="24" customFormat="1" ht="30" hidden="1" x14ac:dyDescent="0.25">
      <c r="A4925" s="23" t="s">
        <v>211</v>
      </c>
      <c r="B4925" s="23" t="s">
        <v>570</v>
      </c>
      <c r="C4925" s="23" t="s">
        <v>18</v>
      </c>
      <c r="D4925" s="24" t="str">
        <f>VLOOKUP(A4925,Vystup20160620!$C:$C,1,FALSE)</f>
        <v>kq7tdj</v>
      </c>
      <c r="E4925" s="10" t="str">
        <f>VLOOKUP(A4925,pomocne!$A:$C,3,FALSE)</f>
        <v>Rodič</v>
      </c>
    </row>
    <row r="4926" spans="1:5" s="24" customFormat="1" hidden="1" x14ac:dyDescent="0.25">
      <c r="A4926" s="23" t="s">
        <v>211</v>
      </c>
      <c r="B4926" s="23" t="s">
        <v>30</v>
      </c>
      <c r="C4926" s="23" t="s">
        <v>13</v>
      </c>
      <c r="D4926" s="24" t="str">
        <f>VLOOKUP(A4926,Vystup20160620!$C:$C,1,FALSE)</f>
        <v>kq7tdj</v>
      </c>
      <c r="E4926" s="10" t="str">
        <f>VLOOKUP(A4926,pomocne!$A:$C,3,FALSE)</f>
        <v>Rodič</v>
      </c>
    </row>
    <row r="4927" spans="1:5" s="24" customFormat="1" hidden="1" x14ac:dyDescent="0.25">
      <c r="A4927" s="23" t="s">
        <v>211</v>
      </c>
      <c r="B4927" s="23" t="s">
        <v>571</v>
      </c>
      <c r="C4927" s="23" t="s">
        <v>18</v>
      </c>
      <c r="D4927" s="24" t="str">
        <f>VLOOKUP(A4927,Vystup20160620!$C:$C,1,FALSE)</f>
        <v>kq7tdj</v>
      </c>
      <c r="E4927" s="10" t="str">
        <f>VLOOKUP(A4927,pomocne!$A:$C,3,FALSE)</f>
        <v>Rodič</v>
      </c>
    </row>
    <row r="4928" spans="1:5" s="24" customFormat="1" hidden="1" x14ac:dyDescent="0.25">
      <c r="A4928" s="23" t="s">
        <v>211</v>
      </c>
      <c r="B4928" s="23" t="s">
        <v>572</v>
      </c>
      <c r="C4928" s="23" t="s">
        <v>18</v>
      </c>
      <c r="D4928" s="24" t="str">
        <f>VLOOKUP(A4928,Vystup20160620!$C:$C,1,FALSE)</f>
        <v>kq7tdj</v>
      </c>
      <c r="E4928" s="10" t="str">
        <f>VLOOKUP(A4928,pomocne!$A:$C,3,FALSE)</f>
        <v>Rodič</v>
      </c>
    </row>
    <row r="4929" spans="1:5" s="24" customFormat="1" hidden="1" x14ac:dyDescent="0.25">
      <c r="A4929" s="23" t="s">
        <v>211</v>
      </c>
      <c r="B4929" s="23" t="s">
        <v>33</v>
      </c>
      <c r="C4929" s="23" t="s">
        <v>18</v>
      </c>
      <c r="D4929" s="24" t="str">
        <f>VLOOKUP(A4929,Vystup20160620!$C:$C,1,FALSE)</f>
        <v>kq7tdj</v>
      </c>
      <c r="E4929" s="10" t="str">
        <f>VLOOKUP(A4929,pomocne!$A:$C,3,FALSE)</f>
        <v>Rodič</v>
      </c>
    </row>
    <row r="4930" spans="1:5" s="24" customFormat="1" ht="30" hidden="1" x14ac:dyDescent="0.25">
      <c r="A4930" s="23" t="s">
        <v>211</v>
      </c>
      <c r="B4930" s="23" t="s">
        <v>573</v>
      </c>
      <c r="C4930" s="23" t="s">
        <v>13</v>
      </c>
      <c r="D4930" s="24" t="str">
        <f>VLOOKUP(A4930,Vystup20160620!$C:$C,1,FALSE)</f>
        <v>kq7tdj</v>
      </c>
      <c r="E4930" s="10" t="str">
        <f>VLOOKUP(A4930,pomocne!$A:$C,3,FALSE)</f>
        <v>Rodič</v>
      </c>
    </row>
    <row r="4931" spans="1:5" s="24" customFormat="1" ht="30" hidden="1" x14ac:dyDescent="0.25">
      <c r="A4931" s="23" t="s">
        <v>211</v>
      </c>
      <c r="B4931" s="23" t="s">
        <v>608</v>
      </c>
      <c r="C4931" s="23" t="s">
        <v>13</v>
      </c>
      <c r="D4931" s="24" t="str">
        <f>VLOOKUP(A4931,Vystup20160620!$C:$C,1,FALSE)</f>
        <v>kq7tdj</v>
      </c>
      <c r="E4931" s="10" t="str">
        <f>VLOOKUP(A4931,pomocne!$A:$C,3,FALSE)</f>
        <v>Rodič</v>
      </c>
    </row>
    <row r="4932" spans="1:5" s="24" customFormat="1" hidden="1" x14ac:dyDescent="0.25">
      <c r="A4932" s="23" t="s">
        <v>211</v>
      </c>
      <c r="B4932" s="23" t="s">
        <v>38</v>
      </c>
      <c r="C4932" s="23" t="s">
        <v>13</v>
      </c>
      <c r="D4932" s="24" t="str">
        <f>VLOOKUP(A4932,Vystup20160620!$C:$C,1,FALSE)</f>
        <v>kq7tdj</v>
      </c>
      <c r="E4932" s="10" t="str">
        <f>VLOOKUP(A4932,pomocne!$A:$C,3,FALSE)</f>
        <v>Rodič</v>
      </c>
    </row>
    <row r="4933" spans="1:5" s="24" customFormat="1" hidden="1" x14ac:dyDescent="0.25">
      <c r="A4933" s="23" t="s">
        <v>211</v>
      </c>
      <c r="B4933" s="23" t="s">
        <v>574</v>
      </c>
      <c r="C4933" s="23" t="s">
        <v>13</v>
      </c>
      <c r="D4933" s="24" t="str">
        <f>VLOOKUP(A4933,Vystup20160620!$C:$C,1,FALSE)</f>
        <v>kq7tdj</v>
      </c>
      <c r="E4933" s="10" t="str">
        <f>VLOOKUP(A4933,pomocne!$A:$C,3,FALSE)</f>
        <v>Rodič</v>
      </c>
    </row>
    <row r="4934" spans="1:5" s="24" customFormat="1" hidden="1" x14ac:dyDescent="0.25">
      <c r="A4934" s="23" t="s">
        <v>211</v>
      </c>
      <c r="B4934" s="23" t="s">
        <v>575</v>
      </c>
      <c r="C4934" s="23" t="s">
        <v>13</v>
      </c>
      <c r="D4934" s="24" t="str">
        <f>VLOOKUP(A4934,Vystup20160620!$C:$C,1,FALSE)</f>
        <v>kq7tdj</v>
      </c>
      <c r="E4934" s="10" t="str">
        <f>VLOOKUP(A4934,pomocne!$A:$C,3,FALSE)</f>
        <v>Rodič</v>
      </c>
    </row>
    <row r="4935" spans="1:5" s="24" customFormat="1" hidden="1" x14ac:dyDescent="0.25">
      <c r="A4935" s="23" t="s">
        <v>211</v>
      </c>
      <c r="B4935" s="23" t="s">
        <v>576</v>
      </c>
      <c r="C4935" s="23" t="s">
        <v>13</v>
      </c>
      <c r="D4935" s="24" t="str">
        <f>VLOOKUP(A4935,Vystup20160620!$C:$C,1,FALSE)</f>
        <v>kq7tdj</v>
      </c>
      <c r="E4935" s="10" t="str">
        <f>VLOOKUP(A4935,pomocne!$A:$C,3,FALSE)</f>
        <v>Rodič</v>
      </c>
    </row>
    <row r="4936" spans="1:5" s="24" customFormat="1" hidden="1" x14ac:dyDescent="0.25">
      <c r="A4936" s="23" t="s">
        <v>211</v>
      </c>
      <c r="B4936" s="23" t="s">
        <v>577</v>
      </c>
      <c r="C4936" s="23" t="s">
        <v>13</v>
      </c>
      <c r="D4936" s="24" t="str">
        <f>VLOOKUP(A4936,Vystup20160620!$C:$C,1,FALSE)</f>
        <v>kq7tdj</v>
      </c>
      <c r="E4936" s="10" t="str">
        <f>VLOOKUP(A4936,pomocne!$A:$C,3,FALSE)</f>
        <v>Rodič</v>
      </c>
    </row>
    <row r="4937" spans="1:5" s="24" customFormat="1" hidden="1" x14ac:dyDescent="0.25">
      <c r="A4937" s="23" t="s">
        <v>211</v>
      </c>
      <c r="B4937" s="23" t="s">
        <v>578</v>
      </c>
      <c r="C4937" s="23" t="s">
        <v>13</v>
      </c>
      <c r="D4937" s="24" t="str">
        <f>VLOOKUP(A4937,Vystup20160620!$C:$C,1,FALSE)</f>
        <v>kq7tdj</v>
      </c>
      <c r="E4937" s="10" t="str">
        <f>VLOOKUP(A4937,pomocne!$A:$C,3,FALSE)</f>
        <v>Rodič</v>
      </c>
    </row>
    <row r="4938" spans="1:5" s="24" customFormat="1" hidden="1" x14ac:dyDescent="0.25">
      <c r="A4938" s="23" t="s">
        <v>211</v>
      </c>
      <c r="B4938" s="23" t="s">
        <v>44</v>
      </c>
      <c r="C4938" s="23" t="s">
        <v>13</v>
      </c>
      <c r="D4938" s="24" t="str">
        <f>VLOOKUP(A4938,Vystup20160620!$C:$C,1,FALSE)</f>
        <v>kq7tdj</v>
      </c>
      <c r="E4938" s="10" t="str">
        <f>VLOOKUP(A4938,pomocne!$A:$C,3,FALSE)</f>
        <v>Rodič</v>
      </c>
    </row>
    <row r="4939" spans="1:5" s="24" customFormat="1" ht="75" hidden="1" x14ac:dyDescent="0.25">
      <c r="A4939" s="23" t="s">
        <v>211</v>
      </c>
      <c r="B4939" s="23" t="s">
        <v>114</v>
      </c>
      <c r="C4939" s="23" t="s">
        <v>319</v>
      </c>
      <c r="D4939" s="24" t="str">
        <f>VLOOKUP(A4939,Vystup20160620!$C:$C,1,FALSE)</f>
        <v>kq7tdj</v>
      </c>
      <c r="E4939" s="10" t="str">
        <f>VLOOKUP(A4939,pomocne!$A:$C,3,FALSE)</f>
        <v>Rodič</v>
      </c>
    </row>
    <row r="4940" spans="1:5" s="24" customFormat="1" hidden="1" x14ac:dyDescent="0.25">
      <c r="A4940" s="23" t="s">
        <v>211</v>
      </c>
      <c r="B4940" s="23" t="s">
        <v>579</v>
      </c>
      <c r="C4940" s="23" t="s">
        <v>13</v>
      </c>
      <c r="D4940" s="24" t="str">
        <f>VLOOKUP(A4940,Vystup20160620!$C:$C,1,FALSE)</f>
        <v>kq7tdj</v>
      </c>
      <c r="E4940" s="10" t="str">
        <f>VLOOKUP(A4940,pomocne!$A:$C,3,FALSE)</f>
        <v>Rodič</v>
      </c>
    </row>
    <row r="4941" spans="1:5" s="24" customFormat="1" hidden="1" x14ac:dyDescent="0.25">
      <c r="A4941" s="23" t="s">
        <v>211</v>
      </c>
      <c r="B4941" s="23" t="s">
        <v>609</v>
      </c>
      <c r="C4941" s="23" t="s">
        <v>13</v>
      </c>
      <c r="D4941" s="24" t="str">
        <f>VLOOKUP(A4941,Vystup20160620!$C:$C,1,FALSE)</f>
        <v>kq7tdj</v>
      </c>
      <c r="E4941" s="10" t="str">
        <f>VLOOKUP(A4941,pomocne!$A:$C,3,FALSE)</f>
        <v>Rodič</v>
      </c>
    </row>
    <row r="4942" spans="1:5" s="24" customFormat="1" hidden="1" x14ac:dyDescent="0.25">
      <c r="A4942" s="23" t="s">
        <v>211</v>
      </c>
      <c r="B4942" s="23" t="s">
        <v>610</v>
      </c>
      <c r="C4942" s="23" t="s">
        <v>13</v>
      </c>
      <c r="D4942" s="24" t="str">
        <f>VLOOKUP(A4942,Vystup20160620!$C:$C,1,FALSE)</f>
        <v>kq7tdj</v>
      </c>
      <c r="E4942" s="10" t="str">
        <f>VLOOKUP(A4942,pomocne!$A:$C,3,FALSE)</f>
        <v>Rodič</v>
      </c>
    </row>
    <row r="4943" spans="1:5" s="24" customFormat="1" hidden="1" x14ac:dyDescent="0.25">
      <c r="A4943" s="23" t="s">
        <v>211</v>
      </c>
      <c r="B4943" s="23" t="s">
        <v>580</v>
      </c>
      <c r="C4943" s="23" t="s">
        <v>13</v>
      </c>
      <c r="D4943" s="24" t="str">
        <f>VLOOKUP(A4943,Vystup20160620!$C:$C,1,FALSE)</f>
        <v>kq7tdj</v>
      </c>
      <c r="E4943" s="10" t="str">
        <f>VLOOKUP(A4943,pomocne!$A:$C,3,FALSE)</f>
        <v>Rodič</v>
      </c>
    </row>
    <row r="4944" spans="1:5" s="24" customFormat="1" hidden="1" x14ac:dyDescent="0.25">
      <c r="A4944" s="23" t="s">
        <v>211</v>
      </c>
      <c r="B4944" s="23" t="s">
        <v>611</v>
      </c>
      <c r="C4944" s="23" t="s">
        <v>13</v>
      </c>
      <c r="D4944" s="24" t="str">
        <f>VLOOKUP(A4944,Vystup20160620!$C:$C,1,FALSE)</f>
        <v>kq7tdj</v>
      </c>
      <c r="E4944" s="10" t="str">
        <f>VLOOKUP(A4944,pomocne!$A:$C,3,FALSE)</f>
        <v>Rodič</v>
      </c>
    </row>
    <row r="4945" spans="1:5" s="24" customFormat="1" hidden="1" x14ac:dyDescent="0.25">
      <c r="A4945" s="23" t="s">
        <v>211</v>
      </c>
      <c r="B4945" s="23" t="s">
        <v>612</v>
      </c>
      <c r="C4945" s="23" t="s">
        <v>13</v>
      </c>
      <c r="D4945" s="24" t="str">
        <f>VLOOKUP(A4945,Vystup20160620!$C:$C,1,FALSE)</f>
        <v>kq7tdj</v>
      </c>
      <c r="E4945" s="10" t="str">
        <f>VLOOKUP(A4945,pomocne!$A:$C,3,FALSE)</f>
        <v>Rodič</v>
      </c>
    </row>
    <row r="4946" spans="1:5" s="24" customFormat="1" hidden="1" x14ac:dyDescent="0.25">
      <c r="A4946" s="23" t="s">
        <v>211</v>
      </c>
      <c r="B4946" s="23" t="s">
        <v>581</v>
      </c>
      <c r="C4946" s="23" t="s">
        <v>13</v>
      </c>
      <c r="D4946" s="24" t="str">
        <f>VLOOKUP(A4946,Vystup20160620!$C:$C,1,FALSE)</f>
        <v>kq7tdj</v>
      </c>
      <c r="E4946" s="10" t="str">
        <f>VLOOKUP(A4946,pomocne!$A:$C,3,FALSE)</f>
        <v>Rodič</v>
      </c>
    </row>
    <row r="4947" spans="1:5" s="24" customFormat="1" hidden="1" x14ac:dyDescent="0.25">
      <c r="A4947" s="23" t="s">
        <v>211</v>
      </c>
      <c r="B4947" s="23" t="s">
        <v>582</v>
      </c>
      <c r="C4947" s="23" t="s">
        <v>13</v>
      </c>
      <c r="D4947" s="24" t="str">
        <f>VLOOKUP(A4947,Vystup20160620!$C:$C,1,FALSE)</f>
        <v>kq7tdj</v>
      </c>
      <c r="E4947" s="10" t="str">
        <f>VLOOKUP(A4947,pomocne!$A:$C,3,FALSE)</f>
        <v>Rodič</v>
      </c>
    </row>
    <row r="4948" spans="1:5" s="24" customFormat="1" hidden="1" x14ac:dyDescent="0.25">
      <c r="A4948" s="23" t="s">
        <v>211</v>
      </c>
      <c r="B4948" s="23" t="s">
        <v>583</v>
      </c>
      <c r="C4948" s="23" t="s">
        <v>13</v>
      </c>
      <c r="D4948" s="24" t="str">
        <f>VLOOKUP(A4948,Vystup20160620!$C:$C,1,FALSE)</f>
        <v>kq7tdj</v>
      </c>
      <c r="E4948" s="10" t="str">
        <f>VLOOKUP(A4948,pomocne!$A:$C,3,FALSE)</f>
        <v>Rodič</v>
      </c>
    </row>
    <row r="4949" spans="1:5" s="24" customFormat="1" ht="30" hidden="1" x14ac:dyDescent="0.25">
      <c r="A4949" s="23" t="s">
        <v>211</v>
      </c>
      <c r="B4949" s="23" t="s">
        <v>584</v>
      </c>
      <c r="C4949" s="23" t="s">
        <v>13</v>
      </c>
      <c r="D4949" s="24" t="str">
        <f>VLOOKUP(A4949,Vystup20160620!$C:$C,1,FALSE)</f>
        <v>kq7tdj</v>
      </c>
      <c r="E4949" s="10" t="str">
        <f>VLOOKUP(A4949,pomocne!$A:$C,3,FALSE)</f>
        <v>Rodič</v>
      </c>
    </row>
    <row r="4950" spans="1:5" s="24" customFormat="1" ht="30" hidden="1" x14ac:dyDescent="0.25">
      <c r="A4950" s="23" t="s">
        <v>211</v>
      </c>
      <c r="B4950" s="23" t="s">
        <v>585</v>
      </c>
      <c r="C4950" s="23" t="s">
        <v>13</v>
      </c>
      <c r="D4950" s="24" t="str">
        <f>VLOOKUP(A4950,Vystup20160620!$C:$C,1,FALSE)</f>
        <v>kq7tdj</v>
      </c>
      <c r="E4950" s="10" t="str">
        <f>VLOOKUP(A4950,pomocne!$A:$C,3,FALSE)</f>
        <v>Rodič</v>
      </c>
    </row>
    <row r="4951" spans="1:5" s="24" customFormat="1" ht="30" hidden="1" x14ac:dyDescent="0.25">
      <c r="A4951" s="23" t="s">
        <v>211</v>
      </c>
      <c r="B4951" s="23" t="s">
        <v>586</v>
      </c>
      <c r="C4951" s="23" t="s">
        <v>13</v>
      </c>
      <c r="D4951" s="24" t="str">
        <f>VLOOKUP(A4951,Vystup20160620!$C:$C,1,FALSE)</f>
        <v>kq7tdj</v>
      </c>
      <c r="E4951" s="10" t="str">
        <f>VLOOKUP(A4951,pomocne!$A:$C,3,FALSE)</f>
        <v>Rodič</v>
      </c>
    </row>
    <row r="4952" spans="1:5" s="24" customFormat="1" hidden="1" x14ac:dyDescent="0.25">
      <c r="A4952" s="23" t="s">
        <v>211</v>
      </c>
      <c r="B4952" s="23" t="s">
        <v>613</v>
      </c>
      <c r="C4952" s="23" t="s">
        <v>13</v>
      </c>
      <c r="D4952" s="24" t="str">
        <f>VLOOKUP(A4952,Vystup20160620!$C:$C,1,FALSE)</f>
        <v>kq7tdj</v>
      </c>
      <c r="E4952" s="10" t="str">
        <f>VLOOKUP(A4952,pomocne!$A:$C,3,FALSE)</f>
        <v>Rodič</v>
      </c>
    </row>
    <row r="4953" spans="1:5" s="24" customFormat="1" hidden="1" x14ac:dyDescent="0.25">
      <c r="A4953" s="23" t="s">
        <v>211</v>
      </c>
      <c r="B4953" s="23" t="s">
        <v>614</v>
      </c>
      <c r="C4953" s="23" t="s">
        <v>13</v>
      </c>
      <c r="D4953" s="24" t="str">
        <f>VLOOKUP(A4953,Vystup20160620!$C:$C,1,FALSE)</f>
        <v>kq7tdj</v>
      </c>
      <c r="E4953" s="10" t="str">
        <f>VLOOKUP(A4953,pomocne!$A:$C,3,FALSE)</f>
        <v>Rodič</v>
      </c>
    </row>
    <row r="4954" spans="1:5" s="24" customFormat="1" ht="30" hidden="1" x14ac:dyDescent="0.25">
      <c r="A4954" s="23" t="s">
        <v>211</v>
      </c>
      <c r="B4954" s="23" t="s">
        <v>615</v>
      </c>
      <c r="C4954" s="23" t="s">
        <v>13</v>
      </c>
      <c r="D4954" s="24" t="str">
        <f>VLOOKUP(A4954,Vystup20160620!$C:$C,1,FALSE)</f>
        <v>kq7tdj</v>
      </c>
      <c r="E4954" s="10" t="str">
        <f>VLOOKUP(A4954,pomocne!$A:$C,3,FALSE)</f>
        <v>Rodič</v>
      </c>
    </row>
    <row r="4955" spans="1:5" s="24" customFormat="1" hidden="1" x14ac:dyDescent="0.25">
      <c r="A4955" s="23" t="s">
        <v>211</v>
      </c>
      <c r="B4955" s="23" t="s">
        <v>616</v>
      </c>
      <c r="C4955" s="23" t="s">
        <v>13</v>
      </c>
      <c r="D4955" s="24" t="str">
        <f>VLOOKUP(A4955,Vystup20160620!$C:$C,1,FALSE)</f>
        <v>kq7tdj</v>
      </c>
      <c r="E4955" s="10" t="str">
        <f>VLOOKUP(A4955,pomocne!$A:$C,3,FALSE)</f>
        <v>Rodič</v>
      </c>
    </row>
    <row r="4956" spans="1:5" s="24" customFormat="1" ht="30" hidden="1" x14ac:dyDescent="0.25">
      <c r="A4956" s="23" t="s">
        <v>211</v>
      </c>
      <c r="B4956" s="23" t="s">
        <v>587</v>
      </c>
      <c r="C4956" s="23" t="s">
        <v>13</v>
      </c>
      <c r="D4956" s="24" t="str">
        <f>VLOOKUP(A4956,Vystup20160620!$C:$C,1,FALSE)</f>
        <v>kq7tdj</v>
      </c>
      <c r="E4956" s="10" t="str">
        <f>VLOOKUP(A4956,pomocne!$A:$C,3,FALSE)</f>
        <v>Rodič</v>
      </c>
    </row>
    <row r="4957" spans="1:5" s="24" customFormat="1" ht="30" hidden="1" x14ac:dyDescent="0.25">
      <c r="A4957" s="23" t="s">
        <v>211</v>
      </c>
      <c r="B4957" s="23" t="s">
        <v>588</v>
      </c>
      <c r="C4957" s="23" t="s">
        <v>18</v>
      </c>
      <c r="D4957" s="24" t="str">
        <f>VLOOKUP(A4957,Vystup20160620!$C:$C,1,FALSE)</f>
        <v>kq7tdj</v>
      </c>
      <c r="E4957" s="10" t="str">
        <f>VLOOKUP(A4957,pomocne!$A:$C,3,FALSE)</f>
        <v>Rodič</v>
      </c>
    </row>
    <row r="4958" spans="1:5" s="24" customFormat="1" hidden="1" x14ac:dyDescent="0.25">
      <c r="A4958" s="23" t="s">
        <v>211</v>
      </c>
      <c r="B4958" s="23" t="s">
        <v>589</v>
      </c>
      <c r="C4958" s="23" t="s">
        <v>18</v>
      </c>
      <c r="D4958" s="24" t="str">
        <f>VLOOKUP(A4958,Vystup20160620!$C:$C,1,FALSE)</f>
        <v>kq7tdj</v>
      </c>
      <c r="E4958" s="10" t="str">
        <f>VLOOKUP(A4958,pomocne!$A:$C,3,FALSE)</f>
        <v>Rodič</v>
      </c>
    </row>
    <row r="4959" spans="1:5" s="24" customFormat="1" ht="30" hidden="1" x14ac:dyDescent="0.25">
      <c r="A4959" s="23" t="s">
        <v>211</v>
      </c>
      <c r="B4959" s="23" t="s">
        <v>617</v>
      </c>
      <c r="C4959" s="23" t="s">
        <v>18</v>
      </c>
      <c r="D4959" s="24" t="str">
        <f>VLOOKUP(A4959,Vystup20160620!$C:$C,1,FALSE)</f>
        <v>kq7tdj</v>
      </c>
      <c r="E4959" s="10" t="str">
        <f>VLOOKUP(A4959,pomocne!$A:$C,3,FALSE)</f>
        <v>Rodič</v>
      </c>
    </row>
    <row r="4960" spans="1:5" s="24" customFormat="1" hidden="1" x14ac:dyDescent="0.25">
      <c r="A4960" s="23" t="s">
        <v>211</v>
      </c>
      <c r="B4960" s="23" t="s">
        <v>66</v>
      </c>
      <c r="C4960" s="23" t="s">
        <v>13</v>
      </c>
      <c r="D4960" s="24" t="str">
        <f>VLOOKUP(A4960,Vystup20160620!$C:$C,1,FALSE)</f>
        <v>kq7tdj</v>
      </c>
      <c r="E4960" s="10" t="str">
        <f>VLOOKUP(A4960,pomocne!$A:$C,3,FALSE)</f>
        <v>Rodič</v>
      </c>
    </row>
    <row r="4961" spans="1:5" s="24" customFormat="1" hidden="1" x14ac:dyDescent="0.25">
      <c r="A4961" s="23" t="s">
        <v>211</v>
      </c>
      <c r="B4961" s="23" t="s">
        <v>67</v>
      </c>
      <c r="C4961" s="23" t="s">
        <v>18</v>
      </c>
      <c r="D4961" s="24" t="str">
        <f>VLOOKUP(A4961,Vystup20160620!$C:$C,1,FALSE)</f>
        <v>kq7tdj</v>
      </c>
      <c r="E4961" s="10" t="str">
        <f>VLOOKUP(A4961,pomocne!$A:$C,3,FALSE)</f>
        <v>Rodič</v>
      </c>
    </row>
    <row r="4962" spans="1:5" s="24" customFormat="1" ht="30" hidden="1" x14ac:dyDescent="0.25">
      <c r="A4962" s="23" t="s">
        <v>211</v>
      </c>
      <c r="B4962" s="23" t="s">
        <v>68</v>
      </c>
      <c r="C4962" s="23" t="s">
        <v>18</v>
      </c>
      <c r="D4962" s="24" t="str">
        <f>VLOOKUP(A4962,Vystup20160620!$C:$C,1,FALSE)</f>
        <v>kq7tdj</v>
      </c>
      <c r="E4962" s="10" t="str">
        <f>VLOOKUP(A4962,pomocne!$A:$C,3,FALSE)</f>
        <v>Rodič</v>
      </c>
    </row>
    <row r="4963" spans="1:5" s="24" customFormat="1" ht="30" hidden="1" x14ac:dyDescent="0.25">
      <c r="A4963" s="23" t="s">
        <v>211</v>
      </c>
      <c r="B4963" s="23" t="s">
        <v>116</v>
      </c>
      <c r="C4963" s="23" t="s">
        <v>117</v>
      </c>
      <c r="D4963" s="24" t="str">
        <f>VLOOKUP(A4963,Vystup20160620!$C:$C,1,FALSE)</f>
        <v>kq7tdj</v>
      </c>
      <c r="E4963" s="10" t="str">
        <f>VLOOKUP(A4963,pomocne!$A:$C,3,FALSE)</f>
        <v>Rodič</v>
      </c>
    </row>
    <row r="4964" spans="1:5" s="24" customFormat="1" hidden="1" x14ac:dyDescent="0.25">
      <c r="A4964" s="23" t="s">
        <v>211</v>
      </c>
      <c r="B4964" s="23" t="s">
        <v>70</v>
      </c>
      <c r="C4964" s="23" t="s">
        <v>18</v>
      </c>
      <c r="D4964" s="24" t="str">
        <f>VLOOKUP(A4964,Vystup20160620!$C:$C,1,FALSE)</f>
        <v>kq7tdj</v>
      </c>
      <c r="E4964" s="10" t="str">
        <f>VLOOKUP(A4964,pomocne!$A:$C,3,FALSE)</f>
        <v>Rodič</v>
      </c>
    </row>
    <row r="4965" spans="1:5" s="24" customFormat="1" hidden="1" x14ac:dyDescent="0.25">
      <c r="A4965" s="23" t="s">
        <v>211</v>
      </c>
      <c r="B4965" s="23" t="s">
        <v>129</v>
      </c>
      <c r="C4965" s="23" t="s">
        <v>13</v>
      </c>
      <c r="D4965" s="24" t="str">
        <f>VLOOKUP(A4965,Vystup20160620!$C:$C,1,FALSE)</f>
        <v>kq7tdj</v>
      </c>
      <c r="E4965" s="10" t="str">
        <f>VLOOKUP(A4965,pomocne!$A:$C,3,FALSE)</f>
        <v>Rodič</v>
      </c>
    </row>
    <row r="4966" spans="1:5" s="24" customFormat="1" hidden="1" x14ac:dyDescent="0.25">
      <c r="A4966" s="23" t="s">
        <v>211</v>
      </c>
      <c r="B4966" s="23" t="s">
        <v>130</v>
      </c>
      <c r="C4966" s="23" t="s">
        <v>18</v>
      </c>
      <c r="D4966" s="24" t="str">
        <f>VLOOKUP(A4966,Vystup20160620!$C:$C,1,FALSE)</f>
        <v>kq7tdj</v>
      </c>
      <c r="E4966" s="10" t="str">
        <f>VLOOKUP(A4966,pomocne!$A:$C,3,FALSE)</f>
        <v>Rodič</v>
      </c>
    </row>
    <row r="4967" spans="1:5" s="24" customFormat="1" hidden="1" x14ac:dyDescent="0.25">
      <c r="A4967" s="23" t="s">
        <v>211</v>
      </c>
      <c r="B4967" s="23" t="s">
        <v>131</v>
      </c>
      <c r="C4967" s="23" t="s">
        <v>18</v>
      </c>
      <c r="D4967" s="24" t="str">
        <f>VLOOKUP(A4967,Vystup20160620!$C:$C,1,FALSE)</f>
        <v>kq7tdj</v>
      </c>
      <c r="E4967" s="10" t="str">
        <f>VLOOKUP(A4967,pomocne!$A:$C,3,FALSE)</f>
        <v>Rodič</v>
      </c>
    </row>
    <row r="4968" spans="1:5" s="24" customFormat="1" hidden="1" x14ac:dyDescent="0.25">
      <c r="A4968" s="23" t="s">
        <v>211</v>
      </c>
      <c r="B4968" s="23" t="s">
        <v>590</v>
      </c>
      <c r="C4968" s="23" t="s">
        <v>13</v>
      </c>
      <c r="D4968" s="24" t="str">
        <f>VLOOKUP(A4968,Vystup20160620!$C:$C,1,FALSE)</f>
        <v>kq7tdj</v>
      </c>
      <c r="E4968" s="10" t="str">
        <f>VLOOKUP(A4968,pomocne!$A:$C,3,FALSE)</f>
        <v>Rodič</v>
      </c>
    </row>
    <row r="4969" spans="1:5" s="24" customFormat="1" hidden="1" x14ac:dyDescent="0.25">
      <c r="A4969" s="23" t="s">
        <v>211</v>
      </c>
      <c r="B4969" s="23" t="s">
        <v>75</v>
      </c>
      <c r="C4969" s="23" t="s">
        <v>18</v>
      </c>
      <c r="D4969" s="24" t="str">
        <f>VLOOKUP(A4969,Vystup20160620!$C:$C,1,FALSE)</f>
        <v>kq7tdj</v>
      </c>
      <c r="E4969" s="10" t="str">
        <f>VLOOKUP(A4969,pomocne!$A:$C,3,FALSE)</f>
        <v>Rodič</v>
      </c>
    </row>
    <row r="4970" spans="1:5" s="24" customFormat="1" hidden="1" x14ac:dyDescent="0.25">
      <c r="A4970" s="23" t="s">
        <v>211</v>
      </c>
      <c r="B4970" s="23" t="s">
        <v>76</v>
      </c>
      <c r="C4970" s="23" t="s">
        <v>13</v>
      </c>
      <c r="D4970" s="24" t="str">
        <f>VLOOKUP(A4970,Vystup20160620!$C:$C,1,FALSE)</f>
        <v>kq7tdj</v>
      </c>
      <c r="E4970" s="10" t="str">
        <f>VLOOKUP(A4970,pomocne!$A:$C,3,FALSE)</f>
        <v>Rodič</v>
      </c>
    </row>
    <row r="4971" spans="1:5" s="24" customFormat="1" ht="30" hidden="1" x14ac:dyDescent="0.25">
      <c r="A4971" s="23" t="s">
        <v>211</v>
      </c>
      <c r="B4971" s="23" t="s">
        <v>77</v>
      </c>
      <c r="C4971" s="23" t="s">
        <v>13</v>
      </c>
      <c r="D4971" s="24" t="str">
        <f>VLOOKUP(A4971,Vystup20160620!$C:$C,1,FALSE)</f>
        <v>kq7tdj</v>
      </c>
      <c r="E4971" s="10" t="str">
        <f>VLOOKUP(A4971,pomocne!$A:$C,3,FALSE)</f>
        <v>Rodič</v>
      </c>
    </row>
    <row r="4972" spans="1:5" s="24" customFormat="1" ht="30" hidden="1" x14ac:dyDescent="0.25">
      <c r="A4972" s="23" t="s">
        <v>211</v>
      </c>
      <c r="B4972" s="23" t="s">
        <v>78</v>
      </c>
      <c r="C4972" s="23" t="s">
        <v>215</v>
      </c>
      <c r="D4972" s="24" t="str">
        <f>VLOOKUP(A4972,Vystup20160620!$C:$C,1,FALSE)</f>
        <v>kq7tdj</v>
      </c>
      <c r="E4972" s="10" t="str">
        <f>VLOOKUP(A4972,pomocne!$A:$C,3,FALSE)</f>
        <v>Rodič</v>
      </c>
    </row>
    <row r="4973" spans="1:5" s="24" customFormat="1" hidden="1" x14ac:dyDescent="0.25">
      <c r="A4973" s="23" t="s">
        <v>211</v>
      </c>
      <c r="B4973" s="23" t="s">
        <v>594</v>
      </c>
      <c r="C4973" s="23" t="s">
        <v>13</v>
      </c>
      <c r="D4973" s="24" t="str">
        <f>VLOOKUP(A4973,Vystup20160620!$C:$C,1,FALSE)</f>
        <v>kq7tdj</v>
      </c>
      <c r="E4973" s="10" t="str">
        <f>VLOOKUP(A4973,pomocne!$A:$C,3,FALSE)</f>
        <v>Rodič</v>
      </c>
    </row>
    <row r="4974" spans="1:5" s="24" customFormat="1" hidden="1" x14ac:dyDescent="0.25">
      <c r="A4974" s="23" t="s">
        <v>211</v>
      </c>
      <c r="B4974" s="23" t="s">
        <v>595</v>
      </c>
      <c r="C4974" s="23" t="s">
        <v>13</v>
      </c>
      <c r="D4974" s="24" t="str">
        <f>VLOOKUP(A4974,Vystup20160620!$C:$C,1,FALSE)</f>
        <v>kq7tdj</v>
      </c>
      <c r="E4974" s="10" t="str">
        <f>VLOOKUP(A4974,pomocne!$A:$C,3,FALSE)</f>
        <v>Rodič</v>
      </c>
    </row>
    <row r="4975" spans="1:5" s="24" customFormat="1" hidden="1" x14ac:dyDescent="0.25">
      <c r="A4975" s="23" t="s">
        <v>211</v>
      </c>
      <c r="B4975" s="23" t="s">
        <v>82</v>
      </c>
      <c r="C4975" s="23" t="s">
        <v>18</v>
      </c>
      <c r="D4975" s="24" t="str">
        <f>VLOOKUP(A4975,Vystup20160620!$C:$C,1,FALSE)</f>
        <v>kq7tdj</v>
      </c>
      <c r="E4975" s="10" t="str">
        <f>VLOOKUP(A4975,pomocne!$A:$C,3,FALSE)</f>
        <v>Rodič</v>
      </c>
    </row>
    <row r="4976" spans="1:5" s="24" customFormat="1" hidden="1" x14ac:dyDescent="0.25">
      <c r="A4976" s="23" t="s">
        <v>211</v>
      </c>
      <c r="B4976" s="23" t="s">
        <v>596</v>
      </c>
      <c r="C4976" s="23" t="s">
        <v>18</v>
      </c>
      <c r="D4976" s="24" t="str">
        <f>VLOOKUP(A4976,Vystup20160620!$C:$C,1,FALSE)</f>
        <v>kq7tdj</v>
      </c>
      <c r="E4976" s="10" t="str">
        <f>VLOOKUP(A4976,pomocne!$A:$C,3,FALSE)</f>
        <v>Rodič</v>
      </c>
    </row>
    <row r="4977" spans="1:5" s="24" customFormat="1" hidden="1" x14ac:dyDescent="0.25">
      <c r="A4977" s="23" t="s">
        <v>211</v>
      </c>
      <c r="B4977" s="23" t="s">
        <v>84</v>
      </c>
      <c r="C4977" s="23" t="s">
        <v>18</v>
      </c>
      <c r="D4977" s="24" t="str">
        <f>VLOOKUP(A4977,Vystup20160620!$C:$C,1,FALSE)</f>
        <v>kq7tdj</v>
      </c>
      <c r="E4977" s="10" t="str">
        <f>VLOOKUP(A4977,pomocne!$A:$C,3,FALSE)</f>
        <v>Rodič</v>
      </c>
    </row>
    <row r="4978" spans="1:5" s="24" customFormat="1" hidden="1" x14ac:dyDescent="0.25">
      <c r="A4978" s="23" t="s">
        <v>211</v>
      </c>
      <c r="B4978" s="23" t="s">
        <v>597</v>
      </c>
      <c r="C4978" s="23" t="s">
        <v>18</v>
      </c>
      <c r="D4978" s="24" t="str">
        <f>VLOOKUP(A4978,Vystup20160620!$C:$C,1,FALSE)</f>
        <v>kq7tdj</v>
      </c>
      <c r="E4978" s="10" t="str">
        <f>VLOOKUP(A4978,pomocne!$A:$C,3,FALSE)</f>
        <v>Rodič</v>
      </c>
    </row>
    <row r="4979" spans="1:5" s="24" customFormat="1" hidden="1" x14ac:dyDescent="0.25">
      <c r="A4979" s="23" t="s">
        <v>211</v>
      </c>
      <c r="B4979" s="23" t="s">
        <v>598</v>
      </c>
      <c r="C4979" s="23" t="s">
        <v>18</v>
      </c>
      <c r="D4979" s="24" t="str">
        <f>VLOOKUP(A4979,Vystup20160620!$C:$C,1,FALSE)</f>
        <v>kq7tdj</v>
      </c>
      <c r="E4979" s="10" t="str">
        <f>VLOOKUP(A4979,pomocne!$A:$C,3,FALSE)</f>
        <v>Rodič</v>
      </c>
    </row>
    <row r="4980" spans="1:5" s="24" customFormat="1" ht="30" hidden="1" x14ac:dyDescent="0.25">
      <c r="A4980" s="23" t="s">
        <v>211</v>
      </c>
      <c r="B4980" s="23" t="s">
        <v>87</v>
      </c>
      <c r="C4980" s="23" t="s">
        <v>18</v>
      </c>
      <c r="D4980" s="24" t="str">
        <f>VLOOKUP(A4980,Vystup20160620!$C:$C,1,FALSE)</f>
        <v>kq7tdj</v>
      </c>
      <c r="E4980" s="10" t="str">
        <f>VLOOKUP(A4980,pomocne!$A:$C,3,FALSE)</f>
        <v>Rodič</v>
      </c>
    </row>
    <row r="4981" spans="1:5" s="24" customFormat="1" ht="30" hidden="1" x14ac:dyDescent="0.25">
      <c r="A4981" s="23" t="s">
        <v>211</v>
      </c>
      <c r="B4981" s="23" t="s">
        <v>88</v>
      </c>
      <c r="C4981" s="23" t="s">
        <v>13</v>
      </c>
      <c r="D4981" s="24" t="str">
        <f>VLOOKUP(A4981,Vystup20160620!$C:$C,1,FALSE)</f>
        <v>kq7tdj</v>
      </c>
      <c r="E4981" s="10" t="str">
        <f>VLOOKUP(A4981,pomocne!$A:$C,3,FALSE)</f>
        <v>Rodič</v>
      </c>
    </row>
    <row r="4982" spans="1:5" s="24" customFormat="1" ht="30" hidden="1" x14ac:dyDescent="0.25">
      <c r="A4982" s="23" t="s">
        <v>211</v>
      </c>
      <c r="B4982" s="23" t="s">
        <v>737</v>
      </c>
      <c r="C4982" s="23" t="s">
        <v>216</v>
      </c>
      <c r="D4982" s="24" t="str">
        <f>VLOOKUP(A4982,Vystup20160620!$C:$C,1,FALSE)</f>
        <v>kq7tdj</v>
      </c>
      <c r="E4982" s="10" t="str">
        <f>VLOOKUP(A4982,pomocne!$A:$C,3,FALSE)</f>
        <v>Rodič</v>
      </c>
    </row>
    <row r="4983" spans="1:5" s="24" customFormat="1" ht="30" x14ac:dyDescent="0.25">
      <c r="A4983" s="23" t="s">
        <v>438</v>
      </c>
      <c r="B4983" s="23" t="s">
        <v>511</v>
      </c>
      <c r="C4983" s="23" t="s">
        <v>147</v>
      </c>
      <c r="D4983" s="24" t="str">
        <f>VLOOKUP(A4983,Vystup20160620!$C:$C,1,FALSE)</f>
        <v>ktyiz2</v>
      </c>
      <c r="E4983" s="10" t="str">
        <f>VLOOKUP(A4983,pomocne!$A:$C,3,FALSE)</f>
        <v>Pedagog nebo ředitel</v>
      </c>
    </row>
    <row r="4984" spans="1:5" s="24" customFormat="1" x14ac:dyDescent="0.25">
      <c r="A4984" s="23" t="s">
        <v>438</v>
      </c>
      <c r="B4984" s="23" t="s">
        <v>512</v>
      </c>
      <c r="C4984" s="23" t="s">
        <v>18</v>
      </c>
      <c r="D4984" s="24" t="str">
        <f>VLOOKUP(A4984,Vystup20160620!$C:$C,1,FALSE)</f>
        <v>ktyiz2</v>
      </c>
      <c r="E4984" s="10" t="str">
        <f>VLOOKUP(A4984,pomocne!$A:$C,3,FALSE)</f>
        <v>Pedagog nebo ředitel</v>
      </c>
    </row>
    <row r="4985" spans="1:5" s="24" customFormat="1" x14ac:dyDescent="0.25">
      <c r="A4985" s="23" t="s">
        <v>438</v>
      </c>
      <c r="B4985" s="23" t="s">
        <v>513</v>
      </c>
      <c r="C4985" s="23" t="s">
        <v>13</v>
      </c>
      <c r="D4985" s="24" t="str">
        <f>VLOOKUP(A4985,Vystup20160620!$C:$C,1,FALSE)</f>
        <v>ktyiz2</v>
      </c>
      <c r="E4985" s="10" t="str">
        <f>VLOOKUP(A4985,pomocne!$A:$C,3,FALSE)</f>
        <v>Pedagog nebo ředitel</v>
      </c>
    </row>
    <row r="4986" spans="1:5" s="24" customFormat="1" x14ac:dyDescent="0.25">
      <c r="A4986" s="23" t="s">
        <v>438</v>
      </c>
      <c r="B4986" s="23" t="s">
        <v>514</v>
      </c>
      <c r="C4986" s="23" t="s">
        <v>13</v>
      </c>
      <c r="D4986" s="24" t="str">
        <f>VLOOKUP(A4986,Vystup20160620!$C:$C,1,FALSE)</f>
        <v>ktyiz2</v>
      </c>
      <c r="E4986" s="10" t="str">
        <f>VLOOKUP(A4986,pomocne!$A:$C,3,FALSE)</f>
        <v>Pedagog nebo ředitel</v>
      </c>
    </row>
    <row r="4987" spans="1:5" s="24" customFormat="1" x14ac:dyDescent="0.25">
      <c r="A4987" s="23" t="s">
        <v>438</v>
      </c>
      <c r="B4987" s="23" t="s">
        <v>515</v>
      </c>
      <c r="C4987" s="23" t="s">
        <v>13</v>
      </c>
      <c r="D4987" s="24" t="str">
        <f>VLOOKUP(A4987,Vystup20160620!$C:$C,1,FALSE)</f>
        <v>ktyiz2</v>
      </c>
      <c r="E4987" s="10" t="str">
        <f>VLOOKUP(A4987,pomocne!$A:$C,3,FALSE)</f>
        <v>Pedagog nebo ředitel</v>
      </c>
    </row>
    <row r="4988" spans="1:5" s="24" customFormat="1" x14ac:dyDescent="0.25">
      <c r="A4988" s="23" t="s">
        <v>438</v>
      </c>
      <c r="B4988" s="23" t="s">
        <v>735</v>
      </c>
      <c r="C4988" s="23" t="s">
        <v>13</v>
      </c>
      <c r="D4988" s="24" t="str">
        <f>VLOOKUP(A4988,Vystup20160620!$C:$C,1,FALSE)</f>
        <v>ktyiz2</v>
      </c>
      <c r="E4988" s="10" t="str">
        <f>VLOOKUP(A4988,pomocne!$A:$C,3,FALSE)</f>
        <v>Pedagog nebo ředitel</v>
      </c>
    </row>
    <row r="4989" spans="1:5" s="24" customFormat="1" x14ac:dyDescent="0.25">
      <c r="A4989" s="23" t="s">
        <v>438</v>
      </c>
      <c r="B4989" s="23" t="s">
        <v>517</v>
      </c>
      <c r="C4989" s="23" t="s">
        <v>13</v>
      </c>
      <c r="D4989" s="24" t="str">
        <f>VLOOKUP(A4989,Vystup20160620!$C:$C,1,FALSE)</f>
        <v>ktyiz2</v>
      </c>
      <c r="E4989" s="10" t="str">
        <f>VLOOKUP(A4989,pomocne!$A:$C,3,FALSE)</f>
        <v>Pedagog nebo ředitel</v>
      </c>
    </row>
    <row r="4990" spans="1:5" s="24" customFormat="1" x14ac:dyDescent="0.25">
      <c r="A4990" s="23" t="s">
        <v>438</v>
      </c>
      <c r="B4990" s="23" t="s">
        <v>736</v>
      </c>
      <c r="C4990" s="23" t="s">
        <v>18</v>
      </c>
      <c r="D4990" s="24" t="str">
        <f>VLOOKUP(A4990,Vystup20160620!$C:$C,1,FALSE)</f>
        <v>ktyiz2</v>
      </c>
      <c r="E4990" s="10" t="str">
        <f>VLOOKUP(A4990,pomocne!$A:$C,3,FALSE)</f>
        <v>Pedagog nebo ředitel</v>
      </c>
    </row>
    <row r="4991" spans="1:5" s="24" customFormat="1" x14ac:dyDescent="0.25">
      <c r="A4991" s="23" t="s">
        <v>438</v>
      </c>
      <c r="B4991" s="23" t="s">
        <v>519</v>
      </c>
      <c r="C4991" s="23" t="s">
        <v>18</v>
      </c>
      <c r="D4991" s="24" t="str">
        <f>VLOOKUP(A4991,Vystup20160620!$C:$C,1,FALSE)</f>
        <v>ktyiz2</v>
      </c>
      <c r="E4991" s="10" t="str">
        <f>VLOOKUP(A4991,pomocne!$A:$C,3,FALSE)</f>
        <v>Pedagog nebo ředitel</v>
      </c>
    </row>
    <row r="4992" spans="1:5" s="24" customFormat="1" x14ac:dyDescent="0.25">
      <c r="A4992" s="23" t="s">
        <v>438</v>
      </c>
      <c r="B4992" s="23" t="s">
        <v>520</v>
      </c>
      <c r="C4992" s="23" t="s">
        <v>18</v>
      </c>
      <c r="D4992" s="24" t="str">
        <f>VLOOKUP(A4992,Vystup20160620!$C:$C,1,FALSE)</f>
        <v>ktyiz2</v>
      </c>
      <c r="E4992" s="10" t="str">
        <f>VLOOKUP(A4992,pomocne!$A:$C,3,FALSE)</f>
        <v>Pedagog nebo ředitel</v>
      </c>
    </row>
    <row r="4993" spans="1:5" s="24" customFormat="1" x14ac:dyDescent="0.25">
      <c r="A4993" s="23" t="s">
        <v>438</v>
      </c>
      <c r="B4993" s="23" t="s">
        <v>521</v>
      </c>
      <c r="C4993" s="23" t="s">
        <v>13</v>
      </c>
      <c r="D4993" s="24" t="str">
        <f>VLOOKUP(A4993,Vystup20160620!$C:$C,1,FALSE)</f>
        <v>ktyiz2</v>
      </c>
      <c r="E4993" s="10" t="str">
        <f>VLOOKUP(A4993,pomocne!$A:$C,3,FALSE)</f>
        <v>Pedagog nebo ředitel</v>
      </c>
    </row>
    <row r="4994" spans="1:5" s="24" customFormat="1" x14ac:dyDescent="0.25">
      <c r="A4994" s="23" t="s">
        <v>438</v>
      </c>
      <c r="B4994" s="23" t="s">
        <v>522</v>
      </c>
      <c r="C4994" s="23" t="s">
        <v>18</v>
      </c>
      <c r="D4994" s="24" t="str">
        <f>VLOOKUP(A4994,Vystup20160620!$C:$C,1,FALSE)</f>
        <v>ktyiz2</v>
      </c>
      <c r="E4994" s="10" t="str">
        <f>VLOOKUP(A4994,pomocne!$A:$C,3,FALSE)</f>
        <v>Pedagog nebo ředitel</v>
      </c>
    </row>
    <row r="4995" spans="1:5" s="24" customFormat="1" ht="30" x14ac:dyDescent="0.25">
      <c r="A4995" s="23" t="s">
        <v>438</v>
      </c>
      <c r="B4995" s="23" t="s">
        <v>19</v>
      </c>
      <c r="C4995" s="23" t="s">
        <v>13</v>
      </c>
      <c r="D4995" s="24" t="str">
        <f>VLOOKUP(A4995,Vystup20160620!$C:$C,1,FALSE)</f>
        <v>ktyiz2</v>
      </c>
      <c r="E4995" s="10" t="str">
        <f>VLOOKUP(A4995,pomocne!$A:$C,3,FALSE)</f>
        <v>Pedagog nebo ředitel</v>
      </c>
    </row>
    <row r="4996" spans="1:5" s="24" customFormat="1" ht="30" x14ac:dyDescent="0.25">
      <c r="A4996" s="23" t="s">
        <v>438</v>
      </c>
      <c r="B4996" s="23" t="s">
        <v>20</v>
      </c>
      <c r="C4996" s="23" t="s">
        <v>13</v>
      </c>
      <c r="D4996" s="24" t="str">
        <f>VLOOKUP(A4996,Vystup20160620!$C:$C,1,FALSE)</f>
        <v>ktyiz2</v>
      </c>
      <c r="E4996" s="10" t="str">
        <f>VLOOKUP(A4996,pomocne!$A:$C,3,FALSE)</f>
        <v>Pedagog nebo ředitel</v>
      </c>
    </row>
    <row r="4997" spans="1:5" s="24" customFormat="1" ht="30" x14ac:dyDescent="0.25">
      <c r="A4997" s="23" t="s">
        <v>438</v>
      </c>
      <c r="B4997" s="23" t="s">
        <v>600</v>
      </c>
      <c r="C4997" s="23" t="s">
        <v>13</v>
      </c>
      <c r="D4997" s="24" t="str">
        <f>VLOOKUP(A4997,Vystup20160620!$C:$C,1,FALSE)</f>
        <v>ktyiz2</v>
      </c>
      <c r="E4997" s="10" t="str">
        <f>VLOOKUP(A4997,pomocne!$A:$C,3,FALSE)</f>
        <v>Pedagog nebo ředitel</v>
      </c>
    </row>
    <row r="4998" spans="1:5" s="24" customFormat="1" ht="30" x14ac:dyDescent="0.25">
      <c r="A4998" s="23" t="s">
        <v>438</v>
      </c>
      <c r="B4998" s="23" t="s">
        <v>601</v>
      </c>
      <c r="C4998" s="23" t="s">
        <v>13</v>
      </c>
      <c r="D4998" s="24" t="str">
        <f>VLOOKUP(A4998,Vystup20160620!$C:$C,1,FALSE)</f>
        <v>ktyiz2</v>
      </c>
      <c r="E4998" s="10" t="str">
        <f>VLOOKUP(A4998,pomocne!$A:$C,3,FALSE)</f>
        <v>Pedagog nebo ředitel</v>
      </c>
    </row>
    <row r="4999" spans="1:5" s="24" customFormat="1" ht="30" x14ac:dyDescent="0.25">
      <c r="A4999" s="23" t="s">
        <v>438</v>
      </c>
      <c r="B4999" s="23" t="s">
        <v>602</v>
      </c>
      <c r="C4999" s="23" t="s">
        <v>13</v>
      </c>
      <c r="D4999" s="24" t="str">
        <f>VLOOKUP(A4999,Vystup20160620!$C:$C,1,FALSE)</f>
        <v>ktyiz2</v>
      </c>
      <c r="E4999" s="10" t="str">
        <f>VLOOKUP(A4999,pomocne!$A:$C,3,FALSE)</f>
        <v>Pedagog nebo ředitel</v>
      </c>
    </row>
    <row r="5000" spans="1:5" s="24" customFormat="1" ht="30" x14ac:dyDescent="0.25">
      <c r="A5000" s="23" t="s">
        <v>438</v>
      </c>
      <c r="B5000" s="23" t="s">
        <v>603</v>
      </c>
      <c r="C5000" s="23" t="s">
        <v>13</v>
      </c>
      <c r="D5000" s="24" t="str">
        <f>VLOOKUP(A5000,Vystup20160620!$C:$C,1,FALSE)</f>
        <v>ktyiz2</v>
      </c>
      <c r="E5000" s="10" t="str">
        <f>VLOOKUP(A5000,pomocne!$A:$C,3,FALSE)</f>
        <v>Pedagog nebo ředitel</v>
      </c>
    </row>
    <row r="5001" spans="1:5" s="24" customFormat="1" ht="30" x14ac:dyDescent="0.25">
      <c r="A5001" s="23" t="s">
        <v>438</v>
      </c>
      <c r="B5001" s="23" t="s">
        <v>604</v>
      </c>
      <c r="C5001" s="23" t="s">
        <v>13</v>
      </c>
      <c r="D5001" s="24" t="str">
        <f>VLOOKUP(A5001,Vystup20160620!$C:$C,1,FALSE)</f>
        <v>ktyiz2</v>
      </c>
      <c r="E5001" s="10" t="str">
        <f>VLOOKUP(A5001,pomocne!$A:$C,3,FALSE)</f>
        <v>Pedagog nebo ředitel</v>
      </c>
    </row>
    <row r="5002" spans="1:5" s="24" customFormat="1" ht="30" x14ac:dyDescent="0.25">
      <c r="A5002" s="23" t="s">
        <v>438</v>
      </c>
      <c r="B5002" s="23" t="s">
        <v>605</v>
      </c>
      <c r="C5002" s="23" t="s">
        <v>13</v>
      </c>
      <c r="D5002" s="24" t="str">
        <f>VLOOKUP(A5002,Vystup20160620!$C:$C,1,FALSE)</f>
        <v>ktyiz2</v>
      </c>
      <c r="E5002" s="10" t="str">
        <f>VLOOKUP(A5002,pomocne!$A:$C,3,FALSE)</f>
        <v>Pedagog nebo ředitel</v>
      </c>
    </row>
    <row r="5003" spans="1:5" s="24" customFormat="1" ht="30" x14ac:dyDescent="0.25">
      <c r="A5003" s="23" t="s">
        <v>438</v>
      </c>
      <c r="B5003" s="23" t="s">
        <v>562</v>
      </c>
      <c r="C5003" s="23" t="s">
        <v>13</v>
      </c>
      <c r="D5003" s="24" t="str">
        <f>VLOOKUP(A5003,Vystup20160620!$C:$C,1,FALSE)</f>
        <v>ktyiz2</v>
      </c>
      <c r="E5003" s="10" t="str">
        <f>VLOOKUP(A5003,pomocne!$A:$C,3,FALSE)</f>
        <v>Pedagog nebo ředitel</v>
      </c>
    </row>
    <row r="5004" spans="1:5" s="24" customFormat="1" ht="30" x14ac:dyDescent="0.25">
      <c r="A5004" s="23" t="s">
        <v>438</v>
      </c>
      <c r="B5004" s="23" t="s">
        <v>563</v>
      </c>
      <c r="C5004" s="23" t="s">
        <v>18</v>
      </c>
      <c r="D5004" s="24" t="str">
        <f>VLOOKUP(A5004,Vystup20160620!$C:$C,1,FALSE)</f>
        <v>ktyiz2</v>
      </c>
      <c r="E5004" s="10" t="str">
        <f>VLOOKUP(A5004,pomocne!$A:$C,3,FALSE)</f>
        <v>Pedagog nebo ředitel</v>
      </c>
    </row>
    <row r="5005" spans="1:5" s="24" customFormat="1" ht="30" x14ac:dyDescent="0.25">
      <c r="A5005" s="23" t="s">
        <v>438</v>
      </c>
      <c r="B5005" s="23" t="s">
        <v>564</v>
      </c>
      <c r="C5005" s="23" t="s">
        <v>18</v>
      </c>
      <c r="D5005" s="24" t="str">
        <f>VLOOKUP(A5005,Vystup20160620!$C:$C,1,FALSE)</f>
        <v>ktyiz2</v>
      </c>
      <c r="E5005" s="10" t="str">
        <f>VLOOKUP(A5005,pomocne!$A:$C,3,FALSE)</f>
        <v>Pedagog nebo ředitel</v>
      </c>
    </row>
    <row r="5006" spans="1:5" s="24" customFormat="1" ht="30" x14ac:dyDescent="0.25">
      <c r="A5006" s="23" t="s">
        <v>438</v>
      </c>
      <c r="B5006" s="23" t="s">
        <v>565</v>
      </c>
      <c r="C5006" s="23" t="s">
        <v>18</v>
      </c>
      <c r="D5006" s="24" t="str">
        <f>VLOOKUP(A5006,Vystup20160620!$C:$C,1,FALSE)</f>
        <v>ktyiz2</v>
      </c>
      <c r="E5006" s="10" t="str">
        <f>VLOOKUP(A5006,pomocne!$A:$C,3,FALSE)</f>
        <v>Pedagog nebo ředitel</v>
      </c>
    </row>
    <row r="5007" spans="1:5" s="24" customFormat="1" ht="30" x14ac:dyDescent="0.25">
      <c r="A5007" s="23" t="s">
        <v>438</v>
      </c>
      <c r="B5007" s="23" t="s">
        <v>566</v>
      </c>
      <c r="C5007" s="23" t="s">
        <v>13</v>
      </c>
      <c r="D5007" s="24" t="str">
        <f>VLOOKUP(A5007,Vystup20160620!$C:$C,1,FALSE)</f>
        <v>ktyiz2</v>
      </c>
      <c r="E5007" s="10" t="str">
        <f>VLOOKUP(A5007,pomocne!$A:$C,3,FALSE)</f>
        <v>Pedagog nebo ředitel</v>
      </c>
    </row>
    <row r="5008" spans="1:5" s="24" customFormat="1" ht="30" x14ac:dyDescent="0.25">
      <c r="A5008" s="23" t="s">
        <v>438</v>
      </c>
      <c r="B5008" s="23" t="s">
        <v>567</v>
      </c>
      <c r="C5008" s="23" t="s">
        <v>13</v>
      </c>
      <c r="D5008" s="24" t="str">
        <f>VLOOKUP(A5008,Vystup20160620!$C:$C,1,FALSE)</f>
        <v>ktyiz2</v>
      </c>
      <c r="E5008" s="10" t="str">
        <f>VLOOKUP(A5008,pomocne!$A:$C,3,FALSE)</f>
        <v>Pedagog nebo ředitel</v>
      </c>
    </row>
    <row r="5009" spans="1:5" s="24" customFormat="1" ht="30" x14ac:dyDescent="0.25">
      <c r="A5009" s="23" t="s">
        <v>438</v>
      </c>
      <c r="B5009" s="23" t="s">
        <v>568</v>
      </c>
      <c r="C5009" s="23" t="s">
        <v>18</v>
      </c>
      <c r="D5009" s="24" t="str">
        <f>VLOOKUP(A5009,Vystup20160620!$C:$C,1,FALSE)</f>
        <v>ktyiz2</v>
      </c>
      <c r="E5009" s="10" t="str">
        <f>VLOOKUP(A5009,pomocne!$A:$C,3,FALSE)</f>
        <v>Pedagog nebo ředitel</v>
      </c>
    </row>
    <row r="5010" spans="1:5" s="24" customFormat="1" ht="30" x14ac:dyDescent="0.25">
      <c r="A5010" s="23" t="s">
        <v>438</v>
      </c>
      <c r="B5010" s="23" t="s">
        <v>569</v>
      </c>
      <c r="C5010" s="23" t="s">
        <v>13</v>
      </c>
      <c r="D5010" s="24" t="str">
        <f>VLOOKUP(A5010,Vystup20160620!$C:$C,1,FALSE)</f>
        <v>ktyiz2</v>
      </c>
      <c r="E5010" s="10" t="str">
        <f>VLOOKUP(A5010,pomocne!$A:$C,3,FALSE)</f>
        <v>Pedagog nebo ředitel</v>
      </c>
    </row>
    <row r="5011" spans="1:5" s="24" customFormat="1" ht="30" x14ac:dyDescent="0.25">
      <c r="A5011" s="23" t="s">
        <v>438</v>
      </c>
      <c r="B5011" s="23" t="s">
        <v>570</v>
      </c>
      <c r="C5011" s="23" t="s">
        <v>13</v>
      </c>
      <c r="D5011" s="24" t="str">
        <f>VLOOKUP(A5011,Vystup20160620!$C:$C,1,FALSE)</f>
        <v>ktyiz2</v>
      </c>
      <c r="E5011" s="10" t="str">
        <f>VLOOKUP(A5011,pomocne!$A:$C,3,FALSE)</f>
        <v>Pedagog nebo ředitel</v>
      </c>
    </row>
    <row r="5012" spans="1:5" s="24" customFormat="1" x14ac:dyDescent="0.25">
      <c r="A5012" s="23" t="s">
        <v>438</v>
      </c>
      <c r="B5012" s="23" t="s">
        <v>30</v>
      </c>
      <c r="C5012" s="23" t="s">
        <v>13</v>
      </c>
      <c r="D5012" s="24" t="str">
        <f>VLOOKUP(A5012,Vystup20160620!$C:$C,1,FALSE)</f>
        <v>ktyiz2</v>
      </c>
      <c r="E5012" s="10" t="str">
        <f>VLOOKUP(A5012,pomocne!$A:$C,3,FALSE)</f>
        <v>Pedagog nebo ředitel</v>
      </c>
    </row>
    <row r="5013" spans="1:5" s="24" customFormat="1" x14ac:dyDescent="0.25">
      <c r="A5013" s="23" t="s">
        <v>438</v>
      </c>
      <c r="B5013" s="23" t="s">
        <v>571</v>
      </c>
      <c r="C5013" s="23" t="s">
        <v>13</v>
      </c>
      <c r="D5013" s="24" t="str">
        <f>VLOOKUP(A5013,Vystup20160620!$C:$C,1,FALSE)</f>
        <v>ktyiz2</v>
      </c>
      <c r="E5013" s="10" t="str">
        <f>VLOOKUP(A5013,pomocne!$A:$C,3,FALSE)</f>
        <v>Pedagog nebo ředitel</v>
      </c>
    </row>
    <row r="5014" spans="1:5" s="24" customFormat="1" x14ac:dyDescent="0.25">
      <c r="A5014" s="23" t="s">
        <v>438</v>
      </c>
      <c r="B5014" s="23" t="s">
        <v>572</v>
      </c>
      <c r="C5014" s="23" t="s">
        <v>13</v>
      </c>
      <c r="D5014" s="24" t="str">
        <f>VLOOKUP(A5014,Vystup20160620!$C:$C,1,FALSE)</f>
        <v>ktyiz2</v>
      </c>
      <c r="E5014" s="10" t="str">
        <f>VLOOKUP(A5014,pomocne!$A:$C,3,FALSE)</f>
        <v>Pedagog nebo ředitel</v>
      </c>
    </row>
    <row r="5015" spans="1:5" s="24" customFormat="1" x14ac:dyDescent="0.25">
      <c r="A5015" s="23" t="s">
        <v>438</v>
      </c>
      <c r="B5015" s="23" t="s">
        <v>33</v>
      </c>
      <c r="C5015" s="23" t="s">
        <v>13</v>
      </c>
      <c r="D5015" s="24" t="str">
        <f>VLOOKUP(A5015,Vystup20160620!$C:$C,1,FALSE)</f>
        <v>ktyiz2</v>
      </c>
      <c r="E5015" s="10" t="str">
        <f>VLOOKUP(A5015,pomocne!$A:$C,3,FALSE)</f>
        <v>Pedagog nebo ředitel</v>
      </c>
    </row>
    <row r="5016" spans="1:5" s="24" customFormat="1" x14ac:dyDescent="0.25">
      <c r="A5016" s="23" t="s">
        <v>438</v>
      </c>
      <c r="B5016" s="23" t="s">
        <v>606</v>
      </c>
      <c r="C5016" s="23" t="s">
        <v>18</v>
      </c>
      <c r="D5016" s="24" t="str">
        <f>VLOOKUP(A5016,Vystup20160620!$C:$C,1,FALSE)</f>
        <v>ktyiz2</v>
      </c>
      <c r="E5016" s="10" t="str">
        <f>VLOOKUP(A5016,pomocne!$A:$C,3,FALSE)</f>
        <v>Pedagog nebo ředitel</v>
      </c>
    </row>
    <row r="5017" spans="1:5" s="24" customFormat="1" x14ac:dyDescent="0.25">
      <c r="A5017" s="23" t="s">
        <v>438</v>
      </c>
      <c r="B5017" s="23" t="s">
        <v>607</v>
      </c>
      <c r="C5017" s="23" t="s">
        <v>13</v>
      </c>
      <c r="D5017" s="24" t="str">
        <f>VLOOKUP(A5017,Vystup20160620!$C:$C,1,FALSE)</f>
        <v>ktyiz2</v>
      </c>
      <c r="E5017" s="10" t="str">
        <f>VLOOKUP(A5017,pomocne!$A:$C,3,FALSE)</f>
        <v>Pedagog nebo ředitel</v>
      </c>
    </row>
    <row r="5018" spans="1:5" s="24" customFormat="1" ht="30" x14ac:dyDescent="0.25">
      <c r="A5018" s="23" t="s">
        <v>438</v>
      </c>
      <c r="B5018" s="23" t="s">
        <v>573</v>
      </c>
      <c r="C5018" s="23" t="s">
        <v>18</v>
      </c>
      <c r="D5018" s="24" t="str">
        <f>VLOOKUP(A5018,Vystup20160620!$C:$C,1,FALSE)</f>
        <v>ktyiz2</v>
      </c>
      <c r="E5018" s="10" t="str">
        <f>VLOOKUP(A5018,pomocne!$A:$C,3,FALSE)</f>
        <v>Pedagog nebo ředitel</v>
      </c>
    </row>
    <row r="5019" spans="1:5" s="24" customFormat="1" ht="30" x14ac:dyDescent="0.25">
      <c r="A5019" s="23" t="s">
        <v>438</v>
      </c>
      <c r="B5019" s="23" t="s">
        <v>608</v>
      </c>
      <c r="C5019" s="23" t="s">
        <v>18</v>
      </c>
      <c r="D5019" s="24" t="str">
        <f>VLOOKUP(A5019,Vystup20160620!$C:$C,1,FALSE)</f>
        <v>ktyiz2</v>
      </c>
      <c r="E5019" s="10" t="str">
        <f>VLOOKUP(A5019,pomocne!$A:$C,3,FALSE)</f>
        <v>Pedagog nebo ředitel</v>
      </c>
    </row>
    <row r="5020" spans="1:5" s="24" customFormat="1" x14ac:dyDescent="0.25">
      <c r="A5020" s="23" t="s">
        <v>438</v>
      </c>
      <c r="B5020" s="23" t="s">
        <v>38</v>
      </c>
      <c r="C5020" s="23" t="s">
        <v>13</v>
      </c>
      <c r="D5020" s="24" t="str">
        <f>VLOOKUP(A5020,Vystup20160620!$C:$C,1,FALSE)</f>
        <v>ktyiz2</v>
      </c>
      <c r="E5020" s="10" t="str">
        <f>VLOOKUP(A5020,pomocne!$A:$C,3,FALSE)</f>
        <v>Pedagog nebo ředitel</v>
      </c>
    </row>
    <row r="5021" spans="1:5" s="24" customFormat="1" x14ac:dyDescent="0.25">
      <c r="A5021" s="23" t="s">
        <v>438</v>
      </c>
      <c r="B5021" s="23" t="s">
        <v>574</v>
      </c>
      <c r="C5021" s="23" t="s">
        <v>13</v>
      </c>
      <c r="D5021" s="24" t="str">
        <f>VLOOKUP(A5021,Vystup20160620!$C:$C,1,FALSE)</f>
        <v>ktyiz2</v>
      </c>
      <c r="E5021" s="10" t="str">
        <f>VLOOKUP(A5021,pomocne!$A:$C,3,FALSE)</f>
        <v>Pedagog nebo ředitel</v>
      </c>
    </row>
    <row r="5022" spans="1:5" s="24" customFormat="1" x14ac:dyDescent="0.25">
      <c r="A5022" s="23" t="s">
        <v>438</v>
      </c>
      <c r="B5022" s="23" t="s">
        <v>575</v>
      </c>
      <c r="C5022" s="23" t="s">
        <v>13</v>
      </c>
      <c r="D5022" s="24" t="str">
        <f>VLOOKUP(A5022,Vystup20160620!$C:$C,1,FALSE)</f>
        <v>ktyiz2</v>
      </c>
      <c r="E5022" s="10" t="str">
        <f>VLOOKUP(A5022,pomocne!$A:$C,3,FALSE)</f>
        <v>Pedagog nebo ředitel</v>
      </c>
    </row>
    <row r="5023" spans="1:5" s="24" customFormat="1" x14ac:dyDescent="0.25">
      <c r="A5023" s="23" t="s">
        <v>438</v>
      </c>
      <c r="B5023" s="23" t="s">
        <v>576</v>
      </c>
      <c r="C5023" s="23" t="s">
        <v>13</v>
      </c>
      <c r="D5023" s="24" t="str">
        <f>VLOOKUP(A5023,Vystup20160620!$C:$C,1,FALSE)</f>
        <v>ktyiz2</v>
      </c>
      <c r="E5023" s="10" t="str">
        <f>VLOOKUP(A5023,pomocne!$A:$C,3,FALSE)</f>
        <v>Pedagog nebo ředitel</v>
      </c>
    </row>
    <row r="5024" spans="1:5" s="24" customFormat="1" x14ac:dyDescent="0.25">
      <c r="A5024" s="23" t="s">
        <v>438</v>
      </c>
      <c r="B5024" s="23" t="s">
        <v>577</v>
      </c>
      <c r="C5024" s="23" t="s">
        <v>13</v>
      </c>
      <c r="D5024" s="24" t="str">
        <f>VLOOKUP(A5024,Vystup20160620!$C:$C,1,FALSE)</f>
        <v>ktyiz2</v>
      </c>
      <c r="E5024" s="10" t="str">
        <f>VLOOKUP(A5024,pomocne!$A:$C,3,FALSE)</f>
        <v>Pedagog nebo ředitel</v>
      </c>
    </row>
    <row r="5025" spans="1:5" s="24" customFormat="1" x14ac:dyDescent="0.25">
      <c r="A5025" s="23" t="s">
        <v>438</v>
      </c>
      <c r="B5025" s="23" t="s">
        <v>578</v>
      </c>
      <c r="C5025" s="23" t="s">
        <v>13</v>
      </c>
      <c r="D5025" s="24" t="str">
        <f>VLOOKUP(A5025,Vystup20160620!$C:$C,1,FALSE)</f>
        <v>ktyiz2</v>
      </c>
      <c r="E5025" s="10" t="str">
        <f>VLOOKUP(A5025,pomocne!$A:$C,3,FALSE)</f>
        <v>Pedagog nebo ředitel</v>
      </c>
    </row>
    <row r="5026" spans="1:5" s="24" customFormat="1" x14ac:dyDescent="0.25">
      <c r="A5026" s="23" t="s">
        <v>438</v>
      </c>
      <c r="B5026" s="23" t="s">
        <v>44</v>
      </c>
      <c r="C5026" s="23" t="s">
        <v>18</v>
      </c>
      <c r="D5026" s="24" t="str">
        <f>VLOOKUP(A5026,Vystup20160620!$C:$C,1,FALSE)</f>
        <v>ktyiz2</v>
      </c>
      <c r="E5026" s="10" t="str">
        <f>VLOOKUP(A5026,pomocne!$A:$C,3,FALSE)</f>
        <v>Pedagog nebo ředitel</v>
      </c>
    </row>
    <row r="5027" spans="1:5" s="24" customFormat="1" x14ac:dyDescent="0.25">
      <c r="A5027" s="23" t="s">
        <v>438</v>
      </c>
      <c r="B5027" s="23" t="s">
        <v>579</v>
      </c>
      <c r="C5027" s="23" t="s">
        <v>13</v>
      </c>
      <c r="D5027" s="24" t="str">
        <f>VLOOKUP(A5027,Vystup20160620!$C:$C,1,FALSE)</f>
        <v>ktyiz2</v>
      </c>
      <c r="E5027" s="10" t="str">
        <f>VLOOKUP(A5027,pomocne!$A:$C,3,FALSE)</f>
        <v>Pedagog nebo ředitel</v>
      </c>
    </row>
    <row r="5028" spans="1:5" s="24" customFormat="1" x14ac:dyDescent="0.25">
      <c r="A5028" s="23" t="s">
        <v>438</v>
      </c>
      <c r="B5028" s="23" t="s">
        <v>609</v>
      </c>
      <c r="C5028" s="23" t="s">
        <v>13</v>
      </c>
      <c r="D5028" s="24" t="str">
        <f>VLOOKUP(A5028,Vystup20160620!$C:$C,1,FALSE)</f>
        <v>ktyiz2</v>
      </c>
      <c r="E5028" s="10" t="str">
        <f>VLOOKUP(A5028,pomocne!$A:$C,3,FALSE)</f>
        <v>Pedagog nebo ředitel</v>
      </c>
    </row>
    <row r="5029" spans="1:5" s="24" customFormat="1" x14ac:dyDescent="0.25">
      <c r="A5029" s="23" t="s">
        <v>438</v>
      </c>
      <c r="B5029" s="23" t="s">
        <v>610</v>
      </c>
      <c r="C5029" s="23" t="s">
        <v>13</v>
      </c>
      <c r="D5029" s="24" t="str">
        <f>VLOOKUP(A5029,Vystup20160620!$C:$C,1,FALSE)</f>
        <v>ktyiz2</v>
      </c>
      <c r="E5029" s="10" t="str">
        <f>VLOOKUP(A5029,pomocne!$A:$C,3,FALSE)</f>
        <v>Pedagog nebo ředitel</v>
      </c>
    </row>
    <row r="5030" spans="1:5" s="24" customFormat="1" x14ac:dyDescent="0.25">
      <c r="A5030" s="23" t="s">
        <v>438</v>
      </c>
      <c r="B5030" s="23" t="s">
        <v>580</v>
      </c>
      <c r="C5030" s="23" t="s">
        <v>13</v>
      </c>
      <c r="D5030" s="24" t="str">
        <f>VLOOKUP(A5030,Vystup20160620!$C:$C,1,FALSE)</f>
        <v>ktyiz2</v>
      </c>
      <c r="E5030" s="10" t="str">
        <f>VLOOKUP(A5030,pomocne!$A:$C,3,FALSE)</f>
        <v>Pedagog nebo ředitel</v>
      </c>
    </row>
    <row r="5031" spans="1:5" s="24" customFormat="1" x14ac:dyDescent="0.25">
      <c r="A5031" s="23" t="s">
        <v>438</v>
      </c>
      <c r="B5031" s="23" t="s">
        <v>611</v>
      </c>
      <c r="C5031" s="23" t="s">
        <v>13</v>
      </c>
      <c r="D5031" s="24" t="str">
        <f>VLOOKUP(A5031,Vystup20160620!$C:$C,1,FALSE)</f>
        <v>ktyiz2</v>
      </c>
      <c r="E5031" s="10" t="str">
        <f>VLOOKUP(A5031,pomocne!$A:$C,3,FALSE)</f>
        <v>Pedagog nebo ředitel</v>
      </c>
    </row>
    <row r="5032" spans="1:5" s="24" customFormat="1" x14ac:dyDescent="0.25">
      <c r="A5032" s="23" t="s">
        <v>438</v>
      </c>
      <c r="B5032" s="23" t="s">
        <v>612</v>
      </c>
      <c r="C5032" s="23" t="s">
        <v>13</v>
      </c>
      <c r="D5032" s="24" t="str">
        <f>VLOOKUP(A5032,Vystup20160620!$C:$C,1,FALSE)</f>
        <v>ktyiz2</v>
      </c>
      <c r="E5032" s="10" t="str">
        <f>VLOOKUP(A5032,pomocne!$A:$C,3,FALSE)</f>
        <v>Pedagog nebo ředitel</v>
      </c>
    </row>
    <row r="5033" spans="1:5" s="24" customFormat="1" x14ac:dyDescent="0.25">
      <c r="A5033" s="23" t="s">
        <v>438</v>
      </c>
      <c r="B5033" s="23" t="s">
        <v>581</v>
      </c>
      <c r="C5033" s="23" t="s">
        <v>13</v>
      </c>
      <c r="D5033" s="24" t="str">
        <f>VLOOKUP(A5033,Vystup20160620!$C:$C,1,FALSE)</f>
        <v>ktyiz2</v>
      </c>
      <c r="E5033" s="10" t="str">
        <f>VLOOKUP(A5033,pomocne!$A:$C,3,FALSE)</f>
        <v>Pedagog nebo ředitel</v>
      </c>
    </row>
    <row r="5034" spans="1:5" s="24" customFormat="1" x14ac:dyDescent="0.25">
      <c r="A5034" s="23" t="s">
        <v>438</v>
      </c>
      <c r="B5034" s="23" t="s">
        <v>582</v>
      </c>
      <c r="C5034" s="23" t="s">
        <v>13</v>
      </c>
      <c r="D5034" s="24" t="str">
        <f>VLOOKUP(A5034,Vystup20160620!$C:$C,1,FALSE)</f>
        <v>ktyiz2</v>
      </c>
      <c r="E5034" s="10" t="str">
        <f>VLOOKUP(A5034,pomocne!$A:$C,3,FALSE)</f>
        <v>Pedagog nebo ředitel</v>
      </c>
    </row>
    <row r="5035" spans="1:5" s="24" customFormat="1" x14ac:dyDescent="0.25">
      <c r="A5035" s="23" t="s">
        <v>438</v>
      </c>
      <c r="B5035" s="23" t="s">
        <v>583</v>
      </c>
      <c r="C5035" s="23" t="s">
        <v>13</v>
      </c>
      <c r="D5035" s="24" t="str">
        <f>VLOOKUP(A5035,Vystup20160620!$C:$C,1,FALSE)</f>
        <v>ktyiz2</v>
      </c>
      <c r="E5035" s="10" t="str">
        <f>VLOOKUP(A5035,pomocne!$A:$C,3,FALSE)</f>
        <v>Pedagog nebo ředitel</v>
      </c>
    </row>
    <row r="5036" spans="1:5" s="24" customFormat="1" ht="30" x14ac:dyDescent="0.25">
      <c r="A5036" s="23" t="s">
        <v>438</v>
      </c>
      <c r="B5036" s="23" t="s">
        <v>584</v>
      </c>
      <c r="C5036" s="23" t="s">
        <v>13</v>
      </c>
      <c r="D5036" s="24" t="str">
        <f>VLOOKUP(A5036,Vystup20160620!$C:$C,1,FALSE)</f>
        <v>ktyiz2</v>
      </c>
      <c r="E5036" s="10" t="str">
        <f>VLOOKUP(A5036,pomocne!$A:$C,3,FALSE)</f>
        <v>Pedagog nebo ředitel</v>
      </c>
    </row>
    <row r="5037" spans="1:5" s="24" customFormat="1" ht="30" x14ac:dyDescent="0.25">
      <c r="A5037" s="23" t="s">
        <v>438</v>
      </c>
      <c r="B5037" s="23" t="s">
        <v>585</v>
      </c>
      <c r="C5037" s="23" t="s">
        <v>13</v>
      </c>
      <c r="D5037" s="24" t="str">
        <f>VLOOKUP(A5037,Vystup20160620!$C:$C,1,FALSE)</f>
        <v>ktyiz2</v>
      </c>
      <c r="E5037" s="10" t="str">
        <f>VLOOKUP(A5037,pomocne!$A:$C,3,FALSE)</f>
        <v>Pedagog nebo ředitel</v>
      </c>
    </row>
    <row r="5038" spans="1:5" s="24" customFormat="1" ht="30" x14ac:dyDescent="0.25">
      <c r="A5038" s="23" t="s">
        <v>438</v>
      </c>
      <c r="B5038" s="23" t="s">
        <v>586</v>
      </c>
      <c r="C5038" s="23" t="s">
        <v>13</v>
      </c>
      <c r="D5038" s="24" t="str">
        <f>VLOOKUP(A5038,Vystup20160620!$C:$C,1,FALSE)</f>
        <v>ktyiz2</v>
      </c>
      <c r="E5038" s="10" t="str">
        <f>VLOOKUP(A5038,pomocne!$A:$C,3,FALSE)</f>
        <v>Pedagog nebo ředitel</v>
      </c>
    </row>
    <row r="5039" spans="1:5" s="24" customFormat="1" x14ac:dyDescent="0.25">
      <c r="A5039" s="23" t="s">
        <v>438</v>
      </c>
      <c r="B5039" s="23" t="s">
        <v>613</v>
      </c>
      <c r="C5039" s="23" t="s">
        <v>13</v>
      </c>
      <c r="D5039" s="24" t="str">
        <f>VLOOKUP(A5039,Vystup20160620!$C:$C,1,FALSE)</f>
        <v>ktyiz2</v>
      </c>
      <c r="E5039" s="10" t="str">
        <f>VLOOKUP(A5039,pomocne!$A:$C,3,FALSE)</f>
        <v>Pedagog nebo ředitel</v>
      </c>
    </row>
    <row r="5040" spans="1:5" s="24" customFormat="1" x14ac:dyDescent="0.25">
      <c r="A5040" s="23" t="s">
        <v>438</v>
      </c>
      <c r="B5040" s="23" t="s">
        <v>614</v>
      </c>
      <c r="C5040" s="23" t="s">
        <v>13</v>
      </c>
      <c r="D5040" s="24" t="str">
        <f>VLOOKUP(A5040,Vystup20160620!$C:$C,1,FALSE)</f>
        <v>ktyiz2</v>
      </c>
      <c r="E5040" s="10" t="str">
        <f>VLOOKUP(A5040,pomocne!$A:$C,3,FALSE)</f>
        <v>Pedagog nebo ředitel</v>
      </c>
    </row>
    <row r="5041" spans="1:5" s="24" customFormat="1" ht="30" x14ac:dyDescent="0.25">
      <c r="A5041" s="23" t="s">
        <v>438</v>
      </c>
      <c r="B5041" s="23" t="s">
        <v>615</v>
      </c>
      <c r="C5041" s="23" t="s">
        <v>13</v>
      </c>
      <c r="D5041" s="24" t="str">
        <f>VLOOKUP(A5041,Vystup20160620!$C:$C,1,FALSE)</f>
        <v>ktyiz2</v>
      </c>
      <c r="E5041" s="10" t="str">
        <f>VLOOKUP(A5041,pomocne!$A:$C,3,FALSE)</f>
        <v>Pedagog nebo ředitel</v>
      </c>
    </row>
    <row r="5042" spans="1:5" s="24" customFormat="1" x14ac:dyDescent="0.25">
      <c r="A5042" s="23" t="s">
        <v>438</v>
      </c>
      <c r="B5042" s="23" t="s">
        <v>616</v>
      </c>
      <c r="C5042" s="23" t="s">
        <v>13</v>
      </c>
      <c r="D5042" s="24" t="str">
        <f>VLOOKUP(A5042,Vystup20160620!$C:$C,1,FALSE)</f>
        <v>ktyiz2</v>
      </c>
      <c r="E5042" s="10" t="str">
        <f>VLOOKUP(A5042,pomocne!$A:$C,3,FALSE)</f>
        <v>Pedagog nebo ředitel</v>
      </c>
    </row>
    <row r="5043" spans="1:5" s="24" customFormat="1" ht="30" x14ac:dyDescent="0.25">
      <c r="A5043" s="23" t="s">
        <v>438</v>
      </c>
      <c r="B5043" s="23" t="s">
        <v>587</v>
      </c>
      <c r="C5043" s="23" t="s">
        <v>13</v>
      </c>
      <c r="D5043" s="24" t="str">
        <f>VLOOKUP(A5043,Vystup20160620!$C:$C,1,FALSE)</f>
        <v>ktyiz2</v>
      </c>
      <c r="E5043" s="10" t="str">
        <f>VLOOKUP(A5043,pomocne!$A:$C,3,FALSE)</f>
        <v>Pedagog nebo ředitel</v>
      </c>
    </row>
    <row r="5044" spans="1:5" s="24" customFormat="1" ht="30" x14ac:dyDescent="0.25">
      <c r="A5044" s="23" t="s">
        <v>438</v>
      </c>
      <c r="B5044" s="23" t="s">
        <v>588</v>
      </c>
      <c r="C5044" s="23" t="s">
        <v>13</v>
      </c>
      <c r="D5044" s="24" t="str">
        <f>VLOOKUP(A5044,Vystup20160620!$C:$C,1,FALSE)</f>
        <v>ktyiz2</v>
      </c>
      <c r="E5044" s="10" t="str">
        <f>VLOOKUP(A5044,pomocne!$A:$C,3,FALSE)</f>
        <v>Pedagog nebo ředitel</v>
      </c>
    </row>
    <row r="5045" spans="1:5" s="24" customFormat="1" x14ac:dyDescent="0.25">
      <c r="A5045" s="23" t="s">
        <v>438</v>
      </c>
      <c r="B5045" s="23" t="s">
        <v>589</v>
      </c>
      <c r="C5045" s="23" t="s">
        <v>13</v>
      </c>
      <c r="D5045" s="24" t="str">
        <f>VLOOKUP(A5045,Vystup20160620!$C:$C,1,FALSE)</f>
        <v>ktyiz2</v>
      </c>
      <c r="E5045" s="10" t="str">
        <f>VLOOKUP(A5045,pomocne!$A:$C,3,FALSE)</f>
        <v>Pedagog nebo ředitel</v>
      </c>
    </row>
    <row r="5046" spans="1:5" s="24" customFormat="1" ht="30" x14ac:dyDescent="0.25">
      <c r="A5046" s="23" t="s">
        <v>438</v>
      </c>
      <c r="B5046" s="23" t="s">
        <v>617</v>
      </c>
      <c r="C5046" s="23" t="s">
        <v>13</v>
      </c>
      <c r="D5046" s="24" t="str">
        <f>VLOOKUP(A5046,Vystup20160620!$C:$C,1,FALSE)</f>
        <v>ktyiz2</v>
      </c>
      <c r="E5046" s="10" t="str">
        <f>VLOOKUP(A5046,pomocne!$A:$C,3,FALSE)</f>
        <v>Pedagog nebo ředitel</v>
      </c>
    </row>
    <row r="5047" spans="1:5" s="24" customFormat="1" x14ac:dyDescent="0.25">
      <c r="A5047" s="23" t="s">
        <v>438</v>
      </c>
      <c r="B5047" s="23" t="s">
        <v>66</v>
      </c>
      <c r="C5047" s="23" t="s">
        <v>18</v>
      </c>
      <c r="D5047" s="24" t="str">
        <f>VLOOKUP(A5047,Vystup20160620!$C:$C,1,FALSE)</f>
        <v>ktyiz2</v>
      </c>
      <c r="E5047" s="10" t="str">
        <f>VLOOKUP(A5047,pomocne!$A:$C,3,FALSE)</f>
        <v>Pedagog nebo ředitel</v>
      </c>
    </row>
    <row r="5048" spans="1:5" s="24" customFormat="1" x14ac:dyDescent="0.25">
      <c r="A5048" s="23" t="s">
        <v>438</v>
      </c>
      <c r="B5048" s="23" t="s">
        <v>67</v>
      </c>
      <c r="C5048" s="23" t="s">
        <v>13</v>
      </c>
      <c r="D5048" s="24" t="str">
        <f>VLOOKUP(A5048,Vystup20160620!$C:$C,1,FALSE)</f>
        <v>ktyiz2</v>
      </c>
      <c r="E5048" s="10" t="str">
        <f>VLOOKUP(A5048,pomocne!$A:$C,3,FALSE)</f>
        <v>Pedagog nebo ředitel</v>
      </c>
    </row>
    <row r="5049" spans="1:5" s="24" customFormat="1" ht="30" x14ac:dyDescent="0.25">
      <c r="A5049" s="23" t="s">
        <v>438</v>
      </c>
      <c r="B5049" s="23" t="s">
        <v>68</v>
      </c>
      <c r="C5049" s="23" t="s">
        <v>13</v>
      </c>
      <c r="D5049" s="24" t="str">
        <f>VLOOKUP(A5049,Vystup20160620!$C:$C,1,FALSE)</f>
        <v>ktyiz2</v>
      </c>
      <c r="E5049" s="10" t="str">
        <f>VLOOKUP(A5049,pomocne!$A:$C,3,FALSE)</f>
        <v>Pedagog nebo ředitel</v>
      </c>
    </row>
    <row r="5050" spans="1:5" s="24" customFormat="1" ht="60" x14ac:dyDescent="0.25">
      <c r="A5050" s="23" t="s">
        <v>438</v>
      </c>
      <c r="B5050" s="23" t="s">
        <v>116</v>
      </c>
      <c r="C5050" s="23" t="s">
        <v>443</v>
      </c>
      <c r="D5050" s="24" t="str">
        <f>VLOOKUP(A5050,Vystup20160620!$C:$C,1,FALSE)</f>
        <v>ktyiz2</v>
      </c>
      <c r="E5050" s="10" t="str">
        <f>VLOOKUP(A5050,pomocne!$A:$C,3,FALSE)</f>
        <v>Pedagog nebo ředitel</v>
      </c>
    </row>
    <row r="5051" spans="1:5" s="24" customFormat="1" x14ac:dyDescent="0.25">
      <c r="A5051" s="23" t="s">
        <v>438</v>
      </c>
      <c r="B5051" s="23" t="s">
        <v>69</v>
      </c>
      <c r="C5051" s="23" t="s">
        <v>13</v>
      </c>
      <c r="D5051" s="24" t="str">
        <f>VLOOKUP(A5051,Vystup20160620!$C:$C,1,FALSE)</f>
        <v>ktyiz2</v>
      </c>
      <c r="E5051" s="10" t="str">
        <f>VLOOKUP(A5051,pomocne!$A:$C,3,FALSE)</f>
        <v>Pedagog nebo ředitel</v>
      </c>
    </row>
    <row r="5052" spans="1:5" s="24" customFormat="1" ht="75" x14ac:dyDescent="0.25">
      <c r="A5052" s="23" t="s">
        <v>438</v>
      </c>
      <c r="B5052" s="23" t="s">
        <v>69</v>
      </c>
      <c r="C5052" s="23" t="s">
        <v>444</v>
      </c>
      <c r="D5052" s="24" t="str">
        <f>VLOOKUP(A5052,Vystup20160620!$C:$C,1,FALSE)</f>
        <v>ktyiz2</v>
      </c>
      <c r="E5052" s="10" t="str">
        <f>VLOOKUP(A5052,pomocne!$A:$C,3,FALSE)</f>
        <v>Pedagog nebo ředitel</v>
      </c>
    </row>
    <row r="5053" spans="1:5" s="24" customFormat="1" x14ac:dyDescent="0.25">
      <c r="A5053" s="23" t="s">
        <v>438</v>
      </c>
      <c r="B5053" s="23" t="s">
        <v>105</v>
      </c>
      <c r="C5053" s="23" t="s">
        <v>18</v>
      </c>
      <c r="D5053" s="24" t="str">
        <f>VLOOKUP(A5053,Vystup20160620!$C:$C,1,FALSE)</f>
        <v>ktyiz2</v>
      </c>
      <c r="E5053" s="10" t="str">
        <f>VLOOKUP(A5053,pomocne!$A:$C,3,FALSE)</f>
        <v>Pedagog nebo ředitel</v>
      </c>
    </row>
    <row r="5054" spans="1:5" s="24" customFormat="1" x14ac:dyDescent="0.25">
      <c r="A5054" s="23" t="s">
        <v>438</v>
      </c>
      <c r="B5054" s="23" t="s">
        <v>618</v>
      </c>
      <c r="C5054" s="23" t="s">
        <v>13</v>
      </c>
      <c r="D5054" s="24" t="str">
        <f>VLOOKUP(A5054,Vystup20160620!$C:$C,1,FALSE)</f>
        <v>ktyiz2</v>
      </c>
      <c r="E5054" s="10" t="str">
        <f>VLOOKUP(A5054,pomocne!$A:$C,3,FALSE)</f>
        <v>Pedagog nebo ředitel</v>
      </c>
    </row>
    <row r="5055" spans="1:5" s="24" customFormat="1" x14ac:dyDescent="0.25">
      <c r="A5055" s="23" t="s">
        <v>438</v>
      </c>
      <c r="B5055" s="23" t="s">
        <v>619</v>
      </c>
      <c r="C5055" s="23" t="s">
        <v>13</v>
      </c>
      <c r="D5055" s="24" t="str">
        <f>VLOOKUP(A5055,Vystup20160620!$C:$C,1,FALSE)</f>
        <v>ktyiz2</v>
      </c>
      <c r="E5055" s="10" t="str">
        <f>VLOOKUP(A5055,pomocne!$A:$C,3,FALSE)</f>
        <v>Pedagog nebo ředitel</v>
      </c>
    </row>
    <row r="5056" spans="1:5" s="24" customFormat="1" x14ac:dyDescent="0.25">
      <c r="A5056" s="23" t="s">
        <v>438</v>
      </c>
      <c r="B5056" s="23" t="s">
        <v>70</v>
      </c>
      <c r="C5056" s="23" t="s">
        <v>13</v>
      </c>
      <c r="D5056" s="24" t="str">
        <f>VLOOKUP(A5056,Vystup20160620!$C:$C,1,FALSE)</f>
        <v>ktyiz2</v>
      </c>
      <c r="E5056" s="10" t="str">
        <f>VLOOKUP(A5056,pomocne!$A:$C,3,FALSE)</f>
        <v>Pedagog nebo ředitel</v>
      </c>
    </row>
    <row r="5057" spans="1:5" s="24" customFormat="1" x14ac:dyDescent="0.25">
      <c r="A5057" s="23" t="s">
        <v>438</v>
      </c>
      <c r="B5057" s="23" t="s">
        <v>129</v>
      </c>
      <c r="C5057" s="23" t="s">
        <v>13</v>
      </c>
      <c r="D5057" s="24" t="str">
        <f>VLOOKUP(A5057,Vystup20160620!$C:$C,1,FALSE)</f>
        <v>ktyiz2</v>
      </c>
      <c r="E5057" s="10" t="str">
        <f>VLOOKUP(A5057,pomocne!$A:$C,3,FALSE)</f>
        <v>Pedagog nebo ředitel</v>
      </c>
    </row>
    <row r="5058" spans="1:5" s="24" customFormat="1" x14ac:dyDescent="0.25">
      <c r="A5058" s="23" t="s">
        <v>438</v>
      </c>
      <c r="B5058" s="23" t="s">
        <v>130</v>
      </c>
      <c r="C5058" s="23" t="s">
        <v>18</v>
      </c>
      <c r="D5058" s="24" t="str">
        <f>VLOOKUP(A5058,Vystup20160620!$C:$C,1,FALSE)</f>
        <v>ktyiz2</v>
      </c>
      <c r="E5058" s="10" t="str">
        <f>VLOOKUP(A5058,pomocne!$A:$C,3,FALSE)</f>
        <v>Pedagog nebo ředitel</v>
      </c>
    </row>
    <row r="5059" spans="1:5" s="24" customFormat="1" x14ac:dyDescent="0.25">
      <c r="A5059" s="23" t="s">
        <v>438</v>
      </c>
      <c r="B5059" s="23" t="s">
        <v>131</v>
      </c>
      <c r="C5059" s="23" t="s">
        <v>18</v>
      </c>
      <c r="D5059" s="24" t="str">
        <f>VLOOKUP(A5059,Vystup20160620!$C:$C,1,FALSE)</f>
        <v>ktyiz2</v>
      </c>
      <c r="E5059" s="10" t="str">
        <f>VLOOKUP(A5059,pomocne!$A:$C,3,FALSE)</f>
        <v>Pedagog nebo ředitel</v>
      </c>
    </row>
    <row r="5060" spans="1:5" s="24" customFormat="1" x14ac:dyDescent="0.25">
      <c r="A5060" s="23" t="s">
        <v>438</v>
      </c>
      <c r="B5060" s="23" t="s">
        <v>590</v>
      </c>
      <c r="C5060" s="23" t="s">
        <v>13</v>
      </c>
      <c r="D5060" s="24" t="str">
        <f>VLOOKUP(A5060,Vystup20160620!$C:$C,1,FALSE)</f>
        <v>ktyiz2</v>
      </c>
      <c r="E5060" s="10" t="str">
        <f>VLOOKUP(A5060,pomocne!$A:$C,3,FALSE)</f>
        <v>Pedagog nebo ředitel</v>
      </c>
    </row>
    <row r="5061" spans="1:5" s="24" customFormat="1" x14ac:dyDescent="0.25">
      <c r="A5061" s="23" t="s">
        <v>438</v>
      </c>
      <c r="B5061" s="23" t="s">
        <v>620</v>
      </c>
      <c r="C5061" s="23" t="s">
        <v>13</v>
      </c>
      <c r="D5061" s="24" t="str">
        <f>VLOOKUP(A5061,Vystup20160620!$C:$C,1,FALSE)</f>
        <v>ktyiz2</v>
      </c>
      <c r="E5061" s="10" t="str">
        <f>VLOOKUP(A5061,pomocne!$A:$C,3,FALSE)</f>
        <v>Pedagog nebo ředitel</v>
      </c>
    </row>
    <row r="5062" spans="1:5" s="24" customFormat="1" x14ac:dyDescent="0.25">
      <c r="A5062" s="23" t="s">
        <v>438</v>
      </c>
      <c r="B5062" s="23" t="s">
        <v>73</v>
      </c>
      <c r="C5062" s="23" t="s">
        <v>13</v>
      </c>
      <c r="D5062" s="24" t="str">
        <f>VLOOKUP(A5062,Vystup20160620!$C:$C,1,FALSE)</f>
        <v>ktyiz2</v>
      </c>
      <c r="E5062" s="10" t="str">
        <f>VLOOKUP(A5062,pomocne!$A:$C,3,FALSE)</f>
        <v>Pedagog nebo ředitel</v>
      </c>
    </row>
    <row r="5063" spans="1:5" s="24" customFormat="1" x14ac:dyDescent="0.25">
      <c r="A5063" s="23" t="s">
        <v>438</v>
      </c>
      <c r="B5063" s="23" t="s">
        <v>591</v>
      </c>
      <c r="C5063" s="23" t="s">
        <v>18</v>
      </c>
      <c r="D5063" s="24" t="str">
        <f>VLOOKUP(A5063,Vystup20160620!$C:$C,1,FALSE)</f>
        <v>ktyiz2</v>
      </c>
      <c r="E5063" s="10" t="str">
        <f>VLOOKUP(A5063,pomocne!$A:$C,3,FALSE)</f>
        <v>Pedagog nebo ředitel</v>
      </c>
    </row>
    <row r="5064" spans="1:5" s="24" customFormat="1" x14ac:dyDescent="0.25">
      <c r="A5064" s="23" t="s">
        <v>438</v>
      </c>
      <c r="B5064" s="23" t="s">
        <v>75</v>
      </c>
      <c r="C5064" s="23" t="s">
        <v>13</v>
      </c>
      <c r="D5064" s="24" t="str">
        <f>VLOOKUP(A5064,Vystup20160620!$C:$C,1,FALSE)</f>
        <v>ktyiz2</v>
      </c>
      <c r="E5064" s="10" t="str">
        <f>VLOOKUP(A5064,pomocne!$A:$C,3,FALSE)</f>
        <v>Pedagog nebo ředitel</v>
      </c>
    </row>
    <row r="5065" spans="1:5" s="24" customFormat="1" ht="30" x14ac:dyDescent="0.25">
      <c r="A5065" s="23" t="s">
        <v>438</v>
      </c>
      <c r="B5065" s="23" t="s">
        <v>592</v>
      </c>
      <c r="C5065" s="23" t="s">
        <v>13</v>
      </c>
      <c r="D5065" s="24" t="str">
        <f>VLOOKUP(A5065,Vystup20160620!$C:$C,1,FALSE)</f>
        <v>ktyiz2</v>
      </c>
      <c r="E5065" s="10" t="str">
        <f>VLOOKUP(A5065,pomocne!$A:$C,3,FALSE)</f>
        <v>Pedagog nebo ředitel</v>
      </c>
    </row>
    <row r="5066" spans="1:5" s="24" customFormat="1" x14ac:dyDescent="0.25">
      <c r="A5066" s="23" t="s">
        <v>438</v>
      </c>
      <c r="B5066" s="23" t="s">
        <v>593</v>
      </c>
      <c r="C5066" s="23" t="s">
        <v>13</v>
      </c>
      <c r="D5066" s="24" t="str">
        <f>VLOOKUP(A5066,Vystup20160620!$C:$C,1,FALSE)</f>
        <v>ktyiz2</v>
      </c>
      <c r="E5066" s="10" t="str">
        <f>VLOOKUP(A5066,pomocne!$A:$C,3,FALSE)</f>
        <v>Pedagog nebo ředitel</v>
      </c>
    </row>
    <row r="5067" spans="1:5" s="24" customFormat="1" x14ac:dyDescent="0.25">
      <c r="A5067" s="23" t="s">
        <v>438</v>
      </c>
      <c r="B5067" s="23" t="s">
        <v>622</v>
      </c>
      <c r="C5067" s="23" t="s">
        <v>18</v>
      </c>
      <c r="D5067" s="24" t="str">
        <f>VLOOKUP(A5067,Vystup20160620!$C:$C,1,FALSE)</f>
        <v>ktyiz2</v>
      </c>
      <c r="E5067" s="10" t="str">
        <f>VLOOKUP(A5067,pomocne!$A:$C,3,FALSE)</f>
        <v>Pedagog nebo ředitel</v>
      </c>
    </row>
    <row r="5068" spans="1:5" s="24" customFormat="1" ht="30" x14ac:dyDescent="0.25">
      <c r="A5068" s="23" t="s">
        <v>438</v>
      </c>
      <c r="B5068" s="23" t="s">
        <v>623</v>
      </c>
      <c r="C5068" s="23" t="s">
        <v>13</v>
      </c>
      <c r="D5068" s="24" t="str">
        <f>VLOOKUP(A5068,Vystup20160620!$C:$C,1,FALSE)</f>
        <v>ktyiz2</v>
      </c>
      <c r="E5068" s="10" t="str">
        <f>VLOOKUP(A5068,pomocne!$A:$C,3,FALSE)</f>
        <v>Pedagog nebo ředitel</v>
      </c>
    </row>
    <row r="5069" spans="1:5" s="24" customFormat="1" x14ac:dyDescent="0.25">
      <c r="A5069" s="23" t="s">
        <v>438</v>
      </c>
      <c r="B5069" s="23" t="s">
        <v>76</v>
      </c>
      <c r="C5069" s="23" t="s">
        <v>13</v>
      </c>
      <c r="D5069" s="24" t="str">
        <f>VLOOKUP(A5069,Vystup20160620!$C:$C,1,FALSE)</f>
        <v>ktyiz2</v>
      </c>
      <c r="E5069" s="10" t="str">
        <f>VLOOKUP(A5069,pomocne!$A:$C,3,FALSE)</f>
        <v>Pedagog nebo ředitel</v>
      </c>
    </row>
    <row r="5070" spans="1:5" s="24" customFormat="1" ht="30" x14ac:dyDescent="0.25">
      <c r="A5070" s="23" t="s">
        <v>438</v>
      </c>
      <c r="B5070" s="23" t="s">
        <v>77</v>
      </c>
      <c r="C5070" s="23" t="s">
        <v>13</v>
      </c>
      <c r="D5070" s="24" t="str">
        <f>VLOOKUP(A5070,Vystup20160620!$C:$C,1,FALSE)</f>
        <v>ktyiz2</v>
      </c>
      <c r="E5070" s="10" t="str">
        <f>VLOOKUP(A5070,pomocne!$A:$C,3,FALSE)</f>
        <v>Pedagog nebo ředitel</v>
      </c>
    </row>
    <row r="5071" spans="1:5" s="24" customFormat="1" ht="30" x14ac:dyDescent="0.25">
      <c r="A5071" s="23" t="s">
        <v>438</v>
      </c>
      <c r="B5071" s="23" t="s">
        <v>78</v>
      </c>
      <c r="C5071" s="23" t="s">
        <v>445</v>
      </c>
      <c r="D5071" s="24" t="str">
        <f>VLOOKUP(A5071,Vystup20160620!$C:$C,1,FALSE)</f>
        <v>ktyiz2</v>
      </c>
      <c r="E5071" s="10" t="str">
        <f>VLOOKUP(A5071,pomocne!$A:$C,3,FALSE)</f>
        <v>Pedagog nebo ředitel</v>
      </c>
    </row>
    <row r="5072" spans="1:5" s="24" customFormat="1" x14ac:dyDescent="0.25">
      <c r="A5072" s="23" t="s">
        <v>438</v>
      </c>
      <c r="B5072" s="23" t="s">
        <v>594</v>
      </c>
      <c r="C5072" s="23" t="s">
        <v>13</v>
      </c>
      <c r="D5072" s="24" t="str">
        <f>VLOOKUP(A5072,Vystup20160620!$C:$C,1,FALSE)</f>
        <v>ktyiz2</v>
      </c>
      <c r="E5072" s="10" t="str">
        <f>VLOOKUP(A5072,pomocne!$A:$C,3,FALSE)</f>
        <v>Pedagog nebo ředitel</v>
      </c>
    </row>
    <row r="5073" spans="1:5" s="24" customFormat="1" x14ac:dyDescent="0.25">
      <c r="A5073" s="23" t="s">
        <v>438</v>
      </c>
      <c r="B5073" s="23" t="s">
        <v>595</v>
      </c>
      <c r="C5073" s="23" t="s">
        <v>18</v>
      </c>
      <c r="D5073" s="24" t="str">
        <f>VLOOKUP(A5073,Vystup20160620!$C:$C,1,FALSE)</f>
        <v>ktyiz2</v>
      </c>
      <c r="E5073" s="10" t="str">
        <f>VLOOKUP(A5073,pomocne!$A:$C,3,FALSE)</f>
        <v>Pedagog nebo ředitel</v>
      </c>
    </row>
    <row r="5074" spans="1:5" s="24" customFormat="1" x14ac:dyDescent="0.25">
      <c r="A5074" s="23" t="s">
        <v>438</v>
      </c>
      <c r="B5074" s="23" t="s">
        <v>82</v>
      </c>
      <c r="C5074" s="23" t="s">
        <v>13</v>
      </c>
      <c r="D5074" s="24" t="str">
        <f>VLOOKUP(A5074,Vystup20160620!$C:$C,1,FALSE)</f>
        <v>ktyiz2</v>
      </c>
      <c r="E5074" s="10" t="str">
        <f>VLOOKUP(A5074,pomocne!$A:$C,3,FALSE)</f>
        <v>Pedagog nebo ředitel</v>
      </c>
    </row>
    <row r="5075" spans="1:5" s="24" customFormat="1" x14ac:dyDescent="0.25">
      <c r="A5075" s="23" t="s">
        <v>438</v>
      </c>
      <c r="B5075" s="23" t="s">
        <v>596</v>
      </c>
      <c r="C5075" s="23" t="s">
        <v>13</v>
      </c>
      <c r="D5075" s="24" t="str">
        <f>VLOOKUP(A5075,Vystup20160620!$C:$C,1,FALSE)</f>
        <v>ktyiz2</v>
      </c>
      <c r="E5075" s="10" t="str">
        <f>VLOOKUP(A5075,pomocne!$A:$C,3,FALSE)</f>
        <v>Pedagog nebo ředitel</v>
      </c>
    </row>
    <row r="5076" spans="1:5" s="24" customFormat="1" x14ac:dyDescent="0.25">
      <c r="A5076" s="23" t="s">
        <v>438</v>
      </c>
      <c r="B5076" s="23" t="s">
        <v>84</v>
      </c>
      <c r="C5076" s="23" t="s">
        <v>13</v>
      </c>
      <c r="D5076" s="24" t="str">
        <f>VLOOKUP(A5076,Vystup20160620!$C:$C,1,FALSE)</f>
        <v>ktyiz2</v>
      </c>
      <c r="E5076" s="10" t="str">
        <f>VLOOKUP(A5076,pomocne!$A:$C,3,FALSE)</f>
        <v>Pedagog nebo ředitel</v>
      </c>
    </row>
    <row r="5077" spans="1:5" s="24" customFormat="1" x14ac:dyDescent="0.25">
      <c r="A5077" s="23" t="s">
        <v>438</v>
      </c>
      <c r="B5077" s="23" t="s">
        <v>597</v>
      </c>
      <c r="C5077" s="23" t="s">
        <v>13</v>
      </c>
      <c r="D5077" s="24" t="str">
        <f>VLOOKUP(A5077,Vystup20160620!$C:$C,1,FALSE)</f>
        <v>ktyiz2</v>
      </c>
      <c r="E5077" s="10" t="str">
        <f>VLOOKUP(A5077,pomocne!$A:$C,3,FALSE)</f>
        <v>Pedagog nebo ředitel</v>
      </c>
    </row>
    <row r="5078" spans="1:5" s="24" customFormat="1" x14ac:dyDescent="0.25">
      <c r="A5078" s="23" t="s">
        <v>438</v>
      </c>
      <c r="B5078" s="23" t="s">
        <v>598</v>
      </c>
      <c r="C5078" s="23" t="s">
        <v>13</v>
      </c>
      <c r="D5078" s="24" t="str">
        <f>VLOOKUP(A5078,Vystup20160620!$C:$C,1,FALSE)</f>
        <v>ktyiz2</v>
      </c>
      <c r="E5078" s="10" t="str">
        <f>VLOOKUP(A5078,pomocne!$A:$C,3,FALSE)</f>
        <v>Pedagog nebo ředitel</v>
      </c>
    </row>
    <row r="5079" spans="1:5" s="24" customFormat="1" ht="30" x14ac:dyDescent="0.25">
      <c r="A5079" s="23" t="s">
        <v>438</v>
      </c>
      <c r="B5079" s="23" t="s">
        <v>87</v>
      </c>
      <c r="C5079" s="23" t="s">
        <v>13</v>
      </c>
      <c r="D5079" s="24" t="str">
        <f>VLOOKUP(A5079,Vystup20160620!$C:$C,1,FALSE)</f>
        <v>ktyiz2</v>
      </c>
      <c r="E5079" s="10" t="str">
        <f>VLOOKUP(A5079,pomocne!$A:$C,3,FALSE)</f>
        <v>Pedagog nebo ředitel</v>
      </c>
    </row>
    <row r="5080" spans="1:5" s="24" customFormat="1" ht="30" x14ac:dyDescent="0.25">
      <c r="A5080" s="23" t="s">
        <v>438</v>
      </c>
      <c r="B5080" s="23" t="s">
        <v>88</v>
      </c>
      <c r="C5080" s="23" t="s">
        <v>13</v>
      </c>
      <c r="D5080" s="24" t="str">
        <f>VLOOKUP(A5080,Vystup20160620!$C:$C,1,FALSE)</f>
        <v>ktyiz2</v>
      </c>
      <c r="E5080" s="10" t="str">
        <f>VLOOKUP(A5080,pomocne!$A:$C,3,FALSE)</f>
        <v>Pedagog nebo ředitel</v>
      </c>
    </row>
    <row r="5081" spans="1:5" s="24" customFormat="1" hidden="1" x14ac:dyDescent="0.25">
      <c r="A5081" s="23" t="s">
        <v>458</v>
      </c>
      <c r="B5081" s="23" t="s">
        <v>511</v>
      </c>
      <c r="C5081" s="23" t="s">
        <v>135</v>
      </c>
      <c r="D5081" s="24" t="str">
        <f>VLOOKUP(A5081,Vystup20160620!$C:$C,1,FALSE)</f>
        <v>kudn4x</v>
      </c>
      <c r="E5081" s="10" t="str">
        <f>VLOOKUP(A5081,pomocne!$A:$C,3,FALSE)</f>
        <v>Rodič</v>
      </c>
    </row>
    <row r="5082" spans="1:5" s="24" customFormat="1" hidden="1" x14ac:dyDescent="0.25">
      <c r="A5082" s="23" t="s">
        <v>458</v>
      </c>
      <c r="B5082" s="23" t="s">
        <v>512</v>
      </c>
      <c r="C5082" s="23" t="s">
        <v>18</v>
      </c>
      <c r="D5082" s="24" t="str">
        <f>VLOOKUP(A5082,Vystup20160620!$C:$C,1,FALSE)</f>
        <v>kudn4x</v>
      </c>
      <c r="E5082" s="10" t="str">
        <f>VLOOKUP(A5082,pomocne!$A:$C,3,FALSE)</f>
        <v>Rodič</v>
      </c>
    </row>
    <row r="5083" spans="1:5" s="24" customFormat="1" hidden="1" x14ac:dyDescent="0.25">
      <c r="A5083" s="23" t="s">
        <v>458</v>
      </c>
      <c r="B5083" s="23" t="s">
        <v>514</v>
      </c>
      <c r="C5083" s="23" t="s">
        <v>18</v>
      </c>
      <c r="D5083" s="24" t="str">
        <f>VLOOKUP(A5083,Vystup20160620!$C:$C,1,FALSE)</f>
        <v>kudn4x</v>
      </c>
      <c r="E5083" s="10" t="str">
        <f>VLOOKUP(A5083,pomocne!$A:$C,3,FALSE)</f>
        <v>Rodič</v>
      </c>
    </row>
    <row r="5084" spans="1:5" s="24" customFormat="1" hidden="1" x14ac:dyDescent="0.25">
      <c r="A5084" s="23" t="s">
        <v>458</v>
      </c>
      <c r="B5084" s="23" t="s">
        <v>515</v>
      </c>
      <c r="C5084" s="23" t="s">
        <v>13</v>
      </c>
      <c r="D5084" s="24" t="str">
        <f>VLOOKUP(A5084,Vystup20160620!$C:$C,1,FALSE)</f>
        <v>kudn4x</v>
      </c>
      <c r="E5084" s="10" t="str">
        <f>VLOOKUP(A5084,pomocne!$A:$C,3,FALSE)</f>
        <v>Rodič</v>
      </c>
    </row>
    <row r="5085" spans="1:5" s="24" customFormat="1" hidden="1" x14ac:dyDescent="0.25">
      <c r="A5085" s="23" t="s">
        <v>458</v>
      </c>
      <c r="B5085" s="23" t="s">
        <v>735</v>
      </c>
      <c r="C5085" s="23" t="s">
        <v>13</v>
      </c>
      <c r="D5085" s="24" t="str">
        <f>VLOOKUP(A5085,Vystup20160620!$C:$C,1,FALSE)</f>
        <v>kudn4x</v>
      </c>
      <c r="E5085" s="10" t="str">
        <f>VLOOKUP(A5085,pomocne!$A:$C,3,FALSE)</f>
        <v>Rodič</v>
      </c>
    </row>
    <row r="5086" spans="1:5" s="24" customFormat="1" hidden="1" x14ac:dyDescent="0.25">
      <c r="A5086" s="23" t="s">
        <v>458</v>
      </c>
      <c r="B5086" s="23" t="s">
        <v>517</v>
      </c>
      <c r="C5086" s="23" t="s">
        <v>13</v>
      </c>
      <c r="D5086" s="24" t="str">
        <f>VLOOKUP(A5086,Vystup20160620!$C:$C,1,FALSE)</f>
        <v>kudn4x</v>
      </c>
      <c r="E5086" s="10" t="str">
        <f>VLOOKUP(A5086,pomocne!$A:$C,3,FALSE)</f>
        <v>Rodič</v>
      </c>
    </row>
    <row r="5087" spans="1:5" s="24" customFormat="1" hidden="1" x14ac:dyDescent="0.25">
      <c r="A5087" s="23" t="s">
        <v>458</v>
      </c>
      <c r="B5087" s="23" t="s">
        <v>736</v>
      </c>
      <c r="C5087" s="23" t="s">
        <v>18</v>
      </c>
      <c r="D5087" s="24" t="str">
        <f>VLOOKUP(A5087,Vystup20160620!$C:$C,1,FALSE)</f>
        <v>kudn4x</v>
      </c>
      <c r="E5087" s="10" t="str">
        <f>VLOOKUP(A5087,pomocne!$A:$C,3,FALSE)</f>
        <v>Rodič</v>
      </c>
    </row>
    <row r="5088" spans="1:5" s="24" customFormat="1" hidden="1" x14ac:dyDescent="0.25">
      <c r="A5088" s="23" t="s">
        <v>458</v>
      </c>
      <c r="B5088" s="23" t="s">
        <v>519</v>
      </c>
      <c r="C5088" s="23" t="s">
        <v>13</v>
      </c>
      <c r="D5088" s="24" t="str">
        <f>VLOOKUP(A5088,Vystup20160620!$C:$C,1,FALSE)</f>
        <v>kudn4x</v>
      </c>
      <c r="E5088" s="10" t="str">
        <f>VLOOKUP(A5088,pomocne!$A:$C,3,FALSE)</f>
        <v>Rodič</v>
      </c>
    </row>
    <row r="5089" spans="1:5" s="24" customFormat="1" hidden="1" x14ac:dyDescent="0.25">
      <c r="A5089" s="23" t="s">
        <v>458</v>
      </c>
      <c r="B5089" s="23" t="s">
        <v>520</v>
      </c>
      <c r="C5089" s="23" t="s">
        <v>13</v>
      </c>
      <c r="D5089" s="24" t="str">
        <f>VLOOKUP(A5089,Vystup20160620!$C:$C,1,FALSE)</f>
        <v>kudn4x</v>
      </c>
      <c r="E5089" s="10" t="str">
        <f>VLOOKUP(A5089,pomocne!$A:$C,3,FALSE)</f>
        <v>Rodič</v>
      </c>
    </row>
    <row r="5090" spans="1:5" s="24" customFormat="1" hidden="1" x14ac:dyDescent="0.25">
      <c r="A5090" s="23" t="s">
        <v>458</v>
      </c>
      <c r="B5090" s="23" t="s">
        <v>521</v>
      </c>
      <c r="C5090" s="23" t="s">
        <v>18</v>
      </c>
      <c r="D5090" s="24" t="str">
        <f>VLOOKUP(A5090,Vystup20160620!$C:$C,1,FALSE)</f>
        <v>kudn4x</v>
      </c>
      <c r="E5090" s="10" t="str">
        <f>VLOOKUP(A5090,pomocne!$A:$C,3,FALSE)</f>
        <v>Rodič</v>
      </c>
    </row>
    <row r="5091" spans="1:5" s="24" customFormat="1" hidden="1" x14ac:dyDescent="0.25">
      <c r="A5091" s="23" t="s">
        <v>458</v>
      </c>
      <c r="B5091" s="23" t="s">
        <v>522</v>
      </c>
      <c r="C5091" s="23" t="s">
        <v>13</v>
      </c>
      <c r="D5091" s="24" t="str">
        <f>VLOOKUP(A5091,Vystup20160620!$C:$C,1,FALSE)</f>
        <v>kudn4x</v>
      </c>
      <c r="E5091" s="10" t="str">
        <f>VLOOKUP(A5091,pomocne!$A:$C,3,FALSE)</f>
        <v>Rodič</v>
      </c>
    </row>
    <row r="5092" spans="1:5" s="24" customFormat="1" ht="30" hidden="1" x14ac:dyDescent="0.25">
      <c r="A5092" s="23" t="s">
        <v>458</v>
      </c>
      <c r="B5092" s="23" t="s">
        <v>19</v>
      </c>
      <c r="C5092" s="23" t="s">
        <v>18</v>
      </c>
      <c r="D5092" s="24" t="str">
        <f>VLOOKUP(A5092,Vystup20160620!$C:$C,1,FALSE)</f>
        <v>kudn4x</v>
      </c>
      <c r="E5092" s="10" t="str">
        <f>VLOOKUP(A5092,pomocne!$A:$C,3,FALSE)</f>
        <v>Rodič</v>
      </c>
    </row>
    <row r="5093" spans="1:5" s="24" customFormat="1" ht="30" hidden="1" x14ac:dyDescent="0.25">
      <c r="A5093" s="23" t="s">
        <v>458</v>
      </c>
      <c r="B5093" s="23" t="s">
        <v>20</v>
      </c>
      <c r="C5093" s="23" t="s">
        <v>13</v>
      </c>
      <c r="D5093" s="24" t="str">
        <f>VLOOKUP(A5093,Vystup20160620!$C:$C,1,FALSE)</f>
        <v>kudn4x</v>
      </c>
      <c r="E5093" s="10" t="str">
        <f>VLOOKUP(A5093,pomocne!$A:$C,3,FALSE)</f>
        <v>Rodič</v>
      </c>
    </row>
    <row r="5094" spans="1:5" s="24" customFormat="1" ht="30" hidden="1" x14ac:dyDescent="0.25">
      <c r="A5094" s="23" t="s">
        <v>458</v>
      </c>
      <c r="B5094" s="23" t="s">
        <v>605</v>
      </c>
      <c r="C5094" s="23" t="s">
        <v>13</v>
      </c>
      <c r="D5094" s="24" t="str">
        <f>VLOOKUP(A5094,Vystup20160620!$C:$C,1,FALSE)</f>
        <v>kudn4x</v>
      </c>
      <c r="E5094" s="10" t="str">
        <f>VLOOKUP(A5094,pomocne!$A:$C,3,FALSE)</f>
        <v>Rodič</v>
      </c>
    </row>
    <row r="5095" spans="1:5" s="24" customFormat="1" ht="30" hidden="1" x14ac:dyDescent="0.25">
      <c r="A5095" s="23" t="s">
        <v>458</v>
      </c>
      <c r="B5095" s="23" t="s">
        <v>562</v>
      </c>
      <c r="C5095" s="23" t="s">
        <v>13</v>
      </c>
      <c r="D5095" s="24" t="str">
        <f>VLOOKUP(A5095,Vystup20160620!$C:$C,1,FALSE)</f>
        <v>kudn4x</v>
      </c>
      <c r="E5095" s="10" t="str">
        <f>VLOOKUP(A5095,pomocne!$A:$C,3,FALSE)</f>
        <v>Rodič</v>
      </c>
    </row>
    <row r="5096" spans="1:5" s="24" customFormat="1" ht="30" hidden="1" x14ac:dyDescent="0.25">
      <c r="A5096" s="23" t="s">
        <v>458</v>
      </c>
      <c r="B5096" s="23" t="s">
        <v>563</v>
      </c>
      <c r="C5096" s="23" t="s">
        <v>18</v>
      </c>
      <c r="D5096" s="24" t="str">
        <f>VLOOKUP(A5096,Vystup20160620!$C:$C,1,FALSE)</f>
        <v>kudn4x</v>
      </c>
      <c r="E5096" s="10" t="str">
        <f>VLOOKUP(A5096,pomocne!$A:$C,3,FALSE)</f>
        <v>Rodič</v>
      </c>
    </row>
    <row r="5097" spans="1:5" s="24" customFormat="1" ht="30" hidden="1" x14ac:dyDescent="0.25">
      <c r="A5097" s="23" t="s">
        <v>458</v>
      </c>
      <c r="B5097" s="23" t="s">
        <v>564</v>
      </c>
      <c r="C5097" s="23" t="s">
        <v>13</v>
      </c>
      <c r="D5097" s="24" t="str">
        <f>VLOOKUP(A5097,Vystup20160620!$C:$C,1,FALSE)</f>
        <v>kudn4x</v>
      </c>
      <c r="E5097" s="10" t="str">
        <f>VLOOKUP(A5097,pomocne!$A:$C,3,FALSE)</f>
        <v>Rodič</v>
      </c>
    </row>
    <row r="5098" spans="1:5" s="24" customFormat="1" ht="30" hidden="1" x14ac:dyDescent="0.25">
      <c r="A5098" s="23" t="s">
        <v>458</v>
      </c>
      <c r="B5098" s="23" t="s">
        <v>565</v>
      </c>
      <c r="C5098" s="23" t="s">
        <v>13</v>
      </c>
      <c r="D5098" s="24" t="str">
        <f>VLOOKUP(A5098,Vystup20160620!$C:$C,1,FALSE)</f>
        <v>kudn4x</v>
      </c>
      <c r="E5098" s="10" t="str">
        <f>VLOOKUP(A5098,pomocne!$A:$C,3,FALSE)</f>
        <v>Rodič</v>
      </c>
    </row>
    <row r="5099" spans="1:5" s="24" customFormat="1" ht="30" hidden="1" x14ac:dyDescent="0.25">
      <c r="A5099" s="23" t="s">
        <v>458</v>
      </c>
      <c r="B5099" s="23" t="s">
        <v>566</v>
      </c>
      <c r="C5099" s="23" t="s">
        <v>13</v>
      </c>
      <c r="D5099" s="24" t="str">
        <f>VLOOKUP(A5099,Vystup20160620!$C:$C,1,FALSE)</f>
        <v>kudn4x</v>
      </c>
      <c r="E5099" s="10" t="str">
        <f>VLOOKUP(A5099,pomocne!$A:$C,3,FALSE)</f>
        <v>Rodič</v>
      </c>
    </row>
    <row r="5100" spans="1:5" s="24" customFormat="1" ht="30" hidden="1" x14ac:dyDescent="0.25">
      <c r="A5100" s="23" t="s">
        <v>458</v>
      </c>
      <c r="B5100" s="23" t="s">
        <v>567</v>
      </c>
      <c r="C5100" s="23" t="s">
        <v>13</v>
      </c>
      <c r="D5100" s="24" t="str">
        <f>VLOOKUP(A5100,Vystup20160620!$C:$C,1,FALSE)</f>
        <v>kudn4x</v>
      </c>
      <c r="E5100" s="10" t="str">
        <f>VLOOKUP(A5100,pomocne!$A:$C,3,FALSE)</f>
        <v>Rodič</v>
      </c>
    </row>
    <row r="5101" spans="1:5" s="24" customFormat="1" ht="30" hidden="1" x14ac:dyDescent="0.25">
      <c r="A5101" s="23" t="s">
        <v>458</v>
      </c>
      <c r="B5101" s="23" t="s">
        <v>568</v>
      </c>
      <c r="C5101" s="23" t="s">
        <v>13</v>
      </c>
      <c r="D5101" s="24" t="str">
        <f>VLOOKUP(A5101,Vystup20160620!$C:$C,1,FALSE)</f>
        <v>kudn4x</v>
      </c>
      <c r="E5101" s="10" t="str">
        <f>VLOOKUP(A5101,pomocne!$A:$C,3,FALSE)</f>
        <v>Rodič</v>
      </c>
    </row>
    <row r="5102" spans="1:5" s="24" customFormat="1" ht="30" hidden="1" x14ac:dyDescent="0.25">
      <c r="A5102" s="23" t="s">
        <v>458</v>
      </c>
      <c r="B5102" s="23" t="s">
        <v>569</v>
      </c>
      <c r="C5102" s="23" t="s">
        <v>13</v>
      </c>
      <c r="D5102" s="24" t="str">
        <f>VLOOKUP(A5102,Vystup20160620!$C:$C,1,FALSE)</f>
        <v>kudn4x</v>
      </c>
      <c r="E5102" s="10" t="str">
        <f>VLOOKUP(A5102,pomocne!$A:$C,3,FALSE)</f>
        <v>Rodič</v>
      </c>
    </row>
    <row r="5103" spans="1:5" s="24" customFormat="1" ht="30" hidden="1" x14ac:dyDescent="0.25">
      <c r="A5103" s="23" t="s">
        <v>458</v>
      </c>
      <c r="B5103" s="23" t="s">
        <v>570</v>
      </c>
      <c r="C5103" s="23" t="s">
        <v>18</v>
      </c>
      <c r="D5103" s="24" t="str">
        <f>VLOOKUP(A5103,Vystup20160620!$C:$C,1,FALSE)</f>
        <v>kudn4x</v>
      </c>
      <c r="E5103" s="10" t="str">
        <f>VLOOKUP(A5103,pomocne!$A:$C,3,FALSE)</f>
        <v>Rodič</v>
      </c>
    </row>
    <row r="5104" spans="1:5" s="24" customFormat="1" hidden="1" x14ac:dyDescent="0.25">
      <c r="A5104" s="23" t="s">
        <v>458</v>
      </c>
      <c r="B5104" s="23" t="s">
        <v>30</v>
      </c>
      <c r="C5104" s="23" t="s">
        <v>13</v>
      </c>
      <c r="D5104" s="24" t="str">
        <f>VLOOKUP(A5104,Vystup20160620!$C:$C,1,FALSE)</f>
        <v>kudn4x</v>
      </c>
      <c r="E5104" s="10" t="str">
        <f>VLOOKUP(A5104,pomocne!$A:$C,3,FALSE)</f>
        <v>Rodič</v>
      </c>
    </row>
    <row r="5105" spans="1:5" s="24" customFormat="1" hidden="1" x14ac:dyDescent="0.25">
      <c r="A5105" s="23" t="s">
        <v>458</v>
      </c>
      <c r="B5105" s="23" t="s">
        <v>571</v>
      </c>
      <c r="C5105" s="23" t="s">
        <v>18</v>
      </c>
      <c r="D5105" s="24" t="str">
        <f>VLOOKUP(A5105,Vystup20160620!$C:$C,1,FALSE)</f>
        <v>kudn4x</v>
      </c>
      <c r="E5105" s="10" t="str">
        <f>VLOOKUP(A5105,pomocne!$A:$C,3,FALSE)</f>
        <v>Rodič</v>
      </c>
    </row>
    <row r="5106" spans="1:5" s="24" customFormat="1" hidden="1" x14ac:dyDescent="0.25">
      <c r="A5106" s="23" t="s">
        <v>458</v>
      </c>
      <c r="B5106" s="23" t="s">
        <v>572</v>
      </c>
      <c r="C5106" s="23" t="s">
        <v>18</v>
      </c>
      <c r="D5106" s="24" t="str">
        <f>VLOOKUP(A5106,Vystup20160620!$C:$C,1,FALSE)</f>
        <v>kudn4x</v>
      </c>
      <c r="E5106" s="10" t="str">
        <f>VLOOKUP(A5106,pomocne!$A:$C,3,FALSE)</f>
        <v>Rodič</v>
      </c>
    </row>
    <row r="5107" spans="1:5" s="24" customFormat="1" hidden="1" x14ac:dyDescent="0.25">
      <c r="A5107" s="23" t="s">
        <v>458</v>
      </c>
      <c r="B5107" s="23" t="s">
        <v>33</v>
      </c>
      <c r="C5107" s="23" t="s">
        <v>18</v>
      </c>
      <c r="D5107" s="24" t="str">
        <f>VLOOKUP(A5107,Vystup20160620!$C:$C,1,FALSE)</f>
        <v>kudn4x</v>
      </c>
      <c r="E5107" s="10" t="str">
        <f>VLOOKUP(A5107,pomocne!$A:$C,3,FALSE)</f>
        <v>Rodič</v>
      </c>
    </row>
    <row r="5108" spans="1:5" s="24" customFormat="1" hidden="1" x14ac:dyDescent="0.25">
      <c r="A5108" s="23" t="s">
        <v>458</v>
      </c>
      <c r="B5108" s="23" t="s">
        <v>606</v>
      </c>
      <c r="C5108" s="23" t="s">
        <v>18</v>
      </c>
      <c r="D5108" s="24" t="str">
        <f>VLOOKUP(A5108,Vystup20160620!$C:$C,1,FALSE)</f>
        <v>kudn4x</v>
      </c>
      <c r="E5108" s="10" t="str">
        <f>VLOOKUP(A5108,pomocne!$A:$C,3,FALSE)</f>
        <v>Rodič</v>
      </c>
    </row>
    <row r="5109" spans="1:5" s="24" customFormat="1" hidden="1" x14ac:dyDescent="0.25">
      <c r="A5109" s="23" t="s">
        <v>458</v>
      </c>
      <c r="B5109" s="23" t="s">
        <v>607</v>
      </c>
      <c r="C5109" s="23" t="s">
        <v>13</v>
      </c>
      <c r="D5109" s="24" t="str">
        <f>VLOOKUP(A5109,Vystup20160620!$C:$C,1,FALSE)</f>
        <v>kudn4x</v>
      </c>
      <c r="E5109" s="10" t="str">
        <f>VLOOKUP(A5109,pomocne!$A:$C,3,FALSE)</f>
        <v>Rodič</v>
      </c>
    </row>
    <row r="5110" spans="1:5" s="24" customFormat="1" ht="30" hidden="1" x14ac:dyDescent="0.25">
      <c r="A5110" s="23" t="s">
        <v>458</v>
      </c>
      <c r="B5110" s="23" t="s">
        <v>573</v>
      </c>
      <c r="C5110" s="23" t="s">
        <v>13</v>
      </c>
      <c r="D5110" s="24" t="str">
        <f>VLOOKUP(A5110,Vystup20160620!$C:$C,1,FALSE)</f>
        <v>kudn4x</v>
      </c>
      <c r="E5110" s="10" t="str">
        <f>VLOOKUP(A5110,pomocne!$A:$C,3,FALSE)</f>
        <v>Rodič</v>
      </c>
    </row>
    <row r="5111" spans="1:5" s="24" customFormat="1" ht="30" hidden="1" x14ac:dyDescent="0.25">
      <c r="A5111" s="23" t="s">
        <v>458</v>
      </c>
      <c r="B5111" s="23" t="s">
        <v>608</v>
      </c>
      <c r="C5111" s="23" t="s">
        <v>18</v>
      </c>
      <c r="D5111" s="24" t="str">
        <f>VLOOKUP(A5111,Vystup20160620!$C:$C,1,FALSE)</f>
        <v>kudn4x</v>
      </c>
      <c r="E5111" s="10" t="str">
        <f>VLOOKUP(A5111,pomocne!$A:$C,3,FALSE)</f>
        <v>Rodič</v>
      </c>
    </row>
    <row r="5112" spans="1:5" s="24" customFormat="1" hidden="1" x14ac:dyDescent="0.25">
      <c r="A5112" s="23" t="s">
        <v>458</v>
      </c>
      <c r="B5112" s="23" t="s">
        <v>38</v>
      </c>
      <c r="C5112" s="23" t="s">
        <v>13</v>
      </c>
      <c r="D5112" s="24" t="str">
        <f>VLOOKUP(A5112,Vystup20160620!$C:$C,1,FALSE)</f>
        <v>kudn4x</v>
      </c>
      <c r="E5112" s="10" t="str">
        <f>VLOOKUP(A5112,pomocne!$A:$C,3,FALSE)</f>
        <v>Rodič</v>
      </c>
    </row>
    <row r="5113" spans="1:5" s="24" customFormat="1" hidden="1" x14ac:dyDescent="0.25">
      <c r="A5113" s="23" t="s">
        <v>458</v>
      </c>
      <c r="B5113" s="23" t="s">
        <v>574</v>
      </c>
      <c r="C5113" s="23" t="s">
        <v>13</v>
      </c>
      <c r="D5113" s="24" t="str">
        <f>VLOOKUP(A5113,Vystup20160620!$C:$C,1,FALSE)</f>
        <v>kudn4x</v>
      </c>
      <c r="E5113" s="10" t="str">
        <f>VLOOKUP(A5113,pomocne!$A:$C,3,FALSE)</f>
        <v>Rodič</v>
      </c>
    </row>
    <row r="5114" spans="1:5" s="24" customFormat="1" hidden="1" x14ac:dyDescent="0.25">
      <c r="A5114" s="23" t="s">
        <v>458</v>
      </c>
      <c r="B5114" s="23" t="s">
        <v>575</v>
      </c>
      <c r="C5114" s="23" t="s">
        <v>13</v>
      </c>
      <c r="D5114" s="24" t="str">
        <f>VLOOKUP(A5114,Vystup20160620!$C:$C,1,FALSE)</f>
        <v>kudn4x</v>
      </c>
      <c r="E5114" s="10" t="str">
        <f>VLOOKUP(A5114,pomocne!$A:$C,3,FALSE)</f>
        <v>Rodič</v>
      </c>
    </row>
    <row r="5115" spans="1:5" s="24" customFormat="1" hidden="1" x14ac:dyDescent="0.25">
      <c r="A5115" s="23" t="s">
        <v>458</v>
      </c>
      <c r="B5115" s="23" t="s">
        <v>576</v>
      </c>
      <c r="C5115" s="23" t="s">
        <v>13</v>
      </c>
      <c r="D5115" s="24" t="str">
        <f>VLOOKUP(A5115,Vystup20160620!$C:$C,1,FALSE)</f>
        <v>kudn4x</v>
      </c>
      <c r="E5115" s="10" t="str">
        <f>VLOOKUP(A5115,pomocne!$A:$C,3,FALSE)</f>
        <v>Rodič</v>
      </c>
    </row>
    <row r="5116" spans="1:5" s="24" customFormat="1" hidden="1" x14ac:dyDescent="0.25">
      <c r="A5116" s="23" t="s">
        <v>458</v>
      </c>
      <c r="B5116" s="23" t="s">
        <v>577</v>
      </c>
      <c r="C5116" s="23" t="s">
        <v>13</v>
      </c>
      <c r="D5116" s="24" t="str">
        <f>VLOOKUP(A5116,Vystup20160620!$C:$C,1,FALSE)</f>
        <v>kudn4x</v>
      </c>
      <c r="E5116" s="10" t="str">
        <f>VLOOKUP(A5116,pomocne!$A:$C,3,FALSE)</f>
        <v>Rodič</v>
      </c>
    </row>
    <row r="5117" spans="1:5" s="24" customFormat="1" hidden="1" x14ac:dyDescent="0.25">
      <c r="A5117" s="23" t="s">
        <v>458</v>
      </c>
      <c r="B5117" s="23" t="s">
        <v>578</v>
      </c>
      <c r="C5117" s="23" t="s">
        <v>13</v>
      </c>
      <c r="D5117" s="24" t="str">
        <f>VLOOKUP(A5117,Vystup20160620!$C:$C,1,FALSE)</f>
        <v>kudn4x</v>
      </c>
      <c r="E5117" s="10" t="str">
        <f>VLOOKUP(A5117,pomocne!$A:$C,3,FALSE)</f>
        <v>Rodič</v>
      </c>
    </row>
    <row r="5118" spans="1:5" s="24" customFormat="1" hidden="1" x14ac:dyDescent="0.25">
      <c r="A5118" s="23" t="s">
        <v>458</v>
      </c>
      <c r="B5118" s="23" t="s">
        <v>44</v>
      </c>
      <c r="C5118" s="23" t="s">
        <v>13</v>
      </c>
      <c r="D5118" s="24" t="str">
        <f>VLOOKUP(A5118,Vystup20160620!$C:$C,1,FALSE)</f>
        <v>kudn4x</v>
      </c>
      <c r="E5118" s="10" t="str">
        <f>VLOOKUP(A5118,pomocne!$A:$C,3,FALSE)</f>
        <v>Rodič</v>
      </c>
    </row>
    <row r="5119" spans="1:5" s="24" customFormat="1" hidden="1" x14ac:dyDescent="0.25">
      <c r="A5119" s="23" t="s">
        <v>458</v>
      </c>
      <c r="B5119" s="23" t="s">
        <v>579</v>
      </c>
      <c r="C5119" s="23" t="s">
        <v>13</v>
      </c>
      <c r="D5119" s="24" t="str">
        <f>VLOOKUP(A5119,Vystup20160620!$C:$C,1,FALSE)</f>
        <v>kudn4x</v>
      </c>
      <c r="E5119" s="10" t="str">
        <f>VLOOKUP(A5119,pomocne!$A:$C,3,FALSE)</f>
        <v>Rodič</v>
      </c>
    </row>
    <row r="5120" spans="1:5" s="24" customFormat="1" hidden="1" x14ac:dyDescent="0.25">
      <c r="A5120" s="23" t="s">
        <v>458</v>
      </c>
      <c r="B5120" s="23" t="s">
        <v>609</v>
      </c>
      <c r="C5120" s="23" t="s">
        <v>18</v>
      </c>
      <c r="D5120" s="24" t="str">
        <f>VLOOKUP(A5120,Vystup20160620!$C:$C,1,FALSE)</f>
        <v>kudn4x</v>
      </c>
      <c r="E5120" s="10" t="str">
        <f>VLOOKUP(A5120,pomocne!$A:$C,3,FALSE)</f>
        <v>Rodič</v>
      </c>
    </row>
    <row r="5121" spans="1:5" s="24" customFormat="1" hidden="1" x14ac:dyDescent="0.25">
      <c r="A5121" s="23" t="s">
        <v>458</v>
      </c>
      <c r="B5121" s="23" t="s">
        <v>610</v>
      </c>
      <c r="C5121" s="23" t="s">
        <v>13</v>
      </c>
      <c r="D5121" s="24" t="str">
        <f>VLOOKUP(A5121,Vystup20160620!$C:$C,1,FALSE)</f>
        <v>kudn4x</v>
      </c>
      <c r="E5121" s="10" t="str">
        <f>VLOOKUP(A5121,pomocne!$A:$C,3,FALSE)</f>
        <v>Rodič</v>
      </c>
    </row>
    <row r="5122" spans="1:5" s="24" customFormat="1" hidden="1" x14ac:dyDescent="0.25">
      <c r="A5122" s="23" t="s">
        <v>458</v>
      </c>
      <c r="B5122" s="23" t="s">
        <v>580</v>
      </c>
      <c r="C5122" s="23" t="s">
        <v>13</v>
      </c>
      <c r="D5122" s="24" t="str">
        <f>VLOOKUP(A5122,Vystup20160620!$C:$C,1,FALSE)</f>
        <v>kudn4x</v>
      </c>
      <c r="E5122" s="10" t="str">
        <f>VLOOKUP(A5122,pomocne!$A:$C,3,FALSE)</f>
        <v>Rodič</v>
      </c>
    </row>
    <row r="5123" spans="1:5" s="24" customFormat="1" hidden="1" x14ac:dyDescent="0.25">
      <c r="A5123" s="23" t="s">
        <v>458</v>
      </c>
      <c r="B5123" s="23" t="s">
        <v>611</v>
      </c>
      <c r="C5123" s="23" t="s">
        <v>13</v>
      </c>
      <c r="D5123" s="24" t="str">
        <f>VLOOKUP(A5123,Vystup20160620!$C:$C,1,FALSE)</f>
        <v>kudn4x</v>
      </c>
      <c r="E5123" s="10" t="str">
        <f>VLOOKUP(A5123,pomocne!$A:$C,3,FALSE)</f>
        <v>Rodič</v>
      </c>
    </row>
    <row r="5124" spans="1:5" s="24" customFormat="1" hidden="1" x14ac:dyDescent="0.25">
      <c r="A5124" s="23" t="s">
        <v>458</v>
      </c>
      <c r="B5124" s="23" t="s">
        <v>612</v>
      </c>
      <c r="C5124" s="23" t="s">
        <v>13</v>
      </c>
      <c r="D5124" s="24" t="str">
        <f>VLOOKUP(A5124,Vystup20160620!$C:$C,1,FALSE)</f>
        <v>kudn4x</v>
      </c>
      <c r="E5124" s="10" t="str">
        <f>VLOOKUP(A5124,pomocne!$A:$C,3,FALSE)</f>
        <v>Rodič</v>
      </c>
    </row>
    <row r="5125" spans="1:5" s="24" customFormat="1" hidden="1" x14ac:dyDescent="0.25">
      <c r="A5125" s="23" t="s">
        <v>458</v>
      </c>
      <c r="B5125" s="23" t="s">
        <v>581</v>
      </c>
      <c r="C5125" s="23" t="s">
        <v>13</v>
      </c>
      <c r="D5125" s="24" t="str">
        <f>VLOOKUP(A5125,Vystup20160620!$C:$C,1,FALSE)</f>
        <v>kudn4x</v>
      </c>
      <c r="E5125" s="10" t="str">
        <f>VLOOKUP(A5125,pomocne!$A:$C,3,FALSE)</f>
        <v>Rodič</v>
      </c>
    </row>
    <row r="5126" spans="1:5" s="24" customFormat="1" hidden="1" x14ac:dyDescent="0.25">
      <c r="A5126" s="23" t="s">
        <v>458</v>
      </c>
      <c r="B5126" s="23" t="s">
        <v>582</v>
      </c>
      <c r="C5126" s="23" t="s">
        <v>13</v>
      </c>
      <c r="D5126" s="24" t="str">
        <f>VLOOKUP(A5126,Vystup20160620!$C:$C,1,FALSE)</f>
        <v>kudn4x</v>
      </c>
      <c r="E5126" s="10" t="str">
        <f>VLOOKUP(A5126,pomocne!$A:$C,3,FALSE)</f>
        <v>Rodič</v>
      </c>
    </row>
    <row r="5127" spans="1:5" s="24" customFormat="1" hidden="1" x14ac:dyDescent="0.25">
      <c r="A5127" s="23" t="s">
        <v>458</v>
      </c>
      <c r="B5127" s="23" t="s">
        <v>583</v>
      </c>
      <c r="C5127" s="23" t="s">
        <v>13</v>
      </c>
      <c r="D5127" s="24" t="str">
        <f>VLOOKUP(A5127,Vystup20160620!$C:$C,1,FALSE)</f>
        <v>kudn4x</v>
      </c>
      <c r="E5127" s="10" t="str">
        <f>VLOOKUP(A5127,pomocne!$A:$C,3,FALSE)</f>
        <v>Rodič</v>
      </c>
    </row>
    <row r="5128" spans="1:5" s="24" customFormat="1" ht="30" hidden="1" x14ac:dyDescent="0.25">
      <c r="A5128" s="23" t="s">
        <v>458</v>
      </c>
      <c r="B5128" s="23" t="s">
        <v>584</v>
      </c>
      <c r="C5128" s="23" t="s">
        <v>13</v>
      </c>
      <c r="D5128" s="24" t="str">
        <f>VLOOKUP(A5128,Vystup20160620!$C:$C,1,FALSE)</f>
        <v>kudn4x</v>
      </c>
      <c r="E5128" s="10" t="str">
        <f>VLOOKUP(A5128,pomocne!$A:$C,3,FALSE)</f>
        <v>Rodič</v>
      </c>
    </row>
    <row r="5129" spans="1:5" s="24" customFormat="1" ht="30" hidden="1" x14ac:dyDescent="0.25">
      <c r="A5129" s="23" t="s">
        <v>458</v>
      </c>
      <c r="B5129" s="23" t="s">
        <v>585</v>
      </c>
      <c r="C5129" s="23" t="s">
        <v>13</v>
      </c>
      <c r="D5129" s="24" t="str">
        <f>VLOOKUP(A5129,Vystup20160620!$C:$C,1,FALSE)</f>
        <v>kudn4x</v>
      </c>
      <c r="E5129" s="10" t="str">
        <f>VLOOKUP(A5129,pomocne!$A:$C,3,FALSE)</f>
        <v>Rodič</v>
      </c>
    </row>
    <row r="5130" spans="1:5" s="24" customFormat="1" ht="30" hidden="1" x14ac:dyDescent="0.25">
      <c r="A5130" s="23" t="s">
        <v>458</v>
      </c>
      <c r="B5130" s="23" t="s">
        <v>586</v>
      </c>
      <c r="C5130" s="23" t="s">
        <v>13</v>
      </c>
      <c r="D5130" s="24" t="str">
        <f>VLOOKUP(A5130,Vystup20160620!$C:$C,1,FALSE)</f>
        <v>kudn4x</v>
      </c>
      <c r="E5130" s="10" t="str">
        <f>VLOOKUP(A5130,pomocne!$A:$C,3,FALSE)</f>
        <v>Rodič</v>
      </c>
    </row>
    <row r="5131" spans="1:5" s="24" customFormat="1" hidden="1" x14ac:dyDescent="0.25">
      <c r="A5131" s="23" t="s">
        <v>458</v>
      </c>
      <c r="B5131" s="23" t="s">
        <v>613</v>
      </c>
      <c r="C5131" s="23" t="s">
        <v>13</v>
      </c>
      <c r="D5131" s="24" t="str">
        <f>VLOOKUP(A5131,Vystup20160620!$C:$C,1,FALSE)</f>
        <v>kudn4x</v>
      </c>
      <c r="E5131" s="10" t="str">
        <f>VLOOKUP(A5131,pomocne!$A:$C,3,FALSE)</f>
        <v>Rodič</v>
      </c>
    </row>
    <row r="5132" spans="1:5" s="24" customFormat="1" hidden="1" x14ac:dyDescent="0.25">
      <c r="A5132" s="23" t="s">
        <v>458</v>
      </c>
      <c r="B5132" s="23" t="s">
        <v>614</v>
      </c>
      <c r="C5132" s="23" t="s">
        <v>13</v>
      </c>
      <c r="D5132" s="24" t="str">
        <f>VLOOKUP(A5132,Vystup20160620!$C:$C,1,FALSE)</f>
        <v>kudn4x</v>
      </c>
      <c r="E5132" s="10" t="str">
        <f>VLOOKUP(A5132,pomocne!$A:$C,3,FALSE)</f>
        <v>Rodič</v>
      </c>
    </row>
    <row r="5133" spans="1:5" s="24" customFormat="1" ht="30" hidden="1" x14ac:dyDescent="0.25">
      <c r="A5133" s="23" t="s">
        <v>458</v>
      </c>
      <c r="B5133" s="23" t="s">
        <v>615</v>
      </c>
      <c r="C5133" s="23" t="s">
        <v>13</v>
      </c>
      <c r="D5133" s="24" t="str">
        <f>VLOOKUP(A5133,Vystup20160620!$C:$C,1,FALSE)</f>
        <v>kudn4x</v>
      </c>
      <c r="E5133" s="10" t="str">
        <f>VLOOKUP(A5133,pomocne!$A:$C,3,FALSE)</f>
        <v>Rodič</v>
      </c>
    </row>
    <row r="5134" spans="1:5" s="24" customFormat="1" hidden="1" x14ac:dyDescent="0.25">
      <c r="A5134" s="23" t="s">
        <v>458</v>
      </c>
      <c r="B5134" s="23" t="s">
        <v>616</v>
      </c>
      <c r="C5134" s="23" t="s">
        <v>13</v>
      </c>
      <c r="D5134" s="24" t="str">
        <f>VLOOKUP(A5134,Vystup20160620!$C:$C,1,FALSE)</f>
        <v>kudn4x</v>
      </c>
      <c r="E5134" s="10" t="str">
        <f>VLOOKUP(A5134,pomocne!$A:$C,3,FALSE)</f>
        <v>Rodič</v>
      </c>
    </row>
    <row r="5135" spans="1:5" s="24" customFormat="1" ht="30" hidden="1" x14ac:dyDescent="0.25">
      <c r="A5135" s="23" t="s">
        <v>458</v>
      </c>
      <c r="B5135" s="23" t="s">
        <v>587</v>
      </c>
      <c r="C5135" s="23" t="s">
        <v>13</v>
      </c>
      <c r="D5135" s="24" t="str">
        <f>VLOOKUP(A5135,Vystup20160620!$C:$C,1,FALSE)</f>
        <v>kudn4x</v>
      </c>
      <c r="E5135" s="10" t="str">
        <f>VLOOKUP(A5135,pomocne!$A:$C,3,FALSE)</f>
        <v>Rodič</v>
      </c>
    </row>
    <row r="5136" spans="1:5" s="24" customFormat="1" ht="30" hidden="1" x14ac:dyDescent="0.25">
      <c r="A5136" s="23" t="s">
        <v>458</v>
      </c>
      <c r="B5136" s="23" t="s">
        <v>588</v>
      </c>
      <c r="C5136" s="23" t="s">
        <v>18</v>
      </c>
      <c r="D5136" s="24" t="str">
        <f>VLOOKUP(A5136,Vystup20160620!$C:$C,1,FALSE)</f>
        <v>kudn4x</v>
      </c>
      <c r="E5136" s="10" t="str">
        <f>VLOOKUP(A5136,pomocne!$A:$C,3,FALSE)</f>
        <v>Rodič</v>
      </c>
    </row>
    <row r="5137" spans="1:5" s="24" customFormat="1" hidden="1" x14ac:dyDescent="0.25">
      <c r="A5137" s="23" t="s">
        <v>458</v>
      </c>
      <c r="B5137" s="23" t="s">
        <v>589</v>
      </c>
      <c r="C5137" s="23" t="s">
        <v>18</v>
      </c>
      <c r="D5137" s="24" t="str">
        <f>VLOOKUP(A5137,Vystup20160620!$C:$C,1,FALSE)</f>
        <v>kudn4x</v>
      </c>
      <c r="E5137" s="10" t="str">
        <f>VLOOKUP(A5137,pomocne!$A:$C,3,FALSE)</f>
        <v>Rodič</v>
      </c>
    </row>
    <row r="5138" spans="1:5" s="24" customFormat="1" ht="30" hidden="1" x14ac:dyDescent="0.25">
      <c r="A5138" s="23" t="s">
        <v>458</v>
      </c>
      <c r="B5138" s="23" t="s">
        <v>617</v>
      </c>
      <c r="C5138" s="23" t="s">
        <v>18</v>
      </c>
      <c r="D5138" s="24" t="str">
        <f>VLOOKUP(A5138,Vystup20160620!$C:$C,1,FALSE)</f>
        <v>kudn4x</v>
      </c>
      <c r="E5138" s="10" t="str">
        <f>VLOOKUP(A5138,pomocne!$A:$C,3,FALSE)</f>
        <v>Rodič</v>
      </c>
    </row>
    <row r="5139" spans="1:5" s="24" customFormat="1" hidden="1" x14ac:dyDescent="0.25">
      <c r="A5139" s="23" t="s">
        <v>458</v>
      </c>
      <c r="B5139" s="23" t="s">
        <v>66</v>
      </c>
      <c r="C5139" s="23" t="s">
        <v>18</v>
      </c>
      <c r="D5139" s="24" t="str">
        <f>VLOOKUP(A5139,Vystup20160620!$C:$C,1,FALSE)</f>
        <v>kudn4x</v>
      </c>
      <c r="E5139" s="10" t="str">
        <f>VLOOKUP(A5139,pomocne!$A:$C,3,FALSE)</f>
        <v>Rodič</v>
      </c>
    </row>
    <row r="5140" spans="1:5" s="24" customFormat="1" hidden="1" x14ac:dyDescent="0.25">
      <c r="A5140" s="23" t="s">
        <v>458</v>
      </c>
      <c r="B5140" s="23" t="s">
        <v>67</v>
      </c>
      <c r="C5140" s="23" t="s">
        <v>13</v>
      </c>
      <c r="D5140" s="24" t="str">
        <f>VLOOKUP(A5140,Vystup20160620!$C:$C,1,FALSE)</f>
        <v>kudn4x</v>
      </c>
      <c r="E5140" s="10" t="str">
        <f>VLOOKUP(A5140,pomocne!$A:$C,3,FALSE)</f>
        <v>Rodič</v>
      </c>
    </row>
    <row r="5141" spans="1:5" s="24" customFormat="1" ht="30" hidden="1" x14ac:dyDescent="0.25">
      <c r="A5141" s="23" t="s">
        <v>458</v>
      </c>
      <c r="B5141" s="23" t="s">
        <v>68</v>
      </c>
      <c r="C5141" s="23" t="s">
        <v>18</v>
      </c>
      <c r="D5141" s="24" t="str">
        <f>VLOOKUP(A5141,Vystup20160620!$C:$C,1,FALSE)</f>
        <v>kudn4x</v>
      </c>
      <c r="E5141" s="10" t="str">
        <f>VLOOKUP(A5141,pomocne!$A:$C,3,FALSE)</f>
        <v>Rodič</v>
      </c>
    </row>
    <row r="5142" spans="1:5" s="24" customFormat="1" hidden="1" x14ac:dyDescent="0.25">
      <c r="A5142" s="23" t="s">
        <v>458</v>
      </c>
      <c r="B5142" s="23" t="s">
        <v>69</v>
      </c>
      <c r="C5142" s="23" t="s">
        <v>18</v>
      </c>
      <c r="D5142" s="24" t="str">
        <f>VLOOKUP(A5142,Vystup20160620!$C:$C,1,FALSE)</f>
        <v>kudn4x</v>
      </c>
      <c r="E5142" s="10" t="str">
        <f>VLOOKUP(A5142,pomocne!$A:$C,3,FALSE)</f>
        <v>Rodič</v>
      </c>
    </row>
    <row r="5143" spans="1:5" s="24" customFormat="1" hidden="1" x14ac:dyDescent="0.25">
      <c r="A5143" s="23" t="s">
        <v>458</v>
      </c>
      <c r="B5143" s="23" t="s">
        <v>70</v>
      </c>
      <c r="C5143" s="23" t="s">
        <v>13</v>
      </c>
      <c r="D5143" s="24" t="str">
        <f>VLOOKUP(A5143,Vystup20160620!$C:$C,1,FALSE)</f>
        <v>kudn4x</v>
      </c>
      <c r="E5143" s="10" t="str">
        <f>VLOOKUP(A5143,pomocne!$A:$C,3,FALSE)</f>
        <v>Rodič</v>
      </c>
    </row>
    <row r="5144" spans="1:5" s="24" customFormat="1" hidden="1" x14ac:dyDescent="0.25">
      <c r="A5144" s="23" t="s">
        <v>458</v>
      </c>
      <c r="B5144" s="23" t="s">
        <v>129</v>
      </c>
      <c r="C5144" s="23" t="s">
        <v>18</v>
      </c>
      <c r="D5144" s="24" t="str">
        <f>VLOOKUP(A5144,Vystup20160620!$C:$C,1,FALSE)</f>
        <v>kudn4x</v>
      </c>
      <c r="E5144" s="10" t="str">
        <f>VLOOKUP(A5144,pomocne!$A:$C,3,FALSE)</f>
        <v>Rodič</v>
      </c>
    </row>
    <row r="5145" spans="1:5" s="24" customFormat="1" hidden="1" x14ac:dyDescent="0.25">
      <c r="A5145" s="23" t="s">
        <v>458</v>
      </c>
      <c r="B5145" s="23" t="s">
        <v>130</v>
      </c>
      <c r="C5145" s="23" t="s">
        <v>18</v>
      </c>
      <c r="D5145" s="24" t="str">
        <f>VLOOKUP(A5145,Vystup20160620!$C:$C,1,FALSE)</f>
        <v>kudn4x</v>
      </c>
      <c r="E5145" s="10" t="str">
        <f>VLOOKUP(A5145,pomocne!$A:$C,3,FALSE)</f>
        <v>Rodič</v>
      </c>
    </row>
    <row r="5146" spans="1:5" s="24" customFormat="1" hidden="1" x14ac:dyDescent="0.25">
      <c r="A5146" s="23" t="s">
        <v>458</v>
      </c>
      <c r="B5146" s="23" t="s">
        <v>131</v>
      </c>
      <c r="C5146" s="23" t="s">
        <v>18</v>
      </c>
      <c r="D5146" s="24" t="str">
        <f>VLOOKUP(A5146,Vystup20160620!$C:$C,1,FALSE)</f>
        <v>kudn4x</v>
      </c>
      <c r="E5146" s="10" t="str">
        <f>VLOOKUP(A5146,pomocne!$A:$C,3,FALSE)</f>
        <v>Rodič</v>
      </c>
    </row>
    <row r="5147" spans="1:5" s="24" customFormat="1" hidden="1" x14ac:dyDescent="0.25">
      <c r="A5147" s="23" t="s">
        <v>458</v>
      </c>
      <c r="B5147" s="23" t="s">
        <v>75</v>
      </c>
      <c r="C5147" s="23" t="s">
        <v>18</v>
      </c>
      <c r="D5147" s="24" t="str">
        <f>VLOOKUP(A5147,Vystup20160620!$C:$C,1,FALSE)</f>
        <v>kudn4x</v>
      </c>
      <c r="E5147" s="10" t="str">
        <f>VLOOKUP(A5147,pomocne!$A:$C,3,FALSE)</f>
        <v>Rodič</v>
      </c>
    </row>
    <row r="5148" spans="1:5" s="24" customFormat="1" hidden="1" x14ac:dyDescent="0.25">
      <c r="A5148" s="23" t="s">
        <v>458</v>
      </c>
      <c r="B5148" s="23" t="s">
        <v>76</v>
      </c>
      <c r="C5148" s="23" t="s">
        <v>18</v>
      </c>
      <c r="D5148" s="24" t="str">
        <f>VLOOKUP(A5148,Vystup20160620!$C:$C,1,FALSE)</f>
        <v>kudn4x</v>
      </c>
      <c r="E5148" s="10" t="str">
        <f>VLOOKUP(A5148,pomocne!$A:$C,3,FALSE)</f>
        <v>Rodič</v>
      </c>
    </row>
    <row r="5149" spans="1:5" s="24" customFormat="1" ht="30" hidden="1" x14ac:dyDescent="0.25">
      <c r="A5149" s="23" t="s">
        <v>458</v>
      </c>
      <c r="B5149" s="23" t="s">
        <v>77</v>
      </c>
      <c r="C5149" s="23" t="s">
        <v>18</v>
      </c>
      <c r="D5149" s="24" t="str">
        <f>VLOOKUP(A5149,Vystup20160620!$C:$C,1,FALSE)</f>
        <v>kudn4x</v>
      </c>
      <c r="E5149" s="10" t="str">
        <f>VLOOKUP(A5149,pomocne!$A:$C,3,FALSE)</f>
        <v>Rodič</v>
      </c>
    </row>
    <row r="5150" spans="1:5" s="24" customFormat="1" hidden="1" x14ac:dyDescent="0.25">
      <c r="A5150" s="23" t="s">
        <v>458</v>
      </c>
      <c r="B5150" s="23" t="s">
        <v>594</v>
      </c>
      <c r="C5150" s="23" t="s">
        <v>13</v>
      </c>
      <c r="D5150" s="24" t="str">
        <f>VLOOKUP(A5150,Vystup20160620!$C:$C,1,FALSE)</f>
        <v>kudn4x</v>
      </c>
      <c r="E5150" s="10" t="str">
        <f>VLOOKUP(A5150,pomocne!$A:$C,3,FALSE)</f>
        <v>Rodič</v>
      </c>
    </row>
    <row r="5151" spans="1:5" s="24" customFormat="1" hidden="1" x14ac:dyDescent="0.25">
      <c r="A5151" s="23" t="s">
        <v>458</v>
      </c>
      <c r="B5151" s="23" t="s">
        <v>595</v>
      </c>
      <c r="C5151" s="23" t="s">
        <v>13</v>
      </c>
      <c r="D5151" s="24" t="str">
        <f>VLOOKUP(A5151,Vystup20160620!$C:$C,1,FALSE)</f>
        <v>kudn4x</v>
      </c>
      <c r="E5151" s="10" t="str">
        <f>VLOOKUP(A5151,pomocne!$A:$C,3,FALSE)</f>
        <v>Rodič</v>
      </c>
    </row>
    <row r="5152" spans="1:5" s="24" customFormat="1" hidden="1" x14ac:dyDescent="0.25">
      <c r="A5152" s="23" t="s">
        <v>458</v>
      </c>
      <c r="B5152" s="23" t="s">
        <v>82</v>
      </c>
      <c r="C5152" s="23" t="s">
        <v>18</v>
      </c>
      <c r="D5152" s="24" t="str">
        <f>VLOOKUP(A5152,Vystup20160620!$C:$C,1,FALSE)</f>
        <v>kudn4x</v>
      </c>
      <c r="E5152" s="10" t="str">
        <f>VLOOKUP(A5152,pomocne!$A:$C,3,FALSE)</f>
        <v>Rodič</v>
      </c>
    </row>
    <row r="5153" spans="1:5" s="24" customFormat="1" hidden="1" x14ac:dyDescent="0.25">
      <c r="A5153" s="23" t="s">
        <v>458</v>
      </c>
      <c r="B5153" s="23" t="s">
        <v>596</v>
      </c>
      <c r="C5153" s="23" t="s">
        <v>18</v>
      </c>
      <c r="D5153" s="24" t="str">
        <f>VLOOKUP(A5153,Vystup20160620!$C:$C,1,FALSE)</f>
        <v>kudn4x</v>
      </c>
      <c r="E5153" s="10" t="str">
        <f>VLOOKUP(A5153,pomocne!$A:$C,3,FALSE)</f>
        <v>Rodič</v>
      </c>
    </row>
    <row r="5154" spans="1:5" s="24" customFormat="1" hidden="1" x14ac:dyDescent="0.25">
      <c r="A5154" s="23" t="s">
        <v>458</v>
      </c>
      <c r="B5154" s="23" t="s">
        <v>84</v>
      </c>
      <c r="C5154" s="23" t="s">
        <v>18</v>
      </c>
      <c r="D5154" s="24" t="str">
        <f>VLOOKUP(A5154,Vystup20160620!$C:$C,1,FALSE)</f>
        <v>kudn4x</v>
      </c>
      <c r="E5154" s="10" t="str">
        <f>VLOOKUP(A5154,pomocne!$A:$C,3,FALSE)</f>
        <v>Rodič</v>
      </c>
    </row>
    <row r="5155" spans="1:5" s="24" customFormat="1" hidden="1" x14ac:dyDescent="0.25">
      <c r="A5155" s="23" t="s">
        <v>458</v>
      </c>
      <c r="B5155" s="23" t="s">
        <v>597</v>
      </c>
      <c r="C5155" s="23" t="s">
        <v>18</v>
      </c>
      <c r="D5155" s="24" t="str">
        <f>VLOOKUP(A5155,Vystup20160620!$C:$C,1,FALSE)</f>
        <v>kudn4x</v>
      </c>
      <c r="E5155" s="10" t="str">
        <f>VLOOKUP(A5155,pomocne!$A:$C,3,FALSE)</f>
        <v>Rodič</v>
      </c>
    </row>
    <row r="5156" spans="1:5" s="24" customFormat="1" hidden="1" x14ac:dyDescent="0.25">
      <c r="A5156" s="23" t="s">
        <v>458</v>
      </c>
      <c r="B5156" s="23" t="s">
        <v>598</v>
      </c>
      <c r="C5156" s="23" t="s">
        <v>18</v>
      </c>
      <c r="D5156" s="24" t="str">
        <f>VLOOKUP(A5156,Vystup20160620!$C:$C,1,FALSE)</f>
        <v>kudn4x</v>
      </c>
      <c r="E5156" s="10" t="str">
        <f>VLOOKUP(A5156,pomocne!$A:$C,3,FALSE)</f>
        <v>Rodič</v>
      </c>
    </row>
    <row r="5157" spans="1:5" s="24" customFormat="1" ht="30" hidden="1" x14ac:dyDescent="0.25">
      <c r="A5157" s="23" t="s">
        <v>458</v>
      </c>
      <c r="B5157" s="23" t="s">
        <v>87</v>
      </c>
      <c r="C5157" s="23" t="s">
        <v>18</v>
      </c>
      <c r="D5157" s="24" t="str">
        <f>VLOOKUP(A5157,Vystup20160620!$C:$C,1,FALSE)</f>
        <v>kudn4x</v>
      </c>
      <c r="E5157" s="10" t="str">
        <f>VLOOKUP(A5157,pomocne!$A:$C,3,FALSE)</f>
        <v>Rodič</v>
      </c>
    </row>
    <row r="5158" spans="1:5" s="24" customFormat="1" ht="30" hidden="1" x14ac:dyDescent="0.25">
      <c r="A5158" s="23" t="s">
        <v>458</v>
      </c>
      <c r="B5158" s="23" t="s">
        <v>88</v>
      </c>
      <c r="C5158" s="23" t="s">
        <v>13</v>
      </c>
      <c r="D5158" s="24" t="str">
        <f>VLOOKUP(A5158,Vystup20160620!$C:$C,1,FALSE)</f>
        <v>kudn4x</v>
      </c>
      <c r="E5158" s="10" t="str">
        <f>VLOOKUP(A5158,pomocne!$A:$C,3,FALSE)</f>
        <v>Rodič</v>
      </c>
    </row>
    <row r="5159" spans="1:5" s="24" customFormat="1" hidden="1" x14ac:dyDescent="0.25">
      <c r="A5159" s="23" t="s">
        <v>350</v>
      </c>
      <c r="B5159" s="23" t="s">
        <v>511</v>
      </c>
      <c r="C5159" s="23" t="s">
        <v>135</v>
      </c>
      <c r="D5159" s="24" t="str">
        <f>VLOOKUP(A5159,Vystup20160620!$C:$C,1,FALSE)</f>
        <v>kwwsc8</v>
      </c>
      <c r="E5159" s="10" t="str">
        <f>VLOOKUP(A5159,pomocne!$A:$C,3,FALSE)</f>
        <v>Rodič</v>
      </c>
    </row>
    <row r="5160" spans="1:5" s="24" customFormat="1" hidden="1" x14ac:dyDescent="0.25">
      <c r="A5160" s="23" t="s">
        <v>350</v>
      </c>
      <c r="B5160" s="23" t="s">
        <v>512</v>
      </c>
      <c r="C5160" s="23" t="s">
        <v>13</v>
      </c>
      <c r="D5160" s="24" t="str">
        <f>VLOOKUP(A5160,Vystup20160620!$C:$C,1,FALSE)</f>
        <v>kwwsc8</v>
      </c>
      <c r="E5160" s="10" t="str">
        <f>VLOOKUP(A5160,pomocne!$A:$C,3,FALSE)</f>
        <v>Rodič</v>
      </c>
    </row>
    <row r="5161" spans="1:5" s="24" customFormat="1" hidden="1" x14ac:dyDescent="0.25">
      <c r="A5161" s="23" t="s">
        <v>350</v>
      </c>
      <c r="B5161" s="23" t="s">
        <v>513</v>
      </c>
      <c r="C5161" s="23" t="s">
        <v>13</v>
      </c>
      <c r="D5161" s="24" t="str">
        <f>VLOOKUP(A5161,Vystup20160620!$C:$C,1,FALSE)</f>
        <v>kwwsc8</v>
      </c>
      <c r="E5161" s="10" t="str">
        <f>VLOOKUP(A5161,pomocne!$A:$C,3,FALSE)</f>
        <v>Rodič</v>
      </c>
    </row>
    <row r="5162" spans="1:5" s="24" customFormat="1" hidden="1" x14ac:dyDescent="0.25">
      <c r="A5162" s="23" t="s">
        <v>350</v>
      </c>
      <c r="B5162" s="23" t="s">
        <v>514</v>
      </c>
      <c r="C5162" s="23" t="s">
        <v>13</v>
      </c>
      <c r="D5162" s="24" t="str">
        <f>VLOOKUP(A5162,Vystup20160620!$C:$C,1,FALSE)</f>
        <v>kwwsc8</v>
      </c>
      <c r="E5162" s="10" t="str">
        <f>VLOOKUP(A5162,pomocne!$A:$C,3,FALSE)</f>
        <v>Rodič</v>
      </c>
    </row>
    <row r="5163" spans="1:5" s="24" customFormat="1" hidden="1" x14ac:dyDescent="0.25">
      <c r="A5163" s="23" t="s">
        <v>350</v>
      </c>
      <c r="B5163" s="23" t="s">
        <v>515</v>
      </c>
      <c r="C5163" s="23" t="s">
        <v>13</v>
      </c>
      <c r="D5163" s="24" t="str">
        <f>VLOOKUP(A5163,Vystup20160620!$C:$C,1,FALSE)</f>
        <v>kwwsc8</v>
      </c>
      <c r="E5163" s="10" t="str">
        <f>VLOOKUP(A5163,pomocne!$A:$C,3,FALSE)</f>
        <v>Rodič</v>
      </c>
    </row>
    <row r="5164" spans="1:5" s="24" customFormat="1" hidden="1" x14ac:dyDescent="0.25">
      <c r="A5164" s="23" t="s">
        <v>350</v>
      </c>
      <c r="B5164" s="23" t="s">
        <v>735</v>
      </c>
      <c r="C5164" s="23" t="s">
        <v>18</v>
      </c>
      <c r="D5164" s="24" t="str">
        <f>VLOOKUP(A5164,Vystup20160620!$C:$C,1,FALSE)</f>
        <v>kwwsc8</v>
      </c>
      <c r="E5164" s="10" t="str">
        <f>VLOOKUP(A5164,pomocne!$A:$C,3,FALSE)</f>
        <v>Rodič</v>
      </c>
    </row>
    <row r="5165" spans="1:5" s="24" customFormat="1" hidden="1" x14ac:dyDescent="0.25">
      <c r="A5165" s="23" t="s">
        <v>350</v>
      </c>
      <c r="B5165" s="23" t="s">
        <v>736</v>
      </c>
      <c r="C5165" s="23" t="s">
        <v>13</v>
      </c>
      <c r="D5165" s="24" t="str">
        <f>VLOOKUP(A5165,Vystup20160620!$C:$C,1,FALSE)</f>
        <v>kwwsc8</v>
      </c>
      <c r="E5165" s="10" t="str">
        <f>VLOOKUP(A5165,pomocne!$A:$C,3,FALSE)</f>
        <v>Rodič</v>
      </c>
    </row>
    <row r="5166" spans="1:5" s="24" customFormat="1" hidden="1" x14ac:dyDescent="0.25">
      <c r="A5166" s="23" t="s">
        <v>350</v>
      </c>
      <c r="B5166" s="23" t="s">
        <v>519</v>
      </c>
      <c r="C5166" s="23" t="s">
        <v>18</v>
      </c>
      <c r="D5166" s="24" t="str">
        <f>VLOOKUP(A5166,Vystup20160620!$C:$C,1,FALSE)</f>
        <v>kwwsc8</v>
      </c>
      <c r="E5166" s="10" t="str">
        <f>VLOOKUP(A5166,pomocne!$A:$C,3,FALSE)</f>
        <v>Rodič</v>
      </c>
    </row>
    <row r="5167" spans="1:5" s="24" customFormat="1" hidden="1" x14ac:dyDescent="0.25">
      <c r="A5167" s="23" t="s">
        <v>350</v>
      </c>
      <c r="B5167" s="23" t="s">
        <v>520</v>
      </c>
      <c r="C5167" s="23" t="s">
        <v>18</v>
      </c>
      <c r="D5167" s="24" t="str">
        <f>VLOOKUP(A5167,Vystup20160620!$C:$C,1,FALSE)</f>
        <v>kwwsc8</v>
      </c>
      <c r="E5167" s="10" t="str">
        <f>VLOOKUP(A5167,pomocne!$A:$C,3,FALSE)</f>
        <v>Rodič</v>
      </c>
    </row>
    <row r="5168" spans="1:5" s="24" customFormat="1" hidden="1" x14ac:dyDescent="0.25">
      <c r="A5168" s="23" t="s">
        <v>350</v>
      </c>
      <c r="B5168" s="23" t="s">
        <v>521</v>
      </c>
      <c r="C5168" s="23" t="s">
        <v>13</v>
      </c>
      <c r="D5168" s="24" t="str">
        <f>VLOOKUP(A5168,Vystup20160620!$C:$C,1,FALSE)</f>
        <v>kwwsc8</v>
      </c>
      <c r="E5168" s="10" t="str">
        <f>VLOOKUP(A5168,pomocne!$A:$C,3,FALSE)</f>
        <v>Rodič</v>
      </c>
    </row>
    <row r="5169" spans="1:5" s="24" customFormat="1" hidden="1" x14ac:dyDescent="0.25">
      <c r="A5169" s="23" t="s">
        <v>350</v>
      </c>
      <c r="B5169" s="23" t="s">
        <v>522</v>
      </c>
      <c r="C5169" s="23" t="s">
        <v>13</v>
      </c>
      <c r="D5169" s="24" t="str">
        <f>VLOOKUP(A5169,Vystup20160620!$C:$C,1,FALSE)</f>
        <v>kwwsc8</v>
      </c>
      <c r="E5169" s="10" t="str">
        <f>VLOOKUP(A5169,pomocne!$A:$C,3,FALSE)</f>
        <v>Rodič</v>
      </c>
    </row>
    <row r="5170" spans="1:5" s="24" customFormat="1" ht="30" hidden="1" x14ac:dyDescent="0.25">
      <c r="A5170" s="23" t="s">
        <v>350</v>
      </c>
      <c r="B5170" s="23" t="s">
        <v>19</v>
      </c>
      <c r="C5170" s="23" t="s">
        <v>18</v>
      </c>
      <c r="D5170" s="24" t="str">
        <f>VLOOKUP(A5170,Vystup20160620!$C:$C,1,FALSE)</f>
        <v>kwwsc8</v>
      </c>
      <c r="E5170" s="10" t="str">
        <f>VLOOKUP(A5170,pomocne!$A:$C,3,FALSE)</f>
        <v>Rodič</v>
      </c>
    </row>
    <row r="5171" spans="1:5" s="24" customFormat="1" ht="30" hidden="1" x14ac:dyDescent="0.25">
      <c r="A5171" s="23" t="s">
        <v>350</v>
      </c>
      <c r="B5171" s="23" t="s">
        <v>20</v>
      </c>
      <c r="C5171" s="23" t="s">
        <v>13</v>
      </c>
      <c r="D5171" s="24" t="str">
        <f>VLOOKUP(A5171,Vystup20160620!$C:$C,1,FALSE)</f>
        <v>kwwsc8</v>
      </c>
      <c r="E5171" s="10" t="str">
        <f>VLOOKUP(A5171,pomocne!$A:$C,3,FALSE)</f>
        <v>Rodič</v>
      </c>
    </row>
    <row r="5172" spans="1:5" s="24" customFormat="1" ht="30" hidden="1" x14ac:dyDescent="0.25">
      <c r="A5172" s="23" t="s">
        <v>350</v>
      </c>
      <c r="B5172" s="23" t="s">
        <v>600</v>
      </c>
      <c r="C5172" s="23" t="s">
        <v>13</v>
      </c>
      <c r="D5172" s="24" t="str">
        <f>VLOOKUP(A5172,Vystup20160620!$C:$C,1,FALSE)</f>
        <v>kwwsc8</v>
      </c>
      <c r="E5172" s="10" t="str">
        <f>VLOOKUP(A5172,pomocne!$A:$C,3,FALSE)</f>
        <v>Rodič</v>
      </c>
    </row>
    <row r="5173" spans="1:5" s="24" customFormat="1" ht="30" hidden="1" x14ac:dyDescent="0.25">
      <c r="A5173" s="23" t="s">
        <v>350</v>
      </c>
      <c r="B5173" s="23" t="s">
        <v>601</v>
      </c>
      <c r="C5173" s="23" t="s">
        <v>18</v>
      </c>
      <c r="D5173" s="24" t="str">
        <f>VLOOKUP(A5173,Vystup20160620!$C:$C,1,FALSE)</f>
        <v>kwwsc8</v>
      </c>
      <c r="E5173" s="10" t="str">
        <f>VLOOKUP(A5173,pomocne!$A:$C,3,FALSE)</f>
        <v>Rodič</v>
      </c>
    </row>
    <row r="5174" spans="1:5" s="24" customFormat="1" ht="30" hidden="1" x14ac:dyDescent="0.25">
      <c r="A5174" s="23" t="s">
        <v>350</v>
      </c>
      <c r="B5174" s="23" t="s">
        <v>602</v>
      </c>
      <c r="C5174" s="23" t="s">
        <v>18</v>
      </c>
      <c r="D5174" s="24" t="str">
        <f>VLOOKUP(A5174,Vystup20160620!$C:$C,1,FALSE)</f>
        <v>kwwsc8</v>
      </c>
      <c r="E5174" s="10" t="str">
        <f>VLOOKUP(A5174,pomocne!$A:$C,3,FALSE)</f>
        <v>Rodič</v>
      </c>
    </row>
    <row r="5175" spans="1:5" s="24" customFormat="1" ht="30" hidden="1" x14ac:dyDescent="0.25">
      <c r="A5175" s="23" t="s">
        <v>350</v>
      </c>
      <c r="B5175" s="23" t="s">
        <v>603</v>
      </c>
      <c r="C5175" s="23" t="s">
        <v>13</v>
      </c>
      <c r="D5175" s="24" t="str">
        <f>VLOOKUP(A5175,Vystup20160620!$C:$C,1,FALSE)</f>
        <v>kwwsc8</v>
      </c>
      <c r="E5175" s="10" t="str">
        <f>VLOOKUP(A5175,pomocne!$A:$C,3,FALSE)</f>
        <v>Rodič</v>
      </c>
    </row>
    <row r="5176" spans="1:5" s="24" customFormat="1" ht="30" hidden="1" x14ac:dyDescent="0.25">
      <c r="A5176" s="23" t="s">
        <v>350</v>
      </c>
      <c r="B5176" s="23" t="s">
        <v>604</v>
      </c>
      <c r="C5176" s="23" t="s">
        <v>18</v>
      </c>
      <c r="D5176" s="24" t="str">
        <f>VLOOKUP(A5176,Vystup20160620!$C:$C,1,FALSE)</f>
        <v>kwwsc8</v>
      </c>
      <c r="E5176" s="10" t="str">
        <f>VLOOKUP(A5176,pomocne!$A:$C,3,FALSE)</f>
        <v>Rodič</v>
      </c>
    </row>
    <row r="5177" spans="1:5" s="24" customFormat="1" ht="30" hidden="1" x14ac:dyDescent="0.25">
      <c r="A5177" s="23" t="s">
        <v>350</v>
      </c>
      <c r="B5177" s="23" t="s">
        <v>605</v>
      </c>
      <c r="C5177" s="23" t="s">
        <v>13</v>
      </c>
      <c r="D5177" s="24" t="str">
        <f>VLOOKUP(A5177,Vystup20160620!$C:$C,1,FALSE)</f>
        <v>kwwsc8</v>
      </c>
      <c r="E5177" s="10" t="str">
        <f>VLOOKUP(A5177,pomocne!$A:$C,3,FALSE)</f>
        <v>Rodič</v>
      </c>
    </row>
    <row r="5178" spans="1:5" s="24" customFormat="1" ht="30" hidden="1" x14ac:dyDescent="0.25">
      <c r="A5178" s="23" t="s">
        <v>350</v>
      </c>
      <c r="B5178" s="23" t="s">
        <v>562</v>
      </c>
      <c r="C5178" s="23" t="s">
        <v>13</v>
      </c>
      <c r="D5178" s="24" t="str">
        <f>VLOOKUP(A5178,Vystup20160620!$C:$C,1,FALSE)</f>
        <v>kwwsc8</v>
      </c>
      <c r="E5178" s="10" t="str">
        <f>VLOOKUP(A5178,pomocne!$A:$C,3,FALSE)</f>
        <v>Rodič</v>
      </c>
    </row>
    <row r="5179" spans="1:5" s="24" customFormat="1" ht="30" hidden="1" x14ac:dyDescent="0.25">
      <c r="A5179" s="23" t="s">
        <v>350</v>
      </c>
      <c r="B5179" s="23" t="s">
        <v>563</v>
      </c>
      <c r="C5179" s="23" t="s">
        <v>13</v>
      </c>
      <c r="D5179" s="24" t="str">
        <f>VLOOKUP(A5179,Vystup20160620!$C:$C,1,FALSE)</f>
        <v>kwwsc8</v>
      </c>
      <c r="E5179" s="10" t="str">
        <f>VLOOKUP(A5179,pomocne!$A:$C,3,FALSE)</f>
        <v>Rodič</v>
      </c>
    </row>
    <row r="5180" spans="1:5" s="24" customFormat="1" ht="30" hidden="1" x14ac:dyDescent="0.25">
      <c r="A5180" s="23" t="s">
        <v>350</v>
      </c>
      <c r="B5180" s="23" t="s">
        <v>564</v>
      </c>
      <c r="C5180" s="23" t="s">
        <v>13</v>
      </c>
      <c r="D5180" s="24" t="str">
        <f>VLOOKUP(A5180,Vystup20160620!$C:$C,1,FALSE)</f>
        <v>kwwsc8</v>
      </c>
      <c r="E5180" s="10" t="str">
        <f>VLOOKUP(A5180,pomocne!$A:$C,3,FALSE)</f>
        <v>Rodič</v>
      </c>
    </row>
    <row r="5181" spans="1:5" s="24" customFormat="1" ht="30" hidden="1" x14ac:dyDescent="0.25">
      <c r="A5181" s="23" t="s">
        <v>350</v>
      </c>
      <c r="B5181" s="23" t="s">
        <v>565</v>
      </c>
      <c r="C5181" s="23" t="s">
        <v>18</v>
      </c>
      <c r="D5181" s="24" t="str">
        <f>VLOOKUP(A5181,Vystup20160620!$C:$C,1,FALSE)</f>
        <v>kwwsc8</v>
      </c>
      <c r="E5181" s="10" t="str">
        <f>VLOOKUP(A5181,pomocne!$A:$C,3,FALSE)</f>
        <v>Rodič</v>
      </c>
    </row>
    <row r="5182" spans="1:5" s="24" customFormat="1" ht="30" hidden="1" x14ac:dyDescent="0.25">
      <c r="A5182" s="23" t="s">
        <v>350</v>
      </c>
      <c r="B5182" s="23" t="s">
        <v>566</v>
      </c>
      <c r="C5182" s="23" t="s">
        <v>13</v>
      </c>
      <c r="D5182" s="24" t="str">
        <f>VLOOKUP(A5182,Vystup20160620!$C:$C,1,FALSE)</f>
        <v>kwwsc8</v>
      </c>
      <c r="E5182" s="10" t="str">
        <f>VLOOKUP(A5182,pomocne!$A:$C,3,FALSE)</f>
        <v>Rodič</v>
      </c>
    </row>
    <row r="5183" spans="1:5" s="24" customFormat="1" ht="30" hidden="1" x14ac:dyDescent="0.25">
      <c r="A5183" s="23" t="s">
        <v>350</v>
      </c>
      <c r="B5183" s="23" t="s">
        <v>567</v>
      </c>
      <c r="C5183" s="23" t="s">
        <v>13</v>
      </c>
      <c r="D5183" s="24" t="str">
        <f>VLOOKUP(A5183,Vystup20160620!$C:$C,1,FALSE)</f>
        <v>kwwsc8</v>
      </c>
      <c r="E5183" s="10" t="str">
        <f>VLOOKUP(A5183,pomocne!$A:$C,3,FALSE)</f>
        <v>Rodič</v>
      </c>
    </row>
    <row r="5184" spans="1:5" s="24" customFormat="1" ht="30" hidden="1" x14ac:dyDescent="0.25">
      <c r="A5184" s="23" t="s">
        <v>350</v>
      </c>
      <c r="B5184" s="23" t="s">
        <v>568</v>
      </c>
      <c r="C5184" s="23" t="s">
        <v>13</v>
      </c>
      <c r="D5184" s="24" t="str">
        <f>VLOOKUP(A5184,Vystup20160620!$C:$C,1,FALSE)</f>
        <v>kwwsc8</v>
      </c>
      <c r="E5184" s="10" t="str">
        <f>VLOOKUP(A5184,pomocne!$A:$C,3,FALSE)</f>
        <v>Rodič</v>
      </c>
    </row>
    <row r="5185" spans="1:5" s="24" customFormat="1" ht="30" hidden="1" x14ac:dyDescent="0.25">
      <c r="A5185" s="23" t="s">
        <v>350</v>
      </c>
      <c r="B5185" s="23" t="s">
        <v>569</v>
      </c>
      <c r="C5185" s="23" t="s">
        <v>18</v>
      </c>
      <c r="D5185" s="24" t="str">
        <f>VLOOKUP(A5185,Vystup20160620!$C:$C,1,FALSE)</f>
        <v>kwwsc8</v>
      </c>
      <c r="E5185" s="10" t="str">
        <f>VLOOKUP(A5185,pomocne!$A:$C,3,FALSE)</f>
        <v>Rodič</v>
      </c>
    </row>
    <row r="5186" spans="1:5" s="24" customFormat="1" ht="30" hidden="1" x14ac:dyDescent="0.25">
      <c r="A5186" s="23" t="s">
        <v>350</v>
      </c>
      <c r="B5186" s="23" t="s">
        <v>570</v>
      </c>
      <c r="C5186" s="23" t="s">
        <v>18</v>
      </c>
      <c r="D5186" s="24" t="str">
        <f>VLOOKUP(A5186,Vystup20160620!$C:$C,1,FALSE)</f>
        <v>kwwsc8</v>
      </c>
      <c r="E5186" s="10" t="str">
        <f>VLOOKUP(A5186,pomocne!$A:$C,3,FALSE)</f>
        <v>Rodič</v>
      </c>
    </row>
    <row r="5187" spans="1:5" s="24" customFormat="1" hidden="1" x14ac:dyDescent="0.25">
      <c r="A5187" s="23" t="s">
        <v>350</v>
      </c>
      <c r="B5187" s="23" t="s">
        <v>30</v>
      </c>
      <c r="C5187" s="23" t="s">
        <v>13</v>
      </c>
      <c r="D5187" s="24" t="str">
        <f>VLOOKUP(A5187,Vystup20160620!$C:$C,1,FALSE)</f>
        <v>kwwsc8</v>
      </c>
      <c r="E5187" s="10" t="str">
        <f>VLOOKUP(A5187,pomocne!$A:$C,3,FALSE)</f>
        <v>Rodič</v>
      </c>
    </row>
    <row r="5188" spans="1:5" s="24" customFormat="1" hidden="1" x14ac:dyDescent="0.25">
      <c r="A5188" s="23" t="s">
        <v>350</v>
      </c>
      <c r="B5188" s="23" t="s">
        <v>571</v>
      </c>
      <c r="C5188" s="23" t="s">
        <v>18</v>
      </c>
      <c r="D5188" s="24" t="str">
        <f>VLOOKUP(A5188,Vystup20160620!$C:$C,1,FALSE)</f>
        <v>kwwsc8</v>
      </c>
      <c r="E5188" s="10" t="str">
        <f>VLOOKUP(A5188,pomocne!$A:$C,3,FALSE)</f>
        <v>Rodič</v>
      </c>
    </row>
    <row r="5189" spans="1:5" s="24" customFormat="1" hidden="1" x14ac:dyDescent="0.25">
      <c r="A5189" s="23" t="s">
        <v>350</v>
      </c>
      <c r="B5189" s="23" t="s">
        <v>572</v>
      </c>
      <c r="C5189" s="23" t="s">
        <v>18</v>
      </c>
      <c r="D5189" s="24" t="str">
        <f>VLOOKUP(A5189,Vystup20160620!$C:$C,1,FALSE)</f>
        <v>kwwsc8</v>
      </c>
      <c r="E5189" s="10" t="str">
        <f>VLOOKUP(A5189,pomocne!$A:$C,3,FALSE)</f>
        <v>Rodič</v>
      </c>
    </row>
    <row r="5190" spans="1:5" s="24" customFormat="1" hidden="1" x14ac:dyDescent="0.25">
      <c r="A5190" s="23" t="s">
        <v>350</v>
      </c>
      <c r="B5190" s="23" t="s">
        <v>33</v>
      </c>
      <c r="C5190" s="23" t="s">
        <v>18</v>
      </c>
      <c r="D5190" s="24" t="str">
        <f>VLOOKUP(A5190,Vystup20160620!$C:$C,1,FALSE)</f>
        <v>kwwsc8</v>
      </c>
      <c r="E5190" s="10" t="str">
        <f>VLOOKUP(A5190,pomocne!$A:$C,3,FALSE)</f>
        <v>Rodič</v>
      </c>
    </row>
    <row r="5191" spans="1:5" s="24" customFormat="1" hidden="1" x14ac:dyDescent="0.25">
      <c r="A5191" s="23" t="s">
        <v>350</v>
      </c>
      <c r="B5191" s="23" t="s">
        <v>606</v>
      </c>
      <c r="C5191" s="23" t="s">
        <v>18</v>
      </c>
      <c r="D5191" s="24" t="str">
        <f>VLOOKUP(A5191,Vystup20160620!$C:$C,1,FALSE)</f>
        <v>kwwsc8</v>
      </c>
      <c r="E5191" s="10" t="str">
        <f>VLOOKUP(A5191,pomocne!$A:$C,3,FALSE)</f>
        <v>Rodič</v>
      </c>
    </row>
    <row r="5192" spans="1:5" s="24" customFormat="1" hidden="1" x14ac:dyDescent="0.25">
      <c r="A5192" s="23" t="s">
        <v>350</v>
      </c>
      <c r="B5192" s="23" t="s">
        <v>607</v>
      </c>
      <c r="C5192" s="23" t="s">
        <v>18</v>
      </c>
      <c r="D5192" s="24" t="str">
        <f>VLOOKUP(A5192,Vystup20160620!$C:$C,1,FALSE)</f>
        <v>kwwsc8</v>
      </c>
      <c r="E5192" s="10" t="str">
        <f>VLOOKUP(A5192,pomocne!$A:$C,3,FALSE)</f>
        <v>Rodič</v>
      </c>
    </row>
    <row r="5193" spans="1:5" s="24" customFormat="1" ht="30" hidden="1" x14ac:dyDescent="0.25">
      <c r="A5193" s="23" t="s">
        <v>350</v>
      </c>
      <c r="B5193" s="23" t="s">
        <v>573</v>
      </c>
      <c r="C5193" s="23" t="s">
        <v>13</v>
      </c>
      <c r="D5193" s="24" t="str">
        <f>VLOOKUP(A5193,Vystup20160620!$C:$C,1,FALSE)</f>
        <v>kwwsc8</v>
      </c>
      <c r="E5193" s="10" t="str">
        <f>VLOOKUP(A5193,pomocne!$A:$C,3,FALSE)</f>
        <v>Rodič</v>
      </c>
    </row>
    <row r="5194" spans="1:5" s="24" customFormat="1" ht="30" hidden="1" x14ac:dyDescent="0.25">
      <c r="A5194" s="23" t="s">
        <v>350</v>
      </c>
      <c r="B5194" s="23" t="s">
        <v>608</v>
      </c>
      <c r="C5194" s="23" t="s">
        <v>18</v>
      </c>
      <c r="D5194" s="24" t="str">
        <f>VLOOKUP(A5194,Vystup20160620!$C:$C,1,FALSE)</f>
        <v>kwwsc8</v>
      </c>
      <c r="E5194" s="10" t="str">
        <f>VLOOKUP(A5194,pomocne!$A:$C,3,FALSE)</f>
        <v>Rodič</v>
      </c>
    </row>
    <row r="5195" spans="1:5" s="24" customFormat="1" hidden="1" x14ac:dyDescent="0.25">
      <c r="A5195" s="23" t="s">
        <v>350</v>
      </c>
      <c r="B5195" s="23" t="s">
        <v>38</v>
      </c>
      <c r="C5195" s="23" t="s">
        <v>13</v>
      </c>
      <c r="D5195" s="24" t="str">
        <f>VLOOKUP(A5195,Vystup20160620!$C:$C,1,FALSE)</f>
        <v>kwwsc8</v>
      </c>
      <c r="E5195" s="10" t="str">
        <f>VLOOKUP(A5195,pomocne!$A:$C,3,FALSE)</f>
        <v>Rodič</v>
      </c>
    </row>
    <row r="5196" spans="1:5" s="24" customFormat="1" hidden="1" x14ac:dyDescent="0.25">
      <c r="A5196" s="23" t="s">
        <v>350</v>
      </c>
      <c r="B5196" s="23" t="s">
        <v>574</v>
      </c>
      <c r="C5196" s="23" t="s">
        <v>13</v>
      </c>
      <c r="D5196" s="24" t="str">
        <f>VLOOKUP(A5196,Vystup20160620!$C:$C,1,FALSE)</f>
        <v>kwwsc8</v>
      </c>
      <c r="E5196" s="10" t="str">
        <f>VLOOKUP(A5196,pomocne!$A:$C,3,FALSE)</f>
        <v>Rodič</v>
      </c>
    </row>
    <row r="5197" spans="1:5" s="24" customFormat="1" hidden="1" x14ac:dyDescent="0.25">
      <c r="A5197" s="23" t="s">
        <v>350</v>
      </c>
      <c r="B5197" s="23" t="s">
        <v>575</v>
      </c>
      <c r="C5197" s="23" t="s">
        <v>13</v>
      </c>
      <c r="D5197" s="24" t="str">
        <f>VLOOKUP(A5197,Vystup20160620!$C:$C,1,FALSE)</f>
        <v>kwwsc8</v>
      </c>
      <c r="E5197" s="10" t="str">
        <f>VLOOKUP(A5197,pomocne!$A:$C,3,FALSE)</f>
        <v>Rodič</v>
      </c>
    </row>
    <row r="5198" spans="1:5" s="24" customFormat="1" hidden="1" x14ac:dyDescent="0.25">
      <c r="A5198" s="23" t="s">
        <v>350</v>
      </c>
      <c r="B5198" s="23" t="s">
        <v>576</v>
      </c>
      <c r="C5198" s="23" t="s">
        <v>13</v>
      </c>
      <c r="D5198" s="24" t="str">
        <f>VLOOKUP(A5198,Vystup20160620!$C:$C,1,FALSE)</f>
        <v>kwwsc8</v>
      </c>
      <c r="E5198" s="10" t="str">
        <f>VLOOKUP(A5198,pomocne!$A:$C,3,FALSE)</f>
        <v>Rodič</v>
      </c>
    </row>
    <row r="5199" spans="1:5" s="24" customFormat="1" hidden="1" x14ac:dyDescent="0.25">
      <c r="A5199" s="23" t="s">
        <v>350</v>
      </c>
      <c r="B5199" s="23" t="s">
        <v>577</v>
      </c>
      <c r="C5199" s="23" t="s">
        <v>13</v>
      </c>
      <c r="D5199" s="24" t="str">
        <f>VLOOKUP(A5199,Vystup20160620!$C:$C,1,FALSE)</f>
        <v>kwwsc8</v>
      </c>
      <c r="E5199" s="10" t="str">
        <f>VLOOKUP(A5199,pomocne!$A:$C,3,FALSE)</f>
        <v>Rodič</v>
      </c>
    </row>
    <row r="5200" spans="1:5" s="24" customFormat="1" hidden="1" x14ac:dyDescent="0.25">
      <c r="A5200" s="23" t="s">
        <v>350</v>
      </c>
      <c r="B5200" s="23" t="s">
        <v>578</v>
      </c>
      <c r="C5200" s="23" t="s">
        <v>13</v>
      </c>
      <c r="D5200" s="24" t="str">
        <f>VLOOKUP(A5200,Vystup20160620!$C:$C,1,FALSE)</f>
        <v>kwwsc8</v>
      </c>
      <c r="E5200" s="10" t="str">
        <f>VLOOKUP(A5200,pomocne!$A:$C,3,FALSE)</f>
        <v>Rodič</v>
      </c>
    </row>
    <row r="5201" spans="1:5" s="24" customFormat="1" hidden="1" x14ac:dyDescent="0.25">
      <c r="A5201" s="23" t="s">
        <v>350</v>
      </c>
      <c r="B5201" s="23" t="s">
        <v>44</v>
      </c>
      <c r="C5201" s="23" t="s">
        <v>13</v>
      </c>
      <c r="D5201" s="24" t="str">
        <f>VLOOKUP(A5201,Vystup20160620!$C:$C,1,FALSE)</f>
        <v>kwwsc8</v>
      </c>
      <c r="E5201" s="10" t="str">
        <f>VLOOKUP(A5201,pomocne!$A:$C,3,FALSE)</f>
        <v>Rodič</v>
      </c>
    </row>
    <row r="5202" spans="1:5" s="24" customFormat="1" hidden="1" x14ac:dyDescent="0.25">
      <c r="A5202" s="23" t="s">
        <v>350</v>
      </c>
      <c r="B5202" s="23" t="s">
        <v>579</v>
      </c>
      <c r="C5202" s="23" t="s">
        <v>13</v>
      </c>
      <c r="D5202" s="24" t="str">
        <f>VLOOKUP(A5202,Vystup20160620!$C:$C,1,FALSE)</f>
        <v>kwwsc8</v>
      </c>
      <c r="E5202" s="10" t="str">
        <f>VLOOKUP(A5202,pomocne!$A:$C,3,FALSE)</f>
        <v>Rodič</v>
      </c>
    </row>
    <row r="5203" spans="1:5" s="24" customFormat="1" hidden="1" x14ac:dyDescent="0.25">
      <c r="A5203" s="23" t="s">
        <v>350</v>
      </c>
      <c r="B5203" s="23" t="s">
        <v>609</v>
      </c>
      <c r="C5203" s="23" t="s">
        <v>18</v>
      </c>
      <c r="D5203" s="24" t="str">
        <f>VLOOKUP(A5203,Vystup20160620!$C:$C,1,FALSE)</f>
        <v>kwwsc8</v>
      </c>
      <c r="E5203" s="10" t="str">
        <f>VLOOKUP(A5203,pomocne!$A:$C,3,FALSE)</f>
        <v>Rodič</v>
      </c>
    </row>
    <row r="5204" spans="1:5" s="24" customFormat="1" hidden="1" x14ac:dyDescent="0.25">
      <c r="A5204" s="23" t="s">
        <v>350</v>
      </c>
      <c r="B5204" s="23" t="s">
        <v>610</v>
      </c>
      <c r="C5204" s="23" t="s">
        <v>13</v>
      </c>
      <c r="D5204" s="24" t="str">
        <f>VLOOKUP(A5204,Vystup20160620!$C:$C,1,FALSE)</f>
        <v>kwwsc8</v>
      </c>
      <c r="E5204" s="10" t="str">
        <f>VLOOKUP(A5204,pomocne!$A:$C,3,FALSE)</f>
        <v>Rodič</v>
      </c>
    </row>
    <row r="5205" spans="1:5" s="24" customFormat="1" hidden="1" x14ac:dyDescent="0.25">
      <c r="A5205" s="23" t="s">
        <v>350</v>
      </c>
      <c r="B5205" s="23" t="s">
        <v>580</v>
      </c>
      <c r="C5205" s="23" t="s">
        <v>13</v>
      </c>
      <c r="D5205" s="24" t="str">
        <f>VLOOKUP(A5205,Vystup20160620!$C:$C,1,FALSE)</f>
        <v>kwwsc8</v>
      </c>
      <c r="E5205" s="10" t="str">
        <f>VLOOKUP(A5205,pomocne!$A:$C,3,FALSE)</f>
        <v>Rodič</v>
      </c>
    </row>
    <row r="5206" spans="1:5" s="24" customFormat="1" hidden="1" x14ac:dyDescent="0.25">
      <c r="A5206" s="23" t="s">
        <v>350</v>
      </c>
      <c r="B5206" s="23" t="s">
        <v>611</v>
      </c>
      <c r="C5206" s="23" t="s">
        <v>18</v>
      </c>
      <c r="D5206" s="24" t="str">
        <f>VLOOKUP(A5206,Vystup20160620!$C:$C,1,FALSE)</f>
        <v>kwwsc8</v>
      </c>
      <c r="E5206" s="10" t="str">
        <f>VLOOKUP(A5206,pomocne!$A:$C,3,FALSE)</f>
        <v>Rodič</v>
      </c>
    </row>
    <row r="5207" spans="1:5" s="24" customFormat="1" hidden="1" x14ac:dyDescent="0.25">
      <c r="A5207" s="23" t="s">
        <v>350</v>
      </c>
      <c r="B5207" s="23" t="s">
        <v>612</v>
      </c>
      <c r="C5207" s="23" t="s">
        <v>18</v>
      </c>
      <c r="D5207" s="24" t="str">
        <f>VLOOKUP(A5207,Vystup20160620!$C:$C,1,FALSE)</f>
        <v>kwwsc8</v>
      </c>
      <c r="E5207" s="10" t="str">
        <f>VLOOKUP(A5207,pomocne!$A:$C,3,FALSE)</f>
        <v>Rodič</v>
      </c>
    </row>
    <row r="5208" spans="1:5" s="24" customFormat="1" hidden="1" x14ac:dyDescent="0.25">
      <c r="A5208" s="23" t="s">
        <v>350</v>
      </c>
      <c r="B5208" s="23" t="s">
        <v>581</v>
      </c>
      <c r="C5208" s="23" t="s">
        <v>13</v>
      </c>
      <c r="D5208" s="24" t="str">
        <f>VLOOKUP(A5208,Vystup20160620!$C:$C,1,FALSE)</f>
        <v>kwwsc8</v>
      </c>
      <c r="E5208" s="10" t="str">
        <f>VLOOKUP(A5208,pomocne!$A:$C,3,FALSE)</f>
        <v>Rodič</v>
      </c>
    </row>
    <row r="5209" spans="1:5" s="24" customFormat="1" hidden="1" x14ac:dyDescent="0.25">
      <c r="A5209" s="23" t="s">
        <v>350</v>
      </c>
      <c r="B5209" s="23" t="s">
        <v>582</v>
      </c>
      <c r="C5209" s="23" t="s">
        <v>13</v>
      </c>
      <c r="D5209" s="24" t="str">
        <f>VLOOKUP(A5209,Vystup20160620!$C:$C,1,FALSE)</f>
        <v>kwwsc8</v>
      </c>
      <c r="E5209" s="10" t="str">
        <f>VLOOKUP(A5209,pomocne!$A:$C,3,FALSE)</f>
        <v>Rodič</v>
      </c>
    </row>
    <row r="5210" spans="1:5" s="24" customFormat="1" hidden="1" x14ac:dyDescent="0.25">
      <c r="A5210" s="23" t="s">
        <v>350</v>
      </c>
      <c r="B5210" s="23" t="s">
        <v>583</v>
      </c>
      <c r="C5210" s="23" t="s">
        <v>13</v>
      </c>
      <c r="D5210" s="24" t="str">
        <f>VLOOKUP(A5210,Vystup20160620!$C:$C,1,FALSE)</f>
        <v>kwwsc8</v>
      </c>
      <c r="E5210" s="10" t="str">
        <f>VLOOKUP(A5210,pomocne!$A:$C,3,FALSE)</f>
        <v>Rodič</v>
      </c>
    </row>
    <row r="5211" spans="1:5" s="24" customFormat="1" ht="30" hidden="1" x14ac:dyDescent="0.25">
      <c r="A5211" s="23" t="s">
        <v>350</v>
      </c>
      <c r="B5211" s="23" t="s">
        <v>584</v>
      </c>
      <c r="C5211" s="23" t="s">
        <v>13</v>
      </c>
      <c r="D5211" s="24" t="str">
        <f>VLOOKUP(A5211,Vystup20160620!$C:$C,1,FALSE)</f>
        <v>kwwsc8</v>
      </c>
      <c r="E5211" s="10" t="str">
        <f>VLOOKUP(A5211,pomocne!$A:$C,3,FALSE)</f>
        <v>Rodič</v>
      </c>
    </row>
    <row r="5212" spans="1:5" s="24" customFormat="1" ht="30" hidden="1" x14ac:dyDescent="0.25">
      <c r="A5212" s="23" t="s">
        <v>350</v>
      </c>
      <c r="B5212" s="23" t="s">
        <v>585</v>
      </c>
      <c r="C5212" s="23" t="s">
        <v>13</v>
      </c>
      <c r="D5212" s="24" t="str">
        <f>VLOOKUP(A5212,Vystup20160620!$C:$C,1,FALSE)</f>
        <v>kwwsc8</v>
      </c>
      <c r="E5212" s="10" t="str">
        <f>VLOOKUP(A5212,pomocne!$A:$C,3,FALSE)</f>
        <v>Rodič</v>
      </c>
    </row>
    <row r="5213" spans="1:5" s="24" customFormat="1" ht="30" hidden="1" x14ac:dyDescent="0.25">
      <c r="A5213" s="23" t="s">
        <v>350</v>
      </c>
      <c r="B5213" s="23" t="s">
        <v>586</v>
      </c>
      <c r="C5213" s="23" t="s">
        <v>13</v>
      </c>
      <c r="D5213" s="24" t="str">
        <f>VLOOKUP(A5213,Vystup20160620!$C:$C,1,FALSE)</f>
        <v>kwwsc8</v>
      </c>
      <c r="E5213" s="10" t="str">
        <f>VLOOKUP(A5213,pomocne!$A:$C,3,FALSE)</f>
        <v>Rodič</v>
      </c>
    </row>
    <row r="5214" spans="1:5" s="24" customFormat="1" hidden="1" x14ac:dyDescent="0.25">
      <c r="A5214" s="23" t="s">
        <v>350</v>
      </c>
      <c r="B5214" s="23" t="s">
        <v>613</v>
      </c>
      <c r="C5214" s="23" t="s">
        <v>13</v>
      </c>
      <c r="D5214" s="24" t="str">
        <f>VLOOKUP(A5214,Vystup20160620!$C:$C,1,FALSE)</f>
        <v>kwwsc8</v>
      </c>
      <c r="E5214" s="10" t="str">
        <f>VLOOKUP(A5214,pomocne!$A:$C,3,FALSE)</f>
        <v>Rodič</v>
      </c>
    </row>
    <row r="5215" spans="1:5" s="24" customFormat="1" hidden="1" x14ac:dyDescent="0.25">
      <c r="A5215" s="23" t="s">
        <v>350</v>
      </c>
      <c r="B5215" s="23" t="s">
        <v>614</v>
      </c>
      <c r="C5215" s="23" t="s">
        <v>18</v>
      </c>
      <c r="D5215" s="24" t="str">
        <f>VLOOKUP(A5215,Vystup20160620!$C:$C,1,FALSE)</f>
        <v>kwwsc8</v>
      </c>
      <c r="E5215" s="10" t="str">
        <f>VLOOKUP(A5215,pomocne!$A:$C,3,FALSE)</f>
        <v>Rodič</v>
      </c>
    </row>
    <row r="5216" spans="1:5" s="24" customFormat="1" ht="30" hidden="1" x14ac:dyDescent="0.25">
      <c r="A5216" s="23" t="s">
        <v>350</v>
      </c>
      <c r="B5216" s="23" t="s">
        <v>615</v>
      </c>
      <c r="C5216" s="23" t="s">
        <v>13</v>
      </c>
      <c r="D5216" s="24" t="str">
        <f>VLOOKUP(A5216,Vystup20160620!$C:$C,1,FALSE)</f>
        <v>kwwsc8</v>
      </c>
      <c r="E5216" s="10" t="str">
        <f>VLOOKUP(A5216,pomocne!$A:$C,3,FALSE)</f>
        <v>Rodič</v>
      </c>
    </row>
    <row r="5217" spans="1:5" s="24" customFormat="1" hidden="1" x14ac:dyDescent="0.25">
      <c r="A5217" s="23" t="s">
        <v>350</v>
      </c>
      <c r="B5217" s="23" t="s">
        <v>616</v>
      </c>
      <c r="C5217" s="23" t="s">
        <v>13</v>
      </c>
      <c r="D5217" s="24" t="str">
        <f>VLOOKUP(A5217,Vystup20160620!$C:$C,1,FALSE)</f>
        <v>kwwsc8</v>
      </c>
      <c r="E5217" s="10" t="str">
        <f>VLOOKUP(A5217,pomocne!$A:$C,3,FALSE)</f>
        <v>Rodič</v>
      </c>
    </row>
    <row r="5218" spans="1:5" s="24" customFormat="1" ht="30" hidden="1" x14ac:dyDescent="0.25">
      <c r="A5218" s="23" t="s">
        <v>350</v>
      </c>
      <c r="B5218" s="23" t="s">
        <v>587</v>
      </c>
      <c r="C5218" s="23" t="s">
        <v>13</v>
      </c>
      <c r="D5218" s="24" t="str">
        <f>VLOOKUP(A5218,Vystup20160620!$C:$C,1,FALSE)</f>
        <v>kwwsc8</v>
      </c>
      <c r="E5218" s="10" t="str">
        <f>VLOOKUP(A5218,pomocne!$A:$C,3,FALSE)</f>
        <v>Rodič</v>
      </c>
    </row>
    <row r="5219" spans="1:5" s="24" customFormat="1" ht="30" hidden="1" x14ac:dyDescent="0.25">
      <c r="A5219" s="23" t="s">
        <v>350</v>
      </c>
      <c r="B5219" s="23" t="s">
        <v>588</v>
      </c>
      <c r="C5219" s="23" t="s">
        <v>18</v>
      </c>
      <c r="D5219" s="24" t="str">
        <f>VLOOKUP(A5219,Vystup20160620!$C:$C,1,FALSE)</f>
        <v>kwwsc8</v>
      </c>
      <c r="E5219" s="10" t="str">
        <f>VLOOKUP(A5219,pomocne!$A:$C,3,FALSE)</f>
        <v>Rodič</v>
      </c>
    </row>
    <row r="5220" spans="1:5" s="24" customFormat="1" hidden="1" x14ac:dyDescent="0.25">
      <c r="A5220" s="23" t="s">
        <v>350</v>
      </c>
      <c r="B5220" s="23" t="s">
        <v>589</v>
      </c>
      <c r="C5220" s="23" t="s">
        <v>18</v>
      </c>
      <c r="D5220" s="24" t="str">
        <f>VLOOKUP(A5220,Vystup20160620!$C:$C,1,FALSE)</f>
        <v>kwwsc8</v>
      </c>
      <c r="E5220" s="10" t="str">
        <f>VLOOKUP(A5220,pomocne!$A:$C,3,FALSE)</f>
        <v>Rodič</v>
      </c>
    </row>
    <row r="5221" spans="1:5" s="24" customFormat="1" ht="30" hidden="1" x14ac:dyDescent="0.25">
      <c r="A5221" s="23" t="s">
        <v>350</v>
      </c>
      <c r="B5221" s="23" t="s">
        <v>617</v>
      </c>
      <c r="C5221" s="23" t="s">
        <v>18</v>
      </c>
      <c r="D5221" s="24" t="str">
        <f>VLOOKUP(A5221,Vystup20160620!$C:$C,1,FALSE)</f>
        <v>kwwsc8</v>
      </c>
      <c r="E5221" s="10" t="str">
        <f>VLOOKUP(A5221,pomocne!$A:$C,3,FALSE)</f>
        <v>Rodič</v>
      </c>
    </row>
    <row r="5222" spans="1:5" s="24" customFormat="1" hidden="1" x14ac:dyDescent="0.25">
      <c r="A5222" s="23" t="s">
        <v>350</v>
      </c>
      <c r="B5222" s="23" t="s">
        <v>66</v>
      </c>
      <c r="C5222" s="23" t="s">
        <v>13</v>
      </c>
      <c r="D5222" s="24" t="str">
        <f>VLOOKUP(A5222,Vystup20160620!$C:$C,1,FALSE)</f>
        <v>kwwsc8</v>
      </c>
      <c r="E5222" s="10" t="str">
        <f>VLOOKUP(A5222,pomocne!$A:$C,3,FALSE)</f>
        <v>Rodič</v>
      </c>
    </row>
    <row r="5223" spans="1:5" s="24" customFormat="1" hidden="1" x14ac:dyDescent="0.25">
      <c r="A5223" s="23" t="s">
        <v>350</v>
      </c>
      <c r="B5223" s="23" t="s">
        <v>67</v>
      </c>
      <c r="C5223" s="23" t="s">
        <v>18</v>
      </c>
      <c r="D5223" s="24" t="str">
        <f>VLOOKUP(A5223,Vystup20160620!$C:$C,1,FALSE)</f>
        <v>kwwsc8</v>
      </c>
      <c r="E5223" s="10" t="str">
        <f>VLOOKUP(A5223,pomocne!$A:$C,3,FALSE)</f>
        <v>Rodič</v>
      </c>
    </row>
    <row r="5224" spans="1:5" s="24" customFormat="1" hidden="1" x14ac:dyDescent="0.25">
      <c r="A5224" s="23" t="s">
        <v>350</v>
      </c>
      <c r="B5224" s="23" t="s">
        <v>69</v>
      </c>
      <c r="C5224" s="23" t="s">
        <v>18</v>
      </c>
      <c r="D5224" s="24" t="str">
        <f>VLOOKUP(A5224,Vystup20160620!$C:$C,1,FALSE)</f>
        <v>kwwsc8</v>
      </c>
      <c r="E5224" s="10" t="str">
        <f>VLOOKUP(A5224,pomocne!$A:$C,3,FALSE)</f>
        <v>Rodič</v>
      </c>
    </row>
    <row r="5225" spans="1:5" s="24" customFormat="1" hidden="1" x14ac:dyDescent="0.25">
      <c r="A5225" s="23" t="s">
        <v>350</v>
      </c>
      <c r="B5225" s="23" t="s">
        <v>105</v>
      </c>
      <c r="C5225" s="23" t="s">
        <v>18</v>
      </c>
      <c r="D5225" s="24" t="str">
        <f>VLOOKUP(A5225,Vystup20160620!$C:$C,1,FALSE)</f>
        <v>kwwsc8</v>
      </c>
      <c r="E5225" s="10" t="str">
        <f>VLOOKUP(A5225,pomocne!$A:$C,3,FALSE)</f>
        <v>Rodič</v>
      </c>
    </row>
    <row r="5226" spans="1:5" s="24" customFormat="1" hidden="1" x14ac:dyDescent="0.25">
      <c r="A5226" s="23" t="s">
        <v>350</v>
      </c>
      <c r="B5226" s="23" t="s">
        <v>618</v>
      </c>
      <c r="C5226" s="23" t="s">
        <v>18</v>
      </c>
      <c r="D5226" s="24" t="str">
        <f>VLOOKUP(A5226,Vystup20160620!$C:$C,1,FALSE)</f>
        <v>kwwsc8</v>
      </c>
      <c r="E5226" s="10" t="str">
        <f>VLOOKUP(A5226,pomocne!$A:$C,3,FALSE)</f>
        <v>Rodič</v>
      </c>
    </row>
    <row r="5227" spans="1:5" s="24" customFormat="1" hidden="1" x14ac:dyDescent="0.25">
      <c r="A5227" s="23" t="s">
        <v>350</v>
      </c>
      <c r="B5227" s="23" t="s">
        <v>619</v>
      </c>
      <c r="C5227" s="23" t="s">
        <v>18</v>
      </c>
      <c r="D5227" s="24" t="str">
        <f>VLOOKUP(A5227,Vystup20160620!$C:$C,1,FALSE)</f>
        <v>kwwsc8</v>
      </c>
      <c r="E5227" s="10" t="str">
        <f>VLOOKUP(A5227,pomocne!$A:$C,3,FALSE)</f>
        <v>Rodič</v>
      </c>
    </row>
    <row r="5228" spans="1:5" s="24" customFormat="1" hidden="1" x14ac:dyDescent="0.25">
      <c r="A5228" s="23" t="s">
        <v>350</v>
      </c>
      <c r="B5228" s="23" t="s">
        <v>70</v>
      </c>
      <c r="C5228" s="23" t="s">
        <v>18</v>
      </c>
      <c r="D5228" s="24" t="str">
        <f>VLOOKUP(A5228,Vystup20160620!$C:$C,1,FALSE)</f>
        <v>kwwsc8</v>
      </c>
      <c r="E5228" s="10" t="str">
        <f>VLOOKUP(A5228,pomocne!$A:$C,3,FALSE)</f>
        <v>Rodič</v>
      </c>
    </row>
    <row r="5229" spans="1:5" s="24" customFormat="1" hidden="1" x14ac:dyDescent="0.25">
      <c r="A5229" s="23" t="s">
        <v>350</v>
      </c>
      <c r="B5229" s="23" t="s">
        <v>129</v>
      </c>
      <c r="C5229" s="23" t="s">
        <v>18</v>
      </c>
      <c r="D5229" s="24" t="str">
        <f>VLOOKUP(A5229,Vystup20160620!$C:$C,1,FALSE)</f>
        <v>kwwsc8</v>
      </c>
      <c r="E5229" s="10" t="str">
        <f>VLOOKUP(A5229,pomocne!$A:$C,3,FALSE)</f>
        <v>Rodič</v>
      </c>
    </row>
    <row r="5230" spans="1:5" s="24" customFormat="1" hidden="1" x14ac:dyDescent="0.25">
      <c r="A5230" s="23" t="s">
        <v>350</v>
      </c>
      <c r="B5230" s="23" t="s">
        <v>130</v>
      </c>
      <c r="C5230" s="23" t="s">
        <v>18</v>
      </c>
      <c r="D5230" s="24" t="str">
        <f>VLOOKUP(A5230,Vystup20160620!$C:$C,1,FALSE)</f>
        <v>kwwsc8</v>
      </c>
      <c r="E5230" s="10" t="str">
        <f>VLOOKUP(A5230,pomocne!$A:$C,3,FALSE)</f>
        <v>Rodič</v>
      </c>
    </row>
    <row r="5231" spans="1:5" s="24" customFormat="1" hidden="1" x14ac:dyDescent="0.25">
      <c r="A5231" s="23" t="s">
        <v>350</v>
      </c>
      <c r="B5231" s="23" t="s">
        <v>131</v>
      </c>
      <c r="C5231" s="23" t="s">
        <v>18</v>
      </c>
      <c r="D5231" s="24" t="str">
        <f>VLOOKUP(A5231,Vystup20160620!$C:$C,1,FALSE)</f>
        <v>kwwsc8</v>
      </c>
      <c r="E5231" s="10" t="str">
        <f>VLOOKUP(A5231,pomocne!$A:$C,3,FALSE)</f>
        <v>Rodič</v>
      </c>
    </row>
    <row r="5232" spans="1:5" s="24" customFormat="1" hidden="1" x14ac:dyDescent="0.25">
      <c r="A5232" s="23" t="s">
        <v>350</v>
      </c>
      <c r="B5232" s="23" t="s">
        <v>75</v>
      </c>
      <c r="C5232" s="23" t="s">
        <v>18</v>
      </c>
      <c r="D5232" s="24" t="str">
        <f>VLOOKUP(A5232,Vystup20160620!$C:$C,1,FALSE)</f>
        <v>kwwsc8</v>
      </c>
      <c r="E5232" s="10" t="str">
        <f>VLOOKUP(A5232,pomocne!$A:$C,3,FALSE)</f>
        <v>Rodič</v>
      </c>
    </row>
    <row r="5233" spans="1:5" s="24" customFormat="1" hidden="1" x14ac:dyDescent="0.25">
      <c r="A5233" s="23" t="s">
        <v>350</v>
      </c>
      <c r="B5233" s="23" t="s">
        <v>76</v>
      </c>
      <c r="C5233" s="23" t="s">
        <v>13</v>
      </c>
      <c r="D5233" s="24" t="str">
        <f>VLOOKUP(A5233,Vystup20160620!$C:$C,1,FALSE)</f>
        <v>kwwsc8</v>
      </c>
      <c r="E5233" s="10" t="str">
        <f>VLOOKUP(A5233,pomocne!$A:$C,3,FALSE)</f>
        <v>Rodič</v>
      </c>
    </row>
    <row r="5234" spans="1:5" s="24" customFormat="1" ht="30" hidden="1" x14ac:dyDescent="0.25">
      <c r="A5234" s="23" t="s">
        <v>350</v>
      </c>
      <c r="B5234" s="23" t="s">
        <v>77</v>
      </c>
      <c r="C5234" s="23" t="s">
        <v>13</v>
      </c>
      <c r="D5234" s="24" t="str">
        <f>VLOOKUP(A5234,Vystup20160620!$C:$C,1,FALSE)</f>
        <v>kwwsc8</v>
      </c>
      <c r="E5234" s="10" t="str">
        <f>VLOOKUP(A5234,pomocne!$A:$C,3,FALSE)</f>
        <v>Rodič</v>
      </c>
    </row>
    <row r="5235" spans="1:5" s="24" customFormat="1" hidden="1" x14ac:dyDescent="0.25">
      <c r="A5235" s="23" t="s">
        <v>350</v>
      </c>
      <c r="B5235" s="23" t="s">
        <v>594</v>
      </c>
      <c r="C5235" s="23" t="s">
        <v>13</v>
      </c>
      <c r="D5235" s="24" t="str">
        <f>VLOOKUP(A5235,Vystup20160620!$C:$C,1,FALSE)</f>
        <v>kwwsc8</v>
      </c>
      <c r="E5235" s="10" t="str">
        <f>VLOOKUP(A5235,pomocne!$A:$C,3,FALSE)</f>
        <v>Rodič</v>
      </c>
    </row>
    <row r="5236" spans="1:5" s="24" customFormat="1" hidden="1" x14ac:dyDescent="0.25">
      <c r="A5236" s="23" t="s">
        <v>350</v>
      </c>
      <c r="B5236" s="23" t="s">
        <v>595</v>
      </c>
      <c r="C5236" s="23" t="s">
        <v>13</v>
      </c>
      <c r="D5236" s="24" t="str">
        <f>VLOOKUP(A5236,Vystup20160620!$C:$C,1,FALSE)</f>
        <v>kwwsc8</v>
      </c>
      <c r="E5236" s="10" t="str">
        <f>VLOOKUP(A5236,pomocne!$A:$C,3,FALSE)</f>
        <v>Rodič</v>
      </c>
    </row>
    <row r="5237" spans="1:5" s="24" customFormat="1" hidden="1" x14ac:dyDescent="0.25">
      <c r="A5237" s="23" t="s">
        <v>350</v>
      </c>
      <c r="B5237" s="23" t="s">
        <v>82</v>
      </c>
      <c r="C5237" s="23" t="s">
        <v>18</v>
      </c>
      <c r="D5237" s="24" t="str">
        <f>VLOOKUP(A5237,Vystup20160620!$C:$C,1,FALSE)</f>
        <v>kwwsc8</v>
      </c>
      <c r="E5237" s="10" t="str">
        <f>VLOOKUP(A5237,pomocne!$A:$C,3,FALSE)</f>
        <v>Rodič</v>
      </c>
    </row>
    <row r="5238" spans="1:5" s="24" customFormat="1" hidden="1" x14ac:dyDescent="0.25">
      <c r="A5238" s="23" t="s">
        <v>350</v>
      </c>
      <c r="B5238" s="23" t="s">
        <v>596</v>
      </c>
      <c r="C5238" s="23" t="s">
        <v>18</v>
      </c>
      <c r="D5238" s="24" t="str">
        <f>VLOOKUP(A5238,Vystup20160620!$C:$C,1,FALSE)</f>
        <v>kwwsc8</v>
      </c>
      <c r="E5238" s="10" t="str">
        <f>VLOOKUP(A5238,pomocne!$A:$C,3,FALSE)</f>
        <v>Rodič</v>
      </c>
    </row>
    <row r="5239" spans="1:5" s="24" customFormat="1" hidden="1" x14ac:dyDescent="0.25">
      <c r="A5239" s="23" t="s">
        <v>350</v>
      </c>
      <c r="B5239" s="23" t="s">
        <v>84</v>
      </c>
      <c r="C5239" s="23" t="s">
        <v>13</v>
      </c>
      <c r="D5239" s="24" t="str">
        <f>VLOOKUP(A5239,Vystup20160620!$C:$C,1,FALSE)</f>
        <v>kwwsc8</v>
      </c>
      <c r="E5239" s="10" t="str">
        <f>VLOOKUP(A5239,pomocne!$A:$C,3,FALSE)</f>
        <v>Rodič</v>
      </c>
    </row>
    <row r="5240" spans="1:5" s="24" customFormat="1" hidden="1" x14ac:dyDescent="0.25">
      <c r="A5240" s="23" t="s">
        <v>350</v>
      </c>
      <c r="B5240" s="23" t="s">
        <v>597</v>
      </c>
      <c r="C5240" s="23" t="s">
        <v>18</v>
      </c>
      <c r="D5240" s="24" t="str">
        <f>VLOOKUP(A5240,Vystup20160620!$C:$C,1,FALSE)</f>
        <v>kwwsc8</v>
      </c>
      <c r="E5240" s="10" t="str">
        <f>VLOOKUP(A5240,pomocne!$A:$C,3,FALSE)</f>
        <v>Rodič</v>
      </c>
    </row>
    <row r="5241" spans="1:5" s="24" customFormat="1" hidden="1" x14ac:dyDescent="0.25">
      <c r="A5241" s="23" t="s">
        <v>350</v>
      </c>
      <c r="B5241" s="23" t="s">
        <v>598</v>
      </c>
      <c r="C5241" s="23" t="s">
        <v>18</v>
      </c>
      <c r="D5241" s="24" t="str">
        <f>VLOOKUP(A5241,Vystup20160620!$C:$C,1,FALSE)</f>
        <v>kwwsc8</v>
      </c>
      <c r="E5241" s="10" t="str">
        <f>VLOOKUP(A5241,pomocne!$A:$C,3,FALSE)</f>
        <v>Rodič</v>
      </c>
    </row>
    <row r="5242" spans="1:5" s="24" customFormat="1" ht="30" hidden="1" x14ac:dyDescent="0.25">
      <c r="A5242" s="23" t="s">
        <v>350</v>
      </c>
      <c r="B5242" s="23" t="s">
        <v>87</v>
      </c>
      <c r="C5242" s="23" t="s">
        <v>18</v>
      </c>
      <c r="D5242" s="24" t="str">
        <f>VLOOKUP(A5242,Vystup20160620!$C:$C,1,FALSE)</f>
        <v>kwwsc8</v>
      </c>
      <c r="E5242" s="10" t="str">
        <f>VLOOKUP(A5242,pomocne!$A:$C,3,FALSE)</f>
        <v>Rodič</v>
      </c>
    </row>
    <row r="5243" spans="1:5" s="24" customFormat="1" ht="30" hidden="1" x14ac:dyDescent="0.25">
      <c r="A5243" s="23" t="s">
        <v>350</v>
      </c>
      <c r="B5243" s="23" t="s">
        <v>88</v>
      </c>
      <c r="C5243" s="23" t="s">
        <v>13</v>
      </c>
      <c r="D5243" s="24" t="str">
        <f>VLOOKUP(A5243,Vystup20160620!$C:$C,1,FALSE)</f>
        <v>kwwsc8</v>
      </c>
      <c r="E5243" s="10" t="str">
        <f>VLOOKUP(A5243,pomocne!$A:$C,3,FALSE)</f>
        <v>Rodič</v>
      </c>
    </row>
    <row r="5244" spans="1:5" s="24" customFormat="1" ht="60" hidden="1" x14ac:dyDescent="0.25">
      <c r="A5244" s="23" t="s">
        <v>350</v>
      </c>
      <c r="B5244" s="23" t="s">
        <v>196</v>
      </c>
      <c r="C5244" s="23" t="s">
        <v>356</v>
      </c>
      <c r="D5244" s="24" t="str">
        <f>VLOOKUP(A5244,Vystup20160620!$C:$C,1,FALSE)</f>
        <v>kwwsc8</v>
      </c>
      <c r="E5244" s="10" t="str">
        <f>VLOOKUP(A5244,pomocne!$A:$C,3,FALSE)</f>
        <v>Rodič</v>
      </c>
    </row>
    <row r="5245" spans="1:5" s="24" customFormat="1" ht="30" hidden="1" x14ac:dyDescent="0.25">
      <c r="A5245" s="23" t="s">
        <v>350</v>
      </c>
      <c r="B5245" s="23" t="s">
        <v>737</v>
      </c>
      <c r="C5245" s="23" t="s">
        <v>357</v>
      </c>
      <c r="D5245" s="24" t="str">
        <f>VLOOKUP(A5245,Vystup20160620!$C:$C,1,FALSE)</f>
        <v>kwwsc8</v>
      </c>
      <c r="E5245" s="10" t="str">
        <f>VLOOKUP(A5245,pomocne!$A:$C,3,FALSE)</f>
        <v>Rodič</v>
      </c>
    </row>
    <row r="5246" spans="1:5" s="24" customFormat="1" ht="30" x14ac:dyDescent="0.25">
      <c r="A5246" s="23" t="s">
        <v>295</v>
      </c>
      <c r="B5246" s="23" t="s">
        <v>511</v>
      </c>
      <c r="C5246" s="23" t="s">
        <v>147</v>
      </c>
      <c r="D5246" s="24" t="str">
        <f>VLOOKUP(A5246,Vystup20160620!$C:$C,1,FALSE)</f>
        <v>l49k4</v>
      </c>
      <c r="E5246" s="10" t="str">
        <f>VLOOKUP(A5246,pomocne!$A:$C,3,FALSE)</f>
        <v>Pedagog nebo ředitel</v>
      </c>
    </row>
    <row r="5247" spans="1:5" s="24" customFormat="1" x14ac:dyDescent="0.25">
      <c r="A5247" s="23" t="s">
        <v>295</v>
      </c>
      <c r="B5247" s="23" t="s">
        <v>512</v>
      </c>
      <c r="C5247" s="23" t="s">
        <v>13</v>
      </c>
      <c r="D5247" s="24" t="str">
        <f>VLOOKUP(A5247,Vystup20160620!$C:$C,1,FALSE)</f>
        <v>l49k4</v>
      </c>
      <c r="E5247" s="10" t="str">
        <f>VLOOKUP(A5247,pomocne!$A:$C,3,FALSE)</f>
        <v>Pedagog nebo ředitel</v>
      </c>
    </row>
    <row r="5248" spans="1:5" s="24" customFormat="1" x14ac:dyDescent="0.25">
      <c r="A5248" s="23" t="s">
        <v>295</v>
      </c>
      <c r="B5248" s="23" t="s">
        <v>513</v>
      </c>
      <c r="C5248" s="23" t="s">
        <v>13</v>
      </c>
      <c r="D5248" s="24" t="str">
        <f>VLOOKUP(A5248,Vystup20160620!$C:$C,1,FALSE)</f>
        <v>l49k4</v>
      </c>
      <c r="E5248" s="10" t="str">
        <f>VLOOKUP(A5248,pomocne!$A:$C,3,FALSE)</f>
        <v>Pedagog nebo ředitel</v>
      </c>
    </row>
    <row r="5249" spans="1:5" s="24" customFormat="1" x14ac:dyDescent="0.25">
      <c r="A5249" s="23" t="s">
        <v>295</v>
      </c>
      <c r="B5249" s="23" t="s">
        <v>514</v>
      </c>
      <c r="C5249" s="23" t="s">
        <v>13</v>
      </c>
      <c r="D5249" s="24" t="str">
        <f>VLOOKUP(A5249,Vystup20160620!$C:$C,1,FALSE)</f>
        <v>l49k4</v>
      </c>
      <c r="E5249" s="10" t="str">
        <f>VLOOKUP(A5249,pomocne!$A:$C,3,FALSE)</f>
        <v>Pedagog nebo ředitel</v>
      </c>
    </row>
    <row r="5250" spans="1:5" s="24" customFormat="1" x14ac:dyDescent="0.25">
      <c r="A5250" s="23" t="s">
        <v>295</v>
      </c>
      <c r="B5250" s="23" t="s">
        <v>515</v>
      </c>
      <c r="C5250" s="23" t="s">
        <v>13</v>
      </c>
      <c r="D5250" s="24" t="str">
        <f>VLOOKUP(A5250,Vystup20160620!$C:$C,1,FALSE)</f>
        <v>l49k4</v>
      </c>
      <c r="E5250" s="10" t="str">
        <f>VLOOKUP(A5250,pomocne!$A:$C,3,FALSE)</f>
        <v>Pedagog nebo ředitel</v>
      </c>
    </row>
    <row r="5251" spans="1:5" s="24" customFormat="1" x14ac:dyDescent="0.25">
      <c r="A5251" s="23" t="s">
        <v>295</v>
      </c>
      <c r="B5251" s="23" t="s">
        <v>735</v>
      </c>
      <c r="C5251" s="23" t="s">
        <v>13</v>
      </c>
      <c r="D5251" s="24" t="str">
        <f>VLOOKUP(A5251,Vystup20160620!$C:$C,1,FALSE)</f>
        <v>l49k4</v>
      </c>
      <c r="E5251" s="10" t="str">
        <f>VLOOKUP(A5251,pomocne!$A:$C,3,FALSE)</f>
        <v>Pedagog nebo ředitel</v>
      </c>
    </row>
    <row r="5252" spans="1:5" s="24" customFormat="1" x14ac:dyDescent="0.25">
      <c r="A5252" s="23" t="s">
        <v>295</v>
      </c>
      <c r="B5252" s="23" t="s">
        <v>517</v>
      </c>
      <c r="C5252" s="23" t="s">
        <v>13</v>
      </c>
      <c r="D5252" s="24" t="str">
        <f>VLOOKUP(A5252,Vystup20160620!$C:$C,1,FALSE)</f>
        <v>l49k4</v>
      </c>
      <c r="E5252" s="10" t="str">
        <f>VLOOKUP(A5252,pomocne!$A:$C,3,FALSE)</f>
        <v>Pedagog nebo ředitel</v>
      </c>
    </row>
    <row r="5253" spans="1:5" s="24" customFormat="1" x14ac:dyDescent="0.25">
      <c r="A5253" s="23" t="s">
        <v>295</v>
      </c>
      <c r="B5253" s="23" t="s">
        <v>736</v>
      </c>
      <c r="C5253" s="23" t="s">
        <v>13</v>
      </c>
      <c r="D5253" s="24" t="str">
        <f>VLOOKUP(A5253,Vystup20160620!$C:$C,1,FALSE)</f>
        <v>l49k4</v>
      </c>
      <c r="E5253" s="10" t="str">
        <f>VLOOKUP(A5253,pomocne!$A:$C,3,FALSE)</f>
        <v>Pedagog nebo ředitel</v>
      </c>
    </row>
    <row r="5254" spans="1:5" s="24" customFormat="1" x14ac:dyDescent="0.25">
      <c r="A5254" s="23" t="s">
        <v>295</v>
      </c>
      <c r="B5254" s="23" t="s">
        <v>519</v>
      </c>
      <c r="C5254" s="23" t="s">
        <v>13</v>
      </c>
      <c r="D5254" s="24" t="str">
        <f>VLOOKUP(A5254,Vystup20160620!$C:$C,1,FALSE)</f>
        <v>l49k4</v>
      </c>
      <c r="E5254" s="10" t="str">
        <f>VLOOKUP(A5254,pomocne!$A:$C,3,FALSE)</f>
        <v>Pedagog nebo ředitel</v>
      </c>
    </row>
    <row r="5255" spans="1:5" s="24" customFormat="1" x14ac:dyDescent="0.25">
      <c r="A5255" s="23" t="s">
        <v>295</v>
      </c>
      <c r="B5255" s="23" t="s">
        <v>520</v>
      </c>
      <c r="C5255" s="23" t="s">
        <v>18</v>
      </c>
      <c r="D5255" s="24" t="str">
        <f>VLOOKUP(A5255,Vystup20160620!$C:$C,1,FALSE)</f>
        <v>l49k4</v>
      </c>
      <c r="E5255" s="10" t="str">
        <f>VLOOKUP(A5255,pomocne!$A:$C,3,FALSE)</f>
        <v>Pedagog nebo ředitel</v>
      </c>
    </row>
    <row r="5256" spans="1:5" s="24" customFormat="1" x14ac:dyDescent="0.25">
      <c r="A5256" s="23" t="s">
        <v>295</v>
      </c>
      <c r="B5256" s="23" t="s">
        <v>521</v>
      </c>
      <c r="C5256" s="23" t="s">
        <v>18</v>
      </c>
      <c r="D5256" s="24" t="str">
        <f>VLOOKUP(A5256,Vystup20160620!$C:$C,1,FALSE)</f>
        <v>l49k4</v>
      </c>
      <c r="E5256" s="10" t="str">
        <f>VLOOKUP(A5256,pomocne!$A:$C,3,FALSE)</f>
        <v>Pedagog nebo ředitel</v>
      </c>
    </row>
    <row r="5257" spans="1:5" s="24" customFormat="1" x14ac:dyDescent="0.25">
      <c r="A5257" s="23" t="s">
        <v>295</v>
      </c>
      <c r="B5257" s="23" t="s">
        <v>522</v>
      </c>
      <c r="C5257" s="23" t="s">
        <v>13</v>
      </c>
      <c r="D5257" s="24" t="str">
        <f>VLOOKUP(A5257,Vystup20160620!$C:$C,1,FALSE)</f>
        <v>l49k4</v>
      </c>
      <c r="E5257" s="10" t="str">
        <f>VLOOKUP(A5257,pomocne!$A:$C,3,FALSE)</f>
        <v>Pedagog nebo ředitel</v>
      </c>
    </row>
    <row r="5258" spans="1:5" s="24" customFormat="1" ht="30" x14ac:dyDescent="0.25">
      <c r="A5258" s="23" t="s">
        <v>295</v>
      </c>
      <c r="B5258" s="23" t="s">
        <v>19</v>
      </c>
      <c r="C5258" s="23" t="s">
        <v>13</v>
      </c>
      <c r="D5258" s="24" t="str">
        <f>VLOOKUP(A5258,Vystup20160620!$C:$C,1,FALSE)</f>
        <v>l49k4</v>
      </c>
      <c r="E5258" s="10" t="str">
        <f>VLOOKUP(A5258,pomocne!$A:$C,3,FALSE)</f>
        <v>Pedagog nebo ředitel</v>
      </c>
    </row>
    <row r="5259" spans="1:5" s="24" customFormat="1" ht="30" x14ac:dyDescent="0.25">
      <c r="A5259" s="23" t="s">
        <v>295</v>
      </c>
      <c r="B5259" s="23" t="s">
        <v>20</v>
      </c>
      <c r="C5259" s="23" t="s">
        <v>13</v>
      </c>
      <c r="D5259" s="24" t="str">
        <f>VLOOKUP(A5259,Vystup20160620!$C:$C,1,FALSE)</f>
        <v>l49k4</v>
      </c>
      <c r="E5259" s="10" t="str">
        <f>VLOOKUP(A5259,pomocne!$A:$C,3,FALSE)</f>
        <v>Pedagog nebo ředitel</v>
      </c>
    </row>
    <row r="5260" spans="1:5" s="24" customFormat="1" ht="30" x14ac:dyDescent="0.25">
      <c r="A5260" s="23" t="s">
        <v>295</v>
      </c>
      <c r="B5260" s="23" t="s">
        <v>600</v>
      </c>
      <c r="C5260" s="23" t="s">
        <v>18</v>
      </c>
      <c r="D5260" s="24" t="str">
        <f>VLOOKUP(A5260,Vystup20160620!$C:$C,1,FALSE)</f>
        <v>l49k4</v>
      </c>
      <c r="E5260" s="10" t="str">
        <f>VLOOKUP(A5260,pomocne!$A:$C,3,FALSE)</f>
        <v>Pedagog nebo ředitel</v>
      </c>
    </row>
    <row r="5261" spans="1:5" s="24" customFormat="1" ht="30" x14ac:dyDescent="0.25">
      <c r="A5261" s="23" t="s">
        <v>295</v>
      </c>
      <c r="B5261" s="23" t="s">
        <v>601</v>
      </c>
      <c r="C5261" s="23" t="s">
        <v>13</v>
      </c>
      <c r="D5261" s="24" t="str">
        <f>VLOOKUP(A5261,Vystup20160620!$C:$C,1,FALSE)</f>
        <v>l49k4</v>
      </c>
      <c r="E5261" s="10" t="str">
        <f>VLOOKUP(A5261,pomocne!$A:$C,3,FALSE)</f>
        <v>Pedagog nebo ředitel</v>
      </c>
    </row>
    <row r="5262" spans="1:5" s="24" customFormat="1" ht="30" x14ac:dyDescent="0.25">
      <c r="A5262" s="23" t="s">
        <v>295</v>
      </c>
      <c r="B5262" s="23" t="s">
        <v>602</v>
      </c>
      <c r="C5262" s="23" t="s">
        <v>13</v>
      </c>
      <c r="D5262" s="24" t="str">
        <f>VLOOKUP(A5262,Vystup20160620!$C:$C,1,FALSE)</f>
        <v>l49k4</v>
      </c>
      <c r="E5262" s="10" t="str">
        <f>VLOOKUP(A5262,pomocne!$A:$C,3,FALSE)</f>
        <v>Pedagog nebo ředitel</v>
      </c>
    </row>
    <row r="5263" spans="1:5" s="24" customFormat="1" ht="30" x14ac:dyDescent="0.25">
      <c r="A5263" s="23" t="s">
        <v>295</v>
      </c>
      <c r="B5263" s="23" t="s">
        <v>603</v>
      </c>
      <c r="C5263" s="23" t="s">
        <v>18</v>
      </c>
      <c r="D5263" s="24" t="str">
        <f>VLOOKUP(A5263,Vystup20160620!$C:$C,1,FALSE)</f>
        <v>l49k4</v>
      </c>
      <c r="E5263" s="10" t="str">
        <f>VLOOKUP(A5263,pomocne!$A:$C,3,FALSE)</f>
        <v>Pedagog nebo ředitel</v>
      </c>
    </row>
    <row r="5264" spans="1:5" s="24" customFormat="1" ht="30" x14ac:dyDescent="0.25">
      <c r="A5264" s="23" t="s">
        <v>295</v>
      </c>
      <c r="B5264" s="23" t="s">
        <v>604</v>
      </c>
      <c r="C5264" s="23" t="s">
        <v>18</v>
      </c>
      <c r="D5264" s="24" t="str">
        <f>VLOOKUP(A5264,Vystup20160620!$C:$C,1,FALSE)</f>
        <v>l49k4</v>
      </c>
      <c r="E5264" s="10" t="str">
        <f>VLOOKUP(A5264,pomocne!$A:$C,3,FALSE)</f>
        <v>Pedagog nebo ředitel</v>
      </c>
    </row>
    <row r="5265" spans="1:5" s="24" customFormat="1" ht="30" x14ac:dyDescent="0.25">
      <c r="A5265" s="23" t="s">
        <v>295</v>
      </c>
      <c r="B5265" s="23" t="s">
        <v>605</v>
      </c>
      <c r="C5265" s="23" t="s">
        <v>13</v>
      </c>
      <c r="D5265" s="24" t="str">
        <f>VLOOKUP(A5265,Vystup20160620!$C:$C,1,FALSE)</f>
        <v>l49k4</v>
      </c>
      <c r="E5265" s="10" t="str">
        <f>VLOOKUP(A5265,pomocne!$A:$C,3,FALSE)</f>
        <v>Pedagog nebo ředitel</v>
      </c>
    </row>
    <row r="5266" spans="1:5" s="24" customFormat="1" ht="30" x14ac:dyDescent="0.25">
      <c r="A5266" s="23" t="s">
        <v>295</v>
      </c>
      <c r="B5266" s="23" t="s">
        <v>562</v>
      </c>
      <c r="C5266" s="23" t="s">
        <v>13</v>
      </c>
      <c r="D5266" s="24" t="str">
        <f>VLOOKUP(A5266,Vystup20160620!$C:$C,1,FALSE)</f>
        <v>l49k4</v>
      </c>
      <c r="E5266" s="10" t="str">
        <f>VLOOKUP(A5266,pomocne!$A:$C,3,FALSE)</f>
        <v>Pedagog nebo ředitel</v>
      </c>
    </row>
    <row r="5267" spans="1:5" s="24" customFormat="1" ht="30" x14ac:dyDescent="0.25">
      <c r="A5267" s="23" t="s">
        <v>295</v>
      </c>
      <c r="B5267" s="23" t="s">
        <v>563</v>
      </c>
      <c r="C5267" s="23" t="s">
        <v>13</v>
      </c>
      <c r="D5267" s="24" t="str">
        <f>VLOOKUP(A5267,Vystup20160620!$C:$C,1,FALSE)</f>
        <v>l49k4</v>
      </c>
      <c r="E5267" s="10" t="str">
        <f>VLOOKUP(A5267,pomocne!$A:$C,3,FALSE)</f>
        <v>Pedagog nebo ředitel</v>
      </c>
    </row>
    <row r="5268" spans="1:5" s="24" customFormat="1" ht="30" x14ac:dyDescent="0.25">
      <c r="A5268" s="23" t="s">
        <v>295</v>
      </c>
      <c r="B5268" s="23" t="s">
        <v>564</v>
      </c>
      <c r="C5268" s="23" t="s">
        <v>18</v>
      </c>
      <c r="D5268" s="24" t="str">
        <f>VLOOKUP(A5268,Vystup20160620!$C:$C,1,FALSE)</f>
        <v>l49k4</v>
      </c>
      <c r="E5268" s="10" t="str">
        <f>VLOOKUP(A5268,pomocne!$A:$C,3,FALSE)</f>
        <v>Pedagog nebo ředitel</v>
      </c>
    </row>
    <row r="5269" spans="1:5" s="24" customFormat="1" ht="30" x14ac:dyDescent="0.25">
      <c r="A5269" s="23" t="s">
        <v>295</v>
      </c>
      <c r="B5269" s="23" t="s">
        <v>565</v>
      </c>
      <c r="C5269" s="23" t="s">
        <v>18</v>
      </c>
      <c r="D5269" s="24" t="str">
        <f>VLOOKUP(A5269,Vystup20160620!$C:$C,1,FALSE)</f>
        <v>l49k4</v>
      </c>
      <c r="E5269" s="10" t="str">
        <f>VLOOKUP(A5269,pomocne!$A:$C,3,FALSE)</f>
        <v>Pedagog nebo ředitel</v>
      </c>
    </row>
    <row r="5270" spans="1:5" s="24" customFormat="1" ht="30" x14ac:dyDescent="0.25">
      <c r="A5270" s="23" t="s">
        <v>295</v>
      </c>
      <c r="B5270" s="23" t="s">
        <v>566</v>
      </c>
      <c r="C5270" s="23" t="s">
        <v>18</v>
      </c>
      <c r="D5270" s="24" t="str">
        <f>VLOOKUP(A5270,Vystup20160620!$C:$C,1,FALSE)</f>
        <v>l49k4</v>
      </c>
      <c r="E5270" s="10" t="str">
        <f>VLOOKUP(A5270,pomocne!$A:$C,3,FALSE)</f>
        <v>Pedagog nebo ředitel</v>
      </c>
    </row>
    <row r="5271" spans="1:5" s="24" customFormat="1" ht="30" x14ac:dyDescent="0.25">
      <c r="A5271" s="23" t="s">
        <v>295</v>
      </c>
      <c r="B5271" s="23" t="s">
        <v>567</v>
      </c>
      <c r="C5271" s="23" t="s">
        <v>13</v>
      </c>
      <c r="D5271" s="24" t="str">
        <f>VLOOKUP(A5271,Vystup20160620!$C:$C,1,FALSE)</f>
        <v>l49k4</v>
      </c>
      <c r="E5271" s="10" t="str">
        <f>VLOOKUP(A5271,pomocne!$A:$C,3,FALSE)</f>
        <v>Pedagog nebo ředitel</v>
      </c>
    </row>
    <row r="5272" spans="1:5" s="24" customFormat="1" ht="30" x14ac:dyDescent="0.25">
      <c r="A5272" s="23" t="s">
        <v>295</v>
      </c>
      <c r="B5272" s="23" t="s">
        <v>568</v>
      </c>
      <c r="C5272" s="23" t="s">
        <v>18</v>
      </c>
      <c r="D5272" s="24" t="str">
        <f>VLOOKUP(A5272,Vystup20160620!$C:$C,1,FALSE)</f>
        <v>l49k4</v>
      </c>
      <c r="E5272" s="10" t="str">
        <f>VLOOKUP(A5272,pomocne!$A:$C,3,FALSE)</f>
        <v>Pedagog nebo ředitel</v>
      </c>
    </row>
    <row r="5273" spans="1:5" s="24" customFormat="1" ht="30" x14ac:dyDescent="0.25">
      <c r="A5273" s="23" t="s">
        <v>295</v>
      </c>
      <c r="B5273" s="23" t="s">
        <v>569</v>
      </c>
      <c r="C5273" s="23" t="s">
        <v>18</v>
      </c>
      <c r="D5273" s="24" t="str">
        <f>VLOOKUP(A5273,Vystup20160620!$C:$C,1,FALSE)</f>
        <v>l49k4</v>
      </c>
      <c r="E5273" s="10" t="str">
        <f>VLOOKUP(A5273,pomocne!$A:$C,3,FALSE)</f>
        <v>Pedagog nebo ředitel</v>
      </c>
    </row>
    <row r="5274" spans="1:5" s="24" customFormat="1" ht="30" x14ac:dyDescent="0.25">
      <c r="A5274" s="23" t="s">
        <v>295</v>
      </c>
      <c r="B5274" s="23" t="s">
        <v>570</v>
      </c>
      <c r="C5274" s="23" t="s">
        <v>18</v>
      </c>
      <c r="D5274" s="24" t="str">
        <f>VLOOKUP(A5274,Vystup20160620!$C:$C,1,FALSE)</f>
        <v>l49k4</v>
      </c>
      <c r="E5274" s="10" t="str">
        <f>VLOOKUP(A5274,pomocne!$A:$C,3,FALSE)</f>
        <v>Pedagog nebo ředitel</v>
      </c>
    </row>
    <row r="5275" spans="1:5" s="24" customFormat="1" x14ac:dyDescent="0.25">
      <c r="A5275" s="23" t="s">
        <v>295</v>
      </c>
      <c r="B5275" s="23" t="s">
        <v>30</v>
      </c>
      <c r="C5275" s="23" t="s">
        <v>13</v>
      </c>
      <c r="D5275" s="24" t="str">
        <f>VLOOKUP(A5275,Vystup20160620!$C:$C,1,FALSE)</f>
        <v>l49k4</v>
      </c>
      <c r="E5275" s="10" t="str">
        <f>VLOOKUP(A5275,pomocne!$A:$C,3,FALSE)</f>
        <v>Pedagog nebo ředitel</v>
      </c>
    </row>
    <row r="5276" spans="1:5" s="24" customFormat="1" x14ac:dyDescent="0.25">
      <c r="A5276" s="23" t="s">
        <v>295</v>
      </c>
      <c r="B5276" s="23" t="s">
        <v>571</v>
      </c>
      <c r="C5276" s="23" t="s">
        <v>13</v>
      </c>
      <c r="D5276" s="24" t="str">
        <f>VLOOKUP(A5276,Vystup20160620!$C:$C,1,FALSE)</f>
        <v>l49k4</v>
      </c>
      <c r="E5276" s="10" t="str">
        <f>VLOOKUP(A5276,pomocne!$A:$C,3,FALSE)</f>
        <v>Pedagog nebo ředitel</v>
      </c>
    </row>
    <row r="5277" spans="1:5" s="24" customFormat="1" x14ac:dyDescent="0.25">
      <c r="A5277" s="23" t="s">
        <v>295</v>
      </c>
      <c r="B5277" s="23" t="s">
        <v>572</v>
      </c>
      <c r="C5277" s="23" t="s">
        <v>13</v>
      </c>
      <c r="D5277" s="24" t="str">
        <f>VLOOKUP(A5277,Vystup20160620!$C:$C,1,FALSE)</f>
        <v>l49k4</v>
      </c>
      <c r="E5277" s="10" t="str">
        <f>VLOOKUP(A5277,pomocne!$A:$C,3,FALSE)</f>
        <v>Pedagog nebo ředitel</v>
      </c>
    </row>
    <row r="5278" spans="1:5" s="24" customFormat="1" x14ac:dyDescent="0.25">
      <c r="A5278" s="23" t="s">
        <v>295</v>
      </c>
      <c r="B5278" s="23" t="s">
        <v>33</v>
      </c>
      <c r="C5278" s="23" t="s">
        <v>13</v>
      </c>
      <c r="D5278" s="24" t="str">
        <f>VLOOKUP(A5278,Vystup20160620!$C:$C,1,FALSE)</f>
        <v>l49k4</v>
      </c>
      <c r="E5278" s="10" t="str">
        <f>VLOOKUP(A5278,pomocne!$A:$C,3,FALSE)</f>
        <v>Pedagog nebo ředitel</v>
      </c>
    </row>
    <row r="5279" spans="1:5" s="24" customFormat="1" x14ac:dyDescent="0.25">
      <c r="A5279" s="23" t="s">
        <v>295</v>
      </c>
      <c r="B5279" s="23" t="s">
        <v>606</v>
      </c>
      <c r="C5279" s="23" t="s">
        <v>18</v>
      </c>
      <c r="D5279" s="24" t="str">
        <f>VLOOKUP(A5279,Vystup20160620!$C:$C,1,FALSE)</f>
        <v>l49k4</v>
      </c>
      <c r="E5279" s="10" t="str">
        <f>VLOOKUP(A5279,pomocne!$A:$C,3,FALSE)</f>
        <v>Pedagog nebo ředitel</v>
      </c>
    </row>
    <row r="5280" spans="1:5" s="24" customFormat="1" x14ac:dyDescent="0.25">
      <c r="A5280" s="23" t="s">
        <v>295</v>
      </c>
      <c r="B5280" s="23" t="s">
        <v>607</v>
      </c>
      <c r="C5280" s="23" t="s">
        <v>18</v>
      </c>
      <c r="D5280" s="24" t="str">
        <f>VLOOKUP(A5280,Vystup20160620!$C:$C,1,FALSE)</f>
        <v>l49k4</v>
      </c>
      <c r="E5280" s="10" t="str">
        <f>VLOOKUP(A5280,pomocne!$A:$C,3,FALSE)</f>
        <v>Pedagog nebo ředitel</v>
      </c>
    </row>
    <row r="5281" spans="1:5" s="24" customFormat="1" ht="30" x14ac:dyDescent="0.25">
      <c r="A5281" s="23" t="s">
        <v>295</v>
      </c>
      <c r="B5281" s="23" t="s">
        <v>573</v>
      </c>
      <c r="C5281" s="23" t="s">
        <v>13</v>
      </c>
      <c r="D5281" s="24" t="str">
        <f>VLOOKUP(A5281,Vystup20160620!$C:$C,1,FALSE)</f>
        <v>l49k4</v>
      </c>
      <c r="E5281" s="10" t="str">
        <f>VLOOKUP(A5281,pomocne!$A:$C,3,FALSE)</f>
        <v>Pedagog nebo ředitel</v>
      </c>
    </row>
    <row r="5282" spans="1:5" s="24" customFormat="1" ht="30" x14ac:dyDescent="0.25">
      <c r="A5282" s="23" t="s">
        <v>295</v>
      </c>
      <c r="B5282" s="23" t="s">
        <v>608</v>
      </c>
      <c r="C5282" s="23" t="s">
        <v>18</v>
      </c>
      <c r="D5282" s="24" t="str">
        <f>VLOOKUP(A5282,Vystup20160620!$C:$C,1,FALSE)</f>
        <v>l49k4</v>
      </c>
      <c r="E5282" s="10" t="str">
        <f>VLOOKUP(A5282,pomocne!$A:$C,3,FALSE)</f>
        <v>Pedagog nebo ředitel</v>
      </c>
    </row>
    <row r="5283" spans="1:5" s="24" customFormat="1" x14ac:dyDescent="0.25">
      <c r="A5283" s="23" t="s">
        <v>295</v>
      </c>
      <c r="B5283" s="23" t="s">
        <v>38</v>
      </c>
      <c r="C5283" s="23" t="s">
        <v>13</v>
      </c>
      <c r="D5283" s="24" t="str">
        <f>VLOOKUP(A5283,Vystup20160620!$C:$C,1,FALSE)</f>
        <v>l49k4</v>
      </c>
      <c r="E5283" s="10" t="str">
        <f>VLOOKUP(A5283,pomocne!$A:$C,3,FALSE)</f>
        <v>Pedagog nebo ředitel</v>
      </c>
    </row>
    <row r="5284" spans="1:5" s="24" customFormat="1" x14ac:dyDescent="0.25">
      <c r="A5284" s="23" t="s">
        <v>295</v>
      </c>
      <c r="B5284" s="23" t="s">
        <v>574</v>
      </c>
      <c r="C5284" s="23" t="s">
        <v>13</v>
      </c>
      <c r="D5284" s="24" t="str">
        <f>VLOOKUP(A5284,Vystup20160620!$C:$C,1,FALSE)</f>
        <v>l49k4</v>
      </c>
      <c r="E5284" s="10" t="str">
        <f>VLOOKUP(A5284,pomocne!$A:$C,3,FALSE)</f>
        <v>Pedagog nebo ředitel</v>
      </c>
    </row>
    <row r="5285" spans="1:5" s="24" customFormat="1" x14ac:dyDescent="0.25">
      <c r="A5285" s="23" t="s">
        <v>295</v>
      </c>
      <c r="B5285" s="23" t="s">
        <v>575</v>
      </c>
      <c r="C5285" s="23" t="s">
        <v>18</v>
      </c>
      <c r="D5285" s="24" t="str">
        <f>VLOOKUP(A5285,Vystup20160620!$C:$C,1,FALSE)</f>
        <v>l49k4</v>
      </c>
      <c r="E5285" s="10" t="str">
        <f>VLOOKUP(A5285,pomocne!$A:$C,3,FALSE)</f>
        <v>Pedagog nebo ředitel</v>
      </c>
    </row>
    <row r="5286" spans="1:5" s="24" customFormat="1" x14ac:dyDescent="0.25">
      <c r="A5286" s="23" t="s">
        <v>295</v>
      </c>
      <c r="B5286" s="23" t="s">
        <v>576</v>
      </c>
      <c r="C5286" s="23" t="s">
        <v>13</v>
      </c>
      <c r="D5286" s="24" t="str">
        <f>VLOOKUP(A5286,Vystup20160620!$C:$C,1,FALSE)</f>
        <v>l49k4</v>
      </c>
      <c r="E5286" s="10" t="str">
        <f>VLOOKUP(A5286,pomocne!$A:$C,3,FALSE)</f>
        <v>Pedagog nebo ředitel</v>
      </c>
    </row>
    <row r="5287" spans="1:5" s="24" customFormat="1" x14ac:dyDescent="0.25">
      <c r="A5287" s="23" t="s">
        <v>295</v>
      </c>
      <c r="B5287" s="23" t="s">
        <v>577</v>
      </c>
      <c r="C5287" s="23" t="s">
        <v>13</v>
      </c>
      <c r="D5287" s="24" t="str">
        <f>VLOOKUP(A5287,Vystup20160620!$C:$C,1,FALSE)</f>
        <v>l49k4</v>
      </c>
      <c r="E5287" s="10" t="str">
        <f>VLOOKUP(A5287,pomocne!$A:$C,3,FALSE)</f>
        <v>Pedagog nebo ředitel</v>
      </c>
    </row>
    <row r="5288" spans="1:5" s="24" customFormat="1" x14ac:dyDescent="0.25">
      <c r="A5288" s="23" t="s">
        <v>295</v>
      </c>
      <c r="B5288" s="23" t="s">
        <v>578</v>
      </c>
      <c r="C5288" s="23" t="s">
        <v>13</v>
      </c>
      <c r="D5288" s="24" t="str">
        <f>VLOOKUP(A5288,Vystup20160620!$C:$C,1,FALSE)</f>
        <v>l49k4</v>
      </c>
      <c r="E5288" s="10" t="str">
        <f>VLOOKUP(A5288,pomocne!$A:$C,3,FALSE)</f>
        <v>Pedagog nebo ředitel</v>
      </c>
    </row>
    <row r="5289" spans="1:5" s="24" customFormat="1" x14ac:dyDescent="0.25">
      <c r="A5289" s="23" t="s">
        <v>295</v>
      </c>
      <c r="B5289" s="23" t="s">
        <v>44</v>
      </c>
      <c r="C5289" s="23" t="s">
        <v>18</v>
      </c>
      <c r="D5289" s="24" t="str">
        <f>VLOOKUP(A5289,Vystup20160620!$C:$C,1,FALSE)</f>
        <v>l49k4</v>
      </c>
      <c r="E5289" s="10" t="str">
        <f>VLOOKUP(A5289,pomocne!$A:$C,3,FALSE)</f>
        <v>Pedagog nebo ředitel</v>
      </c>
    </row>
    <row r="5290" spans="1:5" s="24" customFormat="1" x14ac:dyDescent="0.25">
      <c r="A5290" s="23" t="s">
        <v>295</v>
      </c>
      <c r="B5290" s="23" t="s">
        <v>579</v>
      </c>
      <c r="C5290" s="23" t="s">
        <v>13</v>
      </c>
      <c r="D5290" s="24" t="str">
        <f>VLOOKUP(A5290,Vystup20160620!$C:$C,1,FALSE)</f>
        <v>l49k4</v>
      </c>
      <c r="E5290" s="10" t="str">
        <f>VLOOKUP(A5290,pomocne!$A:$C,3,FALSE)</f>
        <v>Pedagog nebo ředitel</v>
      </c>
    </row>
    <row r="5291" spans="1:5" s="24" customFormat="1" x14ac:dyDescent="0.25">
      <c r="A5291" s="23" t="s">
        <v>295</v>
      </c>
      <c r="B5291" s="23" t="s">
        <v>609</v>
      </c>
      <c r="C5291" s="23" t="s">
        <v>13</v>
      </c>
      <c r="D5291" s="24" t="str">
        <f>VLOOKUP(A5291,Vystup20160620!$C:$C,1,FALSE)</f>
        <v>l49k4</v>
      </c>
      <c r="E5291" s="10" t="str">
        <f>VLOOKUP(A5291,pomocne!$A:$C,3,FALSE)</f>
        <v>Pedagog nebo ředitel</v>
      </c>
    </row>
    <row r="5292" spans="1:5" s="24" customFormat="1" x14ac:dyDescent="0.25">
      <c r="A5292" s="23" t="s">
        <v>295</v>
      </c>
      <c r="B5292" s="23" t="s">
        <v>610</v>
      </c>
      <c r="C5292" s="23" t="s">
        <v>13</v>
      </c>
      <c r="D5292" s="24" t="str">
        <f>VLOOKUP(A5292,Vystup20160620!$C:$C,1,FALSE)</f>
        <v>l49k4</v>
      </c>
      <c r="E5292" s="10" t="str">
        <f>VLOOKUP(A5292,pomocne!$A:$C,3,FALSE)</f>
        <v>Pedagog nebo ředitel</v>
      </c>
    </row>
    <row r="5293" spans="1:5" s="24" customFormat="1" x14ac:dyDescent="0.25">
      <c r="A5293" s="23" t="s">
        <v>295</v>
      </c>
      <c r="B5293" s="23" t="s">
        <v>580</v>
      </c>
      <c r="C5293" s="23" t="s">
        <v>13</v>
      </c>
      <c r="D5293" s="24" t="str">
        <f>VLOOKUP(A5293,Vystup20160620!$C:$C,1,FALSE)</f>
        <v>l49k4</v>
      </c>
      <c r="E5293" s="10" t="str">
        <f>VLOOKUP(A5293,pomocne!$A:$C,3,FALSE)</f>
        <v>Pedagog nebo ředitel</v>
      </c>
    </row>
    <row r="5294" spans="1:5" s="24" customFormat="1" x14ac:dyDescent="0.25">
      <c r="A5294" s="23" t="s">
        <v>295</v>
      </c>
      <c r="B5294" s="23" t="s">
        <v>611</v>
      </c>
      <c r="C5294" s="23" t="s">
        <v>18</v>
      </c>
      <c r="D5294" s="24" t="str">
        <f>VLOOKUP(A5294,Vystup20160620!$C:$C,1,FALSE)</f>
        <v>l49k4</v>
      </c>
      <c r="E5294" s="10" t="str">
        <f>VLOOKUP(A5294,pomocne!$A:$C,3,FALSE)</f>
        <v>Pedagog nebo ředitel</v>
      </c>
    </row>
    <row r="5295" spans="1:5" s="24" customFormat="1" x14ac:dyDescent="0.25">
      <c r="A5295" s="23" t="s">
        <v>295</v>
      </c>
      <c r="B5295" s="23" t="s">
        <v>612</v>
      </c>
      <c r="C5295" s="23" t="s">
        <v>13</v>
      </c>
      <c r="D5295" s="24" t="str">
        <f>VLOOKUP(A5295,Vystup20160620!$C:$C,1,FALSE)</f>
        <v>l49k4</v>
      </c>
      <c r="E5295" s="10" t="str">
        <f>VLOOKUP(A5295,pomocne!$A:$C,3,FALSE)</f>
        <v>Pedagog nebo ředitel</v>
      </c>
    </row>
    <row r="5296" spans="1:5" s="24" customFormat="1" x14ac:dyDescent="0.25">
      <c r="A5296" s="23" t="s">
        <v>295</v>
      </c>
      <c r="B5296" s="23" t="s">
        <v>581</v>
      </c>
      <c r="C5296" s="23" t="s">
        <v>13</v>
      </c>
      <c r="D5296" s="24" t="str">
        <f>VLOOKUP(A5296,Vystup20160620!$C:$C,1,FALSE)</f>
        <v>l49k4</v>
      </c>
      <c r="E5296" s="10" t="str">
        <f>VLOOKUP(A5296,pomocne!$A:$C,3,FALSE)</f>
        <v>Pedagog nebo ředitel</v>
      </c>
    </row>
    <row r="5297" spans="1:5" s="24" customFormat="1" x14ac:dyDescent="0.25">
      <c r="A5297" s="23" t="s">
        <v>295</v>
      </c>
      <c r="B5297" s="23" t="s">
        <v>582</v>
      </c>
      <c r="C5297" s="23" t="s">
        <v>13</v>
      </c>
      <c r="D5297" s="24" t="str">
        <f>VLOOKUP(A5297,Vystup20160620!$C:$C,1,FALSE)</f>
        <v>l49k4</v>
      </c>
      <c r="E5297" s="10" t="str">
        <f>VLOOKUP(A5297,pomocne!$A:$C,3,FALSE)</f>
        <v>Pedagog nebo ředitel</v>
      </c>
    </row>
    <row r="5298" spans="1:5" s="24" customFormat="1" x14ac:dyDescent="0.25">
      <c r="A5298" s="23" t="s">
        <v>295</v>
      </c>
      <c r="B5298" s="23" t="s">
        <v>583</v>
      </c>
      <c r="C5298" s="23" t="s">
        <v>13</v>
      </c>
      <c r="D5298" s="24" t="str">
        <f>VLOOKUP(A5298,Vystup20160620!$C:$C,1,FALSE)</f>
        <v>l49k4</v>
      </c>
      <c r="E5298" s="10" t="str">
        <f>VLOOKUP(A5298,pomocne!$A:$C,3,FALSE)</f>
        <v>Pedagog nebo ředitel</v>
      </c>
    </row>
    <row r="5299" spans="1:5" s="24" customFormat="1" ht="30" x14ac:dyDescent="0.25">
      <c r="A5299" s="23" t="s">
        <v>295</v>
      </c>
      <c r="B5299" s="23" t="s">
        <v>584</v>
      </c>
      <c r="C5299" s="23" t="s">
        <v>13</v>
      </c>
      <c r="D5299" s="24" t="str">
        <f>VLOOKUP(A5299,Vystup20160620!$C:$C,1,FALSE)</f>
        <v>l49k4</v>
      </c>
      <c r="E5299" s="10" t="str">
        <f>VLOOKUP(A5299,pomocne!$A:$C,3,FALSE)</f>
        <v>Pedagog nebo ředitel</v>
      </c>
    </row>
    <row r="5300" spans="1:5" s="24" customFormat="1" ht="30" x14ac:dyDescent="0.25">
      <c r="A5300" s="23" t="s">
        <v>295</v>
      </c>
      <c r="B5300" s="23" t="s">
        <v>585</v>
      </c>
      <c r="C5300" s="23" t="s">
        <v>13</v>
      </c>
      <c r="D5300" s="24" t="str">
        <f>VLOOKUP(A5300,Vystup20160620!$C:$C,1,FALSE)</f>
        <v>l49k4</v>
      </c>
      <c r="E5300" s="10" t="str">
        <f>VLOOKUP(A5300,pomocne!$A:$C,3,FALSE)</f>
        <v>Pedagog nebo ředitel</v>
      </c>
    </row>
    <row r="5301" spans="1:5" s="24" customFormat="1" ht="30" x14ac:dyDescent="0.25">
      <c r="A5301" s="23" t="s">
        <v>295</v>
      </c>
      <c r="B5301" s="23" t="s">
        <v>586</v>
      </c>
      <c r="C5301" s="23" t="s">
        <v>13</v>
      </c>
      <c r="D5301" s="24" t="str">
        <f>VLOOKUP(A5301,Vystup20160620!$C:$C,1,FALSE)</f>
        <v>l49k4</v>
      </c>
      <c r="E5301" s="10" t="str">
        <f>VLOOKUP(A5301,pomocne!$A:$C,3,FALSE)</f>
        <v>Pedagog nebo ředitel</v>
      </c>
    </row>
    <row r="5302" spans="1:5" s="24" customFormat="1" x14ac:dyDescent="0.25">
      <c r="A5302" s="23" t="s">
        <v>295</v>
      </c>
      <c r="B5302" s="23" t="s">
        <v>613</v>
      </c>
      <c r="C5302" s="23" t="s">
        <v>13</v>
      </c>
      <c r="D5302" s="24" t="str">
        <f>VLOOKUP(A5302,Vystup20160620!$C:$C,1,FALSE)</f>
        <v>l49k4</v>
      </c>
      <c r="E5302" s="10" t="str">
        <f>VLOOKUP(A5302,pomocne!$A:$C,3,FALSE)</f>
        <v>Pedagog nebo ředitel</v>
      </c>
    </row>
    <row r="5303" spans="1:5" s="24" customFormat="1" x14ac:dyDescent="0.25">
      <c r="A5303" s="23" t="s">
        <v>295</v>
      </c>
      <c r="B5303" s="23" t="s">
        <v>614</v>
      </c>
      <c r="C5303" s="23" t="s">
        <v>13</v>
      </c>
      <c r="D5303" s="24" t="str">
        <f>VLOOKUP(A5303,Vystup20160620!$C:$C,1,FALSE)</f>
        <v>l49k4</v>
      </c>
      <c r="E5303" s="10" t="str">
        <f>VLOOKUP(A5303,pomocne!$A:$C,3,FALSE)</f>
        <v>Pedagog nebo ředitel</v>
      </c>
    </row>
    <row r="5304" spans="1:5" s="24" customFormat="1" ht="30" x14ac:dyDescent="0.25">
      <c r="A5304" s="23" t="s">
        <v>295</v>
      </c>
      <c r="B5304" s="23" t="s">
        <v>615</v>
      </c>
      <c r="C5304" s="23" t="s">
        <v>13</v>
      </c>
      <c r="D5304" s="24" t="str">
        <f>VLOOKUP(A5304,Vystup20160620!$C:$C,1,FALSE)</f>
        <v>l49k4</v>
      </c>
      <c r="E5304" s="10" t="str">
        <f>VLOOKUP(A5304,pomocne!$A:$C,3,FALSE)</f>
        <v>Pedagog nebo ředitel</v>
      </c>
    </row>
    <row r="5305" spans="1:5" s="24" customFormat="1" x14ac:dyDescent="0.25">
      <c r="A5305" s="23" t="s">
        <v>295</v>
      </c>
      <c r="B5305" s="23" t="s">
        <v>616</v>
      </c>
      <c r="C5305" s="23" t="s">
        <v>13</v>
      </c>
      <c r="D5305" s="24" t="str">
        <f>VLOOKUP(A5305,Vystup20160620!$C:$C,1,FALSE)</f>
        <v>l49k4</v>
      </c>
      <c r="E5305" s="10" t="str">
        <f>VLOOKUP(A5305,pomocne!$A:$C,3,FALSE)</f>
        <v>Pedagog nebo ředitel</v>
      </c>
    </row>
    <row r="5306" spans="1:5" s="24" customFormat="1" ht="30" x14ac:dyDescent="0.25">
      <c r="A5306" s="23" t="s">
        <v>295</v>
      </c>
      <c r="B5306" s="23" t="s">
        <v>587</v>
      </c>
      <c r="C5306" s="23" t="s">
        <v>13</v>
      </c>
      <c r="D5306" s="24" t="str">
        <f>VLOOKUP(A5306,Vystup20160620!$C:$C,1,FALSE)</f>
        <v>l49k4</v>
      </c>
      <c r="E5306" s="10" t="str">
        <f>VLOOKUP(A5306,pomocne!$A:$C,3,FALSE)</f>
        <v>Pedagog nebo ředitel</v>
      </c>
    </row>
    <row r="5307" spans="1:5" s="24" customFormat="1" ht="30" x14ac:dyDescent="0.25">
      <c r="A5307" s="23" t="s">
        <v>295</v>
      </c>
      <c r="B5307" s="23" t="s">
        <v>588</v>
      </c>
      <c r="C5307" s="23" t="s">
        <v>13</v>
      </c>
      <c r="D5307" s="24" t="str">
        <f>VLOOKUP(A5307,Vystup20160620!$C:$C,1,FALSE)</f>
        <v>l49k4</v>
      </c>
      <c r="E5307" s="10" t="str">
        <f>VLOOKUP(A5307,pomocne!$A:$C,3,FALSE)</f>
        <v>Pedagog nebo ředitel</v>
      </c>
    </row>
    <row r="5308" spans="1:5" s="24" customFormat="1" x14ac:dyDescent="0.25">
      <c r="A5308" s="23" t="s">
        <v>295</v>
      </c>
      <c r="B5308" s="23" t="s">
        <v>589</v>
      </c>
      <c r="C5308" s="23" t="s">
        <v>13</v>
      </c>
      <c r="D5308" s="24" t="str">
        <f>VLOOKUP(A5308,Vystup20160620!$C:$C,1,FALSE)</f>
        <v>l49k4</v>
      </c>
      <c r="E5308" s="10" t="str">
        <f>VLOOKUP(A5308,pomocne!$A:$C,3,FALSE)</f>
        <v>Pedagog nebo ředitel</v>
      </c>
    </row>
    <row r="5309" spans="1:5" s="24" customFormat="1" ht="30" x14ac:dyDescent="0.25">
      <c r="A5309" s="23" t="s">
        <v>295</v>
      </c>
      <c r="B5309" s="23" t="s">
        <v>617</v>
      </c>
      <c r="C5309" s="23" t="s">
        <v>13</v>
      </c>
      <c r="D5309" s="24" t="str">
        <f>VLOOKUP(A5309,Vystup20160620!$C:$C,1,FALSE)</f>
        <v>l49k4</v>
      </c>
      <c r="E5309" s="10" t="str">
        <f>VLOOKUP(A5309,pomocne!$A:$C,3,FALSE)</f>
        <v>Pedagog nebo ředitel</v>
      </c>
    </row>
    <row r="5310" spans="1:5" s="24" customFormat="1" x14ac:dyDescent="0.25">
      <c r="A5310" s="23" t="s">
        <v>295</v>
      </c>
      <c r="B5310" s="23" t="s">
        <v>66</v>
      </c>
      <c r="C5310" s="23" t="s">
        <v>18</v>
      </c>
      <c r="D5310" s="24" t="str">
        <f>VLOOKUP(A5310,Vystup20160620!$C:$C,1,FALSE)</f>
        <v>l49k4</v>
      </c>
      <c r="E5310" s="10" t="str">
        <f>VLOOKUP(A5310,pomocne!$A:$C,3,FALSE)</f>
        <v>Pedagog nebo ředitel</v>
      </c>
    </row>
    <row r="5311" spans="1:5" s="24" customFormat="1" x14ac:dyDescent="0.25">
      <c r="A5311" s="23" t="s">
        <v>295</v>
      </c>
      <c r="B5311" s="23" t="s">
        <v>67</v>
      </c>
      <c r="C5311" s="23" t="s">
        <v>13</v>
      </c>
      <c r="D5311" s="24" t="str">
        <f>VLOOKUP(A5311,Vystup20160620!$C:$C,1,FALSE)</f>
        <v>l49k4</v>
      </c>
      <c r="E5311" s="10" t="str">
        <f>VLOOKUP(A5311,pomocne!$A:$C,3,FALSE)</f>
        <v>Pedagog nebo ředitel</v>
      </c>
    </row>
    <row r="5312" spans="1:5" s="24" customFormat="1" ht="30" x14ac:dyDescent="0.25">
      <c r="A5312" s="23" t="s">
        <v>295</v>
      </c>
      <c r="B5312" s="23" t="s">
        <v>68</v>
      </c>
      <c r="C5312" s="23" t="s">
        <v>18</v>
      </c>
      <c r="D5312" s="24" t="str">
        <f>VLOOKUP(A5312,Vystup20160620!$C:$C,1,FALSE)</f>
        <v>l49k4</v>
      </c>
      <c r="E5312" s="10" t="str">
        <f>VLOOKUP(A5312,pomocne!$A:$C,3,FALSE)</f>
        <v>Pedagog nebo ředitel</v>
      </c>
    </row>
    <row r="5313" spans="1:5" s="24" customFormat="1" x14ac:dyDescent="0.25">
      <c r="A5313" s="23" t="s">
        <v>295</v>
      </c>
      <c r="B5313" s="23" t="s">
        <v>69</v>
      </c>
      <c r="C5313" s="23" t="s">
        <v>13</v>
      </c>
      <c r="D5313" s="24" t="str">
        <f>VLOOKUP(A5313,Vystup20160620!$C:$C,1,FALSE)</f>
        <v>l49k4</v>
      </c>
      <c r="E5313" s="10" t="str">
        <f>VLOOKUP(A5313,pomocne!$A:$C,3,FALSE)</f>
        <v>Pedagog nebo ředitel</v>
      </c>
    </row>
    <row r="5314" spans="1:5" s="24" customFormat="1" x14ac:dyDescent="0.25">
      <c r="A5314" s="23" t="s">
        <v>295</v>
      </c>
      <c r="B5314" s="23" t="s">
        <v>105</v>
      </c>
      <c r="C5314" s="23" t="s">
        <v>13</v>
      </c>
      <c r="D5314" s="24" t="str">
        <f>VLOOKUP(A5314,Vystup20160620!$C:$C,1,FALSE)</f>
        <v>l49k4</v>
      </c>
      <c r="E5314" s="10" t="str">
        <f>VLOOKUP(A5314,pomocne!$A:$C,3,FALSE)</f>
        <v>Pedagog nebo ředitel</v>
      </c>
    </row>
    <row r="5315" spans="1:5" s="24" customFormat="1" x14ac:dyDescent="0.25">
      <c r="A5315" s="23" t="s">
        <v>295</v>
      </c>
      <c r="B5315" s="23" t="s">
        <v>618</v>
      </c>
      <c r="C5315" s="23" t="s">
        <v>13</v>
      </c>
      <c r="D5315" s="24" t="str">
        <f>VLOOKUP(A5315,Vystup20160620!$C:$C,1,FALSE)</f>
        <v>l49k4</v>
      </c>
      <c r="E5315" s="10" t="str">
        <f>VLOOKUP(A5315,pomocne!$A:$C,3,FALSE)</f>
        <v>Pedagog nebo ředitel</v>
      </c>
    </row>
    <row r="5316" spans="1:5" s="24" customFormat="1" x14ac:dyDescent="0.25">
      <c r="A5316" s="23" t="s">
        <v>295</v>
      </c>
      <c r="B5316" s="23" t="s">
        <v>619</v>
      </c>
      <c r="C5316" s="23" t="s">
        <v>13</v>
      </c>
      <c r="D5316" s="24" t="str">
        <f>VLOOKUP(A5316,Vystup20160620!$C:$C,1,FALSE)</f>
        <v>l49k4</v>
      </c>
      <c r="E5316" s="10" t="str">
        <f>VLOOKUP(A5316,pomocne!$A:$C,3,FALSE)</f>
        <v>Pedagog nebo ředitel</v>
      </c>
    </row>
    <row r="5317" spans="1:5" s="24" customFormat="1" x14ac:dyDescent="0.25">
      <c r="A5317" s="23" t="s">
        <v>295</v>
      </c>
      <c r="B5317" s="23" t="s">
        <v>70</v>
      </c>
      <c r="C5317" s="23" t="s">
        <v>13</v>
      </c>
      <c r="D5317" s="24" t="str">
        <f>VLOOKUP(A5317,Vystup20160620!$C:$C,1,FALSE)</f>
        <v>l49k4</v>
      </c>
      <c r="E5317" s="10" t="str">
        <f>VLOOKUP(A5317,pomocne!$A:$C,3,FALSE)</f>
        <v>Pedagog nebo ředitel</v>
      </c>
    </row>
    <row r="5318" spans="1:5" s="24" customFormat="1" x14ac:dyDescent="0.25">
      <c r="A5318" s="23" t="s">
        <v>295</v>
      </c>
      <c r="B5318" s="23" t="s">
        <v>129</v>
      </c>
      <c r="C5318" s="23" t="s">
        <v>13</v>
      </c>
      <c r="D5318" s="24" t="str">
        <f>VLOOKUP(A5318,Vystup20160620!$C:$C,1,FALSE)</f>
        <v>l49k4</v>
      </c>
      <c r="E5318" s="10" t="str">
        <f>VLOOKUP(A5318,pomocne!$A:$C,3,FALSE)</f>
        <v>Pedagog nebo ředitel</v>
      </c>
    </row>
    <row r="5319" spans="1:5" s="24" customFormat="1" x14ac:dyDescent="0.25">
      <c r="A5319" s="23" t="s">
        <v>295</v>
      </c>
      <c r="B5319" s="23" t="s">
        <v>130</v>
      </c>
      <c r="C5319" s="23" t="s">
        <v>18</v>
      </c>
      <c r="D5319" s="24" t="str">
        <f>VLOOKUP(A5319,Vystup20160620!$C:$C,1,FALSE)</f>
        <v>l49k4</v>
      </c>
      <c r="E5319" s="10" t="str">
        <f>VLOOKUP(A5319,pomocne!$A:$C,3,FALSE)</f>
        <v>Pedagog nebo ředitel</v>
      </c>
    </row>
    <row r="5320" spans="1:5" s="24" customFormat="1" x14ac:dyDescent="0.25">
      <c r="A5320" s="23" t="s">
        <v>295</v>
      </c>
      <c r="B5320" s="23" t="s">
        <v>131</v>
      </c>
      <c r="C5320" s="23" t="s">
        <v>18</v>
      </c>
      <c r="D5320" s="24" t="str">
        <f>VLOOKUP(A5320,Vystup20160620!$C:$C,1,FALSE)</f>
        <v>l49k4</v>
      </c>
      <c r="E5320" s="10" t="str">
        <f>VLOOKUP(A5320,pomocne!$A:$C,3,FALSE)</f>
        <v>Pedagog nebo ředitel</v>
      </c>
    </row>
    <row r="5321" spans="1:5" s="24" customFormat="1" x14ac:dyDescent="0.25">
      <c r="A5321" s="23" t="s">
        <v>295</v>
      </c>
      <c r="B5321" s="23" t="s">
        <v>590</v>
      </c>
      <c r="C5321" s="23" t="s">
        <v>18</v>
      </c>
      <c r="D5321" s="24" t="str">
        <f>VLOOKUP(A5321,Vystup20160620!$C:$C,1,FALSE)</f>
        <v>l49k4</v>
      </c>
      <c r="E5321" s="10" t="str">
        <f>VLOOKUP(A5321,pomocne!$A:$C,3,FALSE)</f>
        <v>Pedagog nebo ředitel</v>
      </c>
    </row>
    <row r="5322" spans="1:5" s="24" customFormat="1" x14ac:dyDescent="0.25">
      <c r="A5322" s="23" t="s">
        <v>295</v>
      </c>
      <c r="B5322" s="23" t="s">
        <v>620</v>
      </c>
      <c r="C5322" s="23" t="s">
        <v>13</v>
      </c>
      <c r="D5322" s="24" t="str">
        <f>VLOOKUP(A5322,Vystup20160620!$C:$C,1,FALSE)</f>
        <v>l49k4</v>
      </c>
      <c r="E5322" s="10" t="str">
        <f>VLOOKUP(A5322,pomocne!$A:$C,3,FALSE)</f>
        <v>Pedagog nebo ředitel</v>
      </c>
    </row>
    <row r="5323" spans="1:5" s="24" customFormat="1" x14ac:dyDescent="0.25">
      <c r="A5323" s="23" t="s">
        <v>295</v>
      </c>
      <c r="B5323" s="23" t="s">
        <v>73</v>
      </c>
      <c r="C5323" s="23" t="s">
        <v>18</v>
      </c>
      <c r="D5323" s="24" t="str">
        <f>VLOOKUP(A5323,Vystup20160620!$C:$C,1,FALSE)</f>
        <v>l49k4</v>
      </c>
      <c r="E5323" s="10" t="str">
        <f>VLOOKUP(A5323,pomocne!$A:$C,3,FALSE)</f>
        <v>Pedagog nebo ředitel</v>
      </c>
    </row>
    <row r="5324" spans="1:5" s="24" customFormat="1" x14ac:dyDescent="0.25">
      <c r="A5324" s="23" t="s">
        <v>295</v>
      </c>
      <c r="B5324" s="23" t="s">
        <v>591</v>
      </c>
      <c r="C5324" s="23" t="s">
        <v>18</v>
      </c>
      <c r="D5324" s="24" t="str">
        <f>VLOOKUP(A5324,Vystup20160620!$C:$C,1,FALSE)</f>
        <v>l49k4</v>
      </c>
      <c r="E5324" s="10" t="str">
        <f>VLOOKUP(A5324,pomocne!$A:$C,3,FALSE)</f>
        <v>Pedagog nebo ředitel</v>
      </c>
    </row>
    <row r="5325" spans="1:5" s="24" customFormat="1" x14ac:dyDescent="0.25">
      <c r="A5325" s="23" t="s">
        <v>295</v>
      </c>
      <c r="B5325" s="23" t="s">
        <v>75</v>
      </c>
      <c r="C5325" s="23" t="s">
        <v>13</v>
      </c>
      <c r="D5325" s="24" t="str">
        <f>VLOOKUP(A5325,Vystup20160620!$C:$C,1,FALSE)</f>
        <v>l49k4</v>
      </c>
      <c r="E5325" s="10" t="str">
        <f>VLOOKUP(A5325,pomocne!$A:$C,3,FALSE)</f>
        <v>Pedagog nebo ředitel</v>
      </c>
    </row>
    <row r="5326" spans="1:5" s="24" customFormat="1" ht="30" x14ac:dyDescent="0.25">
      <c r="A5326" s="23" t="s">
        <v>295</v>
      </c>
      <c r="B5326" s="23" t="s">
        <v>592</v>
      </c>
      <c r="C5326" s="23" t="s">
        <v>13</v>
      </c>
      <c r="D5326" s="24" t="str">
        <f>VLOOKUP(A5326,Vystup20160620!$C:$C,1,FALSE)</f>
        <v>l49k4</v>
      </c>
      <c r="E5326" s="10" t="str">
        <f>VLOOKUP(A5326,pomocne!$A:$C,3,FALSE)</f>
        <v>Pedagog nebo ředitel</v>
      </c>
    </row>
    <row r="5327" spans="1:5" s="24" customFormat="1" x14ac:dyDescent="0.25">
      <c r="A5327" s="23" t="s">
        <v>295</v>
      </c>
      <c r="B5327" s="23" t="s">
        <v>593</v>
      </c>
      <c r="C5327" s="23" t="s">
        <v>13</v>
      </c>
      <c r="D5327" s="24" t="str">
        <f>VLOOKUP(A5327,Vystup20160620!$C:$C,1,FALSE)</f>
        <v>l49k4</v>
      </c>
      <c r="E5327" s="10" t="str">
        <f>VLOOKUP(A5327,pomocne!$A:$C,3,FALSE)</f>
        <v>Pedagog nebo ředitel</v>
      </c>
    </row>
    <row r="5328" spans="1:5" s="24" customFormat="1" x14ac:dyDescent="0.25">
      <c r="A5328" s="23" t="s">
        <v>295</v>
      </c>
      <c r="B5328" s="23" t="s">
        <v>622</v>
      </c>
      <c r="C5328" s="23" t="s">
        <v>18</v>
      </c>
      <c r="D5328" s="24" t="str">
        <f>VLOOKUP(A5328,Vystup20160620!$C:$C,1,FALSE)</f>
        <v>l49k4</v>
      </c>
      <c r="E5328" s="10" t="str">
        <f>VLOOKUP(A5328,pomocne!$A:$C,3,FALSE)</f>
        <v>Pedagog nebo ředitel</v>
      </c>
    </row>
    <row r="5329" spans="1:5" s="24" customFormat="1" ht="30" x14ac:dyDescent="0.25">
      <c r="A5329" s="23" t="s">
        <v>295</v>
      </c>
      <c r="B5329" s="23" t="s">
        <v>623</v>
      </c>
      <c r="C5329" s="23" t="s">
        <v>13</v>
      </c>
      <c r="D5329" s="24" t="str">
        <f>VLOOKUP(A5329,Vystup20160620!$C:$C,1,FALSE)</f>
        <v>l49k4</v>
      </c>
      <c r="E5329" s="10" t="str">
        <f>VLOOKUP(A5329,pomocne!$A:$C,3,FALSE)</f>
        <v>Pedagog nebo ředitel</v>
      </c>
    </row>
    <row r="5330" spans="1:5" s="24" customFormat="1" x14ac:dyDescent="0.25">
      <c r="A5330" s="23" t="s">
        <v>295</v>
      </c>
      <c r="B5330" s="23" t="s">
        <v>76</v>
      </c>
      <c r="C5330" s="23" t="s">
        <v>13</v>
      </c>
      <c r="D5330" s="24" t="str">
        <f>VLOOKUP(A5330,Vystup20160620!$C:$C,1,FALSE)</f>
        <v>l49k4</v>
      </c>
      <c r="E5330" s="10" t="str">
        <f>VLOOKUP(A5330,pomocne!$A:$C,3,FALSE)</f>
        <v>Pedagog nebo ředitel</v>
      </c>
    </row>
    <row r="5331" spans="1:5" s="24" customFormat="1" ht="30" x14ac:dyDescent="0.25">
      <c r="A5331" s="23" t="s">
        <v>295</v>
      </c>
      <c r="B5331" s="23" t="s">
        <v>77</v>
      </c>
      <c r="C5331" s="23" t="s">
        <v>18</v>
      </c>
      <c r="D5331" s="24" t="str">
        <f>VLOOKUP(A5331,Vystup20160620!$C:$C,1,FALSE)</f>
        <v>l49k4</v>
      </c>
      <c r="E5331" s="10" t="str">
        <f>VLOOKUP(A5331,pomocne!$A:$C,3,FALSE)</f>
        <v>Pedagog nebo ředitel</v>
      </c>
    </row>
    <row r="5332" spans="1:5" s="24" customFormat="1" x14ac:dyDescent="0.25">
      <c r="A5332" s="23" t="s">
        <v>295</v>
      </c>
      <c r="B5332" s="23" t="s">
        <v>594</v>
      </c>
      <c r="C5332" s="23" t="s">
        <v>13</v>
      </c>
      <c r="D5332" s="24" t="str">
        <f>VLOOKUP(A5332,Vystup20160620!$C:$C,1,FALSE)</f>
        <v>l49k4</v>
      </c>
      <c r="E5332" s="10" t="str">
        <f>VLOOKUP(A5332,pomocne!$A:$C,3,FALSE)</f>
        <v>Pedagog nebo ředitel</v>
      </c>
    </row>
    <row r="5333" spans="1:5" s="24" customFormat="1" x14ac:dyDescent="0.25">
      <c r="A5333" s="23" t="s">
        <v>295</v>
      </c>
      <c r="B5333" s="23" t="s">
        <v>595</v>
      </c>
      <c r="C5333" s="23" t="s">
        <v>18</v>
      </c>
      <c r="D5333" s="24" t="str">
        <f>VLOOKUP(A5333,Vystup20160620!$C:$C,1,FALSE)</f>
        <v>l49k4</v>
      </c>
      <c r="E5333" s="10" t="str">
        <f>VLOOKUP(A5333,pomocne!$A:$C,3,FALSE)</f>
        <v>Pedagog nebo ředitel</v>
      </c>
    </row>
    <row r="5334" spans="1:5" s="24" customFormat="1" x14ac:dyDescent="0.25">
      <c r="A5334" s="23" t="s">
        <v>295</v>
      </c>
      <c r="B5334" s="23" t="s">
        <v>82</v>
      </c>
      <c r="C5334" s="23" t="s">
        <v>18</v>
      </c>
      <c r="D5334" s="24" t="str">
        <f>VLOOKUP(A5334,Vystup20160620!$C:$C,1,FALSE)</f>
        <v>l49k4</v>
      </c>
      <c r="E5334" s="10" t="str">
        <f>VLOOKUP(A5334,pomocne!$A:$C,3,FALSE)</f>
        <v>Pedagog nebo ředitel</v>
      </c>
    </row>
    <row r="5335" spans="1:5" s="24" customFormat="1" x14ac:dyDescent="0.25">
      <c r="A5335" s="23" t="s">
        <v>295</v>
      </c>
      <c r="B5335" s="23" t="s">
        <v>596</v>
      </c>
      <c r="C5335" s="23" t="s">
        <v>13</v>
      </c>
      <c r="D5335" s="24" t="str">
        <f>VLOOKUP(A5335,Vystup20160620!$C:$C,1,FALSE)</f>
        <v>l49k4</v>
      </c>
      <c r="E5335" s="10" t="str">
        <f>VLOOKUP(A5335,pomocne!$A:$C,3,FALSE)</f>
        <v>Pedagog nebo ředitel</v>
      </c>
    </row>
    <row r="5336" spans="1:5" s="24" customFormat="1" x14ac:dyDescent="0.25">
      <c r="A5336" s="23" t="s">
        <v>295</v>
      </c>
      <c r="B5336" s="23" t="s">
        <v>84</v>
      </c>
      <c r="C5336" s="23" t="s">
        <v>18</v>
      </c>
      <c r="D5336" s="24" t="str">
        <f>VLOOKUP(A5336,Vystup20160620!$C:$C,1,FALSE)</f>
        <v>l49k4</v>
      </c>
      <c r="E5336" s="10" t="str">
        <f>VLOOKUP(A5336,pomocne!$A:$C,3,FALSE)</f>
        <v>Pedagog nebo ředitel</v>
      </c>
    </row>
    <row r="5337" spans="1:5" s="24" customFormat="1" x14ac:dyDescent="0.25">
      <c r="A5337" s="23" t="s">
        <v>295</v>
      </c>
      <c r="B5337" s="23" t="s">
        <v>597</v>
      </c>
      <c r="C5337" s="23" t="s">
        <v>18</v>
      </c>
      <c r="D5337" s="24" t="str">
        <f>VLOOKUP(A5337,Vystup20160620!$C:$C,1,FALSE)</f>
        <v>l49k4</v>
      </c>
      <c r="E5337" s="10" t="str">
        <f>VLOOKUP(A5337,pomocne!$A:$C,3,FALSE)</f>
        <v>Pedagog nebo ředitel</v>
      </c>
    </row>
    <row r="5338" spans="1:5" s="24" customFormat="1" x14ac:dyDescent="0.25">
      <c r="A5338" s="23" t="s">
        <v>295</v>
      </c>
      <c r="B5338" s="23" t="s">
        <v>598</v>
      </c>
      <c r="C5338" s="23" t="s">
        <v>18</v>
      </c>
      <c r="D5338" s="24" t="str">
        <f>VLOOKUP(A5338,Vystup20160620!$C:$C,1,FALSE)</f>
        <v>l49k4</v>
      </c>
      <c r="E5338" s="10" t="str">
        <f>VLOOKUP(A5338,pomocne!$A:$C,3,FALSE)</f>
        <v>Pedagog nebo ředitel</v>
      </c>
    </row>
    <row r="5339" spans="1:5" s="24" customFormat="1" ht="30" x14ac:dyDescent="0.25">
      <c r="A5339" s="23" t="s">
        <v>295</v>
      </c>
      <c r="B5339" s="23" t="s">
        <v>87</v>
      </c>
      <c r="C5339" s="23" t="s">
        <v>13</v>
      </c>
      <c r="D5339" s="24" t="str">
        <f>VLOOKUP(A5339,Vystup20160620!$C:$C,1,FALSE)</f>
        <v>l49k4</v>
      </c>
      <c r="E5339" s="10" t="str">
        <f>VLOOKUP(A5339,pomocne!$A:$C,3,FALSE)</f>
        <v>Pedagog nebo ředitel</v>
      </c>
    </row>
    <row r="5340" spans="1:5" s="24" customFormat="1" ht="30" x14ac:dyDescent="0.25">
      <c r="A5340" s="23" t="s">
        <v>295</v>
      </c>
      <c r="B5340" s="23" t="s">
        <v>88</v>
      </c>
      <c r="C5340" s="23" t="s">
        <v>18</v>
      </c>
      <c r="D5340" s="24" t="str">
        <f>VLOOKUP(A5340,Vystup20160620!$C:$C,1,FALSE)</f>
        <v>l49k4</v>
      </c>
      <c r="E5340" s="10" t="str">
        <f>VLOOKUP(A5340,pomocne!$A:$C,3,FALSE)</f>
        <v>Pedagog nebo ředitel</v>
      </c>
    </row>
    <row r="5341" spans="1:5" s="24" customFormat="1" ht="30" x14ac:dyDescent="0.25">
      <c r="A5341" s="23" t="s">
        <v>697</v>
      </c>
      <c r="B5341" s="23" t="s">
        <v>511</v>
      </c>
      <c r="C5341" s="23" t="s">
        <v>147</v>
      </c>
      <c r="D5341" s="24" t="e">
        <f>VLOOKUP(A5341,Vystup20160620!$C:$C,1,FALSE)</f>
        <v>#N/A</v>
      </c>
      <c r="E5341" s="10" t="str">
        <f>VLOOKUP(A5341,pomocne!$A:$C,3,FALSE)</f>
        <v>Pedagog nebo ředitel</v>
      </c>
    </row>
    <row r="5342" spans="1:5" s="24" customFormat="1" x14ac:dyDescent="0.25">
      <c r="A5342" s="23" t="s">
        <v>697</v>
      </c>
      <c r="B5342" s="23" t="s">
        <v>512</v>
      </c>
      <c r="C5342" s="23" t="s">
        <v>13</v>
      </c>
      <c r="D5342" s="24" t="e">
        <f>VLOOKUP(A5342,Vystup20160620!$C:$C,1,FALSE)</f>
        <v>#N/A</v>
      </c>
      <c r="E5342" s="10" t="str">
        <f>VLOOKUP(A5342,pomocne!$A:$C,3,FALSE)</f>
        <v>Pedagog nebo ředitel</v>
      </c>
    </row>
    <row r="5343" spans="1:5" s="24" customFormat="1" x14ac:dyDescent="0.25">
      <c r="A5343" s="23" t="s">
        <v>697</v>
      </c>
      <c r="B5343" s="23" t="s">
        <v>513</v>
      </c>
      <c r="C5343" s="23" t="s">
        <v>13</v>
      </c>
      <c r="D5343" s="24" t="e">
        <f>VLOOKUP(A5343,Vystup20160620!$C:$C,1,FALSE)</f>
        <v>#N/A</v>
      </c>
      <c r="E5343" s="10" t="str">
        <f>VLOOKUP(A5343,pomocne!$A:$C,3,FALSE)</f>
        <v>Pedagog nebo ředitel</v>
      </c>
    </row>
    <row r="5344" spans="1:5" s="24" customFormat="1" x14ac:dyDescent="0.25">
      <c r="A5344" s="23" t="s">
        <v>697</v>
      </c>
      <c r="B5344" s="23" t="s">
        <v>514</v>
      </c>
      <c r="C5344" s="23" t="s">
        <v>13</v>
      </c>
      <c r="D5344" s="24" t="e">
        <f>VLOOKUP(A5344,Vystup20160620!$C:$C,1,FALSE)</f>
        <v>#N/A</v>
      </c>
      <c r="E5344" s="10" t="str">
        <f>VLOOKUP(A5344,pomocne!$A:$C,3,FALSE)</f>
        <v>Pedagog nebo ředitel</v>
      </c>
    </row>
    <row r="5345" spans="1:5" s="24" customFormat="1" x14ac:dyDescent="0.25">
      <c r="A5345" s="23" t="s">
        <v>697</v>
      </c>
      <c r="B5345" s="23" t="s">
        <v>515</v>
      </c>
      <c r="C5345" s="23" t="s">
        <v>13</v>
      </c>
      <c r="D5345" s="24" t="e">
        <f>VLOOKUP(A5345,Vystup20160620!$C:$C,1,FALSE)</f>
        <v>#N/A</v>
      </c>
      <c r="E5345" s="10" t="str">
        <f>VLOOKUP(A5345,pomocne!$A:$C,3,FALSE)</f>
        <v>Pedagog nebo ředitel</v>
      </c>
    </row>
    <row r="5346" spans="1:5" s="24" customFormat="1" x14ac:dyDescent="0.25">
      <c r="A5346" s="23" t="s">
        <v>697</v>
      </c>
      <c r="B5346" s="23" t="s">
        <v>735</v>
      </c>
      <c r="C5346" s="23" t="s">
        <v>18</v>
      </c>
      <c r="D5346" s="24" t="e">
        <f>VLOOKUP(A5346,Vystup20160620!$C:$C,1,FALSE)</f>
        <v>#N/A</v>
      </c>
      <c r="E5346" s="10" t="str">
        <f>VLOOKUP(A5346,pomocne!$A:$C,3,FALSE)</f>
        <v>Pedagog nebo ředitel</v>
      </c>
    </row>
    <row r="5347" spans="1:5" s="24" customFormat="1" x14ac:dyDescent="0.25">
      <c r="A5347" s="23" t="s">
        <v>697</v>
      </c>
      <c r="B5347" s="23" t="s">
        <v>517</v>
      </c>
      <c r="C5347" s="23" t="s">
        <v>13</v>
      </c>
      <c r="D5347" s="24" t="e">
        <f>VLOOKUP(A5347,Vystup20160620!$C:$C,1,FALSE)</f>
        <v>#N/A</v>
      </c>
      <c r="E5347" s="10" t="str">
        <f>VLOOKUP(A5347,pomocne!$A:$C,3,FALSE)</f>
        <v>Pedagog nebo ředitel</v>
      </c>
    </row>
    <row r="5348" spans="1:5" s="24" customFormat="1" x14ac:dyDescent="0.25">
      <c r="A5348" s="23" t="s">
        <v>697</v>
      </c>
      <c r="B5348" s="23" t="s">
        <v>736</v>
      </c>
      <c r="C5348" s="23" t="s">
        <v>13</v>
      </c>
      <c r="D5348" s="24" t="e">
        <f>VLOOKUP(A5348,Vystup20160620!$C:$C,1,FALSE)</f>
        <v>#N/A</v>
      </c>
      <c r="E5348" s="10" t="str">
        <f>VLOOKUP(A5348,pomocne!$A:$C,3,FALSE)</f>
        <v>Pedagog nebo ředitel</v>
      </c>
    </row>
    <row r="5349" spans="1:5" s="24" customFormat="1" x14ac:dyDescent="0.25">
      <c r="A5349" s="23" t="s">
        <v>697</v>
      </c>
      <c r="B5349" s="23" t="s">
        <v>519</v>
      </c>
      <c r="C5349" s="23" t="s">
        <v>18</v>
      </c>
      <c r="D5349" s="24" t="e">
        <f>VLOOKUP(A5349,Vystup20160620!$C:$C,1,FALSE)</f>
        <v>#N/A</v>
      </c>
      <c r="E5349" s="10" t="str">
        <f>VLOOKUP(A5349,pomocne!$A:$C,3,FALSE)</f>
        <v>Pedagog nebo ředitel</v>
      </c>
    </row>
    <row r="5350" spans="1:5" s="24" customFormat="1" x14ac:dyDescent="0.25">
      <c r="A5350" s="23" t="s">
        <v>697</v>
      </c>
      <c r="B5350" s="23" t="s">
        <v>520</v>
      </c>
      <c r="C5350" s="23" t="s">
        <v>18</v>
      </c>
      <c r="D5350" s="24" t="e">
        <f>VLOOKUP(A5350,Vystup20160620!$C:$C,1,FALSE)</f>
        <v>#N/A</v>
      </c>
      <c r="E5350" s="10" t="str">
        <f>VLOOKUP(A5350,pomocne!$A:$C,3,FALSE)</f>
        <v>Pedagog nebo ředitel</v>
      </c>
    </row>
    <row r="5351" spans="1:5" s="24" customFormat="1" x14ac:dyDescent="0.25">
      <c r="A5351" s="23" t="s">
        <v>697</v>
      </c>
      <c r="B5351" s="23" t="s">
        <v>521</v>
      </c>
      <c r="C5351" s="23" t="s">
        <v>18</v>
      </c>
      <c r="D5351" s="24" t="e">
        <f>VLOOKUP(A5351,Vystup20160620!$C:$C,1,FALSE)</f>
        <v>#N/A</v>
      </c>
      <c r="E5351" s="10" t="str">
        <f>VLOOKUP(A5351,pomocne!$A:$C,3,FALSE)</f>
        <v>Pedagog nebo ředitel</v>
      </c>
    </row>
    <row r="5352" spans="1:5" s="24" customFormat="1" x14ac:dyDescent="0.25">
      <c r="A5352" s="23" t="s">
        <v>697</v>
      </c>
      <c r="B5352" s="23" t="s">
        <v>522</v>
      </c>
      <c r="C5352" s="23" t="s">
        <v>13</v>
      </c>
      <c r="D5352" s="24" t="e">
        <f>VLOOKUP(A5352,Vystup20160620!$C:$C,1,FALSE)</f>
        <v>#N/A</v>
      </c>
      <c r="E5352" s="10" t="str">
        <f>VLOOKUP(A5352,pomocne!$A:$C,3,FALSE)</f>
        <v>Pedagog nebo ředitel</v>
      </c>
    </row>
    <row r="5353" spans="1:5" s="24" customFormat="1" ht="30" x14ac:dyDescent="0.25">
      <c r="A5353" s="23" t="s">
        <v>697</v>
      </c>
      <c r="B5353" s="23" t="s">
        <v>19</v>
      </c>
      <c r="C5353" s="23" t="s">
        <v>13</v>
      </c>
      <c r="D5353" s="24" t="e">
        <f>VLOOKUP(A5353,Vystup20160620!$C:$C,1,FALSE)</f>
        <v>#N/A</v>
      </c>
      <c r="E5353" s="10" t="str">
        <f>VLOOKUP(A5353,pomocne!$A:$C,3,FALSE)</f>
        <v>Pedagog nebo ředitel</v>
      </c>
    </row>
    <row r="5354" spans="1:5" s="24" customFormat="1" ht="30" x14ac:dyDescent="0.25">
      <c r="A5354" s="23" t="s">
        <v>697</v>
      </c>
      <c r="B5354" s="23" t="s">
        <v>20</v>
      </c>
      <c r="C5354" s="23" t="s">
        <v>13</v>
      </c>
      <c r="D5354" s="24" t="e">
        <f>VLOOKUP(A5354,Vystup20160620!$C:$C,1,FALSE)</f>
        <v>#N/A</v>
      </c>
      <c r="E5354" s="10" t="str">
        <f>VLOOKUP(A5354,pomocne!$A:$C,3,FALSE)</f>
        <v>Pedagog nebo ředitel</v>
      </c>
    </row>
    <row r="5355" spans="1:5" s="24" customFormat="1" ht="30" x14ac:dyDescent="0.25">
      <c r="A5355" s="23" t="s">
        <v>697</v>
      </c>
      <c r="B5355" s="23" t="s">
        <v>600</v>
      </c>
      <c r="C5355" s="23" t="s">
        <v>18</v>
      </c>
      <c r="D5355" s="24" t="e">
        <f>VLOOKUP(A5355,Vystup20160620!$C:$C,1,FALSE)</f>
        <v>#N/A</v>
      </c>
      <c r="E5355" s="10" t="str">
        <f>VLOOKUP(A5355,pomocne!$A:$C,3,FALSE)</f>
        <v>Pedagog nebo ředitel</v>
      </c>
    </row>
    <row r="5356" spans="1:5" s="24" customFormat="1" ht="30" x14ac:dyDescent="0.25">
      <c r="A5356" s="23" t="s">
        <v>697</v>
      </c>
      <c r="B5356" s="23" t="s">
        <v>601</v>
      </c>
      <c r="C5356" s="23" t="s">
        <v>13</v>
      </c>
      <c r="D5356" s="24" t="e">
        <f>VLOOKUP(A5356,Vystup20160620!$C:$C,1,FALSE)</f>
        <v>#N/A</v>
      </c>
      <c r="E5356" s="10" t="str">
        <f>VLOOKUP(A5356,pomocne!$A:$C,3,FALSE)</f>
        <v>Pedagog nebo ředitel</v>
      </c>
    </row>
    <row r="5357" spans="1:5" s="24" customFormat="1" ht="30" x14ac:dyDescent="0.25">
      <c r="A5357" s="23" t="s">
        <v>697</v>
      </c>
      <c r="B5357" s="23" t="s">
        <v>602</v>
      </c>
      <c r="C5357" s="23" t="s">
        <v>13</v>
      </c>
      <c r="D5357" s="24" t="e">
        <f>VLOOKUP(A5357,Vystup20160620!$C:$C,1,FALSE)</f>
        <v>#N/A</v>
      </c>
      <c r="E5357" s="10" t="str">
        <f>VLOOKUP(A5357,pomocne!$A:$C,3,FALSE)</f>
        <v>Pedagog nebo ředitel</v>
      </c>
    </row>
    <row r="5358" spans="1:5" s="24" customFormat="1" ht="30" x14ac:dyDescent="0.25">
      <c r="A5358" s="23" t="s">
        <v>697</v>
      </c>
      <c r="B5358" s="23" t="s">
        <v>603</v>
      </c>
      <c r="C5358" s="23" t="s">
        <v>13</v>
      </c>
      <c r="D5358" s="24" t="e">
        <f>VLOOKUP(A5358,Vystup20160620!$C:$C,1,FALSE)</f>
        <v>#N/A</v>
      </c>
      <c r="E5358" s="10" t="str">
        <f>VLOOKUP(A5358,pomocne!$A:$C,3,FALSE)</f>
        <v>Pedagog nebo ředitel</v>
      </c>
    </row>
    <row r="5359" spans="1:5" s="24" customFormat="1" ht="30" x14ac:dyDescent="0.25">
      <c r="A5359" s="23" t="s">
        <v>697</v>
      </c>
      <c r="B5359" s="23" t="s">
        <v>604</v>
      </c>
      <c r="C5359" s="23" t="s">
        <v>13</v>
      </c>
      <c r="D5359" s="24" t="e">
        <f>VLOOKUP(A5359,Vystup20160620!$C:$C,1,FALSE)</f>
        <v>#N/A</v>
      </c>
      <c r="E5359" s="10" t="str">
        <f>VLOOKUP(A5359,pomocne!$A:$C,3,FALSE)</f>
        <v>Pedagog nebo ředitel</v>
      </c>
    </row>
    <row r="5360" spans="1:5" s="24" customFormat="1" ht="30" x14ac:dyDescent="0.25">
      <c r="A5360" s="23" t="s">
        <v>697</v>
      </c>
      <c r="B5360" s="23" t="s">
        <v>605</v>
      </c>
      <c r="C5360" s="23" t="s">
        <v>13</v>
      </c>
      <c r="D5360" s="24" t="e">
        <f>VLOOKUP(A5360,Vystup20160620!$C:$C,1,FALSE)</f>
        <v>#N/A</v>
      </c>
      <c r="E5360" s="10" t="str">
        <f>VLOOKUP(A5360,pomocne!$A:$C,3,FALSE)</f>
        <v>Pedagog nebo ředitel</v>
      </c>
    </row>
    <row r="5361" spans="1:5" s="24" customFormat="1" ht="30" x14ac:dyDescent="0.25">
      <c r="A5361" s="23" t="s">
        <v>697</v>
      </c>
      <c r="B5361" s="23" t="s">
        <v>562</v>
      </c>
      <c r="C5361" s="23" t="s">
        <v>13</v>
      </c>
      <c r="D5361" s="24" t="e">
        <f>VLOOKUP(A5361,Vystup20160620!$C:$C,1,FALSE)</f>
        <v>#N/A</v>
      </c>
      <c r="E5361" s="10" t="str">
        <f>VLOOKUP(A5361,pomocne!$A:$C,3,FALSE)</f>
        <v>Pedagog nebo ředitel</v>
      </c>
    </row>
    <row r="5362" spans="1:5" s="24" customFormat="1" ht="30" x14ac:dyDescent="0.25">
      <c r="A5362" s="23" t="s">
        <v>697</v>
      </c>
      <c r="B5362" s="23" t="s">
        <v>563</v>
      </c>
      <c r="C5362" s="23" t="s">
        <v>13</v>
      </c>
      <c r="D5362" s="24" t="e">
        <f>VLOOKUP(A5362,Vystup20160620!$C:$C,1,FALSE)</f>
        <v>#N/A</v>
      </c>
      <c r="E5362" s="10" t="str">
        <f>VLOOKUP(A5362,pomocne!$A:$C,3,FALSE)</f>
        <v>Pedagog nebo ředitel</v>
      </c>
    </row>
    <row r="5363" spans="1:5" s="24" customFormat="1" ht="30" x14ac:dyDescent="0.25">
      <c r="A5363" s="23" t="s">
        <v>697</v>
      </c>
      <c r="B5363" s="23" t="s">
        <v>564</v>
      </c>
      <c r="C5363" s="23" t="s">
        <v>13</v>
      </c>
      <c r="D5363" s="24" t="e">
        <f>VLOOKUP(A5363,Vystup20160620!$C:$C,1,FALSE)</f>
        <v>#N/A</v>
      </c>
      <c r="E5363" s="10" t="str">
        <f>VLOOKUP(A5363,pomocne!$A:$C,3,FALSE)</f>
        <v>Pedagog nebo ředitel</v>
      </c>
    </row>
    <row r="5364" spans="1:5" s="24" customFormat="1" ht="30" x14ac:dyDescent="0.25">
      <c r="A5364" s="23" t="s">
        <v>697</v>
      </c>
      <c r="B5364" s="23" t="s">
        <v>565</v>
      </c>
      <c r="C5364" s="23" t="s">
        <v>13</v>
      </c>
      <c r="D5364" s="24" t="e">
        <f>VLOOKUP(A5364,Vystup20160620!$C:$C,1,FALSE)</f>
        <v>#N/A</v>
      </c>
      <c r="E5364" s="10" t="str">
        <f>VLOOKUP(A5364,pomocne!$A:$C,3,FALSE)</f>
        <v>Pedagog nebo ředitel</v>
      </c>
    </row>
    <row r="5365" spans="1:5" s="24" customFormat="1" ht="30" x14ac:dyDescent="0.25">
      <c r="A5365" s="23" t="s">
        <v>697</v>
      </c>
      <c r="B5365" s="23" t="s">
        <v>566</v>
      </c>
      <c r="C5365" s="23" t="s">
        <v>13</v>
      </c>
      <c r="D5365" s="24" t="e">
        <f>VLOOKUP(A5365,Vystup20160620!$C:$C,1,FALSE)</f>
        <v>#N/A</v>
      </c>
      <c r="E5365" s="10" t="str">
        <f>VLOOKUP(A5365,pomocne!$A:$C,3,FALSE)</f>
        <v>Pedagog nebo ředitel</v>
      </c>
    </row>
    <row r="5366" spans="1:5" s="24" customFormat="1" ht="30" x14ac:dyDescent="0.25">
      <c r="A5366" s="23" t="s">
        <v>697</v>
      </c>
      <c r="B5366" s="23" t="s">
        <v>567</v>
      </c>
      <c r="C5366" s="23" t="s">
        <v>13</v>
      </c>
      <c r="D5366" s="24" t="e">
        <f>VLOOKUP(A5366,Vystup20160620!$C:$C,1,FALSE)</f>
        <v>#N/A</v>
      </c>
      <c r="E5366" s="10" t="str">
        <f>VLOOKUP(A5366,pomocne!$A:$C,3,FALSE)</f>
        <v>Pedagog nebo ředitel</v>
      </c>
    </row>
    <row r="5367" spans="1:5" s="24" customFormat="1" ht="30" x14ac:dyDescent="0.25">
      <c r="A5367" s="23" t="s">
        <v>697</v>
      </c>
      <c r="B5367" s="23" t="s">
        <v>568</v>
      </c>
      <c r="C5367" s="23" t="s">
        <v>18</v>
      </c>
      <c r="D5367" s="24" t="e">
        <f>VLOOKUP(A5367,Vystup20160620!$C:$C,1,FALSE)</f>
        <v>#N/A</v>
      </c>
      <c r="E5367" s="10" t="str">
        <f>VLOOKUP(A5367,pomocne!$A:$C,3,FALSE)</f>
        <v>Pedagog nebo ředitel</v>
      </c>
    </row>
    <row r="5368" spans="1:5" s="24" customFormat="1" ht="30" x14ac:dyDescent="0.25">
      <c r="A5368" s="23" t="s">
        <v>697</v>
      </c>
      <c r="B5368" s="23" t="s">
        <v>569</v>
      </c>
      <c r="C5368" s="23" t="s">
        <v>18</v>
      </c>
      <c r="D5368" s="24" t="e">
        <f>VLOOKUP(A5368,Vystup20160620!$C:$C,1,FALSE)</f>
        <v>#N/A</v>
      </c>
      <c r="E5368" s="10" t="str">
        <f>VLOOKUP(A5368,pomocne!$A:$C,3,FALSE)</f>
        <v>Pedagog nebo ředitel</v>
      </c>
    </row>
    <row r="5369" spans="1:5" s="24" customFormat="1" ht="30" x14ac:dyDescent="0.25">
      <c r="A5369" s="23" t="s">
        <v>697</v>
      </c>
      <c r="B5369" s="23" t="s">
        <v>570</v>
      </c>
      <c r="C5369" s="23" t="s">
        <v>18</v>
      </c>
      <c r="D5369" s="24" t="e">
        <f>VLOOKUP(A5369,Vystup20160620!$C:$C,1,FALSE)</f>
        <v>#N/A</v>
      </c>
      <c r="E5369" s="10" t="str">
        <f>VLOOKUP(A5369,pomocne!$A:$C,3,FALSE)</f>
        <v>Pedagog nebo ředitel</v>
      </c>
    </row>
    <row r="5370" spans="1:5" s="24" customFormat="1" x14ac:dyDescent="0.25">
      <c r="A5370" s="23" t="s">
        <v>697</v>
      </c>
      <c r="B5370" s="23" t="s">
        <v>30</v>
      </c>
      <c r="C5370" s="23" t="s">
        <v>13</v>
      </c>
      <c r="D5370" s="24" t="e">
        <f>VLOOKUP(A5370,Vystup20160620!$C:$C,1,FALSE)</f>
        <v>#N/A</v>
      </c>
      <c r="E5370" s="10" t="str">
        <f>VLOOKUP(A5370,pomocne!$A:$C,3,FALSE)</f>
        <v>Pedagog nebo ředitel</v>
      </c>
    </row>
    <row r="5371" spans="1:5" s="24" customFormat="1" x14ac:dyDescent="0.25">
      <c r="A5371" s="23" t="s">
        <v>697</v>
      </c>
      <c r="B5371" s="23" t="s">
        <v>571</v>
      </c>
      <c r="C5371" s="23" t="s">
        <v>18</v>
      </c>
      <c r="D5371" s="24" t="e">
        <f>VLOOKUP(A5371,Vystup20160620!$C:$C,1,FALSE)</f>
        <v>#N/A</v>
      </c>
      <c r="E5371" s="10" t="str">
        <f>VLOOKUP(A5371,pomocne!$A:$C,3,FALSE)</f>
        <v>Pedagog nebo ředitel</v>
      </c>
    </row>
    <row r="5372" spans="1:5" s="24" customFormat="1" x14ac:dyDescent="0.25">
      <c r="A5372" s="23" t="s">
        <v>697</v>
      </c>
      <c r="B5372" s="23" t="s">
        <v>572</v>
      </c>
      <c r="C5372" s="23" t="s">
        <v>18</v>
      </c>
      <c r="D5372" s="24" t="e">
        <f>VLOOKUP(A5372,Vystup20160620!$C:$C,1,FALSE)</f>
        <v>#N/A</v>
      </c>
      <c r="E5372" s="10" t="str">
        <f>VLOOKUP(A5372,pomocne!$A:$C,3,FALSE)</f>
        <v>Pedagog nebo ředitel</v>
      </c>
    </row>
    <row r="5373" spans="1:5" s="24" customFormat="1" x14ac:dyDescent="0.25">
      <c r="A5373" s="23" t="s">
        <v>697</v>
      </c>
      <c r="B5373" s="23" t="s">
        <v>33</v>
      </c>
      <c r="C5373" s="23" t="s">
        <v>13</v>
      </c>
      <c r="D5373" s="24" t="e">
        <f>VLOOKUP(A5373,Vystup20160620!$C:$C,1,FALSE)</f>
        <v>#N/A</v>
      </c>
      <c r="E5373" s="10" t="str">
        <f>VLOOKUP(A5373,pomocne!$A:$C,3,FALSE)</f>
        <v>Pedagog nebo ředitel</v>
      </c>
    </row>
    <row r="5374" spans="1:5" s="24" customFormat="1" x14ac:dyDescent="0.25">
      <c r="A5374" s="23" t="s">
        <v>697</v>
      </c>
      <c r="B5374" s="23" t="s">
        <v>606</v>
      </c>
      <c r="C5374" s="23" t="s">
        <v>13</v>
      </c>
      <c r="D5374" s="24" t="e">
        <f>VLOOKUP(A5374,Vystup20160620!$C:$C,1,FALSE)</f>
        <v>#N/A</v>
      </c>
      <c r="E5374" s="10" t="str">
        <f>VLOOKUP(A5374,pomocne!$A:$C,3,FALSE)</f>
        <v>Pedagog nebo ředitel</v>
      </c>
    </row>
    <row r="5375" spans="1:5" s="24" customFormat="1" x14ac:dyDescent="0.25">
      <c r="A5375" s="23" t="s">
        <v>697</v>
      </c>
      <c r="B5375" s="23" t="s">
        <v>607</v>
      </c>
      <c r="C5375" s="23" t="s">
        <v>18</v>
      </c>
      <c r="D5375" s="24" t="e">
        <f>VLOOKUP(A5375,Vystup20160620!$C:$C,1,FALSE)</f>
        <v>#N/A</v>
      </c>
      <c r="E5375" s="10" t="str">
        <f>VLOOKUP(A5375,pomocne!$A:$C,3,FALSE)</f>
        <v>Pedagog nebo ředitel</v>
      </c>
    </row>
    <row r="5376" spans="1:5" s="24" customFormat="1" ht="30" x14ac:dyDescent="0.25">
      <c r="A5376" s="23" t="s">
        <v>697</v>
      </c>
      <c r="B5376" s="23" t="s">
        <v>573</v>
      </c>
      <c r="C5376" s="23" t="s">
        <v>13</v>
      </c>
      <c r="D5376" s="24" t="e">
        <f>VLOOKUP(A5376,Vystup20160620!$C:$C,1,FALSE)</f>
        <v>#N/A</v>
      </c>
      <c r="E5376" s="10" t="str">
        <f>VLOOKUP(A5376,pomocne!$A:$C,3,FALSE)</f>
        <v>Pedagog nebo ředitel</v>
      </c>
    </row>
    <row r="5377" spans="1:5" s="24" customFormat="1" ht="30" x14ac:dyDescent="0.25">
      <c r="A5377" s="23" t="s">
        <v>697</v>
      </c>
      <c r="B5377" s="23" t="s">
        <v>608</v>
      </c>
      <c r="C5377" s="23" t="s">
        <v>13</v>
      </c>
      <c r="D5377" s="24" t="e">
        <f>VLOOKUP(A5377,Vystup20160620!$C:$C,1,FALSE)</f>
        <v>#N/A</v>
      </c>
      <c r="E5377" s="10" t="str">
        <f>VLOOKUP(A5377,pomocne!$A:$C,3,FALSE)</f>
        <v>Pedagog nebo ředitel</v>
      </c>
    </row>
    <row r="5378" spans="1:5" s="24" customFormat="1" x14ac:dyDescent="0.25">
      <c r="A5378" s="23" t="s">
        <v>697</v>
      </c>
      <c r="B5378" s="23" t="s">
        <v>38</v>
      </c>
      <c r="C5378" s="23" t="s">
        <v>18</v>
      </c>
      <c r="D5378" s="24" t="e">
        <f>VLOOKUP(A5378,Vystup20160620!$C:$C,1,FALSE)</f>
        <v>#N/A</v>
      </c>
      <c r="E5378" s="10" t="str">
        <f>VLOOKUP(A5378,pomocne!$A:$C,3,FALSE)</f>
        <v>Pedagog nebo ředitel</v>
      </c>
    </row>
    <row r="5379" spans="1:5" s="24" customFormat="1" x14ac:dyDescent="0.25">
      <c r="A5379" s="23" t="s">
        <v>697</v>
      </c>
      <c r="B5379" s="23" t="s">
        <v>574</v>
      </c>
      <c r="C5379" s="23" t="s">
        <v>13</v>
      </c>
      <c r="D5379" s="24" t="e">
        <f>VLOOKUP(A5379,Vystup20160620!$C:$C,1,FALSE)</f>
        <v>#N/A</v>
      </c>
      <c r="E5379" s="10" t="str">
        <f>VLOOKUP(A5379,pomocne!$A:$C,3,FALSE)</f>
        <v>Pedagog nebo ředitel</v>
      </c>
    </row>
    <row r="5380" spans="1:5" s="24" customFormat="1" x14ac:dyDescent="0.25">
      <c r="A5380" s="23" t="s">
        <v>697</v>
      </c>
      <c r="B5380" s="23" t="s">
        <v>575</v>
      </c>
      <c r="C5380" s="23" t="s">
        <v>13</v>
      </c>
      <c r="D5380" s="24" t="e">
        <f>VLOOKUP(A5380,Vystup20160620!$C:$C,1,FALSE)</f>
        <v>#N/A</v>
      </c>
      <c r="E5380" s="10" t="str">
        <f>VLOOKUP(A5380,pomocne!$A:$C,3,FALSE)</f>
        <v>Pedagog nebo ředitel</v>
      </c>
    </row>
    <row r="5381" spans="1:5" s="24" customFormat="1" x14ac:dyDescent="0.25">
      <c r="A5381" s="23" t="s">
        <v>697</v>
      </c>
      <c r="B5381" s="23" t="s">
        <v>576</v>
      </c>
      <c r="C5381" s="23" t="s">
        <v>13</v>
      </c>
      <c r="D5381" s="24" t="e">
        <f>VLOOKUP(A5381,Vystup20160620!$C:$C,1,FALSE)</f>
        <v>#N/A</v>
      </c>
      <c r="E5381" s="10" t="str">
        <f>VLOOKUP(A5381,pomocne!$A:$C,3,FALSE)</f>
        <v>Pedagog nebo ředitel</v>
      </c>
    </row>
    <row r="5382" spans="1:5" s="24" customFormat="1" x14ac:dyDescent="0.25">
      <c r="A5382" s="23" t="s">
        <v>697</v>
      </c>
      <c r="B5382" s="23" t="s">
        <v>577</v>
      </c>
      <c r="C5382" s="23" t="s">
        <v>13</v>
      </c>
      <c r="D5382" s="24" t="e">
        <f>VLOOKUP(A5382,Vystup20160620!$C:$C,1,FALSE)</f>
        <v>#N/A</v>
      </c>
      <c r="E5382" s="10" t="str">
        <f>VLOOKUP(A5382,pomocne!$A:$C,3,FALSE)</f>
        <v>Pedagog nebo ředitel</v>
      </c>
    </row>
    <row r="5383" spans="1:5" s="24" customFormat="1" x14ac:dyDescent="0.25">
      <c r="A5383" s="23" t="s">
        <v>697</v>
      </c>
      <c r="B5383" s="23" t="s">
        <v>578</v>
      </c>
      <c r="C5383" s="23" t="s">
        <v>18</v>
      </c>
      <c r="D5383" s="24" t="e">
        <f>VLOOKUP(A5383,Vystup20160620!$C:$C,1,FALSE)</f>
        <v>#N/A</v>
      </c>
      <c r="E5383" s="10" t="str">
        <f>VLOOKUP(A5383,pomocne!$A:$C,3,FALSE)</f>
        <v>Pedagog nebo ředitel</v>
      </c>
    </row>
    <row r="5384" spans="1:5" s="24" customFormat="1" x14ac:dyDescent="0.25">
      <c r="A5384" s="23" t="s">
        <v>697</v>
      </c>
      <c r="B5384" s="23" t="s">
        <v>44</v>
      </c>
      <c r="C5384" s="23" t="s">
        <v>18</v>
      </c>
      <c r="D5384" s="24" t="e">
        <f>VLOOKUP(A5384,Vystup20160620!$C:$C,1,FALSE)</f>
        <v>#N/A</v>
      </c>
      <c r="E5384" s="10" t="str">
        <f>VLOOKUP(A5384,pomocne!$A:$C,3,FALSE)</f>
        <v>Pedagog nebo ředitel</v>
      </c>
    </row>
    <row r="5385" spans="1:5" s="24" customFormat="1" x14ac:dyDescent="0.25">
      <c r="A5385" s="23" t="s">
        <v>697</v>
      </c>
      <c r="B5385" s="23" t="s">
        <v>579</v>
      </c>
      <c r="C5385" s="23" t="s">
        <v>13</v>
      </c>
      <c r="D5385" s="24" t="e">
        <f>VLOOKUP(A5385,Vystup20160620!$C:$C,1,FALSE)</f>
        <v>#N/A</v>
      </c>
      <c r="E5385" s="10" t="str">
        <f>VLOOKUP(A5385,pomocne!$A:$C,3,FALSE)</f>
        <v>Pedagog nebo ředitel</v>
      </c>
    </row>
    <row r="5386" spans="1:5" s="24" customFormat="1" x14ac:dyDescent="0.25">
      <c r="A5386" s="23" t="s">
        <v>697</v>
      </c>
      <c r="B5386" s="23" t="s">
        <v>609</v>
      </c>
      <c r="C5386" s="23" t="s">
        <v>13</v>
      </c>
      <c r="D5386" s="24" t="e">
        <f>VLOOKUP(A5386,Vystup20160620!$C:$C,1,FALSE)</f>
        <v>#N/A</v>
      </c>
      <c r="E5386" s="10" t="str">
        <f>VLOOKUP(A5386,pomocne!$A:$C,3,FALSE)</f>
        <v>Pedagog nebo ředitel</v>
      </c>
    </row>
    <row r="5387" spans="1:5" s="24" customFormat="1" x14ac:dyDescent="0.25">
      <c r="A5387" s="23" t="s">
        <v>697</v>
      </c>
      <c r="B5387" s="23" t="s">
        <v>610</v>
      </c>
      <c r="C5387" s="23" t="s">
        <v>13</v>
      </c>
      <c r="D5387" s="24" t="e">
        <f>VLOOKUP(A5387,Vystup20160620!$C:$C,1,FALSE)</f>
        <v>#N/A</v>
      </c>
      <c r="E5387" s="10" t="str">
        <f>VLOOKUP(A5387,pomocne!$A:$C,3,FALSE)</f>
        <v>Pedagog nebo ředitel</v>
      </c>
    </row>
    <row r="5388" spans="1:5" s="24" customFormat="1" x14ac:dyDescent="0.25">
      <c r="A5388" s="23" t="s">
        <v>697</v>
      </c>
      <c r="B5388" s="23" t="s">
        <v>580</v>
      </c>
      <c r="C5388" s="23" t="s">
        <v>13</v>
      </c>
      <c r="D5388" s="24" t="e">
        <f>VLOOKUP(A5388,Vystup20160620!$C:$C,1,FALSE)</f>
        <v>#N/A</v>
      </c>
      <c r="E5388" s="10" t="str">
        <f>VLOOKUP(A5388,pomocne!$A:$C,3,FALSE)</f>
        <v>Pedagog nebo ředitel</v>
      </c>
    </row>
    <row r="5389" spans="1:5" s="24" customFormat="1" x14ac:dyDescent="0.25">
      <c r="A5389" s="23" t="s">
        <v>697</v>
      </c>
      <c r="B5389" s="23" t="s">
        <v>611</v>
      </c>
      <c r="C5389" s="23" t="s">
        <v>18</v>
      </c>
      <c r="D5389" s="24" t="e">
        <f>VLOOKUP(A5389,Vystup20160620!$C:$C,1,FALSE)</f>
        <v>#N/A</v>
      </c>
      <c r="E5389" s="10" t="str">
        <f>VLOOKUP(A5389,pomocne!$A:$C,3,FALSE)</f>
        <v>Pedagog nebo ředitel</v>
      </c>
    </row>
    <row r="5390" spans="1:5" s="24" customFormat="1" x14ac:dyDescent="0.25">
      <c r="A5390" s="23" t="s">
        <v>697</v>
      </c>
      <c r="B5390" s="23" t="s">
        <v>612</v>
      </c>
      <c r="C5390" s="23" t="s">
        <v>18</v>
      </c>
      <c r="D5390" s="24" t="e">
        <f>VLOOKUP(A5390,Vystup20160620!$C:$C,1,FALSE)</f>
        <v>#N/A</v>
      </c>
      <c r="E5390" s="10" t="str">
        <f>VLOOKUP(A5390,pomocne!$A:$C,3,FALSE)</f>
        <v>Pedagog nebo ředitel</v>
      </c>
    </row>
    <row r="5391" spans="1:5" s="24" customFormat="1" x14ac:dyDescent="0.25">
      <c r="A5391" s="23" t="s">
        <v>697</v>
      </c>
      <c r="B5391" s="23" t="s">
        <v>581</v>
      </c>
      <c r="C5391" s="23" t="s">
        <v>13</v>
      </c>
      <c r="D5391" s="24" t="e">
        <f>VLOOKUP(A5391,Vystup20160620!$C:$C,1,FALSE)</f>
        <v>#N/A</v>
      </c>
      <c r="E5391" s="10" t="str">
        <f>VLOOKUP(A5391,pomocne!$A:$C,3,FALSE)</f>
        <v>Pedagog nebo ředitel</v>
      </c>
    </row>
    <row r="5392" spans="1:5" s="24" customFormat="1" x14ac:dyDescent="0.25">
      <c r="A5392" s="23" t="s">
        <v>697</v>
      </c>
      <c r="B5392" s="23" t="s">
        <v>582</v>
      </c>
      <c r="C5392" s="23" t="s">
        <v>13</v>
      </c>
      <c r="D5392" s="24" t="e">
        <f>VLOOKUP(A5392,Vystup20160620!$C:$C,1,FALSE)</f>
        <v>#N/A</v>
      </c>
      <c r="E5392" s="10" t="str">
        <f>VLOOKUP(A5392,pomocne!$A:$C,3,FALSE)</f>
        <v>Pedagog nebo ředitel</v>
      </c>
    </row>
    <row r="5393" spans="1:5" s="24" customFormat="1" x14ac:dyDescent="0.25">
      <c r="A5393" s="23" t="s">
        <v>697</v>
      </c>
      <c r="B5393" s="23" t="s">
        <v>583</v>
      </c>
      <c r="C5393" s="23" t="s">
        <v>13</v>
      </c>
      <c r="D5393" s="24" t="e">
        <f>VLOOKUP(A5393,Vystup20160620!$C:$C,1,FALSE)</f>
        <v>#N/A</v>
      </c>
      <c r="E5393" s="10" t="str">
        <f>VLOOKUP(A5393,pomocne!$A:$C,3,FALSE)</f>
        <v>Pedagog nebo ředitel</v>
      </c>
    </row>
    <row r="5394" spans="1:5" s="24" customFormat="1" ht="30" x14ac:dyDescent="0.25">
      <c r="A5394" s="23" t="s">
        <v>697</v>
      </c>
      <c r="B5394" s="23" t="s">
        <v>584</v>
      </c>
      <c r="C5394" s="23" t="s">
        <v>13</v>
      </c>
      <c r="D5394" s="24" t="e">
        <f>VLOOKUP(A5394,Vystup20160620!$C:$C,1,FALSE)</f>
        <v>#N/A</v>
      </c>
      <c r="E5394" s="10" t="str">
        <f>VLOOKUP(A5394,pomocne!$A:$C,3,FALSE)</f>
        <v>Pedagog nebo ředitel</v>
      </c>
    </row>
    <row r="5395" spans="1:5" s="24" customFormat="1" ht="30" x14ac:dyDescent="0.25">
      <c r="A5395" s="23" t="s">
        <v>697</v>
      </c>
      <c r="B5395" s="23" t="s">
        <v>585</v>
      </c>
      <c r="C5395" s="23" t="s">
        <v>13</v>
      </c>
      <c r="D5395" s="24" t="e">
        <f>VLOOKUP(A5395,Vystup20160620!$C:$C,1,FALSE)</f>
        <v>#N/A</v>
      </c>
      <c r="E5395" s="10" t="str">
        <f>VLOOKUP(A5395,pomocne!$A:$C,3,FALSE)</f>
        <v>Pedagog nebo ředitel</v>
      </c>
    </row>
    <row r="5396" spans="1:5" s="24" customFormat="1" ht="30" x14ac:dyDescent="0.25">
      <c r="A5396" s="23" t="s">
        <v>697</v>
      </c>
      <c r="B5396" s="23" t="s">
        <v>586</v>
      </c>
      <c r="C5396" s="23" t="s">
        <v>13</v>
      </c>
      <c r="D5396" s="24" t="e">
        <f>VLOOKUP(A5396,Vystup20160620!$C:$C,1,FALSE)</f>
        <v>#N/A</v>
      </c>
      <c r="E5396" s="10" t="str">
        <f>VLOOKUP(A5396,pomocne!$A:$C,3,FALSE)</f>
        <v>Pedagog nebo ředitel</v>
      </c>
    </row>
    <row r="5397" spans="1:5" s="24" customFormat="1" x14ac:dyDescent="0.25">
      <c r="A5397" s="23" t="s">
        <v>697</v>
      </c>
      <c r="B5397" s="23" t="s">
        <v>613</v>
      </c>
      <c r="C5397" s="23" t="s">
        <v>13</v>
      </c>
      <c r="D5397" s="24" t="e">
        <f>VLOOKUP(A5397,Vystup20160620!$C:$C,1,FALSE)</f>
        <v>#N/A</v>
      </c>
      <c r="E5397" s="10" t="str">
        <f>VLOOKUP(A5397,pomocne!$A:$C,3,FALSE)</f>
        <v>Pedagog nebo ředitel</v>
      </c>
    </row>
    <row r="5398" spans="1:5" s="24" customFormat="1" x14ac:dyDescent="0.25">
      <c r="A5398" s="23" t="s">
        <v>697</v>
      </c>
      <c r="B5398" s="23" t="s">
        <v>614</v>
      </c>
      <c r="C5398" s="23" t="s">
        <v>13</v>
      </c>
      <c r="D5398" s="24" t="e">
        <f>VLOOKUP(A5398,Vystup20160620!$C:$C,1,FALSE)</f>
        <v>#N/A</v>
      </c>
      <c r="E5398" s="10" t="str">
        <f>VLOOKUP(A5398,pomocne!$A:$C,3,FALSE)</f>
        <v>Pedagog nebo ředitel</v>
      </c>
    </row>
    <row r="5399" spans="1:5" s="24" customFormat="1" ht="30" x14ac:dyDescent="0.25">
      <c r="A5399" s="23" t="s">
        <v>697</v>
      </c>
      <c r="B5399" s="23" t="s">
        <v>615</v>
      </c>
      <c r="C5399" s="23" t="s">
        <v>13</v>
      </c>
      <c r="D5399" s="24" t="e">
        <f>VLOOKUP(A5399,Vystup20160620!$C:$C,1,FALSE)</f>
        <v>#N/A</v>
      </c>
      <c r="E5399" s="10" t="str">
        <f>VLOOKUP(A5399,pomocne!$A:$C,3,FALSE)</f>
        <v>Pedagog nebo ředitel</v>
      </c>
    </row>
    <row r="5400" spans="1:5" s="24" customFormat="1" x14ac:dyDescent="0.25">
      <c r="A5400" s="23" t="s">
        <v>697</v>
      </c>
      <c r="B5400" s="23" t="s">
        <v>616</v>
      </c>
      <c r="C5400" s="23" t="s">
        <v>13</v>
      </c>
      <c r="D5400" s="24" t="e">
        <f>VLOOKUP(A5400,Vystup20160620!$C:$C,1,FALSE)</f>
        <v>#N/A</v>
      </c>
      <c r="E5400" s="10" t="str">
        <f>VLOOKUP(A5400,pomocne!$A:$C,3,FALSE)</f>
        <v>Pedagog nebo ředitel</v>
      </c>
    </row>
    <row r="5401" spans="1:5" s="24" customFormat="1" ht="30" x14ac:dyDescent="0.25">
      <c r="A5401" s="23" t="s">
        <v>697</v>
      </c>
      <c r="B5401" s="23" t="s">
        <v>587</v>
      </c>
      <c r="C5401" s="23" t="s">
        <v>13</v>
      </c>
      <c r="D5401" s="24" t="e">
        <f>VLOOKUP(A5401,Vystup20160620!$C:$C,1,FALSE)</f>
        <v>#N/A</v>
      </c>
      <c r="E5401" s="10" t="str">
        <f>VLOOKUP(A5401,pomocne!$A:$C,3,FALSE)</f>
        <v>Pedagog nebo ředitel</v>
      </c>
    </row>
    <row r="5402" spans="1:5" s="24" customFormat="1" ht="30" x14ac:dyDescent="0.25">
      <c r="A5402" s="23" t="s">
        <v>697</v>
      </c>
      <c r="B5402" s="23" t="s">
        <v>588</v>
      </c>
      <c r="C5402" s="23" t="s">
        <v>18</v>
      </c>
      <c r="D5402" s="24" t="e">
        <f>VLOOKUP(A5402,Vystup20160620!$C:$C,1,FALSE)</f>
        <v>#N/A</v>
      </c>
      <c r="E5402" s="10" t="str">
        <f>VLOOKUP(A5402,pomocne!$A:$C,3,FALSE)</f>
        <v>Pedagog nebo ředitel</v>
      </c>
    </row>
    <row r="5403" spans="1:5" s="24" customFormat="1" x14ac:dyDescent="0.25">
      <c r="A5403" s="23" t="s">
        <v>697</v>
      </c>
      <c r="B5403" s="23" t="s">
        <v>589</v>
      </c>
      <c r="C5403" s="23" t="s">
        <v>13</v>
      </c>
      <c r="D5403" s="24" t="e">
        <f>VLOOKUP(A5403,Vystup20160620!$C:$C,1,FALSE)</f>
        <v>#N/A</v>
      </c>
      <c r="E5403" s="10" t="str">
        <f>VLOOKUP(A5403,pomocne!$A:$C,3,FALSE)</f>
        <v>Pedagog nebo ředitel</v>
      </c>
    </row>
    <row r="5404" spans="1:5" s="24" customFormat="1" ht="30" x14ac:dyDescent="0.25">
      <c r="A5404" s="23" t="s">
        <v>697</v>
      </c>
      <c r="B5404" s="23" t="s">
        <v>617</v>
      </c>
      <c r="C5404" s="23" t="s">
        <v>18</v>
      </c>
      <c r="D5404" s="24" t="e">
        <f>VLOOKUP(A5404,Vystup20160620!$C:$C,1,FALSE)</f>
        <v>#N/A</v>
      </c>
      <c r="E5404" s="10" t="str">
        <f>VLOOKUP(A5404,pomocne!$A:$C,3,FALSE)</f>
        <v>Pedagog nebo ředitel</v>
      </c>
    </row>
    <row r="5405" spans="1:5" s="24" customFormat="1" x14ac:dyDescent="0.25">
      <c r="A5405" s="23" t="s">
        <v>697</v>
      </c>
      <c r="B5405" s="23" t="s">
        <v>66</v>
      </c>
      <c r="C5405" s="23" t="s">
        <v>18</v>
      </c>
      <c r="D5405" s="24" t="e">
        <f>VLOOKUP(A5405,Vystup20160620!$C:$C,1,FALSE)</f>
        <v>#N/A</v>
      </c>
      <c r="E5405" s="10" t="str">
        <f>VLOOKUP(A5405,pomocne!$A:$C,3,FALSE)</f>
        <v>Pedagog nebo ředitel</v>
      </c>
    </row>
    <row r="5406" spans="1:5" s="24" customFormat="1" x14ac:dyDescent="0.25">
      <c r="A5406" s="23" t="s">
        <v>697</v>
      </c>
      <c r="B5406" s="23" t="s">
        <v>67</v>
      </c>
      <c r="C5406" s="23" t="s">
        <v>18</v>
      </c>
      <c r="D5406" s="24" t="e">
        <f>VLOOKUP(A5406,Vystup20160620!$C:$C,1,FALSE)</f>
        <v>#N/A</v>
      </c>
      <c r="E5406" s="10" t="str">
        <f>VLOOKUP(A5406,pomocne!$A:$C,3,FALSE)</f>
        <v>Pedagog nebo ředitel</v>
      </c>
    </row>
    <row r="5407" spans="1:5" s="24" customFormat="1" ht="30" x14ac:dyDescent="0.25">
      <c r="A5407" s="23" t="s">
        <v>697</v>
      </c>
      <c r="B5407" s="23" t="s">
        <v>68</v>
      </c>
      <c r="C5407" s="23" t="s">
        <v>18</v>
      </c>
      <c r="D5407" s="24" t="e">
        <f>VLOOKUP(A5407,Vystup20160620!$C:$C,1,FALSE)</f>
        <v>#N/A</v>
      </c>
      <c r="E5407" s="10" t="str">
        <f>VLOOKUP(A5407,pomocne!$A:$C,3,FALSE)</f>
        <v>Pedagog nebo ředitel</v>
      </c>
    </row>
    <row r="5408" spans="1:5" s="24" customFormat="1" x14ac:dyDescent="0.25">
      <c r="A5408" s="23" t="s">
        <v>697</v>
      </c>
      <c r="B5408" s="23" t="s">
        <v>69</v>
      </c>
      <c r="C5408" s="23" t="s">
        <v>18</v>
      </c>
      <c r="D5408" s="24" t="e">
        <f>VLOOKUP(A5408,Vystup20160620!$C:$C,1,FALSE)</f>
        <v>#N/A</v>
      </c>
      <c r="E5408" s="10" t="str">
        <f>VLOOKUP(A5408,pomocne!$A:$C,3,FALSE)</f>
        <v>Pedagog nebo ředitel</v>
      </c>
    </row>
    <row r="5409" spans="1:5" s="24" customFormat="1" x14ac:dyDescent="0.25">
      <c r="A5409" s="23" t="s">
        <v>697</v>
      </c>
      <c r="B5409" s="23" t="s">
        <v>105</v>
      </c>
      <c r="C5409" s="23" t="s">
        <v>18</v>
      </c>
      <c r="D5409" s="24" t="e">
        <f>VLOOKUP(A5409,Vystup20160620!$C:$C,1,FALSE)</f>
        <v>#N/A</v>
      </c>
      <c r="E5409" s="10" t="str">
        <f>VLOOKUP(A5409,pomocne!$A:$C,3,FALSE)</f>
        <v>Pedagog nebo ředitel</v>
      </c>
    </row>
    <row r="5410" spans="1:5" s="24" customFormat="1" x14ac:dyDescent="0.25">
      <c r="A5410" s="23" t="s">
        <v>697</v>
      </c>
      <c r="B5410" s="23" t="s">
        <v>618</v>
      </c>
      <c r="C5410" s="23" t="s">
        <v>18</v>
      </c>
      <c r="D5410" s="24" t="e">
        <f>VLOOKUP(A5410,Vystup20160620!$C:$C,1,FALSE)</f>
        <v>#N/A</v>
      </c>
      <c r="E5410" s="10" t="str">
        <f>VLOOKUP(A5410,pomocne!$A:$C,3,FALSE)</f>
        <v>Pedagog nebo ředitel</v>
      </c>
    </row>
    <row r="5411" spans="1:5" s="24" customFormat="1" x14ac:dyDescent="0.25">
      <c r="A5411" s="23" t="s">
        <v>697</v>
      </c>
      <c r="B5411" s="23" t="s">
        <v>619</v>
      </c>
      <c r="C5411" s="23" t="s">
        <v>18</v>
      </c>
      <c r="D5411" s="24" t="e">
        <f>VLOOKUP(A5411,Vystup20160620!$C:$C,1,FALSE)</f>
        <v>#N/A</v>
      </c>
      <c r="E5411" s="10" t="str">
        <f>VLOOKUP(A5411,pomocne!$A:$C,3,FALSE)</f>
        <v>Pedagog nebo ředitel</v>
      </c>
    </row>
    <row r="5412" spans="1:5" s="24" customFormat="1" x14ac:dyDescent="0.25">
      <c r="A5412" s="23" t="s">
        <v>697</v>
      </c>
      <c r="B5412" s="23" t="s">
        <v>70</v>
      </c>
      <c r="C5412" s="23" t="s">
        <v>13</v>
      </c>
      <c r="D5412" s="24" t="e">
        <f>VLOOKUP(A5412,Vystup20160620!$C:$C,1,FALSE)</f>
        <v>#N/A</v>
      </c>
      <c r="E5412" s="10" t="str">
        <f>VLOOKUP(A5412,pomocne!$A:$C,3,FALSE)</f>
        <v>Pedagog nebo ředitel</v>
      </c>
    </row>
    <row r="5413" spans="1:5" s="24" customFormat="1" x14ac:dyDescent="0.25">
      <c r="A5413" s="23" t="s">
        <v>697</v>
      </c>
      <c r="B5413" s="23" t="s">
        <v>129</v>
      </c>
      <c r="C5413" s="23" t="s">
        <v>18</v>
      </c>
      <c r="D5413" s="24" t="e">
        <f>VLOOKUP(A5413,Vystup20160620!$C:$C,1,FALSE)</f>
        <v>#N/A</v>
      </c>
      <c r="E5413" s="10" t="str">
        <f>VLOOKUP(A5413,pomocne!$A:$C,3,FALSE)</f>
        <v>Pedagog nebo ředitel</v>
      </c>
    </row>
    <row r="5414" spans="1:5" s="24" customFormat="1" x14ac:dyDescent="0.25">
      <c r="A5414" s="23" t="s">
        <v>697</v>
      </c>
      <c r="B5414" s="23" t="s">
        <v>130</v>
      </c>
      <c r="C5414" s="23" t="s">
        <v>18</v>
      </c>
      <c r="D5414" s="24" t="e">
        <f>VLOOKUP(A5414,Vystup20160620!$C:$C,1,FALSE)</f>
        <v>#N/A</v>
      </c>
      <c r="E5414" s="10" t="str">
        <f>VLOOKUP(A5414,pomocne!$A:$C,3,FALSE)</f>
        <v>Pedagog nebo ředitel</v>
      </c>
    </row>
    <row r="5415" spans="1:5" s="24" customFormat="1" x14ac:dyDescent="0.25">
      <c r="A5415" s="23" t="s">
        <v>697</v>
      </c>
      <c r="B5415" s="23" t="s">
        <v>131</v>
      </c>
      <c r="C5415" s="23" t="s">
        <v>18</v>
      </c>
      <c r="D5415" s="24" t="e">
        <f>VLOOKUP(A5415,Vystup20160620!$C:$C,1,FALSE)</f>
        <v>#N/A</v>
      </c>
      <c r="E5415" s="10" t="str">
        <f>VLOOKUP(A5415,pomocne!$A:$C,3,FALSE)</f>
        <v>Pedagog nebo ředitel</v>
      </c>
    </row>
    <row r="5416" spans="1:5" s="24" customFormat="1" x14ac:dyDescent="0.25">
      <c r="A5416" s="23" t="s">
        <v>697</v>
      </c>
      <c r="B5416" s="23" t="s">
        <v>590</v>
      </c>
      <c r="C5416" s="23" t="s">
        <v>13</v>
      </c>
      <c r="D5416" s="24" t="e">
        <f>VLOOKUP(A5416,Vystup20160620!$C:$C,1,FALSE)</f>
        <v>#N/A</v>
      </c>
      <c r="E5416" s="10" t="str">
        <f>VLOOKUP(A5416,pomocne!$A:$C,3,FALSE)</f>
        <v>Pedagog nebo ředitel</v>
      </c>
    </row>
    <row r="5417" spans="1:5" s="24" customFormat="1" x14ac:dyDescent="0.25">
      <c r="A5417" s="23" t="s">
        <v>697</v>
      </c>
      <c r="B5417" s="23" t="s">
        <v>620</v>
      </c>
      <c r="C5417" s="23" t="s">
        <v>18</v>
      </c>
      <c r="D5417" s="24" t="e">
        <f>VLOOKUP(A5417,Vystup20160620!$C:$C,1,FALSE)</f>
        <v>#N/A</v>
      </c>
      <c r="E5417" s="10" t="str">
        <f>VLOOKUP(A5417,pomocne!$A:$C,3,FALSE)</f>
        <v>Pedagog nebo ředitel</v>
      </c>
    </row>
    <row r="5418" spans="1:5" s="24" customFormat="1" x14ac:dyDescent="0.25">
      <c r="A5418" s="23" t="s">
        <v>697</v>
      </c>
      <c r="B5418" s="23" t="s">
        <v>73</v>
      </c>
      <c r="C5418" s="23" t="s">
        <v>18</v>
      </c>
      <c r="D5418" s="24" t="e">
        <f>VLOOKUP(A5418,Vystup20160620!$C:$C,1,FALSE)</f>
        <v>#N/A</v>
      </c>
      <c r="E5418" s="10" t="str">
        <f>VLOOKUP(A5418,pomocne!$A:$C,3,FALSE)</f>
        <v>Pedagog nebo ředitel</v>
      </c>
    </row>
    <row r="5419" spans="1:5" s="24" customFormat="1" x14ac:dyDescent="0.25">
      <c r="A5419" s="23" t="s">
        <v>697</v>
      </c>
      <c r="B5419" s="23" t="s">
        <v>591</v>
      </c>
      <c r="C5419" s="23" t="s">
        <v>18</v>
      </c>
      <c r="D5419" s="24" t="e">
        <f>VLOOKUP(A5419,Vystup20160620!$C:$C,1,FALSE)</f>
        <v>#N/A</v>
      </c>
      <c r="E5419" s="10" t="str">
        <f>VLOOKUP(A5419,pomocne!$A:$C,3,FALSE)</f>
        <v>Pedagog nebo ředitel</v>
      </c>
    </row>
    <row r="5420" spans="1:5" s="24" customFormat="1" x14ac:dyDescent="0.25">
      <c r="A5420" s="23" t="s">
        <v>697</v>
      </c>
      <c r="B5420" s="23" t="s">
        <v>75</v>
      </c>
      <c r="C5420" s="23" t="s">
        <v>13</v>
      </c>
      <c r="D5420" s="24" t="e">
        <f>VLOOKUP(A5420,Vystup20160620!$C:$C,1,FALSE)</f>
        <v>#N/A</v>
      </c>
      <c r="E5420" s="10" t="str">
        <f>VLOOKUP(A5420,pomocne!$A:$C,3,FALSE)</f>
        <v>Pedagog nebo ředitel</v>
      </c>
    </row>
    <row r="5421" spans="1:5" s="24" customFormat="1" ht="30" x14ac:dyDescent="0.25">
      <c r="A5421" s="23" t="s">
        <v>697</v>
      </c>
      <c r="B5421" s="23" t="s">
        <v>592</v>
      </c>
      <c r="C5421" s="23" t="s">
        <v>18</v>
      </c>
      <c r="D5421" s="24" t="e">
        <f>VLOOKUP(A5421,Vystup20160620!$C:$C,1,FALSE)</f>
        <v>#N/A</v>
      </c>
      <c r="E5421" s="10" t="str">
        <f>VLOOKUP(A5421,pomocne!$A:$C,3,FALSE)</f>
        <v>Pedagog nebo ředitel</v>
      </c>
    </row>
    <row r="5422" spans="1:5" s="24" customFormat="1" x14ac:dyDescent="0.25">
      <c r="A5422" s="23" t="s">
        <v>697</v>
      </c>
      <c r="B5422" s="23" t="s">
        <v>593</v>
      </c>
      <c r="C5422" s="23" t="s">
        <v>18</v>
      </c>
      <c r="D5422" s="24" t="e">
        <f>VLOOKUP(A5422,Vystup20160620!$C:$C,1,FALSE)</f>
        <v>#N/A</v>
      </c>
      <c r="E5422" s="10" t="str">
        <f>VLOOKUP(A5422,pomocne!$A:$C,3,FALSE)</f>
        <v>Pedagog nebo ředitel</v>
      </c>
    </row>
    <row r="5423" spans="1:5" s="24" customFormat="1" x14ac:dyDescent="0.25">
      <c r="A5423" s="23" t="s">
        <v>697</v>
      </c>
      <c r="B5423" s="23" t="s">
        <v>622</v>
      </c>
      <c r="C5423" s="23" t="s">
        <v>18</v>
      </c>
      <c r="D5423" s="24" t="e">
        <f>VLOOKUP(A5423,Vystup20160620!$C:$C,1,FALSE)</f>
        <v>#N/A</v>
      </c>
      <c r="E5423" s="10" t="str">
        <f>VLOOKUP(A5423,pomocne!$A:$C,3,FALSE)</f>
        <v>Pedagog nebo ředitel</v>
      </c>
    </row>
    <row r="5424" spans="1:5" s="24" customFormat="1" ht="30" x14ac:dyDescent="0.25">
      <c r="A5424" s="23" t="s">
        <v>697</v>
      </c>
      <c r="B5424" s="23" t="s">
        <v>623</v>
      </c>
      <c r="C5424" s="23" t="s">
        <v>13</v>
      </c>
      <c r="D5424" s="24" t="e">
        <f>VLOOKUP(A5424,Vystup20160620!$C:$C,1,FALSE)</f>
        <v>#N/A</v>
      </c>
      <c r="E5424" s="10" t="str">
        <f>VLOOKUP(A5424,pomocne!$A:$C,3,FALSE)</f>
        <v>Pedagog nebo ředitel</v>
      </c>
    </row>
    <row r="5425" spans="1:5" s="24" customFormat="1" x14ac:dyDescent="0.25">
      <c r="A5425" s="23" t="s">
        <v>697</v>
      </c>
      <c r="B5425" s="23" t="s">
        <v>76</v>
      </c>
      <c r="C5425" s="23" t="s">
        <v>18</v>
      </c>
      <c r="D5425" s="24" t="e">
        <f>VLOOKUP(A5425,Vystup20160620!$C:$C,1,FALSE)</f>
        <v>#N/A</v>
      </c>
      <c r="E5425" s="10" t="str">
        <f>VLOOKUP(A5425,pomocne!$A:$C,3,FALSE)</f>
        <v>Pedagog nebo ředitel</v>
      </c>
    </row>
    <row r="5426" spans="1:5" s="24" customFormat="1" ht="30" x14ac:dyDescent="0.25">
      <c r="A5426" s="23" t="s">
        <v>697</v>
      </c>
      <c r="B5426" s="23" t="s">
        <v>77</v>
      </c>
      <c r="C5426" s="23" t="s">
        <v>13</v>
      </c>
      <c r="D5426" s="24" t="e">
        <f>VLOOKUP(A5426,Vystup20160620!$C:$C,1,FALSE)</f>
        <v>#N/A</v>
      </c>
      <c r="E5426" s="10" t="str">
        <f>VLOOKUP(A5426,pomocne!$A:$C,3,FALSE)</f>
        <v>Pedagog nebo ředitel</v>
      </c>
    </row>
    <row r="5427" spans="1:5" s="24" customFormat="1" ht="30" x14ac:dyDescent="0.25">
      <c r="A5427" s="23" t="s">
        <v>697</v>
      </c>
      <c r="B5427" s="23" t="s">
        <v>78</v>
      </c>
      <c r="C5427" s="23" t="s">
        <v>698</v>
      </c>
      <c r="D5427" s="24" t="e">
        <f>VLOOKUP(A5427,Vystup20160620!$C:$C,1,FALSE)</f>
        <v>#N/A</v>
      </c>
      <c r="E5427" s="10" t="str">
        <f>VLOOKUP(A5427,pomocne!$A:$C,3,FALSE)</f>
        <v>Pedagog nebo ředitel</v>
      </c>
    </row>
    <row r="5428" spans="1:5" s="24" customFormat="1" x14ac:dyDescent="0.25">
      <c r="A5428" s="23" t="s">
        <v>697</v>
      </c>
      <c r="B5428" s="23" t="s">
        <v>594</v>
      </c>
      <c r="C5428" s="23" t="s">
        <v>13</v>
      </c>
      <c r="D5428" s="24" t="e">
        <f>VLOOKUP(A5428,Vystup20160620!$C:$C,1,FALSE)</f>
        <v>#N/A</v>
      </c>
      <c r="E5428" s="10" t="str">
        <f>VLOOKUP(A5428,pomocne!$A:$C,3,FALSE)</f>
        <v>Pedagog nebo ředitel</v>
      </c>
    </row>
    <row r="5429" spans="1:5" s="24" customFormat="1" x14ac:dyDescent="0.25">
      <c r="A5429" s="23" t="s">
        <v>697</v>
      </c>
      <c r="B5429" s="23" t="s">
        <v>595</v>
      </c>
      <c r="C5429" s="23" t="s">
        <v>18</v>
      </c>
      <c r="D5429" s="24" t="e">
        <f>VLOOKUP(A5429,Vystup20160620!$C:$C,1,FALSE)</f>
        <v>#N/A</v>
      </c>
      <c r="E5429" s="10" t="str">
        <f>VLOOKUP(A5429,pomocne!$A:$C,3,FALSE)</f>
        <v>Pedagog nebo ředitel</v>
      </c>
    </row>
    <row r="5430" spans="1:5" s="24" customFormat="1" x14ac:dyDescent="0.25">
      <c r="A5430" s="23" t="s">
        <v>697</v>
      </c>
      <c r="B5430" s="23" t="s">
        <v>82</v>
      </c>
      <c r="C5430" s="23" t="s">
        <v>13</v>
      </c>
      <c r="D5430" s="24" t="e">
        <f>VLOOKUP(A5430,Vystup20160620!$C:$C,1,FALSE)</f>
        <v>#N/A</v>
      </c>
      <c r="E5430" s="10" t="str">
        <f>VLOOKUP(A5430,pomocne!$A:$C,3,FALSE)</f>
        <v>Pedagog nebo ředitel</v>
      </c>
    </row>
    <row r="5431" spans="1:5" s="24" customFormat="1" x14ac:dyDescent="0.25">
      <c r="A5431" s="23" t="s">
        <v>697</v>
      </c>
      <c r="B5431" s="23" t="s">
        <v>596</v>
      </c>
      <c r="C5431" s="23" t="s">
        <v>13</v>
      </c>
      <c r="D5431" s="24" t="e">
        <f>VLOOKUP(A5431,Vystup20160620!$C:$C,1,FALSE)</f>
        <v>#N/A</v>
      </c>
      <c r="E5431" s="10" t="str">
        <f>VLOOKUP(A5431,pomocne!$A:$C,3,FALSE)</f>
        <v>Pedagog nebo ředitel</v>
      </c>
    </row>
    <row r="5432" spans="1:5" s="24" customFormat="1" x14ac:dyDescent="0.25">
      <c r="A5432" s="23" t="s">
        <v>697</v>
      </c>
      <c r="B5432" s="23" t="s">
        <v>84</v>
      </c>
      <c r="C5432" s="23" t="s">
        <v>13</v>
      </c>
      <c r="D5432" s="24" t="e">
        <f>VLOOKUP(A5432,Vystup20160620!$C:$C,1,FALSE)</f>
        <v>#N/A</v>
      </c>
      <c r="E5432" s="10" t="str">
        <f>VLOOKUP(A5432,pomocne!$A:$C,3,FALSE)</f>
        <v>Pedagog nebo ředitel</v>
      </c>
    </row>
    <row r="5433" spans="1:5" s="24" customFormat="1" x14ac:dyDescent="0.25">
      <c r="A5433" s="23" t="s">
        <v>697</v>
      </c>
      <c r="B5433" s="23" t="s">
        <v>597</v>
      </c>
      <c r="C5433" s="23" t="s">
        <v>13</v>
      </c>
      <c r="D5433" s="24" t="e">
        <f>VLOOKUP(A5433,Vystup20160620!$C:$C,1,FALSE)</f>
        <v>#N/A</v>
      </c>
      <c r="E5433" s="10" t="str">
        <f>VLOOKUP(A5433,pomocne!$A:$C,3,FALSE)</f>
        <v>Pedagog nebo ředitel</v>
      </c>
    </row>
    <row r="5434" spans="1:5" s="24" customFormat="1" x14ac:dyDescent="0.25">
      <c r="A5434" s="23" t="s">
        <v>697</v>
      </c>
      <c r="B5434" s="23" t="s">
        <v>598</v>
      </c>
      <c r="C5434" s="23" t="s">
        <v>13</v>
      </c>
      <c r="D5434" s="24" t="e">
        <f>VLOOKUP(A5434,Vystup20160620!$C:$C,1,FALSE)</f>
        <v>#N/A</v>
      </c>
      <c r="E5434" s="10" t="str">
        <f>VLOOKUP(A5434,pomocne!$A:$C,3,FALSE)</f>
        <v>Pedagog nebo ředitel</v>
      </c>
    </row>
    <row r="5435" spans="1:5" s="24" customFormat="1" ht="30" x14ac:dyDescent="0.25">
      <c r="A5435" s="23" t="s">
        <v>697</v>
      </c>
      <c r="B5435" s="23" t="s">
        <v>87</v>
      </c>
      <c r="C5435" s="23" t="s">
        <v>13</v>
      </c>
      <c r="D5435" s="24" t="e">
        <f>VLOOKUP(A5435,Vystup20160620!$C:$C,1,FALSE)</f>
        <v>#N/A</v>
      </c>
      <c r="E5435" s="10" t="str">
        <f>VLOOKUP(A5435,pomocne!$A:$C,3,FALSE)</f>
        <v>Pedagog nebo ředitel</v>
      </c>
    </row>
    <row r="5436" spans="1:5" s="24" customFormat="1" ht="30" x14ac:dyDescent="0.25">
      <c r="A5436" s="23" t="s">
        <v>697</v>
      </c>
      <c r="B5436" s="23" t="s">
        <v>88</v>
      </c>
      <c r="C5436" s="23" t="s">
        <v>18</v>
      </c>
      <c r="D5436" s="24" t="e">
        <f>VLOOKUP(A5436,Vystup20160620!$C:$C,1,FALSE)</f>
        <v>#N/A</v>
      </c>
      <c r="E5436" s="10" t="str">
        <f>VLOOKUP(A5436,pomocne!$A:$C,3,FALSE)</f>
        <v>Pedagog nebo ředitel</v>
      </c>
    </row>
    <row r="5437" spans="1:5" s="24" customFormat="1" ht="30" x14ac:dyDescent="0.25">
      <c r="A5437" s="23" t="s">
        <v>311</v>
      </c>
      <c r="B5437" s="23" t="s">
        <v>511</v>
      </c>
      <c r="C5437" s="23" t="s">
        <v>147</v>
      </c>
      <c r="D5437" s="24" t="str">
        <f>VLOOKUP(A5437,Vystup20160620!$C:$C,1,FALSE)</f>
        <v>m4rho2</v>
      </c>
      <c r="E5437" s="10" t="str">
        <f>VLOOKUP(A5437,pomocne!$A:$C,3,FALSE)</f>
        <v>Pedagog nebo ředitel</v>
      </c>
    </row>
    <row r="5438" spans="1:5" s="24" customFormat="1" x14ac:dyDescent="0.25">
      <c r="A5438" s="23" t="s">
        <v>311</v>
      </c>
      <c r="B5438" s="23" t="s">
        <v>512</v>
      </c>
      <c r="C5438" s="23" t="s">
        <v>18</v>
      </c>
      <c r="D5438" s="24" t="str">
        <f>VLOOKUP(A5438,Vystup20160620!$C:$C,1,FALSE)</f>
        <v>m4rho2</v>
      </c>
      <c r="E5438" s="10" t="str">
        <f>VLOOKUP(A5438,pomocne!$A:$C,3,FALSE)</f>
        <v>Pedagog nebo ředitel</v>
      </c>
    </row>
    <row r="5439" spans="1:5" s="24" customFormat="1" x14ac:dyDescent="0.25">
      <c r="A5439" s="23" t="s">
        <v>311</v>
      </c>
      <c r="B5439" s="23" t="s">
        <v>513</v>
      </c>
      <c r="C5439" s="23" t="s">
        <v>18</v>
      </c>
      <c r="D5439" s="24" t="str">
        <f>VLOOKUP(A5439,Vystup20160620!$C:$C,1,FALSE)</f>
        <v>m4rho2</v>
      </c>
      <c r="E5439" s="10" t="str">
        <f>VLOOKUP(A5439,pomocne!$A:$C,3,FALSE)</f>
        <v>Pedagog nebo ředitel</v>
      </c>
    </row>
    <row r="5440" spans="1:5" s="24" customFormat="1" x14ac:dyDescent="0.25">
      <c r="A5440" s="23" t="s">
        <v>311</v>
      </c>
      <c r="B5440" s="23" t="s">
        <v>514</v>
      </c>
      <c r="C5440" s="23" t="s">
        <v>13</v>
      </c>
      <c r="D5440" s="24" t="str">
        <f>VLOOKUP(A5440,Vystup20160620!$C:$C,1,FALSE)</f>
        <v>m4rho2</v>
      </c>
      <c r="E5440" s="10" t="str">
        <f>VLOOKUP(A5440,pomocne!$A:$C,3,FALSE)</f>
        <v>Pedagog nebo ředitel</v>
      </c>
    </row>
    <row r="5441" spans="1:5" s="24" customFormat="1" x14ac:dyDescent="0.25">
      <c r="A5441" s="23" t="s">
        <v>311</v>
      </c>
      <c r="B5441" s="23" t="s">
        <v>515</v>
      </c>
      <c r="C5441" s="23" t="s">
        <v>13</v>
      </c>
      <c r="D5441" s="24" t="str">
        <f>VLOOKUP(A5441,Vystup20160620!$C:$C,1,FALSE)</f>
        <v>m4rho2</v>
      </c>
      <c r="E5441" s="10" t="str">
        <f>VLOOKUP(A5441,pomocne!$A:$C,3,FALSE)</f>
        <v>Pedagog nebo ředitel</v>
      </c>
    </row>
    <row r="5442" spans="1:5" s="24" customFormat="1" x14ac:dyDescent="0.25">
      <c r="A5442" s="23" t="s">
        <v>311</v>
      </c>
      <c r="B5442" s="23" t="s">
        <v>735</v>
      </c>
      <c r="C5442" s="23" t="s">
        <v>18</v>
      </c>
      <c r="D5442" s="24" t="str">
        <f>VLOOKUP(A5442,Vystup20160620!$C:$C,1,FALSE)</f>
        <v>m4rho2</v>
      </c>
      <c r="E5442" s="10" t="str">
        <f>VLOOKUP(A5442,pomocne!$A:$C,3,FALSE)</f>
        <v>Pedagog nebo ředitel</v>
      </c>
    </row>
    <row r="5443" spans="1:5" s="24" customFormat="1" x14ac:dyDescent="0.25">
      <c r="A5443" s="23" t="s">
        <v>311</v>
      </c>
      <c r="B5443" s="23" t="s">
        <v>517</v>
      </c>
      <c r="C5443" s="23" t="s">
        <v>13</v>
      </c>
      <c r="D5443" s="24" t="str">
        <f>VLOOKUP(A5443,Vystup20160620!$C:$C,1,FALSE)</f>
        <v>m4rho2</v>
      </c>
      <c r="E5443" s="10" t="str">
        <f>VLOOKUP(A5443,pomocne!$A:$C,3,FALSE)</f>
        <v>Pedagog nebo ředitel</v>
      </c>
    </row>
    <row r="5444" spans="1:5" s="24" customFormat="1" x14ac:dyDescent="0.25">
      <c r="A5444" s="23" t="s">
        <v>311</v>
      </c>
      <c r="B5444" s="23" t="s">
        <v>736</v>
      </c>
      <c r="C5444" s="23" t="s">
        <v>18</v>
      </c>
      <c r="D5444" s="24" t="str">
        <f>VLOOKUP(A5444,Vystup20160620!$C:$C,1,FALSE)</f>
        <v>m4rho2</v>
      </c>
      <c r="E5444" s="10" t="str">
        <f>VLOOKUP(A5444,pomocne!$A:$C,3,FALSE)</f>
        <v>Pedagog nebo ředitel</v>
      </c>
    </row>
    <row r="5445" spans="1:5" s="24" customFormat="1" x14ac:dyDescent="0.25">
      <c r="A5445" s="23" t="s">
        <v>311</v>
      </c>
      <c r="B5445" s="23" t="s">
        <v>519</v>
      </c>
      <c r="C5445" s="23" t="s">
        <v>18</v>
      </c>
      <c r="D5445" s="24" t="str">
        <f>VLOOKUP(A5445,Vystup20160620!$C:$C,1,FALSE)</f>
        <v>m4rho2</v>
      </c>
      <c r="E5445" s="10" t="str">
        <f>VLOOKUP(A5445,pomocne!$A:$C,3,FALSE)</f>
        <v>Pedagog nebo ředitel</v>
      </c>
    </row>
    <row r="5446" spans="1:5" s="24" customFormat="1" x14ac:dyDescent="0.25">
      <c r="A5446" s="23" t="s">
        <v>311</v>
      </c>
      <c r="B5446" s="23" t="s">
        <v>520</v>
      </c>
      <c r="C5446" s="23" t="s">
        <v>18</v>
      </c>
      <c r="D5446" s="24" t="str">
        <f>VLOOKUP(A5446,Vystup20160620!$C:$C,1,FALSE)</f>
        <v>m4rho2</v>
      </c>
      <c r="E5446" s="10" t="str">
        <f>VLOOKUP(A5446,pomocne!$A:$C,3,FALSE)</f>
        <v>Pedagog nebo ředitel</v>
      </c>
    </row>
    <row r="5447" spans="1:5" s="24" customFormat="1" x14ac:dyDescent="0.25">
      <c r="A5447" s="23" t="s">
        <v>311</v>
      </c>
      <c r="B5447" s="23" t="s">
        <v>521</v>
      </c>
      <c r="C5447" s="23" t="s">
        <v>18</v>
      </c>
      <c r="D5447" s="24" t="str">
        <f>VLOOKUP(A5447,Vystup20160620!$C:$C,1,FALSE)</f>
        <v>m4rho2</v>
      </c>
      <c r="E5447" s="10" t="str">
        <f>VLOOKUP(A5447,pomocne!$A:$C,3,FALSE)</f>
        <v>Pedagog nebo ředitel</v>
      </c>
    </row>
    <row r="5448" spans="1:5" s="24" customFormat="1" x14ac:dyDescent="0.25">
      <c r="A5448" s="23" t="s">
        <v>311</v>
      </c>
      <c r="B5448" s="23" t="s">
        <v>522</v>
      </c>
      <c r="C5448" s="23" t="s">
        <v>13</v>
      </c>
      <c r="D5448" s="24" t="str">
        <f>VLOOKUP(A5448,Vystup20160620!$C:$C,1,FALSE)</f>
        <v>m4rho2</v>
      </c>
      <c r="E5448" s="10" t="str">
        <f>VLOOKUP(A5448,pomocne!$A:$C,3,FALSE)</f>
        <v>Pedagog nebo ředitel</v>
      </c>
    </row>
    <row r="5449" spans="1:5" s="24" customFormat="1" ht="30" x14ac:dyDescent="0.25">
      <c r="A5449" s="23" t="s">
        <v>311</v>
      </c>
      <c r="B5449" s="23" t="s">
        <v>19</v>
      </c>
      <c r="C5449" s="23" t="s">
        <v>13</v>
      </c>
      <c r="D5449" s="24" t="str">
        <f>VLOOKUP(A5449,Vystup20160620!$C:$C,1,FALSE)</f>
        <v>m4rho2</v>
      </c>
      <c r="E5449" s="10" t="str">
        <f>VLOOKUP(A5449,pomocne!$A:$C,3,FALSE)</f>
        <v>Pedagog nebo ředitel</v>
      </c>
    </row>
    <row r="5450" spans="1:5" s="24" customFormat="1" ht="30" x14ac:dyDescent="0.25">
      <c r="A5450" s="23" t="s">
        <v>311</v>
      </c>
      <c r="B5450" s="23" t="s">
        <v>20</v>
      </c>
      <c r="C5450" s="23" t="s">
        <v>13</v>
      </c>
      <c r="D5450" s="24" t="str">
        <f>VLOOKUP(A5450,Vystup20160620!$C:$C,1,FALSE)</f>
        <v>m4rho2</v>
      </c>
      <c r="E5450" s="10" t="str">
        <f>VLOOKUP(A5450,pomocne!$A:$C,3,FALSE)</f>
        <v>Pedagog nebo ředitel</v>
      </c>
    </row>
    <row r="5451" spans="1:5" s="24" customFormat="1" ht="30" x14ac:dyDescent="0.25">
      <c r="A5451" s="23" t="s">
        <v>311</v>
      </c>
      <c r="B5451" s="23" t="s">
        <v>600</v>
      </c>
      <c r="C5451" s="23" t="s">
        <v>13</v>
      </c>
      <c r="D5451" s="24" t="str">
        <f>VLOOKUP(A5451,Vystup20160620!$C:$C,1,FALSE)</f>
        <v>m4rho2</v>
      </c>
      <c r="E5451" s="10" t="str">
        <f>VLOOKUP(A5451,pomocne!$A:$C,3,FALSE)</f>
        <v>Pedagog nebo ředitel</v>
      </c>
    </row>
    <row r="5452" spans="1:5" s="24" customFormat="1" ht="30" x14ac:dyDescent="0.25">
      <c r="A5452" s="23" t="s">
        <v>311</v>
      </c>
      <c r="B5452" s="23" t="s">
        <v>601</v>
      </c>
      <c r="C5452" s="23" t="s">
        <v>13</v>
      </c>
      <c r="D5452" s="24" t="str">
        <f>VLOOKUP(A5452,Vystup20160620!$C:$C,1,FALSE)</f>
        <v>m4rho2</v>
      </c>
      <c r="E5452" s="10" t="str">
        <f>VLOOKUP(A5452,pomocne!$A:$C,3,FALSE)</f>
        <v>Pedagog nebo ředitel</v>
      </c>
    </row>
    <row r="5453" spans="1:5" s="24" customFormat="1" ht="30" x14ac:dyDescent="0.25">
      <c r="A5453" s="23" t="s">
        <v>311</v>
      </c>
      <c r="B5453" s="23" t="s">
        <v>602</v>
      </c>
      <c r="C5453" s="23" t="s">
        <v>13</v>
      </c>
      <c r="D5453" s="24" t="str">
        <f>VLOOKUP(A5453,Vystup20160620!$C:$C,1,FALSE)</f>
        <v>m4rho2</v>
      </c>
      <c r="E5453" s="10" t="str">
        <f>VLOOKUP(A5453,pomocne!$A:$C,3,FALSE)</f>
        <v>Pedagog nebo ředitel</v>
      </c>
    </row>
    <row r="5454" spans="1:5" s="24" customFormat="1" ht="30" x14ac:dyDescent="0.25">
      <c r="A5454" s="23" t="s">
        <v>311</v>
      </c>
      <c r="B5454" s="23" t="s">
        <v>603</v>
      </c>
      <c r="C5454" s="23" t="s">
        <v>13</v>
      </c>
      <c r="D5454" s="24" t="str">
        <f>VLOOKUP(A5454,Vystup20160620!$C:$C,1,FALSE)</f>
        <v>m4rho2</v>
      </c>
      <c r="E5454" s="10" t="str">
        <f>VLOOKUP(A5454,pomocne!$A:$C,3,FALSE)</f>
        <v>Pedagog nebo ředitel</v>
      </c>
    </row>
    <row r="5455" spans="1:5" s="24" customFormat="1" ht="30" x14ac:dyDescent="0.25">
      <c r="A5455" s="23" t="s">
        <v>311</v>
      </c>
      <c r="B5455" s="23" t="s">
        <v>604</v>
      </c>
      <c r="C5455" s="23" t="s">
        <v>18</v>
      </c>
      <c r="D5455" s="24" t="str">
        <f>VLOOKUP(A5455,Vystup20160620!$C:$C,1,FALSE)</f>
        <v>m4rho2</v>
      </c>
      <c r="E5455" s="10" t="str">
        <f>VLOOKUP(A5455,pomocne!$A:$C,3,FALSE)</f>
        <v>Pedagog nebo ředitel</v>
      </c>
    </row>
    <row r="5456" spans="1:5" s="24" customFormat="1" ht="30" x14ac:dyDescent="0.25">
      <c r="A5456" s="23" t="s">
        <v>311</v>
      </c>
      <c r="B5456" s="23" t="s">
        <v>605</v>
      </c>
      <c r="C5456" s="23" t="s">
        <v>13</v>
      </c>
      <c r="D5456" s="24" t="str">
        <f>VLOOKUP(A5456,Vystup20160620!$C:$C,1,FALSE)</f>
        <v>m4rho2</v>
      </c>
      <c r="E5456" s="10" t="str">
        <f>VLOOKUP(A5456,pomocne!$A:$C,3,FALSE)</f>
        <v>Pedagog nebo ředitel</v>
      </c>
    </row>
    <row r="5457" spans="1:5" s="24" customFormat="1" ht="30" x14ac:dyDescent="0.25">
      <c r="A5457" s="23" t="s">
        <v>311</v>
      </c>
      <c r="B5457" s="23" t="s">
        <v>562</v>
      </c>
      <c r="C5457" s="23" t="s">
        <v>13</v>
      </c>
      <c r="D5457" s="24" t="str">
        <f>VLOOKUP(A5457,Vystup20160620!$C:$C,1,FALSE)</f>
        <v>m4rho2</v>
      </c>
      <c r="E5457" s="10" t="str">
        <f>VLOOKUP(A5457,pomocne!$A:$C,3,FALSE)</f>
        <v>Pedagog nebo ředitel</v>
      </c>
    </row>
    <row r="5458" spans="1:5" s="24" customFormat="1" ht="30" x14ac:dyDescent="0.25">
      <c r="A5458" s="23" t="s">
        <v>311</v>
      </c>
      <c r="B5458" s="23" t="s">
        <v>563</v>
      </c>
      <c r="C5458" s="23" t="s">
        <v>13</v>
      </c>
      <c r="D5458" s="24" t="str">
        <f>VLOOKUP(A5458,Vystup20160620!$C:$C,1,FALSE)</f>
        <v>m4rho2</v>
      </c>
      <c r="E5458" s="10" t="str">
        <f>VLOOKUP(A5458,pomocne!$A:$C,3,FALSE)</f>
        <v>Pedagog nebo ředitel</v>
      </c>
    </row>
    <row r="5459" spans="1:5" s="24" customFormat="1" ht="30" x14ac:dyDescent="0.25">
      <c r="A5459" s="23" t="s">
        <v>311</v>
      </c>
      <c r="B5459" s="23" t="s">
        <v>564</v>
      </c>
      <c r="C5459" s="23" t="s">
        <v>18</v>
      </c>
      <c r="D5459" s="24" t="str">
        <f>VLOOKUP(A5459,Vystup20160620!$C:$C,1,FALSE)</f>
        <v>m4rho2</v>
      </c>
      <c r="E5459" s="10" t="str">
        <f>VLOOKUP(A5459,pomocne!$A:$C,3,FALSE)</f>
        <v>Pedagog nebo ředitel</v>
      </c>
    </row>
    <row r="5460" spans="1:5" s="24" customFormat="1" ht="30" x14ac:dyDescent="0.25">
      <c r="A5460" s="23" t="s">
        <v>311</v>
      </c>
      <c r="B5460" s="23" t="s">
        <v>565</v>
      </c>
      <c r="C5460" s="23" t="s">
        <v>13</v>
      </c>
      <c r="D5460" s="24" t="str">
        <f>VLOOKUP(A5460,Vystup20160620!$C:$C,1,FALSE)</f>
        <v>m4rho2</v>
      </c>
      <c r="E5460" s="10" t="str">
        <f>VLOOKUP(A5460,pomocne!$A:$C,3,FALSE)</f>
        <v>Pedagog nebo ředitel</v>
      </c>
    </row>
    <row r="5461" spans="1:5" s="24" customFormat="1" ht="30" x14ac:dyDescent="0.25">
      <c r="A5461" s="23" t="s">
        <v>311</v>
      </c>
      <c r="B5461" s="23" t="s">
        <v>566</v>
      </c>
      <c r="C5461" s="23" t="s">
        <v>13</v>
      </c>
      <c r="D5461" s="24" t="str">
        <f>VLOOKUP(A5461,Vystup20160620!$C:$C,1,FALSE)</f>
        <v>m4rho2</v>
      </c>
      <c r="E5461" s="10" t="str">
        <f>VLOOKUP(A5461,pomocne!$A:$C,3,FALSE)</f>
        <v>Pedagog nebo ředitel</v>
      </c>
    </row>
    <row r="5462" spans="1:5" s="24" customFormat="1" ht="30" x14ac:dyDescent="0.25">
      <c r="A5462" s="23" t="s">
        <v>311</v>
      </c>
      <c r="B5462" s="23" t="s">
        <v>567</v>
      </c>
      <c r="C5462" s="23" t="s">
        <v>13</v>
      </c>
      <c r="D5462" s="24" t="str">
        <f>VLOOKUP(A5462,Vystup20160620!$C:$C,1,FALSE)</f>
        <v>m4rho2</v>
      </c>
      <c r="E5462" s="10" t="str">
        <f>VLOOKUP(A5462,pomocne!$A:$C,3,FALSE)</f>
        <v>Pedagog nebo ředitel</v>
      </c>
    </row>
    <row r="5463" spans="1:5" s="24" customFormat="1" ht="30" x14ac:dyDescent="0.25">
      <c r="A5463" s="23" t="s">
        <v>311</v>
      </c>
      <c r="B5463" s="23" t="s">
        <v>568</v>
      </c>
      <c r="C5463" s="23" t="s">
        <v>13</v>
      </c>
      <c r="D5463" s="24" t="str">
        <f>VLOOKUP(A5463,Vystup20160620!$C:$C,1,FALSE)</f>
        <v>m4rho2</v>
      </c>
      <c r="E5463" s="10" t="str">
        <f>VLOOKUP(A5463,pomocne!$A:$C,3,FALSE)</f>
        <v>Pedagog nebo ředitel</v>
      </c>
    </row>
    <row r="5464" spans="1:5" s="24" customFormat="1" ht="30" x14ac:dyDescent="0.25">
      <c r="A5464" s="23" t="s">
        <v>311</v>
      </c>
      <c r="B5464" s="23" t="s">
        <v>569</v>
      </c>
      <c r="C5464" s="23" t="s">
        <v>18</v>
      </c>
      <c r="D5464" s="24" t="str">
        <f>VLOOKUP(A5464,Vystup20160620!$C:$C,1,FALSE)</f>
        <v>m4rho2</v>
      </c>
      <c r="E5464" s="10" t="str">
        <f>VLOOKUP(A5464,pomocne!$A:$C,3,FALSE)</f>
        <v>Pedagog nebo ředitel</v>
      </c>
    </row>
    <row r="5465" spans="1:5" s="24" customFormat="1" ht="30" x14ac:dyDescent="0.25">
      <c r="A5465" s="23" t="s">
        <v>311</v>
      </c>
      <c r="B5465" s="23" t="s">
        <v>570</v>
      </c>
      <c r="C5465" s="23" t="s">
        <v>18</v>
      </c>
      <c r="D5465" s="24" t="str">
        <f>VLOOKUP(A5465,Vystup20160620!$C:$C,1,FALSE)</f>
        <v>m4rho2</v>
      </c>
      <c r="E5465" s="10" t="str">
        <f>VLOOKUP(A5465,pomocne!$A:$C,3,FALSE)</f>
        <v>Pedagog nebo ředitel</v>
      </c>
    </row>
    <row r="5466" spans="1:5" s="24" customFormat="1" x14ac:dyDescent="0.25">
      <c r="A5466" s="23" t="s">
        <v>311</v>
      </c>
      <c r="B5466" s="23" t="s">
        <v>30</v>
      </c>
      <c r="C5466" s="23" t="s">
        <v>13</v>
      </c>
      <c r="D5466" s="24" t="str">
        <f>VLOOKUP(A5466,Vystup20160620!$C:$C,1,FALSE)</f>
        <v>m4rho2</v>
      </c>
      <c r="E5466" s="10" t="str">
        <f>VLOOKUP(A5466,pomocne!$A:$C,3,FALSE)</f>
        <v>Pedagog nebo ředitel</v>
      </c>
    </row>
    <row r="5467" spans="1:5" s="24" customFormat="1" x14ac:dyDescent="0.25">
      <c r="A5467" s="23" t="s">
        <v>311</v>
      </c>
      <c r="B5467" s="23" t="s">
        <v>571</v>
      </c>
      <c r="C5467" s="23" t="s">
        <v>13</v>
      </c>
      <c r="D5467" s="24" t="str">
        <f>VLOOKUP(A5467,Vystup20160620!$C:$C,1,FALSE)</f>
        <v>m4rho2</v>
      </c>
      <c r="E5467" s="10" t="str">
        <f>VLOOKUP(A5467,pomocne!$A:$C,3,FALSE)</f>
        <v>Pedagog nebo ředitel</v>
      </c>
    </row>
    <row r="5468" spans="1:5" s="24" customFormat="1" x14ac:dyDescent="0.25">
      <c r="A5468" s="23" t="s">
        <v>311</v>
      </c>
      <c r="B5468" s="23" t="s">
        <v>572</v>
      </c>
      <c r="C5468" s="23" t="s">
        <v>13</v>
      </c>
      <c r="D5468" s="24" t="str">
        <f>VLOOKUP(A5468,Vystup20160620!$C:$C,1,FALSE)</f>
        <v>m4rho2</v>
      </c>
      <c r="E5468" s="10" t="str">
        <f>VLOOKUP(A5468,pomocne!$A:$C,3,FALSE)</f>
        <v>Pedagog nebo ředitel</v>
      </c>
    </row>
    <row r="5469" spans="1:5" s="24" customFormat="1" x14ac:dyDescent="0.25">
      <c r="A5469" s="23" t="s">
        <v>311</v>
      </c>
      <c r="B5469" s="23" t="s">
        <v>33</v>
      </c>
      <c r="C5469" s="23" t="s">
        <v>13</v>
      </c>
      <c r="D5469" s="24" t="str">
        <f>VLOOKUP(A5469,Vystup20160620!$C:$C,1,FALSE)</f>
        <v>m4rho2</v>
      </c>
      <c r="E5469" s="10" t="str">
        <f>VLOOKUP(A5469,pomocne!$A:$C,3,FALSE)</f>
        <v>Pedagog nebo ředitel</v>
      </c>
    </row>
    <row r="5470" spans="1:5" s="24" customFormat="1" x14ac:dyDescent="0.25">
      <c r="A5470" s="23" t="s">
        <v>311</v>
      </c>
      <c r="B5470" s="23" t="s">
        <v>606</v>
      </c>
      <c r="C5470" s="23" t="s">
        <v>18</v>
      </c>
      <c r="D5470" s="24" t="str">
        <f>VLOOKUP(A5470,Vystup20160620!$C:$C,1,FALSE)</f>
        <v>m4rho2</v>
      </c>
      <c r="E5470" s="10" t="str">
        <f>VLOOKUP(A5470,pomocne!$A:$C,3,FALSE)</f>
        <v>Pedagog nebo ředitel</v>
      </c>
    </row>
    <row r="5471" spans="1:5" s="24" customFormat="1" x14ac:dyDescent="0.25">
      <c r="A5471" s="23" t="s">
        <v>311</v>
      </c>
      <c r="B5471" s="23" t="s">
        <v>607</v>
      </c>
      <c r="C5471" s="23" t="s">
        <v>18</v>
      </c>
      <c r="D5471" s="24" t="str">
        <f>VLOOKUP(A5471,Vystup20160620!$C:$C,1,FALSE)</f>
        <v>m4rho2</v>
      </c>
      <c r="E5471" s="10" t="str">
        <f>VLOOKUP(A5471,pomocne!$A:$C,3,FALSE)</f>
        <v>Pedagog nebo ředitel</v>
      </c>
    </row>
    <row r="5472" spans="1:5" s="24" customFormat="1" ht="30" x14ac:dyDescent="0.25">
      <c r="A5472" s="23" t="s">
        <v>311</v>
      </c>
      <c r="B5472" s="23" t="s">
        <v>573</v>
      </c>
      <c r="C5472" s="23" t="s">
        <v>13</v>
      </c>
      <c r="D5472" s="24" t="str">
        <f>VLOOKUP(A5472,Vystup20160620!$C:$C,1,FALSE)</f>
        <v>m4rho2</v>
      </c>
      <c r="E5472" s="10" t="str">
        <f>VLOOKUP(A5472,pomocne!$A:$C,3,FALSE)</f>
        <v>Pedagog nebo ředitel</v>
      </c>
    </row>
    <row r="5473" spans="1:5" s="24" customFormat="1" ht="30" x14ac:dyDescent="0.25">
      <c r="A5473" s="23" t="s">
        <v>311</v>
      </c>
      <c r="B5473" s="23" t="s">
        <v>608</v>
      </c>
      <c r="C5473" s="23" t="s">
        <v>18</v>
      </c>
      <c r="D5473" s="24" t="str">
        <f>VLOOKUP(A5473,Vystup20160620!$C:$C,1,FALSE)</f>
        <v>m4rho2</v>
      </c>
      <c r="E5473" s="10" t="str">
        <f>VLOOKUP(A5473,pomocne!$A:$C,3,FALSE)</f>
        <v>Pedagog nebo ředitel</v>
      </c>
    </row>
    <row r="5474" spans="1:5" s="24" customFormat="1" x14ac:dyDescent="0.25">
      <c r="A5474" s="23" t="s">
        <v>311</v>
      </c>
      <c r="B5474" s="23" t="s">
        <v>38</v>
      </c>
      <c r="C5474" s="23" t="s">
        <v>13</v>
      </c>
      <c r="D5474" s="24" t="str">
        <f>VLOOKUP(A5474,Vystup20160620!$C:$C,1,FALSE)</f>
        <v>m4rho2</v>
      </c>
      <c r="E5474" s="10" t="str">
        <f>VLOOKUP(A5474,pomocne!$A:$C,3,FALSE)</f>
        <v>Pedagog nebo ředitel</v>
      </c>
    </row>
    <row r="5475" spans="1:5" s="24" customFormat="1" x14ac:dyDescent="0.25">
      <c r="A5475" s="23" t="s">
        <v>311</v>
      </c>
      <c r="B5475" s="23" t="s">
        <v>574</v>
      </c>
      <c r="C5475" s="23" t="s">
        <v>13</v>
      </c>
      <c r="D5475" s="24" t="str">
        <f>VLOOKUP(A5475,Vystup20160620!$C:$C,1,FALSE)</f>
        <v>m4rho2</v>
      </c>
      <c r="E5475" s="10" t="str">
        <f>VLOOKUP(A5475,pomocne!$A:$C,3,FALSE)</f>
        <v>Pedagog nebo ředitel</v>
      </c>
    </row>
    <row r="5476" spans="1:5" s="24" customFormat="1" x14ac:dyDescent="0.25">
      <c r="A5476" s="23" t="s">
        <v>311</v>
      </c>
      <c r="B5476" s="23" t="s">
        <v>575</v>
      </c>
      <c r="C5476" s="23" t="s">
        <v>13</v>
      </c>
      <c r="D5476" s="24" t="str">
        <f>VLOOKUP(A5476,Vystup20160620!$C:$C,1,FALSE)</f>
        <v>m4rho2</v>
      </c>
      <c r="E5476" s="10" t="str">
        <f>VLOOKUP(A5476,pomocne!$A:$C,3,FALSE)</f>
        <v>Pedagog nebo ředitel</v>
      </c>
    </row>
    <row r="5477" spans="1:5" s="24" customFormat="1" x14ac:dyDescent="0.25">
      <c r="A5477" s="23" t="s">
        <v>311</v>
      </c>
      <c r="B5477" s="23" t="s">
        <v>576</v>
      </c>
      <c r="C5477" s="23" t="s">
        <v>13</v>
      </c>
      <c r="D5477" s="24" t="str">
        <f>VLOOKUP(A5477,Vystup20160620!$C:$C,1,FALSE)</f>
        <v>m4rho2</v>
      </c>
      <c r="E5477" s="10" t="str">
        <f>VLOOKUP(A5477,pomocne!$A:$C,3,FALSE)</f>
        <v>Pedagog nebo ředitel</v>
      </c>
    </row>
    <row r="5478" spans="1:5" s="24" customFormat="1" x14ac:dyDescent="0.25">
      <c r="A5478" s="23" t="s">
        <v>311</v>
      </c>
      <c r="B5478" s="23" t="s">
        <v>577</v>
      </c>
      <c r="C5478" s="23" t="s">
        <v>13</v>
      </c>
      <c r="D5478" s="24" t="str">
        <f>VLOOKUP(A5478,Vystup20160620!$C:$C,1,FALSE)</f>
        <v>m4rho2</v>
      </c>
      <c r="E5478" s="10" t="str">
        <f>VLOOKUP(A5478,pomocne!$A:$C,3,FALSE)</f>
        <v>Pedagog nebo ředitel</v>
      </c>
    </row>
    <row r="5479" spans="1:5" s="24" customFormat="1" x14ac:dyDescent="0.25">
      <c r="A5479" s="23" t="s">
        <v>311</v>
      </c>
      <c r="B5479" s="23" t="s">
        <v>578</v>
      </c>
      <c r="C5479" s="23" t="s">
        <v>18</v>
      </c>
      <c r="D5479" s="24" t="str">
        <f>VLOOKUP(A5479,Vystup20160620!$C:$C,1,FALSE)</f>
        <v>m4rho2</v>
      </c>
      <c r="E5479" s="10" t="str">
        <f>VLOOKUP(A5479,pomocne!$A:$C,3,FALSE)</f>
        <v>Pedagog nebo ředitel</v>
      </c>
    </row>
    <row r="5480" spans="1:5" s="24" customFormat="1" x14ac:dyDescent="0.25">
      <c r="A5480" s="23" t="s">
        <v>311</v>
      </c>
      <c r="B5480" s="23" t="s">
        <v>44</v>
      </c>
      <c r="C5480" s="23" t="s">
        <v>13</v>
      </c>
      <c r="D5480" s="24" t="str">
        <f>VLOOKUP(A5480,Vystup20160620!$C:$C,1,FALSE)</f>
        <v>m4rho2</v>
      </c>
      <c r="E5480" s="10" t="str">
        <f>VLOOKUP(A5480,pomocne!$A:$C,3,FALSE)</f>
        <v>Pedagog nebo ředitel</v>
      </c>
    </row>
    <row r="5481" spans="1:5" s="24" customFormat="1" ht="45" x14ac:dyDescent="0.25">
      <c r="A5481" s="23" t="s">
        <v>311</v>
      </c>
      <c r="B5481" s="23" t="s">
        <v>114</v>
      </c>
      <c r="C5481" s="23" t="s">
        <v>314</v>
      </c>
      <c r="D5481" s="24" t="str">
        <f>VLOOKUP(A5481,Vystup20160620!$C:$C,1,FALSE)</f>
        <v>m4rho2</v>
      </c>
      <c r="E5481" s="10" t="str">
        <f>VLOOKUP(A5481,pomocne!$A:$C,3,FALSE)</f>
        <v>Pedagog nebo ředitel</v>
      </c>
    </row>
    <row r="5482" spans="1:5" s="24" customFormat="1" x14ac:dyDescent="0.25">
      <c r="A5482" s="23" t="s">
        <v>311</v>
      </c>
      <c r="B5482" s="23" t="s">
        <v>579</v>
      </c>
      <c r="C5482" s="23" t="s">
        <v>13</v>
      </c>
      <c r="D5482" s="24" t="str">
        <f>VLOOKUP(A5482,Vystup20160620!$C:$C,1,FALSE)</f>
        <v>m4rho2</v>
      </c>
      <c r="E5482" s="10" t="str">
        <f>VLOOKUP(A5482,pomocne!$A:$C,3,FALSE)</f>
        <v>Pedagog nebo ředitel</v>
      </c>
    </row>
    <row r="5483" spans="1:5" s="24" customFormat="1" x14ac:dyDescent="0.25">
      <c r="A5483" s="23" t="s">
        <v>311</v>
      </c>
      <c r="B5483" s="23" t="s">
        <v>609</v>
      </c>
      <c r="C5483" s="23" t="s">
        <v>13</v>
      </c>
      <c r="D5483" s="24" t="str">
        <f>VLOOKUP(A5483,Vystup20160620!$C:$C,1,FALSE)</f>
        <v>m4rho2</v>
      </c>
      <c r="E5483" s="10" t="str">
        <f>VLOOKUP(A5483,pomocne!$A:$C,3,FALSE)</f>
        <v>Pedagog nebo ředitel</v>
      </c>
    </row>
    <row r="5484" spans="1:5" s="24" customFormat="1" x14ac:dyDescent="0.25">
      <c r="A5484" s="23" t="s">
        <v>311</v>
      </c>
      <c r="B5484" s="23" t="s">
        <v>610</v>
      </c>
      <c r="C5484" s="23" t="s">
        <v>13</v>
      </c>
      <c r="D5484" s="24" t="str">
        <f>VLOOKUP(A5484,Vystup20160620!$C:$C,1,FALSE)</f>
        <v>m4rho2</v>
      </c>
      <c r="E5484" s="10" t="str">
        <f>VLOOKUP(A5484,pomocne!$A:$C,3,FALSE)</f>
        <v>Pedagog nebo ředitel</v>
      </c>
    </row>
    <row r="5485" spans="1:5" s="24" customFormat="1" x14ac:dyDescent="0.25">
      <c r="A5485" s="23" t="s">
        <v>311</v>
      </c>
      <c r="B5485" s="23" t="s">
        <v>580</v>
      </c>
      <c r="C5485" s="23" t="s">
        <v>18</v>
      </c>
      <c r="D5485" s="24" t="str">
        <f>VLOOKUP(A5485,Vystup20160620!$C:$C,1,FALSE)</f>
        <v>m4rho2</v>
      </c>
      <c r="E5485" s="10" t="str">
        <f>VLOOKUP(A5485,pomocne!$A:$C,3,FALSE)</f>
        <v>Pedagog nebo ředitel</v>
      </c>
    </row>
    <row r="5486" spans="1:5" s="24" customFormat="1" x14ac:dyDescent="0.25">
      <c r="A5486" s="23" t="s">
        <v>311</v>
      </c>
      <c r="B5486" s="23" t="s">
        <v>611</v>
      </c>
      <c r="C5486" s="23" t="s">
        <v>13</v>
      </c>
      <c r="D5486" s="24" t="str">
        <f>VLOOKUP(A5486,Vystup20160620!$C:$C,1,FALSE)</f>
        <v>m4rho2</v>
      </c>
      <c r="E5486" s="10" t="str">
        <f>VLOOKUP(A5486,pomocne!$A:$C,3,FALSE)</f>
        <v>Pedagog nebo ředitel</v>
      </c>
    </row>
    <row r="5487" spans="1:5" s="24" customFormat="1" x14ac:dyDescent="0.25">
      <c r="A5487" s="23" t="s">
        <v>311</v>
      </c>
      <c r="B5487" s="23" t="s">
        <v>612</v>
      </c>
      <c r="C5487" s="23" t="s">
        <v>13</v>
      </c>
      <c r="D5487" s="24" t="str">
        <f>VLOOKUP(A5487,Vystup20160620!$C:$C,1,FALSE)</f>
        <v>m4rho2</v>
      </c>
      <c r="E5487" s="10" t="str">
        <f>VLOOKUP(A5487,pomocne!$A:$C,3,FALSE)</f>
        <v>Pedagog nebo ředitel</v>
      </c>
    </row>
    <row r="5488" spans="1:5" s="24" customFormat="1" x14ac:dyDescent="0.25">
      <c r="A5488" s="23" t="s">
        <v>311</v>
      </c>
      <c r="B5488" s="23" t="s">
        <v>581</v>
      </c>
      <c r="C5488" s="23" t="s">
        <v>18</v>
      </c>
      <c r="D5488" s="24" t="str">
        <f>VLOOKUP(A5488,Vystup20160620!$C:$C,1,FALSE)</f>
        <v>m4rho2</v>
      </c>
      <c r="E5488" s="10" t="str">
        <f>VLOOKUP(A5488,pomocne!$A:$C,3,FALSE)</f>
        <v>Pedagog nebo ředitel</v>
      </c>
    </row>
    <row r="5489" spans="1:5" s="24" customFormat="1" x14ac:dyDescent="0.25">
      <c r="A5489" s="23" t="s">
        <v>311</v>
      </c>
      <c r="B5489" s="23" t="s">
        <v>582</v>
      </c>
      <c r="C5489" s="23" t="s">
        <v>13</v>
      </c>
      <c r="D5489" s="24" t="str">
        <f>VLOOKUP(A5489,Vystup20160620!$C:$C,1,FALSE)</f>
        <v>m4rho2</v>
      </c>
      <c r="E5489" s="10" t="str">
        <f>VLOOKUP(A5489,pomocne!$A:$C,3,FALSE)</f>
        <v>Pedagog nebo ředitel</v>
      </c>
    </row>
    <row r="5490" spans="1:5" s="24" customFormat="1" ht="90" x14ac:dyDescent="0.25">
      <c r="A5490" s="23" t="s">
        <v>311</v>
      </c>
      <c r="B5490" s="23" t="s">
        <v>123</v>
      </c>
      <c r="C5490" s="23" t="s">
        <v>315</v>
      </c>
      <c r="D5490" s="24" t="str">
        <f>VLOOKUP(A5490,Vystup20160620!$C:$C,1,FALSE)</f>
        <v>m4rho2</v>
      </c>
      <c r="E5490" s="10" t="str">
        <f>VLOOKUP(A5490,pomocne!$A:$C,3,FALSE)</f>
        <v>Pedagog nebo ředitel</v>
      </c>
    </row>
    <row r="5491" spans="1:5" s="24" customFormat="1" x14ac:dyDescent="0.25">
      <c r="A5491" s="23" t="s">
        <v>311</v>
      </c>
      <c r="B5491" s="23" t="s">
        <v>583</v>
      </c>
      <c r="C5491" s="23" t="s">
        <v>13</v>
      </c>
      <c r="D5491" s="24" t="str">
        <f>VLOOKUP(A5491,Vystup20160620!$C:$C,1,FALSE)</f>
        <v>m4rho2</v>
      </c>
      <c r="E5491" s="10" t="str">
        <f>VLOOKUP(A5491,pomocne!$A:$C,3,FALSE)</f>
        <v>Pedagog nebo ředitel</v>
      </c>
    </row>
    <row r="5492" spans="1:5" s="24" customFormat="1" ht="30" x14ac:dyDescent="0.25">
      <c r="A5492" s="23" t="s">
        <v>311</v>
      </c>
      <c r="B5492" s="23" t="s">
        <v>584</v>
      </c>
      <c r="C5492" s="23" t="s">
        <v>13</v>
      </c>
      <c r="D5492" s="24" t="str">
        <f>VLOOKUP(A5492,Vystup20160620!$C:$C,1,FALSE)</f>
        <v>m4rho2</v>
      </c>
      <c r="E5492" s="10" t="str">
        <f>VLOOKUP(A5492,pomocne!$A:$C,3,FALSE)</f>
        <v>Pedagog nebo ředitel</v>
      </c>
    </row>
    <row r="5493" spans="1:5" s="24" customFormat="1" ht="30" x14ac:dyDescent="0.25">
      <c r="A5493" s="23" t="s">
        <v>311</v>
      </c>
      <c r="B5493" s="23" t="s">
        <v>585</v>
      </c>
      <c r="C5493" s="23" t="s">
        <v>13</v>
      </c>
      <c r="D5493" s="24" t="str">
        <f>VLOOKUP(A5493,Vystup20160620!$C:$C,1,FALSE)</f>
        <v>m4rho2</v>
      </c>
      <c r="E5493" s="10" t="str">
        <f>VLOOKUP(A5493,pomocne!$A:$C,3,FALSE)</f>
        <v>Pedagog nebo ředitel</v>
      </c>
    </row>
    <row r="5494" spans="1:5" s="24" customFormat="1" ht="30" x14ac:dyDescent="0.25">
      <c r="A5494" s="23" t="s">
        <v>311</v>
      </c>
      <c r="B5494" s="23" t="s">
        <v>586</v>
      </c>
      <c r="C5494" s="23" t="s">
        <v>13</v>
      </c>
      <c r="D5494" s="24" t="str">
        <f>VLOOKUP(A5494,Vystup20160620!$C:$C,1,FALSE)</f>
        <v>m4rho2</v>
      </c>
      <c r="E5494" s="10" t="str">
        <f>VLOOKUP(A5494,pomocne!$A:$C,3,FALSE)</f>
        <v>Pedagog nebo ředitel</v>
      </c>
    </row>
    <row r="5495" spans="1:5" s="24" customFormat="1" x14ac:dyDescent="0.25">
      <c r="A5495" s="23" t="s">
        <v>311</v>
      </c>
      <c r="B5495" s="23" t="s">
        <v>613</v>
      </c>
      <c r="C5495" s="23" t="s">
        <v>13</v>
      </c>
      <c r="D5495" s="24" t="str">
        <f>VLOOKUP(A5495,Vystup20160620!$C:$C,1,FALSE)</f>
        <v>m4rho2</v>
      </c>
      <c r="E5495" s="10" t="str">
        <f>VLOOKUP(A5495,pomocne!$A:$C,3,FALSE)</f>
        <v>Pedagog nebo ředitel</v>
      </c>
    </row>
    <row r="5496" spans="1:5" s="24" customFormat="1" x14ac:dyDescent="0.25">
      <c r="A5496" s="23" t="s">
        <v>311</v>
      </c>
      <c r="B5496" s="23" t="s">
        <v>614</v>
      </c>
      <c r="C5496" s="23" t="s">
        <v>13</v>
      </c>
      <c r="D5496" s="24" t="str">
        <f>VLOOKUP(A5496,Vystup20160620!$C:$C,1,FALSE)</f>
        <v>m4rho2</v>
      </c>
      <c r="E5496" s="10" t="str">
        <f>VLOOKUP(A5496,pomocne!$A:$C,3,FALSE)</f>
        <v>Pedagog nebo ředitel</v>
      </c>
    </row>
    <row r="5497" spans="1:5" s="24" customFormat="1" ht="30" x14ac:dyDescent="0.25">
      <c r="A5497" s="23" t="s">
        <v>311</v>
      </c>
      <c r="B5497" s="23" t="s">
        <v>615</v>
      </c>
      <c r="C5497" s="23" t="s">
        <v>13</v>
      </c>
      <c r="D5497" s="24" t="str">
        <f>VLOOKUP(A5497,Vystup20160620!$C:$C,1,FALSE)</f>
        <v>m4rho2</v>
      </c>
      <c r="E5497" s="10" t="str">
        <f>VLOOKUP(A5497,pomocne!$A:$C,3,FALSE)</f>
        <v>Pedagog nebo ředitel</v>
      </c>
    </row>
    <row r="5498" spans="1:5" s="24" customFormat="1" x14ac:dyDescent="0.25">
      <c r="A5498" s="23" t="s">
        <v>311</v>
      </c>
      <c r="B5498" s="23" t="s">
        <v>616</v>
      </c>
      <c r="C5498" s="23" t="s">
        <v>13</v>
      </c>
      <c r="D5498" s="24" t="str">
        <f>VLOOKUP(A5498,Vystup20160620!$C:$C,1,FALSE)</f>
        <v>m4rho2</v>
      </c>
      <c r="E5498" s="10" t="str">
        <f>VLOOKUP(A5498,pomocne!$A:$C,3,FALSE)</f>
        <v>Pedagog nebo ředitel</v>
      </c>
    </row>
    <row r="5499" spans="1:5" s="24" customFormat="1" ht="30" x14ac:dyDescent="0.25">
      <c r="A5499" s="23" t="s">
        <v>311</v>
      </c>
      <c r="B5499" s="23" t="s">
        <v>587</v>
      </c>
      <c r="C5499" s="23" t="s">
        <v>13</v>
      </c>
      <c r="D5499" s="24" t="str">
        <f>VLOOKUP(A5499,Vystup20160620!$C:$C,1,FALSE)</f>
        <v>m4rho2</v>
      </c>
      <c r="E5499" s="10" t="str">
        <f>VLOOKUP(A5499,pomocne!$A:$C,3,FALSE)</f>
        <v>Pedagog nebo ředitel</v>
      </c>
    </row>
    <row r="5500" spans="1:5" s="24" customFormat="1" ht="30" x14ac:dyDescent="0.25">
      <c r="A5500" s="23" t="s">
        <v>311</v>
      </c>
      <c r="B5500" s="23" t="s">
        <v>588</v>
      </c>
      <c r="C5500" s="23" t="s">
        <v>13</v>
      </c>
      <c r="D5500" s="24" t="str">
        <f>VLOOKUP(A5500,Vystup20160620!$C:$C,1,FALSE)</f>
        <v>m4rho2</v>
      </c>
      <c r="E5500" s="10" t="str">
        <f>VLOOKUP(A5500,pomocne!$A:$C,3,FALSE)</f>
        <v>Pedagog nebo ředitel</v>
      </c>
    </row>
    <row r="5501" spans="1:5" s="24" customFormat="1" x14ac:dyDescent="0.25">
      <c r="A5501" s="23" t="s">
        <v>311</v>
      </c>
      <c r="B5501" s="23" t="s">
        <v>589</v>
      </c>
      <c r="C5501" s="23" t="s">
        <v>13</v>
      </c>
      <c r="D5501" s="24" t="str">
        <f>VLOOKUP(A5501,Vystup20160620!$C:$C,1,FALSE)</f>
        <v>m4rho2</v>
      </c>
      <c r="E5501" s="10" t="str">
        <f>VLOOKUP(A5501,pomocne!$A:$C,3,FALSE)</f>
        <v>Pedagog nebo ředitel</v>
      </c>
    </row>
    <row r="5502" spans="1:5" s="24" customFormat="1" ht="30" x14ac:dyDescent="0.25">
      <c r="A5502" s="23" t="s">
        <v>311</v>
      </c>
      <c r="B5502" s="23" t="s">
        <v>617</v>
      </c>
      <c r="C5502" s="23" t="s">
        <v>18</v>
      </c>
      <c r="D5502" s="24" t="str">
        <f>VLOOKUP(A5502,Vystup20160620!$C:$C,1,FALSE)</f>
        <v>m4rho2</v>
      </c>
      <c r="E5502" s="10" t="str">
        <f>VLOOKUP(A5502,pomocne!$A:$C,3,FALSE)</f>
        <v>Pedagog nebo ředitel</v>
      </c>
    </row>
    <row r="5503" spans="1:5" s="24" customFormat="1" x14ac:dyDescent="0.25">
      <c r="A5503" s="23" t="s">
        <v>311</v>
      </c>
      <c r="B5503" s="23" t="s">
        <v>66</v>
      </c>
      <c r="C5503" s="23" t="s">
        <v>13</v>
      </c>
      <c r="D5503" s="24" t="str">
        <f>VLOOKUP(A5503,Vystup20160620!$C:$C,1,FALSE)</f>
        <v>m4rho2</v>
      </c>
      <c r="E5503" s="10" t="str">
        <f>VLOOKUP(A5503,pomocne!$A:$C,3,FALSE)</f>
        <v>Pedagog nebo ředitel</v>
      </c>
    </row>
    <row r="5504" spans="1:5" s="24" customFormat="1" x14ac:dyDescent="0.25">
      <c r="A5504" s="23" t="s">
        <v>311</v>
      </c>
      <c r="B5504" s="23" t="s">
        <v>67</v>
      </c>
      <c r="C5504" s="23" t="s">
        <v>13</v>
      </c>
      <c r="D5504" s="24" t="str">
        <f>VLOOKUP(A5504,Vystup20160620!$C:$C,1,FALSE)</f>
        <v>m4rho2</v>
      </c>
      <c r="E5504" s="10" t="str">
        <f>VLOOKUP(A5504,pomocne!$A:$C,3,FALSE)</f>
        <v>Pedagog nebo ředitel</v>
      </c>
    </row>
    <row r="5505" spans="1:5" s="24" customFormat="1" ht="30" x14ac:dyDescent="0.25">
      <c r="A5505" s="23" t="s">
        <v>311</v>
      </c>
      <c r="B5505" s="23" t="s">
        <v>68</v>
      </c>
      <c r="C5505" s="23" t="s">
        <v>13</v>
      </c>
      <c r="D5505" s="24" t="str">
        <f>VLOOKUP(A5505,Vystup20160620!$C:$C,1,FALSE)</f>
        <v>m4rho2</v>
      </c>
      <c r="E5505" s="10" t="str">
        <f>VLOOKUP(A5505,pomocne!$A:$C,3,FALSE)</f>
        <v>Pedagog nebo ředitel</v>
      </c>
    </row>
    <row r="5506" spans="1:5" s="24" customFormat="1" ht="30" x14ac:dyDescent="0.25">
      <c r="A5506" s="23" t="s">
        <v>311</v>
      </c>
      <c r="B5506" s="23" t="s">
        <v>116</v>
      </c>
      <c r="C5506" s="23" t="s">
        <v>316</v>
      </c>
      <c r="D5506" s="24" t="str">
        <f>VLOOKUP(A5506,Vystup20160620!$C:$C,1,FALSE)</f>
        <v>m4rho2</v>
      </c>
      <c r="E5506" s="10" t="str">
        <f>VLOOKUP(A5506,pomocne!$A:$C,3,FALSE)</f>
        <v>Pedagog nebo ředitel</v>
      </c>
    </row>
    <row r="5507" spans="1:5" s="24" customFormat="1" x14ac:dyDescent="0.25">
      <c r="A5507" s="23" t="s">
        <v>311</v>
      </c>
      <c r="B5507" s="23" t="s">
        <v>69</v>
      </c>
      <c r="C5507" s="23" t="s">
        <v>18</v>
      </c>
      <c r="D5507" s="24" t="str">
        <f>VLOOKUP(A5507,Vystup20160620!$C:$C,1,FALSE)</f>
        <v>m4rho2</v>
      </c>
      <c r="E5507" s="10" t="str">
        <f>VLOOKUP(A5507,pomocne!$A:$C,3,FALSE)</f>
        <v>Pedagog nebo ředitel</v>
      </c>
    </row>
    <row r="5508" spans="1:5" s="24" customFormat="1" x14ac:dyDescent="0.25">
      <c r="A5508" s="23" t="s">
        <v>311</v>
      </c>
      <c r="B5508" s="23" t="s">
        <v>70</v>
      </c>
      <c r="C5508" s="23" t="s">
        <v>13</v>
      </c>
      <c r="D5508" s="24" t="str">
        <f>VLOOKUP(A5508,Vystup20160620!$C:$C,1,FALSE)</f>
        <v>m4rho2</v>
      </c>
      <c r="E5508" s="10" t="str">
        <f>VLOOKUP(A5508,pomocne!$A:$C,3,FALSE)</f>
        <v>Pedagog nebo ředitel</v>
      </c>
    </row>
    <row r="5509" spans="1:5" s="24" customFormat="1" x14ac:dyDescent="0.25">
      <c r="A5509" s="23" t="s">
        <v>311</v>
      </c>
      <c r="B5509" s="23" t="s">
        <v>129</v>
      </c>
      <c r="C5509" s="23" t="s">
        <v>18</v>
      </c>
      <c r="D5509" s="24" t="str">
        <f>VLOOKUP(A5509,Vystup20160620!$C:$C,1,FALSE)</f>
        <v>m4rho2</v>
      </c>
      <c r="E5509" s="10" t="str">
        <f>VLOOKUP(A5509,pomocne!$A:$C,3,FALSE)</f>
        <v>Pedagog nebo ředitel</v>
      </c>
    </row>
    <row r="5510" spans="1:5" s="24" customFormat="1" x14ac:dyDescent="0.25">
      <c r="A5510" s="23" t="s">
        <v>311</v>
      </c>
      <c r="B5510" s="23" t="s">
        <v>130</v>
      </c>
      <c r="C5510" s="23" t="s">
        <v>18</v>
      </c>
      <c r="D5510" s="24" t="str">
        <f>VLOOKUP(A5510,Vystup20160620!$C:$C,1,FALSE)</f>
        <v>m4rho2</v>
      </c>
      <c r="E5510" s="10" t="str">
        <f>VLOOKUP(A5510,pomocne!$A:$C,3,FALSE)</f>
        <v>Pedagog nebo ředitel</v>
      </c>
    </row>
    <row r="5511" spans="1:5" s="24" customFormat="1" x14ac:dyDescent="0.25">
      <c r="A5511" s="23" t="s">
        <v>311</v>
      </c>
      <c r="B5511" s="23" t="s">
        <v>131</v>
      </c>
      <c r="C5511" s="23" t="s">
        <v>13</v>
      </c>
      <c r="D5511" s="24" t="str">
        <f>VLOOKUP(A5511,Vystup20160620!$C:$C,1,FALSE)</f>
        <v>m4rho2</v>
      </c>
      <c r="E5511" s="10" t="str">
        <f>VLOOKUP(A5511,pomocne!$A:$C,3,FALSE)</f>
        <v>Pedagog nebo ředitel</v>
      </c>
    </row>
    <row r="5512" spans="1:5" s="24" customFormat="1" x14ac:dyDescent="0.25">
      <c r="A5512" s="23" t="s">
        <v>311</v>
      </c>
      <c r="B5512" s="23" t="s">
        <v>590</v>
      </c>
      <c r="C5512" s="23" t="s">
        <v>18</v>
      </c>
      <c r="D5512" s="24" t="str">
        <f>VLOOKUP(A5512,Vystup20160620!$C:$C,1,FALSE)</f>
        <v>m4rho2</v>
      </c>
      <c r="E5512" s="10" t="str">
        <f>VLOOKUP(A5512,pomocne!$A:$C,3,FALSE)</f>
        <v>Pedagog nebo ředitel</v>
      </c>
    </row>
    <row r="5513" spans="1:5" s="24" customFormat="1" x14ac:dyDescent="0.25">
      <c r="A5513" s="23" t="s">
        <v>311</v>
      </c>
      <c r="B5513" s="23" t="s">
        <v>620</v>
      </c>
      <c r="C5513" s="23" t="s">
        <v>13</v>
      </c>
      <c r="D5513" s="24" t="str">
        <f>VLOOKUP(A5513,Vystup20160620!$C:$C,1,FALSE)</f>
        <v>m4rho2</v>
      </c>
      <c r="E5513" s="10" t="str">
        <f>VLOOKUP(A5513,pomocne!$A:$C,3,FALSE)</f>
        <v>Pedagog nebo ředitel</v>
      </c>
    </row>
    <row r="5514" spans="1:5" s="24" customFormat="1" x14ac:dyDescent="0.25">
      <c r="A5514" s="23" t="s">
        <v>311</v>
      </c>
      <c r="B5514" s="23" t="s">
        <v>73</v>
      </c>
      <c r="C5514" s="23" t="s">
        <v>18</v>
      </c>
      <c r="D5514" s="24" t="str">
        <f>VLOOKUP(A5514,Vystup20160620!$C:$C,1,FALSE)</f>
        <v>m4rho2</v>
      </c>
      <c r="E5514" s="10" t="str">
        <f>VLOOKUP(A5514,pomocne!$A:$C,3,FALSE)</f>
        <v>Pedagog nebo ředitel</v>
      </c>
    </row>
    <row r="5515" spans="1:5" s="24" customFormat="1" x14ac:dyDescent="0.25">
      <c r="A5515" s="23" t="s">
        <v>311</v>
      </c>
      <c r="B5515" s="23" t="s">
        <v>591</v>
      </c>
      <c r="C5515" s="23" t="s">
        <v>13</v>
      </c>
      <c r="D5515" s="24" t="str">
        <f>VLOOKUP(A5515,Vystup20160620!$C:$C,1,FALSE)</f>
        <v>m4rho2</v>
      </c>
      <c r="E5515" s="10" t="str">
        <f>VLOOKUP(A5515,pomocne!$A:$C,3,FALSE)</f>
        <v>Pedagog nebo ředitel</v>
      </c>
    </row>
    <row r="5516" spans="1:5" s="24" customFormat="1" x14ac:dyDescent="0.25">
      <c r="A5516" s="23" t="s">
        <v>311</v>
      </c>
      <c r="B5516" s="23" t="s">
        <v>75</v>
      </c>
      <c r="C5516" s="23" t="s">
        <v>13</v>
      </c>
      <c r="D5516" s="24" t="str">
        <f>VLOOKUP(A5516,Vystup20160620!$C:$C,1,FALSE)</f>
        <v>m4rho2</v>
      </c>
      <c r="E5516" s="10" t="str">
        <f>VLOOKUP(A5516,pomocne!$A:$C,3,FALSE)</f>
        <v>Pedagog nebo ředitel</v>
      </c>
    </row>
    <row r="5517" spans="1:5" s="24" customFormat="1" ht="30" x14ac:dyDescent="0.25">
      <c r="A5517" s="23" t="s">
        <v>311</v>
      </c>
      <c r="B5517" s="23" t="s">
        <v>592</v>
      </c>
      <c r="C5517" s="23" t="s">
        <v>13</v>
      </c>
      <c r="D5517" s="24" t="str">
        <f>VLOOKUP(A5517,Vystup20160620!$C:$C,1,FALSE)</f>
        <v>m4rho2</v>
      </c>
      <c r="E5517" s="10" t="str">
        <f>VLOOKUP(A5517,pomocne!$A:$C,3,FALSE)</f>
        <v>Pedagog nebo ředitel</v>
      </c>
    </row>
    <row r="5518" spans="1:5" s="24" customFormat="1" x14ac:dyDescent="0.25">
      <c r="A5518" s="23" t="s">
        <v>311</v>
      </c>
      <c r="B5518" s="23" t="s">
        <v>593</v>
      </c>
      <c r="C5518" s="23" t="s">
        <v>13</v>
      </c>
      <c r="D5518" s="24" t="str">
        <f>VLOOKUP(A5518,Vystup20160620!$C:$C,1,FALSE)</f>
        <v>m4rho2</v>
      </c>
      <c r="E5518" s="10" t="str">
        <f>VLOOKUP(A5518,pomocne!$A:$C,3,FALSE)</f>
        <v>Pedagog nebo ředitel</v>
      </c>
    </row>
    <row r="5519" spans="1:5" s="24" customFormat="1" x14ac:dyDescent="0.25">
      <c r="A5519" s="23" t="s">
        <v>311</v>
      </c>
      <c r="B5519" s="23" t="s">
        <v>622</v>
      </c>
      <c r="C5519" s="23" t="s">
        <v>13</v>
      </c>
      <c r="D5519" s="24" t="str">
        <f>VLOOKUP(A5519,Vystup20160620!$C:$C,1,FALSE)</f>
        <v>m4rho2</v>
      </c>
      <c r="E5519" s="10" t="str">
        <f>VLOOKUP(A5519,pomocne!$A:$C,3,FALSE)</f>
        <v>Pedagog nebo ředitel</v>
      </c>
    </row>
    <row r="5520" spans="1:5" s="24" customFormat="1" x14ac:dyDescent="0.25">
      <c r="A5520" s="23" t="s">
        <v>311</v>
      </c>
      <c r="B5520" s="23" t="s">
        <v>76</v>
      </c>
      <c r="C5520" s="23" t="s">
        <v>13</v>
      </c>
      <c r="D5520" s="24" t="str">
        <f>VLOOKUP(A5520,Vystup20160620!$C:$C,1,FALSE)</f>
        <v>m4rho2</v>
      </c>
      <c r="E5520" s="10" t="str">
        <f>VLOOKUP(A5520,pomocne!$A:$C,3,FALSE)</f>
        <v>Pedagog nebo ředitel</v>
      </c>
    </row>
    <row r="5521" spans="1:5" s="24" customFormat="1" ht="30" x14ac:dyDescent="0.25">
      <c r="A5521" s="23" t="s">
        <v>311</v>
      </c>
      <c r="B5521" s="23" t="s">
        <v>77</v>
      </c>
      <c r="C5521" s="23" t="s">
        <v>13</v>
      </c>
      <c r="D5521" s="24" t="str">
        <f>VLOOKUP(A5521,Vystup20160620!$C:$C,1,FALSE)</f>
        <v>m4rho2</v>
      </c>
      <c r="E5521" s="10" t="str">
        <f>VLOOKUP(A5521,pomocne!$A:$C,3,FALSE)</f>
        <v>Pedagog nebo ředitel</v>
      </c>
    </row>
    <row r="5522" spans="1:5" s="24" customFormat="1" ht="30" x14ac:dyDescent="0.25">
      <c r="A5522" s="23" t="s">
        <v>311</v>
      </c>
      <c r="B5522" s="23" t="s">
        <v>78</v>
      </c>
      <c r="C5522" s="23" t="s">
        <v>317</v>
      </c>
      <c r="D5522" s="24" t="str">
        <f>VLOOKUP(A5522,Vystup20160620!$C:$C,1,FALSE)</f>
        <v>m4rho2</v>
      </c>
      <c r="E5522" s="10" t="str">
        <f>VLOOKUP(A5522,pomocne!$A:$C,3,FALSE)</f>
        <v>Pedagog nebo ředitel</v>
      </c>
    </row>
    <row r="5523" spans="1:5" s="24" customFormat="1" x14ac:dyDescent="0.25">
      <c r="A5523" s="23" t="s">
        <v>311</v>
      </c>
      <c r="B5523" s="23" t="s">
        <v>594</v>
      </c>
      <c r="C5523" s="23" t="s">
        <v>13</v>
      </c>
      <c r="D5523" s="24" t="str">
        <f>VLOOKUP(A5523,Vystup20160620!$C:$C,1,FALSE)</f>
        <v>m4rho2</v>
      </c>
      <c r="E5523" s="10" t="str">
        <f>VLOOKUP(A5523,pomocne!$A:$C,3,FALSE)</f>
        <v>Pedagog nebo ředitel</v>
      </c>
    </row>
    <row r="5524" spans="1:5" s="24" customFormat="1" x14ac:dyDescent="0.25">
      <c r="A5524" s="23" t="s">
        <v>311</v>
      </c>
      <c r="B5524" s="23" t="s">
        <v>595</v>
      </c>
      <c r="C5524" s="23" t="s">
        <v>13</v>
      </c>
      <c r="D5524" s="24" t="str">
        <f>VLOOKUP(A5524,Vystup20160620!$C:$C,1,FALSE)</f>
        <v>m4rho2</v>
      </c>
      <c r="E5524" s="10" t="str">
        <f>VLOOKUP(A5524,pomocne!$A:$C,3,FALSE)</f>
        <v>Pedagog nebo ředitel</v>
      </c>
    </row>
    <row r="5525" spans="1:5" s="24" customFormat="1" x14ac:dyDescent="0.25">
      <c r="A5525" s="23" t="s">
        <v>311</v>
      </c>
      <c r="B5525" s="23" t="s">
        <v>82</v>
      </c>
      <c r="C5525" s="23" t="s">
        <v>13</v>
      </c>
      <c r="D5525" s="24" t="str">
        <f>VLOOKUP(A5525,Vystup20160620!$C:$C,1,FALSE)</f>
        <v>m4rho2</v>
      </c>
      <c r="E5525" s="10" t="str">
        <f>VLOOKUP(A5525,pomocne!$A:$C,3,FALSE)</f>
        <v>Pedagog nebo ředitel</v>
      </c>
    </row>
    <row r="5526" spans="1:5" s="24" customFormat="1" x14ac:dyDescent="0.25">
      <c r="A5526" s="23" t="s">
        <v>311</v>
      </c>
      <c r="B5526" s="23" t="s">
        <v>596</v>
      </c>
      <c r="C5526" s="23" t="s">
        <v>13</v>
      </c>
      <c r="D5526" s="24" t="str">
        <f>VLOOKUP(A5526,Vystup20160620!$C:$C,1,FALSE)</f>
        <v>m4rho2</v>
      </c>
      <c r="E5526" s="10" t="str">
        <f>VLOOKUP(A5526,pomocne!$A:$C,3,FALSE)</f>
        <v>Pedagog nebo ředitel</v>
      </c>
    </row>
    <row r="5527" spans="1:5" s="24" customFormat="1" x14ac:dyDescent="0.25">
      <c r="A5527" s="23" t="s">
        <v>311</v>
      </c>
      <c r="B5527" s="23" t="s">
        <v>84</v>
      </c>
      <c r="C5527" s="23" t="s">
        <v>18</v>
      </c>
      <c r="D5527" s="24" t="str">
        <f>VLOOKUP(A5527,Vystup20160620!$C:$C,1,FALSE)</f>
        <v>m4rho2</v>
      </c>
      <c r="E5527" s="10" t="str">
        <f>VLOOKUP(A5527,pomocne!$A:$C,3,FALSE)</f>
        <v>Pedagog nebo ředitel</v>
      </c>
    </row>
    <row r="5528" spans="1:5" s="24" customFormat="1" x14ac:dyDescent="0.25">
      <c r="A5528" s="23" t="s">
        <v>311</v>
      </c>
      <c r="B5528" s="23" t="s">
        <v>597</v>
      </c>
      <c r="C5528" s="23" t="s">
        <v>13</v>
      </c>
      <c r="D5528" s="24" t="str">
        <f>VLOOKUP(A5528,Vystup20160620!$C:$C,1,FALSE)</f>
        <v>m4rho2</v>
      </c>
      <c r="E5528" s="10" t="str">
        <f>VLOOKUP(A5528,pomocne!$A:$C,3,FALSE)</f>
        <v>Pedagog nebo ředitel</v>
      </c>
    </row>
    <row r="5529" spans="1:5" s="24" customFormat="1" x14ac:dyDescent="0.25">
      <c r="A5529" s="23" t="s">
        <v>311</v>
      </c>
      <c r="B5529" s="23" t="s">
        <v>598</v>
      </c>
      <c r="C5529" s="23" t="s">
        <v>13</v>
      </c>
      <c r="D5529" s="24" t="str">
        <f>VLOOKUP(A5529,Vystup20160620!$C:$C,1,FALSE)</f>
        <v>m4rho2</v>
      </c>
      <c r="E5529" s="10" t="str">
        <f>VLOOKUP(A5529,pomocne!$A:$C,3,FALSE)</f>
        <v>Pedagog nebo ředitel</v>
      </c>
    </row>
    <row r="5530" spans="1:5" s="24" customFormat="1" ht="30" x14ac:dyDescent="0.25">
      <c r="A5530" s="23" t="s">
        <v>311</v>
      </c>
      <c r="B5530" s="23" t="s">
        <v>87</v>
      </c>
      <c r="C5530" s="23" t="s">
        <v>13</v>
      </c>
      <c r="D5530" s="24" t="str">
        <f>VLOOKUP(A5530,Vystup20160620!$C:$C,1,FALSE)</f>
        <v>m4rho2</v>
      </c>
      <c r="E5530" s="10" t="str">
        <f>VLOOKUP(A5530,pomocne!$A:$C,3,FALSE)</f>
        <v>Pedagog nebo ředitel</v>
      </c>
    </row>
    <row r="5531" spans="1:5" s="24" customFormat="1" ht="30" x14ac:dyDescent="0.25">
      <c r="A5531" s="23" t="s">
        <v>311</v>
      </c>
      <c r="B5531" s="23" t="s">
        <v>88</v>
      </c>
      <c r="C5531" s="23" t="s">
        <v>13</v>
      </c>
      <c r="D5531" s="24" t="str">
        <f>VLOOKUP(A5531,Vystup20160620!$C:$C,1,FALSE)</f>
        <v>m4rho2</v>
      </c>
      <c r="E5531" s="10" t="str">
        <f>VLOOKUP(A5531,pomocne!$A:$C,3,FALSE)</f>
        <v>Pedagog nebo ředitel</v>
      </c>
    </row>
    <row r="5532" spans="1:5" s="24" customFormat="1" ht="45" x14ac:dyDescent="0.25">
      <c r="A5532" s="23" t="s">
        <v>311</v>
      </c>
      <c r="B5532" s="23" t="s">
        <v>196</v>
      </c>
      <c r="C5532" s="23" t="s">
        <v>318</v>
      </c>
      <c r="D5532" s="24" t="str">
        <f>VLOOKUP(A5532,Vystup20160620!$C:$C,1,FALSE)</f>
        <v>m4rho2</v>
      </c>
      <c r="E5532" s="10" t="str">
        <f>VLOOKUP(A5532,pomocne!$A:$C,3,FALSE)</f>
        <v>Pedagog nebo ředitel</v>
      </c>
    </row>
    <row r="5533" spans="1:5" s="24" customFormat="1" ht="30" x14ac:dyDescent="0.25">
      <c r="A5533" s="23" t="s">
        <v>311</v>
      </c>
      <c r="B5533" s="23" t="s">
        <v>737</v>
      </c>
      <c r="C5533" s="23" t="s">
        <v>241</v>
      </c>
      <c r="D5533" s="24" t="str">
        <f>VLOOKUP(A5533,Vystup20160620!$C:$C,1,FALSE)</f>
        <v>m4rho2</v>
      </c>
      <c r="E5533" s="10" t="str">
        <f>VLOOKUP(A5533,pomocne!$A:$C,3,FALSE)</f>
        <v>Pedagog nebo ředitel</v>
      </c>
    </row>
    <row r="5534" spans="1:5" s="24" customFormat="1" ht="30" x14ac:dyDescent="0.25">
      <c r="A5534" s="23" t="s">
        <v>405</v>
      </c>
      <c r="B5534" s="23" t="s">
        <v>511</v>
      </c>
      <c r="C5534" s="23" t="s">
        <v>147</v>
      </c>
      <c r="D5534" s="24" t="str">
        <f>VLOOKUP(A5534,Vystup20160620!$C:$C,1,FALSE)</f>
        <v>mjomqt</v>
      </c>
      <c r="E5534" s="10" t="str">
        <f>VLOOKUP(A5534,pomocne!$A:$C,3,FALSE)</f>
        <v>Pedagog nebo ředitel</v>
      </c>
    </row>
    <row r="5535" spans="1:5" s="24" customFormat="1" x14ac:dyDescent="0.25">
      <c r="A5535" s="23" t="s">
        <v>405</v>
      </c>
      <c r="B5535" s="23" t="s">
        <v>512</v>
      </c>
      <c r="C5535" s="23" t="s">
        <v>13</v>
      </c>
      <c r="D5535" s="24" t="str">
        <f>VLOOKUP(A5535,Vystup20160620!$C:$C,1,FALSE)</f>
        <v>mjomqt</v>
      </c>
      <c r="E5535" s="10" t="str">
        <f>VLOOKUP(A5535,pomocne!$A:$C,3,FALSE)</f>
        <v>Pedagog nebo ředitel</v>
      </c>
    </row>
    <row r="5536" spans="1:5" s="24" customFormat="1" x14ac:dyDescent="0.25">
      <c r="A5536" s="23" t="s">
        <v>405</v>
      </c>
      <c r="B5536" s="23" t="s">
        <v>513</v>
      </c>
      <c r="C5536" s="23" t="s">
        <v>13</v>
      </c>
      <c r="D5536" s="24" t="str">
        <f>VLOOKUP(A5536,Vystup20160620!$C:$C,1,FALSE)</f>
        <v>mjomqt</v>
      </c>
      <c r="E5536" s="10" t="str">
        <f>VLOOKUP(A5536,pomocne!$A:$C,3,FALSE)</f>
        <v>Pedagog nebo ředitel</v>
      </c>
    </row>
    <row r="5537" spans="1:5" s="24" customFormat="1" x14ac:dyDescent="0.25">
      <c r="A5537" s="23" t="s">
        <v>405</v>
      </c>
      <c r="B5537" s="23" t="s">
        <v>514</v>
      </c>
      <c r="C5537" s="23" t="s">
        <v>13</v>
      </c>
      <c r="D5537" s="24" t="str">
        <f>VLOOKUP(A5537,Vystup20160620!$C:$C,1,FALSE)</f>
        <v>mjomqt</v>
      </c>
      <c r="E5537" s="10" t="str">
        <f>VLOOKUP(A5537,pomocne!$A:$C,3,FALSE)</f>
        <v>Pedagog nebo ředitel</v>
      </c>
    </row>
    <row r="5538" spans="1:5" s="24" customFormat="1" x14ac:dyDescent="0.25">
      <c r="A5538" s="23" t="s">
        <v>405</v>
      </c>
      <c r="B5538" s="23" t="s">
        <v>515</v>
      </c>
      <c r="C5538" s="23" t="s">
        <v>13</v>
      </c>
      <c r="D5538" s="24" t="str">
        <f>VLOOKUP(A5538,Vystup20160620!$C:$C,1,FALSE)</f>
        <v>mjomqt</v>
      </c>
      <c r="E5538" s="10" t="str">
        <f>VLOOKUP(A5538,pomocne!$A:$C,3,FALSE)</f>
        <v>Pedagog nebo ředitel</v>
      </c>
    </row>
    <row r="5539" spans="1:5" s="24" customFormat="1" x14ac:dyDescent="0.25">
      <c r="A5539" s="23" t="s">
        <v>405</v>
      </c>
      <c r="B5539" s="23" t="s">
        <v>735</v>
      </c>
      <c r="C5539" s="23" t="s">
        <v>13</v>
      </c>
      <c r="D5539" s="24" t="str">
        <f>VLOOKUP(A5539,Vystup20160620!$C:$C,1,FALSE)</f>
        <v>mjomqt</v>
      </c>
      <c r="E5539" s="10" t="str">
        <f>VLOOKUP(A5539,pomocne!$A:$C,3,FALSE)</f>
        <v>Pedagog nebo ředitel</v>
      </c>
    </row>
    <row r="5540" spans="1:5" s="24" customFormat="1" x14ac:dyDescent="0.25">
      <c r="A5540" s="23" t="s">
        <v>405</v>
      </c>
      <c r="B5540" s="23" t="s">
        <v>517</v>
      </c>
      <c r="C5540" s="23" t="s">
        <v>13</v>
      </c>
      <c r="D5540" s="24" t="str">
        <f>VLOOKUP(A5540,Vystup20160620!$C:$C,1,FALSE)</f>
        <v>mjomqt</v>
      </c>
      <c r="E5540" s="10" t="str">
        <f>VLOOKUP(A5540,pomocne!$A:$C,3,FALSE)</f>
        <v>Pedagog nebo ředitel</v>
      </c>
    </row>
    <row r="5541" spans="1:5" s="24" customFormat="1" x14ac:dyDescent="0.25">
      <c r="A5541" s="23" t="s">
        <v>405</v>
      </c>
      <c r="B5541" s="23" t="s">
        <v>736</v>
      </c>
      <c r="C5541" s="23" t="s">
        <v>13</v>
      </c>
      <c r="D5541" s="24" t="str">
        <f>VLOOKUP(A5541,Vystup20160620!$C:$C,1,FALSE)</f>
        <v>mjomqt</v>
      </c>
      <c r="E5541" s="10" t="str">
        <f>VLOOKUP(A5541,pomocne!$A:$C,3,FALSE)</f>
        <v>Pedagog nebo ředitel</v>
      </c>
    </row>
    <row r="5542" spans="1:5" s="24" customFormat="1" x14ac:dyDescent="0.25">
      <c r="A5542" s="23" t="s">
        <v>405</v>
      </c>
      <c r="B5542" s="23" t="s">
        <v>519</v>
      </c>
      <c r="C5542" s="23" t="s">
        <v>18</v>
      </c>
      <c r="D5542" s="24" t="str">
        <f>VLOOKUP(A5542,Vystup20160620!$C:$C,1,FALSE)</f>
        <v>mjomqt</v>
      </c>
      <c r="E5542" s="10" t="str">
        <f>VLOOKUP(A5542,pomocne!$A:$C,3,FALSE)</f>
        <v>Pedagog nebo ředitel</v>
      </c>
    </row>
    <row r="5543" spans="1:5" s="24" customFormat="1" x14ac:dyDescent="0.25">
      <c r="A5543" s="23" t="s">
        <v>405</v>
      </c>
      <c r="B5543" s="23" t="s">
        <v>520</v>
      </c>
      <c r="C5543" s="23" t="s">
        <v>18</v>
      </c>
      <c r="D5543" s="24" t="str">
        <f>VLOOKUP(A5543,Vystup20160620!$C:$C,1,FALSE)</f>
        <v>mjomqt</v>
      </c>
      <c r="E5543" s="10" t="str">
        <f>VLOOKUP(A5543,pomocne!$A:$C,3,FALSE)</f>
        <v>Pedagog nebo ředitel</v>
      </c>
    </row>
    <row r="5544" spans="1:5" s="24" customFormat="1" x14ac:dyDescent="0.25">
      <c r="A5544" s="23" t="s">
        <v>405</v>
      </c>
      <c r="B5544" s="23" t="s">
        <v>521</v>
      </c>
      <c r="C5544" s="23" t="s">
        <v>18</v>
      </c>
      <c r="D5544" s="24" t="str">
        <f>VLOOKUP(A5544,Vystup20160620!$C:$C,1,FALSE)</f>
        <v>mjomqt</v>
      </c>
      <c r="E5544" s="10" t="str">
        <f>VLOOKUP(A5544,pomocne!$A:$C,3,FALSE)</f>
        <v>Pedagog nebo ředitel</v>
      </c>
    </row>
    <row r="5545" spans="1:5" s="24" customFormat="1" x14ac:dyDescent="0.25">
      <c r="A5545" s="23" t="s">
        <v>405</v>
      </c>
      <c r="B5545" s="23" t="s">
        <v>522</v>
      </c>
      <c r="C5545" s="23" t="s">
        <v>13</v>
      </c>
      <c r="D5545" s="24" t="str">
        <f>VLOOKUP(A5545,Vystup20160620!$C:$C,1,FALSE)</f>
        <v>mjomqt</v>
      </c>
      <c r="E5545" s="10" t="str">
        <f>VLOOKUP(A5545,pomocne!$A:$C,3,FALSE)</f>
        <v>Pedagog nebo ředitel</v>
      </c>
    </row>
    <row r="5546" spans="1:5" s="24" customFormat="1" ht="30" x14ac:dyDescent="0.25">
      <c r="A5546" s="23" t="s">
        <v>405</v>
      </c>
      <c r="B5546" s="23" t="s">
        <v>19</v>
      </c>
      <c r="C5546" s="23" t="s">
        <v>13</v>
      </c>
      <c r="D5546" s="24" t="str">
        <f>VLOOKUP(A5546,Vystup20160620!$C:$C,1,FALSE)</f>
        <v>mjomqt</v>
      </c>
      <c r="E5546" s="10" t="str">
        <f>VLOOKUP(A5546,pomocne!$A:$C,3,FALSE)</f>
        <v>Pedagog nebo ředitel</v>
      </c>
    </row>
    <row r="5547" spans="1:5" s="24" customFormat="1" ht="30" x14ac:dyDescent="0.25">
      <c r="A5547" s="23" t="s">
        <v>405</v>
      </c>
      <c r="B5547" s="23" t="s">
        <v>20</v>
      </c>
      <c r="C5547" s="23" t="s">
        <v>13</v>
      </c>
      <c r="D5547" s="24" t="str">
        <f>VLOOKUP(A5547,Vystup20160620!$C:$C,1,FALSE)</f>
        <v>mjomqt</v>
      </c>
      <c r="E5547" s="10" t="str">
        <f>VLOOKUP(A5547,pomocne!$A:$C,3,FALSE)</f>
        <v>Pedagog nebo ředitel</v>
      </c>
    </row>
    <row r="5548" spans="1:5" s="24" customFormat="1" ht="30" x14ac:dyDescent="0.25">
      <c r="A5548" s="23" t="s">
        <v>405</v>
      </c>
      <c r="B5548" s="23" t="s">
        <v>600</v>
      </c>
      <c r="C5548" s="23" t="s">
        <v>13</v>
      </c>
      <c r="D5548" s="24" t="str">
        <f>VLOOKUP(A5548,Vystup20160620!$C:$C,1,FALSE)</f>
        <v>mjomqt</v>
      </c>
      <c r="E5548" s="10" t="str">
        <f>VLOOKUP(A5548,pomocne!$A:$C,3,FALSE)</f>
        <v>Pedagog nebo ředitel</v>
      </c>
    </row>
    <row r="5549" spans="1:5" s="24" customFormat="1" ht="30" x14ac:dyDescent="0.25">
      <c r="A5549" s="23" t="s">
        <v>405</v>
      </c>
      <c r="B5549" s="23" t="s">
        <v>601</v>
      </c>
      <c r="C5549" s="23" t="s">
        <v>13</v>
      </c>
      <c r="D5549" s="24" t="str">
        <f>VLOOKUP(A5549,Vystup20160620!$C:$C,1,FALSE)</f>
        <v>mjomqt</v>
      </c>
      <c r="E5549" s="10" t="str">
        <f>VLOOKUP(A5549,pomocne!$A:$C,3,FALSE)</f>
        <v>Pedagog nebo ředitel</v>
      </c>
    </row>
    <row r="5550" spans="1:5" s="24" customFormat="1" ht="30" x14ac:dyDescent="0.25">
      <c r="A5550" s="23" t="s">
        <v>405</v>
      </c>
      <c r="B5550" s="23" t="s">
        <v>602</v>
      </c>
      <c r="C5550" s="23" t="s">
        <v>13</v>
      </c>
      <c r="D5550" s="24" t="str">
        <f>VLOOKUP(A5550,Vystup20160620!$C:$C,1,FALSE)</f>
        <v>mjomqt</v>
      </c>
      <c r="E5550" s="10" t="str">
        <f>VLOOKUP(A5550,pomocne!$A:$C,3,FALSE)</f>
        <v>Pedagog nebo ředitel</v>
      </c>
    </row>
    <row r="5551" spans="1:5" s="24" customFormat="1" ht="30" x14ac:dyDescent="0.25">
      <c r="A5551" s="23" t="s">
        <v>405</v>
      </c>
      <c r="B5551" s="23" t="s">
        <v>603</v>
      </c>
      <c r="C5551" s="23" t="s">
        <v>13</v>
      </c>
      <c r="D5551" s="24" t="str">
        <f>VLOOKUP(A5551,Vystup20160620!$C:$C,1,FALSE)</f>
        <v>mjomqt</v>
      </c>
      <c r="E5551" s="10" t="str">
        <f>VLOOKUP(A5551,pomocne!$A:$C,3,FALSE)</f>
        <v>Pedagog nebo ředitel</v>
      </c>
    </row>
    <row r="5552" spans="1:5" s="24" customFormat="1" ht="30" x14ac:dyDescent="0.25">
      <c r="A5552" s="23" t="s">
        <v>405</v>
      </c>
      <c r="B5552" s="23" t="s">
        <v>604</v>
      </c>
      <c r="C5552" s="23" t="s">
        <v>13</v>
      </c>
      <c r="D5552" s="24" t="str">
        <f>VLOOKUP(A5552,Vystup20160620!$C:$C,1,FALSE)</f>
        <v>mjomqt</v>
      </c>
      <c r="E5552" s="10" t="str">
        <f>VLOOKUP(A5552,pomocne!$A:$C,3,FALSE)</f>
        <v>Pedagog nebo ředitel</v>
      </c>
    </row>
    <row r="5553" spans="1:5" s="24" customFormat="1" ht="30" x14ac:dyDescent="0.25">
      <c r="A5553" s="23" t="s">
        <v>405</v>
      </c>
      <c r="B5553" s="23" t="s">
        <v>605</v>
      </c>
      <c r="C5553" s="23" t="s">
        <v>13</v>
      </c>
      <c r="D5553" s="24" t="str">
        <f>VLOOKUP(A5553,Vystup20160620!$C:$C,1,FALSE)</f>
        <v>mjomqt</v>
      </c>
      <c r="E5553" s="10" t="str">
        <f>VLOOKUP(A5553,pomocne!$A:$C,3,FALSE)</f>
        <v>Pedagog nebo ředitel</v>
      </c>
    </row>
    <row r="5554" spans="1:5" s="24" customFormat="1" ht="30" x14ac:dyDescent="0.25">
      <c r="A5554" s="23" t="s">
        <v>405</v>
      </c>
      <c r="B5554" s="23" t="s">
        <v>562</v>
      </c>
      <c r="C5554" s="23" t="s">
        <v>13</v>
      </c>
      <c r="D5554" s="24" t="str">
        <f>VLOOKUP(A5554,Vystup20160620!$C:$C,1,FALSE)</f>
        <v>mjomqt</v>
      </c>
      <c r="E5554" s="10" t="str">
        <f>VLOOKUP(A5554,pomocne!$A:$C,3,FALSE)</f>
        <v>Pedagog nebo ředitel</v>
      </c>
    </row>
    <row r="5555" spans="1:5" s="24" customFormat="1" ht="30" x14ac:dyDescent="0.25">
      <c r="A5555" s="23" t="s">
        <v>405</v>
      </c>
      <c r="B5555" s="23" t="s">
        <v>563</v>
      </c>
      <c r="C5555" s="23" t="s">
        <v>13</v>
      </c>
      <c r="D5555" s="24" t="str">
        <f>VLOOKUP(A5555,Vystup20160620!$C:$C,1,FALSE)</f>
        <v>mjomqt</v>
      </c>
      <c r="E5555" s="10" t="str">
        <f>VLOOKUP(A5555,pomocne!$A:$C,3,FALSE)</f>
        <v>Pedagog nebo ředitel</v>
      </c>
    </row>
    <row r="5556" spans="1:5" s="24" customFormat="1" ht="30" x14ac:dyDescent="0.25">
      <c r="A5556" s="23" t="s">
        <v>405</v>
      </c>
      <c r="B5556" s="23" t="s">
        <v>564</v>
      </c>
      <c r="C5556" s="23" t="s">
        <v>18</v>
      </c>
      <c r="D5556" s="24" t="str">
        <f>VLOOKUP(A5556,Vystup20160620!$C:$C,1,FALSE)</f>
        <v>mjomqt</v>
      </c>
      <c r="E5556" s="10" t="str">
        <f>VLOOKUP(A5556,pomocne!$A:$C,3,FALSE)</f>
        <v>Pedagog nebo ředitel</v>
      </c>
    </row>
    <row r="5557" spans="1:5" s="24" customFormat="1" ht="30" x14ac:dyDescent="0.25">
      <c r="A5557" s="23" t="s">
        <v>405</v>
      </c>
      <c r="B5557" s="23" t="s">
        <v>565</v>
      </c>
      <c r="C5557" s="23" t="s">
        <v>18</v>
      </c>
      <c r="D5557" s="24" t="str">
        <f>VLOOKUP(A5557,Vystup20160620!$C:$C,1,FALSE)</f>
        <v>mjomqt</v>
      </c>
      <c r="E5557" s="10" t="str">
        <f>VLOOKUP(A5557,pomocne!$A:$C,3,FALSE)</f>
        <v>Pedagog nebo ředitel</v>
      </c>
    </row>
    <row r="5558" spans="1:5" s="24" customFormat="1" ht="30" x14ac:dyDescent="0.25">
      <c r="A5558" s="23" t="s">
        <v>405</v>
      </c>
      <c r="B5558" s="23" t="s">
        <v>566</v>
      </c>
      <c r="C5558" s="23" t="s">
        <v>13</v>
      </c>
      <c r="D5558" s="24" t="str">
        <f>VLOOKUP(A5558,Vystup20160620!$C:$C,1,FALSE)</f>
        <v>mjomqt</v>
      </c>
      <c r="E5558" s="10" t="str">
        <f>VLOOKUP(A5558,pomocne!$A:$C,3,FALSE)</f>
        <v>Pedagog nebo ředitel</v>
      </c>
    </row>
    <row r="5559" spans="1:5" s="24" customFormat="1" ht="30" x14ac:dyDescent="0.25">
      <c r="A5559" s="23" t="s">
        <v>405</v>
      </c>
      <c r="B5559" s="23" t="s">
        <v>567</v>
      </c>
      <c r="C5559" s="23" t="s">
        <v>13</v>
      </c>
      <c r="D5559" s="24" t="str">
        <f>VLOOKUP(A5559,Vystup20160620!$C:$C,1,FALSE)</f>
        <v>mjomqt</v>
      </c>
      <c r="E5559" s="10" t="str">
        <f>VLOOKUP(A5559,pomocne!$A:$C,3,FALSE)</f>
        <v>Pedagog nebo ředitel</v>
      </c>
    </row>
    <row r="5560" spans="1:5" s="24" customFormat="1" ht="30" x14ac:dyDescent="0.25">
      <c r="A5560" s="23" t="s">
        <v>405</v>
      </c>
      <c r="B5560" s="23" t="s">
        <v>568</v>
      </c>
      <c r="C5560" s="23" t="s">
        <v>18</v>
      </c>
      <c r="D5560" s="24" t="str">
        <f>VLOOKUP(A5560,Vystup20160620!$C:$C,1,FALSE)</f>
        <v>mjomqt</v>
      </c>
      <c r="E5560" s="10" t="str">
        <f>VLOOKUP(A5560,pomocne!$A:$C,3,FALSE)</f>
        <v>Pedagog nebo ředitel</v>
      </c>
    </row>
    <row r="5561" spans="1:5" s="24" customFormat="1" ht="30" x14ac:dyDescent="0.25">
      <c r="A5561" s="23" t="s">
        <v>405</v>
      </c>
      <c r="B5561" s="23" t="s">
        <v>569</v>
      </c>
      <c r="C5561" s="23" t="s">
        <v>13</v>
      </c>
      <c r="D5561" s="24" t="str">
        <f>VLOOKUP(A5561,Vystup20160620!$C:$C,1,FALSE)</f>
        <v>mjomqt</v>
      </c>
      <c r="E5561" s="10" t="str">
        <f>VLOOKUP(A5561,pomocne!$A:$C,3,FALSE)</f>
        <v>Pedagog nebo ředitel</v>
      </c>
    </row>
    <row r="5562" spans="1:5" s="24" customFormat="1" ht="30" x14ac:dyDescent="0.25">
      <c r="A5562" s="23" t="s">
        <v>405</v>
      </c>
      <c r="B5562" s="23" t="s">
        <v>570</v>
      </c>
      <c r="C5562" s="23" t="s">
        <v>18</v>
      </c>
      <c r="D5562" s="24" t="str">
        <f>VLOOKUP(A5562,Vystup20160620!$C:$C,1,FALSE)</f>
        <v>mjomqt</v>
      </c>
      <c r="E5562" s="10" t="str">
        <f>VLOOKUP(A5562,pomocne!$A:$C,3,FALSE)</f>
        <v>Pedagog nebo ředitel</v>
      </c>
    </row>
    <row r="5563" spans="1:5" s="24" customFormat="1" x14ac:dyDescent="0.25">
      <c r="A5563" s="23" t="s">
        <v>405</v>
      </c>
      <c r="B5563" s="23" t="s">
        <v>30</v>
      </c>
      <c r="C5563" s="23" t="s">
        <v>13</v>
      </c>
      <c r="D5563" s="24" t="str">
        <f>VLOOKUP(A5563,Vystup20160620!$C:$C,1,FALSE)</f>
        <v>mjomqt</v>
      </c>
      <c r="E5563" s="10" t="str">
        <f>VLOOKUP(A5563,pomocne!$A:$C,3,FALSE)</f>
        <v>Pedagog nebo ředitel</v>
      </c>
    </row>
    <row r="5564" spans="1:5" s="24" customFormat="1" x14ac:dyDescent="0.25">
      <c r="A5564" s="23" t="s">
        <v>405</v>
      </c>
      <c r="B5564" s="23" t="s">
        <v>571</v>
      </c>
      <c r="C5564" s="23" t="s">
        <v>13</v>
      </c>
      <c r="D5564" s="24" t="str">
        <f>VLOOKUP(A5564,Vystup20160620!$C:$C,1,FALSE)</f>
        <v>mjomqt</v>
      </c>
      <c r="E5564" s="10" t="str">
        <f>VLOOKUP(A5564,pomocne!$A:$C,3,FALSE)</f>
        <v>Pedagog nebo ředitel</v>
      </c>
    </row>
    <row r="5565" spans="1:5" s="24" customFormat="1" x14ac:dyDescent="0.25">
      <c r="A5565" s="23" t="s">
        <v>405</v>
      </c>
      <c r="B5565" s="23" t="s">
        <v>572</v>
      </c>
      <c r="C5565" s="23" t="s">
        <v>13</v>
      </c>
      <c r="D5565" s="24" t="str">
        <f>VLOOKUP(A5565,Vystup20160620!$C:$C,1,FALSE)</f>
        <v>mjomqt</v>
      </c>
      <c r="E5565" s="10" t="str">
        <f>VLOOKUP(A5565,pomocne!$A:$C,3,FALSE)</f>
        <v>Pedagog nebo ředitel</v>
      </c>
    </row>
    <row r="5566" spans="1:5" s="24" customFormat="1" x14ac:dyDescent="0.25">
      <c r="A5566" s="23" t="s">
        <v>405</v>
      </c>
      <c r="B5566" s="23" t="s">
        <v>33</v>
      </c>
      <c r="C5566" s="23" t="s">
        <v>13</v>
      </c>
      <c r="D5566" s="24" t="str">
        <f>VLOOKUP(A5566,Vystup20160620!$C:$C,1,FALSE)</f>
        <v>mjomqt</v>
      </c>
      <c r="E5566" s="10" t="str">
        <f>VLOOKUP(A5566,pomocne!$A:$C,3,FALSE)</f>
        <v>Pedagog nebo ředitel</v>
      </c>
    </row>
    <row r="5567" spans="1:5" s="24" customFormat="1" x14ac:dyDescent="0.25">
      <c r="A5567" s="23" t="s">
        <v>405</v>
      </c>
      <c r="B5567" s="23" t="s">
        <v>606</v>
      </c>
      <c r="C5567" s="23" t="s">
        <v>18</v>
      </c>
      <c r="D5567" s="24" t="str">
        <f>VLOOKUP(A5567,Vystup20160620!$C:$C,1,FALSE)</f>
        <v>mjomqt</v>
      </c>
      <c r="E5567" s="10" t="str">
        <f>VLOOKUP(A5567,pomocne!$A:$C,3,FALSE)</f>
        <v>Pedagog nebo ředitel</v>
      </c>
    </row>
    <row r="5568" spans="1:5" s="24" customFormat="1" x14ac:dyDescent="0.25">
      <c r="A5568" s="23" t="s">
        <v>405</v>
      </c>
      <c r="B5568" s="23" t="s">
        <v>607</v>
      </c>
      <c r="C5568" s="23" t="s">
        <v>13</v>
      </c>
      <c r="D5568" s="24" t="str">
        <f>VLOOKUP(A5568,Vystup20160620!$C:$C,1,FALSE)</f>
        <v>mjomqt</v>
      </c>
      <c r="E5568" s="10" t="str">
        <f>VLOOKUP(A5568,pomocne!$A:$C,3,FALSE)</f>
        <v>Pedagog nebo ředitel</v>
      </c>
    </row>
    <row r="5569" spans="1:5" s="24" customFormat="1" ht="30" x14ac:dyDescent="0.25">
      <c r="A5569" s="23" t="s">
        <v>405</v>
      </c>
      <c r="B5569" s="23" t="s">
        <v>573</v>
      </c>
      <c r="C5569" s="23" t="s">
        <v>18</v>
      </c>
      <c r="D5569" s="24" t="str">
        <f>VLOOKUP(A5569,Vystup20160620!$C:$C,1,FALSE)</f>
        <v>mjomqt</v>
      </c>
      <c r="E5569" s="10" t="str">
        <f>VLOOKUP(A5569,pomocne!$A:$C,3,FALSE)</f>
        <v>Pedagog nebo ředitel</v>
      </c>
    </row>
    <row r="5570" spans="1:5" s="24" customFormat="1" ht="30" x14ac:dyDescent="0.25">
      <c r="A5570" s="23" t="s">
        <v>405</v>
      </c>
      <c r="B5570" s="23" t="s">
        <v>608</v>
      </c>
      <c r="C5570" s="23" t="s">
        <v>18</v>
      </c>
      <c r="D5570" s="24" t="str">
        <f>VLOOKUP(A5570,Vystup20160620!$C:$C,1,FALSE)</f>
        <v>mjomqt</v>
      </c>
      <c r="E5570" s="10" t="str">
        <f>VLOOKUP(A5570,pomocne!$A:$C,3,FALSE)</f>
        <v>Pedagog nebo ředitel</v>
      </c>
    </row>
    <row r="5571" spans="1:5" s="24" customFormat="1" x14ac:dyDescent="0.25">
      <c r="A5571" s="23" t="s">
        <v>405</v>
      </c>
      <c r="B5571" s="23" t="s">
        <v>38</v>
      </c>
      <c r="C5571" s="23" t="s">
        <v>13</v>
      </c>
      <c r="D5571" s="24" t="str">
        <f>VLOOKUP(A5571,Vystup20160620!$C:$C,1,FALSE)</f>
        <v>mjomqt</v>
      </c>
      <c r="E5571" s="10" t="str">
        <f>VLOOKUP(A5571,pomocne!$A:$C,3,FALSE)</f>
        <v>Pedagog nebo ředitel</v>
      </c>
    </row>
    <row r="5572" spans="1:5" s="24" customFormat="1" x14ac:dyDescent="0.25">
      <c r="A5572" s="23" t="s">
        <v>405</v>
      </c>
      <c r="B5572" s="23" t="s">
        <v>574</v>
      </c>
      <c r="C5572" s="23" t="s">
        <v>13</v>
      </c>
      <c r="D5572" s="24" t="str">
        <f>VLOOKUP(A5572,Vystup20160620!$C:$C,1,FALSE)</f>
        <v>mjomqt</v>
      </c>
      <c r="E5572" s="10" t="str">
        <f>VLOOKUP(A5572,pomocne!$A:$C,3,FALSE)</f>
        <v>Pedagog nebo ředitel</v>
      </c>
    </row>
    <row r="5573" spans="1:5" s="24" customFormat="1" x14ac:dyDescent="0.25">
      <c r="A5573" s="23" t="s">
        <v>405</v>
      </c>
      <c r="B5573" s="23" t="s">
        <v>575</v>
      </c>
      <c r="C5573" s="23" t="s">
        <v>18</v>
      </c>
      <c r="D5573" s="24" t="str">
        <f>VLOOKUP(A5573,Vystup20160620!$C:$C,1,FALSE)</f>
        <v>mjomqt</v>
      </c>
      <c r="E5573" s="10" t="str">
        <f>VLOOKUP(A5573,pomocne!$A:$C,3,FALSE)</f>
        <v>Pedagog nebo ředitel</v>
      </c>
    </row>
    <row r="5574" spans="1:5" s="24" customFormat="1" x14ac:dyDescent="0.25">
      <c r="A5574" s="23" t="s">
        <v>405</v>
      </c>
      <c r="B5574" s="23" t="s">
        <v>576</v>
      </c>
      <c r="C5574" s="23" t="s">
        <v>13</v>
      </c>
      <c r="D5574" s="24" t="str">
        <f>VLOOKUP(A5574,Vystup20160620!$C:$C,1,FALSE)</f>
        <v>mjomqt</v>
      </c>
      <c r="E5574" s="10" t="str">
        <f>VLOOKUP(A5574,pomocne!$A:$C,3,FALSE)</f>
        <v>Pedagog nebo ředitel</v>
      </c>
    </row>
    <row r="5575" spans="1:5" s="24" customFormat="1" x14ac:dyDescent="0.25">
      <c r="A5575" s="23" t="s">
        <v>405</v>
      </c>
      <c r="B5575" s="23" t="s">
        <v>577</v>
      </c>
      <c r="C5575" s="23" t="s">
        <v>13</v>
      </c>
      <c r="D5575" s="24" t="str">
        <f>VLOOKUP(A5575,Vystup20160620!$C:$C,1,FALSE)</f>
        <v>mjomqt</v>
      </c>
      <c r="E5575" s="10" t="str">
        <f>VLOOKUP(A5575,pomocne!$A:$C,3,FALSE)</f>
        <v>Pedagog nebo ředitel</v>
      </c>
    </row>
    <row r="5576" spans="1:5" s="24" customFormat="1" x14ac:dyDescent="0.25">
      <c r="A5576" s="23" t="s">
        <v>405</v>
      </c>
      <c r="B5576" s="23" t="s">
        <v>578</v>
      </c>
      <c r="C5576" s="23" t="s">
        <v>13</v>
      </c>
      <c r="D5576" s="24" t="str">
        <f>VLOOKUP(A5576,Vystup20160620!$C:$C,1,FALSE)</f>
        <v>mjomqt</v>
      </c>
      <c r="E5576" s="10" t="str">
        <f>VLOOKUP(A5576,pomocne!$A:$C,3,FALSE)</f>
        <v>Pedagog nebo ředitel</v>
      </c>
    </row>
    <row r="5577" spans="1:5" s="24" customFormat="1" x14ac:dyDescent="0.25">
      <c r="A5577" s="23" t="s">
        <v>405</v>
      </c>
      <c r="B5577" s="23" t="s">
        <v>44</v>
      </c>
      <c r="C5577" s="23" t="s">
        <v>13</v>
      </c>
      <c r="D5577" s="24" t="str">
        <f>VLOOKUP(A5577,Vystup20160620!$C:$C,1,FALSE)</f>
        <v>mjomqt</v>
      </c>
      <c r="E5577" s="10" t="str">
        <f>VLOOKUP(A5577,pomocne!$A:$C,3,FALSE)</f>
        <v>Pedagog nebo ředitel</v>
      </c>
    </row>
    <row r="5578" spans="1:5" s="24" customFormat="1" x14ac:dyDescent="0.25">
      <c r="A5578" s="23" t="s">
        <v>405</v>
      </c>
      <c r="B5578" s="23" t="s">
        <v>579</v>
      </c>
      <c r="C5578" s="23" t="s">
        <v>13</v>
      </c>
      <c r="D5578" s="24" t="str">
        <f>VLOOKUP(A5578,Vystup20160620!$C:$C,1,FALSE)</f>
        <v>mjomqt</v>
      </c>
      <c r="E5578" s="10" t="str">
        <f>VLOOKUP(A5578,pomocne!$A:$C,3,FALSE)</f>
        <v>Pedagog nebo ředitel</v>
      </c>
    </row>
    <row r="5579" spans="1:5" s="24" customFormat="1" x14ac:dyDescent="0.25">
      <c r="A5579" s="23" t="s">
        <v>405</v>
      </c>
      <c r="B5579" s="23" t="s">
        <v>609</v>
      </c>
      <c r="C5579" s="23" t="s">
        <v>13</v>
      </c>
      <c r="D5579" s="24" t="str">
        <f>VLOOKUP(A5579,Vystup20160620!$C:$C,1,FALSE)</f>
        <v>mjomqt</v>
      </c>
      <c r="E5579" s="10" t="str">
        <f>VLOOKUP(A5579,pomocne!$A:$C,3,FALSE)</f>
        <v>Pedagog nebo ředitel</v>
      </c>
    </row>
    <row r="5580" spans="1:5" s="24" customFormat="1" x14ac:dyDescent="0.25">
      <c r="A5580" s="23" t="s">
        <v>405</v>
      </c>
      <c r="B5580" s="23" t="s">
        <v>610</v>
      </c>
      <c r="C5580" s="23" t="s">
        <v>13</v>
      </c>
      <c r="D5580" s="24" t="str">
        <f>VLOOKUP(A5580,Vystup20160620!$C:$C,1,FALSE)</f>
        <v>mjomqt</v>
      </c>
      <c r="E5580" s="10" t="str">
        <f>VLOOKUP(A5580,pomocne!$A:$C,3,FALSE)</f>
        <v>Pedagog nebo ředitel</v>
      </c>
    </row>
    <row r="5581" spans="1:5" s="24" customFormat="1" x14ac:dyDescent="0.25">
      <c r="A5581" s="23" t="s">
        <v>405</v>
      </c>
      <c r="B5581" s="23" t="s">
        <v>580</v>
      </c>
      <c r="C5581" s="23" t="s">
        <v>13</v>
      </c>
      <c r="D5581" s="24" t="str">
        <f>VLOOKUP(A5581,Vystup20160620!$C:$C,1,FALSE)</f>
        <v>mjomqt</v>
      </c>
      <c r="E5581" s="10" t="str">
        <f>VLOOKUP(A5581,pomocne!$A:$C,3,FALSE)</f>
        <v>Pedagog nebo ředitel</v>
      </c>
    </row>
    <row r="5582" spans="1:5" s="24" customFormat="1" x14ac:dyDescent="0.25">
      <c r="A5582" s="23" t="s">
        <v>405</v>
      </c>
      <c r="B5582" s="23" t="s">
        <v>611</v>
      </c>
      <c r="C5582" s="23" t="s">
        <v>13</v>
      </c>
      <c r="D5582" s="24" t="str">
        <f>VLOOKUP(A5582,Vystup20160620!$C:$C,1,FALSE)</f>
        <v>mjomqt</v>
      </c>
      <c r="E5582" s="10" t="str">
        <f>VLOOKUP(A5582,pomocne!$A:$C,3,FALSE)</f>
        <v>Pedagog nebo ředitel</v>
      </c>
    </row>
    <row r="5583" spans="1:5" s="24" customFormat="1" x14ac:dyDescent="0.25">
      <c r="A5583" s="23" t="s">
        <v>405</v>
      </c>
      <c r="B5583" s="23" t="s">
        <v>612</v>
      </c>
      <c r="C5583" s="23" t="s">
        <v>13</v>
      </c>
      <c r="D5583" s="24" t="str">
        <f>VLOOKUP(A5583,Vystup20160620!$C:$C,1,FALSE)</f>
        <v>mjomqt</v>
      </c>
      <c r="E5583" s="10" t="str">
        <f>VLOOKUP(A5583,pomocne!$A:$C,3,FALSE)</f>
        <v>Pedagog nebo ředitel</v>
      </c>
    </row>
    <row r="5584" spans="1:5" s="24" customFormat="1" x14ac:dyDescent="0.25">
      <c r="A5584" s="23" t="s">
        <v>405</v>
      </c>
      <c r="B5584" s="23" t="s">
        <v>581</v>
      </c>
      <c r="C5584" s="23" t="s">
        <v>13</v>
      </c>
      <c r="D5584" s="24" t="str">
        <f>VLOOKUP(A5584,Vystup20160620!$C:$C,1,FALSE)</f>
        <v>mjomqt</v>
      </c>
      <c r="E5584" s="10" t="str">
        <f>VLOOKUP(A5584,pomocne!$A:$C,3,FALSE)</f>
        <v>Pedagog nebo ředitel</v>
      </c>
    </row>
    <row r="5585" spans="1:5" s="24" customFormat="1" x14ac:dyDescent="0.25">
      <c r="A5585" s="23" t="s">
        <v>405</v>
      </c>
      <c r="B5585" s="23" t="s">
        <v>582</v>
      </c>
      <c r="C5585" s="23" t="s">
        <v>18</v>
      </c>
      <c r="D5585" s="24" t="str">
        <f>VLOOKUP(A5585,Vystup20160620!$C:$C,1,FALSE)</f>
        <v>mjomqt</v>
      </c>
      <c r="E5585" s="10" t="str">
        <f>VLOOKUP(A5585,pomocne!$A:$C,3,FALSE)</f>
        <v>Pedagog nebo ředitel</v>
      </c>
    </row>
    <row r="5586" spans="1:5" s="24" customFormat="1" x14ac:dyDescent="0.25">
      <c r="A5586" s="23" t="s">
        <v>405</v>
      </c>
      <c r="B5586" s="23" t="s">
        <v>583</v>
      </c>
      <c r="C5586" s="23" t="s">
        <v>13</v>
      </c>
      <c r="D5586" s="24" t="str">
        <f>VLOOKUP(A5586,Vystup20160620!$C:$C,1,FALSE)</f>
        <v>mjomqt</v>
      </c>
      <c r="E5586" s="10" t="str">
        <f>VLOOKUP(A5586,pomocne!$A:$C,3,FALSE)</f>
        <v>Pedagog nebo ředitel</v>
      </c>
    </row>
    <row r="5587" spans="1:5" s="24" customFormat="1" ht="30" x14ac:dyDescent="0.25">
      <c r="A5587" s="23" t="s">
        <v>405</v>
      </c>
      <c r="B5587" s="23" t="s">
        <v>584</v>
      </c>
      <c r="C5587" s="23" t="s">
        <v>13</v>
      </c>
      <c r="D5587" s="24" t="str">
        <f>VLOOKUP(A5587,Vystup20160620!$C:$C,1,FALSE)</f>
        <v>mjomqt</v>
      </c>
      <c r="E5587" s="10" t="str">
        <f>VLOOKUP(A5587,pomocne!$A:$C,3,FALSE)</f>
        <v>Pedagog nebo ředitel</v>
      </c>
    </row>
    <row r="5588" spans="1:5" s="24" customFormat="1" ht="30" x14ac:dyDescent="0.25">
      <c r="A5588" s="23" t="s">
        <v>405</v>
      </c>
      <c r="B5588" s="23" t="s">
        <v>585</v>
      </c>
      <c r="C5588" s="23" t="s">
        <v>18</v>
      </c>
      <c r="D5588" s="24" t="str">
        <f>VLOOKUP(A5588,Vystup20160620!$C:$C,1,FALSE)</f>
        <v>mjomqt</v>
      </c>
      <c r="E5588" s="10" t="str">
        <f>VLOOKUP(A5588,pomocne!$A:$C,3,FALSE)</f>
        <v>Pedagog nebo ředitel</v>
      </c>
    </row>
    <row r="5589" spans="1:5" s="24" customFormat="1" ht="30" x14ac:dyDescent="0.25">
      <c r="A5589" s="23" t="s">
        <v>405</v>
      </c>
      <c r="B5589" s="23" t="s">
        <v>586</v>
      </c>
      <c r="C5589" s="23" t="s">
        <v>18</v>
      </c>
      <c r="D5589" s="24" t="str">
        <f>VLOOKUP(A5589,Vystup20160620!$C:$C,1,FALSE)</f>
        <v>mjomqt</v>
      </c>
      <c r="E5589" s="10" t="str">
        <f>VLOOKUP(A5589,pomocne!$A:$C,3,FALSE)</f>
        <v>Pedagog nebo ředitel</v>
      </c>
    </row>
    <row r="5590" spans="1:5" s="24" customFormat="1" x14ac:dyDescent="0.25">
      <c r="A5590" s="23" t="s">
        <v>405</v>
      </c>
      <c r="B5590" s="23" t="s">
        <v>613</v>
      </c>
      <c r="C5590" s="23" t="s">
        <v>13</v>
      </c>
      <c r="D5590" s="24" t="str">
        <f>VLOOKUP(A5590,Vystup20160620!$C:$C,1,FALSE)</f>
        <v>mjomqt</v>
      </c>
      <c r="E5590" s="10" t="str">
        <f>VLOOKUP(A5590,pomocne!$A:$C,3,FALSE)</f>
        <v>Pedagog nebo ředitel</v>
      </c>
    </row>
    <row r="5591" spans="1:5" s="24" customFormat="1" x14ac:dyDescent="0.25">
      <c r="A5591" s="23" t="s">
        <v>405</v>
      </c>
      <c r="B5591" s="23" t="s">
        <v>614</v>
      </c>
      <c r="C5591" s="23" t="s">
        <v>13</v>
      </c>
      <c r="D5591" s="24" t="str">
        <f>VLOOKUP(A5591,Vystup20160620!$C:$C,1,FALSE)</f>
        <v>mjomqt</v>
      </c>
      <c r="E5591" s="10" t="str">
        <f>VLOOKUP(A5591,pomocne!$A:$C,3,FALSE)</f>
        <v>Pedagog nebo ředitel</v>
      </c>
    </row>
    <row r="5592" spans="1:5" s="24" customFormat="1" ht="30" x14ac:dyDescent="0.25">
      <c r="A5592" s="23" t="s">
        <v>405</v>
      </c>
      <c r="B5592" s="23" t="s">
        <v>615</v>
      </c>
      <c r="C5592" s="23" t="s">
        <v>18</v>
      </c>
      <c r="D5592" s="24" t="str">
        <f>VLOOKUP(A5592,Vystup20160620!$C:$C,1,FALSE)</f>
        <v>mjomqt</v>
      </c>
      <c r="E5592" s="10" t="str">
        <f>VLOOKUP(A5592,pomocne!$A:$C,3,FALSE)</f>
        <v>Pedagog nebo ředitel</v>
      </c>
    </row>
    <row r="5593" spans="1:5" s="24" customFormat="1" x14ac:dyDescent="0.25">
      <c r="A5593" s="23" t="s">
        <v>405</v>
      </c>
      <c r="B5593" s="23" t="s">
        <v>616</v>
      </c>
      <c r="C5593" s="23" t="s">
        <v>13</v>
      </c>
      <c r="D5593" s="24" t="str">
        <f>VLOOKUP(A5593,Vystup20160620!$C:$C,1,FALSE)</f>
        <v>mjomqt</v>
      </c>
      <c r="E5593" s="10" t="str">
        <f>VLOOKUP(A5593,pomocne!$A:$C,3,FALSE)</f>
        <v>Pedagog nebo ředitel</v>
      </c>
    </row>
    <row r="5594" spans="1:5" s="24" customFormat="1" ht="30" x14ac:dyDescent="0.25">
      <c r="A5594" s="23" t="s">
        <v>405</v>
      </c>
      <c r="B5594" s="23" t="s">
        <v>587</v>
      </c>
      <c r="C5594" s="23" t="s">
        <v>18</v>
      </c>
      <c r="D5594" s="24" t="str">
        <f>VLOOKUP(A5594,Vystup20160620!$C:$C,1,FALSE)</f>
        <v>mjomqt</v>
      </c>
      <c r="E5594" s="10" t="str">
        <f>VLOOKUP(A5594,pomocne!$A:$C,3,FALSE)</f>
        <v>Pedagog nebo ředitel</v>
      </c>
    </row>
    <row r="5595" spans="1:5" s="24" customFormat="1" ht="30" x14ac:dyDescent="0.25">
      <c r="A5595" s="23" t="s">
        <v>405</v>
      </c>
      <c r="B5595" s="23" t="s">
        <v>588</v>
      </c>
      <c r="C5595" s="23" t="s">
        <v>13</v>
      </c>
      <c r="D5595" s="24" t="str">
        <f>VLOOKUP(A5595,Vystup20160620!$C:$C,1,FALSE)</f>
        <v>mjomqt</v>
      </c>
      <c r="E5595" s="10" t="str">
        <f>VLOOKUP(A5595,pomocne!$A:$C,3,FALSE)</f>
        <v>Pedagog nebo ředitel</v>
      </c>
    </row>
    <row r="5596" spans="1:5" s="24" customFormat="1" x14ac:dyDescent="0.25">
      <c r="A5596" s="23" t="s">
        <v>405</v>
      </c>
      <c r="B5596" s="23" t="s">
        <v>589</v>
      </c>
      <c r="C5596" s="23" t="s">
        <v>13</v>
      </c>
      <c r="D5596" s="24" t="str">
        <f>VLOOKUP(A5596,Vystup20160620!$C:$C,1,FALSE)</f>
        <v>mjomqt</v>
      </c>
      <c r="E5596" s="10" t="str">
        <f>VLOOKUP(A5596,pomocne!$A:$C,3,FALSE)</f>
        <v>Pedagog nebo ředitel</v>
      </c>
    </row>
    <row r="5597" spans="1:5" s="24" customFormat="1" ht="30" x14ac:dyDescent="0.25">
      <c r="A5597" s="23" t="s">
        <v>405</v>
      </c>
      <c r="B5597" s="23" t="s">
        <v>617</v>
      </c>
      <c r="C5597" s="23" t="s">
        <v>13</v>
      </c>
      <c r="D5597" s="24" t="str">
        <f>VLOOKUP(A5597,Vystup20160620!$C:$C,1,FALSE)</f>
        <v>mjomqt</v>
      </c>
      <c r="E5597" s="10" t="str">
        <f>VLOOKUP(A5597,pomocne!$A:$C,3,FALSE)</f>
        <v>Pedagog nebo ředitel</v>
      </c>
    </row>
    <row r="5598" spans="1:5" s="24" customFormat="1" x14ac:dyDescent="0.25">
      <c r="A5598" s="23" t="s">
        <v>405</v>
      </c>
      <c r="B5598" s="23" t="s">
        <v>66</v>
      </c>
      <c r="C5598" s="23" t="s">
        <v>13</v>
      </c>
      <c r="D5598" s="24" t="str">
        <f>VLOOKUP(A5598,Vystup20160620!$C:$C,1,FALSE)</f>
        <v>mjomqt</v>
      </c>
      <c r="E5598" s="10" t="str">
        <f>VLOOKUP(A5598,pomocne!$A:$C,3,FALSE)</f>
        <v>Pedagog nebo ředitel</v>
      </c>
    </row>
    <row r="5599" spans="1:5" s="24" customFormat="1" x14ac:dyDescent="0.25">
      <c r="A5599" s="23" t="s">
        <v>405</v>
      </c>
      <c r="B5599" s="23" t="s">
        <v>67</v>
      </c>
      <c r="C5599" s="23" t="s">
        <v>18</v>
      </c>
      <c r="D5599" s="24" t="str">
        <f>VLOOKUP(A5599,Vystup20160620!$C:$C,1,FALSE)</f>
        <v>mjomqt</v>
      </c>
      <c r="E5599" s="10" t="str">
        <f>VLOOKUP(A5599,pomocne!$A:$C,3,FALSE)</f>
        <v>Pedagog nebo ředitel</v>
      </c>
    </row>
    <row r="5600" spans="1:5" s="24" customFormat="1" ht="30" x14ac:dyDescent="0.25">
      <c r="A5600" s="23" t="s">
        <v>405</v>
      </c>
      <c r="B5600" s="23" t="s">
        <v>68</v>
      </c>
      <c r="C5600" s="23" t="s">
        <v>13</v>
      </c>
      <c r="D5600" s="24" t="str">
        <f>VLOOKUP(A5600,Vystup20160620!$C:$C,1,FALSE)</f>
        <v>mjomqt</v>
      </c>
      <c r="E5600" s="10" t="str">
        <f>VLOOKUP(A5600,pomocne!$A:$C,3,FALSE)</f>
        <v>Pedagog nebo ředitel</v>
      </c>
    </row>
    <row r="5601" spans="1:5" s="24" customFormat="1" ht="30" x14ac:dyDescent="0.25">
      <c r="A5601" s="23" t="s">
        <v>405</v>
      </c>
      <c r="B5601" s="23" t="s">
        <v>116</v>
      </c>
      <c r="C5601" s="23" t="s">
        <v>410</v>
      </c>
      <c r="D5601" s="24" t="str">
        <f>VLOOKUP(A5601,Vystup20160620!$C:$C,1,FALSE)</f>
        <v>mjomqt</v>
      </c>
      <c r="E5601" s="10" t="str">
        <f>VLOOKUP(A5601,pomocne!$A:$C,3,FALSE)</f>
        <v>Pedagog nebo ředitel</v>
      </c>
    </row>
    <row r="5602" spans="1:5" s="24" customFormat="1" x14ac:dyDescent="0.25">
      <c r="A5602" s="23" t="s">
        <v>405</v>
      </c>
      <c r="B5602" s="23" t="s">
        <v>69</v>
      </c>
      <c r="C5602" s="23" t="s">
        <v>18</v>
      </c>
      <c r="D5602" s="24" t="str">
        <f>VLOOKUP(A5602,Vystup20160620!$C:$C,1,FALSE)</f>
        <v>mjomqt</v>
      </c>
      <c r="E5602" s="10" t="str">
        <f>VLOOKUP(A5602,pomocne!$A:$C,3,FALSE)</f>
        <v>Pedagog nebo ředitel</v>
      </c>
    </row>
    <row r="5603" spans="1:5" s="24" customFormat="1" x14ac:dyDescent="0.25">
      <c r="A5603" s="23" t="s">
        <v>405</v>
      </c>
      <c r="B5603" s="23" t="s">
        <v>70</v>
      </c>
      <c r="C5603" s="23" t="s">
        <v>13</v>
      </c>
      <c r="D5603" s="24" t="str">
        <f>VLOOKUP(A5603,Vystup20160620!$C:$C,1,FALSE)</f>
        <v>mjomqt</v>
      </c>
      <c r="E5603" s="10" t="str">
        <f>VLOOKUP(A5603,pomocne!$A:$C,3,FALSE)</f>
        <v>Pedagog nebo ředitel</v>
      </c>
    </row>
    <row r="5604" spans="1:5" s="24" customFormat="1" x14ac:dyDescent="0.25">
      <c r="A5604" s="23" t="s">
        <v>405</v>
      </c>
      <c r="B5604" s="23" t="s">
        <v>129</v>
      </c>
      <c r="C5604" s="23" t="s">
        <v>13</v>
      </c>
      <c r="D5604" s="24" t="str">
        <f>VLOOKUP(A5604,Vystup20160620!$C:$C,1,FALSE)</f>
        <v>mjomqt</v>
      </c>
      <c r="E5604" s="10" t="str">
        <f>VLOOKUP(A5604,pomocne!$A:$C,3,FALSE)</f>
        <v>Pedagog nebo ředitel</v>
      </c>
    </row>
    <row r="5605" spans="1:5" s="24" customFormat="1" x14ac:dyDescent="0.25">
      <c r="A5605" s="23" t="s">
        <v>405</v>
      </c>
      <c r="B5605" s="23" t="s">
        <v>590</v>
      </c>
      <c r="C5605" s="23" t="s">
        <v>13</v>
      </c>
      <c r="D5605" s="24" t="str">
        <f>VLOOKUP(A5605,Vystup20160620!$C:$C,1,FALSE)</f>
        <v>mjomqt</v>
      </c>
      <c r="E5605" s="10" t="str">
        <f>VLOOKUP(A5605,pomocne!$A:$C,3,FALSE)</f>
        <v>Pedagog nebo ředitel</v>
      </c>
    </row>
    <row r="5606" spans="1:5" s="24" customFormat="1" x14ac:dyDescent="0.25">
      <c r="A5606" s="23" t="s">
        <v>405</v>
      </c>
      <c r="B5606" s="23" t="s">
        <v>620</v>
      </c>
      <c r="C5606" s="23" t="s">
        <v>13</v>
      </c>
      <c r="D5606" s="24" t="str">
        <f>VLOOKUP(A5606,Vystup20160620!$C:$C,1,FALSE)</f>
        <v>mjomqt</v>
      </c>
      <c r="E5606" s="10" t="str">
        <f>VLOOKUP(A5606,pomocne!$A:$C,3,FALSE)</f>
        <v>Pedagog nebo ředitel</v>
      </c>
    </row>
    <row r="5607" spans="1:5" s="24" customFormat="1" x14ac:dyDescent="0.25">
      <c r="A5607" s="23" t="s">
        <v>405</v>
      </c>
      <c r="B5607" s="23" t="s">
        <v>591</v>
      </c>
      <c r="C5607" s="23" t="s">
        <v>13</v>
      </c>
      <c r="D5607" s="24" t="str">
        <f>VLOOKUP(A5607,Vystup20160620!$C:$C,1,FALSE)</f>
        <v>mjomqt</v>
      </c>
      <c r="E5607" s="10" t="str">
        <f>VLOOKUP(A5607,pomocne!$A:$C,3,FALSE)</f>
        <v>Pedagog nebo ředitel</v>
      </c>
    </row>
    <row r="5608" spans="1:5" s="24" customFormat="1" x14ac:dyDescent="0.25">
      <c r="A5608" s="23" t="s">
        <v>405</v>
      </c>
      <c r="B5608" s="23" t="s">
        <v>75</v>
      </c>
      <c r="C5608" s="23" t="s">
        <v>18</v>
      </c>
      <c r="D5608" s="24" t="str">
        <f>VLOOKUP(A5608,Vystup20160620!$C:$C,1,FALSE)</f>
        <v>mjomqt</v>
      </c>
      <c r="E5608" s="10" t="str">
        <f>VLOOKUP(A5608,pomocne!$A:$C,3,FALSE)</f>
        <v>Pedagog nebo ředitel</v>
      </c>
    </row>
    <row r="5609" spans="1:5" s="24" customFormat="1" x14ac:dyDescent="0.25">
      <c r="A5609" s="23" t="s">
        <v>405</v>
      </c>
      <c r="B5609" s="23" t="s">
        <v>76</v>
      </c>
      <c r="C5609" s="23" t="s">
        <v>13</v>
      </c>
      <c r="D5609" s="24" t="str">
        <f>VLOOKUP(A5609,Vystup20160620!$C:$C,1,FALSE)</f>
        <v>mjomqt</v>
      </c>
      <c r="E5609" s="10" t="str">
        <f>VLOOKUP(A5609,pomocne!$A:$C,3,FALSE)</f>
        <v>Pedagog nebo ředitel</v>
      </c>
    </row>
    <row r="5610" spans="1:5" s="24" customFormat="1" ht="30" x14ac:dyDescent="0.25">
      <c r="A5610" s="23" t="s">
        <v>405</v>
      </c>
      <c r="B5610" s="23" t="s">
        <v>77</v>
      </c>
      <c r="C5610" s="23" t="s">
        <v>13</v>
      </c>
      <c r="D5610" s="24" t="str">
        <f>VLOOKUP(A5610,Vystup20160620!$C:$C,1,FALSE)</f>
        <v>mjomqt</v>
      </c>
      <c r="E5610" s="10" t="str">
        <f>VLOOKUP(A5610,pomocne!$A:$C,3,FALSE)</f>
        <v>Pedagog nebo ředitel</v>
      </c>
    </row>
    <row r="5611" spans="1:5" s="24" customFormat="1" ht="30" x14ac:dyDescent="0.25">
      <c r="A5611" s="23" t="s">
        <v>405</v>
      </c>
      <c r="B5611" s="23" t="s">
        <v>78</v>
      </c>
      <c r="C5611" s="23" t="s">
        <v>411</v>
      </c>
      <c r="D5611" s="24" t="str">
        <f>VLOOKUP(A5611,Vystup20160620!$C:$C,1,FALSE)</f>
        <v>mjomqt</v>
      </c>
      <c r="E5611" s="10" t="str">
        <f>VLOOKUP(A5611,pomocne!$A:$C,3,FALSE)</f>
        <v>Pedagog nebo ředitel</v>
      </c>
    </row>
    <row r="5612" spans="1:5" s="24" customFormat="1" x14ac:dyDescent="0.25">
      <c r="A5612" s="23" t="s">
        <v>405</v>
      </c>
      <c r="B5612" s="23" t="s">
        <v>594</v>
      </c>
      <c r="C5612" s="23" t="s">
        <v>13</v>
      </c>
      <c r="D5612" s="24" t="str">
        <f>VLOOKUP(A5612,Vystup20160620!$C:$C,1,FALSE)</f>
        <v>mjomqt</v>
      </c>
      <c r="E5612" s="10" t="str">
        <f>VLOOKUP(A5612,pomocne!$A:$C,3,FALSE)</f>
        <v>Pedagog nebo ředitel</v>
      </c>
    </row>
    <row r="5613" spans="1:5" s="24" customFormat="1" x14ac:dyDescent="0.25">
      <c r="A5613" s="23" t="s">
        <v>405</v>
      </c>
      <c r="B5613" s="23" t="s">
        <v>595</v>
      </c>
      <c r="C5613" s="23" t="s">
        <v>13</v>
      </c>
      <c r="D5613" s="24" t="str">
        <f>VLOOKUP(A5613,Vystup20160620!$C:$C,1,FALSE)</f>
        <v>mjomqt</v>
      </c>
      <c r="E5613" s="10" t="str">
        <f>VLOOKUP(A5613,pomocne!$A:$C,3,FALSE)</f>
        <v>Pedagog nebo ředitel</v>
      </c>
    </row>
    <row r="5614" spans="1:5" s="24" customFormat="1" x14ac:dyDescent="0.25">
      <c r="A5614" s="23" t="s">
        <v>405</v>
      </c>
      <c r="B5614" s="23" t="s">
        <v>82</v>
      </c>
      <c r="C5614" s="23" t="s">
        <v>13</v>
      </c>
      <c r="D5614" s="24" t="str">
        <f>VLOOKUP(A5614,Vystup20160620!$C:$C,1,FALSE)</f>
        <v>mjomqt</v>
      </c>
      <c r="E5614" s="10" t="str">
        <f>VLOOKUP(A5614,pomocne!$A:$C,3,FALSE)</f>
        <v>Pedagog nebo ředitel</v>
      </c>
    </row>
    <row r="5615" spans="1:5" s="24" customFormat="1" x14ac:dyDescent="0.25">
      <c r="A5615" s="23" t="s">
        <v>405</v>
      </c>
      <c r="B5615" s="23" t="s">
        <v>596</v>
      </c>
      <c r="C5615" s="23" t="s">
        <v>13</v>
      </c>
      <c r="D5615" s="24" t="str">
        <f>VLOOKUP(A5615,Vystup20160620!$C:$C,1,FALSE)</f>
        <v>mjomqt</v>
      </c>
      <c r="E5615" s="10" t="str">
        <f>VLOOKUP(A5615,pomocne!$A:$C,3,FALSE)</f>
        <v>Pedagog nebo ředitel</v>
      </c>
    </row>
    <row r="5616" spans="1:5" s="24" customFormat="1" x14ac:dyDescent="0.25">
      <c r="A5616" s="23" t="s">
        <v>405</v>
      </c>
      <c r="B5616" s="23" t="s">
        <v>84</v>
      </c>
      <c r="C5616" s="23" t="s">
        <v>13</v>
      </c>
      <c r="D5616" s="24" t="str">
        <f>VLOOKUP(A5616,Vystup20160620!$C:$C,1,FALSE)</f>
        <v>mjomqt</v>
      </c>
      <c r="E5616" s="10" t="str">
        <f>VLOOKUP(A5616,pomocne!$A:$C,3,FALSE)</f>
        <v>Pedagog nebo ředitel</v>
      </c>
    </row>
    <row r="5617" spans="1:5" s="24" customFormat="1" x14ac:dyDescent="0.25">
      <c r="A5617" s="23" t="s">
        <v>405</v>
      </c>
      <c r="B5617" s="23" t="s">
        <v>597</v>
      </c>
      <c r="C5617" s="23" t="s">
        <v>13</v>
      </c>
      <c r="D5617" s="24" t="str">
        <f>VLOOKUP(A5617,Vystup20160620!$C:$C,1,FALSE)</f>
        <v>mjomqt</v>
      </c>
      <c r="E5617" s="10" t="str">
        <f>VLOOKUP(A5617,pomocne!$A:$C,3,FALSE)</f>
        <v>Pedagog nebo ředitel</v>
      </c>
    </row>
    <row r="5618" spans="1:5" s="24" customFormat="1" x14ac:dyDescent="0.25">
      <c r="A5618" s="23" t="s">
        <v>405</v>
      </c>
      <c r="B5618" s="23" t="s">
        <v>598</v>
      </c>
      <c r="C5618" s="23" t="s">
        <v>13</v>
      </c>
      <c r="D5618" s="24" t="str">
        <f>VLOOKUP(A5618,Vystup20160620!$C:$C,1,FALSE)</f>
        <v>mjomqt</v>
      </c>
      <c r="E5618" s="10" t="str">
        <f>VLOOKUP(A5618,pomocne!$A:$C,3,FALSE)</f>
        <v>Pedagog nebo ředitel</v>
      </c>
    </row>
    <row r="5619" spans="1:5" s="24" customFormat="1" ht="30" x14ac:dyDescent="0.25">
      <c r="A5619" s="23" t="s">
        <v>405</v>
      </c>
      <c r="B5619" s="23" t="s">
        <v>87</v>
      </c>
      <c r="C5619" s="23" t="s">
        <v>13</v>
      </c>
      <c r="D5619" s="24" t="str">
        <f>VLOOKUP(A5619,Vystup20160620!$C:$C,1,FALSE)</f>
        <v>mjomqt</v>
      </c>
      <c r="E5619" s="10" t="str">
        <f>VLOOKUP(A5619,pomocne!$A:$C,3,FALSE)</f>
        <v>Pedagog nebo ředitel</v>
      </c>
    </row>
    <row r="5620" spans="1:5" s="24" customFormat="1" ht="30" x14ac:dyDescent="0.25">
      <c r="A5620" s="23" t="s">
        <v>405</v>
      </c>
      <c r="B5620" s="23" t="s">
        <v>88</v>
      </c>
      <c r="C5620" s="23" t="s">
        <v>13</v>
      </c>
      <c r="D5620" s="24" t="str">
        <f>VLOOKUP(A5620,Vystup20160620!$C:$C,1,FALSE)</f>
        <v>mjomqt</v>
      </c>
      <c r="E5620" s="10" t="str">
        <f>VLOOKUP(A5620,pomocne!$A:$C,3,FALSE)</f>
        <v>Pedagog nebo ředitel</v>
      </c>
    </row>
    <row r="5621" spans="1:5" s="24" customFormat="1" ht="60" x14ac:dyDescent="0.25">
      <c r="A5621" s="23" t="s">
        <v>405</v>
      </c>
      <c r="B5621" s="23" t="s">
        <v>196</v>
      </c>
      <c r="C5621" s="23" t="s">
        <v>412</v>
      </c>
      <c r="D5621" s="24" t="str">
        <f>VLOOKUP(A5621,Vystup20160620!$C:$C,1,FALSE)</f>
        <v>mjomqt</v>
      </c>
      <c r="E5621" s="10" t="str">
        <f>VLOOKUP(A5621,pomocne!$A:$C,3,FALSE)</f>
        <v>Pedagog nebo ředitel</v>
      </c>
    </row>
    <row r="5622" spans="1:5" s="24" customFormat="1" ht="30" x14ac:dyDescent="0.25">
      <c r="A5622" s="23" t="s">
        <v>405</v>
      </c>
      <c r="B5622" s="23" t="s">
        <v>737</v>
      </c>
      <c r="C5622" s="23" t="s">
        <v>413</v>
      </c>
      <c r="D5622" s="24" t="str">
        <f>VLOOKUP(A5622,Vystup20160620!$C:$C,1,FALSE)</f>
        <v>mjomqt</v>
      </c>
      <c r="E5622" s="10" t="str">
        <f>VLOOKUP(A5622,pomocne!$A:$C,3,FALSE)</f>
        <v>Pedagog nebo ředitel</v>
      </c>
    </row>
    <row r="5623" spans="1:5" s="24" customFormat="1" hidden="1" x14ac:dyDescent="0.25">
      <c r="A5623" s="23" t="s">
        <v>133</v>
      </c>
      <c r="B5623" s="23" t="s">
        <v>511</v>
      </c>
      <c r="C5623" s="23" t="s">
        <v>135</v>
      </c>
      <c r="D5623" s="24" t="str">
        <f>VLOOKUP(A5623,Vystup20160620!$C:$C,1,FALSE)</f>
        <v>nc0xj4</v>
      </c>
      <c r="E5623" s="10" t="str">
        <f>VLOOKUP(A5623,pomocne!$A:$C,3,FALSE)</f>
        <v>Rodič</v>
      </c>
    </row>
    <row r="5624" spans="1:5" s="24" customFormat="1" hidden="1" x14ac:dyDescent="0.25">
      <c r="A5624" s="23" t="s">
        <v>133</v>
      </c>
      <c r="B5624" s="23" t="s">
        <v>512</v>
      </c>
      <c r="C5624" s="23" t="s">
        <v>18</v>
      </c>
      <c r="D5624" s="24" t="str">
        <f>VLOOKUP(A5624,Vystup20160620!$C:$C,1,FALSE)</f>
        <v>nc0xj4</v>
      </c>
      <c r="E5624" s="10" t="str">
        <f>VLOOKUP(A5624,pomocne!$A:$C,3,FALSE)</f>
        <v>Rodič</v>
      </c>
    </row>
    <row r="5625" spans="1:5" s="24" customFormat="1" hidden="1" x14ac:dyDescent="0.25">
      <c r="A5625" s="23" t="s">
        <v>133</v>
      </c>
      <c r="B5625" s="23" t="s">
        <v>513</v>
      </c>
      <c r="C5625" s="23" t="s">
        <v>13</v>
      </c>
      <c r="D5625" s="24" t="str">
        <f>VLOOKUP(A5625,Vystup20160620!$C:$C,1,FALSE)</f>
        <v>nc0xj4</v>
      </c>
      <c r="E5625" s="10" t="str">
        <f>VLOOKUP(A5625,pomocne!$A:$C,3,FALSE)</f>
        <v>Rodič</v>
      </c>
    </row>
    <row r="5626" spans="1:5" s="24" customFormat="1" hidden="1" x14ac:dyDescent="0.25">
      <c r="A5626" s="23" t="s">
        <v>133</v>
      </c>
      <c r="B5626" s="23" t="s">
        <v>514</v>
      </c>
      <c r="C5626" s="23" t="s">
        <v>18</v>
      </c>
      <c r="D5626" s="24" t="str">
        <f>VLOOKUP(A5626,Vystup20160620!$C:$C,1,FALSE)</f>
        <v>nc0xj4</v>
      </c>
      <c r="E5626" s="10" t="str">
        <f>VLOOKUP(A5626,pomocne!$A:$C,3,FALSE)</f>
        <v>Rodič</v>
      </c>
    </row>
    <row r="5627" spans="1:5" s="24" customFormat="1" hidden="1" x14ac:dyDescent="0.25">
      <c r="A5627" s="23" t="s">
        <v>133</v>
      </c>
      <c r="B5627" s="23" t="s">
        <v>515</v>
      </c>
      <c r="C5627" s="23" t="s">
        <v>13</v>
      </c>
      <c r="D5627" s="24" t="str">
        <f>VLOOKUP(A5627,Vystup20160620!$C:$C,1,FALSE)</f>
        <v>nc0xj4</v>
      </c>
      <c r="E5627" s="10" t="str">
        <f>VLOOKUP(A5627,pomocne!$A:$C,3,FALSE)</f>
        <v>Rodič</v>
      </c>
    </row>
    <row r="5628" spans="1:5" s="24" customFormat="1" hidden="1" x14ac:dyDescent="0.25">
      <c r="A5628" s="23" t="s">
        <v>133</v>
      </c>
      <c r="B5628" s="23" t="s">
        <v>735</v>
      </c>
      <c r="C5628" s="23" t="s">
        <v>18</v>
      </c>
      <c r="D5628" s="24" t="str">
        <f>VLOOKUP(A5628,Vystup20160620!$C:$C,1,FALSE)</f>
        <v>nc0xj4</v>
      </c>
      <c r="E5628" s="10" t="str">
        <f>VLOOKUP(A5628,pomocne!$A:$C,3,FALSE)</f>
        <v>Rodič</v>
      </c>
    </row>
    <row r="5629" spans="1:5" s="24" customFormat="1" hidden="1" x14ac:dyDescent="0.25">
      <c r="A5629" s="23" t="s">
        <v>133</v>
      </c>
      <c r="B5629" s="23" t="s">
        <v>517</v>
      </c>
      <c r="C5629" s="23" t="s">
        <v>13</v>
      </c>
      <c r="D5629" s="24" t="str">
        <f>VLOOKUP(A5629,Vystup20160620!$C:$C,1,FALSE)</f>
        <v>nc0xj4</v>
      </c>
      <c r="E5629" s="10" t="str">
        <f>VLOOKUP(A5629,pomocne!$A:$C,3,FALSE)</f>
        <v>Rodič</v>
      </c>
    </row>
    <row r="5630" spans="1:5" s="24" customFormat="1" hidden="1" x14ac:dyDescent="0.25">
      <c r="A5630" s="23" t="s">
        <v>133</v>
      </c>
      <c r="B5630" s="23" t="s">
        <v>736</v>
      </c>
      <c r="C5630" s="23" t="s">
        <v>13</v>
      </c>
      <c r="D5630" s="24" t="str">
        <f>VLOOKUP(A5630,Vystup20160620!$C:$C,1,FALSE)</f>
        <v>nc0xj4</v>
      </c>
      <c r="E5630" s="10" t="str">
        <f>VLOOKUP(A5630,pomocne!$A:$C,3,FALSE)</f>
        <v>Rodič</v>
      </c>
    </row>
    <row r="5631" spans="1:5" s="24" customFormat="1" hidden="1" x14ac:dyDescent="0.25">
      <c r="A5631" s="23" t="s">
        <v>133</v>
      </c>
      <c r="B5631" s="23" t="s">
        <v>519</v>
      </c>
      <c r="C5631" s="23" t="s">
        <v>18</v>
      </c>
      <c r="D5631" s="24" t="str">
        <f>VLOOKUP(A5631,Vystup20160620!$C:$C,1,FALSE)</f>
        <v>nc0xj4</v>
      </c>
      <c r="E5631" s="10" t="str">
        <f>VLOOKUP(A5631,pomocne!$A:$C,3,FALSE)</f>
        <v>Rodič</v>
      </c>
    </row>
    <row r="5632" spans="1:5" s="24" customFormat="1" hidden="1" x14ac:dyDescent="0.25">
      <c r="A5632" s="23" t="s">
        <v>133</v>
      </c>
      <c r="B5632" s="23" t="s">
        <v>520</v>
      </c>
      <c r="C5632" s="23" t="s">
        <v>13</v>
      </c>
      <c r="D5632" s="24" t="str">
        <f>VLOOKUP(A5632,Vystup20160620!$C:$C,1,FALSE)</f>
        <v>nc0xj4</v>
      </c>
      <c r="E5632" s="10" t="str">
        <f>VLOOKUP(A5632,pomocne!$A:$C,3,FALSE)</f>
        <v>Rodič</v>
      </c>
    </row>
    <row r="5633" spans="1:5" s="24" customFormat="1" hidden="1" x14ac:dyDescent="0.25">
      <c r="A5633" s="23" t="s">
        <v>133</v>
      </c>
      <c r="B5633" s="23" t="s">
        <v>521</v>
      </c>
      <c r="C5633" s="23" t="s">
        <v>18</v>
      </c>
      <c r="D5633" s="24" t="str">
        <f>VLOOKUP(A5633,Vystup20160620!$C:$C,1,FALSE)</f>
        <v>nc0xj4</v>
      </c>
      <c r="E5633" s="10" t="str">
        <f>VLOOKUP(A5633,pomocne!$A:$C,3,FALSE)</f>
        <v>Rodič</v>
      </c>
    </row>
    <row r="5634" spans="1:5" s="24" customFormat="1" hidden="1" x14ac:dyDescent="0.25">
      <c r="A5634" s="23" t="s">
        <v>133</v>
      </c>
      <c r="B5634" s="23" t="s">
        <v>522</v>
      </c>
      <c r="C5634" s="23" t="s">
        <v>13</v>
      </c>
      <c r="D5634" s="24" t="str">
        <f>VLOOKUP(A5634,Vystup20160620!$C:$C,1,FALSE)</f>
        <v>nc0xj4</v>
      </c>
      <c r="E5634" s="10" t="str">
        <f>VLOOKUP(A5634,pomocne!$A:$C,3,FALSE)</f>
        <v>Rodič</v>
      </c>
    </row>
    <row r="5635" spans="1:5" s="24" customFormat="1" ht="30" hidden="1" x14ac:dyDescent="0.25">
      <c r="A5635" s="23" t="s">
        <v>133</v>
      </c>
      <c r="B5635" s="23" t="s">
        <v>19</v>
      </c>
      <c r="C5635" s="23" t="s">
        <v>18</v>
      </c>
      <c r="D5635" s="24" t="str">
        <f>VLOOKUP(A5635,Vystup20160620!$C:$C,1,FALSE)</f>
        <v>nc0xj4</v>
      </c>
      <c r="E5635" s="10" t="str">
        <f>VLOOKUP(A5635,pomocne!$A:$C,3,FALSE)</f>
        <v>Rodič</v>
      </c>
    </row>
    <row r="5636" spans="1:5" s="24" customFormat="1" ht="30" hidden="1" x14ac:dyDescent="0.25">
      <c r="A5636" s="23" t="s">
        <v>133</v>
      </c>
      <c r="B5636" s="23" t="s">
        <v>20</v>
      </c>
      <c r="C5636" s="23" t="s">
        <v>13</v>
      </c>
      <c r="D5636" s="24" t="str">
        <f>VLOOKUP(A5636,Vystup20160620!$C:$C,1,FALSE)</f>
        <v>nc0xj4</v>
      </c>
      <c r="E5636" s="10" t="str">
        <f>VLOOKUP(A5636,pomocne!$A:$C,3,FALSE)</f>
        <v>Rodič</v>
      </c>
    </row>
    <row r="5637" spans="1:5" s="24" customFormat="1" ht="30" hidden="1" x14ac:dyDescent="0.25">
      <c r="A5637" s="23" t="s">
        <v>133</v>
      </c>
      <c r="B5637" s="23" t="s">
        <v>600</v>
      </c>
      <c r="C5637" s="23" t="s">
        <v>18</v>
      </c>
      <c r="D5637" s="24" t="str">
        <f>VLOOKUP(A5637,Vystup20160620!$C:$C,1,FALSE)</f>
        <v>nc0xj4</v>
      </c>
      <c r="E5637" s="10" t="str">
        <f>VLOOKUP(A5637,pomocne!$A:$C,3,FALSE)</f>
        <v>Rodič</v>
      </c>
    </row>
    <row r="5638" spans="1:5" s="24" customFormat="1" ht="30" hidden="1" x14ac:dyDescent="0.25">
      <c r="A5638" s="23" t="s">
        <v>133</v>
      </c>
      <c r="B5638" s="23" t="s">
        <v>601</v>
      </c>
      <c r="C5638" s="23" t="s">
        <v>13</v>
      </c>
      <c r="D5638" s="24" t="str">
        <f>VLOOKUP(A5638,Vystup20160620!$C:$C,1,FALSE)</f>
        <v>nc0xj4</v>
      </c>
      <c r="E5638" s="10" t="str">
        <f>VLOOKUP(A5638,pomocne!$A:$C,3,FALSE)</f>
        <v>Rodič</v>
      </c>
    </row>
    <row r="5639" spans="1:5" s="24" customFormat="1" ht="30" hidden="1" x14ac:dyDescent="0.25">
      <c r="A5639" s="23" t="s">
        <v>133</v>
      </c>
      <c r="B5639" s="23" t="s">
        <v>602</v>
      </c>
      <c r="C5639" s="23" t="s">
        <v>13</v>
      </c>
      <c r="D5639" s="24" t="str">
        <f>VLOOKUP(A5639,Vystup20160620!$C:$C,1,FALSE)</f>
        <v>nc0xj4</v>
      </c>
      <c r="E5639" s="10" t="str">
        <f>VLOOKUP(A5639,pomocne!$A:$C,3,FALSE)</f>
        <v>Rodič</v>
      </c>
    </row>
    <row r="5640" spans="1:5" s="24" customFormat="1" ht="30" hidden="1" x14ac:dyDescent="0.25">
      <c r="A5640" s="23" t="s">
        <v>133</v>
      </c>
      <c r="B5640" s="23" t="s">
        <v>603</v>
      </c>
      <c r="C5640" s="23" t="s">
        <v>13</v>
      </c>
      <c r="D5640" s="24" t="str">
        <f>VLOOKUP(A5640,Vystup20160620!$C:$C,1,FALSE)</f>
        <v>nc0xj4</v>
      </c>
      <c r="E5640" s="10" t="str">
        <f>VLOOKUP(A5640,pomocne!$A:$C,3,FALSE)</f>
        <v>Rodič</v>
      </c>
    </row>
    <row r="5641" spans="1:5" s="24" customFormat="1" ht="30" hidden="1" x14ac:dyDescent="0.25">
      <c r="A5641" s="23" t="s">
        <v>133</v>
      </c>
      <c r="B5641" s="23" t="s">
        <v>604</v>
      </c>
      <c r="C5641" s="23" t="s">
        <v>13</v>
      </c>
      <c r="D5641" s="24" t="str">
        <f>VLOOKUP(A5641,Vystup20160620!$C:$C,1,FALSE)</f>
        <v>nc0xj4</v>
      </c>
      <c r="E5641" s="10" t="str">
        <f>VLOOKUP(A5641,pomocne!$A:$C,3,FALSE)</f>
        <v>Rodič</v>
      </c>
    </row>
    <row r="5642" spans="1:5" s="24" customFormat="1" ht="30" hidden="1" x14ac:dyDescent="0.25">
      <c r="A5642" s="23" t="s">
        <v>133</v>
      </c>
      <c r="B5642" s="23" t="s">
        <v>605</v>
      </c>
      <c r="C5642" s="23" t="s">
        <v>18</v>
      </c>
      <c r="D5642" s="24" t="str">
        <f>VLOOKUP(A5642,Vystup20160620!$C:$C,1,FALSE)</f>
        <v>nc0xj4</v>
      </c>
      <c r="E5642" s="10" t="str">
        <f>VLOOKUP(A5642,pomocne!$A:$C,3,FALSE)</f>
        <v>Rodič</v>
      </c>
    </row>
    <row r="5643" spans="1:5" s="24" customFormat="1" ht="30" hidden="1" x14ac:dyDescent="0.25">
      <c r="A5643" s="23" t="s">
        <v>133</v>
      </c>
      <c r="B5643" s="23" t="s">
        <v>562</v>
      </c>
      <c r="C5643" s="23" t="s">
        <v>13</v>
      </c>
      <c r="D5643" s="24" t="str">
        <f>VLOOKUP(A5643,Vystup20160620!$C:$C,1,FALSE)</f>
        <v>nc0xj4</v>
      </c>
      <c r="E5643" s="10" t="str">
        <f>VLOOKUP(A5643,pomocne!$A:$C,3,FALSE)</f>
        <v>Rodič</v>
      </c>
    </row>
    <row r="5644" spans="1:5" s="24" customFormat="1" ht="30" hidden="1" x14ac:dyDescent="0.25">
      <c r="A5644" s="23" t="s">
        <v>133</v>
      </c>
      <c r="B5644" s="23" t="s">
        <v>563</v>
      </c>
      <c r="C5644" s="23" t="s">
        <v>13</v>
      </c>
      <c r="D5644" s="24" t="str">
        <f>VLOOKUP(A5644,Vystup20160620!$C:$C,1,FALSE)</f>
        <v>nc0xj4</v>
      </c>
      <c r="E5644" s="10" t="str">
        <f>VLOOKUP(A5644,pomocne!$A:$C,3,FALSE)</f>
        <v>Rodič</v>
      </c>
    </row>
    <row r="5645" spans="1:5" s="24" customFormat="1" ht="30" hidden="1" x14ac:dyDescent="0.25">
      <c r="A5645" s="23" t="s">
        <v>133</v>
      </c>
      <c r="B5645" s="23" t="s">
        <v>564</v>
      </c>
      <c r="C5645" s="23" t="s">
        <v>13</v>
      </c>
      <c r="D5645" s="24" t="str">
        <f>VLOOKUP(A5645,Vystup20160620!$C:$C,1,FALSE)</f>
        <v>nc0xj4</v>
      </c>
      <c r="E5645" s="10" t="str">
        <f>VLOOKUP(A5645,pomocne!$A:$C,3,FALSE)</f>
        <v>Rodič</v>
      </c>
    </row>
    <row r="5646" spans="1:5" s="24" customFormat="1" ht="30" hidden="1" x14ac:dyDescent="0.25">
      <c r="A5646" s="23" t="s">
        <v>133</v>
      </c>
      <c r="B5646" s="23" t="s">
        <v>565</v>
      </c>
      <c r="C5646" s="23" t="s">
        <v>13</v>
      </c>
      <c r="D5646" s="24" t="str">
        <f>VLOOKUP(A5646,Vystup20160620!$C:$C,1,FALSE)</f>
        <v>nc0xj4</v>
      </c>
      <c r="E5646" s="10" t="str">
        <f>VLOOKUP(A5646,pomocne!$A:$C,3,FALSE)</f>
        <v>Rodič</v>
      </c>
    </row>
    <row r="5647" spans="1:5" s="24" customFormat="1" ht="30" hidden="1" x14ac:dyDescent="0.25">
      <c r="A5647" s="23" t="s">
        <v>133</v>
      </c>
      <c r="B5647" s="23" t="s">
        <v>566</v>
      </c>
      <c r="C5647" s="23" t="s">
        <v>13</v>
      </c>
      <c r="D5647" s="24" t="str">
        <f>VLOOKUP(A5647,Vystup20160620!$C:$C,1,FALSE)</f>
        <v>nc0xj4</v>
      </c>
      <c r="E5647" s="10" t="str">
        <f>VLOOKUP(A5647,pomocne!$A:$C,3,FALSE)</f>
        <v>Rodič</v>
      </c>
    </row>
    <row r="5648" spans="1:5" s="24" customFormat="1" ht="30" hidden="1" x14ac:dyDescent="0.25">
      <c r="A5648" s="23" t="s">
        <v>133</v>
      </c>
      <c r="B5648" s="23" t="s">
        <v>567</v>
      </c>
      <c r="C5648" s="23" t="s">
        <v>13</v>
      </c>
      <c r="D5648" s="24" t="str">
        <f>VLOOKUP(A5648,Vystup20160620!$C:$C,1,FALSE)</f>
        <v>nc0xj4</v>
      </c>
      <c r="E5648" s="10" t="str">
        <f>VLOOKUP(A5648,pomocne!$A:$C,3,FALSE)</f>
        <v>Rodič</v>
      </c>
    </row>
    <row r="5649" spans="1:5" s="24" customFormat="1" ht="30" hidden="1" x14ac:dyDescent="0.25">
      <c r="A5649" s="23" t="s">
        <v>133</v>
      </c>
      <c r="B5649" s="23" t="s">
        <v>568</v>
      </c>
      <c r="C5649" s="23" t="s">
        <v>18</v>
      </c>
      <c r="D5649" s="24" t="str">
        <f>VLOOKUP(A5649,Vystup20160620!$C:$C,1,FALSE)</f>
        <v>nc0xj4</v>
      </c>
      <c r="E5649" s="10" t="str">
        <f>VLOOKUP(A5649,pomocne!$A:$C,3,FALSE)</f>
        <v>Rodič</v>
      </c>
    </row>
    <row r="5650" spans="1:5" s="24" customFormat="1" ht="30" hidden="1" x14ac:dyDescent="0.25">
      <c r="A5650" s="23" t="s">
        <v>133</v>
      </c>
      <c r="B5650" s="23" t="s">
        <v>569</v>
      </c>
      <c r="C5650" s="23" t="s">
        <v>13</v>
      </c>
      <c r="D5650" s="24" t="str">
        <f>VLOOKUP(A5650,Vystup20160620!$C:$C,1,FALSE)</f>
        <v>nc0xj4</v>
      </c>
      <c r="E5650" s="10" t="str">
        <f>VLOOKUP(A5650,pomocne!$A:$C,3,FALSE)</f>
        <v>Rodič</v>
      </c>
    </row>
    <row r="5651" spans="1:5" s="24" customFormat="1" ht="30" hidden="1" x14ac:dyDescent="0.25">
      <c r="A5651" s="23" t="s">
        <v>133</v>
      </c>
      <c r="B5651" s="23" t="s">
        <v>570</v>
      </c>
      <c r="C5651" s="23" t="s">
        <v>13</v>
      </c>
      <c r="D5651" s="24" t="str">
        <f>VLOOKUP(A5651,Vystup20160620!$C:$C,1,FALSE)</f>
        <v>nc0xj4</v>
      </c>
      <c r="E5651" s="10" t="str">
        <f>VLOOKUP(A5651,pomocne!$A:$C,3,FALSE)</f>
        <v>Rodič</v>
      </c>
    </row>
    <row r="5652" spans="1:5" s="24" customFormat="1" hidden="1" x14ac:dyDescent="0.25">
      <c r="A5652" s="23" t="s">
        <v>133</v>
      </c>
      <c r="B5652" s="23" t="s">
        <v>30</v>
      </c>
      <c r="C5652" s="23" t="s">
        <v>13</v>
      </c>
      <c r="D5652" s="24" t="str">
        <f>VLOOKUP(A5652,Vystup20160620!$C:$C,1,FALSE)</f>
        <v>nc0xj4</v>
      </c>
      <c r="E5652" s="10" t="str">
        <f>VLOOKUP(A5652,pomocne!$A:$C,3,FALSE)</f>
        <v>Rodič</v>
      </c>
    </row>
    <row r="5653" spans="1:5" s="24" customFormat="1" hidden="1" x14ac:dyDescent="0.25">
      <c r="A5653" s="23" t="s">
        <v>133</v>
      </c>
      <c r="B5653" s="23" t="s">
        <v>571</v>
      </c>
      <c r="C5653" s="23" t="s">
        <v>13</v>
      </c>
      <c r="D5653" s="24" t="str">
        <f>VLOOKUP(A5653,Vystup20160620!$C:$C,1,FALSE)</f>
        <v>nc0xj4</v>
      </c>
      <c r="E5653" s="10" t="str">
        <f>VLOOKUP(A5653,pomocne!$A:$C,3,FALSE)</f>
        <v>Rodič</v>
      </c>
    </row>
    <row r="5654" spans="1:5" s="24" customFormat="1" hidden="1" x14ac:dyDescent="0.25">
      <c r="A5654" s="23" t="s">
        <v>133</v>
      </c>
      <c r="B5654" s="23" t="s">
        <v>572</v>
      </c>
      <c r="C5654" s="23" t="s">
        <v>18</v>
      </c>
      <c r="D5654" s="24" t="str">
        <f>VLOOKUP(A5654,Vystup20160620!$C:$C,1,FALSE)</f>
        <v>nc0xj4</v>
      </c>
      <c r="E5654" s="10" t="str">
        <f>VLOOKUP(A5654,pomocne!$A:$C,3,FALSE)</f>
        <v>Rodič</v>
      </c>
    </row>
    <row r="5655" spans="1:5" s="24" customFormat="1" hidden="1" x14ac:dyDescent="0.25">
      <c r="A5655" s="23" t="s">
        <v>133</v>
      </c>
      <c r="B5655" s="23" t="s">
        <v>33</v>
      </c>
      <c r="C5655" s="23" t="s">
        <v>13</v>
      </c>
      <c r="D5655" s="24" t="str">
        <f>VLOOKUP(A5655,Vystup20160620!$C:$C,1,FALSE)</f>
        <v>nc0xj4</v>
      </c>
      <c r="E5655" s="10" t="str">
        <f>VLOOKUP(A5655,pomocne!$A:$C,3,FALSE)</f>
        <v>Rodič</v>
      </c>
    </row>
    <row r="5656" spans="1:5" s="24" customFormat="1" hidden="1" x14ac:dyDescent="0.25">
      <c r="A5656" s="23" t="s">
        <v>133</v>
      </c>
      <c r="B5656" s="23" t="s">
        <v>606</v>
      </c>
      <c r="C5656" s="23" t="s">
        <v>18</v>
      </c>
      <c r="D5656" s="24" t="str">
        <f>VLOOKUP(A5656,Vystup20160620!$C:$C,1,FALSE)</f>
        <v>nc0xj4</v>
      </c>
      <c r="E5656" s="10" t="str">
        <f>VLOOKUP(A5656,pomocne!$A:$C,3,FALSE)</f>
        <v>Rodič</v>
      </c>
    </row>
    <row r="5657" spans="1:5" s="24" customFormat="1" hidden="1" x14ac:dyDescent="0.25">
      <c r="A5657" s="23" t="s">
        <v>133</v>
      </c>
      <c r="B5657" s="23" t="s">
        <v>607</v>
      </c>
      <c r="C5657" s="23" t="s">
        <v>13</v>
      </c>
      <c r="D5657" s="24" t="str">
        <f>VLOOKUP(A5657,Vystup20160620!$C:$C,1,FALSE)</f>
        <v>nc0xj4</v>
      </c>
      <c r="E5657" s="10" t="str">
        <f>VLOOKUP(A5657,pomocne!$A:$C,3,FALSE)</f>
        <v>Rodič</v>
      </c>
    </row>
    <row r="5658" spans="1:5" s="24" customFormat="1" ht="30" hidden="1" x14ac:dyDescent="0.25">
      <c r="A5658" s="23" t="s">
        <v>133</v>
      </c>
      <c r="B5658" s="23" t="s">
        <v>573</v>
      </c>
      <c r="C5658" s="23" t="s">
        <v>13</v>
      </c>
      <c r="D5658" s="24" t="str">
        <f>VLOOKUP(A5658,Vystup20160620!$C:$C,1,FALSE)</f>
        <v>nc0xj4</v>
      </c>
      <c r="E5658" s="10" t="str">
        <f>VLOOKUP(A5658,pomocne!$A:$C,3,FALSE)</f>
        <v>Rodič</v>
      </c>
    </row>
    <row r="5659" spans="1:5" s="24" customFormat="1" ht="30" hidden="1" x14ac:dyDescent="0.25">
      <c r="A5659" s="23" t="s">
        <v>133</v>
      </c>
      <c r="B5659" s="23" t="s">
        <v>608</v>
      </c>
      <c r="C5659" s="23" t="s">
        <v>18</v>
      </c>
      <c r="D5659" s="24" t="str">
        <f>VLOOKUP(A5659,Vystup20160620!$C:$C,1,FALSE)</f>
        <v>nc0xj4</v>
      </c>
      <c r="E5659" s="10" t="str">
        <f>VLOOKUP(A5659,pomocne!$A:$C,3,FALSE)</f>
        <v>Rodič</v>
      </c>
    </row>
    <row r="5660" spans="1:5" s="24" customFormat="1" hidden="1" x14ac:dyDescent="0.25">
      <c r="A5660" s="23" t="s">
        <v>133</v>
      </c>
      <c r="B5660" s="23" t="s">
        <v>38</v>
      </c>
      <c r="C5660" s="23" t="s">
        <v>13</v>
      </c>
      <c r="D5660" s="24" t="str">
        <f>VLOOKUP(A5660,Vystup20160620!$C:$C,1,FALSE)</f>
        <v>nc0xj4</v>
      </c>
      <c r="E5660" s="10" t="str">
        <f>VLOOKUP(A5660,pomocne!$A:$C,3,FALSE)</f>
        <v>Rodič</v>
      </c>
    </row>
    <row r="5661" spans="1:5" s="24" customFormat="1" hidden="1" x14ac:dyDescent="0.25">
      <c r="A5661" s="23" t="s">
        <v>133</v>
      </c>
      <c r="B5661" s="23" t="s">
        <v>574</v>
      </c>
      <c r="C5661" s="23" t="s">
        <v>13</v>
      </c>
      <c r="D5661" s="24" t="str">
        <f>VLOOKUP(A5661,Vystup20160620!$C:$C,1,FALSE)</f>
        <v>nc0xj4</v>
      </c>
      <c r="E5661" s="10" t="str">
        <f>VLOOKUP(A5661,pomocne!$A:$C,3,FALSE)</f>
        <v>Rodič</v>
      </c>
    </row>
    <row r="5662" spans="1:5" s="24" customFormat="1" hidden="1" x14ac:dyDescent="0.25">
      <c r="A5662" s="23" t="s">
        <v>133</v>
      </c>
      <c r="B5662" s="23" t="s">
        <v>575</v>
      </c>
      <c r="C5662" s="23" t="s">
        <v>13</v>
      </c>
      <c r="D5662" s="24" t="str">
        <f>VLOOKUP(A5662,Vystup20160620!$C:$C,1,FALSE)</f>
        <v>nc0xj4</v>
      </c>
      <c r="E5662" s="10" t="str">
        <f>VLOOKUP(A5662,pomocne!$A:$C,3,FALSE)</f>
        <v>Rodič</v>
      </c>
    </row>
    <row r="5663" spans="1:5" s="24" customFormat="1" hidden="1" x14ac:dyDescent="0.25">
      <c r="A5663" s="23" t="s">
        <v>133</v>
      </c>
      <c r="B5663" s="23" t="s">
        <v>576</v>
      </c>
      <c r="C5663" s="23" t="s">
        <v>18</v>
      </c>
      <c r="D5663" s="24" t="str">
        <f>VLOOKUP(A5663,Vystup20160620!$C:$C,1,FALSE)</f>
        <v>nc0xj4</v>
      </c>
      <c r="E5663" s="10" t="str">
        <f>VLOOKUP(A5663,pomocne!$A:$C,3,FALSE)</f>
        <v>Rodič</v>
      </c>
    </row>
    <row r="5664" spans="1:5" s="24" customFormat="1" hidden="1" x14ac:dyDescent="0.25">
      <c r="A5664" s="23" t="s">
        <v>133</v>
      </c>
      <c r="B5664" s="23" t="s">
        <v>577</v>
      </c>
      <c r="C5664" s="23" t="s">
        <v>13</v>
      </c>
      <c r="D5664" s="24" t="str">
        <f>VLOOKUP(A5664,Vystup20160620!$C:$C,1,FALSE)</f>
        <v>nc0xj4</v>
      </c>
      <c r="E5664" s="10" t="str">
        <f>VLOOKUP(A5664,pomocne!$A:$C,3,FALSE)</f>
        <v>Rodič</v>
      </c>
    </row>
    <row r="5665" spans="1:5" s="24" customFormat="1" hidden="1" x14ac:dyDescent="0.25">
      <c r="A5665" s="23" t="s">
        <v>133</v>
      </c>
      <c r="B5665" s="23" t="s">
        <v>578</v>
      </c>
      <c r="C5665" s="23" t="s">
        <v>13</v>
      </c>
      <c r="D5665" s="24" t="str">
        <f>VLOOKUP(A5665,Vystup20160620!$C:$C,1,FALSE)</f>
        <v>nc0xj4</v>
      </c>
      <c r="E5665" s="10" t="str">
        <f>VLOOKUP(A5665,pomocne!$A:$C,3,FALSE)</f>
        <v>Rodič</v>
      </c>
    </row>
    <row r="5666" spans="1:5" s="24" customFormat="1" hidden="1" x14ac:dyDescent="0.25">
      <c r="A5666" s="23" t="s">
        <v>133</v>
      </c>
      <c r="B5666" s="23" t="s">
        <v>44</v>
      </c>
      <c r="C5666" s="23" t="s">
        <v>13</v>
      </c>
      <c r="D5666" s="24" t="str">
        <f>VLOOKUP(A5666,Vystup20160620!$C:$C,1,FALSE)</f>
        <v>nc0xj4</v>
      </c>
      <c r="E5666" s="10" t="str">
        <f>VLOOKUP(A5666,pomocne!$A:$C,3,FALSE)</f>
        <v>Rodič</v>
      </c>
    </row>
    <row r="5667" spans="1:5" s="24" customFormat="1" hidden="1" x14ac:dyDescent="0.25">
      <c r="A5667" s="23" t="s">
        <v>133</v>
      </c>
      <c r="B5667" s="23" t="s">
        <v>579</v>
      </c>
      <c r="C5667" s="23" t="s">
        <v>13</v>
      </c>
      <c r="D5667" s="24" t="str">
        <f>VLOOKUP(A5667,Vystup20160620!$C:$C,1,FALSE)</f>
        <v>nc0xj4</v>
      </c>
      <c r="E5667" s="10" t="str">
        <f>VLOOKUP(A5667,pomocne!$A:$C,3,FALSE)</f>
        <v>Rodič</v>
      </c>
    </row>
    <row r="5668" spans="1:5" s="24" customFormat="1" hidden="1" x14ac:dyDescent="0.25">
      <c r="A5668" s="23" t="s">
        <v>133</v>
      </c>
      <c r="B5668" s="23" t="s">
        <v>609</v>
      </c>
      <c r="C5668" s="23" t="s">
        <v>18</v>
      </c>
      <c r="D5668" s="24" t="str">
        <f>VLOOKUP(A5668,Vystup20160620!$C:$C,1,FALSE)</f>
        <v>nc0xj4</v>
      </c>
      <c r="E5668" s="10" t="str">
        <f>VLOOKUP(A5668,pomocne!$A:$C,3,FALSE)</f>
        <v>Rodič</v>
      </c>
    </row>
    <row r="5669" spans="1:5" s="24" customFormat="1" hidden="1" x14ac:dyDescent="0.25">
      <c r="A5669" s="23" t="s">
        <v>133</v>
      </c>
      <c r="B5669" s="23" t="s">
        <v>610</v>
      </c>
      <c r="C5669" s="23" t="s">
        <v>13</v>
      </c>
      <c r="D5669" s="24" t="str">
        <f>VLOOKUP(A5669,Vystup20160620!$C:$C,1,FALSE)</f>
        <v>nc0xj4</v>
      </c>
      <c r="E5669" s="10" t="str">
        <f>VLOOKUP(A5669,pomocne!$A:$C,3,FALSE)</f>
        <v>Rodič</v>
      </c>
    </row>
    <row r="5670" spans="1:5" s="24" customFormat="1" hidden="1" x14ac:dyDescent="0.25">
      <c r="A5670" s="23" t="s">
        <v>133</v>
      </c>
      <c r="B5670" s="23" t="s">
        <v>580</v>
      </c>
      <c r="C5670" s="23" t="s">
        <v>13</v>
      </c>
      <c r="D5670" s="24" t="str">
        <f>VLOOKUP(A5670,Vystup20160620!$C:$C,1,FALSE)</f>
        <v>nc0xj4</v>
      </c>
      <c r="E5670" s="10" t="str">
        <f>VLOOKUP(A5670,pomocne!$A:$C,3,FALSE)</f>
        <v>Rodič</v>
      </c>
    </row>
    <row r="5671" spans="1:5" s="24" customFormat="1" hidden="1" x14ac:dyDescent="0.25">
      <c r="A5671" s="23" t="s">
        <v>133</v>
      </c>
      <c r="B5671" s="23" t="s">
        <v>611</v>
      </c>
      <c r="C5671" s="23" t="s">
        <v>13</v>
      </c>
      <c r="D5671" s="24" t="str">
        <f>VLOOKUP(A5671,Vystup20160620!$C:$C,1,FALSE)</f>
        <v>nc0xj4</v>
      </c>
      <c r="E5671" s="10" t="str">
        <f>VLOOKUP(A5671,pomocne!$A:$C,3,FALSE)</f>
        <v>Rodič</v>
      </c>
    </row>
    <row r="5672" spans="1:5" s="24" customFormat="1" hidden="1" x14ac:dyDescent="0.25">
      <c r="A5672" s="23" t="s">
        <v>133</v>
      </c>
      <c r="B5672" s="23" t="s">
        <v>612</v>
      </c>
      <c r="C5672" s="23" t="s">
        <v>13</v>
      </c>
      <c r="D5672" s="24" t="str">
        <f>VLOOKUP(A5672,Vystup20160620!$C:$C,1,FALSE)</f>
        <v>nc0xj4</v>
      </c>
      <c r="E5672" s="10" t="str">
        <f>VLOOKUP(A5672,pomocne!$A:$C,3,FALSE)</f>
        <v>Rodič</v>
      </c>
    </row>
    <row r="5673" spans="1:5" s="24" customFormat="1" hidden="1" x14ac:dyDescent="0.25">
      <c r="A5673" s="23" t="s">
        <v>133</v>
      </c>
      <c r="B5673" s="23" t="s">
        <v>581</v>
      </c>
      <c r="C5673" s="23" t="s">
        <v>18</v>
      </c>
      <c r="D5673" s="24" t="str">
        <f>VLOOKUP(A5673,Vystup20160620!$C:$C,1,FALSE)</f>
        <v>nc0xj4</v>
      </c>
      <c r="E5673" s="10" t="str">
        <f>VLOOKUP(A5673,pomocne!$A:$C,3,FALSE)</f>
        <v>Rodič</v>
      </c>
    </row>
    <row r="5674" spans="1:5" s="24" customFormat="1" hidden="1" x14ac:dyDescent="0.25">
      <c r="A5674" s="23" t="s">
        <v>133</v>
      </c>
      <c r="B5674" s="23" t="s">
        <v>582</v>
      </c>
      <c r="C5674" s="23" t="s">
        <v>18</v>
      </c>
      <c r="D5674" s="24" t="str">
        <f>VLOOKUP(A5674,Vystup20160620!$C:$C,1,FALSE)</f>
        <v>nc0xj4</v>
      </c>
      <c r="E5674" s="10" t="str">
        <f>VLOOKUP(A5674,pomocne!$A:$C,3,FALSE)</f>
        <v>Rodič</v>
      </c>
    </row>
    <row r="5675" spans="1:5" s="24" customFormat="1" hidden="1" x14ac:dyDescent="0.25">
      <c r="A5675" s="23" t="s">
        <v>133</v>
      </c>
      <c r="B5675" s="23" t="s">
        <v>583</v>
      </c>
      <c r="C5675" s="23" t="s">
        <v>13</v>
      </c>
      <c r="D5675" s="24" t="str">
        <f>VLOOKUP(A5675,Vystup20160620!$C:$C,1,FALSE)</f>
        <v>nc0xj4</v>
      </c>
      <c r="E5675" s="10" t="str">
        <f>VLOOKUP(A5675,pomocne!$A:$C,3,FALSE)</f>
        <v>Rodič</v>
      </c>
    </row>
    <row r="5676" spans="1:5" s="24" customFormat="1" ht="30" hidden="1" x14ac:dyDescent="0.25">
      <c r="A5676" s="23" t="s">
        <v>133</v>
      </c>
      <c r="B5676" s="23" t="s">
        <v>584</v>
      </c>
      <c r="C5676" s="23" t="s">
        <v>13</v>
      </c>
      <c r="D5676" s="24" t="str">
        <f>VLOOKUP(A5676,Vystup20160620!$C:$C,1,FALSE)</f>
        <v>nc0xj4</v>
      </c>
      <c r="E5676" s="10" t="str">
        <f>VLOOKUP(A5676,pomocne!$A:$C,3,FALSE)</f>
        <v>Rodič</v>
      </c>
    </row>
    <row r="5677" spans="1:5" s="24" customFormat="1" ht="30" hidden="1" x14ac:dyDescent="0.25">
      <c r="A5677" s="23" t="s">
        <v>133</v>
      </c>
      <c r="B5677" s="23" t="s">
        <v>585</v>
      </c>
      <c r="C5677" s="23" t="s">
        <v>13</v>
      </c>
      <c r="D5677" s="24" t="str">
        <f>VLOOKUP(A5677,Vystup20160620!$C:$C,1,FALSE)</f>
        <v>nc0xj4</v>
      </c>
      <c r="E5677" s="10" t="str">
        <f>VLOOKUP(A5677,pomocne!$A:$C,3,FALSE)</f>
        <v>Rodič</v>
      </c>
    </row>
    <row r="5678" spans="1:5" s="24" customFormat="1" ht="30" hidden="1" x14ac:dyDescent="0.25">
      <c r="A5678" s="23" t="s">
        <v>133</v>
      </c>
      <c r="B5678" s="23" t="s">
        <v>586</v>
      </c>
      <c r="C5678" s="23" t="s">
        <v>13</v>
      </c>
      <c r="D5678" s="24" t="str">
        <f>VLOOKUP(A5678,Vystup20160620!$C:$C,1,FALSE)</f>
        <v>nc0xj4</v>
      </c>
      <c r="E5678" s="10" t="str">
        <f>VLOOKUP(A5678,pomocne!$A:$C,3,FALSE)</f>
        <v>Rodič</v>
      </c>
    </row>
    <row r="5679" spans="1:5" s="24" customFormat="1" hidden="1" x14ac:dyDescent="0.25">
      <c r="A5679" s="23" t="s">
        <v>133</v>
      </c>
      <c r="B5679" s="23" t="s">
        <v>613</v>
      </c>
      <c r="C5679" s="23" t="s">
        <v>13</v>
      </c>
      <c r="D5679" s="24" t="str">
        <f>VLOOKUP(A5679,Vystup20160620!$C:$C,1,FALSE)</f>
        <v>nc0xj4</v>
      </c>
      <c r="E5679" s="10" t="str">
        <f>VLOOKUP(A5679,pomocne!$A:$C,3,FALSE)</f>
        <v>Rodič</v>
      </c>
    </row>
    <row r="5680" spans="1:5" s="24" customFormat="1" hidden="1" x14ac:dyDescent="0.25">
      <c r="A5680" s="23" t="s">
        <v>133</v>
      </c>
      <c r="B5680" s="23" t="s">
        <v>614</v>
      </c>
      <c r="C5680" s="23" t="s">
        <v>13</v>
      </c>
      <c r="D5680" s="24" t="str">
        <f>VLOOKUP(A5680,Vystup20160620!$C:$C,1,FALSE)</f>
        <v>nc0xj4</v>
      </c>
      <c r="E5680" s="10" t="str">
        <f>VLOOKUP(A5680,pomocne!$A:$C,3,FALSE)</f>
        <v>Rodič</v>
      </c>
    </row>
    <row r="5681" spans="1:5" s="24" customFormat="1" ht="30" hidden="1" x14ac:dyDescent="0.25">
      <c r="A5681" s="23" t="s">
        <v>133</v>
      </c>
      <c r="B5681" s="23" t="s">
        <v>615</v>
      </c>
      <c r="C5681" s="23" t="s">
        <v>13</v>
      </c>
      <c r="D5681" s="24" t="str">
        <f>VLOOKUP(A5681,Vystup20160620!$C:$C,1,FALSE)</f>
        <v>nc0xj4</v>
      </c>
      <c r="E5681" s="10" t="str">
        <f>VLOOKUP(A5681,pomocne!$A:$C,3,FALSE)</f>
        <v>Rodič</v>
      </c>
    </row>
    <row r="5682" spans="1:5" s="24" customFormat="1" hidden="1" x14ac:dyDescent="0.25">
      <c r="A5682" s="23" t="s">
        <v>133</v>
      </c>
      <c r="B5682" s="23" t="s">
        <v>616</v>
      </c>
      <c r="C5682" s="23" t="s">
        <v>13</v>
      </c>
      <c r="D5682" s="24" t="str">
        <f>VLOOKUP(A5682,Vystup20160620!$C:$C,1,FALSE)</f>
        <v>nc0xj4</v>
      </c>
      <c r="E5682" s="10" t="str">
        <f>VLOOKUP(A5682,pomocne!$A:$C,3,FALSE)</f>
        <v>Rodič</v>
      </c>
    </row>
    <row r="5683" spans="1:5" s="24" customFormat="1" ht="30" hidden="1" x14ac:dyDescent="0.25">
      <c r="A5683" s="23" t="s">
        <v>133</v>
      </c>
      <c r="B5683" s="23" t="s">
        <v>587</v>
      </c>
      <c r="C5683" s="23" t="s">
        <v>13</v>
      </c>
      <c r="D5683" s="24" t="str">
        <f>VLOOKUP(A5683,Vystup20160620!$C:$C,1,FALSE)</f>
        <v>nc0xj4</v>
      </c>
      <c r="E5683" s="10" t="str">
        <f>VLOOKUP(A5683,pomocne!$A:$C,3,FALSE)</f>
        <v>Rodič</v>
      </c>
    </row>
    <row r="5684" spans="1:5" s="24" customFormat="1" ht="30" hidden="1" x14ac:dyDescent="0.25">
      <c r="A5684" s="23" t="s">
        <v>133</v>
      </c>
      <c r="B5684" s="23" t="s">
        <v>588</v>
      </c>
      <c r="C5684" s="23" t="s">
        <v>18</v>
      </c>
      <c r="D5684" s="24" t="str">
        <f>VLOOKUP(A5684,Vystup20160620!$C:$C,1,FALSE)</f>
        <v>nc0xj4</v>
      </c>
      <c r="E5684" s="10" t="str">
        <f>VLOOKUP(A5684,pomocne!$A:$C,3,FALSE)</f>
        <v>Rodič</v>
      </c>
    </row>
    <row r="5685" spans="1:5" s="24" customFormat="1" hidden="1" x14ac:dyDescent="0.25">
      <c r="A5685" s="23" t="s">
        <v>133</v>
      </c>
      <c r="B5685" s="23" t="s">
        <v>589</v>
      </c>
      <c r="C5685" s="23" t="s">
        <v>18</v>
      </c>
      <c r="D5685" s="24" t="str">
        <f>VLOOKUP(A5685,Vystup20160620!$C:$C,1,FALSE)</f>
        <v>nc0xj4</v>
      </c>
      <c r="E5685" s="10" t="str">
        <f>VLOOKUP(A5685,pomocne!$A:$C,3,FALSE)</f>
        <v>Rodič</v>
      </c>
    </row>
    <row r="5686" spans="1:5" s="24" customFormat="1" ht="30" hidden="1" x14ac:dyDescent="0.25">
      <c r="A5686" s="23" t="s">
        <v>133</v>
      </c>
      <c r="B5686" s="23" t="s">
        <v>617</v>
      </c>
      <c r="C5686" s="23" t="s">
        <v>18</v>
      </c>
      <c r="D5686" s="24" t="str">
        <f>VLOOKUP(A5686,Vystup20160620!$C:$C,1,FALSE)</f>
        <v>nc0xj4</v>
      </c>
      <c r="E5686" s="10" t="str">
        <f>VLOOKUP(A5686,pomocne!$A:$C,3,FALSE)</f>
        <v>Rodič</v>
      </c>
    </row>
    <row r="5687" spans="1:5" s="24" customFormat="1" hidden="1" x14ac:dyDescent="0.25">
      <c r="A5687" s="23" t="s">
        <v>133</v>
      </c>
      <c r="B5687" s="23" t="s">
        <v>66</v>
      </c>
      <c r="C5687" s="23" t="s">
        <v>18</v>
      </c>
      <c r="D5687" s="24" t="str">
        <f>VLOOKUP(A5687,Vystup20160620!$C:$C,1,FALSE)</f>
        <v>nc0xj4</v>
      </c>
      <c r="E5687" s="10" t="str">
        <f>VLOOKUP(A5687,pomocne!$A:$C,3,FALSE)</f>
        <v>Rodič</v>
      </c>
    </row>
    <row r="5688" spans="1:5" s="24" customFormat="1" hidden="1" x14ac:dyDescent="0.25">
      <c r="A5688" s="23" t="s">
        <v>133</v>
      </c>
      <c r="B5688" s="23" t="s">
        <v>67</v>
      </c>
      <c r="C5688" s="23" t="s">
        <v>18</v>
      </c>
      <c r="D5688" s="24" t="str">
        <f>VLOOKUP(A5688,Vystup20160620!$C:$C,1,FALSE)</f>
        <v>nc0xj4</v>
      </c>
      <c r="E5688" s="10" t="str">
        <f>VLOOKUP(A5688,pomocne!$A:$C,3,FALSE)</f>
        <v>Rodič</v>
      </c>
    </row>
    <row r="5689" spans="1:5" s="24" customFormat="1" ht="30" hidden="1" x14ac:dyDescent="0.25">
      <c r="A5689" s="23" t="s">
        <v>133</v>
      </c>
      <c r="B5689" s="23" t="s">
        <v>68</v>
      </c>
      <c r="C5689" s="23" t="s">
        <v>18</v>
      </c>
      <c r="D5689" s="24" t="str">
        <f>VLOOKUP(A5689,Vystup20160620!$C:$C,1,FALSE)</f>
        <v>nc0xj4</v>
      </c>
      <c r="E5689" s="10" t="str">
        <f>VLOOKUP(A5689,pomocne!$A:$C,3,FALSE)</f>
        <v>Rodič</v>
      </c>
    </row>
    <row r="5690" spans="1:5" s="24" customFormat="1" hidden="1" x14ac:dyDescent="0.25">
      <c r="A5690" s="23" t="s">
        <v>133</v>
      </c>
      <c r="B5690" s="23" t="s">
        <v>69</v>
      </c>
      <c r="C5690" s="23" t="s">
        <v>18</v>
      </c>
      <c r="D5690" s="24" t="str">
        <f>VLOOKUP(A5690,Vystup20160620!$C:$C,1,FALSE)</f>
        <v>nc0xj4</v>
      </c>
      <c r="E5690" s="10" t="str">
        <f>VLOOKUP(A5690,pomocne!$A:$C,3,FALSE)</f>
        <v>Rodič</v>
      </c>
    </row>
    <row r="5691" spans="1:5" s="24" customFormat="1" hidden="1" x14ac:dyDescent="0.25">
      <c r="A5691" s="23" t="s">
        <v>133</v>
      </c>
      <c r="B5691" s="23" t="s">
        <v>70</v>
      </c>
      <c r="C5691" s="23" t="s">
        <v>13</v>
      </c>
      <c r="D5691" s="24" t="str">
        <f>VLOOKUP(A5691,Vystup20160620!$C:$C,1,FALSE)</f>
        <v>nc0xj4</v>
      </c>
      <c r="E5691" s="10" t="str">
        <f>VLOOKUP(A5691,pomocne!$A:$C,3,FALSE)</f>
        <v>Rodič</v>
      </c>
    </row>
    <row r="5692" spans="1:5" s="24" customFormat="1" hidden="1" x14ac:dyDescent="0.25">
      <c r="A5692" s="23" t="s">
        <v>133</v>
      </c>
      <c r="B5692" s="23" t="s">
        <v>129</v>
      </c>
      <c r="C5692" s="23" t="s">
        <v>13</v>
      </c>
      <c r="D5692" s="24" t="str">
        <f>VLOOKUP(A5692,Vystup20160620!$C:$C,1,FALSE)</f>
        <v>nc0xj4</v>
      </c>
      <c r="E5692" s="10" t="str">
        <f>VLOOKUP(A5692,pomocne!$A:$C,3,FALSE)</f>
        <v>Rodič</v>
      </c>
    </row>
    <row r="5693" spans="1:5" s="24" customFormat="1" hidden="1" x14ac:dyDescent="0.25">
      <c r="A5693" s="23" t="s">
        <v>133</v>
      </c>
      <c r="B5693" s="23" t="s">
        <v>130</v>
      </c>
      <c r="C5693" s="23" t="s">
        <v>18</v>
      </c>
      <c r="D5693" s="24" t="str">
        <f>VLOOKUP(A5693,Vystup20160620!$C:$C,1,FALSE)</f>
        <v>nc0xj4</v>
      </c>
      <c r="E5693" s="10" t="str">
        <f>VLOOKUP(A5693,pomocne!$A:$C,3,FALSE)</f>
        <v>Rodič</v>
      </c>
    </row>
    <row r="5694" spans="1:5" s="24" customFormat="1" hidden="1" x14ac:dyDescent="0.25">
      <c r="A5694" s="23" t="s">
        <v>133</v>
      </c>
      <c r="B5694" s="23" t="s">
        <v>131</v>
      </c>
      <c r="C5694" s="23" t="s">
        <v>18</v>
      </c>
      <c r="D5694" s="24" t="str">
        <f>VLOOKUP(A5694,Vystup20160620!$C:$C,1,FALSE)</f>
        <v>nc0xj4</v>
      </c>
      <c r="E5694" s="10" t="str">
        <f>VLOOKUP(A5694,pomocne!$A:$C,3,FALSE)</f>
        <v>Rodič</v>
      </c>
    </row>
    <row r="5695" spans="1:5" s="24" customFormat="1" hidden="1" x14ac:dyDescent="0.25">
      <c r="A5695" s="23" t="s">
        <v>133</v>
      </c>
      <c r="B5695" s="23" t="s">
        <v>590</v>
      </c>
      <c r="C5695" s="23" t="s">
        <v>18</v>
      </c>
      <c r="D5695" s="24" t="str">
        <f>VLOOKUP(A5695,Vystup20160620!$C:$C,1,FALSE)</f>
        <v>nc0xj4</v>
      </c>
      <c r="E5695" s="10" t="str">
        <f>VLOOKUP(A5695,pomocne!$A:$C,3,FALSE)</f>
        <v>Rodič</v>
      </c>
    </row>
    <row r="5696" spans="1:5" s="24" customFormat="1" hidden="1" x14ac:dyDescent="0.25">
      <c r="A5696" s="23" t="s">
        <v>133</v>
      </c>
      <c r="B5696" s="23" t="s">
        <v>620</v>
      </c>
      <c r="C5696" s="23" t="s">
        <v>13</v>
      </c>
      <c r="D5696" s="24" t="str">
        <f>VLOOKUP(A5696,Vystup20160620!$C:$C,1,FALSE)</f>
        <v>nc0xj4</v>
      </c>
      <c r="E5696" s="10" t="str">
        <f>VLOOKUP(A5696,pomocne!$A:$C,3,FALSE)</f>
        <v>Rodič</v>
      </c>
    </row>
    <row r="5697" spans="1:5" s="24" customFormat="1" hidden="1" x14ac:dyDescent="0.25">
      <c r="A5697" s="23" t="s">
        <v>133</v>
      </c>
      <c r="B5697" s="23" t="s">
        <v>73</v>
      </c>
      <c r="C5697" s="23" t="s">
        <v>13</v>
      </c>
      <c r="D5697" s="24" t="str">
        <f>VLOOKUP(A5697,Vystup20160620!$C:$C,1,FALSE)</f>
        <v>nc0xj4</v>
      </c>
      <c r="E5697" s="10" t="str">
        <f>VLOOKUP(A5697,pomocne!$A:$C,3,FALSE)</f>
        <v>Rodič</v>
      </c>
    </row>
    <row r="5698" spans="1:5" s="24" customFormat="1" hidden="1" x14ac:dyDescent="0.25">
      <c r="A5698" s="23" t="s">
        <v>133</v>
      </c>
      <c r="B5698" s="23" t="s">
        <v>591</v>
      </c>
      <c r="C5698" s="23" t="s">
        <v>18</v>
      </c>
      <c r="D5698" s="24" t="str">
        <f>VLOOKUP(A5698,Vystup20160620!$C:$C,1,FALSE)</f>
        <v>nc0xj4</v>
      </c>
      <c r="E5698" s="10" t="str">
        <f>VLOOKUP(A5698,pomocne!$A:$C,3,FALSE)</f>
        <v>Rodič</v>
      </c>
    </row>
    <row r="5699" spans="1:5" s="24" customFormat="1" hidden="1" x14ac:dyDescent="0.25">
      <c r="A5699" s="23" t="s">
        <v>133</v>
      </c>
      <c r="B5699" s="23" t="s">
        <v>75</v>
      </c>
      <c r="C5699" s="23" t="s">
        <v>18</v>
      </c>
      <c r="D5699" s="24" t="str">
        <f>VLOOKUP(A5699,Vystup20160620!$C:$C,1,FALSE)</f>
        <v>nc0xj4</v>
      </c>
      <c r="E5699" s="10" t="str">
        <f>VLOOKUP(A5699,pomocne!$A:$C,3,FALSE)</f>
        <v>Rodič</v>
      </c>
    </row>
    <row r="5700" spans="1:5" s="24" customFormat="1" hidden="1" x14ac:dyDescent="0.25">
      <c r="A5700" s="23" t="s">
        <v>133</v>
      </c>
      <c r="B5700" s="23" t="s">
        <v>76</v>
      </c>
      <c r="C5700" s="23" t="s">
        <v>13</v>
      </c>
      <c r="D5700" s="24" t="str">
        <f>VLOOKUP(A5700,Vystup20160620!$C:$C,1,FALSE)</f>
        <v>nc0xj4</v>
      </c>
      <c r="E5700" s="10" t="str">
        <f>VLOOKUP(A5700,pomocne!$A:$C,3,FALSE)</f>
        <v>Rodič</v>
      </c>
    </row>
    <row r="5701" spans="1:5" s="24" customFormat="1" ht="30" hidden="1" x14ac:dyDescent="0.25">
      <c r="A5701" s="23" t="s">
        <v>133</v>
      </c>
      <c r="B5701" s="23" t="s">
        <v>77</v>
      </c>
      <c r="C5701" s="23" t="s">
        <v>13</v>
      </c>
      <c r="D5701" s="24" t="str">
        <f>VLOOKUP(A5701,Vystup20160620!$C:$C,1,FALSE)</f>
        <v>nc0xj4</v>
      </c>
      <c r="E5701" s="10" t="str">
        <f>VLOOKUP(A5701,pomocne!$A:$C,3,FALSE)</f>
        <v>Rodič</v>
      </c>
    </row>
    <row r="5702" spans="1:5" s="24" customFormat="1" ht="45" hidden="1" x14ac:dyDescent="0.25">
      <c r="A5702" s="23" t="s">
        <v>133</v>
      </c>
      <c r="B5702" s="23" t="s">
        <v>78</v>
      </c>
      <c r="C5702" s="23" t="s">
        <v>137</v>
      </c>
      <c r="D5702" s="24" t="str">
        <f>VLOOKUP(A5702,Vystup20160620!$C:$C,1,FALSE)</f>
        <v>nc0xj4</v>
      </c>
      <c r="E5702" s="10" t="str">
        <f>VLOOKUP(A5702,pomocne!$A:$C,3,FALSE)</f>
        <v>Rodič</v>
      </c>
    </row>
    <row r="5703" spans="1:5" s="24" customFormat="1" hidden="1" x14ac:dyDescent="0.25">
      <c r="A5703" s="23" t="s">
        <v>133</v>
      </c>
      <c r="B5703" s="23" t="s">
        <v>594</v>
      </c>
      <c r="C5703" s="23" t="s">
        <v>13</v>
      </c>
      <c r="D5703" s="24" t="str">
        <f>VLOOKUP(A5703,Vystup20160620!$C:$C,1,FALSE)</f>
        <v>nc0xj4</v>
      </c>
      <c r="E5703" s="10" t="str">
        <f>VLOOKUP(A5703,pomocne!$A:$C,3,FALSE)</f>
        <v>Rodič</v>
      </c>
    </row>
    <row r="5704" spans="1:5" s="24" customFormat="1" hidden="1" x14ac:dyDescent="0.25">
      <c r="A5704" s="23" t="s">
        <v>133</v>
      </c>
      <c r="B5704" s="23" t="s">
        <v>595</v>
      </c>
      <c r="C5704" s="23" t="s">
        <v>13</v>
      </c>
      <c r="D5704" s="24" t="str">
        <f>VLOOKUP(A5704,Vystup20160620!$C:$C,1,FALSE)</f>
        <v>nc0xj4</v>
      </c>
      <c r="E5704" s="10" t="str">
        <f>VLOOKUP(A5704,pomocne!$A:$C,3,FALSE)</f>
        <v>Rodič</v>
      </c>
    </row>
    <row r="5705" spans="1:5" s="24" customFormat="1" hidden="1" x14ac:dyDescent="0.25">
      <c r="A5705" s="23" t="s">
        <v>133</v>
      </c>
      <c r="B5705" s="23" t="s">
        <v>82</v>
      </c>
      <c r="C5705" s="23" t="s">
        <v>18</v>
      </c>
      <c r="D5705" s="24" t="str">
        <f>VLOOKUP(A5705,Vystup20160620!$C:$C,1,FALSE)</f>
        <v>nc0xj4</v>
      </c>
      <c r="E5705" s="10" t="str">
        <f>VLOOKUP(A5705,pomocne!$A:$C,3,FALSE)</f>
        <v>Rodič</v>
      </c>
    </row>
    <row r="5706" spans="1:5" s="24" customFormat="1" hidden="1" x14ac:dyDescent="0.25">
      <c r="A5706" s="23" t="s">
        <v>133</v>
      </c>
      <c r="B5706" s="23" t="s">
        <v>596</v>
      </c>
      <c r="C5706" s="23" t="s">
        <v>13</v>
      </c>
      <c r="D5706" s="24" t="str">
        <f>VLOOKUP(A5706,Vystup20160620!$C:$C,1,FALSE)</f>
        <v>nc0xj4</v>
      </c>
      <c r="E5706" s="10" t="str">
        <f>VLOOKUP(A5706,pomocne!$A:$C,3,FALSE)</f>
        <v>Rodič</v>
      </c>
    </row>
    <row r="5707" spans="1:5" s="24" customFormat="1" hidden="1" x14ac:dyDescent="0.25">
      <c r="A5707" s="23" t="s">
        <v>133</v>
      </c>
      <c r="B5707" s="23" t="s">
        <v>84</v>
      </c>
      <c r="C5707" s="23" t="s">
        <v>18</v>
      </c>
      <c r="D5707" s="24" t="str">
        <f>VLOOKUP(A5707,Vystup20160620!$C:$C,1,FALSE)</f>
        <v>nc0xj4</v>
      </c>
      <c r="E5707" s="10" t="str">
        <f>VLOOKUP(A5707,pomocne!$A:$C,3,FALSE)</f>
        <v>Rodič</v>
      </c>
    </row>
    <row r="5708" spans="1:5" s="24" customFormat="1" hidden="1" x14ac:dyDescent="0.25">
      <c r="A5708" s="23" t="s">
        <v>133</v>
      </c>
      <c r="B5708" s="23" t="s">
        <v>597</v>
      </c>
      <c r="C5708" s="23" t="s">
        <v>18</v>
      </c>
      <c r="D5708" s="24" t="str">
        <f>VLOOKUP(A5708,Vystup20160620!$C:$C,1,FALSE)</f>
        <v>nc0xj4</v>
      </c>
      <c r="E5708" s="10" t="str">
        <f>VLOOKUP(A5708,pomocne!$A:$C,3,FALSE)</f>
        <v>Rodič</v>
      </c>
    </row>
    <row r="5709" spans="1:5" s="24" customFormat="1" hidden="1" x14ac:dyDescent="0.25">
      <c r="A5709" s="23" t="s">
        <v>133</v>
      </c>
      <c r="B5709" s="23" t="s">
        <v>598</v>
      </c>
      <c r="C5709" s="23" t="s">
        <v>13</v>
      </c>
      <c r="D5709" s="24" t="str">
        <f>VLOOKUP(A5709,Vystup20160620!$C:$C,1,FALSE)</f>
        <v>nc0xj4</v>
      </c>
      <c r="E5709" s="10" t="str">
        <f>VLOOKUP(A5709,pomocne!$A:$C,3,FALSE)</f>
        <v>Rodič</v>
      </c>
    </row>
    <row r="5710" spans="1:5" s="24" customFormat="1" ht="30" hidden="1" x14ac:dyDescent="0.25">
      <c r="A5710" s="23" t="s">
        <v>133</v>
      </c>
      <c r="B5710" s="23" t="s">
        <v>87</v>
      </c>
      <c r="C5710" s="23" t="s">
        <v>13</v>
      </c>
      <c r="D5710" s="24" t="str">
        <f>VLOOKUP(A5710,Vystup20160620!$C:$C,1,FALSE)</f>
        <v>nc0xj4</v>
      </c>
      <c r="E5710" s="10" t="str">
        <f>VLOOKUP(A5710,pomocne!$A:$C,3,FALSE)</f>
        <v>Rodič</v>
      </c>
    </row>
    <row r="5711" spans="1:5" s="24" customFormat="1" ht="30" hidden="1" x14ac:dyDescent="0.25">
      <c r="A5711" s="23" t="s">
        <v>133</v>
      </c>
      <c r="B5711" s="23" t="s">
        <v>88</v>
      </c>
      <c r="C5711" s="23" t="s">
        <v>13</v>
      </c>
      <c r="D5711" s="24" t="str">
        <f>VLOOKUP(A5711,Vystup20160620!$C:$C,1,FALSE)</f>
        <v>nc0xj4</v>
      </c>
      <c r="E5711" s="10" t="str">
        <f>VLOOKUP(A5711,pomocne!$A:$C,3,FALSE)</f>
        <v>Rodič</v>
      </c>
    </row>
    <row r="5712" spans="1:5" s="24" customFormat="1" ht="30" hidden="1" x14ac:dyDescent="0.25">
      <c r="A5712" s="23" t="s">
        <v>133</v>
      </c>
      <c r="B5712" s="23" t="s">
        <v>737</v>
      </c>
      <c r="C5712" s="23" t="s">
        <v>138</v>
      </c>
      <c r="D5712" s="24" t="str">
        <f>VLOOKUP(A5712,Vystup20160620!$C:$C,1,FALSE)</f>
        <v>nc0xj4</v>
      </c>
      <c r="E5712" s="10" t="str">
        <f>VLOOKUP(A5712,pomocne!$A:$C,3,FALSE)</f>
        <v>Rodič</v>
      </c>
    </row>
    <row r="5713" spans="1:5" s="24" customFormat="1" hidden="1" x14ac:dyDescent="0.25">
      <c r="A5713" s="23" t="s">
        <v>140</v>
      </c>
      <c r="B5713" s="23" t="s">
        <v>511</v>
      </c>
      <c r="C5713" s="23" t="s">
        <v>135</v>
      </c>
      <c r="D5713" s="24" t="str">
        <f>VLOOKUP(A5713,Vystup20160620!$C:$C,1,FALSE)</f>
        <v>nvvxj4</v>
      </c>
      <c r="E5713" s="10" t="str">
        <f>VLOOKUP(A5713,pomocne!$A:$C,3,FALSE)</f>
        <v>Rodič</v>
      </c>
    </row>
    <row r="5714" spans="1:5" s="24" customFormat="1" hidden="1" x14ac:dyDescent="0.25">
      <c r="A5714" s="23" t="s">
        <v>140</v>
      </c>
      <c r="B5714" s="23" t="s">
        <v>512</v>
      </c>
      <c r="C5714" s="23" t="s">
        <v>18</v>
      </c>
      <c r="D5714" s="24" t="str">
        <f>VLOOKUP(A5714,Vystup20160620!$C:$C,1,FALSE)</f>
        <v>nvvxj4</v>
      </c>
      <c r="E5714" s="10" t="str">
        <f>VLOOKUP(A5714,pomocne!$A:$C,3,FALSE)</f>
        <v>Rodič</v>
      </c>
    </row>
    <row r="5715" spans="1:5" s="24" customFormat="1" hidden="1" x14ac:dyDescent="0.25">
      <c r="A5715" s="23" t="s">
        <v>140</v>
      </c>
      <c r="B5715" s="23" t="s">
        <v>513</v>
      </c>
      <c r="C5715" s="23" t="s">
        <v>13</v>
      </c>
      <c r="D5715" s="24" t="str">
        <f>VLOOKUP(A5715,Vystup20160620!$C:$C,1,FALSE)</f>
        <v>nvvxj4</v>
      </c>
      <c r="E5715" s="10" t="str">
        <f>VLOOKUP(A5715,pomocne!$A:$C,3,FALSE)</f>
        <v>Rodič</v>
      </c>
    </row>
    <row r="5716" spans="1:5" s="24" customFormat="1" hidden="1" x14ac:dyDescent="0.25">
      <c r="A5716" s="23" t="s">
        <v>140</v>
      </c>
      <c r="B5716" s="23" t="s">
        <v>514</v>
      </c>
      <c r="C5716" s="23" t="s">
        <v>13</v>
      </c>
      <c r="D5716" s="24" t="str">
        <f>VLOOKUP(A5716,Vystup20160620!$C:$C,1,FALSE)</f>
        <v>nvvxj4</v>
      </c>
      <c r="E5716" s="10" t="str">
        <f>VLOOKUP(A5716,pomocne!$A:$C,3,FALSE)</f>
        <v>Rodič</v>
      </c>
    </row>
    <row r="5717" spans="1:5" s="24" customFormat="1" hidden="1" x14ac:dyDescent="0.25">
      <c r="A5717" s="23" t="s">
        <v>140</v>
      </c>
      <c r="B5717" s="23" t="s">
        <v>515</v>
      </c>
      <c r="C5717" s="23" t="s">
        <v>13</v>
      </c>
      <c r="D5717" s="24" t="str">
        <f>VLOOKUP(A5717,Vystup20160620!$C:$C,1,FALSE)</f>
        <v>nvvxj4</v>
      </c>
      <c r="E5717" s="10" t="str">
        <f>VLOOKUP(A5717,pomocne!$A:$C,3,FALSE)</f>
        <v>Rodič</v>
      </c>
    </row>
    <row r="5718" spans="1:5" s="24" customFormat="1" hidden="1" x14ac:dyDescent="0.25">
      <c r="A5718" s="23" t="s">
        <v>140</v>
      </c>
      <c r="B5718" s="23" t="s">
        <v>735</v>
      </c>
      <c r="C5718" s="23" t="s">
        <v>13</v>
      </c>
      <c r="D5718" s="24" t="str">
        <f>VLOOKUP(A5718,Vystup20160620!$C:$C,1,FALSE)</f>
        <v>nvvxj4</v>
      </c>
      <c r="E5718" s="10" t="str">
        <f>VLOOKUP(A5718,pomocne!$A:$C,3,FALSE)</f>
        <v>Rodič</v>
      </c>
    </row>
    <row r="5719" spans="1:5" s="24" customFormat="1" hidden="1" x14ac:dyDescent="0.25">
      <c r="A5719" s="23" t="s">
        <v>140</v>
      </c>
      <c r="B5719" s="23" t="s">
        <v>517</v>
      </c>
      <c r="C5719" s="23" t="s">
        <v>13</v>
      </c>
      <c r="D5719" s="24" t="str">
        <f>VLOOKUP(A5719,Vystup20160620!$C:$C,1,FALSE)</f>
        <v>nvvxj4</v>
      </c>
      <c r="E5719" s="10" t="str">
        <f>VLOOKUP(A5719,pomocne!$A:$C,3,FALSE)</f>
        <v>Rodič</v>
      </c>
    </row>
    <row r="5720" spans="1:5" s="24" customFormat="1" hidden="1" x14ac:dyDescent="0.25">
      <c r="A5720" s="23" t="s">
        <v>140</v>
      </c>
      <c r="B5720" s="23" t="s">
        <v>736</v>
      </c>
      <c r="C5720" s="23" t="s">
        <v>18</v>
      </c>
      <c r="D5720" s="24" t="str">
        <f>VLOOKUP(A5720,Vystup20160620!$C:$C,1,FALSE)</f>
        <v>nvvxj4</v>
      </c>
      <c r="E5720" s="10" t="str">
        <f>VLOOKUP(A5720,pomocne!$A:$C,3,FALSE)</f>
        <v>Rodič</v>
      </c>
    </row>
    <row r="5721" spans="1:5" s="24" customFormat="1" hidden="1" x14ac:dyDescent="0.25">
      <c r="A5721" s="23" t="s">
        <v>140</v>
      </c>
      <c r="B5721" s="23" t="s">
        <v>519</v>
      </c>
      <c r="C5721" s="23" t="s">
        <v>13</v>
      </c>
      <c r="D5721" s="24" t="str">
        <f>VLOOKUP(A5721,Vystup20160620!$C:$C,1,FALSE)</f>
        <v>nvvxj4</v>
      </c>
      <c r="E5721" s="10" t="str">
        <f>VLOOKUP(A5721,pomocne!$A:$C,3,FALSE)</f>
        <v>Rodič</v>
      </c>
    </row>
    <row r="5722" spans="1:5" s="24" customFormat="1" hidden="1" x14ac:dyDescent="0.25">
      <c r="A5722" s="23" t="s">
        <v>140</v>
      </c>
      <c r="B5722" s="23" t="s">
        <v>520</v>
      </c>
      <c r="C5722" s="23" t="s">
        <v>18</v>
      </c>
      <c r="D5722" s="24" t="str">
        <f>VLOOKUP(A5722,Vystup20160620!$C:$C,1,FALSE)</f>
        <v>nvvxj4</v>
      </c>
      <c r="E5722" s="10" t="str">
        <f>VLOOKUP(A5722,pomocne!$A:$C,3,FALSE)</f>
        <v>Rodič</v>
      </c>
    </row>
    <row r="5723" spans="1:5" s="24" customFormat="1" hidden="1" x14ac:dyDescent="0.25">
      <c r="A5723" s="23" t="s">
        <v>140</v>
      </c>
      <c r="B5723" s="23" t="s">
        <v>521</v>
      </c>
      <c r="C5723" s="23" t="s">
        <v>18</v>
      </c>
      <c r="D5723" s="24" t="str">
        <f>VLOOKUP(A5723,Vystup20160620!$C:$C,1,FALSE)</f>
        <v>nvvxj4</v>
      </c>
      <c r="E5723" s="10" t="str">
        <f>VLOOKUP(A5723,pomocne!$A:$C,3,FALSE)</f>
        <v>Rodič</v>
      </c>
    </row>
    <row r="5724" spans="1:5" s="24" customFormat="1" hidden="1" x14ac:dyDescent="0.25">
      <c r="A5724" s="23" t="s">
        <v>140</v>
      </c>
      <c r="B5724" s="23" t="s">
        <v>522</v>
      </c>
      <c r="C5724" s="23" t="s">
        <v>13</v>
      </c>
      <c r="D5724" s="24" t="str">
        <f>VLOOKUP(A5724,Vystup20160620!$C:$C,1,FALSE)</f>
        <v>nvvxj4</v>
      </c>
      <c r="E5724" s="10" t="str">
        <f>VLOOKUP(A5724,pomocne!$A:$C,3,FALSE)</f>
        <v>Rodič</v>
      </c>
    </row>
    <row r="5725" spans="1:5" s="24" customFormat="1" ht="30" hidden="1" x14ac:dyDescent="0.25">
      <c r="A5725" s="23" t="s">
        <v>140</v>
      </c>
      <c r="B5725" s="23" t="s">
        <v>19</v>
      </c>
      <c r="C5725" s="23" t="s">
        <v>13</v>
      </c>
      <c r="D5725" s="24" t="str">
        <f>VLOOKUP(A5725,Vystup20160620!$C:$C,1,FALSE)</f>
        <v>nvvxj4</v>
      </c>
      <c r="E5725" s="10" t="str">
        <f>VLOOKUP(A5725,pomocne!$A:$C,3,FALSE)</f>
        <v>Rodič</v>
      </c>
    </row>
    <row r="5726" spans="1:5" s="24" customFormat="1" ht="30" hidden="1" x14ac:dyDescent="0.25">
      <c r="A5726" s="23" t="s">
        <v>140</v>
      </c>
      <c r="B5726" s="23" t="s">
        <v>20</v>
      </c>
      <c r="C5726" s="23" t="s">
        <v>13</v>
      </c>
      <c r="D5726" s="24" t="str">
        <f>VLOOKUP(A5726,Vystup20160620!$C:$C,1,FALSE)</f>
        <v>nvvxj4</v>
      </c>
      <c r="E5726" s="10" t="str">
        <f>VLOOKUP(A5726,pomocne!$A:$C,3,FALSE)</f>
        <v>Rodič</v>
      </c>
    </row>
    <row r="5727" spans="1:5" s="24" customFormat="1" ht="30" hidden="1" x14ac:dyDescent="0.25">
      <c r="A5727" s="23" t="s">
        <v>140</v>
      </c>
      <c r="B5727" s="23" t="s">
        <v>600</v>
      </c>
      <c r="C5727" s="23" t="s">
        <v>13</v>
      </c>
      <c r="D5727" s="24" t="str">
        <f>VLOOKUP(A5727,Vystup20160620!$C:$C,1,FALSE)</f>
        <v>nvvxj4</v>
      </c>
      <c r="E5727" s="10" t="str">
        <f>VLOOKUP(A5727,pomocne!$A:$C,3,FALSE)</f>
        <v>Rodič</v>
      </c>
    </row>
    <row r="5728" spans="1:5" s="24" customFormat="1" ht="30" hidden="1" x14ac:dyDescent="0.25">
      <c r="A5728" s="23" t="s">
        <v>140</v>
      </c>
      <c r="B5728" s="23" t="s">
        <v>601</v>
      </c>
      <c r="C5728" s="23" t="s">
        <v>13</v>
      </c>
      <c r="D5728" s="24" t="str">
        <f>VLOOKUP(A5728,Vystup20160620!$C:$C,1,FALSE)</f>
        <v>nvvxj4</v>
      </c>
      <c r="E5728" s="10" t="str">
        <f>VLOOKUP(A5728,pomocne!$A:$C,3,FALSE)</f>
        <v>Rodič</v>
      </c>
    </row>
    <row r="5729" spans="1:5" s="24" customFormat="1" ht="30" hidden="1" x14ac:dyDescent="0.25">
      <c r="A5729" s="23" t="s">
        <v>140</v>
      </c>
      <c r="B5729" s="23" t="s">
        <v>602</v>
      </c>
      <c r="C5729" s="23" t="s">
        <v>13</v>
      </c>
      <c r="D5729" s="24" t="str">
        <f>VLOOKUP(A5729,Vystup20160620!$C:$C,1,FALSE)</f>
        <v>nvvxj4</v>
      </c>
      <c r="E5729" s="10" t="str">
        <f>VLOOKUP(A5729,pomocne!$A:$C,3,FALSE)</f>
        <v>Rodič</v>
      </c>
    </row>
    <row r="5730" spans="1:5" s="24" customFormat="1" ht="30" hidden="1" x14ac:dyDescent="0.25">
      <c r="A5730" s="23" t="s">
        <v>140</v>
      </c>
      <c r="B5730" s="23" t="s">
        <v>603</v>
      </c>
      <c r="C5730" s="23" t="s">
        <v>13</v>
      </c>
      <c r="D5730" s="24" t="str">
        <f>VLOOKUP(A5730,Vystup20160620!$C:$C,1,FALSE)</f>
        <v>nvvxj4</v>
      </c>
      <c r="E5730" s="10" t="str">
        <f>VLOOKUP(A5730,pomocne!$A:$C,3,FALSE)</f>
        <v>Rodič</v>
      </c>
    </row>
    <row r="5731" spans="1:5" s="24" customFormat="1" ht="30" hidden="1" x14ac:dyDescent="0.25">
      <c r="A5731" s="23" t="s">
        <v>140</v>
      </c>
      <c r="B5731" s="23" t="s">
        <v>604</v>
      </c>
      <c r="C5731" s="23" t="s">
        <v>13</v>
      </c>
      <c r="D5731" s="24" t="str">
        <f>VLOOKUP(A5731,Vystup20160620!$C:$C,1,FALSE)</f>
        <v>nvvxj4</v>
      </c>
      <c r="E5731" s="10" t="str">
        <f>VLOOKUP(A5731,pomocne!$A:$C,3,FALSE)</f>
        <v>Rodič</v>
      </c>
    </row>
    <row r="5732" spans="1:5" s="24" customFormat="1" ht="30" hidden="1" x14ac:dyDescent="0.25">
      <c r="A5732" s="23" t="s">
        <v>140</v>
      </c>
      <c r="B5732" s="23" t="s">
        <v>605</v>
      </c>
      <c r="C5732" s="23" t="s">
        <v>13</v>
      </c>
      <c r="D5732" s="24" t="str">
        <f>VLOOKUP(A5732,Vystup20160620!$C:$C,1,FALSE)</f>
        <v>nvvxj4</v>
      </c>
      <c r="E5732" s="10" t="str">
        <f>VLOOKUP(A5732,pomocne!$A:$C,3,FALSE)</f>
        <v>Rodič</v>
      </c>
    </row>
    <row r="5733" spans="1:5" s="24" customFormat="1" ht="30" hidden="1" x14ac:dyDescent="0.25">
      <c r="A5733" s="23" t="s">
        <v>140</v>
      </c>
      <c r="B5733" s="23" t="s">
        <v>562</v>
      </c>
      <c r="C5733" s="23" t="s">
        <v>13</v>
      </c>
      <c r="D5733" s="24" t="str">
        <f>VLOOKUP(A5733,Vystup20160620!$C:$C,1,FALSE)</f>
        <v>nvvxj4</v>
      </c>
      <c r="E5733" s="10" t="str">
        <f>VLOOKUP(A5733,pomocne!$A:$C,3,FALSE)</f>
        <v>Rodič</v>
      </c>
    </row>
    <row r="5734" spans="1:5" s="24" customFormat="1" ht="30" hidden="1" x14ac:dyDescent="0.25">
      <c r="A5734" s="23" t="s">
        <v>140</v>
      </c>
      <c r="B5734" s="23" t="s">
        <v>563</v>
      </c>
      <c r="C5734" s="23" t="s">
        <v>13</v>
      </c>
      <c r="D5734" s="24" t="str">
        <f>VLOOKUP(A5734,Vystup20160620!$C:$C,1,FALSE)</f>
        <v>nvvxj4</v>
      </c>
      <c r="E5734" s="10" t="str">
        <f>VLOOKUP(A5734,pomocne!$A:$C,3,FALSE)</f>
        <v>Rodič</v>
      </c>
    </row>
    <row r="5735" spans="1:5" s="24" customFormat="1" ht="30" hidden="1" x14ac:dyDescent="0.25">
      <c r="A5735" s="23" t="s">
        <v>140</v>
      </c>
      <c r="B5735" s="23" t="s">
        <v>564</v>
      </c>
      <c r="C5735" s="23" t="s">
        <v>18</v>
      </c>
      <c r="D5735" s="24" t="str">
        <f>VLOOKUP(A5735,Vystup20160620!$C:$C,1,FALSE)</f>
        <v>nvvxj4</v>
      </c>
      <c r="E5735" s="10" t="str">
        <f>VLOOKUP(A5735,pomocne!$A:$C,3,FALSE)</f>
        <v>Rodič</v>
      </c>
    </row>
    <row r="5736" spans="1:5" s="24" customFormat="1" ht="30" hidden="1" x14ac:dyDescent="0.25">
      <c r="A5736" s="23" t="s">
        <v>140</v>
      </c>
      <c r="B5736" s="23" t="s">
        <v>565</v>
      </c>
      <c r="C5736" s="23" t="s">
        <v>13</v>
      </c>
      <c r="D5736" s="24" t="str">
        <f>VLOOKUP(A5736,Vystup20160620!$C:$C,1,FALSE)</f>
        <v>nvvxj4</v>
      </c>
      <c r="E5736" s="10" t="str">
        <f>VLOOKUP(A5736,pomocne!$A:$C,3,FALSE)</f>
        <v>Rodič</v>
      </c>
    </row>
    <row r="5737" spans="1:5" s="24" customFormat="1" ht="30" hidden="1" x14ac:dyDescent="0.25">
      <c r="A5737" s="23" t="s">
        <v>140</v>
      </c>
      <c r="B5737" s="23" t="s">
        <v>566</v>
      </c>
      <c r="C5737" s="23" t="s">
        <v>13</v>
      </c>
      <c r="D5737" s="24" t="str">
        <f>VLOOKUP(A5737,Vystup20160620!$C:$C,1,FALSE)</f>
        <v>nvvxj4</v>
      </c>
      <c r="E5737" s="10" t="str">
        <f>VLOOKUP(A5737,pomocne!$A:$C,3,FALSE)</f>
        <v>Rodič</v>
      </c>
    </row>
    <row r="5738" spans="1:5" s="24" customFormat="1" ht="30" hidden="1" x14ac:dyDescent="0.25">
      <c r="A5738" s="23" t="s">
        <v>140</v>
      </c>
      <c r="B5738" s="23" t="s">
        <v>567</v>
      </c>
      <c r="C5738" s="23" t="s">
        <v>13</v>
      </c>
      <c r="D5738" s="24" t="str">
        <f>VLOOKUP(A5738,Vystup20160620!$C:$C,1,FALSE)</f>
        <v>nvvxj4</v>
      </c>
      <c r="E5738" s="10" t="str">
        <f>VLOOKUP(A5738,pomocne!$A:$C,3,FALSE)</f>
        <v>Rodič</v>
      </c>
    </row>
    <row r="5739" spans="1:5" s="24" customFormat="1" ht="30" hidden="1" x14ac:dyDescent="0.25">
      <c r="A5739" s="23" t="s">
        <v>140</v>
      </c>
      <c r="B5739" s="23" t="s">
        <v>568</v>
      </c>
      <c r="C5739" s="23" t="s">
        <v>13</v>
      </c>
      <c r="D5739" s="24" t="str">
        <f>VLOOKUP(A5739,Vystup20160620!$C:$C,1,FALSE)</f>
        <v>nvvxj4</v>
      </c>
      <c r="E5739" s="10" t="str">
        <f>VLOOKUP(A5739,pomocne!$A:$C,3,FALSE)</f>
        <v>Rodič</v>
      </c>
    </row>
    <row r="5740" spans="1:5" s="24" customFormat="1" ht="30" hidden="1" x14ac:dyDescent="0.25">
      <c r="A5740" s="23" t="s">
        <v>140</v>
      </c>
      <c r="B5740" s="23" t="s">
        <v>569</v>
      </c>
      <c r="C5740" s="23" t="s">
        <v>13</v>
      </c>
      <c r="D5740" s="24" t="str">
        <f>VLOOKUP(A5740,Vystup20160620!$C:$C,1,FALSE)</f>
        <v>nvvxj4</v>
      </c>
      <c r="E5740" s="10" t="str">
        <f>VLOOKUP(A5740,pomocne!$A:$C,3,FALSE)</f>
        <v>Rodič</v>
      </c>
    </row>
    <row r="5741" spans="1:5" s="24" customFormat="1" ht="30" hidden="1" x14ac:dyDescent="0.25">
      <c r="A5741" s="23" t="s">
        <v>140</v>
      </c>
      <c r="B5741" s="23" t="s">
        <v>570</v>
      </c>
      <c r="C5741" s="23" t="s">
        <v>13</v>
      </c>
      <c r="D5741" s="24" t="str">
        <f>VLOOKUP(A5741,Vystup20160620!$C:$C,1,FALSE)</f>
        <v>nvvxj4</v>
      </c>
      <c r="E5741" s="10" t="str">
        <f>VLOOKUP(A5741,pomocne!$A:$C,3,FALSE)</f>
        <v>Rodič</v>
      </c>
    </row>
    <row r="5742" spans="1:5" s="24" customFormat="1" hidden="1" x14ac:dyDescent="0.25">
      <c r="A5742" s="23" t="s">
        <v>140</v>
      </c>
      <c r="B5742" s="23" t="s">
        <v>30</v>
      </c>
      <c r="C5742" s="23" t="s">
        <v>13</v>
      </c>
      <c r="D5742" s="24" t="str">
        <f>VLOOKUP(A5742,Vystup20160620!$C:$C,1,FALSE)</f>
        <v>nvvxj4</v>
      </c>
      <c r="E5742" s="10" t="str">
        <f>VLOOKUP(A5742,pomocne!$A:$C,3,FALSE)</f>
        <v>Rodič</v>
      </c>
    </row>
    <row r="5743" spans="1:5" s="24" customFormat="1" hidden="1" x14ac:dyDescent="0.25">
      <c r="A5743" s="23" t="s">
        <v>140</v>
      </c>
      <c r="B5743" s="23" t="s">
        <v>571</v>
      </c>
      <c r="C5743" s="23" t="s">
        <v>13</v>
      </c>
      <c r="D5743" s="24" t="str">
        <f>VLOOKUP(A5743,Vystup20160620!$C:$C,1,FALSE)</f>
        <v>nvvxj4</v>
      </c>
      <c r="E5743" s="10" t="str">
        <f>VLOOKUP(A5743,pomocne!$A:$C,3,FALSE)</f>
        <v>Rodič</v>
      </c>
    </row>
    <row r="5744" spans="1:5" s="24" customFormat="1" hidden="1" x14ac:dyDescent="0.25">
      <c r="A5744" s="23" t="s">
        <v>140</v>
      </c>
      <c r="B5744" s="23" t="s">
        <v>572</v>
      </c>
      <c r="C5744" s="23" t="s">
        <v>13</v>
      </c>
      <c r="D5744" s="24" t="str">
        <f>VLOOKUP(A5744,Vystup20160620!$C:$C,1,FALSE)</f>
        <v>nvvxj4</v>
      </c>
      <c r="E5744" s="10" t="str">
        <f>VLOOKUP(A5744,pomocne!$A:$C,3,FALSE)</f>
        <v>Rodič</v>
      </c>
    </row>
    <row r="5745" spans="1:5" s="24" customFormat="1" hidden="1" x14ac:dyDescent="0.25">
      <c r="A5745" s="23" t="s">
        <v>140</v>
      </c>
      <c r="B5745" s="23" t="s">
        <v>33</v>
      </c>
      <c r="C5745" s="23" t="s">
        <v>13</v>
      </c>
      <c r="D5745" s="24" t="str">
        <f>VLOOKUP(A5745,Vystup20160620!$C:$C,1,FALSE)</f>
        <v>nvvxj4</v>
      </c>
      <c r="E5745" s="10" t="str">
        <f>VLOOKUP(A5745,pomocne!$A:$C,3,FALSE)</f>
        <v>Rodič</v>
      </c>
    </row>
    <row r="5746" spans="1:5" s="24" customFormat="1" hidden="1" x14ac:dyDescent="0.25">
      <c r="A5746" s="23" t="s">
        <v>140</v>
      </c>
      <c r="B5746" s="23" t="s">
        <v>606</v>
      </c>
      <c r="C5746" s="23" t="s">
        <v>13</v>
      </c>
      <c r="D5746" s="24" t="str">
        <f>VLOOKUP(A5746,Vystup20160620!$C:$C,1,FALSE)</f>
        <v>nvvxj4</v>
      </c>
      <c r="E5746" s="10" t="str">
        <f>VLOOKUP(A5746,pomocne!$A:$C,3,FALSE)</f>
        <v>Rodič</v>
      </c>
    </row>
    <row r="5747" spans="1:5" s="24" customFormat="1" hidden="1" x14ac:dyDescent="0.25">
      <c r="A5747" s="23" t="s">
        <v>140</v>
      </c>
      <c r="B5747" s="23" t="s">
        <v>607</v>
      </c>
      <c r="C5747" s="23" t="s">
        <v>18</v>
      </c>
      <c r="D5747" s="24" t="str">
        <f>VLOOKUP(A5747,Vystup20160620!$C:$C,1,FALSE)</f>
        <v>nvvxj4</v>
      </c>
      <c r="E5747" s="10" t="str">
        <f>VLOOKUP(A5747,pomocne!$A:$C,3,FALSE)</f>
        <v>Rodič</v>
      </c>
    </row>
    <row r="5748" spans="1:5" s="24" customFormat="1" ht="30" hidden="1" x14ac:dyDescent="0.25">
      <c r="A5748" s="23" t="s">
        <v>140</v>
      </c>
      <c r="B5748" s="23" t="s">
        <v>573</v>
      </c>
      <c r="C5748" s="23" t="s">
        <v>18</v>
      </c>
      <c r="D5748" s="24" t="str">
        <f>VLOOKUP(A5748,Vystup20160620!$C:$C,1,FALSE)</f>
        <v>nvvxj4</v>
      </c>
      <c r="E5748" s="10" t="str">
        <f>VLOOKUP(A5748,pomocne!$A:$C,3,FALSE)</f>
        <v>Rodič</v>
      </c>
    </row>
    <row r="5749" spans="1:5" s="24" customFormat="1" ht="30" hidden="1" x14ac:dyDescent="0.25">
      <c r="A5749" s="23" t="s">
        <v>140</v>
      </c>
      <c r="B5749" s="23" t="s">
        <v>608</v>
      </c>
      <c r="C5749" s="23" t="s">
        <v>13</v>
      </c>
      <c r="D5749" s="24" t="str">
        <f>VLOOKUP(A5749,Vystup20160620!$C:$C,1,FALSE)</f>
        <v>nvvxj4</v>
      </c>
      <c r="E5749" s="10" t="str">
        <f>VLOOKUP(A5749,pomocne!$A:$C,3,FALSE)</f>
        <v>Rodič</v>
      </c>
    </row>
    <row r="5750" spans="1:5" s="24" customFormat="1" hidden="1" x14ac:dyDescent="0.25">
      <c r="A5750" s="23" t="s">
        <v>140</v>
      </c>
      <c r="B5750" s="23" t="s">
        <v>38</v>
      </c>
      <c r="C5750" s="23" t="s">
        <v>13</v>
      </c>
      <c r="D5750" s="24" t="str">
        <f>VLOOKUP(A5750,Vystup20160620!$C:$C,1,FALSE)</f>
        <v>nvvxj4</v>
      </c>
      <c r="E5750" s="10" t="str">
        <f>VLOOKUP(A5750,pomocne!$A:$C,3,FALSE)</f>
        <v>Rodič</v>
      </c>
    </row>
    <row r="5751" spans="1:5" s="24" customFormat="1" hidden="1" x14ac:dyDescent="0.25">
      <c r="A5751" s="23" t="s">
        <v>140</v>
      </c>
      <c r="B5751" s="23" t="s">
        <v>574</v>
      </c>
      <c r="C5751" s="23" t="s">
        <v>13</v>
      </c>
      <c r="D5751" s="24" t="str">
        <f>VLOOKUP(A5751,Vystup20160620!$C:$C,1,FALSE)</f>
        <v>nvvxj4</v>
      </c>
      <c r="E5751" s="10" t="str">
        <f>VLOOKUP(A5751,pomocne!$A:$C,3,FALSE)</f>
        <v>Rodič</v>
      </c>
    </row>
    <row r="5752" spans="1:5" s="24" customFormat="1" hidden="1" x14ac:dyDescent="0.25">
      <c r="A5752" s="23" t="s">
        <v>140</v>
      </c>
      <c r="B5752" s="23" t="s">
        <v>575</v>
      </c>
      <c r="C5752" s="23" t="s">
        <v>13</v>
      </c>
      <c r="D5752" s="24" t="str">
        <f>VLOOKUP(A5752,Vystup20160620!$C:$C,1,FALSE)</f>
        <v>nvvxj4</v>
      </c>
      <c r="E5752" s="10" t="str">
        <f>VLOOKUP(A5752,pomocne!$A:$C,3,FALSE)</f>
        <v>Rodič</v>
      </c>
    </row>
    <row r="5753" spans="1:5" s="24" customFormat="1" hidden="1" x14ac:dyDescent="0.25">
      <c r="A5753" s="23" t="s">
        <v>140</v>
      </c>
      <c r="B5753" s="23" t="s">
        <v>576</v>
      </c>
      <c r="C5753" s="23" t="s">
        <v>13</v>
      </c>
      <c r="D5753" s="24" t="str">
        <f>VLOOKUP(A5753,Vystup20160620!$C:$C,1,FALSE)</f>
        <v>nvvxj4</v>
      </c>
      <c r="E5753" s="10" t="str">
        <f>VLOOKUP(A5753,pomocne!$A:$C,3,FALSE)</f>
        <v>Rodič</v>
      </c>
    </row>
    <row r="5754" spans="1:5" s="24" customFormat="1" hidden="1" x14ac:dyDescent="0.25">
      <c r="A5754" s="23" t="s">
        <v>140</v>
      </c>
      <c r="B5754" s="23" t="s">
        <v>577</v>
      </c>
      <c r="C5754" s="23" t="s">
        <v>13</v>
      </c>
      <c r="D5754" s="24" t="str">
        <f>VLOOKUP(A5754,Vystup20160620!$C:$C,1,FALSE)</f>
        <v>nvvxj4</v>
      </c>
      <c r="E5754" s="10" t="str">
        <f>VLOOKUP(A5754,pomocne!$A:$C,3,FALSE)</f>
        <v>Rodič</v>
      </c>
    </row>
    <row r="5755" spans="1:5" s="24" customFormat="1" hidden="1" x14ac:dyDescent="0.25">
      <c r="A5755" s="23" t="s">
        <v>140</v>
      </c>
      <c r="B5755" s="23" t="s">
        <v>578</v>
      </c>
      <c r="C5755" s="23" t="s">
        <v>13</v>
      </c>
      <c r="D5755" s="24" t="str">
        <f>VLOOKUP(A5755,Vystup20160620!$C:$C,1,FALSE)</f>
        <v>nvvxj4</v>
      </c>
      <c r="E5755" s="10" t="str">
        <f>VLOOKUP(A5755,pomocne!$A:$C,3,FALSE)</f>
        <v>Rodič</v>
      </c>
    </row>
    <row r="5756" spans="1:5" s="24" customFormat="1" hidden="1" x14ac:dyDescent="0.25">
      <c r="A5756" s="23" t="s">
        <v>140</v>
      </c>
      <c r="B5756" s="23" t="s">
        <v>44</v>
      </c>
      <c r="C5756" s="23" t="s">
        <v>13</v>
      </c>
      <c r="D5756" s="24" t="str">
        <f>VLOOKUP(A5756,Vystup20160620!$C:$C,1,FALSE)</f>
        <v>nvvxj4</v>
      </c>
      <c r="E5756" s="10" t="str">
        <f>VLOOKUP(A5756,pomocne!$A:$C,3,FALSE)</f>
        <v>Rodič</v>
      </c>
    </row>
    <row r="5757" spans="1:5" s="24" customFormat="1" hidden="1" x14ac:dyDescent="0.25">
      <c r="A5757" s="23" t="s">
        <v>140</v>
      </c>
      <c r="B5757" s="23" t="s">
        <v>579</v>
      </c>
      <c r="C5757" s="23" t="s">
        <v>13</v>
      </c>
      <c r="D5757" s="24" t="str">
        <f>VLOOKUP(A5757,Vystup20160620!$C:$C,1,FALSE)</f>
        <v>nvvxj4</v>
      </c>
      <c r="E5757" s="10" t="str">
        <f>VLOOKUP(A5757,pomocne!$A:$C,3,FALSE)</f>
        <v>Rodič</v>
      </c>
    </row>
    <row r="5758" spans="1:5" s="24" customFormat="1" hidden="1" x14ac:dyDescent="0.25">
      <c r="A5758" s="23" t="s">
        <v>140</v>
      </c>
      <c r="B5758" s="23" t="s">
        <v>609</v>
      </c>
      <c r="C5758" s="23" t="s">
        <v>13</v>
      </c>
      <c r="D5758" s="24" t="str">
        <f>VLOOKUP(A5758,Vystup20160620!$C:$C,1,FALSE)</f>
        <v>nvvxj4</v>
      </c>
      <c r="E5758" s="10" t="str">
        <f>VLOOKUP(A5758,pomocne!$A:$C,3,FALSE)</f>
        <v>Rodič</v>
      </c>
    </row>
    <row r="5759" spans="1:5" s="24" customFormat="1" hidden="1" x14ac:dyDescent="0.25">
      <c r="A5759" s="23" t="s">
        <v>140</v>
      </c>
      <c r="B5759" s="23" t="s">
        <v>610</v>
      </c>
      <c r="C5759" s="23" t="s">
        <v>13</v>
      </c>
      <c r="D5759" s="24" t="str">
        <f>VLOOKUP(A5759,Vystup20160620!$C:$C,1,FALSE)</f>
        <v>nvvxj4</v>
      </c>
      <c r="E5759" s="10" t="str">
        <f>VLOOKUP(A5759,pomocne!$A:$C,3,FALSE)</f>
        <v>Rodič</v>
      </c>
    </row>
    <row r="5760" spans="1:5" s="24" customFormat="1" hidden="1" x14ac:dyDescent="0.25">
      <c r="A5760" s="23" t="s">
        <v>140</v>
      </c>
      <c r="B5760" s="23" t="s">
        <v>580</v>
      </c>
      <c r="C5760" s="23" t="s">
        <v>13</v>
      </c>
      <c r="D5760" s="24" t="str">
        <f>VLOOKUP(A5760,Vystup20160620!$C:$C,1,FALSE)</f>
        <v>nvvxj4</v>
      </c>
      <c r="E5760" s="10" t="str">
        <f>VLOOKUP(A5760,pomocne!$A:$C,3,FALSE)</f>
        <v>Rodič</v>
      </c>
    </row>
    <row r="5761" spans="1:5" s="24" customFormat="1" hidden="1" x14ac:dyDescent="0.25">
      <c r="A5761" s="23" t="s">
        <v>140</v>
      </c>
      <c r="B5761" s="23" t="s">
        <v>611</v>
      </c>
      <c r="C5761" s="23" t="s">
        <v>13</v>
      </c>
      <c r="D5761" s="24" t="str">
        <f>VLOOKUP(A5761,Vystup20160620!$C:$C,1,FALSE)</f>
        <v>nvvxj4</v>
      </c>
      <c r="E5761" s="10" t="str">
        <f>VLOOKUP(A5761,pomocne!$A:$C,3,FALSE)</f>
        <v>Rodič</v>
      </c>
    </row>
    <row r="5762" spans="1:5" s="24" customFormat="1" hidden="1" x14ac:dyDescent="0.25">
      <c r="A5762" s="23" t="s">
        <v>140</v>
      </c>
      <c r="B5762" s="23" t="s">
        <v>612</v>
      </c>
      <c r="C5762" s="23" t="s">
        <v>13</v>
      </c>
      <c r="D5762" s="24" t="str">
        <f>VLOOKUP(A5762,Vystup20160620!$C:$C,1,FALSE)</f>
        <v>nvvxj4</v>
      </c>
      <c r="E5762" s="10" t="str">
        <f>VLOOKUP(A5762,pomocne!$A:$C,3,FALSE)</f>
        <v>Rodič</v>
      </c>
    </row>
    <row r="5763" spans="1:5" s="24" customFormat="1" hidden="1" x14ac:dyDescent="0.25">
      <c r="A5763" s="23" t="s">
        <v>140</v>
      </c>
      <c r="B5763" s="23" t="s">
        <v>581</v>
      </c>
      <c r="C5763" s="23" t="s">
        <v>13</v>
      </c>
      <c r="D5763" s="24" t="str">
        <f>VLOOKUP(A5763,Vystup20160620!$C:$C,1,FALSE)</f>
        <v>nvvxj4</v>
      </c>
      <c r="E5763" s="10" t="str">
        <f>VLOOKUP(A5763,pomocne!$A:$C,3,FALSE)</f>
        <v>Rodič</v>
      </c>
    </row>
    <row r="5764" spans="1:5" s="24" customFormat="1" hidden="1" x14ac:dyDescent="0.25">
      <c r="A5764" s="23" t="s">
        <v>140</v>
      </c>
      <c r="B5764" s="23" t="s">
        <v>582</v>
      </c>
      <c r="C5764" s="23" t="s">
        <v>13</v>
      </c>
      <c r="D5764" s="24" t="str">
        <f>VLOOKUP(A5764,Vystup20160620!$C:$C,1,FALSE)</f>
        <v>nvvxj4</v>
      </c>
      <c r="E5764" s="10" t="str">
        <f>VLOOKUP(A5764,pomocne!$A:$C,3,FALSE)</f>
        <v>Rodič</v>
      </c>
    </row>
    <row r="5765" spans="1:5" s="24" customFormat="1" hidden="1" x14ac:dyDescent="0.25">
      <c r="A5765" s="23" t="s">
        <v>140</v>
      </c>
      <c r="B5765" s="23" t="s">
        <v>583</v>
      </c>
      <c r="C5765" s="23" t="s">
        <v>13</v>
      </c>
      <c r="D5765" s="24" t="str">
        <f>VLOOKUP(A5765,Vystup20160620!$C:$C,1,FALSE)</f>
        <v>nvvxj4</v>
      </c>
      <c r="E5765" s="10" t="str">
        <f>VLOOKUP(A5765,pomocne!$A:$C,3,FALSE)</f>
        <v>Rodič</v>
      </c>
    </row>
    <row r="5766" spans="1:5" s="24" customFormat="1" ht="30" hidden="1" x14ac:dyDescent="0.25">
      <c r="A5766" s="23" t="s">
        <v>140</v>
      </c>
      <c r="B5766" s="23" t="s">
        <v>584</v>
      </c>
      <c r="C5766" s="23" t="s">
        <v>13</v>
      </c>
      <c r="D5766" s="24" t="str">
        <f>VLOOKUP(A5766,Vystup20160620!$C:$C,1,FALSE)</f>
        <v>nvvxj4</v>
      </c>
      <c r="E5766" s="10" t="str">
        <f>VLOOKUP(A5766,pomocne!$A:$C,3,FALSE)</f>
        <v>Rodič</v>
      </c>
    </row>
    <row r="5767" spans="1:5" s="24" customFormat="1" ht="30" hidden="1" x14ac:dyDescent="0.25">
      <c r="A5767" s="23" t="s">
        <v>140</v>
      </c>
      <c r="B5767" s="23" t="s">
        <v>585</v>
      </c>
      <c r="C5767" s="23" t="s">
        <v>13</v>
      </c>
      <c r="D5767" s="24" t="str">
        <f>VLOOKUP(A5767,Vystup20160620!$C:$C,1,FALSE)</f>
        <v>nvvxj4</v>
      </c>
      <c r="E5767" s="10" t="str">
        <f>VLOOKUP(A5767,pomocne!$A:$C,3,FALSE)</f>
        <v>Rodič</v>
      </c>
    </row>
    <row r="5768" spans="1:5" s="24" customFormat="1" ht="30" hidden="1" x14ac:dyDescent="0.25">
      <c r="A5768" s="23" t="s">
        <v>140</v>
      </c>
      <c r="B5768" s="23" t="s">
        <v>586</v>
      </c>
      <c r="C5768" s="23" t="s">
        <v>13</v>
      </c>
      <c r="D5768" s="24" t="str">
        <f>VLOOKUP(A5768,Vystup20160620!$C:$C,1,FALSE)</f>
        <v>nvvxj4</v>
      </c>
      <c r="E5768" s="10" t="str">
        <f>VLOOKUP(A5768,pomocne!$A:$C,3,FALSE)</f>
        <v>Rodič</v>
      </c>
    </row>
    <row r="5769" spans="1:5" s="24" customFormat="1" hidden="1" x14ac:dyDescent="0.25">
      <c r="A5769" s="23" t="s">
        <v>140</v>
      </c>
      <c r="B5769" s="23" t="s">
        <v>613</v>
      </c>
      <c r="C5769" s="23" t="s">
        <v>13</v>
      </c>
      <c r="D5769" s="24" t="str">
        <f>VLOOKUP(A5769,Vystup20160620!$C:$C,1,FALSE)</f>
        <v>nvvxj4</v>
      </c>
      <c r="E5769" s="10" t="str">
        <f>VLOOKUP(A5769,pomocne!$A:$C,3,FALSE)</f>
        <v>Rodič</v>
      </c>
    </row>
    <row r="5770" spans="1:5" s="24" customFormat="1" hidden="1" x14ac:dyDescent="0.25">
      <c r="A5770" s="23" t="s">
        <v>140</v>
      </c>
      <c r="B5770" s="23" t="s">
        <v>614</v>
      </c>
      <c r="C5770" s="23" t="s">
        <v>13</v>
      </c>
      <c r="D5770" s="24" t="str">
        <f>VLOOKUP(A5770,Vystup20160620!$C:$C,1,FALSE)</f>
        <v>nvvxj4</v>
      </c>
      <c r="E5770" s="10" t="str">
        <f>VLOOKUP(A5770,pomocne!$A:$C,3,FALSE)</f>
        <v>Rodič</v>
      </c>
    </row>
    <row r="5771" spans="1:5" s="24" customFormat="1" ht="30" hidden="1" x14ac:dyDescent="0.25">
      <c r="A5771" s="23" t="s">
        <v>140</v>
      </c>
      <c r="B5771" s="23" t="s">
        <v>615</v>
      </c>
      <c r="C5771" s="23" t="s">
        <v>13</v>
      </c>
      <c r="D5771" s="24" t="str">
        <f>VLOOKUP(A5771,Vystup20160620!$C:$C,1,FALSE)</f>
        <v>nvvxj4</v>
      </c>
      <c r="E5771" s="10" t="str">
        <f>VLOOKUP(A5771,pomocne!$A:$C,3,FALSE)</f>
        <v>Rodič</v>
      </c>
    </row>
    <row r="5772" spans="1:5" s="24" customFormat="1" hidden="1" x14ac:dyDescent="0.25">
      <c r="A5772" s="23" t="s">
        <v>140</v>
      </c>
      <c r="B5772" s="23" t="s">
        <v>616</v>
      </c>
      <c r="C5772" s="23" t="s">
        <v>13</v>
      </c>
      <c r="D5772" s="24" t="str">
        <f>VLOOKUP(A5772,Vystup20160620!$C:$C,1,FALSE)</f>
        <v>nvvxj4</v>
      </c>
      <c r="E5772" s="10" t="str">
        <f>VLOOKUP(A5772,pomocne!$A:$C,3,FALSE)</f>
        <v>Rodič</v>
      </c>
    </row>
    <row r="5773" spans="1:5" s="24" customFormat="1" ht="30" hidden="1" x14ac:dyDescent="0.25">
      <c r="A5773" s="23" t="s">
        <v>140</v>
      </c>
      <c r="B5773" s="23" t="s">
        <v>587</v>
      </c>
      <c r="C5773" s="23" t="s">
        <v>13</v>
      </c>
      <c r="D5773" s="24" t="str">
        <f>VLOOKUP(A5773,Vystup20160620!$C:$C,1,FALSE)</f>
        <v>nvvxj4</v>
      </c>
      <c r="E5773" s="10" t="str">
        <f>VLOOKUP(A5773,pomocne!$A:$C,3,FALSE)</f>
        <v>Rodič</v>
      </c>
    </row>
    <row r="5774" spans="1:5" s="24" customFormat="1" ht="30" hidden="1" x14ac:dyDescent="0.25">
      <c r="A5774" s="23" t="s">
        <v>140</v>
      </c>
      <c r="B5774" s="23" t="s">
        <v>588</v>
      </c>
      <c r="C5774" s="23" t="s">
        <v>18</v>
      </c>
      <c r="D5774" s="24" t="str">
        <f>VLOOKUP(A5774,Vystup20160620!$C:$C,1,FALSE)</f>
        <v>nvvxj4</v>
      </c>
      <c r="E5774" s="10" t="str">
        <f>VLOOKUP(A5774,pomocne!$A:$C,3,FALSE)</f>
        <v>Rodič</v>
      </c>
    </row>
    <row r="5775" spans="1:5" s="24" customFormat="1" hidden="1" x14ac:dyDescent="0.25">
      <c r="A5775" s="23" t="s">
        <v>140</v>
      </c>
      <c r="B5775" s="23" t="s">
        <v>589</v>
      </c>
      <c r="C5775" s="23" t="s">
        <v>18</v>
      </c>
      <c r="D5775" s="24" t="str">
        <f>VLOOKUP(A5775,Vystup20160620!$C:$C,1,FALSE)</f>
        <v>nvvxj4</v>
      </c>
      <c r="E5775" s="10" t="str">
        <f>VLOOKUP(A5775,pomocne!$A:$C,3,FALSE)</f>
        <v>Rodič</v>
      </c>
    </row>
    <row r="5776" spans="1:5" s="24" customFormat="1" ht="30" hidden="1" x14ac:dyDescent="0.25">
      <c r="A5776" s="23" t="s">
        <v>140</v>
      </c>
      <c r="B5776" s="23" t="s">
        <v>617</v>
      </c>
      <c r="C5776" s="23" t="s">
        <v>18</v>
      </c>
      <c r="D5776" s="24" t="str">
        <f>VLOOKUP(A5776,Vystup20160620!$C:$C,1,FALSE)</f>
        <v>nvvxj4</v>
      </c>
      <c r="E5776" s="10" t="str">
        <f>VLOOKUP(A5776,pomocne!$A:$C,3,FALSE)</f>
        <v>Rodič</v>
      </c>
    </row>
    <row r="5777" spans="1:5" s="24" customFormat="1" hidden="1" x14ac:dyDescent="0.25">
      <c r="A5777" s="23" t="s">
        <v>140</v>
      </c>
      <c r="B5777" s="23" t="s">
        <v>66</v>
      </c>
      <c r="C5777" s="23" t="s">
        <v>13</v>
      </c>
      <c r="D5777" s="24" t="str">
        <f>VLOOKUP(A5777,Vystup20160620!$C:$C,1,FALSE)</f>
        <v>nvvxj4</v>
      </c>
      <c r="E5777" s="10" t="str">
        <f>VLOOKUP(A5777,pomocne!$A:$C,3,FALSE)</f>
        <v>Rodič</v>
      </c>
    </row>
    <row r="5778" spans="1:5" s="24" customFormat="1" hidden="1" x14ac:dyDescent="0.25">
      <c r="A5778" s="23" t="s">
        <v>140</v>
      </c>
      <c r="B5778" s="23" t="s">
        <v>67</v>
      </c>
      <c r="C5778" s="23" t="s">
        <v>13</v>
      </c>
      <c r="D5778" s="24" t="str">
        <f>VLOOKUP(A5778,Vystup20160620!$C:$C,1,FALSE)</f>
        <v>nvvxj4</v>
      </c>
      <c r="E5778" s="10" t="str">
        <f>VLOOKUP(A5778,pomocne!$A:$C,3,FALSE)</f>
        <v>Rodič</v>
      </c>
    </row>
    <row r="5779" spans="1:5" s="24" customFormat="1" ht="30" hidden="1" x14ac:dyDescent="0.25">
      <c r="A5779" s="23" t="s">
        <v>140</v>
      </c>
      <c r="B5779" s="23" t="s">
        <v>68</v>
      </c>
      <c r="C5779" s="23" t="s">
        <v>18</v>
      </c>
      <c r="D5779" s="24" t="str">
        <f>VLOOKUP(A5779,Vystup20160620!$C:$C,1,FALSE)</f>
        <v>nvvxj4</v>
      </c>
      <c r="E5779" s="10" t="str">
        <f>VLOOKUP(A5779,pomocne!$A:$C,3,FALSE)</f>
        <v>Rodič</v>
      </c>
    </row>
    <row r="5780" spans="1:5" s="24" customFormat="1" hidden="1" x14ac:dyDescent="0.25">
      <c r="A5780" s="23" t="s">
        <v>140</v>
      </c>
      <c r="B5780" s="23" t="s">
        <v>69</v>
      </c>
      <c r="C5780" s="23" t="s">
        <v>18</v>
      </c>
      <c r="D5780" s="24" t="str">
        <f>VLOOKUP(A5780,Vystup20160620!$C:$C,1,FALSE)</f>
        <v>nvvxj4</v>
      </c>
      <c r="E5780" s="10" t="str">
        <f>VLOOKUP(A5780,pomocne!$A:$C,3,FALSE)</f>
        <v>Rodič</v>
      </c>
    </row>
    <row r="5781" spans="1:5" s="24" customFormat="1" hidden="1" x14ac:dyDescent="0.25">
      <c r="A5781" s="23" t="s">
        <v>140</v>
      </c>
      <c r="B5781" s="23" t="s">
        <v>105</v>
      </c>
      <c r="C5781" s="23" t="s">
        <v>18</v>
      </c>
      <c r="D5781" s="24" t="str">
        <f>VLOOKUP(A5781,Vystup20160620!$C:$C,1,FALSE)</f>
        <v>nvvxj4</v>
      </c>
      <c r="E5781" s="10" t="str">
        <f>VLOOKUP(A5781,pomocne!$A:$C,3,FALSE)</f>
        <v>Rodič</v>
      </c>
    </row>
    <row r="5782" spans="1:5" s="24" customFormat="1" hidden="1" x14ac:dyDescent="0.25">
      <c r="A5782" s="23" t="s">
        <v>140</v>
      </c>
      <c r="B5782" s="23" t="s">
        <v>618</v>
      </c>
      <c r="C5782" s="23" t="s">
        <v>18</v>
      </c>
      <c r="D5782" s="24" t="str">
        <f>VLOOKUP(A5782,Vystup20160620!$C:$C,1,FALSE)</f>
        <v>nvvxj4</v>
      </c>
      <c r="E5782" s="10" t="str">
        <f>VLOOKUP(A5782,pomocne!$A:$C,3,FALSE)</f>
        <v>Rodič</v>
      </c>
    </row>
    <row r="5783" spans="1:5" s="24" customFormat="1" hidden="1" x14ac:dyDescent="0.25">
      <c r="A5783" s="23" t="s">
        <v>140</v>
      </c>
      <c r="B5783" s="23" t="s">
        <v>619</v>
      </c>
      <c r="C5783" s="23" t="s">
        <v>18</v>
      </c>
      <c r="D5783" s="24" t="str">
        <f>VLOOKUP(A5783,Vystup20160620!$C:$C,1,FALSE)</f>
        <v>nvvxj4</v>
      </c>
      <c r="E5783" s="10" t="str">
        <f>VLOOKUP(A5783,pomocne!$A:$C,3,FALSE)</f>
        <v>Rodič</v>
      </c>
    </row>
    <row r="5784" spans="1:5" s="24" customFormat="1" hidden="1" x14ac:dyDescent="0.25">
      <c r="A5784" s="23" t="s">
        <v>140</v>
      </c>
      <c r="B5784" s="23" t="s">
        <v>70</v>
      </c>
      <c r="C5784" s="23" t="s">
        <v>13</v>
      </c>
      <c r="D5784" s="24" t="str">
        <f>VLOOKUP(A5784,Vystup20160620!$C:$C,1,FALSE)</f>
        <v>nvvxj4</v>
      </c>
      <c r="E5784" s="10" t="str">
        <f>VLOOKUP(A5784,pomocne!$A:$C,3,FALSE)</f>
        <v>Rodič</v>
      </c>
    </row>
    <row r="5785" spans="1:5" s="24" customFormat="1" hidden="1" x14ac:dyDescent="0.25">
      <c r="A5785" s="23" t="s">
        <v>140</v>
      </c>
      <c r="B5785" s="23" t="s">
        <v>129</v>
      </c>
      <c r="C5785" s="23" t="s">
        <v>13</v>
      </c>
      <c r="D5785" s="24" t="str">
        <f>VLOOKUP(A5785,Vystup20160620!$C:$C,1,FALSE)</f>
        <v>nvvxj4</v>
      </c>
      <c r="E5785" s="10" t="str">
        <f>VLOOKUP(A5785,pomocne!$A:$C,3,FALSE)</f>
        <v>Rodič</v>
      </c>
    </row>
    <row r="5786" spans="1:5" s="24" customFormat="1" hidden="1" x14ac:dyDescent="0.25">
      <c r="A5786" s="23" t="s">
        <v>140</v>
      </c>
      <c r="B5786" s="23" t="s">
        <v>130</v>
      </c>
      <c r="C5786" s="23" t="s">
        <v>18</v>
      </c>
      <c r="D5786" s="24" t="str">
        <f>VLOOKUP(A5786,Vystup20160620!$C:$C,1,FALSE)</f>
        <v>nvvxj4</v>
      </c>
      <c r="E5786" s="10" t="str">
        <f>VLOOKUP(A5786,pomocne!$A:$C,3,FALSE)</f>
        <v>Rodič</v>
      </c>
    </row>
    <row r="5787" spans="1:5" s="24" customFormat="1" hidden="1" x14ac:dyDescent="0.25">
      <c r="A5787" s="23" t="s">
        <v>140</v>
      </c>
      <c r="B5787" s="23" t="s">
        <v>131</v>
      </c>
      <c r="C5787" s="23" t="s">
        <v>18</v>
      </c>
      <c r="D5787" s="24" t="str">
        <f>VLOOKUP(A5787,Vystup20160620!$C:$C,1,FALSE)</f>
        <v>nvvxj4</v>
      </c>
      <c r="E5787" s="10" t="str">
        <f>VLOOKUP(A5787,pomocne!$A:$C,3,FALSE)</f>
        <v>Rodič</v>
      </c>
    </row>
    <row r="5788" spans="1:5" s="24" customFormat="1" hidden="1" x14ac:dyDescent="0.25">
      <c r="A5788" s="23" t="s">
        <v>140</v>
      </c>
      <c r="B5788" s="23" t="s">
        <v>590</v>
      </c>
      <c r="C5788" s="23" t="s">
        <v>13</v>
      </c>
      <c r="D5788" s="24" t="str">
        <f>VLOOKUP(A5788,Vystup20160620!$C:$C,1,FALSE)</f>
        <v>nvvxj4</v>
      </c>
      <c r="E5788" s="10" t="str">
        <f>VLOOKUP(A5788,pomocne!$A:$C,3,FALSE)</f>
        <v>Rodič</v>
      </c>
    </row>
    <row r="5789" spans="1:5" s="24" customFormat="1" hidden="1" x14ac:dyDescent="0.25">
      <c r="A5789" s="23" t="s">
        <v>140</v>
      </c>
      <c r="B5789" s="23" t="s">
        <v>620</v>
      </c>
      <c r="C5789" s="23" t="s">
        <v>13</v>
      </c>
      <c r="D5789" s="24" t="str">
        <f>VLOOKUP(A5789,Vystup20160620!$C:$C,1,FALSE)</f>
        <v>nvvxj4</v>
      </c>
      <c r="E5789" s="10" t="str">
        <f>VLOOKUP(A5789,pomocne!$A:$C,3,FALSE)</f>
        <v>Rodič</v>
      </c>
    </row>
    <row r="5790" spans="1:5" s="24" customFormat="1" hidden="1" x14ac:dyDescent="0.25">
      <c r="A5790" s="23" t="s">
        <v>140</v>
      </c>
      <c r="B5790" s="23" t="s">
        <v>73</v>
      </c>
      <c r="C5790" s="23" t="s">
        <v>18</v>
      </c>
      <c r="D5790" s="24" t="str">
        <f>VLOOKUP(A5790,Vystup20160620!$C:$C,1,FALSE)</f>
        <v>nvvxj4</v>
      </c>
      <c r="E5790" s="10" t="str">
        <f>VLOOKUP(A5790,pomocne!$A:$C,3,FALSE)</f>
        <v>Rodič</v>
      </c>
    </row>
    <row r="5791" spans="1:5" s="24" customFormat="1" hidden="1" x14ac:dyDescent="0.25">
      <c r="A5791" s="23" t="s">
        <v>140</v>
      </c>
      <c r="B5791" s="23" t="s">
        <v>591</v>
      </c>
      <c r="C5791" s="23" t="s">
        <v>18</v>
      </c>
      <c r="D5791" s="24" t="str">
        <f>VLOOKUP(A5791,Vystup20160620!$C:$C,1,FALSE)</f>
        <v>nvvxj4</v>
      </c>
      <c r="E5791" s="10" t="str">
        <f>VLOOKUP(A5791,pomocne!$A:$C,3,FALSE)</f>
        <v>Rodič</v>
      </c>
    </row>
    <row r="5792" spans="1:5" s="24" customFormat="1" hidden="1" x14ac:dyDescent="0.25">
      <c r="A5792" s="23" t="s">
        <v>140</v>
      </c>
      <c r="B5792" s="23" t="s">
        <v>75</v>
      </c>
      <c r="C5792" s="23" t="s">
        <v>13</v>
      </c>
      <c r="D5792" s="24" t="str">
        <f>VLOOKUP(A5792,Vystup20160620!$C:$C,1,FALSE)</f>
        <v>nvvxj4</v>
      </c>
      <c r="E5792" s="10" t="str">
        <f>VLOOKUP(A5792,pomocne!$A:$C,3,FALSE)</f>
        <v>Rodič</v>
      </c>
    </row>
    <row r="5793" spans="1:5" s="24" customFormat="1" ht="30" hidden="1" x14ac:dyDescent="0.25">
      <c r="A5793" s="23" t="s">
        <v>140</v>
      </c>
      <c r="B5793" s="23" t="s">
        <v>592</v>
      </c>
      <c r="C5793" s="23" t="s">
        <v>13</v>
      </c>
      <c r="D5793" s="24" t="str">
        <f>VLOOKUP(A5793,Vystup20160620!$C:$C,1,FALSE)</f>
        <v>nvvxj4</v>
      </c>
      <c r="E5793" s="10" t="str">
        <f>VLOOKUP(A5793,pomocne!$A:$C,3,FALSE)</f>
        <v>Rodič</v>
      </c>
    </row>
    <row r="5794" spans="1:5" s="24" customFormat="1" hidden="1" x14ac:dyDescent="0.25">
      <c r="A5794" s="23" t="s">
        <v>140</v>
      </c>
      <c r="B5794" s="23" t="s">
        <v>593</v>
      </c>
      <c r="C5794" s="23" t="s">
        <v>18</v>
      </c>
      <c r="D5794" s="24" t="str">
        <f>VLOOKUP(A5794,Vystup20160620!$C:$C,1,FALSE)</f>
        <v>nvvxj4</v>
      </c>
      <c r="E5794" s="10" t="str">
        <f>VLOOKUP(A5794,pomocne!$A:$C,3,FALSE)</f>
        <v>Rodič</v>
      </c>
    </row>
    <row r="5795" spans="1:5" s="24" customFormat="1" hidden="1" x14ac:dyDescent="0.25">
      <c r="A5795" s="23" t="s">
        <v>140</v>
      </c>
      <c r="B5795" s="23" t="s">
        <v>622</v>
      </c>
      <c r="C5795" s="23" t="s">
        <v>18</v>
      </c>
      <c r="D5795" s="24" t="str">
        <f>VLOOKUP(A5795,Vystup20160620!$C:$C,1,FALSE)</f>
        <v>nvvxj4</v>
      </c>
      <c r="E5795" s="10" t="str">
        <f>VLOOKUP(A5795,pomocne!$A:$C,3,FALSE)</f>
        <v>Rodič</v>
      </c>
    </row>
    <row r="5796" spans="1:5" s="24" customFormat="1" ht="30" hidden="1" x14ac:dyDescent="0.25">
      <c r="A5796" s="23" t="s">
        <v>140</v>
      </c>
      <c r="B5796" s="23" t="s">
        <v>623</v>
      </c>
      <c r="C5796" s="23" t="s">
        <v>18</v>
      </c>
      <c r="D5796" s="24" t="str">
        <f>VLOOKUP(A5796,Vystup20160620!$C:$C,1,FALSE)</f>
        <v>nvvxj4</v>
      </c>
      <c r="E5796" s="10" t="str">
        <f>VLOOKUP(A5796,pomocne!$A:$C,3,FALSE)</f>
        <v>Rodič</v>
      </c>
    </row>
    <row r="5797" spans="1:5" s="24" customFormat="1" hidden="1" x14ac:dyDescent="0.25">
      <c r="A5797" s="23" t="s">
        <v>140</v>
      </c>
      <c r="B5797" s="23" t="s">
        <v>76</v>
      </c>
      <c r="C5797" s="23" t="s">
        <v>13</v>
      </c>
      <c r="D5797" s="24" t="str">
        <f>VLOOKUP(A5797,Vystup20160620!$C:$C,1,FALSE)</f>
        <v>nvvxj4</v>
      </c>
      <c r="E5797" s="10" t="str">
        <f>VLOOKUP(A5797,pomocne!$A:$C,3,FALSE)</f>
        <v>Rodič</v>
      </c>
    </row>
    <row r="5798" spans="1:5" s="24" customFormat="1" ht="30" hidden="1" x14ac:dyDescent="0.25">
      <c r="A5798" s="23" t="s">
        <v>140</v>
      </c>
      <c r="B5798" s="23" t="s">
        <v>77</v>
      </c>
      <c r="C5798" s="23" t="s">
        <v>13</v>
      </c>
      <c r="D5798" s="24" t="str">
        <f>VLOOKUP(A5798,Vystup20160620!$C:$C,1,FALSE)</f>
        <v>nvvxj4</v>
      </c>
      <c r="E5798" s="10" t="str">
        <f>VLOOKUP(A5798,pomocne!$A:$C,3,FALSE)</f>
        <v>Rodič</v>
      </c>
    </row>
    <row r="5799" spans="1:5" s="24" customFormat="1" ht="30" hidden="1" x14ac:dyDescent="0.25">
      <c r="A5799" s="23" t="s">
        <v>140</v>
      </c>
      <c r="B5799" s="23" t="s">
        <v>78</v>
      </c>
      <c r="C5799" s="23" t="s">
        <v>143</v>
      </c>
      <c r="D5799" s="24" t="str">
        <f>VLOOKUP(A5799,Vystup20160620!$C:$C,1,FALSE)</f>
        <v>nvvxj4</v>
      </c>
      <c r="E5799" s="10" t="str">
        <f>VLOOKUP(A5799,pomocne!$A:$C,3,FALSE)</f>
        <v>Rodič</v>
      </c>
    </row>
    <row r="5800" spans="1:5" s="24" customFormat="1" hidden="1" x14ac:dyDescent="0.25">
      <c r="A5800" s="23" t="s">
        <v>140</v>
      </c>
      <c r="B5800" s="23" t="s">
        <v>594</v>
      </c>
      <c r="C5800" s="23" t="s">
        <v>18</v>
      </c>
      <c r="D5800" s="24" t="str">
        <f>VLOOKUP(A5800,Vystup20160620!$C:$C,1,FALSE)</f>
        <v>nvvxj4</v>
      </c>
      <c r="E5800" s="10" t="str">
        <f>VLOOKUP(A5800,pomocne!$A:$C,3,FALSE)</f>
        <v>Rodič</v>
      </c>
    </row>
    <row r="5801" spans="1:5" s="24" customFormat="1" hidden="1" x14ac:dyDescent="0.25">
      <c r="A5801" s="23" t="s">
        <v>140</v>
      </c>
      <c r="B5801" s="23" t="s">
        <v>595</v>
      </c>
      <c r="C5801" s="23" t="s">
        <v>13</v>
      </c>
      <c r="D5801" s="24" t="str">
        <f>VLOOKUP(A5801,Vystup20160620!$C:$C,1,FALSE)</f>
        <v>nvvxj4</v>
      </c>
      <c r="E5801" s="10" t="str">
        <f>VLOOKUP(A5801,pomocne!$A:$C,3,FALSE)</f>
        <v>Rodič</v>
      </c>
    </row>
    <row r="5802" spans="1:5" s="24" customFormat="1" hidden="1" x14ac:dyDescent="0.25">
      <c r="A5802" s="23" t="s">
        <v>140</v>
      </c>
      <c r="B5802" s="23" t="s">
        <v>82</v>
      </c>
      <c r="C5802" s="23" t="s">
        <v>13</v>
      </c>
      <c r="D5802" s="24" t="str">
        <f>VLOOKUP(A5802,Vystup20160620!$C:$C,1,FALSE)</f>
        <v>nvvxj4</v>
      </c>
      <c r="E5802" s="10" t="str">
        <f>VLOOKUP(A5802,pomocne!$A:$C,3,FALSE)</f>
        <v>Rodič</v>
      </c>
    </row>
    <row r="5803" spans="1:5" s="24" customFormat="1" hidden="1" x14ac:dyDescent="0.25">
      <c r="A5803" s="23" t="s">
        <v>140</v>
      </c>
      <c r="B5803" s="23" t="s">
        <v>596</v>
      </c>
      <c r="C5803" s="23" t="s">
        <v>13</v>
      </c>
      <c r="D5803" s="24" t="str">
        <f>VLOOKUP(A5803,Vystup20160620!$C:$C,1,FALSE)</f>
        <v>nvvxj4</v>
      </c>
      <c r="E5803" s="10" t="str">
        <f>VLOOKUP(A5803,pomocne!$A:$C,3,FALSE)</f>
        <v>Rodič</v>
      </c>
    </row>
    <row r="5804" spans="1:5" s="24" customFormat="1" hidden="1" x14ac:dyDescent="0.25">
      <c r="A5804" s="23" t="s">
        <v>140</v>
      </c>
      <c r="B5804" s="23" t="s">
        <v>84</v>
      </c>
      <c r="C5804" s="23" t="s">
        <v>13</v>
      </c>
      <c r="D5804" s="24" t="str">
        <f>VLOOKUP(A5804,Vystup20160620!$C:$C,1,FALSE)</f>
        <v>nvvxj4</v>
      </c>
      <c r="E5804" s="10" t="str">
        <f>VLOOKUP(A5804,pomocne!$A:$C,3,FALSE)</f>
        <v>Rodič</v>
      </c>
    </row>
    <row r="5805" spans="1:5" s="24" customFormat="1" hidden="1" x14ac:dyDescent="0.25">
      <c r="A5805" s="23" t="s">
        <v>140</v>
      </c>
      <c r="B5805" s="23" t="s">
        <v>597</v>
      </c>
      <c r="C5805" s="23" t="s">
        <v>13</v>
      </c>
      <c r="D5805" s="24" t="str">
        <f>VLOOKUP(A5805,Vystup20160620!$C:$C,1,FALSE)</f>
        <v>nvvxj4</v>
      </c>
      <c r="E5805" s="10" t="str">
        <f>VLOOKUP(A5805,pomocne!$A:$C,3,FALSE)</f>
        <v>Rodič</v>
      </c>
    </row>
    <row r="5806" spans="1:5" s="24" customFormat="1" hidden="1" x14ac:dyDescent="0.25">
      <c r="A5806" s="23" t="s">
        <v>140</v>
      </c>
      <c r="B5806" s="23" t="s">
        <v>598</v>
      </c>
      <c r="C5806" s="23" t="s">
        <v>13</v>
      </c>
      <c r="D5806" s="24" t="str">
        <f>VLOOKUP(A5806,Vystup20160620!$C:$C,1,FALSE)</f>
        <v>nvvxj4</v>
      </c>
      <c r="E5806" s="10" t="str">
        <f>VLOOKUP(A5806,pomocne!$A:$C,3,FALSE)</f>
        <v>Rodič</v>
      </c>
    </row>
    <row r="5807" spans="1:5" s="24" customFormat="1" ht="30" hidden="1" x14ac:dyDescent="0.25">
      <c r="A5807" s="23" t="s">
        <v>140</v>
      </c>
      <c r="B5807" s="23" t="s">
        <v>87</v>
      </c>
      <c r="C5807" s="23" t="s">
        <v>13</v>
      </c>
      <c r="D5807" s="24" t="str">
        <f>VLOOKUP(A5807,Vystup20160620!$C:$C,1,FALSE)</f>
        <v>nvvxj4</v>
      </c>
      <c r="E5807" s="10" t="str">
        <f>VLOOKUP(A5807,pomocne!$A:$C,3,FALSE)</f>
        <v>Rodič</v>
      </c>
    </row>
    <row r="5808" spans="1:5" s="24" customFormat="1" ht="30" hidden="1" x14ac:dyDescent="0.25">
      <c r="A5808" s="23" t="s">
        <v>140</v>
      </c>
      <c r="B5808" s="23" t="s">
        <v>88</v>
      </c>
      <c r="C5808" s="23" t="s">
        <v>13</v>
      </c>
      <c r="D5808" s="24" t="str">
        <f>VLOOKUP(A5808,Vystup20160620!$C:$C,1,FALSE)</f>
        <v>nvvxj4</v>
      </c>
      <c r="E5808" s="10" t="str">
        <f>VLOOKUP(A5808,pomocne!$A:$C,3,FALSE)</f>
        <v>Rodič</v>
      </c>
    </row>
    <row r="5809" spans="1:5" s="24" customFormat="1" ht="30" hidden="1" x14ac:dyDescent="0.25">
      <c r="A5809" s="23" t="s">
        <v>140</v>
      </c>
      <c r="B5809" s="23" t="s">
        <v>737</v>
      </c>
      <c r="C5809" s="23" t="s">
        <v>144</v>
      </c>
      <c r="D5809" s="24" t="str">
        <f>VLOOKUP(A5809,Vystup20160620!$C:$C,1,FALSE)</f>
        <v>nvvxj4</v>
      </c>
      <c r="E5809" s="10" t="str">
        <f>VLOOKUP(A5809,pomocne!$A:$C,3,FALSE)</f>
        <v>Rodič</v>
      </c>
    </row>
    <row r="5810" spans="1:5" s="24" customFormat="1" hidden="1" x14ac:dyDescent="0.25">
      <c r="A5810" s="23" t="s">
        <v>389</v>
      </c>
      <c r="B5810" s="23" t="s">
        <v>511</v>
      </c>
      <c r="C5810" s="23" t="s">
        <v>135</v>
      </c>
      <c r="D5810" s="24" t="str">
        <f>VLOOKUP(A5810,Vystup20160620!$C:$C,1,FALSE)</f>
        <v>nyf94s</v>
      </c>
      <c r="E5810" s="10" t="str">
        <f>VLOOKUP(A5810,pomocne!$A:$C,3,FALSE)</f>
        <v>Rodič</v>
      </c>
    </row>
    <row r="5811" spans="1:5" s="24" customFormat="1" hidden="1" x14ac:dyDescent="0.25">
      <c r="A5811" s="23" t="s">
        <v>389</v>
      </c>
      <c r="B5811" s="23" t="s">
        <v>512</v>
      </c>
      <c r="C5811" s="23" t="s">
        <v>18</v>
      </c>
      <c r="D5811" s="24" t="str">
        <f>VLOOKUP(A5811,Vystup20160620!$C:$C,1,FALSE)</f>
        <v>nyf94s</v>
      </c>
      <c r="E5811" s="10" t="str">
        <f>VLOOKUP(A5811,pomocne!$A:$C,3,FALSE)</f>
        <v>Rodič</v>
      </c>
    </row>
    <row r="5812" spans="1:5" s="24" customFormat="1" hidden="1" x14ac:dyDescent="0.25">
      <c r="A5812" s="23" t="s">
        <v>389</v>
      </c>
      <c r="B5812" s="23" t="s">
        <v>513</v>
      </c>
      <c r="C5812" s="23" t="s">
        <v>18</v>
      </c>
      <c r="D5812" s="24" t="str">
        <f>VLOOKUP(A5812,Vystup20160620!$C:$C,1,FALSE)</f>
        <v>nyf94s</v>
      </c>
      <c r="E5812" s="10" t="str">
        <f>VLOOKUP(A5812,pomocne!$A:$C,3,FALSE)</f>
        <v>Rodič</v>
      </c>
    </row>
    <row r="5813" spans="1:5" s="24" customFormat="1" hidden="1" x14ac:dyDescent="0.25">
      <c r="A5813" s="23" t="s">
        <v>389</v>
      </c>
      <c r="B5813" s="23" t="s">
        <v>514</v>
      </c>
      <c r="C5813" s="23" t="s">
        <v>18</v>
      </c>
      <c r="D5813" s="24" t="str">
        <f>VLOOKUP(A5813,Vystup20160620!$C:$C,1,FALSE)</f>
        <v>nyf94s</v>
      </c>
      <c r="E5813" s="10" t="str">
        <f>VLOOKUP(A5813,pomocne!$A:$C,3,FALSE)</f>
        <v>Rodič</v>
      </c>
    </row>
    <row r="5814" spans="1:5" s="24" customFormat="1" hidden="1" x14ac:dyDescent="0.25">
      <c r="A5814" s="23" t="s">
        <v>389</v>
      </c>
      <c r="B5814" s="23" t="s">
        <v>515</v>
      </c>
      <c r="C5814" s="23" t="s">
        <v>13</v>
      </c>
      <c r="D5814" s="24" t="str">
        <f>VLOOKUP(A5814,Vystup20160620!$C:$C,1,FALSE)</f>
        <v>nyf94s</v>
      </c>
      <c r="E5814" s="10" t="str">
        <f>VLOOKUP(A5814,pomocne!$A:$C,3,FALSE)</f>
        <v>Rodič</v>
      </c>
    </row>
    <row r="5815" spans="1:5" s="24" customFormat="1" hidden="1" x14ac:dyDescent="0.25">
      <c r="A5815" s="23" t="s">
        <v>389</v>
      </c>
      <c r="B5815" s="23" t="s">
        <v>519</v>
      </c>
      <c r="C5815" s="23" t="s">
        <v>18</v>
      </c>
      <c r="D5815" s="24" t="str">
        <f>VLOOKUP(A5815,Vystup20160620!$C:$C,1,FALSE)</f>
        <v>nyf94s</v>
      </c>
      <c r="E5815" s="10" t="str">
        <f>VLOOKUP(A5815,pomocne!$A:$C,3,FALSE)</f>
        <v>Rodič</v>
      </c>
    </row>
    <row r="5816" spans="1:5" s="24" customFormat="1" hidden="1" x14ac:dyDescent="0.25">
      <c r="A5816" s="23" t="s">
        <v>389</v>
      </c>
      <c r="B5816" s="23" t="s">
        <v>520</v>
      </c>
      <c r="C5816" s="23" t="s">
        <v>18</v>
      </c>
      <c r="D5816" s="24" t="str">
        <f>VLOOKUP(A5816,Vystup20160620!$C:$C,1,FALSE)</f>
        <v>nyf94s</v>
      </c>
      <c r="E5816" s="10" t="str">
        <f>VLOOKUP(A5816,pomocne!$A:$C,3,FALSE)</f>
        <v>Rodič</v>
      </c>
    </row>
    <row r="5817" spans="1:5" s="24" customFormat="1" hidden="1" x14ac:dyDescent="0.25">
      <c r="A5817" s="23" t="s">
        <v>389</v>
      </c>
      <c r="B5817" s="23" t="s">
        <v>521</v>
      </c>
      <c r="C5817" s="23" t="s">
        <v>18</v>
      </c>
      <c r="D5817" s="24" t="str">
        <f>VLOOKUP(A5817,Vystup20160620!$C:$C,1,FALSE)</f>
        <v>nyf94s</v>
      </c>
      <c r="E5817" s="10" t="str">
        <f>VLOOKUP(A5817,pomocne!$A:$C,3,FALSE)</f>
        <v>Rodič</v>
      </c>
    </row>
    <row r="5818" spans="1:5" s="24" customFormat="1" hidden="1" x14ac:dyDescent="0.25">
      <c r="A5818" s="23" t="s">
        <v>389</v>
      </c>
      <c r="B5818" s="23" t="s">
        <v>522</v>
      </c>
      <c r="C5818" s="23" t="s">
        <v>13</v>
      </c>
      <c r="D5818" s="24" t="str">
        <f>VLOOKUP(A5818,Vystup20160620!$C:$C,1,FALSE)</f>
        <v>nyf94s</v>
      </c>
      <c r="E5818" s="10" t="str">
        <f>VLOOKUP(A5818,pomocne!$A:$C,3,FALSE)</f>
        <v>Rodič</v>
      </c>
    </row>
    <row r="5819" spans="1:5" s="24" customFormat="1" ht="30" hidden="1" x14ac:dyDescent="0.25">
      <c r="A5819" s="23" t="s">
        <v>389</v>
      </c>
      <c r="B5819" s="23" t="s">
        <v>19</v>
      </c>
      <c r="C5819" s="23" t="s">
        <v>18</v>
      </c>
      <c r="D5819" s="24" t="str">
        <f>VLOOKUP(A5819,Vystup20160620!$C:$C,1,FALSE)</f>
        <v>nyf94s</v>
      </c>
      <c r="E5819" s="10" t="str">
        <f>VLOOKUP(A5819,pomocne!$A:$C,3,FALSE)</f>
        <v>Rodič</v>
      </c>
    </row>
    <row r="5820" spans="1:5" s="24" customFormat="1" ht="30" hidden="1" x14ac:dyDescent="0.25">
      <c r="A5820" s="23" t="s">
        <v>389</v>
      </c>
      <c r="B5820" s="23" t="s">
        <v>20</v>
      </c>
      <c r="C5820" s="23" t="s">
        <v>13</v>
      </c>
      <c r="D5820" s="24" t="str">
        <f>VLOOKUP(A5820,Vystup20160620!$C:$C,1,FALSE)</f>
        <v>nyf94s</v>
      </c>
      <c r="E5820" s="10" t="str">
        <f>VLOOKUP(A5820,pomocne!$A:$C,3,FALSE)</f>
        <v>Rodič</v>
      </c>
    </row>
    <row r="5821" spans="1:5" s="24" customFormat="1" ht="30" hidden="1" x14ac:dyDescent="0.25">
      <c r="A5821" s="23" t="s">
        <v>389</v>
      </c>
      <c r="B5821" s="23" t="s">
        <v>600</v>
      </c>
      <c r="C5821" s="23" t="s">
        <v>13</v>
      </c>
      <c r="D5821" s="24" t="str">
        <f>VLOOKUP(A5821,Vystup20160620!$C:$C,1,FALSE)</f>
        <v>nyf94s</v>
      </c>
      <c r="E5821" s="10" t="str">
        <f>VLOOKUP(A5821,pomocne!$A:$C,3,FALSE)</f>
        <v>Rodič</v>
      </c>
    </row>
    <row r="5822" spans="1:5" s="24" customFormat="1" ht="30" hidden="1" x14ac:dyDescent="0.25">
      <c r="A5822" s="23" t="s">
        <v>389</v>
      </c>
      <c r="B5822" s="23" t="s">
        <v>603</v>
      </c>
      <c r="C5822" s="23" t="s">
        <v>13</v>
      </c>
      <c r="D5822" s="24" t="str">
        <f>VLOOKUP(A5822,Vystup20160620!$C:$C,1,FALSE)</f>
        <v>nyf94s</v>
      </c>
      <c r="E5822" s="10" t="str">
        <f>VLOOKUP(A5822,pomocne!$A:$C,3,FALSE)</f>
        <v>Rodič</v>
      </c>
    </row>
    <row r="5823" spans="1:5" s="24" customFormat="1" ht="30" hidden="1" x14ac:dyDescent="0.25">
      <c r="A5823" s="23" t="s">
        <v>389</v>
      </c>
      <c r="B5823" s="23" t="s">
        <v>605</v>
      </c>
      <c r="C5823" s="23" t="s">
        <v>13</v>
      </c>
      <c r="D5823" s="24" t="str">
        <f>VLOOKUP(A5823,Vystup20160620!$C:$C,1,FALSE)</f>
        <v>nyf94s</v>
      </c>
      <c r="E5823" s="10" t="str">
        <f>VLOOKUP(A5823,pomocne!$A:$C,3,FALSE)</f>
        <v>Rodič</v>
      </c>
    </row>
    <row r="5824" spans="1:5" s="24" customFormat="1" ht="30" hidden="1" x14ac:dyDescent="0.25">
      <c r="A5824" s="23" t="s">
        <v>389</v>
      </c>
      <c r="B5824" s="23" t="s">
        <v>562</v>
      </c>
      <c r="C5824" s="23" t="s">
        <v>13</v>
      </c>
      <c r="D5824" s="24" t="str">
        <f>VLOOKUP(A5824,Vystup20160620!$C:$C,1,FALSE)</f>
        <v>nyf94s</v>
      </c>
      <c r="E5824" s="10" t="str">
        <f>VLOOKUP(A5824,pomocne!$A:$C,3,FALSE)</f>
        <v>Rodič</v>
      </c>
    </row>
    <row r="5825" spans="1:5" s="24" customFormat="1" ht="30" hidden="1" x14ac:dyDescent="0.25">
      <c r="A5825" s="23" t="s">
        <v>389</v>
      </c>
      <c r="B5825" s="23" t="s">
        <v>563</v>
      </c>
      <c r="C5825" s="23" t="s">
        <v>13</v>
      </c>
      <c r="D5825" s="24" t="str">
        <f>VLOOKUP(A5825,Vystup20160620!$C:$C,1,FALSE)</f>
        <v>nyf94s</v>
      </c>
      <c r="E5825" s="10" t="str">
        <f>VLOOKUP(A5825,pomocne!$A:$C,3,FALSE)</f>
        <v>Rodič</v>
      </c>
    </row>
    <row r="5826" spans="1:5" s="24" customFormat="1" ht="30" hidden="1" x14ac:dyDescent="0.25">
      <c r="A5826" s="23" t="s">
        <v>389</v>
      </c>
      <c r="B5826" s="23" t="s">
        <v>565</v>
      </c>
      <c r="C5826" s="23" t="s">
        <v>13</v>
      </c>
      <c r="D5826" s="24" t="str">
        <f>VLOOKUP(A5826,Vystup20160620!$C:$C,1,FALSE)</f>
        <v>nyf94s</v>
      </c>
      <c r="E5826" s="10" t="str">
        <f>VLOOKUP(A5826,pomocne!$A:$C,3,FALSE)</f>
        <v>Rodič</v>
      </c>
    </row>
    <row r="5827" spans="1:5" s="24" customFormat="1" ht="30" hidden="1" x14ac:dyDescent="0.25">
      <c r="A5827" s="23" t="s">
        <v>389</v>
      </c>
      <c r="B5827" s="23" t="s">
        <v>569</v>
      </c>
      <c r="C5827" s="23" t="s">
        <v>13</v>
      </c>
      <c r="D5827" s="24" t="str">
        <f>VLOOKUP(A5827,Vystup20160620!$C:$C,1,FALSE)</f>
        <v>nyf94s</v>
      </c>
      <c r="E5827" s="10" t="str">
        <f>VLOOKUP(A5827,pomocne!$A:$C,3,FALSE)</f>
        <v>Rodič</v>
      </c>
    </row>
    <row r="5828" spans="1:5" s="24" customFormat="1" hidden="1" x14ac:dyDescent="0.25">
      <c r="A5828" s="23" t="s">
        <v>389</v>
      </c>
      <c r="B5828" s="23" t="s">
        <v>30</v>
      </c>
      <c r="C5828" s="23" t="s">
        <v>13</v>
      </c>
      <c r="D5828" s="24" t="str">
        <f>VLOOKUP(A5828,Vystup20160620!$C:$C,1,FALSE)</f>
        <v>nyf94s</v>
      </c>
      <c r="E5828" s="10" t="str">
        <f>VLOOKUP(A5828,pomocne!$A:$C,3,FALSE)</f>
        <v>Rodič</v>
      </c>
    </row>
    <row r="5829" spans="1:5" s="24" customFormat="1" hidden="1" x14ac:dyDescent="0.25">
      <c r="A5829" s="23" t="s">
        <v>389</v>
      </c>
      <c r="B5829" s="23" t="s">
        <v>571</v>
      </c>
      <c r="C5829" s="23" t="s">
        <v>18</v>
      </c>
      <c r="D5829" s="24" t="str">
        <f>VLOOKUP(A5829,Vystup20160620!$C:$C,1,FALSE)</f>
        <v>nyf94s</v>
      </c>
      <c r="E5829" s="10" t="str">
        <f>VLOOKUP(A5829,pomocne!$A:$C,3,FALSE)</f>
        <v>Rodič</v>
      </c>
    </row>
    <row r="5830" spans="1:5" s="24" customFormat="1" hidden="1" x14ac:dyDescent="0.25">
      <c r="A5830" s="23" t="s">
        <v>389</v>
      </c>
      <c r="B5830" s="23" t="s">
        <v>572</v>
      </c>
      <c r="C5830" s="23" t="s">
        <v>18</v>
      </c>
      <c r="D5830" s="24" t="str">
        <f>VLOOKUP(A5830,Vystup20160620!$C:$C,1,FALSE)</f>
        <v>nyf94s</v>
      </c>
      <c r="E5830" s="10" t="str">
        <f>VLOOKUP(A5830,pomocne!$A:$C,3,FALSE)</f>
        <v>Rodič</v>
      </c>
    </row>
    <row r="5831" spans="1:5" s="24" customFormat="1" hidden="1" x14ac:dyDescent="0.25">
      <c r="A5831" s="23" t="s">
        <v>389</v>
      </c>
      <c r="B5831" s="23" t="s">
        <v>33</v>
      </c>
      <c r="C5831" s="23" t="s">
        <v>18</v>
      </c>
      <c r="D5831" s="24" t="str">
        <f>VLOOKUP(A5831,Vystup20160620!$C:$C,1,FALSE)</f>
        <v>nyf94s</v>
      </c>
      <c r="E5831" s="10" t="str">
        <f>VLOOKUP(A5831,pomocne!$A:$C,3,FALSE)</f>
        <v>Rodič</v>
      </c>
    </row>
    <row r="5832" spans="1:5" s="24" customFormat="1" ht="30" hidden="1" x14ac:dyDescent="0.25">
      <c r="A5832" s="23" t="s">
        <v>389</v>
      </c>
      <c r="B5832" s="23" t="s">
        <v>573</v>
      </c>
      <c r="C5832" s="23" t="s">
        <v>13</v>
      </c>
      <c r="D5832" s="24" t="str">
        <f>VLOOKUP(A5832,Vystup20160620!$C:$C,1,FALSE)</f>
        <v>nyf94s</v>
      </c>
      <c r="E5832" s="10" t="str">
        <f>VLOOKUP(A5832,pomocne!$A:$C,3,FALSE)</f>
        <v>Rodič</v>
      </c>
    </row>
    <row r="5833" spans="1:5" s="24" customFormat="1" hidden="1" x14ac:dyDescent="0.25">
      <c r="A5833" s="23" t="s">
        <v>389</v>
      </c>
      <c r="B5833" s="23" t="s">
        <v>38</v>
      </c>
      <c r="C5833" s="23" t="s">
        <v>13</v>
      </c>
      <c r="D5833" s="24" t="str">
        <f>VLOOKUP(A5833,Vystup20160620!$C:$C,1,FALSE)</f>
        <v>nyf94s</v>
      </c>
      <c r="E5833" s="10" t="str">
        <f>VLOOKUP(A5833,pomocne!$A:$C,3,FALSE)</f>
        <v>Rodič</v>
      </c>
    </row>
    <row r="5834" spans="1:5" s="24" customFormat="1" hidden="1" x14ac:dyDescent="0.25">
      <c r="A5834" s="23" t="s">
        <v>389</v>
      </c>
      <c r="B5834" s="23" t="s">
        <v>574</v>
      </c>
      <c r="C5834" s="23" t="s">
        <v>13</v>
      </c>
      <c r="D5834" s="24" t="str">
        <f>VLOOKUP(A5834,Vystup20160620!$C:$C,1,FALSE)</f>
        <v>nyf94s</v>
      </c>
      <c r="E5834" s="10" t="str">
        <f>VLOOKUP(A5834,pomocne!$A:$C,3,FALSE)</f>
        <v>Rodič</v>
      </c>
    </row>
    <row r="5835" spans="1:5" s="24" customFormat="1" hidden="1" x14ac:dyDescent="0.25">
      <c r="A5835" s="23" t="s">
        <v>389</v>
      </c>
      <c r="B5835" s="23" t="s">
        <v>577</v>
      </c>
      <c r="C5835" s="23" t="s">
        <v>13</v>
      </c>
      <c r="D5835" s="24" t="str">
        <f>VLOOKUP(A5835,Vystup20160620!$C:$C,1,FALSE)</f>
        <v>nyf94s</v>
      </c>
      <c r="E5835" s="10" t="str">
        <f>VLOOKUP(A5835,pomocne!$A:$C,3,FALSE)</f>
        <v>Rodič</v>
      </c>
    </row>
    <row r="5836" spans="1:5" s="24" customFormat="1" hidden="1" x14ac:dyDescent="0.25">
      <c r="A5836" s="23" t="s">
        <v>389</v>
      </c>
      <c r="B5836" s="23" t="s">
        <v>610</v>
      </c>
      <c r="C5836" s="23" t="s">
        <v>13</v>
      </c>
      <c r="D5836" s="24" t="str">
        <f>VLOOKUP(A5836,Vystup20160620!$C:$C,1,FALSE)</f>
        <v>nyf94s</v>
      </c>
      <c r="E5836" s="10" t="str">
        <f>VLOOKUP(A5836,pomocne!$A:$C,3,FALSE)</f>
        <v>Rodič</v>
      </c>
    </row>
    <row r="5837" spans="1:5" s="24" customFormat="1" hidden="1" x14ac:dyDescent="0.25">
      <c r="A5837" s="23" t="s">
        <v>389</v>
      </c>
      <c r="B5837" s="23" t="s">
        <v>580</v>
      </c>
      <c r="C5837" s="23" t="s">
        <v>13</v>
      </c>
      <c r="D5837" s="24" t="str">
        <f>VLOOKUP(A5837,Vystup20160620!$C:$C,1,FALSE)</f>
        <v>nyf94s</v>
      </c>
      <c r="E5837" s="10" t="str">
        <f>VLOOKUP(A5837,pomocne!$A:$C,3,FALSE)</f>
        <v>Rodič</v>
      </c>
    </row>
    <row r="5838" spans="1:5" s="24" customFormat="1" hidden="1" x14ac:dyDescent="0.25">
      <c r="A5838" s="23" t="s">
        <v>389</v>
      </c>
      <c r="B5838" s="23" t="s">
        <v>583</v>
      </c>
      <c r="C5838" s="23" t="s">
        <v>13</v>
      </c>
      <c r="D5838" s="24" t="str">
        <f>VLOOKUP(A5838,Vystup20160620!$C:$C,1,FALSE)</f>
        <v>nyf94s</v>
      </c>
      <c r="E5838" s="10" t="str">
        <f>VLOOKUP(A5838,pomocne!$A:$C,3,FALSE)</f>
        <v>Rodič</v>
      </c>
    </row>
    <row r="5839" spans="1:5" s="24" customFormat="1" ht="30" hidden="1" x14ac:dyDescent="0.25">
      <c r="A5839" s="23" t="s">
        <v>389</v>
      </c>
      <c r="B5839" s="23" t="s">
        <v>584</v>
      </c>
      <c r="C5839" s="23" t="s">
        <v>13</v>
      </c>
      <c r="D5839" s="24" t="str">
        <f>VLOOKUP(A5839,Vystup20160620!$C:$C,1,FALSE)</f>
        <v>nyf94s</v>
      </c>
      <c r="E5839" s="10" t="str">
        <f>VLOOKUP(A5839,pomocne!$A:$C,3,FALSE)</f>
        <v>Rodič</v>
      </c>
    </row>
    <row r="5840" spans="1:5" s="24" customFormat="1" ht="30" hidden="1" x14ac:dyDescent="0.25">
      <c r="A5840" s="23" t="s">
        <v>389</v>
      </c>
      <c r="B5840" s="23" t="s">
        <v>585</v>
      </c>
      <c r="C5840" s="23" t="s">
        <v>13</v>
      </c>
      <c r="D5840" s="24" t="str">
        <f>VLOOKUP(A5840,Vystup20160620!$C:$C,1,FALSE)</f>
        <v>nyf94s</v>
      </c>
      <c r="E5840" s="10" t="str">
        <f>VLOOKUP(A5840,pomocne!$A:$C,3,FALSE)</f>
        <v>Rodič</v>
      </c>
    </row>
    <row r="5841" spans="1:5" s="24" customFormat="1" ht="30" hidden="1" x14ac:dyDescent="0.25">
      <c r="A5841" s="23" t="s">
        <v>389</v>
      </c>
      <c r="B5841" s="23" t="s">
        <v>586</v>
      </c>
      <c r="C5841" s="23" t="s">
        <v>13</v>
      </c>
      <c r="D5841" s="24" t="str">
        <f>VLOOKUP(A5841,Vystup20160620!$C:$C,1,FALSE)</f>
        <v>nyf94s</v>
      </c>
      <c r="E5841" s="10" t="str">
        <f>VLOOKUP(A5841,pomocne!$A:$C,3,FALSE)</f>
        <v>Rodič</v>
      </c>
    </row>
    <row r="5842" spans="1:5" s="24" customFormat="1" hidden="1" x14ac:dyDescent="0.25">
      <c r="A5842" s="23" t="s">
        <v>389</v>
      </c>
      <c r="B5842" s="23" t="s">
        <v>613</v>
      </c>
      <c r="C5842" s="23" t="s">
        <v>13</v>
      </c>
      <c r="D5842" s="24" t="str">
        <f>VLOOKUP(A5842,Vystup20160620!$C:$C,1,FALSE)</f>
        <v>nyf94s</v>
      </c>
      <c r="E5842" s="10" t="str">
        <f>VLOOKUP(A5842,pomocne!$A:$C,3,FALSE)</f>
        <v>Rodič</v>
      </c>
    </row>
    <row r="5843" spans="1:5" s="24" customFormat="1" hidden="1" x14ac:dyDescent="0.25">
      <c r="A5843" s="23" t="s">
        <v>389</v>
      </c>
      <c r="B5843" s="23" t="s">
        <v>614</v>
      </c>
      <c r="C5843" s="23" t="s">
        <v>13</v>
      </c>
      <c r="D5843" s="24" t="str">
        <f>VLOOKUP(A5843,Vystup20160620!$C:$C,1,FALSE)</f>
        <v>nyf94s</v>
      </c>
      <c r="E5843" s="10" t="str">
        <f>VLOOKUP(A5843,pomocne!$A:$C,3,FALSE)</f>
        <v>Rodič</v>
      </c>
    </row>
    <row r="5844" spans="1:5" s="24" customFormat="1" ht="30" hidden="1" x14ac:dyDescent="0.25">
      <c r="A5844" s="23" t="s">
        <v>389</v>
      </c>
      <c r="B5844" s="23" t="s">
        <v>615</v>
      </c>
      <c r="C5844" s="23" t="s">
        <v>13</v>
      </c>
      <c r="D5844" s="24" t="str">
        <f>VLOOKUP(A5844,Vystup20160620!$C:$C,1,FALSE)</f>
        <v>nyf94s</v>
      </c>
      <c r="E5844" s="10" t="str">
        <f>VLOOKUP(A5844,pomocne!$A:$C,3,FALSE)</f>
        <v>Rodič</v>
      </c>
    </row>
    <row r="5845" spans="1:5" s="24" customFormat="1" hidden="1" x14ac:dyDescent="0.25">
      <c r="A5845" s="23" t="s">
        <v>389</v>
      </c>
      <c r="B5845" s="23" t="s">
        <v>616</v>
      </c>
      <c r="C5845" s="23" t="s">
        <v>13</v>
      </c>
      <c r="D5845" s="24" t="str">
        <f>VLOOKUP(A5845,Vystup20160620!$C:$C,1,FALSE)</f>
        <v>nyf94s</v>
      </c>
      <c r="E5845" s="10" t="str">
        <f>VLOOKUP(A5845,pomocne!$A:$C,3,FALSE)</f>
        <v>Rodič</v>
      </c>
    </row>
    <row r="5846" spans="1:5" s="24" customFormat="1" ht="30" hidden="1" x14ac:dyDescent="0.25">
      <c r="A5846" s="23" t="s">
        <v>389</v>
      </c>
      <c r="B5846" s="23" t="s">
        <v>587</v>
      </c>
      <c r="C5846" s="23" t="s">
        <v>13</v>
      </c>
      <c r="D5846" s="24" t="str">
        <f>VLOOKUP(A5846,Vystup20160620!$C:$C,1,FALSE)</f>
        <v>nyf94s</v>
      </c>
      <c r="E5846" s="10" t="str">
        <f>VLOOKUP(A5846,pomocne!$A:$C,3,FALSE)</f>
        <v>Rodič</v>
      </c>
    </row>
    <row r="5847" spans="1:5" s="24" customFormat="1" ht="30" hidden="1" x14ac:dyDescent="0.25">
      <c r="A5847" s="23" t="s">
        <v>389</v>
      </c>
      <c r="B5847" s="23" t="s">
        <v>588</v>
      </c>
      <c r="C5847" s="23" t="s">
        <v>18</v>
      </c>
      <c r="D5847" s="24" t="str">
        <f>VLOOKUP(A5847,Vystup20160620!$C:$C,1,FALSE)</f>
        <v>nyf94s</v>
      </c>
      <c r="E5847" s="10" t="str">
        <f>VLOOKUP(A5847,pomocne!$A:$C,3,FALSE)</f>
        <v>Rodič</v>
      </c>
    </row>
    <row r="5848" spans="1:5" s="24" customFormat="1" hidden="1" x14ac:dyDescent="0.25">
      <c r="A5848" s="23" t="s">
        <v>389</v>
      </c>
      <c r="B5848" s="23" t="s">
        <v>589</v>
      </c>
      <c r="C5848" s="23" t="s">
        <v>18</v>
      </c>
      <c r="D5848" s="24" t="str">
        <f>VLOOKUP(A5848,Vystup20160620!$C:$C,1,FALSE)</f>
        <v>nyf94s</v>
      </c>
      <c r="E5848" s="10" t="str">
        <f>VLOOKUP(A5848,pomocne!$A:$C,3,FALSE)</f>
        <v>Rodič</v>
      </c>
    </row>
    <row r="5849" spans="1:5" s="24" customFormat="1" ht="30" hidden="1" x14ac:dyDescent="0.25">
      <c r="A5849" s="23" t="s">
        <v>389</v>
      </c>
      <c r="B5849" s="23" t="s">
        <v>617</v>
      </c>
      <c r="C5849" s="23" t="s">
        <v>18</v>
      </c>
      <c r="D5849" s="24" t="str">
        <f>VLOOKUP(A5849,Vystup20160620!$C:$C,1,FALSE)</f>
        <v>nyf94s</v>
      </c>
      <c r="E5849" s="10" t="str">
        <f>VLOOKUP(A5849,pomocne!$A:$C,3,FALSE)</f>
        <v>Rodič</v>
      </c>
    </row>
    <row r="5850" spans="1:5" s="24" customFormat="1" hidden="1" x14ac:dyDescent="0.25">
      <c r="A5850" s="23" t="s">
        <v>389</v>
      </c>
      <c r="B5850" s="23" t="s">
        <v>66</v>
      </c>
      <c r="C5850" s="23" t="s">
        <v>18</v>
      </c>
      <c r="D5850" s="24" t="str">
        <f>VLOOKUP(A5850,Vystup20160620!$C:$C,1,FALSE)</f>
        <v>nyf94s</v>
      </c>
      <c r="E5850" s="10" t="str">
        <f>VLOOKUP(A5850,pomocne!$A:$C,3,FALSE)</f>
        <v>Rodič</v>
      </c>
    </row>
    <row r="5851" spans="1:5" s="24" customFormat="1" hidden="1" x14ac:dyDescent="0.25">
      <c r="A5851" s="23" t="s">
        <v>389</v>
      </c>
      <c r="B5851" s="23" t="s">
        <v>67</v>
      </c>
      <c r="C5851" s="23" t="s">
        <v>18</v>
      </c>
      <c r="D5851" s="24" t="str">
        <f>VLOOKUP(A5851,Vystup20160620!$C:$C,1,FALSE)</f>
        <v>nyf94s</v>
      </c>
      <c r="E5851" s="10" t="str">
        <f>VLOOKUP(A5851,pomocne!$A:$C,3,FALSE)</f>
        <v>Rodič</v>
      </c>
    </row>
    <row r="5852" spans="1:5" s="24" customFormat="1" ht="30" hidden="1" x14ac:dyDescent="0.25">
      <c r="A5852" s="23" t="s">
        <v>389</v>
      </c>
      <c r="B5852" s="23" t="s">
        <v>68</v>
      </c>
      <c r="C5852" s="23" t="s">
        <v>13</v>
      </c>
      <c r="D5852" s="24" t="str">
        <f>VLOOKUP(A5852,Vystup20160620!$C:$C,1,FALSE)</f>
        <v>nyf94s</v>
      </c>
      <c r="E5852" s="10" t="str">
        <f>VLOOKUP(A5852,pomocne!$A:$C,3,FALSE)</f>
        <v>Rodič</v>
      </c>
    </row>
    <row r="5853" spans="1:5" s="24" customFormat="1" hidden="1" x14ac:dyDescent="0.25">
      <c r="A5853" s="23" t="s">
        <v>389</v>
      </c>
      <c r="B5853" s="23" t="s">
        <v>69</v>
      </c>
      <c r="C5853" s="23" t="s">
        <v>18</v>
      </c>
      <c r="D5853" s="24" t="str">
        <f>VLOOKUP(A5853,Vystup20160620!$C:$C,1,FALSE)</f>
        <v>nyf94s</v>
      </c>
      <c r="E5853" s="10" t="str">
        <f>VLOOKUP(A5853,pomocne!$A:$C,3,FALSE)</f>
        <v>Rodič</v>
      </c>
    </row>
    <row r="5854" spans="1:5" s="24" customFormat="1" hidden="1" x14ac:dyDescent="0.25">
      <c r="A5854" s="23" t="s">
        <v>389</v>
      </c>
      <c r="B5854" s="23" t="s">
        <v>70</v>
      </c>
      <c r="C5854" s="23" t="s">
        <v>18</v>
      </c>
      <c r="D5854" s="24" t="str">
        <f>VLOOKUP(A5854,Vystup20160620!$C:$C,1,FALSE)</f>
        <v>nyf94s</v>
      </c>
      <c r="E5854" s="10" t="str">
        <f>VLOOKUP(A5854,pomocne!$A:$C,3,FALSE)</f>
        <v>Rodič</v>
      </c>
    </row>
    <row r="5855" spans="1:5" s="24" customFormat="1" hidden="1" x14ac:dyDescent="0.25">
      <c r="A5855" s="23" t="s">
        <v>389</v>
      </c>
      <c r="B5855" s="23" t="s">
        <v>129</v>
      </c>
      <c r="C5855" s="23" t="s">
        <v>18</v>
      </c>
      <c r="D5855" s="24" t="str">
        <f>VLOOKUP(A5855,Vystup20160620!$C:$C,1,FALSE)</f>
        <v>nyf94s</v>
      </c>
      <c r="E5855" s="10" t="str">
        <f>VLOOKUP(A5855,pomocne!$A:$C,3,FALSE)</f>
        <v>Rodič</v>
      </c>
    </row>
    <row r="5856" spans="1:5" s="24" customFormat="1" hidden="1" x14ac:dyDescent="0.25">
      <c r="A5856" s="23" t="s">
        <v>389</v>
      </c>
      <c r="B5856" s="23" t="s">
        <v>130</v>
      </c>
      <c r="C5856" s="23" t="s">
        <v>18</v>
      </c>
      <c r="D5856" s="24" t="str">
        <f>VLOOKUP(A5856,Vystup20160620!$C:$C,1,FALSE)</f>
        <v>nyf94s</v>
      </c>
      <c r="E5856" s="10" t="str">
        <f>VLOOKUP(A5856,pomocne!$A:$C,3,FALSE)</f>
        <v>Rodič</v>
      </c>
    </row>
    <row r="5857" spans="1:5" s="24" customFormat="1" hidden="1" x14ac:dyDescent="0.25">
      <c r="A5857" s="23" t="s">
        <v>389</v>
      </c>
      <c r="B5857" s="23" t="s">
        <v>131</v>
      </c>
      <c r="C5857" s="23" t="s">
        <v>18</v>
      </c>
      <c r="D5857" s="24" t="str">
        <f>VLOOKUP(A5857,Vystup20160620!$C:$C,1,FALSE)</f>
        <v>nyf94s</v>
      </c>
      <c r="E5857" s="10" t="str">
        <f>VLOOKUP(A5857,pomocne!$A:$C,3,FALSE)</f>
        <v>Rodič</v>
      </c>
    </row>
    <row r="5858" spans="1:5" s="24" customFormat="1" ht="30" hidden="1" x14ac:dyDescent="0.25">
      <c r="A5858" s="23" t="s">
        <v>389</v>
      </c>
      <c r="B5858" s="23" t="s">
        <v>592</v>
      </c>
      <c r="C5858" s="23" t="s">
        <v>13</v>
      </c>
      <c r="D5858" s="24" t="str">
        <f>VLOOKUP(A5858,Vystup20160620!$C:$C,1,FALSE)</f>
        <v>nyf94s</v>
      </c>
      <c r="E5858" s="10" t="str">
        <f>VLOOKUP(A5858,pomocne!$A:$C,3,FALSE)</f>
        <v>Rodič</v>
      </c>
    </row>
    <row r="5859" spans="1:5" s="24" customFormat="1" hidden="1" x14ac:dyDescent="0.25">
      <c r="A5859" s="23" t="s">
        <v>389</v>
      </c>
      <c r="B5859" s="23" t="s">
        <v>593</v>
      </c>
      <c r="C5859" s="23" t="s">
        <v>13</v>
      </c>
      <c r="D5859" s="24" t="str">
        <f>VLOOKUP(A5859,Vystup20160620!$C:$C,1,FALSE)</f>
        <v>nyf94s</v>
      </c>
      <c r="E5859" s="10" t="str">
        <f>VLOOKUP(A5859,pomocne!$A:$C,3,FALSE)</f>
        <v>Rodič</v>
      </c>
    </row>
    <row r="5860" spans="1:5" s="24" customFormat="1" hidden="1" x14ac:dyDescent="0.25">
      <c r="A5860" s="23" t="s">
        <v>389</v>
      </c>
      <c r="B5860" s="23" t="s">
        <v>76</v>
      </c>
      <c r="C5860" s="23" t="s">
        <v>13</v>
      </c>
      <c r="D5860" s="24" t="str">
        <f>VLOOKUP(A5860,Vystup20160620!$C:$C,1,FALSE)</f>
        <v>nyf94s</v>
      </c>
      <c r="E5860" s="10" t="str">
        <f>VLOOKUP(A5860,pomocne!$A:$C,3,FALSE)</f>
        <v>Rodič</v>
      </c>
    </row>
    <row r="5861" spans="1:5" s="24" customFormat="1" ht="30" hidden="1" x14ac:dyDescent="0.25">
      <c r="A5861" s="23" t="s">
        <v>389</v>
      </c>
      <c r="B5861" s="23" t="s">
        <v>77</v>
      </c>
      <c r="C5861" s="23" t="s">
        <v>18</v>
      </c>
      <c r="D5861" s="24" t="str">
        <f>VLOOKUP(A5861,Vystup20160620!$C:$C,1,FALSE)</f>
        <v>nyf94s</v>
      </c>
      <c r="E5861" s="10" t="str">
        <f>VLOOKUP(A5861,pomocne!$A:$C,3,FALSE)</f>
        <v>Rodič</v>
      </c>
    </row>
    <row r="5862" spans="1:5" s="24" customFormat="1" hidden="1" x14ac:dyDescent="0.25">
      <c r="A5862" s="23" t="s">
        <v>389</v>
      </c>
      <c r="B5862" s="23" t="s">
        <v>595</v>
      </c>
      <c r="C5862" s="23" t="s">
        <v>13</v>
      </c>
      <c r="D5862" s="24" t="str">
        <f>VLOOKUP(A5862,Vystup20160620!$C:$C,1,FALSE)</f>
        <v>nyf94s</v>
      </c>
      <c r="E5862" s="10" t="str">
        <f>VLOOKUP(A5862,pomocne!$A:$C,3,FALSE)</f>
        <v>Rodič</v>
      </c>
    </row>
    <row r="5863" spans="1:5" s="24" customFormat="1" hidden="1" x14ac:dyDescent="0.25">
      <c r="A5863" s="23" t="s">
        <v>389</v>
      </c>
      <c r="B5863" s="23" t="s">
        <v>82</v>
      </c>
      <c r="C5863" s="23" t="s">
        <v>13</v>
      </c>
      <c r="D5863" s="24" t="str">
        <f>VLOOKUP(A5863,Vystup20160620!$C:$C,1,FALSE)</f>
        <v>nyf94s</v>
      </c>
      <c r="E5863" s="10" t="str">
        <f>VLOOKUP(A5863,pomocne!$A:$C,3,FALSE)</f>
        <v>Rodič</v>
      </c>
    </row>
    <row r="5864" spans="1:5" s="24" customFormat="1" hidden="1" x14ac:dyDescent="0.25">
      <c r="A5864" s="23" t="s">
        <v>389</v>
      </c>
      <c r="B5864" s="23" t="s">
        <v>596</v>
      </c>
      <c r="C5864" s="23" t="s">
        <v>13</v>
      </c>
      <c r="D5864" s="24" t="str">
        <f>VLOOKUP(A5864,Vystup20160620!$C:$C,1,FALSE)</f>
        <v>nyf94s</v>
      </c>
      <c r="E5864" s="10" t="str">
        <f>VLOOKUP(A5864,pomocne!$A:$C,3,FALSE)</f>
        <v>Rodič</v>
      </c>
    </row>
    <row r="5865" spans="1:5" s="24" customFormat="1" hidden="1" x14ac:dyDescent="0.25">
      <c r="A5865" s="23" t="s">
        <v>389</v>
      </c>
      <c r="B5865" s="23" t="s">
        <v>84</v>
      </c>
      <c r="C5865" s="23" t="s">
        <v>13</v>
      </c>
      <c r="D5865" s="24" t="str">
        <f>VLOOKUP(A5865,Vystup20160620!$C:$C,1,FALSE)</f>
        <v>nyf94s</v>
      </c>
      <c r="E5865" s="10" t="str">
        <f>VLOOKUP(A5865,pomocne!$A:$C,3,FALSE)</f>
        <v>Rodič</v>
      </c>
    </row>
    <row r="5866" spans="1:5" s="24" customFormat="1" hidden="1" x14ac:dyDescent="0.25">
      <c r="A5866" s="23" t="s">
        <v>389</v>
      </c>
      <c r="B5866" s="23" t="s">
        <v>597</v>
      </c>
      <c r="C5866" s="23" t="s">
        <v>13</v>
      </c>
      <c r="D5866" s="24" t="str">
        <f>VLOOKUP(A5866,Vystup20160620!$C:$C,1,FALSE)</f>
        <v>nyf94s</v>
      </c>
      <c r="E5866" s="10" t="str">
        <f>VLOOKUP(A5866,pomocne!$A:$C,3,FALSE)</f>
        <v>Rodič</v>
      </c>
    </row>
    <row r="5867" spans="1:5" s="24" customFormat="1" hidden="1" x14ac:dyDescent="0.25">
      <c r="A5867" s="23" t="s">
        <v>389</v>
      </c>
      <c r="B5867" s="23" t="s">
        <v>598</v>
      </c>
      <c r="C5867" s="23" t="s">
        <v>13</v>
      </c>
      <c r="D5867" s="24" t="str">
        <f>VLOOKUP(A5867,Vystup20160620!$C:$C,1,FALSE)</f>
        <v>nyf94s</v>
      </c>
      <c r="E5867" s="10" t="str">
        <f>VLOOKUP(A5867,pomocne!$A:$C,3,FALSE)</f>
        <v>Rodič</v>
      </c>
    </row>
    <row r="5868" spans="1:5" s="24" customFormat="1" ht="30" hidden="1" x14ac:dyDescent="0.25">
      <c r="A5868" s="23" t="s">
        <v>389</v>
      </c>
      <c r="B5868" s="23" t="s">
        <v>87</v>
      </c>
      <c r="C5868" s="23" t="s">
        <v>13</v>
      </c>
      <c r="D5868" s="24" t="str">
        <f>VLOOKUP(A5868,Vystup20160620!$C:$C,1,FALSE)</f>
        <v>nyf94s</v>
      </c>
      <c r="E5868" s="10" t="str">
        <f>VLOOKUP(A5868,pomocne!$A:$C,3,FALSE)</f>
        <v>Rodič</v>
      </c>
    </row>
    <row r="5869" spans="1:5" s="24" customFormat="1" ht="30" hidden="1" x14ac:dyDescent="0.25">
      <c r="A5869" s="23" t="s">
        <v>389</v>
      </c>
      <c r="B5869" s="23" t="s">
        <v>88</v>
      </c>
      <c r="C5869" s="23" t="s">
        <v>13</v>
      </c>
      <c r="D5869" s="24" t="str">
        <f>VLOOKUP(A5869,Vystup20160620!$C:$C,1,FALSE)</f>
        <v>nyf94s</v>
      </c>
      <c r="E5869" s="10" t="str">
        <f>VLOOKUP(A5869,pomocne!$A:$C,3,FALSE)</f>
        <v>Rodič</v>
      </c>
    </row>
    <row r="5870" spans="1:5" s="24" customFormat="1" ht="30" x14ac:dyDescent="0.25">
      <c r="A5870" s="23" t="s">
        <v>699</v>
      </c>
      <c r="B5870" s="23" t="s">
        <v>511</v>
      </c>
      <c r="C5870" s="23" t="s">
        <v>147</v>
      </c>
      <c r="D5870" s="24" t="e">
        <f>VLOOKUP(A5870,Vystup20160620!$C:$C,1,FALSE)</f>
        <v>#N/A</v>
      </c>
      <c r="E5870" s="10" t="str">
        <f>VLOOKUP(A5870,pomocne!$A:$C,3,FALSE)</f>
        <v>Pedagog nebo ředitel</v>
      </c>
    </row>
    <row r="5871" spans="1:5" s="24" customFormat="1" x14ac:dyDescent="0.25">
      <c r="A5871" s="23" t="s">
        <v>699</v>
      </c>
      <c r="B5871" s="23" t="s">
        <v>512</v>
      </c>
      <c r="C5871" s="23" t="s">
        <v>13</v>
      </c>
      <c r="D5871" s="24" t="e">
        <f>VLOOKUP(A5871,Vystup20160620!$C:$C,1,FALSE)</f>
        <v>#N/A</v>
      </c>
      <c r="E5871" s="10" t="str">
        <f>VLOOKUP(A5871,pomocne!$A:$C,3,FALSE)</f>
        <v>Pedagog nebo ředitel</v>
      </c>
    </row>
    <row r="5872" spans="1:5" s="24" customFormat="1" x14ac:dyDescent="0.25">
      <c r="A5872" s="23" t="s">
        <v>699</v>
      </c>
      <c r="B5872" s="23" t="s">
        <v>513</v>
      </c>
      <c r="C5872" s="23" t="s">
        <v>18</v>
      </c>
      <c r="D5872" s="24" t="e">
        <f>VLOOKUP(A5872,Vystup20160620!$C:$C,1,FALSE)</f>
        <v>#N/A</v>
      </c>
      <c r="E5872" s="10" t="str">
        <f>VLOOKUP(A5872,pomocne!$A:$C,3,FALSE)</f>
        <v>Pedagog nebo ředitel</v>
      </c>
    </row>
    <row r="5873" spans="1:5" s="24" customFormat="1" x14ac:dyDescent="0.25">
      <c r="A5873" s="23" t="s">
        <v>699</v>
      </c>
      <c r="B5873" s="23" t="s">
        <v>514</v>
      </c>
      <c r="C5873" s="23" t="s">
        <v>18</v>
      </c>
      <c r="D5873" s="24" t="e">
        <f>VLOOKUP(A5873,Vystup20160620!$C:$C,1,FALSE)</f>
        <v>#N/A</v>
      </c>
      <c r="E5873" s="10" t="str">
        <f>VLOOKUP(A5873,pomocne!$A:$C,3,FALSE)</f>
        <v>Pedagog nebo ředitel</v>
      </c>
    </row>
    <row r="5874" spans="1:5" s="24" customFormat="1" x14ac:dyDescent="0.25">
      <c r="A5874" s="23" t="s">
        <v>699</v>
      </c>
      <c r="B5874" s="23" t="s">
        <v>515</v>
      </c>
      <c r="C5874" s="23" t="s">
        <v>13</v>
      </c>
      <c r="D5874" s="24" t="e">
        <f>VLOOKUP(A5874,Vystup20160620!$C:$C,1,FALSE)</f>
        <v>#N/A</v>
      </c>
      <c r="E5874" s="10" t="str">
        <f>VLOOKUP(A5874,pomocne!$A:$C,3,FALSE)</f>
        <v>Pedagog nebo ředitel</v>
      </c>
    </row>
    <row r="5875" spans="1:5" s="24" customFormat="1" x14ac:dyDescent="0.25">
      <c r="A5875" s="23" t="s">
        <v>699</v>
      </c>
      <c r="B5875" s="23" t="s">
        <v>735</v>
      </c>
      <c r="C5875" s="23" t="s">
        <v>13</v>
      </c>
      <c r="D5875" s="24" t="e">
        <f>VLOOKUP(A5875,Vystup20160620!$C:$C,1,FALSE)</f>
        <v>#N/A</v>
      </c>
      <c r="E5875" s="10" t="str">
        <f>VLOOKUP(A5875,pomocne!$A:$C,3,FALSE)</f>
        <v>Pedagog nebo ředitel</v>
      </c>
    </row>
    <row r="5876" spans="1:5" s="24" customFormat="1" x14ac:dyDescent="0.25">
      <c r="A5876" s="23" t="s">
        <v>699</v>
      </c>
      <c r="B5876" s="23" t="s">
        <v>517</v>
      </c>
      <c r="C5876" s="23" t="s">
        <v>13</v>
      </c>
      <c r="D5876" s="24" t="e">
        <f>VLOOKUP(A5876,Vystup20160620!$C:$C,1,FALSE)</f>
        <v>#N/A</v>
      </c>
      <c r="E5876" s="10" t="str">
        <f>VLOOKUP(A5876,pomocne!$A:$C,3,FALSE)</f>
        <v>Pedagog nebo ředitel</v>
      </c>
    </row>
    <row r="5877" spans="1:5" s="24" customFormat="1" x14ac:dyDescent="0.25">
      <c r="A5877" s="23" t="s">
        <v>699</v>
      </c>
      <c r="B5877" s="23" t="s">
        <v>736</v>
      </c>
      <c r="C5877" s="23" t="s">
        <v>18</v>
      </c>
      <c r="D5877" s="24" t="e">
        <f>VLOOKUP(A5877,Vystup20160620!$C:$C,1,FALSE)</f>
        <v>#N/A</v>
      </c>
      <c r="E5877" s="10" t="str">
        <f>VLOOKUP(A5877,pomocne!$A:$C,3,FALSE)</f>
        <v>Pedagog nebo ředitel</v>
      </c>
    </row>
    <row r="5878" spans="1:5" s="24" customFormat="1" x14ac:dyDescent="0.25">
      <c r="A5878" s="23" t="s">
        <v>699</v>
      </c>
      <c r="B5878" s="23" t="s">
        <v>519</v>
      </c>
      <c r="C5878" s="23" t="s">
        <v>18</v>
      </c>
      <c r="D5878" s="24" t="e">
        <f>VLOOKUP(A5878,Vystup20160620!$C:$C,1,FALSE)</f>
        <v>#N/A</v>
      </c>
      <c r="E5878" s="10" t="str">
        <f>VLOOKUP(A5878,pomocne!$A:$C,3,FALSE)</f>
        <v>Pedagog nebo ředitel</v>
      </c>
    </row>
    <row r="5879" spans="1:5" s="24" customFormat="1" x14ac:dyDescent="0.25">
      <c r="A5879" s="23" t="s">
        <v>699</v>
      </c>
      <c r="B5879" s="23" t="s">
        <v>520</v>
      </c>
      <c r="C5879" s="23" t="s">
        <v>18</v>
      </c>
      <c r="D5879" s="24" t="e">
        <f>VLOOKUP(A5879,Vystup20160620!$C:$C,1,FALSE)</f>
        <v>#N/A</v>
      </c>
      <c r="E5879" s="10" t="str">
        <f>VLOOKUP(A5879,pomocne!$A:$C,3,FALSE)</f>
        <v>Pedagog nebo ředitel</v>
      </c>
    </row>
    <row r="5880" spans="1:5" s="24" customFormat="1" x14ac:dyDescent="0.25">
      <c r="A5880" s="23" t="s">
        <v>699</v>
      </c>
      <c r="B5880" s="23" t="s">
        <v>521</v>
      </c>
      <c r="C5880" s="23" t="s">
        <v>18</v>
      </c>
      <c r="D5880" s="24" t="e">
        <f>VLOOKUP(A5880,Vystup20160620!$C:$C,1,FALSE)</f>
        <v>#N/A</v>
      </c>
      <c r="E5880" s="10" t="str">
        <f>VLOOKUP(A5880,pomocne!$A:$C,3,FALSE)</f>
        <v>Pedagog nebo ředitel</v>
      </c>
    </row>
    <row r="5881" spans="1:5" s="24" customFormat="1" x14ac:dyDescent="0.25">
      <c r="A5881" s="23" t="s">
        <v>699</v>
      </c>
      <c r="B5881" s="23" t="s">
        <v>522</v>
      </c>
      <c r="C5881" s="23" t="s">
        <v>13</v>
      </c>
      <c r="D5881" s="24" t="e">
        <f>VLOOKUP(A5881,Vystup20160620!$C:$C,1,FALSE)</f>
        <v>#N/A</v>
      </c>
      <c r="E5881" s="10" t="str">
        <f>VLOOKUP(A5881,pomocne!$A:$C,3,FALSE)</f>
        <v>Pedagog nebo ředitel</v>
      </c>
    </row>
    <row r="5882" spans="1:5" s="24" customFormat="1" ht="30" x14ac:dyDescent="0.25">
      <c r="A5882" s="23" t="s">
        <v>699</v>
      </c>
      <c r="B5882" s="23" t="s">
        <v>19</v>
      </c>
      <c r="C5882" s="23" t="s">
        <v>13</v>
      </c>
      <c r="D5882" s="24" t="e">
        <f>VLOOKUP(A5882,Vystup20160620!$C:$C,1,FALSE)</f>
        <v>#N/A</v>
      </c>
      <c r="E5882" s="10" t="str">
        <f>VLOOKUP(A5882,pomocne!$A:$C,3,FALSE)</f>
        <v>Pedagog nebo ředitel</v>
      </c>
    </row>
    <row r="5883" spans="1:5" s="24" customFormat="1" ht="30" x14ac:dyDescent="0.25">
      <c r="A5883" s="23" t="s">
        <v>699</v>
      </c>
      <c r="B5883" s="23" t="s">
        <v>20</v>
      </c>
      <c r="C5883" s="23" t="s">
        <v>13</v>
      </c>
      <c r="D5883" s="24" t="e">
        <f>VLOOKUP(A5883,Vystup20160620!$C:$C,1,FALSE)</f>
        <v>#N/A</v>
      </c>
      <c r="E5883" s="10" t="str">
        <f>VLOOKUP(A5883,pomocne!$A:$C,3,FALSE)</f>
        <v>Pedagog nebo ředitel</v>
      </c>
    </row>
    <row r="5884" spans="1:5" s="24" customFormat="1" ht="30" x14ac:dyDescent="0.25">
      <c r="A5884" s="23" t="s">
        <v>699</v>
      </c>
      <c r="B5884" s="23" t="s">
        <v>600</v>
      </c>
      <c r="C5884" s="23" t="s">
        <v>13</v>
      </c>
      <c r="D5884" s="24" t="e">
        <f>VLOOKUP(A5884,Vystup20160620!$C:$C,1,FALSE)</f>
        <v>#N/A</v>
      </c>
      <c r="E5884" s="10" t="str">
        <f>VLOOKUP(A5884,pomocne!$A:$C,3,FALSE)</f>
        <v>Pedagog nebo ředitel</v>
      </c>
    </row>
    <row r="5885" spans="1:5" s="24" customFormat="1" ht="30" x14ac:dyDescent="0.25">
      <c r="A5885" s="23" t="s">
        <v>699</v>
      </c>
      <c r="B5885" s="23" t="s">
        <v>601</v>
      </c>
      <c r="C5885" s="23" t="s">
        <v>13</v>
      </c>
      <c r="D5885" s="24" t="e">
        <f>VLOOKUP(A5885,Vystup20160620!$C:$C,1,FALSE)</f>
        <v>#N/A</v>
      </c>
      <c r="E5885" s="10" t="str">
        <f>VLOOKUP(A5885,pomocne!$A:$C,3,FALSE)</f>
        <v>Pedagog nebo ředitel</v>
      </c>
    </row>
    <row r="5886" spans="1:5" s="24" customFormat="1" ht="30" x14ac:dyDescent="0.25">
      <c r="A5886" s="23" t="s">
        <v>699</v>
      </c>
      <c r="B5886" s="23" t="s">
        <v>602</v>
      </c>
      <c r="C5886" s="23" t="s">
        <v>13</v>
      </c>
      <c r="D5886" s="24" t="e">
        <f>VLOOKUP(A5886,Vystup20160620!$C:$C,1,FALSE)</f>
        <v>#N/A</v>
      </c>
      <c r="E5886" s="10" t="str">
        <f>VLOOKUP(A5886,pomocne!$A:$C,3,FALSE)</f>
        <v>Pedagog nebo ředitel</v>
      </c>
    </row>
    <row r="5887" spans="1:5" s="24" customFormat="1" ht="30" x14ac:dyDescent="0.25">
      <c r="A5887" s="23" t="s">
        <v>699</v>
      </c>
      <c r="B5887" s="23" t="s">
        <v>603</v>
      </c>
      <c r="C5887" s="23" t="s">
        <v>13</v>
      </c>
      <c r="D5887" s="24" t="e">
        <f>VLOOKUP(A5887,Vystup20160620!$C:$C,1,FALSE)</f>
        <v>#N/A</v>
      </c>
      <c r="E5887" s="10" t="str">
        <f>VLOOKUP(A5887,pomocne!$A:$C,3,FALSE)</f>
        <v>Pedagog nebo ředitel</v>
      </c>
    </row>
    <row r="5888" spans="1:5" s="24" customFormat="1" ht="30" x14ac:dyDescent="0.25">
      <c r="A5888" s="23" t="s">
        <v>699</v>
      </c>
      <c r="B5888" s="23" t="s">
        <v>604</v>
      </c>
      <c r="C5888" s="23" t="s">
        <v>13</v>
      </c>
      <c r="D5888" s="24" t="e">
        <f>VLOOKUP(A5888,Vystup20160620!$C:$C,1,FALSE)</f>
        <v>#N/A</v>
      </c>
      <c r="E5888" s="10" t="str">
        <f>VLOOKUP(A5888,pomocne!$A:$C,3,FALSE)</f>
        <v>Pedagog nebo ředitel</v>
      </c>
    </row>
    <row r="5889" spans="1:5" s="24" customFormat="1" ht="30" x14ac:dyDescent="0.25">
      <c r="A5889" s="23" t="s">
        <v>699</v>
      </c>
      <c r="B5889" s="23" t="s">
        <v>605</v>
      </c>
      <c r="C5889" s="23" t="s">
        <v>13</v>
      </c>
      <c r="D5889" s="24" t="e">
        <f>VLOOKUP(A5889,Vystup20160620!$C:$C,1,FALSE)</f>
        <v>#N/A</v>
      </c>
      <c r="E5889" s="10" t="str">
        <f>VLOOKUP(A5889,pomocne!$A:$C,3,FALSE)</f>
        <v>Pedagog nebo ředitel</v>
      </c>
    </row>
    <row r="5890" spans="1:5" s="24" customFormat="1" ht="30" x14ac:dyDescent="0.25">
      <c r="A5890" s="23" t="s">
        <v>699</v>
      </c>
      <c r="B5890" s="23" t="s">
        <v>562</v>
      </c>
      <c r="C5890" s="23" t="s">
        <v>13</v>
      </c>
      <c r="D5890" s="24" t="e">
        <f>VLOOKUP(A5890,Vystup20160620!$C:$C,1,FALSE)</f>
        <v>#N/A</v>
      </c>
      <c r="E5890" s="10" t="str">
        <f>VLOOKUP(A5890,pomocne!$A:$C,3,FALSE)</f>
        <v>Pedagog nebo ředitel</v>
      </c>
    </row>
    <row r="5891" spans="1:5" s="24" customFormat="1" ht="30" x14ac:dyDescent="0.25">
      <c r="A5891" s="23" t="s">
        <v>699</v>
      </c>
      <c r="B5891" s="23" t="s">
        <v>563</v>
      </c>
      <c r="C5891" s="23" t="s">
        <v>13</v>
      </c>
      <c r="D5891" s="24" t="e">
        <f>VLOOKUP(A5891,Vystup20160620!$C:$C,1,FALSE)</f>
        <v>#N/A</v>
      </c>
      <c r="E5891" s="10" t="str">
        <f>VLOOKUP(A5891,pomocne!$A:$C,3,FALSE)</f>
        <v>Pedagog nebo ředitel</v>
      </c>
    </row>
    <row r="5892" spans="1:5" s="24" customFormat="1" ht="30" x14ac:dyDescent="0.25">
      <c r="A5892" s="23" t="s">
        <v>699</v>
      </c>
      <c r="B5892" s="23" t="s">
        <v>564</v>
      </c>
      <c r="C5892" s="23" t="s">
        <v>13</v>
      </c>
      <c r="D5892" s="24" t="e">
        <f>VLOOKUP(A5892,Vystup20160620!$C:$C,1,FALSE)</f>
        <v>#N/A</v>
      </c>
      <c r="E5892" s="10" t="str">
        <f>VLOOKUP(A5892,pomocne!$A:$C,3,FALSE)</f>
        <v>Pedagog nebo ředitel</v>
      </c>
    </row>
    <row r="5893" spans="1:5" s="24" customFormat="1" ht="30" x14ac:dyDescent="0.25">
      <c r="A5893" s="23" t="s">
        <v>699</v>
      </c>
      <c r="B5893" s="23" t="s">
        <v>565</v>
      </c>
      <c r="C5893" s="23" t="s">
        <v>13</v>
      </c>
      <c r="D5893" s="24" t="e">
        <f>VLOOKUP(A5893,Vystup20160620!$C:$C,1,FALSE)</f>
        <v>#N/A</v>
      </c>
      <c r="E5893" s="10" t="str">
        <f>VLOOKUP(A5893,pomocne!$A:$C,3,FALSE)</f>
        <v>Pedagog nebo ředitel</v>
      </c>
    </row>
    <row r="5894" spans="1:5" s="24" customFormat="1" ht="30" x14ac:dyDescent="0.25">
      <c r="A5894" s="23" t="s">
        <v>699</v>
      </c>
      <c r="B5894" s="23" t="s">
        <v>566</v>
      </c>
      <c r="C5894" s="23" t="s">
        <v>13</v>
      </c>
      <c r="D5894" s="24" t="e">
        <f>VLOOKUP(A5894,Vystup20160620!$C:$C,1,FALSE)</f>
        <v>#N/A</v>
      </c>
      <c r="E5894" s="10" t="str">
        <f>VLOOKUP(A5894,pomocne!$A:$C,3,FALSE)</f>
        <v>Pedagog nebo ředitel</v>
      </c>
    </row>
    <row r="5895" spans="1:5" s="24" customFormat="1" ht="30" x14ac:dyDescent="0.25">
      <c r="A5895" s="23" t="s">
        <v>699</v>
      </c>
      <c r="B5895" s="23" t="s">
        <v>567</v>
      </c>
      <c r="C5895" s="23" t="s">
        <v>18</v>
      </c>
      <c r="D5895" s="24" t="e">
        <f>VLOOKUP(A5895,Vystup20160620!$C:$C,1,FALSE)</f>
        <v>#N/A</v>
      </c>
      <c r="E5895" s="10" t="str">
        <f>VLOOKUP(A5895,pomocne!$A:$C,3,FALSE)</f>
        <v>Pedagog nebo ředitel</v>
      </c>
    </row>
    <row r="5896" spans="1:5" s="24" customFormat="1" ht="30" x14ac:dyDescent="0.25">
      <c r="A5896" s="23" t="s">
        <v>699</v>
      </c>
      <c r="B5896" s="23" t="s">
        <v>568</v>
      </c>
      <c r="C5896" s="23" t="s">
        <v>18</v>
      </c>
      <c r="D5896" s="24" t="e">
        <f>VLOOKUP(A5896,Vystup20160620!$C:$C,1,FALSE)</f>
        <v>#N/A</v>
      </c>
      <c r="E5896" s="10" t="str">
        <f>VLOOKUP(A5896,pomocne!$A:$C,3,FALSE)</f>
        <v>Pedagog nebo ředitel</v>
      </c>
    </row>
    <row r="5897" spans="1:5" s="24" customFormat="1" ht="30" x14ac:dyDescent="0.25">
      <c r="A5897" s="23" t="s">
        <v>699</v>
      </c>
      <c r="B5897" s="23" t="s">
        <v>569</v>
      </c>
      <c r="C5897" s="23" t="s">
        <v>18</v>
      </c>
      <c r="D5897" s="24" t="e">
        <f>VLOOKUP(A5897,Vystup20160620!$C:$C,1,FALSE)</f>
        <v>#N/A</v>
      </c>
      <c r="E5897" s="10" t="str">
        <f>VLOOKUP(A5897,pomocne!$A:$C,3,FALSE)</f>
        <v>Pedagog nebo ředitel</v>
      </c>
    </row>
    <row r="5898" spans="1:5" s="24" customFormat="1" ht="30" x14ac:dyDescent="0.25">
      <c r="A5898" s="23" t="s">
        <v>699</v>
      </c>
      <c r="B5898" s="23" t="s">
        <v>570</v>
      </c>
      <c r="C5898" s="23" t="s">
        <v>18</v>
      </c>
      <c r="D5898" s="24" t="e">
        <f>VLOOKUP(A5898,Vystup20160620!$C:$C,1,FALSE)</f>
        <v>#N/A</v>
      </c>
      <c r="E5898" s="10" t="str">
        <f>VLOOKUP(A5898,pomocne!$A:$C,3,FALSE)</f>
        <v>Pedagog nebo ředitel</v>
      </c>
    </row>
    <row r="5899" spans="1:5" s="24" customFormat="1" x14ac:dyDescent="0.25">
      <c r="A5899" s="23" t="s">
        <v>699</v>
      </c>
      <c r="B5899" s="23" t="s">
        <v>30</v>
      </c>
      <c r="C5899" s="23" t="s">
        <v>13</v>
      </c>
      <c r="D5899" s="24" t="e">
        <f>VLOOKUP(A5899,Vystup20160620!$C:$C,1,FALSE)</f>
        <v>#N/A</v>
      </c>
      <c r="E5899" s="10" t="str">
        <f>VLOOKUP(A5899,pomocne!$A:$C,3,FALSE)</f>
        <v>Pedagog nebo ředitel</v>
      </c>
    </row>
    <row r="5900" spans="1:5" s="24" customFormat="1" x14ac:dyDescent="0.25">
      <c r="A5900" s="23" t="s">
        <v>699</v>
      </c>
      <c r="B5900" s="23" t="s">
        <v>571</v>
      </c>
      <c r="C5900" s="23" t="s">
        <v>13</v>
      </c>
      <c r="D5900" s="24" t="e">
        <f>VLOOKUP(A5900,Vystup20160620!$C:$C,1,FALSE)</f>
        <v>#N/A</v>
      </c>
      <c r="E5900" s="10" t="str">
        <f>VLOOKUP(A5900,pomocne!$A:$C,3,FALSE)</f>
        <v>Pedagog nebo ředitel</v>
      </c>
    </row>
    <row r="5901" spans="1:5" s="24" customFormat="1" x14ac:dyDescent="0.25">
      <c r="A5901" s="23" t="s">
        <v>699</v>
      </c>
      <c r="B5901" s="23" t="s">
        <v>572</v>
      </c>
      <c r="C5901" s="23" t="s">
        <v>13</v>
      </c>
      <c r="D5901" s="24" t="e">
        <f>VLOOKUP(A5901,Vystup20160620!$C:$C,1,FALSE)</f>
        <v>#N/A</v>
      </c>
      <c r="E5901" s="10" t="str">
        <f>VLOOKUP(A5901,pomocne!$A:$C,3,FALSE)</f>
        <v>Pedagog nebo ředitel</v>
      </c>
    </row>
    <row r="5902" spans="1:5" s="24" customFormat="1" x14ac:dyDescent="0.25">
      <c r="A5902" s="23" t="s">
        <v>699</v>
      </c>
      <c r="B5902" s="23" t="s">
        <v>33</v>
      </c>
      <c r="C5902" s="23" t="s">
        <v>13</v>
      </c>
      <c r="D5902" s="24" t="e">
        <f>VLOOKUP(A5902,Vystup20160620!$C:$C,1,FALSE)</f>
        <v>#N/A</v>
      </c>
      <c r="E5902" s="10" t="str">
        <f>VLOOKUP(A5902,pomocne!$A:$C,3,FALSE)</f>
        <v>Pedagog nebo ředitel</v>
      </c>
    </row>
    <row r="5903" spans="1:5" s="24" customFormat="1" x14ac:dyDescent="0.25">
      <c r="A5903" s="23" t="s">
        <v>699</v>
      </c>
      <c r="B5903" s="23" t="s">
        <v>606</v>
      </c>
      <c r="C5903" s="23" t="s">
        <v>13</v>
      </c>
      <c r="D5903" s="24" t="e">
        <f>VLOOKUP(A5903,Vystup20160620!$C:$C,1,FALSE)</f>
        <v>#N/A</v>
      </c>
      <c r="E5903" s="10" t="str">
        <f>VLOOKUP(A5903,pomocne!$A:$C,3,FALSE)</f>
        <v>Pedagog nebo ředitel</v>
      </c>
    </row>
    <row r="5904" spans="1:5" s="24" customFormat="1" x14ac:dyDescent="0.25">
      <c r="A5904" s="23" t="s">
        <v>699</v>
      </c>
      <c r="B5904" s="23" t="s">
        <v>607</v>
      </c>
      <c r="C5904" s="23" t="s">
        <v>13</v>
      </c>
      <c r="D5904" s="24" t="e">
        <f>VLOOKUP(A5904,Vystup20160620!$C:$C,1,FALSE)</f>
        <v>#N/A</v>
      </c>
      <c r="E5904" s="10" t="str">
        <f>VLOOKUP(A5904,pomocne!$A:$C,3,FALSE)</f>
        <v>Pedagog nebo ředitel</v>
      </c>
    </row>
    <row r="5905" spans="1:5" s="24" customFormat="1" ht="30" x14ac:dyDescent="0.25">
      <c r="A5905" s="23" t="s">
        <v>699</v>
      </c>
      <c r="B5905" s="23" t="s">
        <v>573</v>
      </c>
      <c r="C5905" s="23" t="s">
        <v>13</v>
      </c>
      <c r="D5905" s="24" t="e">
        <f>VLOOKUP(A5905,Vystup20160620!$C:$C,1,FALSE)</f>
        <v>#N/A</v>
      </c>
      <c r="E5905" s="10" t="str">
        <f>VLOOKUP(A5905,pomocne!$A:$C,3,FALSE)</f>
        <v>Pedagog nebo ředitel</v>
      </c>
    </row>
    <row r="5906" spans="1:5" s="24" customFormat="1" ht="30" x14ac:dyDescent="0.25">
      <c r="A5906" s="23" t="s">
        <v>699</v>
      </c>
      <c r="B5906" s="23" t="s">
        <v>608</v>
      </c>
      <c r="C5906" s="23" t="s">
        <v>18</v>
      </c>
      <c r="D5906" s="24" t="e">
        <f>VLOOKUP(A5906,Vystup20160620!$C:$C,1,FALSE)</f>
        <v>#N/A</v>
      </c>
      <c r="E5906" s="10" t="str">
        <f>VLOOKUP(A5906,pomocne!$A:$C,3,FALSE)</f>
        <v>Pedagog nebo ředitel</v>
      </c>
    </row>
    <row r="5907" spans="1:5" s="24" customFormat="1" x14ac:dyDescent="0.25">
      <c r="A5907" s="23" t="s">
        <v>699</v>
      </c>
      <c r="B5907" s="23" t="s">
        <v>38</v>
      </c>
      <c r="C5907" s="23" t="s">
        <v>13</v>
      </c>
      <c r="D5907" s="24" t="e">
        <f>VLOOKUP(A5907,Vystup20160620!$C:$C,1,FALSE)</f>
        <v>#N/A</v>
      </c>
      <c r="E5907" s="10" t="str">
        <f>VLOOKUP(A5907,pomocne!$A:$C,3,FALSE)</f>
        <v>Pedagog nebo ředitel</v>
      </c>
    </row>
    <row r="5908" spans="1:5" s="24" customFormat="1" x14ac:dyDescent="0.25">
      <c r="A5908" s="23" t="s">
        <v>699</v>
      </c>
      <c r="B5908" s="23" t="s">
        <v>574</v>
      </c>
      <c r="C5908" s="23" t="s">
        <v>13</v>
      </c>
      <c r="D5908" s="24" t="e">
        <f>VLOOKUP(A5908,Vystup20160620!$C:$C,1,FALSE)</f>
        <v>#N/A</v>
      </c>
      <c r="E5908" s="10" t="str">
        <f>VLOOKUP(A5908,pomocne!$A:$C,3,FALSE)</f>
        <v>Pedagog nebo ředitel</v>
      </c>
    </row>
    <row r="5909" spans="1:5" s="24" customFormat="1" x14ac:dyDescent="0.25">
      <c r="A5909" s="23" t="s">
        <v>699</v>
      </c>
      <c r="B5909" s="23" t="s">
        <v>575</v>
      </c>
      <c r="C5909" s="23" t="s">
        <v>13</v>
      </c>
      <c r="D5909" s="24" t="e">
        <f>VLOOKUP(A5909,Vystup20160620!$C:$C,1,FALSE)</f>
        <v>#N/A</v>
      </c>
      <c r="E5909" s="10" t="str">
        <f>VLOOKUP(A5909,pomocne!$A:$C,3,FALSE)</f>
        <v>Pedagog nebo ředitel</v>
      </c>
    </row>
    <row r="5910" spans="1:5" s="24" customFormat="1" x14ac:dyDescent="0.25">
      <c r="A5910" s="23" t="s">
        <v>699</v>
      </c>
      <c r="B5910" s="23" t="s">
        <v>576</v>
      </c>
      <c r="C5910" s="23" t="s">
        <v>18</v>
      </c>
      <c r="D5910" s="24" t="e">
        <f>VLOOKUP(A5910,Vystup20160620!$C:$C,1,FALSE)</f>
        <v>#N/A</v>
      </c>
      <c r="E5910" s="10" t="str">
        <f>VLOOKUP(A5910,pomocne!$A:$C,3,FALSE)</f>
        <v>Pedagog nebo ředitel</v>
      </c>
    </row>
    <row r="5911" spans="1:5" s="24" customFormat="1" x14ac:dyDescent="0.25">
      <c r="A5911" s="23" t="s">
        <v>699</v>
      </c>
      <c r="B5911" s="23" t="s">
        <v>577</v>
      </c>
      <c r="C5911" s="23" t="s">
        <v>13</v>
      </c>
      <c r="D5911" s="24" t="e">
        <f>VLOOKUP(A5911,Vystup20160620!$C:$C,1,FALSE)</f>
        <v>#N/A</v>
      </c>
      <c r="E5911" s="10" t="str">
        <f>VLOOKUP(A5911,pomocne!$A:$C,3,FALSE)</f>
        <v>Pedagog nebo ředitel</v>
      </c>
    </row>
    <row r="5912" spans="1:5" s="24" customFormat="1" x14ac:dyDescent="0.25">
      <c r="A5912" s="23" t="s">
        <v>699</v>
      </c>
      <c r="B5912" s="23" t="s">
        <v>578</v>
      </c>
      <c r="C5912" s="23" t="s">
        <v>13</v>
      </c>
      <c r="D5912" s="24" t="e">
        <f>VLOOKUP(A5912,Vystup20160620!$C:$C,1,FALSE)</f>
        <v>#N/A</v>
      </c>
      <c r="E5912" s="10" t="str">
        <f>VLOOKUP(A5912,pomocne!$A:$C,3,FALSE)</f>
        <v>Pedagog nebo ředitel</v>
      </c>
    </row>
    <row r="5913" spans="1:5" s="24" customFormat="1" x14ac:dyDescent="0.25">
      <c r="A5913" s="23" t="s">
        <v>699</v>
      </c>
      <c r="B5913" s="23" t="s">
        <v>44</v>
      </c>
      <c r="C5913" s="23" t="s">
        <v>13</v>
      </c>
      <c r="D5913" s="24" t="e">
        <f>VLOOKUP(A5913,Vystup20160620!$C:$C,1,FALSE)</f>
        <v>#N/A</v>
      </c>
      <c r="E5913" s="10" t="str">
        <f>VLOOKUP(A5913,pomocne!$A:$C,3,FALSE)</f>
        <v>Pedagog nebo ředitel</v>
      </c>
    </row>
    <row r="5914" spans="1:5" s="24" customFormat="1" x14ac:dyDescent="0.25">
      <c r="A5914" s="23" t="s">
        <v>699</v>
      </c>
      <c r="B5914" s="23" t="s">
        <v>579</v>
      </c>
      <c r="C5914" s="23" t="s">
        <v>13</v>
      </c>
      <c r="D5914" s="24" t="e">
        <f>VLOOKUP(A5914,Vystup20160620!$C:$C,1,FALSE)</f>
        <v>#N/A</v>
      </c>
      <c r="E5914" s="10" t="str">
        <f>VLOOKUP(A5914,pomocne!$A:$C,3,FALSE)</f>
        <v>Pedagog nebo ředitel</v>
      </c>
    </row>
    <row r="5915" spans="1:5" s="24" customFormat="1" x14ac:dyDescent="0.25">
      <c r="A5915" s="23" t="s">
        <v>699</v>
      </c>
      <c r="B5915" s="23" t="s">
        <v>609</v>
      </c>
      <c r="C5915" s="23" t="s">
        <v>13</v>
      </c>
      <c r="D5915" s="24" t="e">
        <f>VLOOKUP(A5915,Vystup20160620!$C:$C,1,FALSE)</f>
        <v>#N/A</v>
      </c>
      <c r="E5915" s="10" t="str">
        <f>VLOOKUP(A5915,pomocne!$A:$C,3,FALSE)</f>
        <v>Pedagog nebo ředitel</v>
      </c>
    </row>
    <row r="5916" spans="1:5" s="24" customFormat="1" x14ac:dyDescent="0.25">
      <c r="A5916" s="23" t="s">
        <v>699</v>
      </c>
      <c r="B5916" s="23" t="s">
        <v>610</v>
      </c>
      <c r="C5916" s="23" t="s">
        <v>13</v>
      </c>
      <c r="D5916" s="24" t="e">
        <f>VLOOKUP(A5916,Vystup20160620!$C:$C,1,FALSE)</f>
        <v>#N/A</v>
      </c>
      <c r="E5916" s="10" t="str">
        <f>VLOOKUP(A5916,pomocne!$A:$C,3,FALSE)</f>
        <v>Pedagog nebo ředitel</v>
      </c>
    </row>
    <row r="5917" spans="1:5" s="24" customFormat="1" x14ac:dyDescent="0.25">
      <c r="A5917" s="23" t="s">
        <v>699</v>
      </c>
      <c r="B5917" s="23" t="s">
        <v>580</v>
      </c>
      <c r="C5917" s="23" t="s">
        <v>13</v>
      </c>
      <c r="D5917" s="24" t="e">
        <f>VLOOKUP(A5917,Vystup20160620!$C:$C,1,FALSE)</f>
        <v>#N/A</v>
      </c>
      <c r="E5917" s="10" t="str">
        <f>VLOOKUP(A5917,pomocne!$A:$C,3,FALSE)</f>
        <v>Pedagog nebo ředitel</v>
      </c>
    </row>
    <row r="5918" spans="1:5" s="24" customFormat="1" x14ac:dyDescent="0.25">
      <c r="A5918" s="23" t="s">
        <v>699</v>
      </c>
      <c r="B5918" s="23" t="s">
        <v>611</v>
      </c>
      <c r="C5918" s="23" t="s">
        <v>13</v>
      </c>
      <c r="D5918" s="24" t="e">
        <f>VLOOKUP(A5918,Vystup20160620!$C:$C,1,FALSE)</f>
        <v>#N/A</v>
      </c>
      <c r="E5918" s="10" t="str">
        <f>VLOOKUP(A5918,pomocne!$A:$C,3,FALSE)</f>
        <v>Pedagog nebo ředitel</v>
      </c>
    </row>
    <row r="5919" spans="1:5" s="24" customFormat="1" x14ac:dyDescent="0.25">
      <c r="A5919" s="23" t="s">
        <v>699</v>
      </c>
      <c r="B5919" s="23" t="s">
        <v>612</v>
      </c>
      <c r="C5919" s="23" t="s">
        <v>13</v>
      </c>
      <c r="D5919" s="24" t="e">
        <f>VLOOKUP(A5919,Vystup20160620!$C:$C,1,FALSE)</f>
        <v>#N/A</v>
      </c>
      <c r="E5919" s="10" t="str">
        <f>VLOOKUP(A5919,pomocne!$A:$C,3,FALSE)</f>
        <v>Pedagog nebo ředitel</v>
      </c>
    </row>
    <row r="5920" spans="1:5" s="24" customFormat="1" x14ac:dyDescent="0.25">
      <c r="A5920" s="23" t="s">
        <v>699</v>
      </c>
      <c r="B5920" s="23" t="s">
        <v>581</v>
      </c>
      <c r="C5920" s="23" t="s">
        <v>18</v>
      </c>
      <c r="D5920" s="24" t="e">
        <f>VLOOKUP(A5920,Vystup20160620!$C:$C,1,FALSE)</f>
        <v>#N/A</v>
      </c>
      <c r="E5920" s="10" t="str">
        <f>VLOOKUP(A5920,pomocne!$A:$C,3,FALSE)</f>
        <v>Pedagog nebo ředitel</v>
      </c>
    </row>
    <row r="5921" spans="1:5" s="24" customFormat="1" x14ac:dyDescent="0.25">
      <c r="A5921" s="23" t="s">
        <v>699</v>
      </c>
      <c r="B5921" s="23" t="s">
        <v>582</v>
      </c>
      <c r="C5921" s="23" t="s">
        <v>18</v>
      </c>
      <c r="D5921" s="24" t="e">
        <f>VLOOKUP(A5921,Vystup20160620!$C:$C,1,FALSE)</f>
        <v>#N/A</v>
      </c>
      <c r="E5921" s="10" t="str">
        <f>VLOOKUP(A5921,pomocne!$A:$C,3,FALSE)</f>
        <v>Pedagog nebo ředitel</v>
      </c>
    </row>
    <row r="5922" spans="1:5" s="24" customFormat="1" x14ac:dyDescent="0.25">
      <c r="A5922" s="23" t="s">
        <v>699</v>
      </c>
      <c r="B5922" s="23" t="s">
        <v>583</v>
      </c>
      <c r="C5922" s="23" t="s">
        <v>13</v>
      </c>
      <c r="D5922" s="24" t="e">
        <f>VLOOKUP(A5922,Vystup20160620!$C:$C,1,FALSE)</f>
        <v>#N/A</v>
      </c>
      <c r="E5922" s="10" t="str">
        <f>VLOOKUP(A5922,pomocne!$A:$C,3,FALSE)</f>
        <v>Pedagog nebo ředitel</v>
      </c>
    </row>
    <row r="5923" spans="1:5" s="24" customFormat="1" ht="30" x14ac:dyDescent="0.25">
      <c r="A5923" s="23" t="s">
        <v>699</v>
      </c>
      <c r="B5923" s="23" t="s">
        <v>584</v>
      </c>
      <c r="C5923" s="23" t="s">
        <v>13</v>
      </c>
      <c r="D5923" s="24" t="e">
        <f>VLOOKUP(A5923,Vystup20160620!$C:$C,1,FALSE)</f>
        <v>#N/A</v>
      </c>
      <c r="E5923" s="10" t="str">
        <f>VLOOKUP(A5923,pomocne!$A:$C,3,FALSE)</f>
        <v>Pedagog nebo ředitel</v>
      </c>
    </row>
    <row r="5924" spans="1:5" s="24" customFormat="1" ht="30" x14ac:dyDescent="0.25">
      <c r="A5924" s="23" t="s">
        <v>699</v>
      </c>
      <c r="B5924" s="23" t="s">
        <v>585</v>
      </c>
      <c r="C5924" s="23" t="s">
        <v>13</v>
      </c>
      <c r="D5924" s="24" t="e">
        <f>VLOOKUP(A5924,Vystup20160620!$C:$C,1,FALSE)</f>
        <v>#N/A</v>
      </c>
      <c r="E5924" s="10" t="str">
        <f>VLOOKUP(A5924,pomocne!$A:$C,3,FALSE)</f>
        <v>Pedagog nebo ředitel</v>
      </c>
    </row>
    <row r="5925" spans="1:5" s="24" customFormat="1" ht="30" x14ac:dyDescent="0.25">
      <c r="A5925" s="23" t="s">
        <v>699</v>
      </c>
      <c r="B5925" s="23" t="s">
        <v>586</v>
      </c>
      <c r="C5925" s="23" t="s">
        <v>18</v>
      </c>
      <c r="D5925" s="24" t="e">
        <f>VLOOKUP(A5925,Vystup20160620!$C:$C,1,FALSE)</f>
        <v>#N/A</v>
      </c>
      <c r="E5925" s="10" t="str">
        <f>VLOOKUP(A5925,pomocne!$A:$C,3,FALSE)</f>
        <v>Pedagog nebo ředitel</v>
      </c>
    </row>
    <row r="5926" spans="1:5" s="24" customFormat="1" x14ac:dyDescent="0.25">
      <c r="A5926" s="23" t="s">
        <v>699</v>
      </c>
      <c r="B5926" s="23" t="s">
        <v>613</v>
      </c>
      <c r="C5926" s="23" t="s">
        <v>13</v>
      </c>
      <c r="D5926" s="24" t="e">
        <f>VLOOKUP(A5926,Vystup20160620!$C:$C,1,FALSE)</f>
        <v>#N/A</v>
      </c>
      <c r="E5926" s="10" t="str">
        <f>VLOOKUP(A5926,pomocne!$A:$C,3,FALSE)</f>
        <v>Pedagog nebo ředitel</v>
      </c>
    </row>
    <row r="5927" spans="1:5" s="24" customFormat="1" x14ac:dyDescent="0.25">
      <c r="A5927" s="23" t="s">
        <v>699</v>
      </c>
      <c r="B5927" s="23" t="s">
        <v>614</v>
      </c>
      <c r="C5927" s="23" t="s">
        <v>13</v>
      </c>
      <c r="D5927" s="24" t="e">
        <f>VLOOKUP(A5927,Vystup20160620!$C:$C,1,FALSE)</f>
        <v>#N/A</v>
      </c>
      <c r="E5927" s="10" t="str">
        <f>VLOOKUP(A5927,pomocne!$A:$C,3,FALSE)</f>
        <v>Pedagog nebo ředitel</v>
      </c>
    </row>
    <row r="5928" spans="1:5" s="24" customFormat="1" ht="30" x14ac:dyDescent="0.25">
      <c r="A5928" s="23" t="s">
        <v>699</v>
      </c>
      <c r="B5928" s="23" t="s">
        <v>615</v>
      </c>
      <c r="C5928" s="23" t="s">
        <v>13</v>
      </c>
      <c r="D5928" s="24" t="e">
        <f>VLOOKUP(A5928,Vystup20160620!$C:$C,1,FALSE)</f>
        <v>#N/A</v>
      </c>
      <c r="E5928" s="10" t="str">
        <f>VLOOKUP(A5928,pomocne!$A:$C,3,FALSE)</f>
        <v>Pedagog nebo ředitel</v>
      </c>
    </row>
    <row r="5929" spans="1:5" s="24" customFormat="1" x14ac:dyDescent="0.25">
      <c r="A5929" s="23" t="s">
        <v>699</v>
      </c>
      <c r="B5929" s="23" t="s">
        <v>616</v>
      </c>
      <c r="C5929" s="23" t="s">
        <v>13</v>
      </c>
      <c r="D5929" s="24" t="e">
        <f>VLOOKUP(A5929,Vystup20160620!$C:$C,1,FALSE)</f>
        <v>#N/A</v>
      </c>
      <c r="E5929" s="10" t="str">
        <f>VLOOKUP(A5929,pomocne!$A:$C,3,FALSE)</f>
        <v>Pedagog nebo ředitel</v>
      </c>
    </row>
    <row r="5930" spans="1:5" s="24" customFormat="1" ht="30" x14ac:dyDescent="0.25">
      <c r="A5930" s="23" t="s">
        <v>699</v>
      </c>
      <c r="B5930" s="23" t="s">
        <v>587</v>
      </c>
      <c r="C5930" s="23" t="s">
        <v>18</v>
      </c>
      <c r="D5930" s="24" t="e">
        <f>VLOOKUP(A5930,Vystup20160620!$C:$C,1,FALSE)</f>
        <v>#N/A</v>
      </c>
      <c r="E5930" s="10" t="str">
        <f>VLOOKUP(A5930,pomocne!$A:$C,3,FALSE)</f>
        <v>Pedagog nebo ředitel</v>
      </c>
    </row>
    <row r="5931" spans="1:5" s="24" customFormat="1" ht="30" x14ac:dyDescent="0.25">
      <c r="A5931" s="23" t="s">
        <v>699</v>
      </c>
      <c r="B5931" s="23" t="s">
        <v>588</v>
      </c>
      <c r="C5931" s="23" t="s">
        <v>18</v>
      </c>
      <c r="D5931" s="24" t="e">
        <f>VLOOKUP(A5931,Vystup20160620!$C:$C,1,FALSE)</f>
        <v>#N/A</v>
      </c>
      <c r="E5931" s="10" t="str">
        <f>VLOOKUP(A5931,pomocne!$A:$C,3,FALSE)</f>
        <v>Pedagog nebo ředitel</v>
      </c>
    </row>
    <row r="5932" spans="1:5" s="24" customFormat="1" x14ac:dyDescent="0.25">
      <c r="A5932" s="23" t="s">
        <v>699</v>
      </c>
      <c r="B5932" s="23" t="s">
        <v>589</v>
      </c>
      <c r="C5932" s="23" t="s">
        <v>18</v>
      </c>
      <c r="D5932" s="24" t="e">
        <f>VLOOKUP(A5932,Vystup20160620!$C:$C,1,FALSE)</f>
        <v>#N/A</v>
      </c>
      <c r="E5932" s="10" t="str">
        <f>VLOOKUP(A5932,pomocne!$A:$C,3,FALSE)</f>
        <v>Pedagog nebo ředitel</v>
      </c>
    </row>
    <row r="5933" spans="1:5" s="24" customFormat="1" ht="30" x14ac:dyDescent="0.25">
      <c r="A5933" s="23" t="s">
        <v>699</v>
      </c>
      <c r="B5933" s="23" t="s">
        <v>617</v>
      </c>
      <c r="C5933" s="23" t="s">
        <v>18</v>
      </c>
      <c r="D5933" s="24" t="e">
        <f>VLOOKUP(A5933,Vystup20160620!$C:$C,1,FALSE)</f>
        <v>#N/A</v>
      </c>
      <c r="E5933" s="10" t="str">
        <f>VLOOKUP(A5933,pomocne!$A:$C,3,FALSE)</f>
        <v>Pedagog nebo ředitel</v>
      </c>
    </row>
    <row r="5934" spans="1:5" s="24" customFormat="1" x14ac:dyDescent="0.25">
      <c r="A5934" s="23" t="s">
        <v>699</v>
      </c>
      <c r="B5934" s="23" t="s">
        <v>66</v>
      </c>
      <c r="C5934" s="23" t="s">
        <v>13</v>
      </c>
      <c r="D5934" s="24" t="e">
        <f>VLOOKUP(A5934,Vystup20160620!$C:$C,1,FALSE)</f>
        <v>#N/A</v>
      </c>
      <c r="E5934" s="10" t="str">
        <f>VLOOKUP(A5934,pomocne!$A:$C,3,FALSE)</f>
        <v>Pedagog nebo ředitel</v>
      </c>
    </row>
    <row r="5935" spans="1:5" s="24" customFormat="1" x14ac:dyDescent="0.25">
      <c r="A5935" s="23" t="s">
        <v>699</v>
      </c>
      <c r="B5935" s="23" t="s">
        <v>67</v>
      </c>
      <c r="C5935" s="23" t="s">
        <v>13</v>
      </c>
      <c r="D5935" s="24" t="e">
        <f>VLOOKUP(A5935,Vystup20160620!$C:$C,1,FALSE)</f>
        <v>#N/A</v>
      </c>
      <c r="E5935" s="10" t="str">
        <f>VLOOKUP(A5935,pomocne!$A:$C,3,FALSE)</f>
        <v>Pedagog nebo ředitel</v>
      </c>
    </row>
    <row r="5936" spans="1:5" s="24" customFormat="1" ht="30" x14ac:dyDescent="0.25">
      <c r="A5936" s="23" t="s">
        <v>699</v>
      </c>
      <c r="B5936" s="23" t="s">
        <v>68</v>
      </c>
      <c r="C5936" s="23" t="s">
        <v>13</v>
      </c>
      <c r="D5936" s="24" t="e">
        <f>VLOOKUP(A5936,Vystup20160620!$C:$C,1,FALSE)</f>
        <v>#N/A</v>
      </c>
      <c r="E5936" s="10" t="str">
        <f>VLOOKUP(A5936,pomocne!$A:$C,3,FALSE)</f>
        <v>Pedagog nebo ředitel</v>
      </c>
    </row>
    <row r="5937" spans="1:5" s="24" customFormat="1" x14ac:dyDescent="0.25">
      <c r="A5937" s="23" t="s">
        <v>699</v>
      </c>
      <c r="B5937" s="23" t="s">
        <v>69</v>
      </c>
      <c r="C5937" s="23" t="s">
        <v>13</v>
      </c>
      <c r="D5937" s="24" t="e">
        <f>VLOOKUP(A5937,Vystup20160620!$C:$C,1,FALSE)</f>
        <v>#N/A</v>
      </c>
      <c r="E5937" s="10" t="str">
        <f>VLOOKUP(A5937,pomocne!$A:$C,3,FALSE)</f>
        <v>Pedagog nebo ředitel</v>
      </c>
    </row>
    <row r="5938" spans="1:5" s="24" customFormat="1" x14ac:dyDescent="0.25">
      <c r="A5938" s="23" t="s">
        <v>699</v>
      </c>
      <c r="B5938" s="23" t="s">
        <v>105</v>
      </c>
      <c r="C5938" s="23" t="s">
        <v>13</v>
      </c>
      <c r="D5938" s="24" t="e">
        <f>VLOOKUP(A5938,Vystup20160620!$C:$C,1,FALSE)</f>
        <v>#N/A</v>
      </c>
      <c r="E5938" s="10" t="str">
        <f>VLOOKUP(A5938,pomocne!$A:$C,3,FALSE)</f>
        <v>Pedagog nebo ředitel</v>
      </c>
    </row>
    <row r="5939" spans="1:5" s="24" customFormat="1" x14ac:dyDescent="0.25">
      <c r="A5939" s="23" t="s">
        <v>699</v>
      </c>
      <c r="B5939" s="23" t="s">
        <v>618</v>
      </c>
      <c r="C5939" s="23" t="s">
        <v>13</v>
      </c>
      <c r="D5939" s="24" t="e">
        <f>VLOOKUP(A5939,Vystup20160620!$C:$C,1,FALSE)</f>
        <v>#N/A</v>
      </c>
      <c r="E5939" s="10" t="str">
        <f>VLOOKUP(A5939,pomocne!$A:$C,3,FALSE)</f>
        <v>Pedagog nebo ředitel</v>
      </c>
    </row>
    <row r="5940" spans="1:5" s="24" customFormat="1" x14ac:dyDescent="0.25">
      <c r="A5940" s="23" t="s">
        <v>699</v>
      </c>
      <c r="B5940" s="23" t="s">
        <v>619</v>
      </c>
      <c r="C5940" s="23" t="s">
        <v>18</v>
      </c>
      <c r="D5940" s="24" t="e">
        <f>VLOOKUP(A5940,Vystup20160620!$C:$C,1,FALSE)</f>
        <v>#N/A</v>
      </c>
      <c r="E5940" s="10" t="str">
        <f>VLOOKUP(A5940,pomocne!$A:$C,3,FALSE)</f>
        <v>Pedagog nebo ředitel</v>
      </c>
    </row>
    <row r="5941" spans="1:5" s="24" customFormat="1" x14ac:dyDescent="0.25">
      <c r="A5941" s="23" t="s">
        <v>699</v>
      </c>
      <c r="B5941" s="23" t="s">
        <v>70</v>
      </c>
      <c r="C5941" s="23" t="s">
        <v>13</v>
      </c>
      <c r="D5941" s="24" t="e">
        <f>VLOOKUP(A5941,Vystup20160620!$C:$C,1,FALSE)</f>
        <v>#N/A</v>
      </c>
      <c r="E5941" s="10" t="str">
        <f>VLOOKUP(A5941,pomocne!$A:$C,3,FALSE)</f>
        <v>Pedagog nebo ředitel</v>
      </c>
    </row>
    <row r="5942" spans="1:5" s="24" customFormat="1" x14ac:dyDescent="0.25">
      <c r="A5942" s="23" t="s">
        <v>699</v>
      </c>
      <c r="B5942" s="23" t="s">
        <v>129</v>
      </c>
      <c r="C5942" s="23" t="s">
        <v>18</v>
      </c>
      <c r="D5942" s="24" t="e">
        <f>VLOOKUP(A5942,Vystup20160620!$C:$C,1,FALSE)</f>
        <v>#N/A</v>
      </c>
      <c r="E5942" s="10" t="str">
        <f>VLOOKUP(A5942,pomocne!$A:$C,3,FALSE)</f>
        <v>Pedagog nebo ředitel</v>
      </c>
    </row>
    <row r="5943" spans="1:5" s="24" customFormat="1" x14ac:dyDescent="0.25">
      <c r="A5943" s="23" t="s">
        <v>699</v>
      </c>
      <c r="B5943" s="23" t="s">
        <v>130</v>
      </c>
      <c r="C5943" s="23" t="s">
        <v>18</v>
      </c>
      <c r="D5943" s="24" t="e">
        <f>VLOOKUP(A5943,Vystup20160620!$C:$C,1,FALSE)</f>
        <v>#N/A</v>
      </c>
      <c r="E5943" s="10" t="str">
        <f>VLOOKUP(A5943,pomocne!$A:$C,3,FALSE)</f>
        <v>Pedagog nebo ředitel</v>
      </c>
    </row>
    <row r="5944" spans="1:5" s="24" customFormat="1" x14ac:dyDescent="0.25">
      <c r="A5944" s="23" t="s">
        <v>699</v>
      </c>
      <c r="B5944" s="23" t="s">
        <v>131</v>
      </c>
      <c r="C5944" s="23" t="s">
        <v>18</v>
      </c>
      <c r="D5944" s="24" t="e">
        <f>VLOOKUP(A5944,Vystup20160620!$C:$C,1,FALSE)</f>
        <v>#N/A</v>
      </c>
      <c r="E5944" s="10" t="str">
        <f>VLOOKUP(A5944,pomocne!$A:$C,3,FALSE)</f>
        <v>Pedagog nebo ředitel</v>
      </c>
    </row>
    <row r="5945" spans="1:5" s="24" customFormat="1" x14ac:dyDescent="0.25">
      <c r="A5945" s="23" t="s">
        <v>699</v>
      </c>
      <c r="B5945" s="23" t="s">
        <v>590</v>
      </c>
      <c r="C5945" s="23" t="s">
        <v>18</v>
      </c>
      <c r="D5945" s="24" t="e">
        <f>VLOOKUP(A5945,Vystup20160620!$C:$C,1,FALSE)</f>
        <v>#N/A</v>
      </c>
      <c r="E5945" s="10" t="str">
        <f>VLOOKUP(A5945,pomocne!$A:$C,3,FALSE)</f>
        <v>Pedagog nebo ředitel</v>
      </c>
    </row>
    <row r="5946" spans="1:5" s="24" customFormat="1" x14ac:dyDescent="0.25">
      <c r="A5946" s="23" t="s">
        <v>699</v>
      </c>
      <c r="B5946" s="23" t="s">
        <v>620</v>
      </c>
      <c r="C5946" s="23" t="s">
        <v>18</v>
      </c>
      <c r="D5946" s="24" t="e">
        <f>VLOOKUP(A5946,Vystup20160620!$C:$C,1,FALSE)</f>
        <v>#N/A</v>
      </c>
      <c r="E5946" s="10" t="str">
        <f>VLOOKUP(A5946,pomocne!$A:$C,3,FALSE)</f>
        <v>Pedagog nebo ředitel</v>
      </c>
    </row>
    <row r="5947" spans="1:5" s="24" customFormat="1" x14ac:dyDescent="0.25">
      <c r="A5947" s="23" t="s">
        <v>699</v>
      </c>
      <c r="B5947" s="23" t="s">
        <v>73</v>
      </c>
      <c r="C5947" s="23" t="s">
        <v>13</v>
      </c>
      <c r="D5947" s="24" t="e">
        <f>VLOOKUP(A5947,Vystup20160620!$C:$C,1,FALSE)</f>
        <v>#N/A</v>
      </c>
      <c r="E5947" s="10" t="str">
        <f>VLOOKUP(A5947,pomocne!$A:$C,3,FALSE)</f>
        <v>Pedagog nebo ředitel</v>
      </c>
    </row>
    <row r="5948" spans="1:5" s="24" customFormat="1" x14ac:dyDescent="0.25">
      <c r="A5948" s="23" t="s">
        <v>699</v>
      </c>
      <c r="B5948" s="23" t="s">
        <v>591</v>
      </c>
      <c r="C5948" s="23" t="s">
        <v>18</v>
      </c>
      <c r="D5948" s="24" t="e">
        <f>VLOOKUP(A5948,Vystup20160620!$C:$C,1,FALSE)</f>
        <v>#N/A</v>
      </c>
      <c r="E5948" s="10" t="str">
        <f>VLOOKUP(A5948,pomocne!$A:$C,3,FALSE)</f>
        <v>Pedagog nebo ředitel</v>
      </c>
    </row>
    <row r="5949" spans="1:5" s="24" customFormat="1" x14ac:dyDescent="0.25">
      <c r="A5949" s="23" t="s">
        <v>699</v>
      </c>
      <c r="B5949" s="23" t="s">
        <v>75</v>
      </c>
      <c r="C5949" s="23" t="s">
        <v>13</v>
      </c>
      <c r="D5949" s="24" t="e">
        <f>VLOOKUP(A5949,Vystup20160620!$C:$C,1,FALSE)</f>
        <v>#N/A</v>
      </c>
      <c r="E5949" s="10" t="str">
        <f>VLOOKUP(A5949,pomocne!$A:$C,3,FALSE)</f>
        <v>Pedagog nebo ředitel</v>
      </c>
    </row>
    <row r="5950" spans="1:5" s="24" customFormat="1" ht="30" x14ac:dyDescent="0.25">
      <c r="A5950" s="23" t="s">
        <v>699</v>
      </c>
      <c r="B5950" s="23" t="s">
        <v>592</v>
      </c>
      <c r="C5950" s="23" t="s">
        <v>13</v>
      </c>
      <c r="D5950" s="24" t="e">
        <f>VLOOKUP(A5950,Vystup20160620!$C:$C,1,FALSE)</f>
        <v>#N/A</v>
      </c>
      <c r="E5950" s="10" t="str">
        <f>VLOOKUP(A5950,pomocne!$A:$C,3,FALSE)</f>
        <v>Pedagog nebo ředitel</v>
      </c>
    </row>
    <row r="5951" spans="1:5" s="24" customFormat="1" x14ac:dyDescent="0.25">
      <c r="A5951" s="23" t="s">
        <v>699</v>
      </c>
      <c r="B5951" s="23" t="s">
        <v>593</v>
      </c>
      <c r="C5951" s="23" t="s">
        <v>13</v>
      </c>
      <c r="D5951" s="24" t="e">
        <f>VLOOKUP(A5951,Vystup20160620!$C:$C,1,FALSE)</f>
        <v>#N/A</v>
      </c>
      <c r="E5951" s="10" t="str">
        <f>VLOOKUP(A5951,pomocne!$A:$C,3,FALSE)</f>
        <v>Pedagog nebo ředitel</v>
      </c>
    </row>
    <row r="5952" spans="1:5" s="24" customFormat="1" x14ac:dyDescent="0.25">
      <c r="A5952" s="23" t="s">
        <v>699</v>
      </c>
      <c r="B5952" s="23" t="s">
        <v>622</v>
      </c>
      <c r="C5952" s="23" t="s">
        <v>18</v>
      </c>
      <c r="D5952" s="24" t="e">
        <f>VLOOKUP(A5952,Vystup20160620!$C:$C,1,FALSE)</f>
        <v>#N/A</v>
      </c>
      <c r="E5952" s="10" t="str">
        <f>VLOOKUP(A5952,pomocne!$A:$C,3,FALSE)</f>
        <v>Pedagog nebo ředitel</v>
      </c>
    </row>
    <row r="5953" spans="1:5" s="24" customFormat="1" ht="30" x14ac:dyDescent="0.25">
      <c r="A5953" s="23" t="s">
        <v>699</v>
      </c>
      <c r="B5953" s="23" t="s">
        <v>623</v>
      </c>
      <c r="C5953" s="23" t="s">
        <v>18</v>
      </c>
      <c r="D5953" s="24" t="e">
        <f>VLOOKUP(A5953,Vystup20160620!$C:$C,1,FALSE)</f>
        <v>#N/A</v>
      </c>
      <c r="E5953" s="10" t="str">
        <f>VLOOKUP(A5953,pomocne!$A:$C,3,FALSE)</f>
        <v>Pedagog nebo ředitel</v>
      </c>
    </row>
    <row r="5954" spans="1:5" s="24" customFormat="1" x14ac:dyDescent="0.25">
      <c r="A5954" s="23" t="s">
        <v>699</v>
      </c>
      <c r="B5954" s="23" t="s">
        <v>76</v>
      </c>
      <c r="C5954" s="23" t="s">
        <v>13</v>
      </c>
      <c r="D5954" s="24" t="e">
        <f>VLOOKUP(A5954,Vystup20160620!$C:$C,1,FALSE)</f>
        <v>#N/A</v>
      </c>
      <c r="E5954" s="10" t="str">
        <f>VLOOKUP(A5954,pomocne!$A:$C,3,FALSE)</f>
        <v>Pedagog nebo ředitel</v>
      </c>
    </row>
    <row r="5955" spans="1:5" s="24" customFormat="1" ht="30" x14ac:dyDescent="0.25">
      <c r="A5955" s="23" t="s">
        <v>699</v>
      </c>
      <c r="B5955" s="23" t="s">
        <v>77</v>
      </c>
      <c r="C5955" s="23" t="s">
        <v>13</v>
      </c>
      <c r="D5955" s="24" t="e">
        <f>VLOOKUP(A5955,Vystup20160620!$C:$C,1,FALSE)</f>
        <v>#N/A</v>
      </c>
      <c r="E5955" s="10" t="str">
        <f>VLOOKUP(A5955,pomocne!$A:$C,3,FALSE)</f>
        <v>Pedagog nebo ředitel</v>
      </c>
    </row>
    <row r="5956" spans="1:5" s="24" customFormat="1" x14ac:dyDescent="0.25">
      <c r="A5956" s="23" t="s">
        <v>699</v>
      </c>
      <c r="B5956" s="23" t="s">
        <v>594</v>
      </c>
      <c r="C5956" s="23" t="s">
        <v>13</v>
      </c>
      <c r="D5956" s="24" t="e">
        <f>VLOOKUP(A5956,Vystup20160620!$C:$C,1,FALSE)</f>
        <v>#N/A</v>
      </c>
      <c r="E5956" s="10" t="str">
        <f>VLOOKUP(A5956,pomocne!$A:$C,3,FALSE)</f>
        <v>Pedagog nebo ředitel</v>
      </c>
    </row>
    <row r="5957" spans="1:5" s="24" customFormat="1" x14ac:dyDescent="0.25">
      <c r="A5957" s="23" t="s">
        <v>699</v>
      </c>
      <c r="B5957" s="23" t="s">
        <v>595</v>
      </c>
      <c r="C5957" s="23" t="s">
        <v>13</v>
      </c>
      <c r="D5957" s="24" t="e">
        <f>VLOOKUP(A5957,Vystup20160620!$C:$C,1,FALSE)</f>
        <v>#N/A</v>
      </c>
      <c r="E5957" s="10" t="str">
        <f>VLOOKUP(A5957,pomocne!$A:$C,3,FALSE)</f>
        <v>Pedagog nebo ředitel</v>
      </c>
    </row>
    <row r="5958" spans="1:5" s="24" customFormat="1" x14ac:dyDescent="0.25">
      <c r="A5958" s="23" t="s">
        <v>699</v>
      </c>
      <c r="B5958" s="23" t="s">
        <v>82</v>
      </c>
      <c r="C5958" s="23" t="s">
        <v>13</v>
      </c>
      <c r="D5958" s="24" t="e">
        <f>VLOOKUP(A5958,Vystup20160620!$C:$C,1,FALSE)</f>
        <v>#N/A</v>
      </c>
      <c r="E5958" s="10" t="str">
        <f>VLOOKUP(A5958,pomocne!$A:$C,3,FALSE)</f>
        <v>Pedagog nebo ředitel</v>
      </c>
    </row>
    <row r="5959" spans="1:5" s="24" customFormat="1" x14ac:dyDescent="0.25">
      <c r="A5959" s="23" t="s">
        <v>699</v>
      </c>
      <c r="B5959" s="23" t="s">
        <v>596</v>
      </c>
      <c r="C5959" s="23" t="s">
        <v>13</v>
      </c>
      <c r="D5959" s="24" t="e">
        <f>VLOOKUP(A5959,Vystup20160620!$C:$C,1,FALSE)</f>
        <v>#N/A</v>
      </c>
      <c r="E5959" s="10" t="str">
        <f>VLOOKUP(A5959,pomocne!$A:$C,3,FALSE)</f>
        <v>Pedagog nebo ředitel</v>
      </c>
    </row>
    <row r="5960" spans="1:5" s="24" customFormat="1" x14ac:dyDescent="0.25">
      <c r="A5960" s="23" t="s">
        <v>699</v>
      </c>
      <c r="B5960" s="23" t="s">
        <v>84</v>
      </c>
      <c r="C5960" s="23" t="s">
        <v>13</v>
      </c>
      <c r="D5960" s="24" t="e">
        <f>VLOOKUP(A5960,Vystup20160620!$C:$C,1,FALSE)</f>
        <v>#N/A</v>
      </c>
      <c r="E5960" s="10" t="str">
        <f>VLOOKUP(A5960,pomocne!$A:$C,3,FALSE)</f>
        <v>Pedagog nebo ředitel</v>
      </c>
    </row>
    <row r="5961" spans="1:5" s="24" customFormat="1" x14ac:dyDescent="0.25">
      <c r="A5961" s="23" t="s">
        <v>699</v>
      </c>
      <c r="B5961" s="23" t="s">
        <v>597</v>
      </c>
      <c r="C5961" s="23" t="s">
        <v>13</v>
      </c>
      <c r="D5961" s="24" t="e">
        <f>VLOOKUP(A5961,Vystup20160620!$C:$C,1,FALSE)</f>
        <v>#N/A</v>
      </c>
      <c r="E5961" s="10" t="str">
        <f>VLOOKUP(A5961,pomocne!$A:$C,3,FALSE)</f>
        <v>Pedagog nebo ředitel</v>
      </c>
    </row>
    <row r="5962" spans="1:5" s="24" customFormat="1" x14ac:dyDescent="0.25">
      <c r="A5962" s="23" t="s">
        <v>699</v>
      </c>
      <c r="B5962" s="23" t="s">
        <v>598</v>
      </c>
      <c r="C5962" s="23" t="s">
        <v>13</v>
      </c>
      <c r="D5962" s="24" t="e">
        <f>VLOOKUP(A5962,Vystup20160620!$C:$C,1,FALSE)</f>
        <v>#N/A</v>
      </c>
      <c r="E5962" s="10" t="str">
        <f>VLOOKUP(A5962,pomocne!$A:$C,3,FALSE)</f>
        <v>Pedagog nebo ředitel</v>
      </c>
    </row>
    <row r="5963" spans="1:5" s="24" customFormat="1" ht="30" x14ac:dyDescent="0.25">
      <c r="A5963" s="23" t="s">
        <v>699</v>
      </c>
      <c r="B5963" s="23" t="s">
        <v>87</v>
      </c>
      <c r="C5963" s="23" t="s">
        <v>13</v>
      </c>
      <c r="D5963" s="24" t="e">
        <f>VLOOKUP(A5963,Vystup20160620!$C:$C,1,FALSE)</f>
        <v>#N/A</v>
      </c>
      <c r="E5963" s="10" t="str">
        <f>VLOOKUP(A5963,pomocne!$A:$C,3,FALSE)</f>
        <v>Pedagog nebo ředitel</v>
      </c>
    </row>
    <row r="5964" spans="1:5" s="24" customFormat="1" ht="30" x14ac:dyDescent="0.25">
      <c r="A5964" s="23" t="s">
        <v>699</v>
      </c>
      <c r="B5964" s="23" t="s">
        <v>88</v>
      </c>
      <c r="C5964" s="23" t="s">
        <v>13</v>
      </c>
      <c r="D5964" s="24" t="e">
        <f>VLOOKUP(A5964,Vystup20160620!$C:$C,1,FALSE)</f>
        <v>#N/A</v>
      </c>
      <c r="E5964" s="10" t="str">
        <f>VLOOKUP(A5964,pomocne!$A:$C,3,FALSE)</f>
        <v>Pedagog nebo ředitel</v>
      </c>
    </row>
    <row r="5965" spans="1:5" s="24" customFormat="1" ht="30" x14ac:dyDescent="0.25">
      <c r="A5965" s="23" t="s">
        <v>164</v>
      </c>
      <c r="B5965" s="23" t="s">
        <v>511</v>
      </c>
      <c r="C5965" s="23" t="s">
        <v>147</v>
      </c>
      <c r="D5965" s="24" t="str">
        <f>VLOOKUP(A5965,Vystup20160620!$C:$C,1,FALSE)</f>
        <v>p06dpv</v>
      </c>
      <c r="E5965" s="10" t="str">
        <f>VLOOKUP(A5965,pomocne!$A:$C,3,FALSE)</f>
        <v>Pedagog nebo ředitel</v>
      </c>
    </row>
    <row r="5966" spans="1:5" s="24" customFormat="1" x14ac:dyDescent="0.25">
      <c r="A5966" s="23" t="s">
        <v>164</v>
      </c>
      <c r="B5966" s="23" t="s">
        <v>512</v>
      </c>
      <c r="C5966" s="23" t="s">
        <v>13</v>
      </c>
      <c r="D5966" s="24" t="str">
        <f>VLOOKUP(A5966,Vystup20160620!$C:$C,1,FALSE)</f>
        <v>p06dpv</v>
      </c>
      <c r="E5966" s="10" t="str">
        <f>VLOOKUP(A5966,pomocne!$A:$C,3,FALSE)</f>
        <v>Pedagog nebo ředitel</v>
      </c>
    </row>
    <row r="5967" spans="1:5" s="24" customFormat="1" x14ac:dyDescent="0.25">
      <c r="A5967" s="23" t="s">
        <v>164</v>
      </c>
      <c r="B5967" s="23" t="s">
        <v>513</v>
      </c>
      <c r="C5967" s="23" t="s">
        <v>13</v>
      </c>
      <c r="D5967" s="24" t="str">
        <f>VLOOKUP(A5967,Vystup20160620!$C:$C,1,FALSE)</f>
        <v>p06dpv</v>
      </c>
      <c r="E5967" s="10" t="str">
        <f>VLOOKUP(A5967,pomocne!$A:$C,3,FALSE)</f>
        <v>Pedagog nebo ředitel</v>
      </c>
    </row>
    <row r="5968" spans="1:5" s="24" customFormat="1" x14ac:dyDescent="0.25">
      <c r="A5968" s="23" t="s">
        <v>164</v>
      </c>
      <c r="B5968" s="23" t="s">
        <v>514</v>
      </c>
      <c r="C5968" s="23" t="s">
        <v>18</v>
      </c>
      <c r="D5968" s="24" t="str">
        <f>VLOOKUP(A5968,Vystup20160620!$C:$C,1,FALSE)</f>
        <v>p06dpv</v>
      </c>
      <c r="E5968" s="10" t="str">
        <f>VLOOKUP(A5968,pomocne!$A:$C,3,FALSE)</f>
        <v>Pedagog nebo ředitel</v>
      </c>
    </row>
    <row r="5969" spans="1:5" s="24" customFormat="1" x14ac:dyDescent="0.25">
      <c r="A5969" s="23" t="s">
        <v>164</v>
      </c>
      <c r="B5969" s="23" t="s">
        <v>515</v>
      </c>
      <c r="C5969" s="23" t="s">
        <v>13</v>
      </c>
      <c r="D5969" s="24" t="str">
        <f>VLOOKUP(A5969,Vystup20160620!$C:$C,1,FALSE)</f>
        <v>p06dpv</v>
      </c>
      <c r="E5969" s="10" t="str">
        <f>VLOOKUP(A5969,pomocne!$A:$C,3,FALSE)</f>
        <v>Pedagog nebo ředitel</v>
      </c>
    </row>
    <row r="5970" spans="1:5" s="24" customFormat="1" x14ac:dyDescent="0.25">
      <c r="A5970" s="23" t="s">
        <v>164</v>
      </c>
      <c r="B5970" s="23" t="s">
        <v>735</v>
      </c>
      <c r="C5970" s="23" t="s">
        <v>13</v>
      </c>
      <c r="D5970" s="24" t="str">
        <f>VLOOKUP(A5970,Vystup20160620!$C:$C,1,FALSE)</f>
        <v>p06dpv</v>
      </c>
      <c r="E5970" s="10" t="str">
        <f>VLOOKUP(A5970,pomocne!$A:$C,3,FALSE)</f>
        <v>Pedagog nebo ředitel</v>
      </c>
    </row>
    <row r="5971" spans="1:5" s="24" customFormat="1" x14ac:dyDescent="0.25">
      <c r="A5971" s="23" t="s">
        <v>164</v>
      </c>
      <c r="B5971" s="23" t="s">
        <v>517</v>
      </c>
      <c r="C5971" s="23" t="s">
        <v>13</v>
      </c>
      <c r="D5971" s="24" t="str">
        <f>VLOOKUP(A5971,Vystup20160620!$C:$C,1,FALSE)</f>
        <v>p06dpv</v>
      </c>
      <c r="E5971" s="10" t="str">
        <f>VLOOKUP(A5971,pomocne!$A:$C,3,FALSE)</f>
        <v>Pedagog nebo ředitel</v>
      </c>
    </row>
    <row r="5972" spans="1:5" s="24" customFormat="1" x14ac:dyDescent="0.25">
      <c r="A5972" s="23" t="s">
        <v>164</v>
      </c>
      <c r="B5972" s="23" t="s">
        <v>736</v>
      </c>
      <c r="C5972" s="23" t="s">
        <v>18</v>
      </c>
      <c r="D5972" s="24" t="str">
        <f>VLOOKUP(A5972,Vystup20160620!$C:$C,1,FALSE)</f>
        <v>p06dpv</v>
      </c>
      <c r="E5972" s="10" t="str">
        <f>VLOOKUP(A5972,pomocne!$A:$C,3,FALSE)</f>
        <v>Pedagog nebo ředitel</v>
      </c>
    </row>
    <row r="5973" spans="1:5" s="24" customFormat="1" x14ac:dyDescent="0.25">
      <c r="A5973" s="23" t="s">
        <v>164</v>
      </c>
      <c r="B5973" s="23" t="s">
        <v>519</v>
      </c>
      <c r="C5973" s="23" t="s">
        <v>18</v>
      </c>
      <c r="D5973" s="24" t="str">
        <f>VLOOKUP(A5973,Vystup20160620!$C:$C,1,FALSE)</f>
        <v>p06dpv</v>
      </c>
      <c r="E5973" s="10" t="str">
        <f>VLOOKUP(A5973,pomocne!$A:$C,3,FALSE)</f>
        <v>Pedagog nebo ředitel</v>
      </c>
    </row>
    <row r="5974" spans="1:5" s="24" customFormat="1" x14ac:dyDescent="0.25">
      <c r="A5974" s="23" t="s">
        <v>164</v>
      </c>
      <c r="B5974" s="23" t="s">
        <v>520</v>
      </c>
      <c r="C5974" s="23" t="s">
        <v>13</v>
      </c>
      <c r="D5974" s="24" t="str">
        <f>VLOOKUP(A5974,Vystup20160620!$C:$C,1,FALSE)</f>
        <v>p06dpv</v>
      </c>
      <c r="E5974" s="10" t="str">
        <f>VLOOKUP(A5974,pomocne!$A:$C,3,FALSE)</f>
        <v>Pedagog nebo ředitel</v>
      </c>
    </row>
    <row r="5975" spans="1:5" s="24" customFormat="1" x14ac:dyDescent="0.25">
      <c r="A5975" s="23" t="s">
        <v>164</v>
      </c>
      <c r="B5975" s="23" t="s">
        <v>521</v>
      </c>
      <c r="C5975" s="23" t="s">
        <v>18</v>
      </c>
      <c r="D5975" s="24" t="str">
        <f>VLOOKUP(A5975,Vystup20160620!$C:$C,1,FALSE)</f>
        <v>p06dpv</v>
      </c>
      <c r="E5975" s="10" t="str">
        <f>VLOOKUP(A5975,pomocne!$A:$C,3,FALSE)</f>
        <v>Pedagog nebo ředitel</v>
      </c>
    </row>
    <row r="5976" spans="1:5" s="24" customFormat="1" x14ac:dyDescent="0.25">
      <c r="A5976" s="23" t="s">
        <v>164</v>
      </c>
      <c r="B5976" s="23" t="s">
        <v>522</v>
      </c>
      <c r="C5976" s="23" t="s">
        <v>13</v>
      </c>
      <c r="D5976" s="24" t="str">
        <f>VLOOKUP(A5976,Vystup20160620!$C:$C,1,FALSE)</f>
        <v>p06dpv</v>
      </c>
      <c r="E5976" s="10" t="str">
        <f>VLOOKUP(A5976,pomocne!$A:$C,3,FALSE)</f>
        <v>Pedagog nebo ředitel</v>
      </c>
    </row>
    <row r="5977" spans="1:5" s="24" customFormat="1" ht="30" x14ac:dyDescent="0.25">
      <c r="A5977" s="23" t="s">
        <v>164</v>
      </c>
      <c r="B5977" s="23" t="s">
        <v>19</v>
      </c>
      <c r="C5977" s="23" t="s">
        <v>13</v>
      </c>
      <c r="D5977" s="24" t="str">
        <f>VLOOKUP(A5977,Vystup20160620!$C:$C,1,FALSE)</f>
        <v>p06dpv</v>
      </c>
      <c r="E5977" s="10" t="str">
        <f>VLOOKUP(A5977,pomocne!$A:$C,3,FALSE)</f>
        <v>Pedagog nebo ředitel</v>
      </c>
    </row>
    <row r="5978" spans="1:5" s="24" customFormat="1" ht="30" x14ac:dyDescent="0.25">
      <c r="A5978" s="23" t="s">
        <v>164</v>
      </c>
      <c r="B5978" s="23" t="s">
        <v>20</v>
      </c>
      <c r="C5978" s="23" t="s">
        <v>13</v>
      </c>
      <c r="D5978" s="24" t="str">
        <f>VLOOKUP(A5978,Vystup20160620!$C:$C,1,FALSE)</f>
        <v>p06dpv</v>
      </c>
      <c r="E5978" s="10" t="str">
        <f>VLOOKUP(A5978,pomocne!$A:$C,3,FALSE)</f>
        <v>Pedagog nebo ředitel</v>
      </c>
    </row>
    <row r="5979" spans="1:5" s="24" customFormat="1" ht="30" x14ac:dyDescent="0.25">
      <c r="A5979" s="23" t="s">
        <v>164</v>
      </c>
      <c r="B5979" s="23" t="s">
        <v>600</v>
      </c>
      <c r="C5979" s="23" t="s">
        <v>18</v>
      </c>
      <c r="D5979" s="24" t="str">
        <f>VLOOKUP(A5979,Vystup20160620!$C:$C,1,FALSE)</f>
        <v>p06dpv</v>
      </c>
      <c r="E5979" s="10" t="str">
        <f>VLOOKUP(A5979,pomocne!$A:$C,3,FALSE)</f>
        <v>Pedagog nebo ředitel</v>
      </c>
    </row>
    <row r="5980" spans="1:5" s="24" customFormat="1" ht="30" x14ac:dyDescent="0.25">
      <c r="A5980" s="23" t="s">
        <v>164</v>
      </c>
      <c r="B5980" s="23" t="s">
        <v>601</v>
      </c>
      <c r="C5980" s="23" t="s">
        <v>13</v>
      </c>
      <c r="D5980" s="24" t="str">
        <f>VLOOKUP(A5980,Vystup20160620!$C:$C,1,FALSE)</f>
        <v>p06dpv</v>
      </c>
      <c r="E5980" s="10" t="str">
        <f>VLOOKUP(A5980,pomocne!$A:$C,3,FALSE)</f>
        <v>Pedagog nebo ředitel</v>
      </c>
    </row>
    <row r="5981" spans="1:5" s="24" customFormat="1" ht="30" x14ac:dyDescent="0.25">
      <c r="A5981" s="23" t="s">
        <v>164</v>
      </c>
      <c r="B5981" s="23" t="s">
        <v>602</v>
      </c>
      <c r="C5981" s="23" t="s">
        <v>13</v>
      </c>
      <c r="D5981" s="24" t="str">
        <f>VLOOKUP(A5981,Vystup20160620!$C:$C,1,FALSE)</f>
        <v>p06dpv</v>
      </c>
      <c r="E5981" s="10" t="str">
        <f>VLOOKUP(A5981,pomocne!$A:$C,3,FALSE)</f>
        <v>Pedagog nebo ředitel</v>
      </c>
    </row>
    <row r="5982" spans="1:5" s="24" customFormat="1" ht="30" x14ac:dyDescent="0.25">
      <c r="A5982" s="23" t="s">
        <v>164</v>
      </c>
      <c r="B5982" s="23" t="s">
        <v>603</v>
      </c>
      <c r="C5982" s="23" t="s">
        <v>18</v>
      </c>
      <c r="D5982" s="24" t="str">
        <f>VLOOKUP(A5982,Vystup20160620!$C:$C,1,FALSE)</f>
        <v>p06dpv</v>
      </c>
      <c r="E5982" s="10" t="str">
        <f>VLOOKUP(A5982,pomocne!$A:$C,3,FALSE)</f>
        <v>Pedagog nebo ředitel</v>
      </c>
    </row>
    <row r="5983" spans="1:5" s="24" customFormat="1" ht="30" x14ac:dyDescent="0.25">
      <c r="A5983" s="23" t="s">
        <v>164</v>
      </c>
      <c r="B5983" s="23" t="s">
        <v>604</v>
      </c>
      <c r="C5983" s="23" t="s">
        <v>13</v>
      </c>
      <c r="D5983" s="24" t="str">
        <f>VLOOKUP(A5983,Vystup20160620!$C:$C,1,FALSE)</f>
        <v>p06dpv</v>
      </c>
      <c r="E5983" s="10" t="str">
        <f>VLOOKUP(A5983,pomocne!$A:$C,3,FALSE)</f>
        <v>Pedagog nebo ředitel</v>
      </c>
    </row>
    <row r="5984" spans="1:5" s="24" customFormat="1" ht="30" x14ac:dyDescent="0.25">
      <c r="A5984" s="23" t="s">
        <v>164</v>
      </c>
      <c r="B5984" s="23" t="s">
        <v>605</v>
      </c>
      <c r="C5984" s="23" t="s">
        <v>13</v>
      </c>
      <c r="D5984" s="24" t="str">
        <f>VLOOKUP(A5984,Vystup20160620!$C:$C,1,FALSE)</f>
        <v>p06dpv</v>
      </c>
      <c r="E5984" s="10" t="str">
        <f>VLOOKUP(A5984,pomocne!$A:$C,3,FALSE)</f>
        <v>Pedagog nebo ředitel</v>
      </c>
    </row>
    <row r="5985" spans="1:5" s="24" customFormat="1" ht="30" x14ac:dyDescent="0.25">
      <c r="A5985" s="23" t="s">
        <v>164</v>
      </c>
      <c r="B5985" s="23" t="s">
        <v>562</v>
      </c>
      <c r="C5985" s="23" t="s">
        <v>13</v>
      </c>
      <c r="D5985" s="24" t="str">
        <f>VLOOKUP(A5985,Vystup20160620!$C:$C,1,FALSE)</f>
        <v>p06dpv</v>
      </c>
      <c r="E5985" s="10" t="str">
        <f>VLOOKUP(A5985,pomocne!$A:$C,3,FALSE)</f>
        <v>Pedagog nebo ředitel</v>
      </c>
    </row>
    <row r="5986" spans="1:5" s="24" customFormat="1" ht="30" x14ac:dyDescent="0.25">
      <c r="A5986" s="23" t="s">
        <v>164</v>
      </c>
      <c r="B5986" s="23" t="s">
        <v>563</v>
      </c>
      <c r="C5986" s="23" t="s">
        <v>13</v>
      </c>
      <c r="D5986" s="24" t="str">
        <f>VLOOKUP(A5986,Vystup20160620!$C:$C,1,FALSE)</f>
        <v>p06dpv</v>
      </c>
      <c r="E5986" s="10" t="str">
        <f>VLOOKUP(A5986,pomocne!$A:$C,3,FALSE)</f>
        <v>Pedagog nebo ředitel</v>
      </c>
    </row>
    <row r="5987" spans="1:5" s="24" customFormat="1" ht="30" x14ac:dyDescent="0.25">
      <c r="A5987" s="23" t="s">
        <v>164</v>
      </c>
      <c r="B5987" s="23" t="s">
        <v>564</v>
      </c>
      <c r="C5987" s="23" t="s">
        <v>13</v>
      </c>
      <c r="D5987" s="24" t="str">
        <f>VLOOKUP(A5987,Vystup20160620!$C:$C,1,FALSE)</f>
        <v>p06dpv</v>
      </c>
      <c r="E5987" s="10" t="str">
        <f>VLOOKUP(A5987,pomocne!$A:$C,3,FALSE)</f>
        <v>Pedagog nebo ředitel</v>
      </c>
    </row>
    <row r="5988" spans="1:5" s="24" customFormat="1" ht="30" x14ac:dyDescent="0.25">
      <c r="A5988" s="23" t="s">
        <v>164</v>
      </c>
      <c r="B5988" s="23" t="s">
        <v>565</v>
      </c>
      <c r="C5988" s="23" t="s">
        <v>13</v>
      </c>
      <c r="D5988" s="24" t="str">
        <f>VLOOKUP(A5988,Vystup20160620!$C:$C,1,FALSE)</f>
        <v>p06dpv</v>
      </c>
      <c r="E5988" s="10" t="str">
        <f>VLOOKUP(A5988,pomocne!$A:$C,3,FALSE)</f>
        <v>Pedagog nebo ředitel</v>
      </c>
    </row>
    <row r="5989" spans="1:5" s="24" customFormat="1" ht="30" x14ac:dyDescent="0.25">
      <c r="A5989" s="23" t="s">
        <v>164</v>
      </c>
      <c r="B5989" s="23" t="s">
        <v>566</v>
      </c>
      <c r="C5989" s="23" t="s">
        <v>13</v>
      </c>
      <c r="D5989" s="24" t="str">
        <f>VLOOKUP(A5989,Vystup20160620!$C:$C,1,FALSE)</f>
        <v>p06dpv</v>
      </c>
      <c r="E5989" s="10" t="str">
        <f>VLOOKUP(A5989,pomocne!$A:$C,3,FALSE)</f>
        <v>Pedagog nebo ředitel</v>
      </c>
    </row>
    <row r="5990" spans="1:5" s="24" customFormat="1" ht="30" x14ac:dyDescent="0.25">
      <c r="A5990" s="23" t="s">
        <v>164</v>
      </c>
      <c r="B5990" s="23" t="s">
        <v>567</v>
      </c>
      <c r="C5990" s="23" t="s">
        <v>13</v>
      </c>
      <c r="D5990" s="24" t="str">
        <f>VLOOKUP(A5990,Vystup20160620!$C:$C,1,FALSE)</f>
        <v>p06dpv</v>
      </c>
      <c r="E5990" s="10" t="str">
        <f>VLOOKUP(A5990,pomocne!$A:$C,3,FALSE)</f>
        <v>Pedagog nebo ředitel</v>
      </c>
    </row>
    <row r="5991" spans="1:5" s="24" customFormat="1" ht="30" x14ac:dyDescent="0.25">
      <c r="A5991" s="23" t="s">
        <v>164</v>
      </c>
      <c r="B5991" s="23" t="s">
        <v>568</v>
      </c>
      <c r="C5991" s="23" t="s">
        <v>18</v>
      </c>
      <c r="D5991" s="24" t="str">
        <f>VLOOKUP(A5991,Vystup20160620!$C:$C,1,FALSE)</f>
        <v>p06dpv</v>
      </c>
      <c r="E5991" s="10" t="str">
        <f>VLOOKUP(A5991,pomocne!$A:$C,3,FALSE)</f>
        <v>Pedagog nebo ředitel</v>
      </c>
    </row>
    <row r="5992" spans="1:5" s="24" customFormat="1" ht="30" x14ac:dyDescent="0.25">
      <c r="A5992" s="23" t="s">
        <v>164</v>
      </c>
      <c r="B5992" s="23" t="s">
        <v>569</v>
      </c>
      <c r="C5992" s="23" t="s">
        <v>18</v>
      </c>
      <c r="D5992" s="24" t="str">
        <f>VLOOKUP(A5992,Vystup20160620!$C:$C,1,FALSE)</f>
        <v>p06dpv</v>
      </c>
      <c r="E5992" s="10" t="str">
        <f>VLOOKUP(A5992,pomocne!$A:$C,3,FALSE)</f>
        <v>Pedagog nebo ředitel</v>
      </c>
    </row>
    <row r="5993" spans="1:5" s="24" customFormat="1" ht="30" x14ac:dyDescent="0.25">
      <c r="A5993" s="23" t="s">
        <v>164</v>
      </c>
      <c r="B5993" s="23" t="s">
        <v>570</v>
      </c>
      <c r="C5993" s="23" t="s">
        <v>18</v>
      </c>
      <c r="D5993" s="24" t="str">
        <f>VLOOKUP(A5993,Vystup20160620!$C:$C,1,FALSE)</f>
        <v>p06dpv</v>
      </c>
      <c r="E5993" s="10" t="str">
        <f>VLOOKUP(A5993,pomocne!$A:$C,3,FALSE)</f>
        <v>Pedagog nebo ředitel</v>
      </c>
    </row>
    <row r="5994" spans="1:5" s="24" customFormat="1" x14ac:dyDescent="0.25">
      <c r="A5994" s="23" t="s">
        <v>164</v>
      </c>
      <c r="B5994" s="23" t="s">
        <v>30</v>
      </c>
      <c r="C5994" s="23" t="s">
        <v>13</v>
      </c>
      <c r="D5994" s="24" t="str">
        <f>VLOOKUP(A5994,Vystup20160620!$C:$C,1,FALSE)</f>
        <v>p06dpv</v>
      </c>
      <c r="E5994" s="10" t="str">
        <f>VLOOKUP(A5994,pomocne!$A:$C,3,FALSE)</f>
        <v>Pedagog nebo ředitel</v>
      </c>
    </row>
    <row r="5995" spans="1:5" s="24" customFormat="1" x14ac:dyDescent="0.25">
      <c r="A5995" s="23" t="s">
        <v>164</v>
      </c>
      <c r="B5995" s="23" t="s">
        <v>571</v>
      </c>
      <c r="C5995" s="23" t="s">
        <v>13</v>
      </c>
      <c r="D5995" s="24" t="str">
        <f>VLOOKUP(A5995,Vystup20160620!$C:$C,1,FALSE)</f>
        <v>p06dpv</v>
      </c>
      <c r="E5995" s="10" t="str">
        <f>VLOOKUP(A5995,pomocne!$A:$C,3,FALSE)</f>
        <v>Pedagog nebo ředitel</v>
      </c>
    </row>
    <row r="5996" spans="1:5" s="24" customFormat="1" x14ac:dyDescent="0.25">
      <c r="A5996" s="23" t="s">
        <v>164</v>
      </c>
      <c r="B5996" s="23" t="s">
        <v>572</v>
      </c>
      <c r="C5996" s="23" t="s">
        <v>13</v>
      </c>
      <c r="D5996" s="24" t="str">
        <f>VLOOKUP(A5996,Vystup20160620!$C:$C,1,FALSE)</f>
        <v>p06dpv</v>
      </c>
      <c r="E5996" s="10" t="str">
        <f>VLOOKUP(A5996,pomocne!$A:$C,3,FALSE)</f>
        <v>Pedagog nebo ředitel</v>
      </c>
    </row>
    <row r="5997" spans="1:5" s="24" customFormat="1" x14ac:dyDescent="0.25">
      <c r="A5997" s="23" t="s">
        <v>164</v>
      </c>
      <c r="B5997" s="23" t="s">
        <v>33</v>
      </c>
      <c r="C5997" s="23" t="s">
        <v>13</v>
      </c>
      <c r="D5997" s="24" t="str">
        <f>VLOOKUP(A5997,Vystup20160620!$C:$C,1,FALSE)</f>
        <v>p06dpv</v>
      </c>
      <c r="E5997" s="10" t="str">
        <f>VLOOKUP(A5997,pomocne!$A:$C,3,FALSE)</f>
        <v>Pedagog nebo ředitel</v>
      </c>
    </row>
    <row r="5998" spans="1:5" s="24" customFormat="1" x14ac:dyDescent="0.25">
      <c r="A5998" s="23" t="s">
        <v>164</v>
      </c>
      <c r="B5998" s="23" t="s">
        <v>606</v>
      </c>
      <c r="C5998" s="23" t="s">
        <v>18</v>
      </c>
      <c r="D5998" s="24" t="str">
        <f>VLOOKUP(A5998,Vystup20160620!$C:$C,1,FALSE)</f>
        <v>p06dpv</v>
      </c>
      <c r="E5998" s="10" t="str">
        <f>VLOOKUP(A5998,pomocne!$A:$C,3,FALSE)</f>
        <v>Pedagog nebo ředitel</v>
      </c>
    </row>
    <row r="5999" spans="1:5" s="24" customFormat="1" x14ac:dyDescent="0.25">
      <c r="A5999" s="23" t="s">
        <v>164</v>
      </c>
      <c r="B5999" s="23" t="s">
        <v>607</v>
      </c>
      <c r="C5999" s="23" t="s">
        <v>13</v>
      </c>
      <c r="D5999" s="24" t="str">
        <f>VLOOKUP(A5999,Vystup20160620!$C:$C,1,FALSE)</f>
        <v>p06dpv</v>
      </c>
      <c r="E5999" s="10" t="str">
        <f>VLOOKUP(A5999,pomocne!$A:$C,3,FALSE)</f>
        <v>Pedagog nebo ředitel</v>
      </c>
    </row>
    <row r="6000" spans="1:5" s="24" customFormat="1" ht="30" x14ac:dyDescent="0.25">
      <c r="A6000" s="23" t="s">
        <v>164</v>
      </c>
      <c r="B6000" s="23" t="s">
        <v>573</v>
      </c>
      <c r="C6000" s="23" t="s">
        <v>13</v>
      </c>
      <c r="D6000" s="24" t="str">
        <f>VLOOKUP(A6000,Vystup20160620!$C:$C,1,FALSE)</f>
        <v>p06dpv</v>
      </c>
      <c r="E6000" s="10" t="str">
        <f>VLOOKUP(A6000,pomocne!$A:$C,3,FALSE)</f>
        <v>Pedagog nebo ředitel</v>
      </c>
    </row>
    <row r="6001" spans="1:5" s="24" customFormat="1" ht="30" x14ac:dyDescent="0.25">
      <c r="A6001" s="23" t="s">
        <v>164</v>
      </c>
      <c r="B6001" s="23" t="s">
        <v>608</v>
      </c>
      <c r="C6001" s="23" t="s">
        <v>18</v>
      </c>
      <c r="D6001" s="24" t="str">
        <f>VLOOKUP(A6001,Vystup20160620!$C:$C,1,FALSE)</f>
        <v>p06dpv</v>
      </c>
      <c r="E6001" s="10" t="str">
        <f>VLOOKUP(A6001,pomocne!$A:$C,3,FALSE)</f>
        <v>Pedagog nebo ředitel</v>
      </c>
    </row>
    <row r="6002" spans="1:5" s="24" customFormat="1" x14ac:dyDescent="0.25">
      <c r="A6002" s="23" t="s">
        <v>164</v>
      </c>
      <c r="B6002" s="23" t="s">
        <v>38</v>
      </c>
      <c r="C6002" s="23" t="s">
        <v>13</v>
      </c>
      <c r="D6002" s="24" t="str">
        <f>VLOOKUP(A6002,Vystup20160620!$C:$C,1,FALSE)</f>
        <v>p06dpv</v>
      </c>
      <c r="E6002" s="10" t="str">
        <f>VLOOKUP(A6002,pomocne!$A:$C,3,FALSE)</f>
        <v>Pedagog nebo ředitel</v>
      </c>
    </row>
    <row r="6003" spans="1:5" s="24" customFormat="1" x14ac:dyDescent="0.25">
      <c r="A6003" s="23" t="s">
        <v>164</v>
      </c>
      <c r="B6003" s="23" t="s">
        <v>574</v>
      </c>
      <c r="C6003" s="23" t="s">
        <v>13</v>
      </c>
      <c r="D6003" s="24" t="str">
        <f>VLOOKUP(A6003,Vystup20160620!$C:$C,1,FALSE)</f>
        <v>p06dpv</v>
      </c>
      <c r="E6003" s="10" t="str">
        <f>VLOOKUP(A6003,pomocne!$A:$C,3,FALSE)</f>
        <v>Pedagog nebo ředitel</v>
      </c>
    </row>
    <row r="6004" spans="1:5" s="24" customFormat="1" x14ac:dyDescent="0.25">
      <c r="A6004" s="23" t="s">
        <v>164</v>
      </c>
      <c r="B6004" s="23" t="s">
        <v>575</v>
      </c>
      <c r="C6004" s="23" t="s">
        <v>18</v>
      </c>
      <c r="D6004" s="24" t="str">
        <f>VLOOKUP(A6004,Vystup20160620!$C:$C,1,FALSE)</f>
        <v>p06dpv</v>
      </c>
      <c r="E6004" s="10" t="str">
        <f>VLOOKUP(A6004,pomocne!$A:$C,3,FALSE)</f>
        <v>Pedagog nebo ředitel</v>
      </c>
    </row>
    <row r="6005" spans="1:5" s="24" customFormat="1" x14ac:dyDescent="0.25">
      <c r="A6005" s="23" t="s">
        <v>164</v>
      </c>
      <c r="B6005" s="23" t="s">
        <v>576</v>
      </c>
      <c r="C6005" s="23" t="s">
        <v>13</v>
      </c>
      <c r="D6005" s="24" t="str">
        <f>VLOOKUP(A6005,Vystup20160620!$C:$C,1,FALSE)</f>
        <v>p06dpv</v>
      </c>
      <c r="E6005" s="10" t="str">
        <f>VLOOKUP(A6005,pomocne!$A:$C,3,FALSE)</f>
        <v>Pedagog nebo ředitel</v>
      </c>
    </row>
    <row r="6006" spans="1:5" s="24" customFormat="1" x14ac:dyDescent="0.25">
      <c r="A6006" s="23" t="s">
        <v>164</v>
      </c>
      <c r="B6006" s="23" t="s">
        <v>577</v>
      </c>
      <c r="C6006" s="23" t="s">
        <v>13</v>
      </c>
      <c r="D6006" s="24" t="str">
        <f>VLOOKUP(A6006,Vystup20160620!$C:$C,1,FALSE)</f>
        <v>p06dpv</v>
      </c>
      <c r="E6006" s="10" t="str">
        <f>VLOOKUP(A6006,pomocne!$A:$C,3,FALSE)</f>
        <v>Pedagog nebo ředitel</v>
      </c>
    </row>
    <row r="6007" spans="1:5" s="24" customFormat="1" x14ac:dyDescent="0.25">
      <c r="A6007" s="23" t="s">
        <v>164</v>
      </c>
      <c r="B6007" s="23" t="s">
        <v>578</v>
      </c>
      <c r="C6007" s="23" t="s">
        <v>18</v>
      </c>
      <c r="D6007" s="24" t="str">
        <f>VLOOKUP(A6007,Vystup20160620!$C:$C,1,FALSE)</f>
        <v>p06dpv</v>
      </c>
      <c r="E6007" s="10" t="str">
        <f>VLOOKUP(A6007,pomocne!$A:$C,3,FALSE)</f>
        <v>Pedagog nebo ředitel</v>
      </c>
    </row>
    <row r="6008" spans="1:5" s="24" customFormat="1" x14ac:dyDescent="0.25">
      <c r="A6008" s="23" t="s">
        <v>164</v>
      </c>
      <c r="B6008" s="23" t="s">
        <v>44</v>
      </c>
      <c r="C6008" s="23" t="s">
        <v>18</v>
      </c>
      <c r="D6008" s="24" t="str">
        <f>VLOOKUP(A6008,Vystup20160620!$C:$C,1,FALSE)</f>
        <v>p06dpv</v>
      </c>
      <c r="E6008" s="10" t="str">
        <f>VLOOKUP(A6008,pomocne!$A:$C,3,FALSE)</f>
        <v>Pedagog nebo ředitel</v>
      </c>
    </row>
    <row r="6009" spans="1:5" s="24" customFormat="1" x14ac:dyDescent="0.25">
      <c r="A6009" s="23" t="s">
        <v>164</v>
      </c>
      <c r="B6009" s="23" t="s">
        <v>579</v>
      </c>
      <c r="C6009" s="23" t="s">
        <v>13</v>
      </c>
      <c r="D6009" s="24" t="str">
        <f>VLOOKUP(A6009,Vystup20160620!$C:$C,1,FALSE)</f>
        <v>p06dpv</v>
      </c>
      <c r="E6009" s="10" t="str">
        <f>VLOOKUP(A6009,pomocne!$A:$C,3,FALSE)</f>
        <v>Pedagog nebo ředitel</v>
      </c>
    </row>
    <row r="6010" spans="1:5" s="24" customFormat="1" x14ac:dyDescent="0.25">
      <c r="A6010" s="23" t="s">
        <v>164</v>
      </c>
      <c r="B6010" s="23" t="s">
        <v>609</v>
      </c>
      <c r="C6010" s="23" t="s">
        <v>18</v>
      </c>
      <c r="D6010" s="24" t="str">
        <f>VLOOKUP(A6010,Vystup20160620!$C:$C,1,FALSE)</f>
        <v>p06dpv</v>
      </c>
      <c r="E6010" s="10" t="str">
        <f>VLOOKUP(A6010,pomocne!$A:$C,3,FALSE)</f>
        <v>Pedagog nebo ředitel</v>
      </c>
    </row>
    <row r="6011" spans="1:5" s="24" customFormat="1" x14ac:dyDescent="0.25">
      <c r="A6011" s="23" t="s">
        <v>164</v>
      </c>
      <c r="B6011" s="23" t="s">
        <v>610</v>
      </c>
      <c r="C6011" s="23" t="s">
        <v>13</v>
      </c>
      <c r="D6011" s="24" t="str">
        <f>VLOOKUP(A6011,Vystup20160620!$C:$C,1,FALSE)</f>
        <v>p06dpv</v>
      </c>
      <c r="E6011" s="10" t="str">
        <f>VLOOKUP(A6011,pomocne!$A:$C,3,FALSE)</f>
        <v>Pedagog nebo ředitel</v>
      </c>
    </row>
    <row r="6012" spans="1:5" s="24" customFormat="1" x14ac:dyDescent="0.25">
      <c r="A6012" s="23" t="s">
        <v>164</v>
      </c>
      <c r="B6012" s="23" t="s">
        <v>611</v>
      </c>
      <c r="C6012" s="23" t="s">
        <v>13</v>
      </c>
      <c r="D6012" s="24" t="str">
        <f>VLOOKUP(A6012,Vystup20160620!$C:$C,1,FALSE)</f>
        <v>p06dpv</v>
      </c>
      <c r="E6012" s="10" t="str">
        <f>VLOOKUP(A6012,pomocne!$A:$C,3,FALSE)</f>
        <v>Pedagog nebo ředitel</v>
      </c>
    </row>
    <row r="6013" spans="1:5" s="24" customFormat="1" x14ac:dyDescent="0.25">
      <c r="A6013" s="23" t="s">
        <v>164</v>
      </c>
      <c r="B6013" s="23" t="s">
        <v>612</v>
      </c>
      <c r="C6013" s="23" t="s">
        <v>18</v>
      </c>
      <c r="D6013" s="24" t="str">
        <f>VLOOKUP(A6013,Vystup20160620!$C:$C,1,FALSE)</f>
        <v>p06dpv</v>
      </c>
      <c r="E6013" s="10" t="str">
        <f>VLOOKUP(A6013,pomocne!$A:$C,3,FALSE)</f>
        <v>Pedagog nebo ředitel</v>
      </c>
    </row>
    <row r="6014" spans="1:5" s="24" customFormat="1" x14ac:dyDescent="0.25">
      <c r="A6014" s="23" t="s">
        <v>164</v>
      </c>
      <c r="B6014" s="23" t="s">
        <v>581</v>
      </c>
      <c r="C6014" s="23" t="s">
        <v>13</v>
      </c>
      <c r="D6014" s="24" t="str">
        <f>VLOOKUP(A6014,Vystup20160620!$C:$C,1,FALSE)</f>
        <v>p06dpv</v>
      </c>
      <c r="E6014" s="10" t="str">
        <f>VLOOKUP(A6014,pomocne!$A:$C,3,FALSE)</f>
        <v>Pedagog nebo ředitel</v>
      </c>
    </row>
    <row r="6015" spans="1:5" s="24" customFormat="1" x14ac:dyDescent="0.25">
      <c r="A6015" s="23" t="s">
        <v>164</v>
      </c>
      <c r="B6015" s="23" t="s">
        <v>582</v>
      </c>
      <c r="C6015" s="23" t="s">
        <v>13</v>
      </c>
      <c r="D6015" s="24" t="str">
        <f>VLOOKUP(A6015,Vystup20160620!$C:$C,1,FALSE)</f>
        <v>p06dpv</v>
      </c>
      <c r="E6015" s="10" t="str">
        <f>VLOOKUP(A6015,pomocne!$A:$C,3,FALSE)</f>
        <v>Pedagog nebo ředitel</v>
      </c>
    </row>
    <row r="6016" spans="1:5" s="24" customFormat="1" x14ac:dyDescent="0.25">
      <c r="A6016" s="23" t="s">
        <v>164</v>
      </c>
      <c r="B6016" s="23" t="s">
        <v>583</v>
      </c>
      <c r="C6016" s="23" t="s">
        <v>13</v>
      </c>
      <c r="D6016" s="24" t="str">
        <f>VLOOKUP(A6016,Vystup20160620!$C:$C,1,FALSE)</f>
        <v>p06dpv</v>
      </c>
      <c r="E6016" s="10" t="str">
        <f>VLOOKUP(A6016,pomocne!$A:$C,3,FALSE)</f>
        <v>Pedagog nebo ředitel</v>
      </c>
    </row>
    <row r="6017" spans="1:5" s="24" customFormat="1" ht="30" x14ac:dyDescent="0.25">
      <c r="A6017" s="23" t="s">
        <v>164</v>
      </c>
      <c r="B6017" s="23" t="s">
        <v>584</v>
      </c>
      <c r="C6017" s="23" t="s">
        <v>18</v>
      </c>
      <c r="D6017" s="24" t="str">
        <f>VLOOKUP(A6017,Vystup20160620!$C:$C,1,FALSE)</f>
        <v>p06dpv</v>
      </c>
      <c r="E6017" s="10" t="str">
        <f>VLOOKUP(A6017,pomocne!$A:$C,3,FALSE)</f>
        <v>Pedagog nebo ředitel</v>
      </c>
    </row>
    <row r="6018" spans="1:5" s="24" customFormat="1" ht="30" x14ac:dyDescent="0.25">
      <c r="A6018" s="23" t="s">
        <v>164</v>
      </c>
      <c r="B6018" s="23" t="s">
        <v>585</v>
      </c>
      <c r="C6018" s="23" t="s">
        <v>13</v>
      </c>
      <c r="D6018" s="24" t="str">
        <f>VLOOKUP(A6018,Vystup20160620!$C:$C,1,FALSE)</f>
        <v>p06dpv</v>
      </c>
      <c r="E6018" s="10" t="str">
        <f>VLOOKUP(A6018,pomocne!$A:$C,3,FALSE)</f>
        <v>Pedagog nebo ředitel</v>
      </c>
    </row>
    <row r="6019" spans="1:5" s="24" customFormat="1" ht="30" x14ac:dyDescent="0.25">
      <c r="A6019" s="23" t="s">
        <v>164</v>
      </c>
      <c r="B6019" s="23" t="s">
        <v>586</v>
      </c>
      <c r="C6019" s="23" t="s">
        <v>13</v>
      </c>
      <c r="D6019" s="24" t="str">
        <f>VLOOKUP(A6019,Vystup20160620!$C:$C,1,FALSE)</f>
        <v>p06dpv</v>
      </c>
      <c r="E6019" s="10" t="str">
        <f>VLOOKUP(A6019,pomocne!$A:$C,3,FALSE)</f>
        <v>Pedagog nebo ředitel</v>
      </c>
    </row>
    <row r="6020" spans="1:5" s="24" customFormat="1" x14ac:dyDescent="0.25">
      <c r="A6020" s="23" t="s">
        <v>164</v>
      </c>
      <c r="B6020" s="23" t="s">
        <v>613</v>
      </c>
      <c r="C6020" s="23" t="s">
        <v>13</v>
      </c>
      <c r="D6020" s="24" t="str">
        <f>VLOOKUP(A6020,Vystup20160620!$C:$C,1,FALSE)</f>
        <v>p06dpv</v>
      </c>
      <c r="E6020" s="10" t="str">
        <f>VLOOKUP(A6020,pomocne!$A:$C,3,FALSE)</f>
        <v>Pedagog nebo ředitel</v>
      </c>
    </row>
    <row r="6021" spans="1:5" s="24" customFormat="1" x14ac:dyDescent="0.25">
      <c r="A6021" s="23" t="s">
        <v>164</v>
      </c>
      <c r="B6021" s="23" t="s">
        <v>614</v>
      </c>
      <c r="C6021" s="23" t="s">
        <v>13</v>
      </c>
      <c r="D6021" s="24" t="str">
        <f>VLOOKUP(A6021,Vystup20160620!$C:$C,1,FALSE)</f>
        <v>p06dpv</v>
      </c>
      <c r="E6021" s="10" t="str">
        <f>VLOOKUP(A6021,pomocne!$A:$C,3,FALSE)</f>
        <v>Pedagog nebo ředitel</v>
      </c>
    </row>
    <row r="6022" spans="1:5" s="24" customFormat="1" ht="30" x14ac:dyDescent="0.25">
      <c r="A6022" s="23" t="s">
        <v>164</v>
      </c>
      <c r="B6022" s="23" t="s">
        <v>615</v>
      </c>
      <c r="C6022" s="23" t="s">
        <v>18</v>
      </c>
      <c r="D6022" s="24" t="str">
        <f>VLOOKUP(A6022,Vystup20160620!$C:$C,1,FALSE)</f>
        <v>p06dpv</v>
      </c>
      <c r="E6022" s="10" t="str">
        <f>VLOOKUP(A6022,pomocne!$A:$C,3,FALSE)</f>
        <v>Pedagog nebo ředitel</v>
      </c>
    </row>
    <row r="6023" spans="1:5" s="24" customFormat="1" x14ac:dyDescent="0.25">
      <c r="A6023" s="23" t="s">
        <v>164</v>
      </c>
      <c r="B6023" s="23" t="s">
        <v>616</v>
      </c>
      <c r="C6023" s="23" t="s">
        <v>13</v>
      </c>
      <c r="D6023" s="24" t="str">
        <f>VLOOKUP(A6023,Vystup20160620!$C:$C,1,FALSE)</f>
        <v>p06dpv</v>
      </c>
      <c r="E6023" s="10" t="str">
        <f>VLOOKUP(A6023,pomocne!$A:$C,3,FALSE)</f>
        <v>Pedagog nebo ředitel</v>
      </c>
    </row>
    <row r="6024" spans="1:5" s="24" customFormat="1" ht="30" x14ac:dyDescent="0.25">
      <c r="A6024" s="23" t="s">
        <v>164</v>
      </c>
      <c r="B6024" s="23" t="s">
        <v>587</v>
      </c>
      <c r="C6024" s="23" t="s">
        <v>18</v>
      </c>
      <c r="D6024" s="24" t="str">
        <f>VLOOKUP(A6024,Vystup20160620!$C:$C,1,FALSE)</f>
        <v>p06dpv</v>
      </c>
      <c r="E6024" s="10" t="str">
        <f>VLOOKUP(A6024,pomocne!$A:$C,3,FALSE)</f>
        <v>Pedagog nebo ředitel</v>
      </c>
    </row>
    <row r="6025" spans="1:5" s="24" customFormat="1" ht="30" x14ac:dyDescent="0.25">
      <c r="A6025" s="23" t="s">
        <v>164</v>
      </c>
      <c r="B6025" s="23" t="s">
        <v>588</v>
      </c>
      <c r="C6025" s="23" t="s">
        <v>13</v>
      </c>
      <c r="D6025" s="24" t="str">
        <f>VLOOKUP(A6025,Vystup20160620!$C:$C,1,FALSE)</f>
        <v>p06dpv</v>
      </c>
      <c r="E6025" s="10" t="str">
        <f>VLOOKUP(A6025,pomocne!$A:$C,3,FALSE)</f>
        <v>Pedagog nebo ředitel</v>
      </c>
    </row>
    <row r="6026" spans="1:5" s="24" customFormat="1" x14ac:dyDescent="0.25">
      <c r="A6026" s="23" t="s">
        <v>164</v>
      </c>
      <c r="B6026" s="23" t="s">
        <v>589</v>
      </c>
      <c r="C6026" s="23" t="s">
        <v>13</v>
      </c>
      <c r="D6026" s="24" t="str">
        <f>VLOOKUP(A6026,Vystup20160620!$C:$C,1,FALSE)</f>
        <v>p06dpv</v>
      </c>
      <c r="E6026" s="10" t="str">
        <f>VLOOKUP(A6026,pomocne!$A:$C,3,FALSE)</f>
        <v>Pedagog nebo ředitel</v>
      </c>
    </row>
    <row r="6027" spans="1:5" s="24" customFormat="1" ht="30" x14ac:dyDescent="0.25">
      <c r="A6027" s="23" t="s">
        <v>164</v>
      </c>
      <c r="B6027" s="23" t="s">
        <v>617</v>
      </c>
      <c r="C6027" s="23" t="s">
        <v>13</v>
      </c>
      <c r="D6027" s="24" t="str">
        <f>VLOOKUP(A6027,Vystup20160620!$C:$C,1,FALSE)</f>
        <v>p06dpv</v>
      </c>
      <c r="E6027" s="10" t="str">
        <f>VLOOKUP(A6027,pomocne!$A:$C,3,FALSE)</f>
        <v>Pedagog nebo ředitel</v>
      </c>
    </row>
    <row r="6028" spans="1:5" s="24" customFormat="1" x14ac:dyDescent="0.25">
      <c r="A6028" s="23" t="s">
        <v>164</v>
      </c>
      <c r="B6028" s="23" t="s">
        <v>66</v>
      </c>
      <c r="C6028" s="23" t="s">
        <v>13</v>
      </c>
      <c r="D6028" s="24" t="str">
        <f>VLOOKUP(A6028,Vystup20160620!$C:$C,1,FALSE)</f>
        <v>p06dpv</v>
      </c>
      <c r="E6028" s="10" t="str">
        <f>VLOOKUP(A6028,pomocne!$A:$C,3,FALSE)</f>
        <v>Pedagog nebo ředitel</v>
      </c>
    </row>
    <row r="6029" spans="1:5" s="24" customFormat="1" x14ac:dyDescent="0.25">
      <c r="A6029" s="23" t="s">
        <v>164</v>
      </c>
      <c r="B6029" s="23" t="s">
        <v>67</v>
      </c>
      <c r="C6029" s="23" t="s">
        <v>13</v>
      </c>
      <c r="D6029" s="24" t="str">
        <f>VLOOKUP(A6029,Vystup20160620!$C:$C,1,FALSE)</f>
        <v>p06dpv</v>
      </c>
      <c r="E6029" s="10" t="str">
        <f>VLOOKUP(A6029,pomocne!$A:$C,3,FALSE)</f>
        <v>Pedagog nebo ředitel</v>
      </c>
    </row>
    <row r="6030" spans="1:5" s="24" customFormat="1" ht="30" x14ac:dyDescent="0.25">
      <c r="A6030" s="23" t="s">
        <v>164</v>
      </c>
      <c r="B6030" s="23" t="s">
        <v>68</v>
      </c>
      <c r="C6030" s="23" t="s">
        <v>18</v>
      </c>
      <c r="D6030" s="24" t="str">
        <f>VLOOKUP(A6030,Vystup20160620!$C:$C,1,FALSE)</f>
        <v>p06dpv</v>
      </c>
      <c r="E6030" s="10" t="str">
        <f>VLOOKUP(A6030,pomocne!$A:$C,3,FALSE)</f>
        <v>Pedagog nebo ředitel</v>
      </c>
    </row>
    <row r="6031" spans="1:5" s="24" customFormat="1" x14ac:dyDescent="0.25">
      <c r="A6031" s="23" t="s">
        <v>164</v>
      </c>
      <c r="B6031" s="23" t="s">
        <v>69</v>
      </c>
      <c r="C6031" s="23" t="s">
        <v>18</v>
      </c>
      <c r="D6031" s="24" t="str">
        <f>VLOOKUP(A6031,Vystup20160620!$C:$C,1,FALSE)</f>
        <v>p06dpv</v>
      </c>
      <c r="E6031" s="10" t="str">
        <f>VLOOKUP(A6031,pomocne!$A:$C,3,FALSE)</f>
        <v>Pedagog nebo ředitel</v>
      </c>
    </row>
    <row r="6032" spans="1:5" s="24" customFormat="1" x14ac:dyDescent="0.25">
      <c r="A6032" s="23" t="s">
        <v>164</v>
      </c>
      <c r="B6032" s="23" t="s">
        <v>70</v>
      </c>
      <c r="C6032" s="23" t="s">
        <v>13</v>
      </c>
      <c r="D6032" s="24" t="str">
        <f>VLOOKUP(A6032,Vystup20160620!$C:$C,1,FALSE)</f>
        <v>p06dpv</v>
      </c>
      <c r="E6032" s="10" t="str">
        <f>VLOOKUP(A6032,pomocne!$A:$C,3,FALSE)</f>
        <v>Pedagog nebo ředitel</v>
      </c>
    </row>
    <row r="6033" spans="1:5" s="24" customFormat="1" x14ac:dyDescent="0.25">
      <c r="A6033" s="23" t="s">
        <v>164</v>
      </c>
      <c r="B6033" s="23" t="s">
        <v>129</v>
      </c>
      <c r="C6033" s="23" t="s">
        <v>13</v>
      </c>
      <c r="D6033" s="24" t="str">
        <f>VLOOKUP(A6033,Vystup20160620!$C:$C,1,FALSE)</f>
        <v>p06dpv</v>
      </c>
      <c r="E6033" s="10" t="str">
        <f>VLOOKUP(A6033,pomocne!$A:$C,3,FALSE)</f>
        <v>Pedagog nebo ředitel</v>
      </c>
    </row>
    <row r="6034" spans="1:5" s="24" customFormat="1" x14ac:dyDescent="0.25">
      <c r="A6034" s="23" t="s">
        <v>164</v>
      </c>
      <c r="B6034" s="23" t="s">
        <v>130</v>
      </c>
      <c r="C6034" s="23" t="s">
        <v>18</v>
      </c>
      <c r="D6034" s="24" t="str">
        <f>VLOOKUP(A6034,Vystup20160620!$C:$C,1,FALSE)</f>
        <v>p06dpv</v>
      </c>
      <c r="E6034" s="10" t="str">
        <f>VLOOKUP(A6034,pomocne!$A:$C,3,FALSE)</f>
        <v>Pedagog nebo ředitel</v>
      </c>
    </row>
    <row r="6035" spans="1:5" s="24" customFormat="1" x14ac:dyDescent="0.25">
      <c r="A6035" s="23" t="s">
        <v>164</v>
      </c>
      <c r="B6035" s="23" t="s">
        <v>131</v>
      </c>
      <c r="C6035" s="23" t="s">
        <v>18</v>
      </c>
      <c r="D6035" s="24" t="str">
        <f>VLOOKUP(A6035,Vystup20160620!$C:$C,1,FALSE)</f>
        <v>p06dpv</v>
      </c>
      <c r="E6035" s="10" t="str">
        <f>VLOOKUP(A6035,pomocne!$A:$C,3,FALSE)</f>
        <v>Pedagog nebo ředitel</v>
      </c>
    </row>
    <row r="6036" spans="1:5" s="24" customFormat="1" x14ac:dyDescent="0.25">
      <c r="A6036" s="23" t="s">
        <v>164</v>
      </c>
      <c r="B6036" s="23" t="s">
        <v>590</v>
      </c>
      <c r="C6036" s="23" t="s">
        <v>18</v>
      </c>
      <c r="D6036" s="24" t="str">
        <f>VLOOKUP(A6036,Vystup20160620!$C:$C,1,FALSE)</f>
        <v>p06dpv</v>
      </c>
      <c r="E6036" s="10" t="str">
        <f>VLOOKUP(A6036,pomocne!$A:$C,3,FALSE)</f>
        <v>Pedagog nebo ředitel</v>
      </c>
    </row>
    <row r="6037" spans="1:5" s="24" customFormat="1" x14ac:dyDescent="0.25">
      <c r="A6037" s="23" t="s">
        <v>164</v>
      </c>
      <c r="B6037" s="23" t="s">
        <v>620</v>
      </c>
      <c r="C6037" s="23" t="s">
        <v>13</v>
      </c>
      <c r="D6037" s="24" t="str">
        <f>VLOOKUP(A6037,Vystup20160620!$C:$C,1,FALSE)</f>
        <v>p06dpv</v>
      </c>
      <c r="E6037" s="10" t="str">
        <f>VLOOKUP(A6037,pomocne!$A:$C,3,FALSE)</f>
        <v>Pedagog nebo ředitel</v>
      </c>
    </row>
    <row r="6038" spans="1:5" s="24" customFormat="1" x14ac:dyDescent="0.25">
      <c r="A6038" s="23" t="s">
        <v>164</v>
      </c>
      <c r="B6038" s="23" t="s">
        <v>73</v>
      </c>
      <c r="C6038" s="23" t="s">
        <v>18</v>
      </c>
      <c r="D6038" s="24" t="str">
        <f>VLOOKUP(A6038,Vystup20160620!$C:$C,1,FALSE)</f>
        <v>p06dpv</v>
      </c>
      <c r="E6038" s="10" t="str">
        <f>VLOOKUP(A6038,pomocne!$A:$C,3,FALSE)</f>
        <v>Pedagog nebo ředitel</v>
      </c>
    </row>
    <row r="6039" spans="1:5" s="24" customFormat="1" x14ac:dyDescent="0.25">
      <c r="A6039" s="23" t="s">
        <v>164</v>
      </c>
      <c r="B6039" s="23" t="s">
        <v>591</v>
      </c>
      <c r="C6039" s="23" t="s">
        <v>18</v>
      </c>
      <c r="D6039" s="24" t="str">
        <f>VLOOKUP(A6039,Vystup20160620!$C:$C,1,FALSE)</f>
        <v>p06dpv</v>
      </c>
      <c r="E6039" s="10" t="str">
        <f>VLOOKUP(A6039,pomocne!$A:$C,3,FALSE)</f>
        <v>Pedagog nebo ředitel</v>
      </c>
    </row>
    <row r="6040" spans="1:5" s="24" customFormat="1" x14ac:dyDescent="0.25">
      <c r="A6040" s="23" t="s">
        <v>164</v>
      </c>
      <c r="B6040" s="23" t="s">
        <v>75</v>
      </c>
      <c r="C6040" s="23" t="s">
        <v>13</v>
      </c>
      <c r="D6040" s="24" t="str">
        <f>VLOOKUP(A6040,Vystup20160620!$C:$C,1,FALSE)</f>
        <v>p06dpv</v>
      </c>
      <c r="E6040" s="10" t="str">
        <f>VLOOKUP(A6040,pomocne!$A:$C,3,FALSE)</f>
        <v>Pedagog nebo ředitel</v>
      </c>
    </row>
    <row r="6041" spans="1:5" s="24" customFormat="1" ht="30" x14ac:dyDescent="0.25">
      <c r="A6041" s="23" t="s">
        <v>164</v>
      </c>
      <c r="B6041" s="23" t="s">
        <v>592</v>
      </c>
      <c r="C6041" s="23" t="s">
        <v>13</v>
      </c>
      <c r="D6041" s="24" t="str">
        <f>VLOOKUP(A6041,Vystup20160620!$C:$C,1,FALSE)</f>
        <v>p06dpv</v>
      </c>
      <c r="E6041" s="10" t="str">
        <f>VLOOKUP(A6041,pomocne!$A:$C,3,FALSE)</f>
        <v>Pedagog nebo ředitel</v>
      </c>
    </row>
    <row r="6042" spans="1:5" s="24" customFormat="1" x14ac:dyDescent="0.25">
      <c r="A6042" s="23" t="s">
        <v>164</v>
      </c>
      <c r="B6042" s="23" t="s">
        <v>593</v>
      </c>
      <c r="C6042" s="23" t="s">
        <v>13</v>
      </c>
      <c r="D6042" s="24" t="str">
        <f>VLOOKUP(A6042,Vystup20160620!$C:$C,1,FALSE)</f>
        <v>p06dpv</v>
      </c>
      <c r="E6042" s="10" t="str">
        <f>VLOOKUP(A6042,pomocne!$A:$C,3,FALSE)</f>
        <v>Pedagog nebo ředitel</v>
      </c>
    </row>
    <row r="6043" spans="1:5" s="24" customFormat="1" ht="30" x14ac:dyDescent="0.25">
      <c r="A6043" s="23" t="s">
        <v>164</v>
      </c>
      <c r="B6043" s="23" t="s">
        <v>623</v>
      </c>
      <c r="C6043" s="23" t="s">
        <v>13</v>
      </c>
      <c r="D6043" s="24" t="str">
        <f>VLOOKUP(A6043,Vystup20160620!$C:$C,1,FALSE)</f>
        <v>p06dpv</v>
      </c>
      <c r="E6043" s="10" t="str">
        <f>VLOOKUP(A6043,pomocne!$A:$C,3,FALSE)</f>
        <v>Pedagog nebo ředitel</v>
      </c>
    </row>
    <row r="6044" spans="1:5" s="24" customFormat="1" x14ac:dyDescent="0.25">
      <c r="A6044" s="23" t="s">
        <v>164</v>
      </c>
      <c r="B6044" s="23" t="s">
        <v>76</v>
      </c>
      <c r="C6044" s="23" t="s">
        <v>13</v>
      </c>
      <c r="D6044" s="24" t="str">
        <f>VLOOKUP(A6044,Vystup20160620!$C:$C,1,FALSE)</f>
        <v>p06dpv</v>
      </c>
      <c r="E6044" s="10" t="str">
        <f>VLOOKUP(A6044,pomocne!$A:$C,3,FALSE)</f>
        <v>Pedagog nebo ředitel</v>
      </c>
    </row>
    <row r="6045" spans="1:5" s="24" customFormat="1" ht="30" x14ac:dyDescent="0.25">
      <c r="A6045" s="23" t="s">
        <v>164</v>
      </c>
      <c r="B6045" s="23" t="s">
        <v>77</v>
      </c>
      <c r="C6045" s="23" t="s">
        <v>13</v>
      </c>
      <c r="D6045" s="24" t="str">
        <f>VLOOKUP(A6045,Vystup20160620!$C:$C,1,FALSE)</f>
        <v>p06dpv</v>
      </c>
      <c r="E6045" s="10" t="str">
        <f>VLOOKUP(A6045,pomocne!$A:$C,3,FALSE)</f>
        <v>Pedagog nebo ředitel</v>
      </c>
    </row>
    <row r="6046" spans="1:5" s="24" customFormat="1" ht="30" x14ac:dyDescent="0.25">
      <c r="A6046" s="23" t="s">
        <v>164</v>
      </c>
      <c r="B6046" s="23" t="s">
        <v>78</v>
      </c>
      <c r="C6046" s="23" t="s">
        <v>293</v>
      </c>
      <c r="D6046" s="24" t="str">
        <f>VLOOKUP(A6046,Vystup20160620!$C:$C,1,FALSE)</f>
        <v>p06dpv</v>
      </c>
      <c r="E6046" s="10" t="str">
        <f>VLOOKUP(A6046,pomocne!$A:$C,3,FALSE)</f>
        <v>Pedagog nebo ředitel</v>
      </c>
    </row>
    <row r="6047" spans="1:5" s="24" customFormat="1" x14ac:dyDescent="0.25">
      <c r="A6047" s="23" t="s">
        <v>164</v>
      </c>
      <c r="B6047" s="23" t="s">
        <v>594</v>
      </c>
      <c r="C6047" s="23" t="s">
        <v>18</v>
      </c>
      <c r="D6047" s="24" t="str">
        <f>VLOOKUP(A6047,Vystup20160620!$C:$C,1,FALSE)</f>
        <v>p06dpv</v>
      </c>
      <c r="E6047" s="10" t="str">
        <f>VLOOKUP(A6047,pomocne!$A:$C,3,FALSE)</f>
        <v>Pedagog nebo ředitel</v>
      </c>
    </row>
    <row r="6048" spans="1:5" s="24" customFormat="1" x14ac:dyDescent="0.25">
      <c r="A6048" s="23" t="s">
        <v>164</v>
      </c>
      <c r="B6048" s="23" t="s">
        <v>595</v>
      </c>
      <c r="C6048" s="23" t="s">
        <v>18</v>
      </c>
      <c r="D6048" s="24" t="str">
        <f>VLOOKUP(A6048,Vystup20160620!$C:$C,1,FALSE)</f>
        <v>p06dpv</v>
      </c>
      <c r="E6048" s="10" t="str">
        <f>VLOOKUP(A6048,pomocne!$A:$C,3,FALSE)</f>
        <v>Pedagog nebo ředitel</v>
      </c>
    </row>
    <row r="6049" spans="1:5" s="24" customFormat="1" x14ac:dyDescent="0.25">
      <c r="A6049" s="23" t="s">
        <v>164</v>
      </c>
      <c r="B6049" s="23" t="s">
        <v>82</v>
      </c>
      <c r="C6049" s="23" t="s">
        <v>13</v>
      </c>
      <c r="D6049" s="24" t="str">
        <f>VLOOKUP(A6049,Vystup20160620!$C:$C,1,FALSE)</f>
        <v>p06dpv</v>
      </c>
      <c r="E6049" s="10" t="str">
        <f>VLOOKUP(A6049,pomocne!$A:$C,3,FALSE)</f>
        <v>Pedagog nebo ředitel</v>
      </c>
    </row>
    <row r="6050" spans="1:5" s="24" customFormat="1" x14ac:dyDescent="0.25">
      <c r="A6050" s="23" t="s">
        <v>164</v>
      </c>
      <c r="B6050" s="23" t="s">
        <v>596</v>
      </c>
      <c r="C6050" s="23" t="s">
        <v>13</v>
      </c>
      <c r="D6050" s="24" t="str">
        <f>VLOOKUP(A6050,Vystup20160620!$C:$C,1,FALSE)</f>
        <v>p06dpv</v>
      </c>
      <c r="E6050" s="10" t="str">
        <f>VLOOKUP(A6050,pomocne!$A:$C,3,FALSE)</f>
        <v>Pedagog nebo ředitel</v>
      </c>
    </row>
    <row r="6051" spans="1:5" s="24" customFormat="1" x14ac:dyDescent="0.25">
      <c r="A6051" s="23" t="s">
        <v>164</v>
      </c>
      <c r="B6051" s="23" t="s">
        <v>84</v>
      </c>
      <c r="C6051" s="23" t="s">
        <v>18</v>
      </c>
      <c r="D6051" s="24" t="str">
        <f>VLOOKUP(A6051,Vystup20160620!$C:$C,1,FALSE)</f>
        <v>p06dpv</v>
      </c>
      <c r="E6051" s="10" t="str">
        <f>VLOOKUP(A6051,pomocne!$A:$C,3,FALSE)</f>
        <v>Pedagog nebo ředitel</v>
      </c>
    </row>
    <row r="6052" spans="1:5" s="24" customFormat="1" x14ac:dyDescent="0.25">
      <c r="A6052" s="23" t="s">
        <v>164</v>
      </c>
      <c r="B6052" s="23" t="s">
        <v>597</v>
      </c>
      <c r="C6052" s="23" t="s">
        <v>13</v>
      </c>
      <c r="D6052" s="24" t="str">
        <f>VLOOKUP(A6052,Vystup20160620!$C:$C,1,FALSE)</f>
        <v>p06dpv</v>
      </c>
      <c r="E6052" s="10" t="str">
        <f>VLOOKUP(A6052,pomocne!$A:$C,3,FALSE)</f>
        <v>Pedagog nebo ředitel</v>
      </c>
    </row>
    <row r="6053" spans="1:5" s="24" customFormat="1" x14ac:dyDescent="0.25">
      <c r="A6053" s="23" t="s">
        <v>164</v>
      </c>
      <c r="B6053" s="23" t="s">
        <v>598</v>
      </c>
      <c r="C6053" s="23" t="s">
        <v>13</v>
      </c>
      <c r="D6053" s="24" t="str">
        <f>VLOOKUP(A6053,Vystup20160620!$C:$C,1,FALSE)</f>
        <v>p06dpv</v>
      </c>
      <c r="E6053" s="10" t="str">
        <f>VLOOKUP(A6053,pomocne!$A:$C,3,FALSE)</f>
        <v>Pedagog nebo ředitel</v>
      </c>
    </row>
    <row r="6054" spans="1:5" s="24" customFormat="1" ht="30" x14ac:dyDescent="0.25">
      <c r="A6054" s="23" t="s">
        <v>164</v>
      </c>
      <c r="B6054" s="23" t="s">
        <v>87</v>
      </c>
      <c r="C6054" s="23" t="s">
        <v>13</v>
      </c>
      <c r="D6054" s="24" t="str">
        <f>VLOOKUP(A6054,Vystup20160620!$C:$C,1,FALSE)</f>
        <v>p06dpv</v>
      </c>
      <c r="E6054" s="10" t="str">
        <f>VLOOKUP(A6054,pomocne!$A:$C,3,FALSE)</f>
        <v>Pedagog nebo ředitel</v>
      </c>
    </row>
    <row r="6055" spans="1:5" s="24" customFormat="1" ht="30" x14ac:dyDescent="0.25">
      <c r="A6055" s="23" t="s">
        <v>164</v>
      </c>
      <c r="B6055" s="23" t="s">
        <v>88</v>
      </c>
      <c r="C6055" s="23" t="s">
        <v>13</v>
      </c>
      <c r="D6055" s="24" t="str">
        <f>VLOOKUP(A6055,Vystup20160620!$C:$C,1,FALSE)</f>
        <v>p06dpv</v>
      </c>
      <c r="E6055" s="10" t="str">
        <f>VLOOKUP(A6055,pomocne!$A:$C,3,FALSE)</f>
        <v>Pedagog nebo ředitel</v>
      </c>
    </row>
    <row r="6056" spans="1:5" s="24" customFormat="1" ht="30" x14ac:dyDescent="0.25">
      <c r="A6056" s="23" t="s">
        <v>401</v>
      </c>
      <c r="B6056" s="23" t="s">
        <v>511</v>
      </c>
      <c r="C6056" s="23" t="s">
        <v>147</v>
      </c>
      <c r="D6056" s="24" t="str">
        <f>VLOOKUP(A6056,Vystup20160620!$C:$C,1,FALSE)</f>
        <v>p9jdi6</v>
      </c>
      <c r="E6056" s="10" t="str">
        <f>VLOOKUP(A6056,pomocne!$A:$C,3,FALSE)</f>
        <v>Pedagog nebo ředitel</v>
      </c>
    </row>
    <row r="6057" spans="1:5" s="24" customFormat="1" x14ac:dyDescent="0.25">
      <c r="A6057" s="23" t="s">
        <v>401</v>
      </c>
      <c r="B6057" s="23" t="s">
        <v>512</v>
      </c>
      <c r="C6057" s="23" t="s">
        <v>18</v>
      </c>
      <c r="D6057" s="24" t="str">
        <f>VLOOKUP(A6057,Vystup20160620!$C:$C,1,FALSE)</f>
        <v>p9jdi6</v>
      </c>
      <c r="E6057" s="10" t="str">
        <f>VLOOKUP(A6057,pomocne!$A:$C,3,FALSE)</f>
        <v>Pedagog nebo ředitel</v>
      </c>
    </row>
    <row r="6058" spans="1:5" s="24" customFormat="1" x14ac:dyDescent="0.25">
      <c r="A6058" s="23" t="s">
        <v>401</v>
      </c>
      <c r="B6058" s="23" t="s">
        <v>513</v>
      </c>
      <c r="C6058" s="23" t="s">
        <v>18</v>
      </c>
      <c r="D6058" s="24" t="str">
        <f>VLOOKUP(A6058,Vystup20160620!$C:$C,1,FALSE)</f>
        <v>p9jdi6</v>
      </c>
      <c r="E6058" s="10" t="str">
        <f>VLOOKUP(A6058,pomocne!$A:$C,3,FALSE)</f>
        <v>Pedagog nebo ředitel</v>
      </c>
    </row>
    <row r="6059" spans="1:5" s="24" customFormat="1" x14ac:dyDescent="0.25">
      <c r="A6059" s="23" t="s">
        <v>401</v>
      </c>
      <c r="B6059" s="23" t="s">
        <v>514</v>
      </c>
      <c r="C6059" s="23" t="s">
        <v>13</v>
      </c>
      <c r="D6059" s="24" t="str">
        <f>VLOOKUP(A6059,Vystup20160620!$C:$C,1,FALSE)</f>
        <v>p9jdi6</v>
      </c>
      <c r="E6059" s="10" t="str">
        <f>VLOOKUP(A6059,pomocne!$A:$C,3,FALSE)</f>
        <v>Pedagog nebo ředitel</v>
      </c>
    </row>
    <row r="6060" spans="1:5" s="24" customFormat="1" x14ac:dyDescent="0.25">
      <c r="A6060" s="23" t="s">
        <v>401</v>
      </c>
      <c r="B6060" s="23" t="s">
        <v>515</v>
      </c>
      <c r="C6060" s="23" t="s">
        <v>13</v>
      </c>
      <c r="D6060" s="24" t="str">
        <f>VLOOKUP(A6060,Vystup20160620!$C:$C,1,FALSE)</f>
        <v>p9jdi6</v>
      </c>
      <c r="E6060" s="10" t="str">
        <f>VLOOKUP(A6060,pomocne!$A:$C,3,FALSE)</f>
        <v>Pedagog nebo ředitel</v>
      </c>
    </row>
    <row r="6061" spans="1:5" s="24" customFormat="1" x14ac:dyDescent="0.25">
      <c r="A6061" s="23" t="s">
        <v>401</v>
      </c>
      <c r="B6061" s="23" t="s">
        <v>735</v>
      </c>
      <c r="C6061" s="23" t="s">
        <v>18</v>
      </c>
      <c r="D6061" s="24" t="str">
        <f>VLOOKUP(A6061,Vystup20160620!$C:$C,1,FALSE)</f>
        <v>p9jdi6</v>
      </c>
      <c r="E6061" s="10" t="str">
        <f>VLOOKUP(A6061,pomocne!$A:$C,3,FALSE)</f>
        <v>Pedagog nebo ředitel</v>
      </c>
    </row>
    <row r="6062" spans="1:5" s="24" customFormat="1" x14ac:dyDescent="0.25">
      <c r="A6062" s="23" t="s">
        <v>401</v>
      </c>
      <c r="B6062" s="23" t="s">
        <v>517</v>
      </c>
      <c r="C6062" s="23" t="s">
        <v>13</v>
      </c>
      <c r="D6062" s="24" t="str">
        <f>VLOOKUP(A6062,Vystup20160620!$C:$C,1,FALSE)</f>
        <v>p9jdi6</v>
      </c>
      <c r="E6062" s="10" t="str">
        <f>VLOOKUP(A6062,pomocne!$A:$C,3,FALSE)</f>
        <v>Pedagog nebo ředitel</v>
      </c>
    </row>
    <row r="6063" spans="1:5" s="24" customFormat="1" x14ac:dyDescent="0.25">
      <c r="A6063" s="23" t="s">
        <v>401</v>
      </c>
      <c r="B6063" s="23" t="s">
        <v>736</v>
      </c>
      <c r="C6063" s="23" t="s">
        <v>18</v>
      </c>
      <c r="D6063" s="24" t="str">
        <f>VLOOKUP(A6063,Vystup20160620!$C:$C,1,FALSE)</f>
        <v>p9jdi6</v>
      </c>
      <c r="E6063" s="10" t="str">
        <f>VLOOKUP(A6063,pomocne!$A:$C,3,FALSE)</f>
        <v>Pedagog nebo ředitel</v>
      </c>
    </row>
    <row r="6064" spans="1:5" s="24" customFormat="1" x14ac:dyDescent="0.25">
      <c r="A6064" s="23" t="s">
        <v>401</v>
      </c>
      <c r="B6064" s="23" t="s">
        <v>519</v>
      </c>
      <c r="C6064" s="23" t="s">
        <v>18</v>
      </c>
      <c r="D6064" s="24" t="str">
        <f>VLOOKUP(A6064,Vystup20160620!$C:$C,1,FALSE)</f>
        <v>p9jdi6</v>
      </c>
      <c r="E6064" s="10" t="str">
        <f>VLOOKUP(A6064,pomocne!$A:$C,3,FALSE)</f>
        <v>Pedagog nebo ředitel</v>
      </c>
    </row>
    <row r="6065" spans="1:5" s="24" customFormat="1" x14ac:dyDescent="0.25">
      <c r="A6065" s="23" t="s">
        <v>401</v>
      </c>
      <c r="B6065" s="23" t="s">
        <v>520</v>
      </c>
      <c r="C6065" s="23" t="s">
        <v>18</v>
      </c>
      <c r="D6065" s="24" t="str">
        <f>VLOOKUP(A6065,Vystup20160620!$C:$C,1,FALSE)</f>
        <v>p9jdi6</v>
      </c>
      <c r="E6065" s="10" t="str">
        <f>VLOOKUP(A6065,pomocne!$A:$C,3,FALSE)</f>
        <v>Pedagog nebo ředitel</v>
      </c>
    </row>
    <row r="6066" spans="1:5" s="24" customFormat="1" x14ac:dyDescent="0.25">
      <c r="A6066" s="23" t="s">
        <v>401</v>
      </c>
      <c r="B6066" s="23" t="s">
        <v>521</v>
      </c>
      <c r="C6066" s="23" t="s">
        <v>18</v>
      </c>
      <c r="D6066" s="24" t="str">
        <f>VLOOKUP(A6066,Vystup20160620!$C:$C,1,FALSE)</f>
        <v>p9jdi6</v>
      </c>
      <c r="E6066" s="10" t="str">
        <f>VLOOKUP(A6066,pomocne!$A:$C,3,FALSE)</f>
        <v>Pedagog nebo ředitel</v>
      </c>
    </row>
    <row r="6067" spans="1:5" s="24" customFormat="1" x14ac:dyDescent="0.25">
      <c r="A6067" s="23" t="s">
        <v>401</v>
      </c>
      <c r="B6067" s="23" t="s">
        <v>522</v>
      </c>
      <c r="C6067" s="23" t="s">
        <v>13</v>
      </c>
      <c r="D6067" s="24" t="str">
        <f>VLOOKUP(A6067,Vystup20160620!$C:$C,1,FALSE)</f>
        <v>p9jdi6</v>
      </c>
      <c r="E6067" s="10" t="str">
        <f>VLOOKUP(A6067,pomocne!$A:$C,3,FALSE)</f>
        <v>Pedagog nebo ředitel</v>
      </c>
    </row>
    <row r="6068" spans="1:5" s="24" customFormat="1" ht="30" x14ac:dyDescent="0.25">
      <c r="A6068" s="23" t="s">
        <v>401</v>
      </c>
      <c r="B6068" s="23" t="s">
        <v>19</v>
      </c>
      <c r="C6068" s="23" t="s">
        <v>18</v>
      </c>
      <c r="D6068" s="24" t="str">
        <f>VLOOKUP(A6068,Vystup20160620!$C:$C,1,FALSE)</f>
        <v>p9jdi6</v>
      </c>
      <c r="E6068" s="10" t="str">
        <f>VLOOKUP(A6068,pomocne!$A:$C,3,FALSE)</f>
        <v>Pedagog nebo ředitel</v>
      </c>
    </row>
    <row r="6069" spans="1:5" s="24" customFormat="1" ht="30" x14ac:dyDescent="0.25">
      <c r="A6069" s="23" t="s">
        <v>401</v>
      </c>
      <c r="B6069" s="23" t="s">
        <v>20</v>
      </c>
      <c r="C6069" s="23" t="s">
        <v>13</v>
      </c>
      <c r="D6069" s="24" t="str">
        <f>VLOOKUP(A6069,Vystup20160620!$C:$C,1,FALSE)</f>
        <v>p9jdi6</v>
      </c>
      <c r="E6069" s="10" t="str">
        <f>VLOOKUP(A6069,pomocne!$A:$C,3,FALSE)</f>
        <v>Pedagog nebo ředitel</v>
      </c>
    </row>
    <row r="6070" spans="1:5" s="24" customFormat="1" ht="30" x14ac:dyDescent="0.25">
      <c r="A6070" s="23" t="s">
        <v>401</v>
      </c>
      <c r="B6070" s="23" t="s">
        <v>600</v>
      </c>
      <c r="C6070" s="23" t="s">
        <v>13</v>
      </c>
      <c r="D6070" s="24" t="str">
        <f>VLOOKUP(A6070,Vystup20160620!$C:$C,1,FALSE)</f>
        <v>p9jdi6</v>
      </c>
      <c r="E6070" s="10" t="str">
        <f>VLOOKUP(A6070,pomocne!$A:$C,3,FALSE)</f>
        <v>Pedagog nebo ředitel</v>
      </c>
    </row>
    <row r="6071" spans="1:5" s="24" customFormat="1" ht="30" x14ac:dyDescent="0.25">
      <c r="A6071" s="23" t="s">
        <v>401</v>
      </c>
      <c r="B6071" s="23" t="s">
        <v>601</v>
      </c>
      <c r="C6071" s="23" t="s">
        <v>18</v>
      </c>
      <c r="D6071" s="24" t="str">
        <f>VLOOKUP(A6071,Vystup20160620!$C:$C,1,FALSE)</f>
        <v>p9jdi6</v>
      </c>
      <c r="E6071" s="10" t="str">
        <f>VLOOKUP(A6071,pomocne!$A:$C,3,FALSE)</f>
        <v>Pedagog nebo ředitel</v>
      </c>
    </row>
    <row r="6072" spans="1:5" s="24" customFormat="1" ht="30" x14ac:dyDescent="0.25">
      <c r="A6072" s="23" t="s">
        <v>401</v>
      </c>
      <c r="B6072" s="23" t="s">
        <v>602</v>
      </c>
      <c r="C6072" s="23" t="s">
        <v>13</v>
      </c>
      <c r="D6072" s="24" t="str">
        <f>VLOOKUP(A6072,Vystup20160620!$C:$C,1,FALSE)</f>
        <v>p9jdi6</v>
      </c>
      <c r="E6072" s="10" t="str">
        <f>VLOOKUP(A6072,pomocne!$A:$C,3,FALSE)</f>
        <v>Pedagog nebo ředitel</v>
      </c>
    </row>
    <row r="6073" spans="1:5" s="24" customFormat="1" ht="30" x14ac:dyDescent="0.25">
      <c r="A6073" s="23" t="s">
        <v>401</v>
      </c>
      <c r="B6073" s="23" t="s">
        <v>603</v>
      </c>
      <c r="C6073" s="23" t="s">
        <v>18</v>
      </c>
      <c r="D6073" s="24" t="str">
        <f>VLOOKUP(A6073,Vystup20160620!$C:$C,1,FALSE)</f>
        <v>p9jdi6</v>
      </c>
      <c r="E6073" s="10" t="str">
        <f>VLOOKUP(A6073,pomocne!$A:$C,3,FALSE)</f>
        <v>Pedagog nebo ředitel</v>
      </c>
    </row>
    <row r="6074" spans="1:5" s="24" customFormat="1" ht="30" x14ac:dyDescent="0.25">
      <c r="A6074" s="23" t="s">
        <v>401</v>
      </c>
      <c r="B6074" s="23" t="s">
        <v>604</v>
      </c>
      <c r="C6074" s="23" t="s">
        <v>13</v>
      </c>
      <c r="D6074" s="24" t="str">
        <f>VLOOKUP(A6074,Vystup20160620!$C:$C,1,FALSE)</f>
        <v>p9jdi6</v>
      </c>
      <c r="E6074" s="10" t="str">
        <f>VLOOKUP(A6074,pomocne!$A:$C,3,FALSE)</f>
        <v>Pedagog nebo ředitel</v>
      </c>
    </row>
    <row r="6075" spans="1:5" s="24" customFormat="1" ht="30" x14ac:dyDescent="0.25">
      <c r="A6075" s="23" t="s">
        <v>401</v>
      </c>
      <c r="B6075" s="23" t="s">
        <v>605</v>
      </c>
      <c r="C6075" s="23" t="s">
        <v>13</v>
      </c>
      <c r="D6075" s="24" t="str">
        <f>VLOOKUP(A6075,Vystup20160620!$C:$C,1,FALSE)</f>
        <v>p9jdi6</v>
      </c>
      <c r="E6075" s="10" t="str">
        <f>VLOOKUP(A6075,pomocne!$A:$C,3,FALSE)</f>
        <v>Pedagog nebo ředitel</v>
      </c>
    </row>
    <row r="6076" spans="1:5" s="24" customFormat="1" ht="30" x14ac:dyDescent="0.25">
      <c r="A6076" s="23" t="s">
        <v>401</v>
      </c>
      <c r="B6076" s="23" t="s">
        <v>562</v>
      </c>
      <c r="C6076" s="23" t="s">
        <v>13</v>
      </c>
      <c r="D6076" s="24" t="str">
        <f>VLOOKUP(A6076,Vystup20160620!$C:$C,1,FALSE)</f>
        <v>p9jdi6</v>
      </c>
      <c r="E6076" s="10" t="str">
        <f>VLOOKUP(A6076,pomocne!$A:$C,3,FALSE)</f>
        <v>Pedagog nebo ředitel</v>
      </c>
    </row>
    <row r="6077" spans="1:5" s="24" customFormat="1" ht="30" x14ac:dyDescent="0.25">
      <c r="A6077" s="23" t="s">
        <v>401</v>
      </c>
      <c r="B6077" s="23" t="s">
        <v>563</v>
      </c>
      <c r="C6077" s="23" t="s">
        <v>13</v>
      </c>
      <c r="D6077" s="24" t="str">
        <f>VLOOKUP(A6077,Vystup20160620!$C:$C,1,FALSE)</f>
        <v>p9jdi6</v>
      </c>
      <c r="E6077" s="10" t="str">
        <f>VLOOKUP(A6077,pomocne!$A:$C,3,FALSE)</f>
        <v>Pedagog nebo ředitel</v>
      </c>
    </row>
    <row r="6078" spans="1:5" s="24" customFormat="1" ht="30" x14ac:dyDescent="0.25">
      <c r="A6078" s="23" t="s">
        <v>401</v>
      </c>
      <c r="B6078" s="23" t="s">
        <v>564</v>
      </c>
      <c r="C6078" s="23" t="s">
        <v>18</v>
      </c>
      <c r="D6078" s="24" t="str">
        <f>VLOOKUP(A6078,Vystup20160620!$C:$C,1,FALSE)</f>
        <v>p9jdi6</v>
      </c>
      <c r="E6078" s="10" t="str">
        <f>VLOOKUP(A6078,pomocne!$A:$C,3,FALSE)</f>
        <v>Pedagog nebo ředitel</v>
      </c>
    </row>
    <row r="6079" spans="1:5" s="24" customFormat="1" ht="30" x14ac:dyDescent="0.25">
      <c r="A6079" s="23" t="s">
        <v>401</v>
      </c>
      <c r="B6079" s="23" t="s">
        <v>565</v>
      </c>
      <c r="C6079" s="23" t="s">
        <v>18</v>
      </c>
      <c r="D6079" s="24" t="str">
        <f>VLOOKUP(A6079,Vystup20160620!$C:$C,1,FALSE)</f>
        <v>p9jdi6</v>
      </c>
      <c r="E6079" s="10" t="str">
        <f>VLOOKUP(A6079,pomocne!$A:$C,3,FALSE)</f>
        <v>Pedagog nebo ředitel</v>
      </c>
    </row>
    <row r="6080" spans="1:5" s="24" customFormat="1" ht="30" x14ac:dyDescent="0.25">
      <c r="A6080" s="23" t="s">
        <v>401</v>
      </c>
      <c r="B6080" s="23" t="s">
        <v>566</v>
      </c>
      <c r="C6080" s="23" t="s">
        <v>13</v>
      </c>
      <c r="D6080" s="24" t="str">
        <f>VLOOKUP(A6080,Vystup20160620!$C:$C,1,FALSE)</f>
        <v>p9jdi6</v>
      </c>
      <c r="E6080" s="10" t="str">
        <f>VLOOKUP(A6080,pomocne!$A:$C,3,FALSE)</f>
        <v>Pedagog nebo ředitel</v>
      </c>
    </row>
    <row r="6081" spans="1:5" s="24" customFormat="1" ht="30" x14ac:dyDescent="0.25">
      <c r="A6081" s="23" t="s">
        <v>401</v>
      </c>
      <c r="B6081" s="23" t="s">
        <v>567</v>
      </c>
      <c r="C6081" s="23" t="s">
        <v>13</v>
      </c>
      <c r="D6081" s="24" t="str">
        <f>VLOOKUP(A6081,Vystup20160620!$C:$C,1,FALSE)</f>
        <v>p9jdi6</v>
      </c>
      <c r="E6081" s="10" t="str">
        <f>VLOOKUP(A6081,pomocne!$A:$C,3,FALSE)</f>
        <v>Pedagog nebo ředitel</v>
      </c>
    </row>
    <row r="6082" spans="1:5" s="24" customFormat="1" ht="30" x14ac:dyDescent="0.25">
      <c r="A6082" s="23" t="s">
        <v>401</v>
      </c>
      <c r="B6082" s="23" t="s">
        <v>568</v>
      </c>
      <c r="C6082" s="23" t="s">
        <v>18</v>
      </c>
      <c r="D6082" s="24" t="str">
        <f>VLOOKUP(A6082,Vystup20160620!$C:$C,1,FALSE)</f>
        <v>p9jdi6</v>
      </c>
      <c r="E6082" s="10" t="str">
        <f>VLOOKUP(A6082,pomocne!$A:$C,3,FALSE)</f>
        <v>Pedagog nebo ředitel</v>
      </c>
    </row>
    <row r="6083" spans="1:5" s="24" customFormat="1" ht="30" x14ac:dyDescent="0.25">
      <c r="A6083" s="23" t="s">
        <v>401</v>
      </c>
      <c r="B6083" s="23" t="s">
        <v>569</v>
      </c>
      <c r="C6083" s="23" t="s">
        <v>13</v>
      </c>
      <c r="D6083" s="24" t="str">
        <f>VLOOKUP(A6083,Vystup20160620!$C:$C,1,FALSE)</f>
        <v>p9jdi6</v>
      </c>
      <c r="E6083" s="10" t="str">
        <f>VLOOKUP(A6083,pomocne!$A:$C,3,FALSE)</f>
        <v>Pedagog nebo ředitel</v>
      </c>
    </row>
    <row r="6084" spans="1:5" s="24" customFormat="1" ht="30" x14ac:dyDescent="0.25">
      <c r="A6084" s="23" t="s">
        <v>401</v>
      </c>
      <c r="B6084" s="23" t="s">
        <v>570</v>
      </c>
      <c r="C6084" s="23" t="s">
        <v>18</v>
      </c>
      <c r="D6084" s="24" t="str">
        <f>VLOOKUP(A6084,Vystup20160620!$C:$C,1,FALSE)</f>
        <v>p9jdi6</v>
      </c>
      <c r="E6084" s="10" t="str">
        <f>VLOOKUP(A6084,pomocne!$A:$C,3,FALSE)</f>
        <v>Pedagog nebo ředitel</v>
      </c>
    </row>
    <row r="6085" spans="1:5" s="24" customFormat="1" x14ac:dyDescent="0.25">
      <c r="A6085" s="23" t="s">
        <v>401</v>
      </c>
      <c r="B6085" s="23" t="s">
        <v>30</v>
      </c>
      <c r="C6085" s="23" t="s">
        <v>13</v>
      </c>
      <c r="D6085" s="24" t="str">
        <f>VLOOKUP(A6085,Vystup20160620!$C:$C,1,FALSE)</f>
        <v>p9jdi6</v>
      </c>
      <c r="E6085" s="10" t="str">
        <f>VLOOKUP(A6085,pomocne!$A:$C,3,FALSE)</f>
        <v>Pedagog nebo ředitel</v>
      </c>
    </row>
    <row r="6086" spans="1:5" s="24" customFormat="1" x14ac:dyDescent="0.25">
      <c r="A6086" s="23" t="s">
        <v>401</v>
      </c>
      <c r="B6086" s="23" t="s">
        <v>571</v>
      </c>
      <c r="C6086" s="23" t="s">
        <v>13</v>
      </c>
      <c r="D6086" s="24" t="str">
        <f>VLOOKUP(A6086,Vystup20160620!$C:$C,1,FALSE)</f>
        <v>p9jdi6</v>
      </c>
      <c r="E6086" s="10" t="str">
        <f>VLOOKUP(A6086,pomocne!$A:$C,3,FALSE)</f>
        <v>Pedagog nebo ředitel</v>
      </c>
    </row>
    <row r="6087" spans="1:5" s="24" customFormat="1" x14ac:dyDescent="0.25">
      <c r="A6087" s="23" t="s">
        <v>401</v>
      </c>
      <c r="B6087" s="23" t="s">
        <v>572</v>
      </c>
      <c r="C6087" s="23" t="s">
        <v>13</v>
      </c>
      <c r="D6087" s="24" t="str">
        <f>VLOOKUP(A6087,Vystup20160620!$C:$C,1,FALSE)</f>
        <v>p9jdi6</v>
      </c>
      <c r="E6087" s="10" t="str">
        <f>VLOOKUP(A6087,pomocne!$A:$C,3,FALSE)</f>
        <v>Pedagog nebo ředitel</v>
      </c>
    </row>
    <row r="6088" spans="1:5" s="24" customFormat="1" x14ac:dyDescent="0.25">
      <c r="A6088" s="23" t="s">
        <v>401</v>
      </c>
      <c r="B6088" s="23" t="s">
        <v>33</v>
      </c>
      <c r="C6088" s="23" t="s">
        <v>13</v>
      </c>
      <c r="D6088" s="24" t="str">
        <f>VLOOKUP(A6088,Vystup20160620!$C:$C,1,FALSE)</f>
        <v>p9jdi6</v>
      </c>
      <c r="E6088" s="10" t="str">
        <f>VLOOKUP(A6088,pomocne!$A:$C,3,FALSE)</f>
        <v>Pedagog nebo ředitel</v>
      </c>
    </row>
    <row r="6089" spans="1:5" s="24" customFormat="1" x14ac:dyDescent="0.25">
      <c r="A6089" s="23" t="s">
        <v>401</v>
      </c>
      <c r="B6089" s="23" t="s">
        <v>606</v>
      </c>
      <c r="C6089" s="23" t="s">
        <v>18</v>
      </c>
      <c r="D6089" s="24" t="str">
        <f>VLOOKUP(A6089,Vystup20160620!$C:$C,1,FALSE)</f>
        <v>p9jdi6</v>
      </c>
      <c r="E6089" s="10" t="str">
        <f>VLOOKUP(A6089,pomocne!$A:$C,3,FALSE)</f>
        <v>Pedagog nebo ředitel</v>
      </c>
    </row>
    <row r="6090" spans="1:5" s="24" customFormat="1" x14ac:dyDescent="0.25">
      <c r="A6090" s="23" t="s">
        <v>401</v>
      </c>
      <c r="B6090" s="23" t="s">
        <v>607</v>
      </c>
      <c r="C6090" s="23" t="s">
        <v>18</v>
      </c>
      <c r="D6090" s="24" t="str">
        <f>VLOOKUP(A6090,Vystup20160620!$C:$C,1,FALSE)</f>
        <v>p9jdi6</v>
      </c>
      <c r="E6090" s="10" t="str">
        <f>VLOOKUP(A6090,pomocne!$A:$C,3,FALSE)</f>
        <v>Pedagog nebo ředitel</v>
      </c>
    </row>
    <row r="6091" spans="1:5" s="24" customFormat="1" ht="30" x14ac:dyDescent="0.25">
      <c r="A6091" s="23" t="s">
        <v>401</v>
      </c>
      <c r="B6091" s="23" t="s">
        <v>573</v>
      </c>
      <c r="C6091" s="23" t="s">
        <v>13</v>
      </c>
      <c r="D6091" s="24" t="str">
        <f>VLOOKUP(A6091,Vystup20160620!$C:$C,1,FALSE)</f>
        <v>p9jdi6</v>
      </c>
      <c r="E6091" s="10" t="str">
        <f>VLOOKUP(A6091,pomocne!$A:$C,3,FALSE)</f>
        <v>Pedagog nebo ředitel</v>
      </c>
    </row>
    <row r="6092" spans="1:5" s="24" customFormat="1" ht="30" x14ac:dyDescent="0.25">
      <c r="A6092" s="23" t="s">
        <v>401</v>
      </c>
      <c r="B6092" s="23" t="s">
        <v>608</v>
      </c>
      <c r="C6092" s="23" t="s">
        <v>13</v>
      </c>
      <c r="D6092" s="24" t="str">
        <f>VLOOKUP(A6092,Vystup20160620!$C:$C,1,FALSE)</f>
        <v>p9jdi6</v>
      </c>
      <c r="E6092" s="10" t="str">
        <f>VLOOKUP(A6092,pomocne!$A:$C,3,FALSE)</f>
        <v>Pedagog nebo ředitel</v>
      </c>
    </row>
    <row r="6093" spans="1:5" s="24" customFormat="1" x14ac:dyDescent="0.25">
      <c r="A6093" s="23" t="s">
        <v>401</v>
      </c>
      <c r="B6093" s="23" t="s">
        <v>38</v>
      </c>
      <c r="C6093" s="23" t="s">
        <v>13</v>
      </c>
      <c r="D6093" s="24" t="str">
        <f>VLOOKUP(A6093,Vystup20160620!$C:$C,1,FALSE)</f>
        <v>p9jdi6</v>
      </c>
      <c r="E6093" s="10" t="str">
        <f>VLOOKUP(A6093,pomocne!$A:$C,3,FALSE)</f>
        <v>Pedagog nebo ředitel</v>
      </c>
    </row>
    <row r="6094" spans="1:5" s="24" customFormat="1" x14ac:dyDescent="0.25">
      <c r="A6094" s="23" t="s">
        <v>401</v>
      </c>
      <c r="B6094" s="23" t="s">
        <v>574</v>
      </c>
      <c r="C6094" s="23" t="s">
        <v>13</v>
      </c>
      <c r="D6094" s="24" t="str">
        <f>VLOOKUP(A6094,Vystup20160620!$C:$C,1,FALSE)</f>
        <v>p9jdi6</v>
      </c>
      <c r="E6094" s="10" t="str">
        <f>VLOOKUP(A6094,pomocne!$A:$C,3,FALSE)</f>
        <v>Pedagog nebo ředitel</v>
      </c>
    </row>
    <row r="6095" spans="1:5" s="24" customFormat="1" x14ac:dyDescent="0.25">
      <c r="A6095" s="23" t="s">
        <v>401</v>
      </c>
      <c r="B6095" s="23" t="s">
        <v>575</v>
      </c>
      <c r="C6095" s="23" t="s">
        <v>13</v>
      </c>
      <c r="D6095" s="24" t="str">
        <f>VLOOKUP(A6095,Vystup20160620!$C:$C,1,FALSE)</f>
        <v>p9jdi6</v>
      </c>
      <c r="E6095" s="10" t="str">
        <f>VLOOKUP(A6095,pomocne!$A:$C,3,FALSE)</f>
        <v>Pedagog nebo ředitel</v>
      </c>
    </row>
    <row r="6096" spans="1:5" s="24" customFormat="1" x14ac:dyDescent="0.25">
      <c r="A6096" s="23" t="s">
        <v>401</v>
      </c>
      <c r="B6096" s="23" t="s">
        <v>576</v>
      </c>
      <c r="C6096" s="23" t="s">
        <v>18</v>
      </c>
      <c r="D6096" s="24" t="str">
        <f>VLOOKUP(A6096,Vystup20160620!$C:$C,1,FALSE)</f>
        <v>p9jdi6</v>
      </c>
      <c r="E6096" s="10" t="str">
        <f>VLOOKUP(A6096,pomocne!$A:$C,3,FALSE)</f>
        <v>Pedagog nebo ředitel</v>
      </c>
    </row>
    <row r="6097" spans="1:5" s="24" customFormat="1" x14ac:dyDescent="0.25">
      <c r="A6097" s="23" t="s">
        <v>401</v>
      </c>
      <c r="B6097" s="23" t="s">
        <v>577</v>
      </c>
      <c r="C6097" s="23" t="s">
        <v>13</v>
      </c>
      <c r="D6097" s="24" t="str">
        <f>VLOOKUP(A6097,Vystup20160620!$C:$C,1,FALSE)</f>
        <v>p9jdi6</v>
      </c>
      <c r="E6097" s="10" t="str">
        <f>VLOOKUP(A6097,pomocne!$A:$C,3,FALSE)</f>
        <v>Pedagog nebo ředitel</v>
      </c>
    </row>
    <row r="6098" spans="1:5" s="24" customFormat="1" x14ac:dyDescent="0.25">
      <c r="A6098" s="23" t="s">
        <v>401</v>
      </c>
      <c r="B6098" s="23" t="s">
        <v>578</v>
      </c>
      <c r="C6098" s="23" t="s">
        <v>18</v>
      </c>
      <c r="D6098" s="24" t="str">
        <f>VLOOKUP(A6098,Vystup20160620!$C:$C,1,FALSE)</f>
        <v>p9jdi6</v>
      </c>
      <c r="E6098" s="10" t="str">
        <f>VLOOKUP(A6098,pomocne!$A:$C,3,FALSE)</f>
        <v>Pedagog nebo ředitel</v>
      </c>
    </row>
    <row r="6099" spans="1:5" s="24" customFormat="1" x14ac:dyDescent="0.25">
      <c r="A6099" s="23" t="s">
        <v>401</v>
      </c>
      <c r="B6099" s="23" t="s">
        <v>44</v>
      </c>
      <c r="C6099" s="23" t="s">
        <v>13</v>
      </c>
      <c r="D6099" s="24" t="str">
        <f>VLOOKUP(A6099,Vystup20160620!$C:$C,1,FALSE)</f>
        <v>p9jdi6</v>
      </c>
      <c r="E6099" s="10" t="str">
        <f>VLOOKUP(A6099,pomocne!$A:$C,3,FALSE)</f>
        <v>Pedagog nebo ředitel</v>
      </c>
    </row>
    <row r="6100" spans="1:5" s="24" customFormat="1" x14ac:dyDescent="0.25">
      <c r="A6100" s="23" t="s">
        <v>401</v>
      </c>
      <c r="B6100" s="23" t="s">
        <v>579</v>
      </c>
      <c r="C6100" s="23" t="s">
        <v>13</v>
      </c>
      <c r="D6100" s="24" t="str">
        <f>VLOOKUP(A6100,Vystup20160620!$C:$C,1,FALSE)</f>
        <v>p9jdi6</v>
      </c>
      <c r="E6100" s="10" t="str">
        <f>VLOOKUP(A6100,pomocne!$A:$C,3,FALSE)</f>
        <v>Pedagog nebo ředitel</v>
      </c>
    </row>
    <row r="6101" spans="1:5" s="24" customFormat="1" x14ac:dyDescent="0.25">
      <c r="A6101" s="23" t="s">
        <v>401</v>
      </c>
      <c r="B6101" s="23" t="s">
        <v>609</v>
      </c>
      <c r="C6101" s="23" t="s">
        <v>13</v>
      </c>
      <c r="D6101" s="24" t="str">
        <f>VLOOKUP(A6101,Vystup20160620!$C:$C,1,FALSE)</f>
        <v>p9jdi6</v>
      </c>
      <c r="E6101" s="10" t="str">
        <f>VLOOKUP(A6101,pomocne!$A:$C,3,FALSE)</f>
        <v>Pedagog nebo ředitel</v>
      </c>
    </row>
    <row r="6102" spans="1:5" s="24" customFormat="1" x14ac:dyDescent="0.25">
      <c r="A6102" s="23" t="s">
        <v>401</v>
      </c>
      <c r="B6102" s="23" t="s">
        <v>610</v>
      </c>
      <c r="C6102" s="23" t="s">
        <v>13</v>
      </c>
      <c r="D6102" s="24" t="str">
        <f>VLOOKUP(A6102,Vystup20160620!$C:$C,1,FALSE)</f>
        <v>p9jdi6</v>
      </c>
      <c r="E6102" s="10" t="str">
        <f>VLOOKUP(A6102,pomocne!$A:$C,3,FALSE)</f>
        <v>Pedagog nebo ředitel</v>
      </c>
    </row>
    <row r="6103" spans="1:5" s="24" customFormat="1" x14ac:dyDescent="0.25">
      <c r="A6103" s="23" t="s">
        <v>401</v>
      </c>
      <c r="B6103" s="23" t="s">
        <v>580</v>
      </c>
      <c r="C6103" s="23" t="s">
        <v>13</v>
      </c>
      <c r="D6103" s="24" t="str">
        <f>VLOOKUP(A6103,Vystup20160620!$C:$C,1,FALSE)</f>
        <v>p9jdi6</v>
      </c>
      <c r="E6103" s="10" t="str">
        <f>VLOOKUP(A6103,pomocne!$A:$C,3,FALSE)</f>
        <v>Pedagog nebo ředitel</v>
      </c>
    </row>
    <row r="6104" spans="1:5" s="24" customFormat="1" x14ac:dyDescent="0.25">
      <c r="A6104" s="23" t="s">
        <v>401</v>
      </c>
      <c r="B6104" s="23" t="s">
        <v>611</v>
      </c>
      <c r="C6104" s="23" t="s">
        <v>13</v>
      </c>
      <c r="D6104" s="24" t="str">
        <f>VLOOKUP(A6104,Vystup20160620!$C:$C,1,FALSE)</f>
        <v>p9jdi6</v>
      </c>
      <c r="E6104" s="10" t="str">
        <f>VLOOKUP(A6104,pomocne!$A:$C,3,FALSE)</f>
        <v>Pedagog nebo ředitel</v>
      </c>
    </row>
    <row r="6105" spans="1:5" s="24" customFormat="1" x14ac:dyDescent="0.25">
      <c r="A6105" s="23" t="s">
        <v>401</v>
      </c>
      <c r="B6105" s="23" t="s">
        <v>612</v>
      </c>
      <c r="C6105" s="23" t="s">
        <v>13</v>
      </c>
      <c r="D6105" s="24" t="str">
        <f>VLOOKUP(A6105,Vystup20160620!$C:$C,1,FALSE)</f>
        <v>p9jdi6</v>
      </c>
      <c r="E6105" s="10" t="str">
        <f>VLOOKUP(A6105,pomocne!$A:$C,3,FALSE)</f>
        <v>Pedagog nebo ředitel</v>
      </c>
    </row>
    <row r="6106" spans="1:5" s="24" customFormat="1" x14ac:dyDescent="0.25">
      <c r="A6106" s="23" t="s">
        <v>401</v>
      </c>
      <c r="B6106" s="23" t="s">
        <v>581</v>
      </c>
      <c r="C6106" s="23" t="s">
        <v>13</v>
      </c>
      <c r="D6106" s="24" t="str">
        <f>VLOOKUP(A6106,Vystup20160620!$C:$C,1,FALSE)</f>
        <v>p9jdi6</v>
      </c>
      <c r="E6106" s="10" t="str">
        <f>VLOOKUP(A6106,pomocne!$A:$C,3,FALSE)</f>
        <v>Pedagog nebo ředitel</v>
      </c>
    </row>
    <row r="6107" spans="1:5" s="24" customFormat="1" x14ac:dyDescent="0.25">
      <c r="A6107" s="23" t="s">
        <v>401</v>
      </c>
      <c r="B6107" s="23" t="s">
        <v>582</v>
      </c>
      <c r="C6107" s="23" t="s">
        <v>13</v>
      </c>
      <c r="D6107" s="24" t="str">
        <f>VLOOKUP(A6107,Vystup20160620!$C:$C,1,FALSE)</f>
        <v>p9jdi6</v>
      </c>
      <c r="E6107" s="10" t="str">
        <f>VLOOKUP(A6107,pomocne!$A:$C,3,FALSE)</f>
        <v>Pedagog nebo ředitel</v>
      </c>
    </row>
    <row r="6108" spans="1:5" s="24" customFormat="1" x14ac:dyDescent="0.25">
      <c r="A6108" s="23" t="s">
        <v>401</v>
      </c>
      <c r="B6108" s="23" t="s">
        <v>583</v>
      </c>
      <c r="C6108" s="23" t="s">
        <v>13</v>
      </c>
      <c r="D6108" s="24" t="str">
        <f>VLOOKUP(A6108,Vystup20160620!$C:$C,1,FALSE)</f>
        <v>p9jdi6</v>
      </c>
      <c r="E6108" s="10" t="str">
        <f>VLOOKUP(A6108,pomocne!$A:$C,3,FALSE)</f>
        <v>Pedagog nebo ředitel</v>
      </c>
    </row>
    <row r="6109" spans="1:5" s="24" customFormat="1" ht="30" x14ac:dyDescent="0.25">
      <c r="A6109" s="23" t="s">
        <v>401</v>
      </c>
      <c r="B6109" s="23" t="s">
        <v>584</v>
      </c>
      <c r="C6109" s="23" t="s">
        <v>18</v>
      </c>
      <c r="D6109" s="24" t="str">
        <f>VLOOKUP(A6109,Vystup20160620!$C:$C,1,FALSE)</f>
        <v>p9jdi6</v>
      </c>
      <c r="E6109" s="10" t="str">
        <f>VLOOKUP(A6109,pomocne!$A:$C,3,FALSE)</f>
        <v>Pedagog nebo ředitel</v>
      </c>
    </row>
    <row r="6110" spans="1:5" s="24" customFormat="1" ht="30" x14ac:dyDescent="0.25">
      <c r="A6110" s="23" t="s">
        <v>401</v>
      </c>
      <c r="B6110" s="23" t="s">
        <v>585</v>
      </c>
      <c r="C6110" s="23" t="s">
        <v>13</v>
      </c>
      <c r="D6110" s="24" t="str">
        <f>VLOOKUP(A6110,Vystup20160620!$C:$C,1,FALSE)</f>
        <v>p9jdi6</v>
      </c>
      <c r="E6110" s="10" t="str">
        <f>VLOOKUP(A6110,pomocne!$A:$C,3,FALSE)</f>
        <v>Pedagog nebo ředitel</v>
      </c>
    </row>
    <row r="6111" spans="1:5" s="24" customFormat="1" ht="30" x14ac:dyDescent="0.25">
      <c r="A6111" s="23" t="s">
        <v>401</v>
      </c>
      <c r="B6111" s="23" t="s">
        <v>586</v>
      </c>
      <c r="C6111" s="23" t="s">
        <v>13</v>
      </c>
      <c r="D6111" s="24" t="str">
        <f>VLOOKUP(A6111,Vystup20160620!$C:$C,1,FALSE)</f>
        <v>p9jdi6</v>
      </c>
      <c r="E6111" s="10" t="str">
        <f>VLOOKUP(A6111,pomocne!$A:$C,3,FALSE)</f>
        <v>Pedagog nebo ředitel</v>
      </c>
    </row>
    <row r="6112" spans="1:5" s="24" customFormat="1" x14ac:dyDescent="0.25">
      <c r="A6112" s="23" t="s">
        <v>401</v>
      </c>
      <c r="B6112" s="23" t="s">
        <v>613</v>
      </c>
      <c r="C6112" s="23" t="s">
        <v>13</v>
      </c>
      <c r="D6112" s="24" t="str">
        <f>VLOOKUP(A6112,Vystup20160620!$C:$C,1,FALSE)</f>
        <v>p9jdi6</v>
      </c>
      <c r="E6112" s="10" t="str">
        <f>VLOOKUP(A6112,pomocne!$A:$C,3,FALSE)</f>
        <v>Pedagog nebo ředitel</v>
      </c>
    </row>
    <row r="6113" spans="1:5" s="24" customFormat="1" x14ac:dyDescent="0.25">
      <c r="A6113" s="23" t="s">
        <v>401</v>
      </c>
      <c r="B6113" s="23" t="s">
        <v>614</v>
      </c>
      <c r="C6113" s="23" t="s">
        <v>18</v>
      </c>
      <c r="D6113" s="24" t="str">
        <f>VLOOKUP(A6113,Vystup20160620!$C:$C,1,FALSE)</f>
        <v>p9jdi6</v>
      </c>
      <c r="E6113" s="10" t="str">
        <f>VLOOKUP(A6113,pomocne!$A:$C,3,FALSE)</f>
        <v>Pedagog nebo ředitel</v>
      </c>
    </row>
    <row r="6114" spans="1:5" s="24" customFormat="1" ht="30" x14ac:dyDescent="0.25">
      <c r="A6114" s="23" t="s">
        <v>401</v>
      </c>
      <c r="B6114" s="23" t="s">
        <v>615</v>
      </c>
      <c r="C6114" s="23" t="s">
        <v>13</v>
      </c>
      <c r="D6114" s="24" t="str">
        <f>VLOOKUP(A6114,Vystup20160620!$C:$C,1,FALSE)</f>
        <v>p9jdi6</v>
      </c>
      <c r="E6114" s="10" t="str">
        <f>VLOOKUP(A6114,pomocne!$A:$C,3,FALSE)</f>
        <v>Pedagog nebo ředitel</v>
      </c>
    </row>
    <row r="6115" spans="1:5" s="24" customFormat="1" x14ac:dyDescent="0.25">
      <c r="A6115" s="23" t="s">
        <v>401</v>
      </c>
      <c r="B6115" s="23" t="s">
        <v>616</v>
      </c>
      <c r="C6115" s="23" t="s">
        <v>13</v>
      </c>
      <c r="D6115" s="24" t="str">
        <f>VLOOKUP(A6115,Vystup20160620!$C:$C,1,FALSE)</f>
        <v>p9jdi6</v>
      </c>
      <c r="E6115" s="10" t="str">
        <f>VLOOKUP(A6115,pomocne!$A:$C,3,FALSE)</f>
        <v>Pedagog nebo ředitel</v>
      </c>
    </row>
    <row r="6116" spans="1:5" s="24" customFormat="1" ht="30" x14ac:dyDescent="0.25">
      <c r="A6116" s="23" t="s">
        <v>401</v>
      </c>
      <c r="B6116" s="23" t="s">
        <v>587</v>
      </c>
      <c r="C6116" s="23" t="s">
        <v>13</v>
      </c>
      <c r="D6116" s="24" t="str">
        <f>VLOOKUP(A6116,Vystup20160620!$C:$C,1,FALSE)</f>
        <v>p9jdi6</v>
      </c>
      <c r="E6116" s="10" t="str">
        <f>VLOOKUP(A6116,pomocne!$A:$C,3,FALSE)</f>
        <v>Pedagog nebo ředitel</v>
      </c>
    </row>
    <row r="6117" spans="1:5" s="24" customFormat="1" ht="30" x14ac:dyDescent="0.25">
      <c r="A6117" s="23" t="s">
        <v>401</v>
      </c>
      <c r="B6117" s="23" t="s">
        <v>588</v>
      </c>
      <c r="C6117" s="23" t="s">
        <v>18</v>
      </c>
      <c r="D6117" s="24" t="str">
        <f>VLOOKUP(A6117,Vystup20160620!$C:$C,1,FALSE)</f>
        <v>p9jdi6</v>
      </c>
      <c r="E6117" s="10" t="str">
        <f>VLOOKUP(A6117,pomocne!$A:$C,3,FALSE)</f>
        <v>Pedagog nebo ředitel</v>
      </c>
    </row>
    <row r="6118" spans="1:5" s="24" customFormat="1" x14ac:dyDescent="0.25">
      <c r="A6118" s="23" t="s">
        <v>401</v>
      </c>
      <c r="B6118" s="23" t="s">
        <v>589</v>
      </c>
      <c r="C6118" s="23" t="s">
        <v>18</v>
      </c>
      <c r="D6118" s="24" t="str">
        <f>VLOOKUP(A6118,Vystup20160620!$C:$C,1,FALSE)</f>
        <v>p9jdi6</v>
      </c>
      <c r="E6118" s="10" t="str">
        <f>VLOOKUP(A6118,pomocne!$A:$C,3,FALSE)</f>
        <v>Pedagog nebo ředitel</v>
      </c>
    </row>
    <row r="6119" spans="1:5" s="24" customFormat="1" ht="30" x14ac:dyDescent="0.25">
      <c r="A6119" s="23" t="s">
        <v>401</v>
      </c>
      <c r="B6119" s="23" t="s">
        <v>617</v>
      </c>
      <c r="C6119" s="23" t="s">
        <v>18</v>
      </c>
      <c r="D6119" s="24" t="str">
        <f>VLOOKUP(A6119,Vystup20160620!$C:$C,1,FALSE)</f>
        <v>p9jdi6</v>
      </c>
      <c r="E6119" s="10" t="str">
        <f>VLOOKUP(A6119,pomocne!$A:$C,3,FALSE)</f>
        <v>Pedagog nebo ředitel</v>
      </c>
    </row>
    <row r="6120" spans="1:5" s="24" customFormat="1" x14ac:dyDescent="0.25">
      <c r="A6120" s="23" t="s">
        <v>401</v>
      </c>
      <c r="B6120" s="23" t="s">
        <v>66</v>
      </c>
      <c r="C6120" s="23" t="s">
        <v>18</v>
      </c>
      <c r="D6120" s="24" t="str">
        <f>VLOOKUP(A6120,Vystup20160620!$C:$C,1,FALSE)</f>
        <v>p9jdi6</v>
      </c>
      <c r="E6120" s="10" t="str">
        <f>VLOOKUP(A6120,pomocne!$A:$C,3,FALSE)</f>
        <v>Pedagog nebo ředitel</v>
      </c>
    </row>
    <row r="6121" spans="1:5" s="24" customFormat="1" x14ac:dyDescent="0.25">
      <c r="A6121" s="23" t="s">
        <v>401</v>
      </c>
      <c r="B6121" s="23" t="s">
        <v>67</v>
      </c>
      <c r="C6121" s="23" t="s">
        <v>18</v>
      </c>
      <c r="D6121" s="24" t="str">
        <f>VLOOKUP(A6121,Vystup20160620!$C:$C,1,FALSE)</f>
        <v>p9jdi6</v>
      </c>
      <c r="E6121" s="10" t="str">
        <f>VLOOKUP(A6121,pomocne!$A:$C,3,FALSE)</f>
        <v>Pedagog nebo ředitel</v>
      </c>
    </row>
    <row r="6122" spans="1:5" s="24" customFormat="1" ht="30" x14ac:dyDescent="0.25">
      <c r="A6122" s="23" t="s">
        <v>401</v>
      </c>
      <c r="B6122" s="23" t="s">
        <v>68</v>
      </c>
      <c r="C6122" s="23" t="s">
        <v>18</v>
      </c>
      <c r="D6122" s="24" t="str">
        <f>VLOOKUP(A6122,Vystup20160620!$C:$C,1,FALSE)</f>
        <v>p9jdi6</v>
      </c>
      <c r="E6122" s="10" t="str">
        <f>VLOOKUP(A6122,pomocne!$A:$C,3,FALSE)</f>
        <v>Pedagog nebo ředitel</v>
      </c>
    </row>
    <row r="6123" spans="1:5" s="24" customFormat="1" x14ac:dyDescent="0.25">
      <c r="A6123" s="23" t="s">
        <v>401</v>
      </c>
      <c r="B6123" s="23" t="s">
        <v>69</v>
      </c>
      <c r="C6123" s="23" t="s">
        <v>18</v>
      </c>
      <c r="D6123" s="24" t="str">
        <f>VLOOKUP(A6123,Vystup20160620!$C:$C,1,FALSE)</f>
        <v>p9jdi6</v>
      </c>
      <c r="E6123" s="10" t="str">
        <f>VLOOKUP(A6123,pomocne!$A:$C,3,FALSE)</f>
        <v>Pedagog nebo ředitel</v>
      </c>
    </row>
    <row r="6124" spans="1:5" s="24" customFormat="1" x14ac:dyDescent="0.25">
      <c r="A6124" s="23" t="s">
        <v>401</v>
      </c>
      <c r="B6124" s="23" t="s">
        <v>70</v>
      </c>
      <c r="C6124" s="23" t="s">
        <v>18</v>
      </c>
      <c r="D6124" s="24" t="str">
        <f>VLOOKUP(A6124,Vystup20160620!$C:$C,1,FALSE)</f>
        <v>p9jdi6</v>
      </c>
      <c r="E6124" s="10" t="str">
        <f>VLOOKUP(A6124,pomocne!$A:$C,3,FALSE)</f>
        <v>Pedagog nebo ředitel</v>
      </c>
    </row>
    <row r="6125" spans="1:5" s="24" customFormat="1" x14ac:dyDescent="0.25">
      <c r="A6125" s="23" t="s">
        <v>401</v>
      </c>
      <c r="B6125" s="23" t="s">
        <v>75</v>
      </c>
      <c r="C6125" s="23" t="s">
        <v>18</v>
      </c>
      <c r="D6125" s="24" t="str">
        <f>VLOOKUP(A6125,Vystup20160620!$C:$C,1,FALSE)</f>
        <v>p9jdi6</v>
      </c>
      <c r="E6125" s="10" t="str">
        <f>VLOOKUP(A6125,pomocne!$A:$C,3,FALSE)</f>
        <v>Pedagog nebo ředitel</v>
      </c>
    </row>
    <row r="6126" spans="1:5" s="24" customFormat="1" x14ac:dyDescent="0.25">
      <c r="A6126" s="23" t="s">
        <v>401</v>
      </c>
      <c r="B6126" s="23" t="s">
        <v>76</v>
      </c>
      <c r="C6126" s="23" t="s">
        <v>13</v>
      </c>
      <c r="D6126" s="24" t="str">
        <f>VLOOKUP(A6126,Vystup20160620!$C:$C,1,FALSE)</f>
        <v>p9jdi6</v>
      </c>
      <c r="E6126" s="10" t="str">
        <f>VLOOKUP(A6126,pomocne!$A:$C,3,FALSE)</f>
        <v>Pedagog nebo ředitel</v>
      </c>
    </row>
    <row r="6127" spans="1:5" s="24" customFormat="1" ht="30" x14ac:dyDescent="0.25">
      <c r="A6127" s="23" t="s">
        <v>401</v>
      </c>
      <c r="B6127" s="23" t="s">
        <v>77</v>
      </c>
      <c r="C6127" s="23" t="s">
        <v>13</v>
      </c>
      <c r="D6127" s="24" t="str">
        <f>VLOOKUP(A6127,Vystup20160620!$C:$C,1,FALSE)</f>
        <v>p9jdi6</v>
      </c>
      <c r="E6127" s="10" t="str">
        <f>VLOOKUP(A6127,pomocne!$A:$C,3,FALSE)</f>
        <v>Pedagog nebo ředitel</v>
      </c>
    </row>
    <row r="6128" spans="1:5" s="24" customFormat="1" x14ac:dyDescent="0.25">
      <c r="A6128" s="23" t="s">
        <v>401</v>
      </c>
      <c r="B6128" s="23" t="s">
        <v>594</v>
      </c>
      <c r="C6128" s="23" t="s">
        <v>13</v>
      </c>
      <c r="D6128" s="24" t="str">
        <f>VLOOKUP(A6128,Vystup20160620!$C:$C,1,FALSE)</f>
        <v>p9jdi6</v>
      </c>
      <c r="E6128" s="10" t="str">
        <f>VLOOKUP(A6128,pomocne!$A:$C,3,FALSE)</f>
        <v>Pedagog nebo ředitel</v>
      </c>
    </row>
    <row r="6129" spans="1:5" s="24" customFormat="1" x14ac:dyDescent="0.25">
      <c r="A6129" s="23" t="s">
        <v>401</v>
      </c>
      <c r="B6129" s="23" t="s">
        <v>595</v>
      </c>
      <c r="C6129" s="23" t="s">
        <v>13</v>
      </c>
      <c r="D6129" s="24" t="str">
        <f>VLOOKUP(A6129,Vystup20160620!$C:$C,1,FALSE)</f>
        <v>p9jdi6</v>
      </c>
      <c r="E6129" s="10" t="str">
        <f>VLOOKUP(A6129,pomocne!$A:$C,3,FALSE)</f>
        <v>Pedagog nebo ředitel</v>
      </c>
    </row>
    <row r="6130" spans="1:5" s="24" customFormat="1" x14ac:dyDescent="0.25">
      <c r="A6130" s="23" t="s">
        <v>401</v>
      </c>
      <c r="B6130" s="23" t="s">
        <v>82</v>
      </c>
      <c r="C6130" s="23" t="s">
        <v>13</v>
      </c>
      <c r="D6130" s="24" t="str">
        <f>VLOOKUP(A6130,Vystup20160620!$C:$C,1,FALSE)</f>
        <v>p9jdi6</v>
      </c>
      <c r="E6130" s="10" t="str">
        <f>VLOOKUP(A6130,pomocne!$A:$C,3,FALSE)</f>
        <v>Pedagog nebo ředitel</v>
      </c>
    </row>
    <row r="6131" spans="1:5" s="24" customFormat="1" x14ac:dyDescent="0.25">
      <c r="A6131" s="23" t="s">
        <v>401</v>
      </c>
      <c r="B6131" s="23" t="s">
        <v>596</v>
      </c>
      <c r="C6131" s="23" t="s">
        <v>13</v>
      </c>
      <c r="D6131" s="24" t="str">
        <f>VLOOKUP(A6131,Vystup20160620!$C:$C,1,FALSE)</f>
        <v>p9jdi6</v>
      </c>
      <c r="E6131" s="10" t="str">
        <f>VLOOKUP(A6131,pomocne!$A:$C,3,FALSE)</f>
        <v>Pedagog nebo ředitel</v>
      </c>
    </row>
    <row r="6132" spans="1:5" s="24" customFormat="1" x14ac:dyDescent="0.25">
      <c r="A6132" s="23" t="s">
        <v>401</v>
      </c>
      <c r="B6132" s="23" t="s">
        <v>84</v>
      </c>
      <c r="C6132" s="23" t="s">
        <v>13</v>
      </c>
      <c r="D6132" s="24" t="str">
        <f>VLOOKUP(A6132,Vystup20160620!$C:$C,1,FALSE)</f>
        <v>p9jdi6</v>
      </c>
      <c r="E6132" s="10" t="str">
        <f>VLOOKUP(A6132,pomocne!$A:$C,3,FALSE)</f>
        <v>Pedagog nebo ředitel</v>
      </c>
    </row>
    <row r="6133" spans="1:5" s="24" customFormat="1" x14ac:dyDescent="0.25">
      <c r="A6133" s="23" t="s">
        <v>401</v>
      </c>
      <c r="B6133" s="23" t="s">
        <v>597</v>
      </c>
      <c r="C6133" s="23" t="s">
        <v>13</v>
      </c>
      <c r="D6133" s="24" t="str">
        <f>VLOOKUP(A6133,Vystup20160620!$C:$C,1,FALSE)</f>
        <v>p9jdi6</v>
      </c>
      <c r="E6133" s="10" t="str">
        <f>VLOOKUP(A6133,pomocne!$A:$C,3,FALSE)</f>
        <v>Pedagog nebo ředitel</v>
      </c>
    </row>
    <row r="6134" spans="1:5" s="24" customFormat="1" x14ac:dyDescent="0.25">
      <c r="A6134" s="23" t="s">
        <v>401</v>
      </c>
      <c r="B6134" s="23" t="s">
        <v>598</v>
      </c>
      <c r="C6134" s="23" t="s">
        <v>13</v>
      </c>
      <c r="D6134" s="24" t="str">
        <f>VLOOKUP(A6134,Vystup20160620!$C:$C,1,FALSE)</f>
        <v>p9jdi6</v>
      </c>
      <c r="E6134" s="10" t="str">
        <f>VLOOKUP(A6134,pomocne!$A:$C,3,FALSE)</f>
        <v>Pedagog nebo ředitel</v>
      </c>
    </row>
    <row r="6135" spans="1:5" s="24" customFormat="1" ht="30" x14ac:dyDescent="0.25">
      <c r="A6135" s="23" t="s">
        <v>401</v>
      </c>
      <c r="B6135" s="23" t="s">
        <v>87</v>
      </c>
      <c r="C6135" s="23" t="s">
        <v>13</v>
      </c>
      <c r="D6135" s="24" t="str">
        <f>VLOOKUP(A6135,Vystup20160620!$C:$C,1,FALSE)</f>
        <v>p9jdi6</v>
      </c>
      <c r="E6135" s="10" t="str">
        <f>VLOOKUP(A6135,pomocne!$A:$C,3,FALSE)</f>
        <v>Pedagog nebo ředitel</v>
      </c>
    </row>
    <row r="6136" spans="1:5" s="24" customFormat="1" ht="30" x14ac:dyDescent="0.25">
      <c r="A6136" s="23" t="s">
        <v>401</v>
      </c>
      <c r="B6136" s="23" t="s">
        <v>88</v>
      </c>
      <c r="C6136" s="23" t="s">
        <v>13</v>
      </c>
      <c r="D6136" s="24" t="str">
        <f>VLOOKUP(A6136,Vystup20160620!$C:$C,1,FALSE)</f>
        <v>p9jdi6</v>
      </c>
      <c r="E6136" s="10" t="str">
        <f>VLOOKUP(A6136,pomocne!$A:$C,3,FALSE)</f>
        <v>Pedagog nebo ředitel</v>
      </c>
    </row>
    <row r="6137" spans="1:5" s="24" customFormat="1" ht="30" x14ac:dyDescent="0.25">
      <c r="A6137" s="23" t="s">
        <v>374</v>
      </c>
      <c r="B6137" s="23" t="s">
        <v>511</v>
      </c>
      <c r="C6137" s="23" t="s">
        <v>147</v>
      </c>
      <c r="D6137" s="24" t="str">
        <f>VLOOKUP(A6137,Vystup20160620!$C:$C,1,FALSE)</f>
        <v>pmh30n</v>
      </c>
      <c r="E6137" s="10" t="str">
        <f>VLOOKUP(A6137,pomocne!$A:$C,3,FALSE)</f>
        <v>Pedagog nebo ředitel</v>
      </c>
    </row>
    <row r="6138" spans="1:5" s="24" customFormat="1" x14ac:dyDescent="0.25">
      <c r="A6138" s="23" t="s">
        <v>374</v>
      </c>
      <c r="B6138" s="23" t="s">
        <v>512</v>
      </c>
      <c r="C6138" s="23" t="s">
        <v>13</v>
      </c>
      <c r="D6138" s="24" t="str">
        <f>VLOOKUP(A6138,Vystup20160620!$C:$C,1,FALSE)</f>
        <v>pmh30n</v>
      </c>
      <c r="E6138" s="10" t="str">
        <f>VLOOKUP(A6138,pomocne!$A:$C,3,FALSE)</f>
        <v>Pedagog nebo ředitel</v>
      </c>
    </row>
    <row r="6139" spans="1:5" s="24" customFormat="1" x14ac:dyDescent="0.25">
      <c r="A6139" s="23" t="s">
        <v>374</v>
      </c>
      <c r="B6139" s="23" t="s">
        <v>513</v>
      </c>
      <c r="C6139" s="23" t="s">
        <v>13</v>
      </c>
      <c r="D6139" s="24" t="str">
        <f>VLOOKUP(A6139,Vystup20160620!$C:$C,1,FALSE)</f>
        <v>pmh30n</v>
      </c>
      <c r="E6139" s="10" t="str">
        <f>VLOOKUP(A6139,pomocne!$A:$C,3,FALSE)</f>
        <v>Pedagog nebo ředitel</v>
      </c>
    </row>
    <row r="6140" spans="1:5" s="24" customFormat="1" x14ac:dyDescent="0.25">
      <c r="A6140" s="23" t="s">
        <v>374</v>
      </c>
      <c r="B6140" s="23" t="s">
        <v>514</v>
      </c>
      <c r="C6140" s="23" t="s">
        <v>13</v>
      </c>
      <c r="D6140" s="24" t="str">
        <f>VLOOKUP(A6140,Vystup20160620!$C:$C,1,FALSE)</f>
        <v>pmh30n</v>
      </c>
      <c r="E6140" s="10" t="str">
        <f>VLOOKUP(A6140,pomocne!$A:$C,3,FALSE)</f>
        <v>Pedagog nebo ředitel</v>
      </c>
    </row>
    <row r="6141" spans="1:5" s="24" customFormat="1" x14ac:dyDescent="0.25">
      <c r="A6141" s="23" t="s">
        <v>374</v>
      </c>
      <c r="B6141" s="23" t="s">
        <v>515</v>
      </c>
      <c r="C6141" s="23" t="s">
        <v>13</v>
      </c>
      <c r="D6141" s="24" t="str">
        <f>VLOOKUP(A6141,Vystup20160620!$C:$C,1,FALSE)</f>
        <v>pmh30n</v>
      </c>
      <c r="E6141" s="10" t="str">
        <f>VLOOKUP(A6141,pomocne!$A:$C,3,FALSE)</f>
        <v>Pedagog nebo ředitel</v>
      </c>
    </row>
    <row r="6142" spans="1:5" s="24" customFormat="1" x14ac:dyDescent="0.25">
      <c r="A6142" s="23" t="s">
        <v>374</v>
      </c>
      <c r="B6142" s="23" t="s">
        <v>735</v>
      </c>
      <c r="C6142" s="23" t="s">
        <v>18</v>
      </c>
      <c r="D6142" s="24" t="str">
        <f>VLOOKUP(A6142,Vystup20160620!$C:$C,1,FALSE)</f>
        <v>pmh30n</v>
      </c>
      <c r="E6142" s="10" t="str">
        <f>VLOOKUP(A6142,pomocne!$A:$C,3,FALSE)</f>
        <v>Pedagog nebo ředitel</v>
      </c>
    </row>
    <row r="6143" spans="1:5" s="24" customFormat="1" x14ac:dyDescent="0.25">
      <c r="A6143" s="23" t="s">
        <v>374</v>
      </c>
      <c r="B6143" s="23" t="s">
        <v>517</v>
      </c>
      <c r="C6143" s="23" t="s">
        <v>13</v>
      </c>
      <c r="D6143" s="24" t="str">
        <f>VLOOKUP(A6143,Vystup20160620!$C:$C,1,FALSE)</f>
        <v>pmh30n</v>
      </c>
      <c r="E6143" s="10" t="str">
        <f>VLOOKUP(A6143,pomocne!$A:$C,3,FALSE)</f>
        <v>Pedagog nebo ředitel</v>
      </c>
    </row>
    <row r="6144" spans="1:5" s="24" customFormat="1" x14ac:dyDescent="0.25">
      <c r="A6144" s="23" t="s">
        <v>374</v>
      </c>
      <c r="B6144" s="23" t="s">
        <v>736</v>
      </c>
      <c r="C6144" s="23" t="s">
        <v>18</v>
      </c>
      <c r="D6144" s="24" t="str">
        <f>VLOOKUP(A6144,Vystup20160620!$C:$C,1,FALSE)</f>
        <v>pmh30n</v>
      </c>
      <c r="E6144" s="10" t="str">
        <f>VLOOKUP(A6144,pomocne!$A:$C,3,FALSE)</f>
        <v>Pedagog nebo ředitel</v>
      </c>
    </row>
    <row r="6145" spans="1:5" s="24" customFormat="1" x14ac:dyDescent="0.25">
      <c r="A6145" s="23" t="s">
        <v>374</v>
      </c>
      <c r="B6145" s="23" t="s">
        <v>519</v>
      </c>
      <c r="C6145" s="23" t="s">
        <v>18</v>
      </c>
      <c r="D6145" s="24" t="str">
        <f>VLOOKUP(A6145,Vystup20160620!$C:$C,1,FALSE)</f>
        <v>pmh30n</v>
      </c>
      <c r="E6145" s="10" t="str">
        <f>VLOOKUP(A6145,pomocne!$A:$C,3,FALSE)</f>
        <v>Pedagog nebo ředitel</v>
      </c>
    </row>
    <row r="6146" spans="1:5" s="24" customFormat="1" x14ac:dyDescent="0.25">
      <c r="A6146" s="23" t="s">
        <v>374</v>
      </c>
      <c r="B6146" s="23" t="s">
        <v>520</v>
      </c>
      <c r="C6146" s="23" t="s">
        <v>18</v>
      </c>
      <c r="D6146" s="24" t="str">
        <f>VLOOKUP(A6146,Vystup20160620!$C:$C,1,FALSE)</f>
        <v>pmh30n</v>
      </c>
      <c r="E6146" s="10" t="str">
        <f>VLOOKUP(A6146,pomocne!$A:$C,3,FALSE)</f>
        <v>Pedagog nebo ředitel</v>
      </c>
    </row>
    <row r="6147" spans="1:5" s="24" customFormat="1" x14ac:dyDescent="0.25">
      <c r="A6147" s="23" t="s">
        <v>374</v>
      </c>
      <c r="B6147" s="23" t="s">
        <v>521</v>
      </c>
      <c r="C6147" s="23" t="s">
        <v>13</v>
      </c>
      <c r="D6147" s="24" t="str">
        <f>VLOOKUP(A6147,Vystup20160620!$C:$C,1,FALSE)</f>
        <v>pmh30n</v>
      </c>
      <c r="E6147" s="10" t="str">
        <f>VLOOKUP(A6147,pomocne!$A:$C,3,FALSE)</f>
        <v>Pedagog nebo ředitel</v>
      </c>
    </row>
    <row r="6148" spans="1:5" s="24" customFormat="1" x14ac:dyDescent="0.25">
      <c r="A6148" s="23" t="s">
        <v>374</v>
      </c>
      <c r="B6148" s="23" t="s">
        <v>522</v>
      </c>
      <c r="C6148" s="23" t="s">
        <v>13</v>
      </c>
      <c r="D6148" s="24" t="str">
        <f>VLOOKUP(A6148,Vystup20160620!$C:$C,1,FALSE)</f>
        <v>pmh30n</v>
      </c>
      <c r="E6148" s="10" t="str">
        <f>VLOOKUP(A6148,pomocne!$A:$C,3,FALSE)</f>
        <v>Pedagog nebo ředitel</v>
      </c>
    </row>
    <row r="6149" spans="1:5" s="24" customFormat="1" ht="30" x14ac:dyDescent="0.25">
      <c r="A6149" s="23" t="s">
        <v>374</v>
      </c>
      <c r="B6149" s="23" t="s">
        <v>19</v>
      </c>
      <c r="C6149" s="23" t="s">
        <v>13</v>
      </c>
      <c r="D6149" s="24" t="str">
        <f>VLOOKUP(A6149,Vystup20160620!$C:$C,1,FALSE)</f>
        <v>pmh30n</v>
      </c>
      <c r="E6149" s="10" t="str">
        <f>VLOOKUP(A6149,pomocne!$A:$C,3,FALSE)</f>
        <v>Pedagog nebo ředitel</v>
      </c>
    </row>
    <row r="6150" spans="1:5" s="24" customFormat="1" ht="30" x14ac:dyDescent="0.25">
      <c r="A6150" s="23" t="s">
        <v>374</v>
      </c>
      <c r="B6150" s="23" t="s">
        <v>20</v>
      </c>
      <c r="C6150" s="23" t="s">
        <v>13</v>
      </c>
      <c r="D6150" s="24" t="str">
        <f>VLOOKUP(A6150,Vystup20160620!$C:$C,1,FALSE)</f>
        <v>pmh30n</v>
      </c>
      <c r="E6150" s="10" t="str">
        <f>VLOOKUP(A6150,pomocne!$A:$C,3,FALSE)</f>
        <v>Pedagog nebo ředitel</v>
      </c>
    </row>
    <row r="6151" spans="1:5" s="24" customFormat="1" ht="30" x14ac:dyDescent="0.25">
      <c r="A6151" s="23" t="s">
        <v>374</v>
      </c>
      <c r="B6151" s="23" t="s">
        <v>600</v>
      </c>
      <c r="C6151" s="23" t="s">
        <v>13</v>
      </c>
      <c r="D6151" s="24" t="str">
        <f>VLOOKUP(A6151,Vystup20160620!$C:$C,1,FALSE)</f>
        <v>pmh30n</v>
      </c>
      <c r="E6151" s="10" t="str">
        <f>VLOOKUP(A6151,pomocne!$A:$C,3,FALSE)</f>
        <v>Pedagog nebo ředitel</v>
      </c>
    </row>
    <row r="6152" spans="1:5" s="24" customFormat="1" ht="30" x14ac:dyDescent="0.25">
      <c r="A6152" s="23" t="s">
        <v>374</v>
      </c>
      <c r="B6152" s="23" t="s">
        <v>601</v>
      </c>
      <c r="C6152" s="23" t="s">
        <v>13</v>
      </c>
      <c r="D6152" s="24" t="str">
        <f>VLOOKUP(A6152,Vystup20160620!$C:$C,1,FALSE)</f>
        <v>pmh30n</v>
      </c>
      <c r="E6152" s="10" t="str">
        <f>VLOOKUP(A6152,pomocne!$A:$C,3,FALSE)</f>
        <v>Pedagog nebo ředitel</v>
      </c>
    </row>
    <row r="6153" spans="1:5" s="24" customFormat="1" ht="30" x14ac:dyDescent="0.25">
      <c r="A6153" s="23" t="s">
        <v>374</v>
      </c>
      <c r="B6153" s="23" t="s">
        <v>602</v>
      </c>
      <c r="C6153" s="23" t="s">
        <v>13</v>
      </c>
      <c r="D6153" s="24" t="str">
        <f>VLOOKUP(A6153,Vystup20160620!$C:$C,1,FALSE)</f>
        <v>pmh30n</v>
      </c>
      <c r="E6153" s="10" t="str">
        <f>VLOOKUP(A6153,pomocne!$A:$C,3,FALSE)</f>
        <v>Pedagog nebo ředitel</v>
      </c>
    </row>
    <row r="6154" spans="1:5" s="24" customFormat="1" ht="30" x14ac:dyDescent="0.25">
      <c r="A6154" s="23" t="s">
        <v>374</v>
      </c>
      <c r="B6154" s="23" t="s">
        <v>603</v>
      </c>
      <c r="C6154" s="23" t="s">
        <v>13</v>
      </c>
      <c r="D6154" s="24" t="str">
        <f>VLOOKUP(A6154,Vystup20160620!$C:$C,1,FALSE)</f>
        <v>pmh30n</v>
      </c>
      <c r="E6154" s="10" t="str">
        <f>VLOOKUP(A6154,pomocne!$A:$C,3,FALSE)</f>
        <v>Pedagog nebo ředitel</v>
      </c>
    </row>
    <row r="6155" spans="1:5" s="24" customFormat="1" ht="30" x14ac:dyDescent="0.25">
      <c r="A6155" s="23" t="s">
        <v>374</v>
      </c>
      <c r="B6155" s="23" t="s">
        <v>604</v>
      </c>
      <c r="C6155" s="23" t="s">
        <v>13</v>
      </c>
      <c r="D6155" s="24" t="str">
        <f>VLOOKUP(A6155,Vystup20160620!$C:$C,1,FALSE)</f>
        <v>pmh30n</v>
      </c>
      <c r="E6155" s="10" t="str">
        <f>VLOOKUP(A6155,pomocne!$A:$C,3,FALSE)</f>
        <v>Pedagog nebo ředitel</v>
      </c>
    </row>
    <row r="6156" spans="1:5" s="24" customFormat="1" ht="30" x14ac:dyDescent="0.25">
      <c r="A6156" s="23" t="s">
        <v>374</v>
      </c>
      <c r="B6156" s="23" t="s">
        <v>605</v>
      </c>
      <c r="C6156" s="23" t="s">
        <v>13</v>
      </c>
      <c r="D6156" s="24" t="str">
        <f>VLOOKUP(A6156,Vystup20160620!$C:$C,1,FALSE)</f>
        <v>pmh30n</v>
      </c>
      <c r="E6156" s="10" t="str">
        <f>VLOOKUP(A6156,pomocne!$A:$C,3,FALSE)</f>
        <v>Pedagog nebo ředitel</v>
      </c>
    </row>
    <row r="6157" spans="1:5" s="24" customFormat="1" ht="30" x14ac:dyDescent="0.25">
      <c r="A6157" s="23" t="s">
        <v>374</v>
      </c>
      <c r="B6157" s="23" t="s">
        <v>562</v>
      </c>
      <c r="C6157" s="23" t="s">
        <v>13</v>
      </c>
      <c r="D6157" s="24" t="str">
        <f>VLOOKUP(A6157,Vystup20160620!$C:$C,1,FALSE)</f>
        <v>pmh30n</v>
      </c>
      <c r="E6157" s="10" t="str">
        <f>VLOOKUP(A6157,pomocne!$A:$C,3,FALSE)</f>
        <v>Pedagog nebo ředitel</v>
      </c>
    </row>
    <row r="6158" spans="1:5" s="24" customFormat="1" ht="30" x14ac:dyDescent="0.25">
      <c r="A6158" s="23" t="s">
        <v>374</v>
      </c>
      <c r="B6158" s="23" t="s">
        <v>563</v>
      </c>
      <c r="C6158" s="23" t="s">
        <v>13</v>
      </c>
      <c r="D6158" s="24" t="str">
        <f>VLOOKUP(A6158,Vystup20160620!$C:$C,1,FALSE)</f>
        <v>pmh30n</v>
      </c>
      <c r="E6158" s="10" t="str">
        <f>VLOOKUP(A6158,pomocne!$A:$C,3,FALSE)</f>
        <v>Pedagog nebo ředitel</v>
      </c>
    </row>
    <row r="6159" spans="1:5" s="24" customFormat="1" ht="30" x14ac:dyDescent="0.25">
      <c r="A6159" s="23" t="s">
        <v>374</v>
      </c>
      <c r="B6159" s="23" t="s">
        <v>564</v>
      </c>
      <c r="C6159" s="23" t="s">
        <v>18</v>
      </c>
      <c r="D6159" s="24" t="str">
        <f>VLOOKUP(A6159,Vystup20160620!$C:$C,1,FALSE)</f>
        <v>pmh30n</v>
      </c>
      <c r="E6159" s="10" t="str">
        <f>VLOOKUP(A6159,pomocne!$A:$C,3,FALSE)</f>
        <v>Pedagog nebo ředitel</v>
      </c>
    </row>
    <row r="6160" spans="1:5" s="24" customFormat="1" ht="30" x14ac:dyDescent="0.25">
      <c r="A6160" s="23" t="s">
        <v>374</v>
      </c>
      <c r="B6160" s="23" t="s">
        <v>565</v>
      </c>
      <c r="C6160" s="23" t="s">
        <v>18</v>
      </c>
      <c r="D6160" s="24" t="str">
        <f>VLOOKUP(A6160,Vystup20160620!$C:$C,1,FALSE)</f>
        <v>pmh30n</v>
      </c>
      <c r="E6160" s="10" t="str">
        <f>VLOOKUP(A6160,pomocne!$A:$C,3,FALSE)</f>
        <v>Pedagog nebo ředitel</v>
      </c>
    </row>
    <row r="6161" spans="1:5" s="24" customFormat="1" ht="30" x14ac:dyDescent="0.25">
      <c r="A6161" s="23" t="s">
        <v>374</v>
      </c>
      <c r="B6161" s="23" t="s">
        <v>566</v>
      </c>
      <c r="C6161" s="23" t="s">
        <v>13</v>
      </c>
      <c r="D6161" s="24" t="str">
        <f>VLOOKUP(A6161,Vystup20160620!$C:$C,1,FALSE)</f>
        <v>pmh30n</v>
      </c>
      <c r="E6161" s="10" t="str">
        <f>VLOOKUP(A6161,pomocne!$A:$C,3,FALSE)</f>
        <v>Pedagog nebo ředitel</v>
      </c>
    </row>
    <row r="6162" spans="1:5" s="24" customFormat="1" ht="30" x14ac:dyDescent="0.25">
      <c r="A6162" s="23" t="s">
        <v>374</v>
      </c>
      <c r="B6162" s="23" t="s">
        <v>567</v>
      </c>
      <c r="C6162" s="23" t="s">
        <v>13</v>
      </c>
      <c r="D6162" s="24" t="str">
        <f>VLOOKUP(A6162,Vystup20160620!$C:$C,1,FALSE)</f>
        <v>pmh30n</v>
      </c>
      <c r="E6162" s="10" t="str">
        <f>VLOOKUP(A6162,pomocne!$A:$C,3,FALSE)</f>
        <v>Pedagog nebo ředitel</v>
      </c>
    </row>
    <row r="6163" spans="1:5" s="24" customFormat="1" ht="30" x14ac:dyDescent="0.25">
      <c r="A6163" s="23" t="s">
        <v>374</v>
      </c>
      <c r="B6163" s="23" t="s">
        <v>568</v>
      </c>
      <c r="C6163" s="23" t="s">
        <v>18</v>
      </c>
      <c r="D6163" s="24" t="str">
        <f>VLOOKUP(A6163,Vystup20160620!$C:$C,1,FALSE)</f>
        <v>pmh30n</v>
      </c>
      <c r="E6163" s="10" t="str">
        <f>VLOOKUP(A6163,pomocne!$A:$C,3,FALSE)</f>
        <v>Pedagog nebo ředitel</v>
      </c>
    </row>
    <row r="6164" spans="1:5" s="24" customFormat="1" ht="30" x14ac:dyDescent="0.25">
      <c r="A6164" s="23" t="s">
        <v>374</v>
      </c>
      <c r="B6164" s="23" t="s">
        <v>569</v>
      </c>
      <c r="C6164" s="23" t="s">
        <v>13</v>
      </c>
      <c r="D6164" s="24" t="str">
        <f>VLOOKUP(A6164,Vystup20160620!$C:$C,1,FALSE)</f>
        <v>pmh30n</v>
      </c>
      <c r="E6164" s="10" t="str">
        <f>VLOOKUP(A6164,pomocne!$A:$C,3,FALSE)</f>
        <v>Pedagog nebo ředitel</v>
      </c>
    </row>
    <row r="6165" spans="1:5" s="24" customFormat="1" ht="30" x14ac:dyDescent="0.25">
      <c r="A6165" s="23" t="s">
        <v>374</v>
      </c>
      <c r="B6165" s="23" t="s">
        <v>570</v>
      </c>
      <c r="C6165" s="23" t="s">
        <v>13</v>
      </c>
      <c r="D6165" s="24" t="str">
        <f>VLOOKUP(A6165,Vystup20160620!$C:$C,1,FALSE)</f>
        <v>pmh30n</v>
      </c>
      <c r="E6165" s="10" t="str">
        <f>VLOOKUP(A6165,pomocne!$A:$C,3,FALSE)</f>
        <v>Pedagog nebo ředitel</v>
      </c>
    </row>
    <row r="6166" spans="1:5" s="24" customFormat="1" x14ac:dyDescent="0.25">
      <c r="A6166" s="23" t="s">
        <v>374</v>
      </c>
      <c r="B6166" s="23" t="s">
        <v>30</v>
      </c>
      <c r="C6166" s="23" t="s">
        <v>13</v>
      </c>
      <c r="D6166" s="24" t="str">
        <f>VLOOKUP(A6166,Vystup20160620!$C:$C,1,FALSE)</f>
        <v>pmh30n</v>
      </c>
      <c r="E6166" s="10" t="str">
        <f>VLOOKUP(A6166,pomocne!$A:$C,3,FALSE)</f>
        <v>Pedagog nebo ředitel</v>
      </c>
    </row>
    <row r="6167" spans="1:5" s="24" customFormat="1" x14ac:dyDescent="0.25">
      <c r="A6167" s="23" t="s">
        <v>374</v>
      </c>
      <c r="B6167" s="23" t="s">
        <v>571</v>
      </c>
      <c r="C6167" s="23" t="s">
        <v>13</v>
      </c>
      <c r="D6167" s="24" t="str">
        <f>VLOOKUP(A6167,Vystup20160620!$C:$C,1,FALSE)</f>
        <v>pmh30n</v>
      </c>
      <c r="E6167" s="10" t="str">
        <f>VLOOKUP(A6167,pomocne!$A:$C,3,FALSE)</f>
        <v>Pedagog nebo ředitel</v>
      </c>
    </row>
    <row r="6168" spans="1:5" s="24" customFormat="1" x14ac:dyDescent="0.25">
      <c r="A6168" s="23" t="s">
        <v>374</v>
      </c>
      <c r="B6168" s="23" t="s">
        <v>572</v>
      </c>
      <c r="C6168" s="23" t="s">
        <v>13</v>
      </c>
      <c r="D6168" s="24" t="str">
        <f>VLOOKUP(A6168,Vystup20160620!$C:$C,1,FALSE)</f>
        <v>pmh30n</v>
      </c>
      <c r="E6168" s="10" t="str">
        <f>VLOOKUP(A6168,pomocne!$A:$C,3,FALSE)</f>
        <v>Pedagog nebo ředitel</v>
      </c>
    </row>
    <row r="6169" spans="1:5" s="24" customFormat="1" x14ac:dyDescent="0.25">
      <c r="A6169" s="23" t="s">
        <v>374</v>
      </c>
      <c r="B6169" s="23" t="s">
        <v>33</v>
      </c>
      <c r="C6169" s="23" t="s">
        <v>13</v>
      </c>
      <c r="D6169" s="24" t="str">
        <f>VLOOKUP(A6169,Vystup20160620!$C:$C,1,FALSE)</f>
        <v>pmh30n</v>
      </c>
      <c r="E6169" s="10" t="str">
        <f>VLOOKUP(A6169,pomocne!$A:$C,3,FALSE)</f>
        <v>Pedagog nebo ředitel</v>
      </c>
    </row>
    <row r="6170" spans="1:5" s="24" customFormat="1" x14ac:dyDescent="0.25">
      <c r="A6170" s="23" t="s">
        <v>374</v>
      </c>
      <c r="B6170" s="23" t="s">
        <v>606</v>
      </c>
      <c r="C6170" s="23" t="s">
        <v>18</v>
      </c>
      <c r="D6170" s="24" t="str">
        <f>VLOOKUP(A6170,Vystup20160620!$C:$C,1,FALSE)</f>
        <v>pmh30n</v>
      </c>
      <c r="E6170" s="10" t="str">
        <f>VLOOKUP(A6170,pomocne!$A:$C,3,FALSE)</f>
        <v>Pedagog nebo ředitel</v>
      </c>
    </row>
    <row r="6171" spans="1:5" s="24" customFormat="1" x14ac:dyDescent="0.25">
      <c r="A6171" s="23" t="s">
        <v>374</v>
      </c>
      <c r="B6171" s="23" t="s">
        <v>607</v>
      </c>
      <c r="C6171" s="23" t="s">
        <v>18</v>
      </c>
      <c r="D6171" s="24" t="str">
        <f>VLOOKUP(A6171,Vystup20160620!$C:$C,1,FALSE)</f>
        <v>pmh30n</v>
      </c>
      <c r="E6171" s="10" t="str">
        <f>VLOOKUP(A6171,pomocne!$A:$C,3,FALSE)</f>
        <v>Pedagog nebo ředitel</v>
      </c>
    </row>
    <row r="6172" spans="1:5" s="24" customFormat="1" ht="30" x14ac:dyDescent="0.25">
      <c r="A6172" s="23" t="s">
        <v>374</v>
      </c>
      <c r="B6172" s="23" t="s">
        <v>573</v>
      </c>
      <c r="C6172" s="23" t="s">
        <v>13</v>
      </c>
      <c r="D6172" s="24" t="str">
        <f>VLOOKUP(A6172,Vystup20160620!$C:$C,1,FALSE)</f>
        <v>pmh30n</v>
      </c>
      <c r="E6172" s="10" t="str">
        <f>VLOOKUP(A6172,pomocne!$A:$C,3,FALSE)</f>
        <v>Pedagog nebo ředitel</v>
      </c>
    </row>
    <row r="6173" spans="1:5" s="24" customFormat="1" ht="30" x14ac:dyDescent="0.25">
      <c r="A6173" s="23" t="s">
        <v>374</v>
      </c>
      <c r="B6173" s="23" t="s">
        <v>608</v>
      </c>
      <c r="C6173" s="23" t="s">
        <v>13</v>
      </c>
      <c r="D6173" s="24" t="str">
        <f>VLOOKUP(A6173,Vystup20160620!$C:$C,1,FALSE)</f>
        <v>pmh30n</v>
      </c>
      <c r="E6173" s="10" t="str">
        <f>VLOOKUP(A6173,pomocne!$A:$C,3,FALSE)</f>
        <v>Pedagog nebo ředitel</v>
      </c>
    </row>
    <row r="6174" spans="1:5" s="24" customFormat="1" x14ac:dyDescent="0.25">
      <c r="A6174" s="23" t="s">
        <v>374</v>
      </c>
      <c r="B6174" s="23" t="s">
        <v>38</v>
      </c>
      <c r="C6174" s="23" t="s">
        <v>13</v>
      </c>
      <c r="D6174" s="24" t="str">
        <f>VLOOKUP(A6174,Vystup20160620!$C:$C,1,FALSE)</f>
        <v>pmh30n</v>
      </c>
      <c r="E6174" s="10" t="str">
        <f>VLOOKUP(A6174,pomocne!$A:$C,3,FALSE)</f>
        <v>Pedagog nebo ředitel</v>
      </c>
    </row>
    <row r="6175" spans="1:5" s="24" customFormat="1" x14ac:dyDescent="0.25">
      <c r="A6175" s="23" t="s">
        <v>374</v>
      </c>
      <c r="B6175" s="23" t="s">
        <v>574</v>
      </c>
      <c r="C6175" s="23" t="s">
        <v>13</v>
      </c>
      <c r="D6175" s="24" t="str">
        <f>VLOOKUP(A6175,Vystup20160620!$C:$C,1,FALSE)</f>
        <v>pmh30n</v>
      </c>
      <c r="E6175" s="10" t="str">
        <f>VLOOKUP(A6175,pomocne!$A:$C,3,FALSE)</f>
        <v>Pedagog nebo ředitel</v>
      </c>
    </row>
    <row r="6176" spans="1:5" s="24" customFormat="1" x14ac:dyDescent="0.25">
      <c r="A6176" s="23" t="s">
        <v>374</v>
      </c>
      <c r="B6176" s="23" t="s">
        <v>575</v>
      </c>
      <c r="C6176" s="23" t="s">
        <v>13</v>
      </c>
      <c r="D6176" s="24" t="str">
        <f>VLOOKUP(A6176,Vystup20160620!$C:$C,1,FALSE)</f>
        <v>pmh30n</v>
      </c>
      <c r="E6176" s="10" t="str">
        <f>VLOOKUP(A6176,pomocne!$A:$C,3,FALSE)</f>
        <v>Pedagog nebo ředitel</v>
      </c>
    </row>
    <row r="6177" spans="1:5" s="24" customFormat="1" x14ac:dyDescent="0.25">
      <c r="A6177" s="23" t="s">
        <v>374</v>
      </c>
      <c r="B6177" s="23" t="s">
        <v>576</v>
      </c>
      <c r="C6177" s="23" t="s">
        <v>13</v>
      </c>
      <c r="D6177" s="24" t="str">
        <f>VLOOKUP(A6177,Vystup20160620!$C:$C,1,FALSE)</f>
        <v>pmh30n</v>
      </c>
      <c r="E6177" s="10" t="str">
        <f>VLOOKUP(A6177,pomocne!$A:$C,3,FALSE)</f>
        <v>Pedagog nebo ředitel</v>
      </c>
    </row>
    <row r="6178" spans="1:5" s="24" customFormat="1" x14ac:dyDescent="0.25">
      <c r="A6178" s="23" t="s">
        <v>374</v>
      </c>
      <c r="B6178" s="23" t="s">
        <v>577</v>
      </c>
      <c r="C6178" s="23" t="s">
        <v>18</v>
      </c>
      <c r="D6178" s="24" t="str">
        <f>VLOOKUP(A6178,Vystup20160620!$C:$C,1,FALSE)</f>
        <v>pmh30n</v>
      </c>
      <c r="E6178" s="10" t="str">
        <f>VLOOKUP(A6178,pomocne!$A:$C,3,FALSE)</f>
        <v>Pedagog nebo ředitel</v>
      </c>
    </row>
    <row r="6179" spans="1:5" s="24" customFormat="1" x14ac:dyDescent="0.25">
      <c r="A6179" s="23" t="s">
        <v>374</v>
      </c>
      <c r="B6179" s="23" t="s">
        <v>578</v>
      </c>
      <c r="C6179" s="23" t="s">
        <v>18</v>
      </c>
      <c r="D6179" s="24" t="str">
        <f>VLOOKUP(A6179,Vystup20160620!$C:$C,1,FALSE)</f>
        <v>pmh30n</v>
      </c>
      <c r="E6179" s="10" t="str">
        <f>VLOOKUP(A6179,pomocne!$A:$C,3,FALSE)</f>
        <v>Pedagog nebo ředitel</v>
      </c>
    </row>
    <row r="6180" spans="1:5" s="24" customFormat="1" x14ac:dyDescent="0.25">
      <c r="A6180" s="23" t="s">
        <v>374</v>
      </c>
      <c r="B6180" s="23" t="s">
        <v>44</v>
      </c>
      <c r="C6180" s="23" t="s">
        <v>13</v>
      </c>
      <c r="D6180" s="24" t="str">
        <f>VLOOKUP(A6180,Vystup20160620!$C:$C,1,FALSE)</f>
        <v>pmh30n</v>
      </c>
      <c r="E6180" s="10" t="str">
        <f>VLOOKUP(A6180,pomocne!$A:$C,3,FALSE)</f>
        <v>Pedagog nebo ředitel</v>
      </c>
    </row>
    <row r="6181" spans="1:5" s="24" customFormat="1" x14ac:dyDescent="0.25">
      <c r="A6181" s="23" t="s">
        <v>374</v>
      </c>
      <c r="B6181" s="23" t="s">
        <v>579</v>
      </c>
      <c r="C6181" s="23" t="s">
        <v>13</v>
      </c>
      <c r="D6181" s="24" t="str">
        <f>VLOOKUP(A6181,Vystup20160620!$C:$C,1,FALSE)</f>
        <v>pmh30n</v>
      </c>
      <c r="E6181" s="10" t="str">
        <f>VLOOKUP(A6181,pomocne!$A:$C,3,FALSE)</f>
        <v>Pedagog nebo ředitel</v>
      </c>
    </row>
    <row r="6182" spans="1:5" s="24" customFormat="1" x14ac:dyDescent="0.25">
      <c r="A6182" s="23" t="s">
        <v>374</v>
      </c>
      <c r="B6182" s="23" t="s">
        <v>609</v>
      </c>
      <c r="C6182" s="23" t="s">
        <v>13</v>
      </c>
      <c r="D6182" s="24" t="str">
        <f>VLOOKUP(A6182,Vystup20160620!$C:$C,1,FALSE)</f>
        <v>pmh30n</v>
      </c>
      <c r="E6182" s="10" t="str">
        <f>VLOOKUP(A6182,pomocne!$A:$C,3,FALSE)</f>
        <v>Pedagog nebo ředitel</v>
      </c>
    </row>
    <row r="6183" spans="1:5" s="24" customFormat="1" x14ac:dyDescent="0.25">
      <c r="A6183" s="23" t="s">
        <v>374</v>
      </c>
      <c r="B6183" s="23" t="s">
        <v>610</v>
      </c>
      <c r="C6183" s="23" t="s">
        <v>13</v>
      </c>
      <c r="D6183" s="24" t="str">
        <f>VLOOKUP(A6183,Vystup20160620!$C:$C,1,FALSE)</f>
        <v>pmh30n</v>
      </c>
      <c r="E6183" s="10" t="str">
        <f>VLOOKUP(A6183,pomocne!$A:$C,3,FALSE)</f>
        <v>Pedagog nebo ředitel</v>
      </c>
    </row>
    <row r="6184" spans="1:5" s="24" customFormat="1" x14ac:dyDescent="0.25">
      <c r="A6184" s="23" t="s">
        <v>374</v>
      </c>
      <c r="B6184" s="23" t="s">
        <v>580</v>
      </c>
      <c r="C6184" s="23" t="s">
        <v>13</v>
      </c>
      <c r="D6184" s="24" t="str">
        <f>VLOOKUP(A6184,Vystup20160620!$C:$C,1,FALSE)</f>
        <v>pmh30n</v>
      </c>
      <c r="E6184" s="10" t="str">
        <f>VLOOKUP(A6184,pomocne!$A:$C,3,FALSE)</f>
        <v>Pedagog nebo ředitel</v>
      </c>
    </row>
    <row r="6185" spans="1:5" s="24" customFormat="1" x14ac:dyDescent="0.25">
      <c r="A6185" s="23" t="s">
        <v>374</v>
      </c>
      <c r="B6185" s="23" t="s">
        <v>611</v>
      </c>
      <c r="C6185" s="23" t="s">
        <v>18</v>
      </c>
      <c r="D6185" s="24" t="str">
        <f>VLOOKUP(A6185,Vystup20160620!$C:$C,1,FALSE)</f>
        <v>pmh30n</v>
      </c>
      <c r="E6185" s="10" t="str">
        <f>VLOOKUP(A6185,pomocne!$A:$C,3,FALSE)</f>
        <v>Pedagog nebo ředitel</v>
      </c>
    </row>
    <row r="6186" spans="1:5" s="24" customFormat="1" x14ac:dyDescent="0.25">
      <c r="A6186" s="23" t="s">
        <v>374</v>
      </c>
      <c r="B6186" s="23" t="s">
        <v>612</v>
      </c>
      <c r="C6186" s="23" t="s">
        <v>13</v>
      </c>
      <c r="D6186" s="24" t="str">
        <f>VLOOKUP(A6186,Vystup20160620!$C:$C,1,FALSE)</f>
        <v>pmh30n</v>
      </c>
      <c r="E6186" s="10" t="str">
        <f>VLOOKUP(A6186,pomocne!$A:$C,3,FALSE)</f>
        <v>Pedagog nebo ředitel</v>
      </c>
    </row>
    <row r="6187" spans="1:5" s="24" customFormat="1" x14ac:dyDescent="0.25">
      <c r="A6187" s="23" t="s">
        <v>374</v>
      </c>
      <c r="B6187" s="23" t="s">
        <v>581</v>
      </c>
      <c r="C6187" s="23" t="s">
        <v>13</v>
      </c>
      <c r="D6187" s="24" t="str">
        <f>VLOOKUP(A6187,Vystup20160620!$C:$C,1,FALSE)</f>
        <v>pmh30n</v>
      </c>
      <c r="E6187" s="10" t="str">
        <f>VLOOKUP(A6187,pomocne!$A:$C,3,FALSE)</f>
        <v>Pedagog nebo ředitel</v>
      </c>
    </row>
    <row r="6188" spans="1:5" s="24" customFormat="1" x14ac:dyDescent="0.25">
      <c r="A6188" s="23" t="s">
        <v>374</v>
      </c>
      <c r="B6188" s="23" t="s">
        <v>582</v>
      </c>
      <c r="C6188" s="23" t="s">
        <v>13</v>
      </c>
      <c r="D6188" s="24" t="str">
        <f>VLOOKUP(A6188,Vystup20160620!$C:$C,1,FALSE)</f>
        <v>pmh30n</v>
      </c>
      <c r="E6188" s="10" t="str">
        <f>VLOOKUP(A6188,pomocne!$A:$C,3,FALSE)</f>
        <v>Pedagog nebo ředitel</v>
      </c>
    </row>
    <row r="6189" spans="1:5" s="24" customFormat="1" x14ac:dyDescent="0.25">
      <c r="A6189" s="23" t="s">
        <v>374</v>
      </c>
      <c r="B6189" s="23" t="s">
        <v>583</v>
      </c>
      <c r="C6189" s="23" t="s">
        <v>13</v>
      </c>
      <c r="D6189" s="24" t="str">
        <f>VLOOKUP(A6189,Vystup20160620!$C:$C,1,FALSE)</f>
        <v>pmh30n</v>
      </c>
      <c r="E6189" s="10" t="str">
        <f>VLOOKUP(A6189,pomocne!$A:$C,3,FALSE)</f>
        <v>Pedagog nebo ředitel</v>
      </c>
    </row>
    <row r="6190" spans="1:5" s="24" customFormat="1" ht="30" x14ac:dyDescent="0.25">
      <c r="A6190" s="23" t="s">
        <v>374</v>
      </c>
      <c r="B6190" s="23" t="s">
        <v>584</v>
      </c>
      <c r="C6190" s="23" t="s">
        <v>13</v>
      </c>
      <c r="D6190" s="24" t="str">
        <f>VLOOKUP(A6190,Vystup20160620!$C:$C,1,FALSE)</f>
        <v>pmh30n</v>
      </c>
      <c r="E6190" s="10" t="str">
        <f>VLOOKUP(A6190,pomocne!$A:$C,3,FALSE)</f>
        <v>Pedagog nebo ředitel</v>
      </c>
    </row>
    <row r="6191" spans="1:5" s="24" customFormat="1" ht="30" x14ac:dyDescent="0.25">
      <c r="A6191" s="23" t="s">
        <v>374</v>
      </c>
      <c r="B6191" s="23" t="s">
        <v>585</v>
      </c>
      <c r="C6191" s="23" t="s">
        <v>13</v>
      </c>
      <c r="D6191" s="24" t="str">
        <f>VLOOKUP(A6191,Vystup20160620!$C:$C,1,FALSE)</f>
        <v>pmh30n</v>
      </c>
      <c r="E6191" s="10" t="str">
        <f>VLOOKUP(A6191,pomocne!$A:$C,3,FALSE)</f>
        <v>Pedagog nebo ředitel</v>
      </c>
    </row>
    <row r="6192" spans="1:5" s="24" customFormat="1" ht="30" x14ac:dyDescent="0.25">
      <c r="A6192" s="23" t="s">
        <v>374</v>
      </c>
      <c r="B6192" s="23" t="s">
        <v>586</v>
      </c>
      <c r="C6192" s="23" t="s">
        <v>13</v>
      </c>
      <c r="D6192" s="24" t="str">
        <f>VLOOKUP(A6192,Vystup20160620!$C:$C,1,FALSE)</f>
        <v>pmh30n</v>
      </c>
      <c r="E6192" s="10" t="str">
        <f>VLOOKUP(A6192,pomocne!$A:$C,3,FALSE)</f>
        <v>Pedagog nebo ředitel</v>
      </c>
    </row>
    <row r="6193" spans="1:5" s="24" customFormat="1" x14ac:dyDescent="0.25">
      <c r="A6193" s="23" t="s">
        <v>374</v>
      </c>
      <c r="B6193" s="23" t="s">
        <v>613</v>
      </c>
      <c r="C6193" s="23" t="s">
        <v>13</v>
      </c>
      <c r="D6193" s="24" t="str">
        <f>VLOOKUP(A6193,Vystup20160620!$C:$C,1,FALSE)</f>
        <v>pmh30n</v>
      </c>
      <c r="E6193" s="10" t="str">
        <f>VLOOKUP(A6193,pomocne!$A:$C,3,FALSE)</f>
        <v>Pedagog nebo ředitel</v>
      </c>
    </row>
    <row r="6194" spans="1:5" s="24" customFormat="1" x14ac:dyDescent="0.25">
      <c r="A6194" s="23" t="s">
        <v>374</v>
      </c>
      <c r="B6194" s="23" t="s">
        <v>614</v>
      </c>
      <c r="C6194" s="23" t="s">
        <v>13</v>
      </c>
      <c r="D6194" s="24" t="str">
        <f>VLOOKUP(A6194,Vystup20160620!$C:$C,1,FALSE)</f>
        <v>pmh30n</v>
      </c>
      <c r="E6194" s="10" t="str">
        <f>VLOOKUP(A6194,pomocne!$A:$C,3,FALSE)</f>
        <v>Pedagog nebo ředitel</v>
      </c>
    </row>
    <row r="6195" spans="1:5" s="24" customFormat="1" ht="30" x14ac:dyDescent="0.25">
      <c r="A6195" s="23" t="s">
        <v>374</v>
      </c>
      <c r="B6195" s="23" t="s">
        <v>615</v>
      </c>
      <c r="C6195" s="23" t="s">
        <v>18</v>
      </c>
      <c r="D6195" s="24" t="str">
        <f>VLOOKUP(A6195,Vystup20160620!$C:$C,1,FALSE)</f>
        <v>pmh30n</v>
      </c>
      <c r="E6195" s="10" t="str">
        <f>VLOOKUP(A6195,pomocne!$A:$C,3,FALSE)</f>
        <v>Pedagog nebo ředitel</v>
      </c>
    </row>
    <row r="6196" spans="1:5" s="24" customFormat="1" x14ac:dyDescent="0.25">
      <c r="A6196" s="23" t="s">
        <v>374</v>
      </c>
      <c r="B6196" s="23" t="s">
        <v>616</v>
      </c>
      <c r="C6196" s="23" t="s">
        <v>18</v>
      </c>
      <c r="D6196" s="24" t="str">
        <f>VLOOKUP(A6196,Vystup20160620!$C:$C,1,FALSE)</f>
        <v>pmh30n</v>
      </c>
      <c r="E6196" s="10" t="str">
        <f>VLOOKUP(A6196,pomocne!$A:$C,3,FALSE)</f>
        <v>Pedagog nebo ředitel</v>
      </c>
    </row>
    <row r="6197" spans="1:5" s="24" customFormat="1" ht="30" x14ac:dyDescent="0.25">
      <c r="A6197" s="23" t="s">
        <v>374</v>
      </c>
      <c r="B6197" s="23" t="s">
        <v>587</v>
      </c>
      <c r="C6197" s="23" t="s">
        <v>13</v>
      </c>
      <c r="D6197" s="24" t="str">
        <f>VLOOKUP(A6197,Vystup20160620!$C:$C,1,FALSE)</f>
        <v>pmh30n</v>
      </c>
      <c r="E6197" s="10" t="str">
        <f>VLOOKUP(A6197,pomocne!$A:$C,3,FALSE)</f>
        <v>Pedagog nebo ředitel</v>
      </c>
    </row>
    <row r="6198" spans="1:5" s="24" customFormat="1" ht="30" x14ac:dyDescent="0.25">
      <c r="A6198" s="23" t="s">
        <v>374</v>
      </c>
      <c r="B6198" s="23" t="s">
        <v>588</v>
      </c>
      <c r="C6198" s="23" t="s">
        <v>18</v>
      </c>
      <c r="D6198" s="24" t="str">
        <f>VLOOKUP(A6198,Vystup20160620!$C:$C,1,FALSE)</f>
        <v>pmh30n</v>
      </c>
      <c r="E6198" s="10" t="str">
        <f>VLOOKUP(A6198,pomocne!$A:$C,3,FALSE)</f>
        <v>Pedagog nebo ředitel</v>
      </c>
    </row>
    <row r="6199" spans="1:5" s="24" customFormat="1" x14ac:dyDescent="0.25">
      <c r="A6199" s="23" t="s">
        <v>374</v>
      </c>
      <c r="B6199" s="23" t="s">
        <v>589</v>
      </c>
      <c r="C6199" s="23" t="s">
        <v>13</v>
      </c>
      <c r="D6199" s="24" t="str">
        <f>VLOOKUP(A6199,Vystup20160620!$C:$C,1,FALSE)</f>
        <v>pmh30n</v>
      </c>
      <c r="E6199" s="10" t="str">
        <f>VLOOKUP(A6199,pomocne!$A:$C,3,FALSE)</f>
        <v>Pedagog nebo ředitel</v>
      </c>
    </row>
    <row r="6200" spans="1:5" s="24" customFormat="1" ht="30" x14ac:dyDescent="0.25">
      <c r="A6200" s="23" t="s">
        <v>374</v>
      </c>
      <c r="B6200" s="23" t="s">
        <v>617</v>
      </c>
      <c r="C6200" s="23" t="s">
        <v>13</v>
      </c>
      <c r="D6200" s="24" t="str">
        <f>VLOOKUP(A6200,Vystup20160620!$C:$C,1,FALSE)</f>
        <v>pmh30n</v>
      </c>
      <c r="E6200" s="10" t="str">
        <f>VLOOKUP(A6200,pomocne!$A:$C,3,FALSE)</f>
        <v>Pedagog nebo ředitel</v>
      </c>
    </row>
    <row r="6201" spans="1:5" s="24" customFormat="1" x14ac:dyDescent="0.25">
      <c r="A6201" s="23" t="s">
        <v>374</v>
      </c>
      <c r="B6201" s="23" t="s">
        <v>66</v>
      </c>
      <c r="C6201" s="23" t="s">
        <v>13</v>
      </c>
      <c r="D6201" s="24" t="str">
        <f>VLOOKUP(A6201,Vystup20160620!$C:$C,1,FALSE)</f>
        <v>pmh30n</v>
      </c>
      <c r="E6201" s="10" t="str">
        <f>VLOOKUP(A6201,pomocne!$A:$C,3,FALSE)</f>
        <v>Pedagog nebo ředitel</v>
      </c>
    </row>
    <row r="6202" spans="1:5" s="24" customFormat="1" x14ac:dyDescent="0.25">
      <c r="A6202" s="23" t="s">
        <v>374</v>
      </c>
      <c r="B6202" s="23" t="s">
        <v>67</v>
      </c>
      <c r="C6202" s="23" t="s">
        <v>18</v>
      </c>
      <c r="D6202" s="24" t="str">
        <f>VLOOKUP(A6202,Vystup20160620!$C:$C,1,FALSE)</f>
        <v>pmh30n</v>
      </c>
      <c r="E6202" s="10" t="str">
        <f>VLOOKUP(A6202,pomocne!$A:$C,3,FALSE)</f>
        <v>Pedagog nebo ředitel</v>
      </c>
    </row>
    <row r="6203" spans="1:5" s="24" customFormat="1" ht="30" x14ac:dyDescent="0.25">
      <c r="A6203" s="23" t="s">
        <v>374</v>
      </c>
      <c r="B6203" s="23" t="s">
        <v>68</v>
      </c>
      <c r="C6203" s="23" t="s">
        <v>13</v>
      </c>
      <c r="D6203" s="24" t="str">
        <f>VLOOKUP(A6203,Vystup20160620!$C:$C,1,FALSE)</f>
        <v>pmh30n</v>
      </c>
      <c r="E6203" s="10" t="str">
        <f>VLOOKUP(A6203,pomocne!$A:$C,3,FALSE)</f>
        <v>Pedagog nebo ředitel</v>
      </c>
    </row>
    <row r="6204" spans="1:5" s="24" customFormat="1" ht="30" x14ac:dyDescent="0.25">
      <c r="A6204" s="23" t="s">
        <v>374</v>
      </c>
      <c r="B6204" s="23" t="s">
        <v>116</v>
      </c>
      <c r="C6204" s="23" t="s">
        <v>377</v>
      </c>
      <c r="D6204" s="24" t="str">
        <f>VLOOKUP(A6204,Vystup20160620!$C:$C,1,FALSE)</f>
        <v>pmh30n</v>
      </c>
      <c r="E6204" s="10" t="str">
        <f>VLOOKUP(A6204,pomocne!$A:$C,3,FALSE)</f>
        <v>Pedagog nebo ředitel</v>
      </c>
    </row>
    <row r="6205" spans="1:5" s="24" customFormat="1" x14ac:dyDescent="0.25">
      <c r="A6205" s="23" t="s">
        <v>374</v>
      </c>
      <c r="B6205" s="23" t="s">
        <v>69</v>
      </c>
      <c r="C6205" s="23" t="s">
        <v>18</v>
      </c>
      <c r="D6205" s="24" t="str">
        <f>VLOOKUP(A6205,Vystup20160620!$C:$C,1,FALSE)</f>
        <v>pmh30n</v>
      </c>
      <c r="E6205" s="10" t="str">
        <f>VLOOKUP(A6205,pomocne!$A:$C,3,FALSE)</f>
        <v>Pedagog nebo ředitel</v>
      </c>
    </row>
    <row r="6206" spans="1:5" s="24" customFormat="1" x14ac:dyDescent="0.25">
      <c r="A6206" s="23" t="s">
        <v>374</v>
      </c>
      <c r="B6206" s="23" t="s">
        <v>70</v>
      </c>
      <c r="C6206" s="23" t="s">
        <v>13</v>
      </c>
      <c r="D6206" s="24" t="str">
        <f>VLOOKUP(A6206,Vystup20160620!$C:$C,1,FALSE)</f>
        <v>pmh30n</v>
      </c>
      <c r="E6206" s="10" t="str">
        <f>VLOOKUP(A6206,pomocne!$A:$C,3,FALSE)</f>
        <v>Pedagog nebo ředitel</v>
      </c>
    </row>
    <row r="6207" spans="1:5" s="24" customFormat="1" x14ac:dyDescent="0.25">
      <c r="A6207" s="23" t="s">
        <v>374</v>
      </c>
      <c r="B6207" s="23" t="s">
        <v>129</v>
      </c>
      <c r="C6207" s="23" t="s">
        <v>13</v>
      </c>
      <c r="D6207" s="24" t="str">
        <f>VLOOKUP(A6207,Vystup20160620!$C:$C,1,FALSE)</f>
        <v>pmh30n</v>
      </c>
      <c r="E6207" s="10" t="str">
        <f>VLOOKUP(A6207,pomocne!$A:$C,3,FALSE)</f>
        <v>Pedagog nebo ředitel</v>
      </c>
    </row>
    <row r="6208" spans="1:5" s="24" customFormat="1" x14ac:dyDescent="0.25">
      <c r="A6208" s="23" t="s">
        <v>374</v>
      </c>
      <c r="B6208" s="23" t="s">
        <v>131</v>
      </c>
      <c r="C6208" s="23" t="s">
        <v>13</v>
      </c>
      <c r="D6208" s="24" t="str">
        <f>VLOOKUP(A6208,Vystup20160620!$C:$C,1,FALSE)</f>
        <v>pmh30n</v>
      </c>
      <c r="E6208" s="10" t="str">
        <f>VLOOKUP(A6208,pomocne!$A:$C,3,FALSE)</f>
        <v>Pedagog nebo ředitel</v>
      </c>
    </row>
    <row r="6209" spans="1:5" s="24" customFormat="1" x14ac:dyDescent="0.25">
      <c r="A6209" s="23" t="s">
        <v>374</v>
      </c>
      <c r="B6209" s="23" t="s">
        <v>590</v>
      </c>
      <c r="C6209" s="23" t="s">
        <v>13</v>
      </c>
      <c r="D6209" s="24" t="str">
        <f>VLOOKUP(A6209,Vystup20160620!$C:$C,1,FALSE)</f>
        <v>pmh30n</v>
      </c>
      <c r="E6209" s="10" t="str">
        <f>VLOOKUP(A6209,pomocne!$A:$C,3,FALSE)</f>
        <v>Pedagog nebo ředitel</v>
      </c>
    </row>
    <row r="6210" spans="1:5" s="24" customFormat="1" x14ac:dyDescent="0.25">
      <c r="A6210" s="23" t="s">
        <v>374</v>
      </c>
      <c r="B6210" s="23" t="s">
        <v>620</v>
      </c>
      <c r="C6210" s="23" t="s">
        <v>13</v>
      </c>
      <c r="D6210" s="24" t="str">
        <f>VLOOKUP(A6210,Vystup20160620!$C:$C,1,FALSE)</f>
        <v>pmh30n</v>
      </c>
      <c r="E6210" s="10" t="str">
        <f>VLOOKUP(A6210,pomocne!$A:$C,3,FALSE)</f>
        <v>Pedagog nebo ředitel</v>
      </c>
    </row>
    <row r="6211" spans="1:5" s="24" customFormat="1" x14ac:dyDescent="0.25">
      <c r="A6211" s="23" t="s">
        <v>374</v>
      </c>
      <c r="B6211" s="23" t="s">
        <v>73</v>
      </c>
      <c r="C6211" s="23" t="s">
        <v>13</v>
      </c>
      <c r="D6211" s="24" t="str">
        <f>VLOOKUP(A6211,Vystup20160620!$C:$C,1,FALSE)</f>
        <v>pmh30n</v>
      </c>
      <c r="E6211" s="10" t="str">
        <f>VLOOKUP(A6211,pomocne!$A:$C,3,FALSE)</f>
        <v>Pedagog nebo ředitel</v>
      </c>
    </row>
    <row r="6212" spans="1:5" s="24" customFormat="1" x14ac:dyDescent="0.25">
      <c r="A6212" s="23" t="s">
        <v>374</v>
      </c>
      <c r="B6212" s="23" t="s">
        <v>591</v>
      </c>
      <c r="C6212" s="23" t="s">
        <v>13</v>
      </c>
      <c r="D6212" s="24" t="str">
        <f>VLOOKUP(A6212,Vystup20160620!$C:$C,1,FALSE)</f>
        <v>pmh30n</v>
      </c>
      <c r="E6212" s="10" t="str">
        <f>VLOOKUP(A6212,pomocne!$A:$C,3,FALSE)</f>
        <v>Pedagog nebo ředitel</v>
      </c>
    </row>
    <row r="6213" spans="1:5" s="24" customFormat="1" x14ac:dyDescent="0.25">
      <c r="A6213" s="23" t="s">
        <v>374</v>
      </c>
      <c r="B6213" s="23" t="s">
        <v>193</v>
      </c>
      <c r="C6213" s="23" t="s">
        <v>378</v>
      </c>
      <c r="D6213" s="24" t="str">
        <f>VLOOKUP(A6213,Vystup20160620!$C:$C,1,FALSE)</f>
        <v>pmh30n</v>
      </c>
      <c r="E6213" s="10" t="str">
        <f>VLOOKUP(A6213,pomocne!$A:$C,3,FALSE)</f>
        <v>Pedagog nebo ředitel</v>
      </c>
    </row>
    <row r="6214" spans="1:5" s="24" customFormat="1" x14ac:dyDescent="0.25">
      <c r="A6214" s="23" t="s">
        <v>374</v>
      </c>
      <c r="B6214" s="23" t="s">
        <v>75</v>
      </c>
      <c r="C6214" s="23" t="s">
        <v>13</v>
      </c>
      <c r="D6214" s="24" t="str">
        <f>VLOOKUP(A6214,Vystup20160620!$C:$C,1,FALSE)</f>
        <v>pmh30n</v>
      </c>
      <c r="E6214" s="10" t="str">
        <f>VLOOKUP(A6214,pomocne!$A:$C,3,FALSE)</f>
        <v>Pedagog nebo ředitel</v>
      </c>
    </row>
    <row r="6215" spans="1:5" s="24" customFormat="1" ht="30" x14ac:dyDescent="0.25">
      <c r="A6215" s="23" t="s">
        <v>374</v>
      </c>
      <c r="B6215" s="23" t="s">
        <v>592</v>
      </c>
      <c r="C6215" s="23" t="s">
        <v>13</v>
      </c>
      <c r="D6215" s="24" t="str">
        <f>VLOOKUP(A6215,Vystup20160620!$C:$C,1,FALSE)</f>
        <v>pmh30n</v>
      </c>
      <c r="E6215" s="10" t="str">
        <f>VLOOKUP(A6215,pomocne!$A:$C,3,FALSE)</f>
        <v>Pedagog nebo ředitel</v>
      </c>
    </row>
    <row r="6216" spans="1:5" s="24" customFormat="1" x14ac:dyDescent="0.25">
      <c r="A6216" s="23" t="s">
        <v>374</v>
      </c>
      <c r="B6216" s="23" t="s">
        <v>593</v>
      </c>
      <c r="C6216" s="23" t="s">
        <v>13</v>
      </c>
      <c r="D6216" s="24" t="str">
        <f>VLOOKUP(A6216,Vystup20160620!$C:$C,1,FALSE)</f>
        <v>pmh30n</v>
      </c>
      <c r="E6216" s="10" t="str">
        <f>VLOOKUP(A6216,pomocne!$A:$C,3,FALSE)</f>
        <v>Pedagog nebo ředitel</v>
      </c>
    </row>
    <row r="6217" spans="1:5" s="24" customFormat="1" ht="30" x14ac:dyDescent="0.25">
      <c r="A6217" s="23" t="s">
        <v>374</v>
      </c>
      <c r="B6217" s="23" t="s">
        <v>623</v>
      </c>
      <c r="C6217" s="23" t="s">
        <v>13</v>
      </c>
      <c r="D6217" s="24" t="str">
        <f>VLOOKUP(A6217,Vystup20160620!$C:$C,1,FALSE)</f>
        <v>pmh30n</v>
      </c>
      <c r="E6217" s="10" t="str">
        <f>VLOOKUP(A6217,pomocne!$A:$C,3,FALSE)</f>
        <v>Pedagog nebo ředitel</v>
      </c>
    </row>
    <row r="6218" spans="1:5" s="24" customFormat="1" x14ac:dyDescent="0.25">
      <c r="A6218" s="23" t="s">
        <v>374</v>
      </c>
      <c r="B6218" s="23" t="s">
        <v>76</v>
      </c>
      <c r="C6218" s="23" t="s">
        <v>13</v>
      </c>
      <c r="D6218" s="24" t="str">
        <f>VLOOKUP(A6218,Vystup20160620!$C:$C,1,FALSE)</f>
        <v>pmh30n</v>
      </c>
      <c r="E6218" s="10" t="str">
        <f>VLOOKUP(A6218,pomocne!$A:$C,3,FALSE)</f>
        <v>Pedagog nebo ředitel</v>
      </c>
    </row>
    <row r="6219" spans="1:5" s="24" customFormat="1" ht="30" x14ac:dyDescent="0.25">
      <c r="A6219" s="23" t="s">
        <v>374</v>
      </c>
      <c r="B6219" s="23" t="s">
        <v>77</v>
      </c>
      <c r="C6219" s="23" t="s">
        <v>13</v>
      </c>
      <c r="D6219" s="24" t="str">
        <f>VLOOKUP(A6219,Vystup20160620!$C:$C,1,FALSE)</f>
        <v>pmh30n</v>
      </c>
      <c r="E6219" s="10" t="str">
        <f>VLOOKUP(A6219,pomocne!$A:$C,3,FALSE)</f>
        <v>Pedagog nebo ředitel</v>
      </c>
    </row>
    <row r="6220" spans="1:5" s="24" customFormat="1" ht="75" x14ac:dyDescent="0.25">
      <c r="A6220" s="23" t="s">
        <v>374</v>
      </c>
      <c r="B6220" s="23" t="s">
        <v>78</v>
      </c>
      <c r="C6220" s="23" t="s">
        <v>379</v>
      </c>
      <c r="D6220" s="24" t="str">
        <f>VLOOKUP(A6220,Vystup20160620!$C:$C,1,FALSE)</f>
        <v>pmh30n</v>
      </c>
      <c r="E6220" s="10" t="str">
        <f>VLOOKUP(A6220,pomocne!$A:$C,3,FALSE)</f>
        <v>Pedagog nebo ředitel</v>
      </c>
    </row>
    <row r="6221" spans="1:5" s="24" customFormat="1" x14ac:dyDescent="0.25">
      <c r="A6221" s="23" t="s">
        <v>374</v>
      </c>
      <c r="B6221" s="23" t="s">
        <v>594</v>
      </c>
      <c r="C6221" s="23" t="s">
        <v>13</v>
      </c>
      <c r="D6221" s="24" t="str">
        <f>VLOOKUP(A6221,Vystup20160620!$C:$C,1,FALSE)</f>
        <v>pmh30n</v>
      </c>
      <c r="E6221" s="10" t="str">
        <f>VLOOKUP(A6221,pomocne!$A:$C,3,FALSE)</f>
        <v>Pedagog nebo ředitel</v>
      </c>
    </row>
    <row r="6222" spans="1:5" s="24" customFormat="1" x14ac:dyDescent="0.25">
      <c r="A6222" s="23" t="s">
        <v>374</v>
      </c>
      <c r="B6222" s="23" t="s">
        <v>595</v>
      </c>
      <c r="C6222" s="23" t="s">
        <v>13</v>
      </c>
      <c r="D6222" s="24" t="str">
        <f>VLOOKUP(A6222,Vystup20160620!$C:$C,1,FALSE)</f>
        <v>pmh30n</v>
      </c>
      <c r="E6222" s="10" t="str">
        <f>VLOOKUP(A6222,pomocne!$A:$C,3,FALSE)</f>
        <v>Pedagog nebo ředitel</v>
      </c>
    </row>
    <row r="6223" spans="1:5" s="24" customFormat="1" x14ac:dyDescent="0.25">
      <c r="A6223" s="23" t="s">
        <v>374</v>
      </c>
      <c r="B6223" s="23" t="s">
        <v>82</v>
      </c>
      <c r="C6223" s="23" t="s">
        <v>13</v>
      </c>
      <c r="D6223" s="24" t="str">
        <f>VLOOKUP(A6223,Vystup20160620!$C:$C,1,FALSE)</f>
        <v>pmh30n</v>
      </c>
      <c r="E6223" s="10" t="str">
        <f>VLOOKUP(A6223,pomocne!$A:$C,3,FALSE)</f>
        <v>Pedagog nebo ředitel</v>
      </c>
    </row>
    <row r="6224" spans="1:5" s="24" customFormat="1" x14ac:dyDescent="0.25">
      <c r="A6224" s="23" t="s">
        <v>374</v>
      </c>
      <c r="B6224" s="23" t="s">
        <v>596</v>
      </c>
      <c r="C6224" s="23" t="s">
        <v>13</v>
      </c>
      <c r="D6224" s="24" t="str">
        <f>VLOOKUP(A6224,Vystup20160620!$C:$C,1,FALSE)</f>
        <v>pmh30n</v>
      </c>
      <c r="E6224" s="10" t="str">
        <f>VLOOKUP(A6224,pomocne!$A:$C,3,FALSE)</f>
        <v>Pedagog nebo ředitel</v>
      </c>
    </row>
    <row r="6225" spans="1:5" s="24" customFormat="1" x14ac:dyDescent="0.25">
      <c r="A6225" s="23" t="s">
        <v>374</v>
      </c>
      <c r="B6225" s="23" t="s">
        <v>84</v>
      </c>
      <c r="C6225" s="23" t="s">
        <v>13</v>
      </c>
      <c r="D6225" s="24" t="str">
        <f>VLOOKUP(A6225,Vystup20160620!$C:$C,1,FALSE)</f>
        <v>pmh30n</v>
      </c>
      <c r="E6225" s="10" t="str">
        <f>VLOOKUP(A6225,pomocne!$A:$C,3,FALSE)</f>
        <v>Pedagog nebo ředitel</v>
      </c>
    </row>
    <row r="6226" spans="1:5" s="24" customFormat="1" x14ac:dyDescent="0.25">
      <c r="A6226" s="23" t="s">
        <v>374</v>
      </c>
      <c r="B6226" s="23" t="s">
        <v>597</v>
      </c>
      <c r="C6226" s="23" t="s">
        <v>13</v>
      </c>
      <c r="D6226" s="24" t="str">
        <f>VLOOKUP(A6226,Vystup20160620!$C:$C,1,FALSE)</f>
        <v>pmh30n</v>
      </c>
      <c r="E6226" s="10" t="str">
        <f>VLOOKUP(A6226,pomocne!$A:$C,3,FALSE)</f>
        <v>Pedagog nebo ředitel</v>
      </c>
    </row>
    <row r="6227" spans="1:5" s="24" customFormat="1" x14ac:dyDescent="0.25">
      <c r="A6227" s="23" t="s">
        <v>374</v>
      </c>
      <c r="B6227" s="23" t="s">
        <v>598</v>
      </c>
      <c r="C6227" s="23" t="s">
        <v>13</v>
      </c>
      <c r="D6227" s="24" t="str">
        <f>VLOOKUP(A6227,Vystup20160620!$C:$C,1,FALSE)</f>
        <v>pmh30n</v>
      </c>
      <c r="E6227" s="10" t="str">
        <f>VLOOKUP(A6227,pomocne!$A:$C,3,FALSE)</f>
        <v>Pedagog nebo ředitel</v>
      </c>
    </row>
    <row r="6228" spans="1:5" s="24" customFormat="1" ht="30" x14ac:dyDescent="0.25">
      <c r="A6228" s="23" t="s">
        <v>374</v>
      </c>
      <c r="B6228" s="23" t="s">
        <v>87</v>
      </c>
      <c r="C6228" s="23" t="s">
        <v>13</v>
      </c>
      <c r="D6228" s="24" t="str">
        <f>VLOOKUP(A6228,Vystup20160620!$C:$C,1,FALSE)</f>
        <v>pmh30n</v>
      </c>
      <c r="E6228" s="10" t="str">
        <f>VLOOKUP(A6228,pomocne!$A:$C,3,FALSE)</f>
        <v>Pedagog nebo ředitel</v>
      </c>
    </row>
    <row r="6229" spans="1:5" s="24" customFormat="1" ht="30" x14ac:dyDescent="0.25">
      <c r="A6229" s="23" t="s">
        <v>374</v>
      </c>
      <c r="B6229" s="23" t="s">
        <v>88</v>
      </c>
      <c r="C6229" s="23" t="s">
        <v>13</v>
      </c>
      <c r="D6229" s="24" t="str">
        <f>VLOOKUP(A6229,Vystup20160620!$C:$C,1,FALSE)</f>
        <v>pmh30n</v>
      </c>
      <c r="E6229" s="10" t="str">
        <f>VLOOKUP(A6229,pomocne!$A:$C,3,FALSE)</f>
        <v>Pedagog nebo ředitel</v>
      </c>
    </row>
    <row r="6230" spans="1:5" s="24" customFormat="1" ht="409.5" x14ac:dyDescent="0.25">
      <c r="A6230" s="23" t="s">
        <v>374</v>
      </c>
      <c r="B6230" s="23" t="s">
        <v>196</v>
      </c>
      <c r="C6230" s="23" t="s">
        <v>700</v>
      </c>
      <c r="D6230" s="24" t="str">
        <f>VLOOKUP(A6230,Vystup20160620!$C:$C,1,FALSE)</f>
        <v>pmh30n</v>
      </c>
      <c r="E6230" s="10" t="str">
        <f>VLOOKUP(A6230,pomocne!$A:$C,3,FALSE)</f>
        <v>Pedagog nebo ředitel</v>
      </c>
    </row>
    <row r="6231" spans="1:5" s="24" customFormat="1" ht="30" x14ac:dyDescent="0.25">
      <c r="A6231" s="23" t="s">
        <v>374</v>
      </c>
      <c r="B6231" s="23" t="s">
        <v>737</v>
      </c>
      <c r="C6231" s="23" t="s">
        <v>381</v>
      </c>
      <c r="D6231" s="24" t="str">
        <f>VLOOKUP(A6231,Vystup20160620!$C:$C,1,FALSE)</f>
        <v>pmh30n</v>
      </c>
      <c r="E6231" s="10" t="str">
        <f>VLOOKUP(A6231,pomocne!$A:$C,3,FALSE)</f>
        <v>Pedagog nebo ředitel</v>
      </c>
    </row>
    <row r="6232" spans="1:5" s="24" customFormat="1" hidden="1" x14ac:dyDescent="0.25">
      <c r="A6232" s="23" t="s">
        <v>394</v>
      </c>
      <c r="B6232" s="23" t="s">
        <v>511</v>
      </c>
      <c r="C6232" s="23" t="s">
        <v>135</v>
      </c>
      <c r="D6232" s="24" t="str">
        <f>VLOOKUP(A6232,Vystup20160620!$C:$C,1,FALSE)</f>
        <v>q2nw1g</v>
      </c>
      <c r="E6232" s="10" t="str">
        <f>VLOOKUP(A6232,pomocne!$A:$C,3,FALSE)</f>
        <v>Rodič</v>
      </c>
    </row>
    <row r="6233" spans="1:5" s="24" customFormat="1" hidden="1" x14ac:dyDescent="0.25">
      <c r="A6233" s="23" t="s">
        <v>394</v>
      </c>
      <c r="B6233" s="23" t="s">
        <v>512</v>
      </c>
      <c r="C6233" s="23" t="s">
        <v>13</v>
      </c>
      <c r="D6233" s="24" t="str">
        <f>VLOOKUP(A6233,Vystup20160620!$C:$C,1,FALSE)</f>
        <v>q2nw1g</v>
      </c>
      <c r="E6233" s="10" t="str">
        <f>VLOOKUP(A6233,pomocne!$A:$C,3,FALSE)</f>
        <v>Rodič</v>
      </c>
    </row>
    <row r="6234" spans="1:5" s="24" customFormat="1" hidden="1" x14ac:dyDescent="0.25">
      <c r="A6234" s="23" t="s">
        <v>394</v>
      </c>
      <c r="B6234" s="23" t="s">
        <v>513</v>
      </c>
      <c r="C6234" s="23" t="s">
        <v>18</v>
      </c>
      <c r="D6234" s="24" t="str">
        <f>VLOOKUP(A6234,Vystup20160620!$C:$C,1,FALSE)</f>
        <v>q2nw1g</v>
      </c>
      <c r="E6234" s="10" t="str">
        <f>VLOOKUP(A6234,pomocne!$A:$C,3,FALSE)</f>
        <v>Rodič</v>
      </c>
    </row>
    <row r="6235" spans="1:5" s="24" customFormat="1" hidden="1" x14ac:dyDescent="0.25">
      <c r="A6235" s="23" t="s">
        <v>394</v>
      </c>
      <c r="B6235" s="23" t="s">
        <v>514</v>
      </c>
      <c r="C6235" s="23" t="s">
        <v>13</v>
      </c>
      <c r="D6235" s="24" t="str">
        <f>VLOOKUP(A6235,Vystup20160620!$C:$C,1,FALSE)</f>
        <v>q2nw1g</v>
      </c>
      <c r="E6235" s="10" t="str">
        <f>VLOOKUP(A6235,pomocne!$A:$C,3,FALSE)</f>
        <v>Rodič</v>
      </c>
    </row>
    <row r="6236" spans="1:5" s="24" customFormat="1" hidden="1" x14ac:dyDescent="0.25">
      <c r="A6236" s="23" t="s">
        <v>394</v>
      </c>
      <c r="B6236" s="23" t="s">
        <v>515</v>
      </c>
      <c r="C6236" s="23" t="s">
        <v>13</v>
      </c>
      <c r="D6236" s="24" t="str">
        <f>VLOOKUP(A6236,Vystup20160620!$C:$C,1,FALSE)</f>
        <v>q2nw1g</v>
      </c>
      <c r="E6236" s="10" t="str">
        <f>VLOOKUP(A6236,pomocne!$A:$C,3,FALSE)</f>
        <v>Rodič</v>
      </c>
    </row>
    <row r="6237" spans="1:5" s="24" customFormat="1" hidden="1" x14ac:dyDescent="0.25">
      <c r="A6237" s="23" t="s">
        <v>394</v>
      </c>
      <c r="B6237" s="23" t="s">
        <v>519</v>
      </c>
      <c r="C6237" s="23" t="s">
        <v>13</v>
      </c>
      <c r="D6237" s="24" t="str">
        <f>VLOOKUP(A6237,Vystup20160620!$C:$C,1,FALSE)</f>
        <v>q2nw1g</v>
      </c>
      <c r="E6237" s="10" t="str">
        <f>VLOOKUP(A6237,pomocne!$A:$C,3,FALSE)</f>
        <v>Rodič</v>
      </c>
    </row>
    <row r="6238" spans="1:5" s="24" customFormat="1" hidden="1" x14ac:dyDescent="0.25">
      <c r="A6238" s="23" t="s">
        <v>394</v>
      </c>
      <c r="B6238" s="23" t="s">
        <v>520</v>
      </c>
      <c r="C6238" s="23" t="s">
        <v>13</v>
      </c>
      <c r="D6238" s="24" t="str">
        <f>VLOOKUP(A6238,Vystup20160620!$C:$C,1,FALSE)</f>
        <v>q2nw1g</v>
      </c>
      <c r="E6238" s="10" t="str">
        <f>VLOOKUP(A6238,pomocne!$A:$C,3,FALSE)</f>
        <v>Rodič</v>
      </c>
    </row>
    <row r="6239" spans="1:5" s="24" customFormat="1" hidden="1" x14ac:dyDescent="0.25">
      <c r="A6239" s="23" t="s">
        <v>394</v>
      </c>
      <c r="B6239" s="23" t="s">
        <v>521</v>
      </c>
      <c r="C6239" s="23" t="s">
        <v>18</v>
      </c>
      <c r="D6239" s="24" t="str">
        <f>VLOOKUP(A6239,Vystup20160620!$C:$C,1,FALSE)</f>
        <v>q2nw1g</v>
      </c>
      <c r="E6239" s="10" t="str">
        <f>VLOOKUP(A6239,pomocne!$A:$C,3,FALSE)</f>
        <v>Rodič</v>
      </c>
    </row>
    <row r="6240" spans="1:5" s="24" customFormat="1" hidden="1" x14ac:dyDescent="0.25">
      <c r="A6240" s="23" t="s">
        <v>394</v>
      </c>
      <c r="B6240" s="23" t="s">
        <v>522</v>
      </c>
      <c r="C6240" s="23" t="s">
        <v>13</v>
      </c>
      <c r="D6240" s="24" t="str">
        <f>VLOOKUP(A6240,Vystup20160620!$C:$C,1,FALSE)</f>
        <v>q2nw1g</v>
      </c>
      <c r="E6240" s="10" t="str">
        <f>VLOOKUP(A6240,pomocne!$A:$C,3,FALSE)</f>
        <v>Rodič</v>
      </c>
    </row>
    <row r="6241" spans="1:5" s="24" customFormat="1" ht="30" hidden="1" x14ac:dyDescent="0.25">
      <c r="A6241" s="23" t="s">
        <v>394</v>
      </c>
      <c r="B6241" s="23" t="s">
        <v>19</v>
      </c>
      <c r="C6241" s="23" t="s">
        <v>13</v>
      </c>
      <c r="D6241" s="24" t="str">
        <f>VLOOKUP(A6241,Vystup20160620!$C:$C,1,FALSE)</f>
        <v>q2nw1g</v>
      </c>
      <c r="E6241" s="10" t="str">
        <f>VLOOKUP(A6241,pomocne!$A:$C,3,FALSE)</f>
        <v>Rodič</v>
      </c>
    </row>
    <row r="6242" spans="1:5" s="24" customFormat="1" ht="30" hidden="1" x14ac:dyDescent="0.25">
      <c r="A6242" s="23" t="s">
        <v>394</v>
      </c>
      <c r="B6242" s="23" t="s">
        <v>20</v>
      </c>
      <c r="C6242" s="23" t="s">
        <v>13</v>
      </c>
      <c r="D6242" s="24" t="str">
        <f>VLOOKUP(A6242,Vystup20160620!$C:$C,1,FALSE)</f>
        <v>q2nw1g</v>
      </c>
      <c r="E6242" s="10" t="str">
        <f>VLOOKUP(A6242,pomocne!$A:$C,3,FALSE)</f>
        <v>Rodič</v>
      </c>
    </row>
    <row r="6243" spans="1:5" s="24" customFormat="1" ht="30" hidden="1" x14ac:dyDescent="0.25">
      <c r="A6243" s="23" t="s">
        <v>394</v>
      </c>
      <c r="B6243" s="23" t="s">
        <v>605</v>
      </c>
      <c r="C6243" s="23" t="s">
        <v>13</v>
      </c>
      <c r="D6243" s="24" t="str">
        <f>VLOOKUP(A6243,Vystup20160620!$C:$C,1,FALSE)</f>
        <v>q2nw1g</v>
      </c>
      <c r="E6243" s="10" t="str">
        <f>VLOOKUP(A6243,pomocne!$A:$C,3,FALSE)</f>
        <v>Rodič</v>
      </c>
    </row>
    <row r="6244" spans="1:5" s="24" customFormat="1" ht="30" hidden="1" x14ac:dyDescent="0.25">
      <c r="A6244" s="23" t="s">
        <v>394</v>
      </c>
      <c r="B6244" s="23" t="s">
        <v>562</v>
      </c>
      <c r="C6244" s="23" t="s">
        <v>13</v>
      </c>
      <c r="D6244" s="24" t="str">
        <f>VLOOKUP(A6244,Vystup20160620!$C:$C,1,FALSE)</f>
        <v>q2nw1g</v>
      </c>
      <c r="E6244" s="10" t="str">
        <f>VLOOKUP(A6244,pomocne!$A:$C,3,FALSE)</f>
        <v>Rodič</v>
      </c>
    </row>
    <row r="6245" spans="1:5" s="24" customFormat="1" ht="30" hidden="1" x14ac:dyDescent="0.25">
      <c r="A6245" s="23" t="s">
        <v>394</v>
      </c>
      <c r="B6245" s="23" t="s">
        <v>563</v>
      </c>
      <c r="C6245" s="23" t="s">
        <v>13</v>
      </c>
      <c r="D6245" s="24" t="str">
        <f>VLOOKUP(A6245,Vystup20160620!$C:$C,1,FALSE)</f>
        <v>q2nw1g</v>
      </c>
      <c r="E6245" s="10" t="str">
        <f>VLOOKUP(A6245,pomocne!$A:$C,3,FALSE)</f>
        <v>Rodič</v>
      </c>
    </row>
    <row r="6246" spans="1:5" s="24" customFormat="1" ht="30" hidden="1" x14ac:dyDescent="0.25">
      <c r="A6246" s="23" t="s">
        <v>394</v>
      </c>
      <c r="B6246" s="23" t="s">
        <v>564</v>
      </c>
      <c r="C6246" s="23" t="s">
        <v>13</v>
      </c>
      <c r="D6246" s="24" t="str">
        <f>VLOOKUP(A6246,Vystup20160620!$C:$C,1,FALSE)</f>
        <v>q2nw1g</v>
      </c>
      <c r="E6246" s="10" t="str">
        <f>VLOOKUP(A6246,pomocne!$A:$C,3,FALSE)</f>
        <v>Rodič</v>
      </c>
    </row>
    <row r="6247" spans="1:5" s="24" customFormat="1" ht="30" hidden="1" x14ac:dyDescent="0.25">
      <c r="A6247" s="23" t="s">
        <v>394</v>
      </c>
      <c r="B6247" s="23" t="s">
        <v>565</v>
      </c>
      <c r="C6247" s="23" t="s">
        <v>13</v>
      </c>
      <c r="D6247" s="24" t="str">
        <f>VLOOKUP(A6247,Vystup20160620!$C:$C,1,FALSE)</f>
        <v>q2nw1g</v>
      </c>
      <c r="E6247" s="10" t="str">
        <f>VLOOKUP(A6247,pomocne!$A:$C,3,FALSE)</f>
        <v>Rodič</v>
      </c>
    </row>
    <row r="6248" spans="1:5" s="24" customFormat="1" ht="30" hidden="1" x14ac:dyDescent="0.25">
      <c r="A6248" s="23" t="s">
        <v>394</v>
      </c>
      <c r="B6248" s="23" t="s">
        <v>566</v>
      </c>
      <c r="C6248" s="23" t="s">
        <v>13</v>
      </c>
      <c r="D6248" s="24" t="str">
        <f>VLOOKUP(A6248,Vystup20160620!$C:$C,1,FALSE)</f>
        <v>q2nw1g</v>
      </c>
      <c r="E6248" s="10" t="str">
        <f>VLOOKUP(A6248,pomocne!$A:$C,3,FALSE)</f>
        <v>Rodič</v>
      </c>
    </row>
    <row r="6249" spans="1:5" s="24" customFormat="1" ht="30" hidden="1" x14ac:dyDescent="0.25">
      <c r="A6249" s="23" t="s">
        <v>394</v>
      </c>
      <c r="B6249" s="23" t="s">
        <v>567</v>
      </c>
      <c r="C6249" s="23" t="s">
        <v>13</v>
      </c>
      <c r="D6249" s="24" t="str">
        <f>VLOOKUP(A6249,Vystup20160620!$C:$C,1,FALSE)</f>
        <v>q2nw1g</v>
      </c>
      <c r="E6249" s="10" t="str">
        <f>VLOOKUP(A6249,pomocne!$A:$C,3,FALSE)</f>
        <v>Rodič</v>
      </c>
    </row>
    <row r="6250" spans="1:5" s="24" customFormat="1" ht="30" hidden="1" x14ac:dyDescent="0.25">
      <c r="A6250" s="23" t="s">
        <v>394</v>
      </c>
      <c r="B6250" s="23" t="s">
        <v>568</v>
      </c>
      <c r="C6250" s="23" t="s">
        <v>13</v>
      </c>
      <c r="D6250" s="24" t="str">
        <f>VLOOKUP(A6250,Vystup20160620!$C:$C,1,FALSE)</f>
        <v>q2nw1g</v>
      </c>
      <c r="E6250" s="10" t="str">
        <f>VLOOKUP(A6250,pomocne!$A:$C,3,FALSE)</f>
        <v>Rodič</v>
      </c>
    </row>
    <row r="6251" spans="1:5" s="24" customFormat="1" ht="30" hidden="1" x14ac:dyDescent="0.25">
      <c r="A6251" s="23" t="s">
        <v>394</v>
      </c>
      <c r="B6251" s="23" t="s">
        <v>569</v>
      </c>
      <c r="C6251" s="23" t="s">
        <v>13</v>
      </c>
      <c r="D6251" s="24" t="str">
        <f>VLOOKUP(A6251,Vystup20160620!$C:$C,1,FALSE)</f>
        <v>q2nw1g</v>
      </c>
      <c r="E6251" s="10" t="str">
        <f>VLOOKUP(A6251,pomocne!$A:$C,3,FALSE)</f>
        <v>Rodič</v>
      </c>
    </row>
    <row r="6252" spans="1:5" s="24" customFormat="1" ht="30" hidden="1" x14ac:dyDescent="0.25">
      <c r="A6252" s="23" t="s">
        <v>394</v>
      </c>
      <c r="B6252" s="23" t="s">
        <v>570</v>
      </c>
      <c r="C6252" s="23" t="s">
        <v>13</v>
      </c>
      <c r="D6252" s="24" t="str">
        <f>VLOOKUP(A6252,Vystup20160620!$C:$C,1,FALSE)</f>
        <v>q2nw1g</v>
      </c>
      <c r="E6252" s="10" t="str">
        <f>VLOOKUP(A6252,pomocne!$A:$C,3,FALSE)</f>
        <v>Rodič</v>
      </c>
    </row>
    <row r="6253" spans="1:5" s="24" customFormat="1" hidden="1" x14ac:dyDescent="0.25">
      <c r="A6253" s="23" t="s">
        <v>394</v>
      </c>
      <c r="B6253" s="23" t="s">
        <v>30</v>
      </c>
      <c r="C6253" s="23" t="s">
        <v>13</v>
      </c>
      <c r="D6253" s="24" t="str">
        <f>VLOOKUP(A6253,Vystup20160620!$C:$C,1,FALSE)</f>
        <v>q2nw1g</v>
      </c>
      <c r="E6253" s="10" t="str">
        <f>VLOOKUP(A6253,pomocne!$A:$C,3,FALSE)</f>
        <v>Rodič</v>
      </c>
    </row>
    <row r="6254" spans="1:5" s="24" customFormat="1" hidden="1" x14ac:dyDescent="0.25">
      <c r="A6254" s="23" t="s">
        <v>394</v>
      </c>
      <c r="B6254" s="23" t="s">
        <v>571</v>
      </c>
      <c r="C6254" s="23" t="s">
        <v>13</v>
      </c>
      <c r="D6254" s="24" t="str">
        <f>VLOOKUP(A6254,Vystup20160620!$C:$C,1,FALSE)</f>
        <v>q2nw1g</v>
      </c>
      <c r="E6254" s="10" t="str">
        <f>VLOOKUP(A6254,pomocne!$A:$C,3,FALSE)</f>
        <v>Rodič</v>
      </c>
    </row>
    <row r="6255" spans="1:5" s="24" customFormat="1" hidden="1" x14ac:dyDescent="0.25">
      <c r="A6255" s="23" t="s">
        <v>394</v>
      </c>
      <c r="B6255" s="23" t="s">
        <v>572</v>
      </c>
      <c r="C6255" s="23" t="s">
        <v>13</v>
      </c>
      <c r="D6255" s="24" t="str">
        <f>VLOOKUP(A6255,Vystup20160620!$C:$C,1,FALSE)</f>
        <v>q2nw1g</v>
      </c>
      <c r="E6255" s="10" t="str">
        <f>VLOOKUP(A6255,pomocne!$A:$C,3,FALSE)</f>
        <v>Rodič</v>
      </c>
    </row>
    <row r="6256" spans="1:5" s="24" customFormat="1" hidden="1" x14ac:dyDescent="0.25">
      <c r="A6256" s="23" t="s">
        <v>394</v>
      </c>
      <c r="B6256" s="23" t="s">
        <v>33</v>
      </c>
      <c r="C6256" s="23" t="s">
        <v>13</v>
      </c>
      <c r="D6256" s="24" t="str">
        <f>VLOOKUP(A6256,Vystup20160620!$C:$C,1,FALSE)</f>
        <v>q2nw1g</v>
      </c>
      <c r="E6256" s="10" t="str">
        <f>VLOOKUP(A6256,pomocne!$A:$C,3,FALSE)</f>
        <v>Rodič</v>
      </c>
    </row>
    <row r="6257" spans="1:5" s="24" customFormat="1" hidden="1" x14ac:dyDescent="0.25">
      <c r="A6257" s="23" t="s">
        <v>394</v>
      </c>
      <c r="B6257" s="23" t="s">
        <v>607</v>
      </c>
      <c r="C6257" s="23" t="s">
        <v>13</v>
      </c>
      <c r="D6257" s="24" t="str">
        <f>VLOOKUP(A6257,Vystup20160620!$C:$C,1,FALSE)</f>
        <v>q2nw1g</v>
      </c>
      <c r="E6257" s="10" t="str">
        <f>VLOOKUP(A6257,pomocne!$A:$C,3,FALSE)</f>
        <v>Rodič</v>
      </c>
    </row>
    <row r="6258" spans="1:5" s="24" customFormat="1" hidden="1" x14ac:dyDescent="0.25">
      <c r="A6258" s="23" t="s">
        <v>394</v>
      </c>
      <c r="B6258" s="23" t="s">
        <v>38</v>
      </c>
      <c r="C6258" s="23" t="s">
        <v>13</v>
      </c>
      <c r="D6258" s="24" t="str">
        <f>VLOOKUP(A6258,Vystup20160620!$C:$C,1,FALSE)</f>
        <v>q2nw1g</v>
      </c>
      <c r="E6258" s="10" t="str">
        <f>VLOOKUP(A6258,pomocne!$A:$C,3,FALSE)</f>
        <v>Rodič</v>
      </c>
    </row>
    <row r="6259" spans="1:5" s="24" customFormat="1" hidden="1" x14ac:dyDescent="0.25">
      <c r="A6259" s="23" t="s">
        <v>394</v>
      </c>
      <c r="B6259" s="23" t="s">
        <v>574</v>
      </c>
      <c r="C6259" s="23" t="s">
        <v>13</v>
      </c>
      <c r="D6259" s="24" t="str">
        <f>VLOOKUP(A6259,Vystup20160620!$C:$C,1,FALSE)</f>
        <v>q2nw1g</v>
      </c>
      <c r="E6259" s="10" t="str">
        <f>VLOOKUP(A6259,pomocne!$A:$C,3,FALSE)</f>
        <v>Rodič</v>
      </c>
    </row>
    <row r="6260" spans="1:5" s="24" customFormat="1" hidden="1" x14ac:dyDescent="0.25">
      <c r="A6260" s="23" t="s">
        <v>394</v>
      </c>
      <c r="B6260" s="23" t="s">
        <v>575</v>
      </c>
      <c r="C6260" s="23" t="s">
        <v>13</v>
      </c>
      <c r="D6260" s="24" t="str">
        <f>VLOOKUP(A6260,Vystup20160620!$C:$C,1,FALSE)</f>
        <v>q2nw1g</v>
      </c>
      <c r="E6260" s="10" t="str">
        <f>VLOOKUP(A6260,pomocne!$A:$C,3,FALSE)</f>
        <v>Rodič</v>
      </c>
    </row>
    <row r="6261" spans="1:5" s="24" customFormat="1" hidden="1" x14ac:dyDescent="0.25">
      <c r="A6261" s="23" t="s">
        <v>394</v>
      </c>
      <c r="B6261" s="23" t="s">
        <v>576</v>
      </c>
      <c r="C6261" s="23" t="s">
        <v>13</v>
      </c>
      <c r="D6261" s="24" t="str">
        <f>VLOOKUP(A6261,Vystup20160620!$C:$C,1,FALSE)</f>
        <v>q2nw1g</v>
      </c>
      <c r="E6261" s="10" t="str">
        <f>VLOOKUP(A6261,pomocne!$A:$C,3,FALSE)</f>
        <v>Rodič</v>
      </c>
    </row>
    <row r="6262" spans="1:5" s="24" customFormat="1" hidden="1" x14ac:dyDescent="0.25">
      <c r="A6262" s="23" t="s">
        <v>394</v>
      </c>
      <c r="B6262" s="23" t="s">
        <v>577</v>
      </c>
      <c r="C6262" s="23" t="s">
        <v>13</v>
      </c>
      <c r="D6262" s="24" t="str">
        <f>VLOOKUP(A6262,Vystup20160620!$C:$C,1,FALSE)</f>
        <v>q2nw1g</v>
      </c>
      <c r="E6262" s="10" t="str">
        <f>VLOOKUP(A6262,pomocne!$A:$C,3,FALSE)</f>
        <v>Rodič</v>
      </c>
    </row>
    <row r="6263" spans="1:5" s="24" customFormat="1" hidden="1" x14ac:dyDescent="0.25">
      <c r="A6263" s="23" t="s">
        <v>394</v>
      </c>
      <c r="B6263" s="23" t="s">
        <v>578</v>
      </c>
      <c r="C6263" s="23" t="s">
        <v>13</v>
      </c>
      <c r="D6263" s="24" t="str">
        <f>VLOOKUP(A6263,Vystup20160620!$C:$C,1,FALSE)</f>
        <v>q2nw1g</v>
      </c>
      <c r="E6263" s="10" t="str">
        <f>VLOOKUP(A6263,pomocne!$A:$C,3,FALSE)</f>
        <v>Rodič</v>
      </c>
    </row>
    <row r="6264" spans="1:5" s="24" customFormat="1" hidden="1" x14ac:dyDescent="0.25">
      <c r="A6264" s="23" t="s">
        <v>394</v>
      </c>
      <c r="B6264" s="23" t="s">
        <v>44</v>
      </c>
      <c r="C6264" s="23" t="s">
        <v>13</v>
      </c>
      <c r="D6264" s="24" t="str">
        <f>VLOOKUP(A6264,Vystup20160620!$C:$C,1,FALSE)</f>
        <v>q2nw1g</v>
      </c>
      <c r="E6264" s="10" t="str">
        <f>VLOOKUP(A6264,pomocne!$A:$C,3,FALSE)</f>
        <v>Rodič</v>
      </c>
    </row>
    <row r="6265" spans="1:5" s="24" customFormat="1" hidden="1" x14ac:dyDescent="0.25">
      <c r="A6265" s="23" t="s">
        <v>394</v>
      </c>
      <c r="B6265" s="23" t="s">
        <v>579</v>
      </c>
      <c r="C6265" s="23" t="s">
        <v>13</v>
      </c>
      <c r="D6265" s="24" t="str">
        <f>VLOOKUP(A6265,Vystup20160620!$C:$C,1,FALSE)</f>
        <v>q2nw1g</v>
      </c>
      <c r="E6265" s="10" t="str">
        <f>VLOOKUP(A6265,pomocne!$A:$C,3,FALSE)</f>
        <v>Rodič</v>
      </c>
    </row>
    <row r="6266" spans="1:5" s="24" customFormat="1" hidden="1" x14ac:dyDescent="0.25">
      <c r="A6266" s="23" t="s">
        <v>394</v>
      </c>
      <c r="B6266" s="23" t="s">
        <v>609</v>
      </c>
      <c r="C6266" s="23" t="s">
        <v>13</v>
      </c>
      <c r="D6266" s="24" t="str">
        <f>VLOOKUP(A6266,Vystup20160620!$C:$C,1,FALSE)</f>
        <v>q2nw1g</v>
      </c>
      <c r="E6266" s="10" t="str">
        <f>VLOOKUP(A6266,pomocne!$A:$C,3,FALSE)</f>
        <v>Rodič</v>
      </c>
    </row>
    <row r="6267" spans="1:5" s="24" customFormat="1" hidden="1" x14ac:dyDescent="0.25">
      <c r="A6267" s="23" t="s">
        <v>394</v>
      </c>
      <c r="B6267" s="23" t="s">
        <v>610</v>
      </c>
      <c r="C6267" s="23" t="s">
        <v>13</v>
      </c>
      <c r="D6267" s="24" t="str">
        <f>VLOOKUP(A6267,Vystup20160620!$C:$C,1,FALSE)</f>
        <v>q2nw1g</v>
      </c>
      <c r="E6267" s="10" t="str">
        <f>VLOOKUP(A6267,pomocne!$A:$C,3,FALSE)</f>
        <v>Rodič</v>
      </c>
    </row>
    <row r="6268" spans="1:5" s="24" customFormat="1" hidden="1" x14ac:dyDescent="0.25">
      <c r="A6268" s="23" t="s">
        <v>394</v>
      </c>
      <c r="B6268" s="23" t="s">
        <v>580</v>
      </c>
      <c r="C6268" s="23" t="s">
        <v>13</v>
      </c>
      <c r="D6268" s="24" t="str">
        <f>VLOOKUP(A6268,Vystup20160620!$C:$C,1,FALSE)</f>
        <v>q2nw1g</v>
      </c>
      <c r="E6268" s="10" t="str">
        <f>VLOOKUP(A6268,pomocne!$A:$C,3,FALSE)</f>
        <v>Rodič</v>
      </c>
    </row>
    <row r="6269" spans="1:5" s="24" customFormat="1" hidden="1" x14ac:dyDescent="0.25">
      <c r="A6269" s="23" t="s">
        <v>394</v>
      </c>
      <c r="B6269" s="23" t="s">
        <v>611</v>
      </c>
      <c r="C6269" s="23" t="s">
        <v>13</v>
      </c>
      <c r="D6269" s="24" t="str">
        <f>VLOOKUP(A6269,Vystup20160620!$C:$C,1,FALSE)</f>
        <v>q2nw1g</v>
      </c>
      <c r="E6269" s="10" t="str">
        <f>VLOOKUP(A6269,pomocne!$A:$C,3,FALSE)</f>
        <v>Rodič</v>
      </c>
    </row>
    <row r="6270" spans="1:5" s="24" customFormat="1" hidden="1" x14ac:dyDescent="0.25">
      <c r="A6270" s="23" t="s">
        <v>394</v>
      </c>
      <c r="B6270" s="23" t="s">
        <v>612</v>
      </c>
      <c r="C6270" s="23" t="s">
        <v>13</v>
      </c>
      <c r="D6270" s="24" t="str">
        <f>VLOOKUP(A6270,Vystup20160620!$C:$C,1,FALSE)</f>
        <v>q2nw1g</v>
      </c>
      <c r="E6270" s="10" t="str">
        <f>VLOOKUP(A6270,pomocne!$A:$C,3,FALSE)</f>
        <v>Rodič</v>
      </c>
    </row>
    <row r="6271" spans="1:5" s="24" customFormat="1" hidden="1" x14ac:dyDescent="0.25">
      <c r="A6271" s="23" t="s">
        <v>394</v>
      </c>
      <c r="B6271" s="23" t="s">
        <v>581</v>
      </c>
      <c r="C6271" s="23" t="s">
        <v>13</v>
      </c>
      <c r="D6271" s="24" t="str">
        <f>VLOOKUP(A6271,Vystup20160620!$C:$C,1,FALSE)</f>
        <v>q2nw1g</v>
      </c>
      <c r="E6271" s="10" t="str">
        <f>VLOOKUP(A6271,pomocne!$A:$C,3,FALSE)</f>
        <v>Rodič</v>
      </c>
    </row>
    <row r="6272" spans="1:5" s="24" customFormat="1" hidden="1" x14ac:dyDescent="0.25">
      <c r="A6272" s="23" t="s">
        <v>394</v>
      </c>
      <c r="B6272" s="23" t="s">
        <v>583</v>
      </c>
      <c r="C6272" s="23" t="s">
        <v>13</v>
      </c>
      <c r="D6272" s="24" t="str">
        <f>VLOOKUP(A6272,Vystup20160620!$C:$C,1,FALSE)</f>
        <v>q2nw1g</v>
      </c>
      <c r="E6272" s="10" t="str">
        <f>VLOOKUP(A6272,pomocne!$A:$C,3,FALSE)</f>
        <v>Rodič</v>
      </c>
    </row>
    <row r="6273" spans="1:5" s="24" customFormat="1" ht="30" hidden="1" x14ac:dyDescent="0.25">
      <c r="A6273" s="23" t="s">
        <v>394</v>
      </c>
      <c r="B6273" s="23" t="s">
        <v>584</v>
      </c>
      <c r="C6273" s="23" t="s">
        <v>13</v>
      </c>
      <c r="D6273" s="24" t="str">
        <f>VLOOKUP(A6273,Vystup20160620!$C:$C,1,FALSE)</f>
        <v>q2nw1g</v>
      </c>
      <c r="E6273" s="10" t="str">
        <f>VLOOKUP(A6273,pomocne!$A:$C,3,FALSE)</f>
        <v>Rodič</v>
      </c>
    </row>
    <row r="6274" spans="1:5" s="24" customFormat="1" ht="30" hidden="1" x14ac:dyDescent="0.25">
      <c r="A6274" s="23" t="s">
        <v>394</v>
      </c>
      <c r="B6274" s="23" t="s">
        <v>585</v>
      </c>
      <c r="C6274" s="23" t="s">
        <v>13</v>
      </c>
      <c r="D6274" s="24" t="str">
        <f>VLOOKUP(A6274,Vystup20160620!$C:$C,1,FALSE)</f>
        <v>q2nw1g</v>
      </c>
      <c r="E6274" s="10" t="str">
        <f>VLOOKUP(A6274,pomocne!$A:$C,3,FALSE)</f>
        <v>Rodič</v>
      </c>
    </row>
    <row r="6275" spans="1:5" s="24" customFormat="1" ht="30" hidden="1" x14ac:dyDescent="0.25">
      <c r="A6275" s="23" t="s">
        <v>394</v>
      </c>
      <c r="B6275" s="23" t="s">
        <v>586</v>
      </c>
      <c r="C6275" s="23" t="s">
        <v>13</v>
      </c>
      <c r="D6275" s="24" t="str">
        <f>VLOOKUP(A6275,Vystup20160620!$C:$C,1,FALSE)</f>
        <v>q2nw1g</v>
      </c>
      <c r="E6275" s="10" t="str">
        <f>VLOOKUP(A6275,pomocne!$A:$C,3,FALSE)</f>
        <v>Rodič</v>
      </c>
    </row>
    <row r="6276" spans="1:5" s="24" customFormat="1" hidden="1" x14ac:dyDescent="0.25">
      <c r="A6276" s="23" t="s">
        <v>394</v>
      </c>
      <c r="B6276" s="23" t="s">
        <v>613</v>
      </c>
      <c r="C6276" s="23" t="s">
        <v>13</v>
      </c>
      <c r="D6276" s="24" t="str">
        <f>VLOOKUP(A6276,Vystup20160620!$C:$C,1,FALSE)</f>
        <v>q2nw1g</v>
      </c>
      <c r="E6276" s="10" t="str">
        <f>VLOOKUP(A6276,pomocne!$A:$C,3,FALSE)</f>
        <v>Rodič</v>
      </c>
    </row>
    <row r="6277" spans="1:5" s="24" customFormat="1" ht="30" hidden="1" x14ac:dyDescent="0.25">
      <c r="A6277" s="23" t="s">
        <v>394</v>
      </c>
      <c r="B6277" s="23" t="s">
        <v>615</v>
      </c>
      <c r="C6277" s="23" t="s">
        <v>13</v>
      </c>
      <c r="D6277" s="24" t="str">
        <f>VLOOKUP(A6277,Vystup20160620!$C:$C,1,FALSE)</f>
        <v>q2nw1g</v>
      </c>
      <c r="E6277" s="10" t="str">
        <f>VLOOKUP(A6277,pomocne!$A:$C,3,FALSE)</f>
        <v>Rodič</v>
      </c>
    </row>
    <row r="6278" spans="1:5" s="24" customFormat="1" hidden="1" x14ac:dyDescent="0.25">
      <c r="A6278" s="23" t="s">
        <v>394</v>
      </c>
      <c r="B6278" s="23" t="s">
        <v>616</v>
      </c>
      <c r="C6278" s="23" t="s">
        <v>13</v>
      </c>
      <c r="D6278" s="24" t="str">
        <f>VLOOKUP(A6278,Vystup20160620!$C:$C,1,FALSE)</f>
        <v>q2nw1g</v>
      </c>
      <c r="E6278" s="10" t="str">
        <f>VLOOKUP(A6278,pomocne!$A:$C,3,FALSE)</f>
        <v>Rodič</v>
      </c>
    </row>
    <row r="6279" spans="1:5" s="24" customFormat="1" ht="30" hidden="1" x14ac:dyDescent="0.25">
      <c r="A6279" s="23" t="s">
        <v>394</v>
      </c>
      <c r="B6279" s="23" t="s">
        <v>587</v>
      </c>
      <c r="C6279" s="23" t="s">
        <v>13</v>
      </c>
      <c r="D6279" s="24" t="str">
        <f>VLOOKUP(A6279,Vystup20160620!$C:$C,1,FALSE)</f>
        <v>q2nw1g</v>
      </c>
      <c r="E6279" s="10" t="str">
        <f>VLOOKUP(A6279,pomocne!$A:$C,3,FALSE)</f>
        <v>Rodič</v>
      </c>
    </row>
    <row r="6280" spans="1:5" s="24" customFormat="1" ht="30" hidden="1" x14ac:dyDescent="0.25">
      <c r="A6280" s="23" t="s">
        <v>394</v>
      </c>
      <c r="B6280" s="23" t="s">
        <v>588</v>
      </c>
      <c r="C6280" s="23" t="s">
        <v>13</v>
      </c>
      <c r="D6280" s="24" t="str">
        <f>VLOOKUP(A6280,Vystup20160620!$C:$C,1,FALSE)</f>
        <v>q2nw1g</v>
      </c>
      <c r="E6280" s="10" t="str">
        <f>VLOOKUP(A6280,pomocne!$A:$C,3,FALSE)</f>
        <v>Rodič</v>
      </c>
    </row>
    <row r="6281" spans="1:5" s="24" customFormat="1" hidden="1" x14ac:dyDescent="0.25">
      <c r="A6281" s="23" t="s">
        <v>394</v>
      </c>
      <c r="B6281" s="23" t="s">
        <v>589</v>
      </c>
      <c r="C6281" s="23" t="s">
        <v>13</v>
      </c>
      <c r="D6281" s="24" t="str">
        <f>VLOOKUP(A6281,Vystup20160620!$C:$C,1,FALSE)</f>
        <v>q2nw1g</v>
      </c>
      <c r="E6281" s="10" t="str">
        <f>VLOOKUP(A6281,pomocne!$A:$C,3,FALSE)</f>
        <v>Rodič</v>
      </c>
    </row>
    <row r="6282" spans="1:5" s="24" customFormat="1" ht="30" hidden="1" x14ac:dyDescent="0.25">
      <c r="A6282" s="23" t="s">
        <v>394</v>
      </c>
      <c r="B6282" s="23" t="s">
        <v>617</v>
      </c>
      <c r="C6282" s="23" t="s">
        <v>13</v>
      </c>
      <c r="D6282" s="24" t="str">
        <f>VLOOKUP(A6282,Vystup20160620!$C:$C,1,FALSE)</f>
        <v>q2nw1g</v>
      </c>
      <c r="E6282" s="10" t="str">
        <f>VLOOKUP(A6282,pomocne!$A:$C,3,FALSE)</f>
        <v>Rodič</v>
      </c>
    </row>
    <row r="6283" spans="1:5" s="24" customFormat="1" hidden="1" x14ac:dyDescent="0.25">
      <c r="A6283" s="23" t="s">
        <v>394</v>
      </c>
      <c r="B6283" s="23" t="s">
        <v>66</v>
      </c>
      <c r="C6283" s="23" t="s">
        <v>18</v>
      </c>
      <c r="D6283" s="24" t="str">
        <f>VLOOKUP(A6283,Vystup20160620!$C:$C,1,FALSE)</f>
        <v>q2nw1g</v>
      </c>
      <c r="E6283" s="10" t="str">
        <f>VLOOKUP(A6283,pomocne!$A:$C,3,FALSE)</f>
        <v>Rodič</v>
      </c>
    </row>
    <row r="6284" spans="1:5" s="24" customFormat="1" hidden="1" x14ac:dyDescent="0.25">
      <c r="A6284" s="23" t="s">
        <v>394</v>
      </c>
      <c r="B6284" s="23" t="s">
        <v>67</v>
      </c>
      <c r="C6284" s="23" t="s">
        <v>18</v>
      </c>
      <c r="D6284" s="24" t="str">
        <f>VLOOKUP(A6284,Vystup20160620!$C:$C,1,FALSE)</f>
        <v>q2nw1g</v>
      </c>
      <c r="E6284" s="10" t="str">
        <f>VLOOKUP(A6284,pomocne!$A:$C,3,FALSE)</f>
        <v>Rodič</v>
      </c>
    </row>
    <row r="6285" spans="1:5" s="24" customFormat="1" ht="30" hidden="1" x14ac:dyDescent="0.25">
      <c r="A6285" s="23" t="s">
        <v>394</v>
      </c>
      <c r="B6285" s="23" t="s">
        <v>68</v>
      </c>
      <c r="C6285" s="23" t="s">
        <v>18</v>
      </c>
      <c r="D6285" s="24" t="str">
        <f>VLOOKUP(A6285,Vystup20160620!$C:$C,1,FALSE)</f>
        <v>q2nw1g</v>
      </c>
      <c r="E6285" s="10" t="str">
        <f>VLOOKUP(A6285,pomocne!$A:$C,3,FALSE)</f>
        <v>Rodič</v>
      </c>
    </row>
    <row r="6286" spans="1:5" s="24" customFormat="1" hidden="1" x14ac:dyDescent="0.25">
      <c r="A6286" s="23" t="s">
        <v>394</v>
      </c>
      <c r="B6286" s="23" t="s">
        <v>69</v>
      </c>
      <c r="C6286" s="23" t="s">
        <v>13</v>
      </c>
      <c r="D6286" s="24" t="str">
        <f>VLOOKUP(A6286,Vystup20160620!$C:$C,1,FALSE)</f>
        <v>q2nw1g</v>
      </c>
      <c r="E6286" s="10" t="str">
        <f>VLOOKUP(A6286,pomocne!$A:$C,3,FALSE)</f>
        <v>Rodič</v>
      </c>
    </row>
    <row r="6287" spans="1:5" s="24" customFormat="1" ht="105" hidden="1" x14ac:dyDescent="0.25">
      <c r="A6287" s="23" t="s">
        <v>394</v>
      </c>
      <c r="B6287" s="23" t="s">
        <v>69</v>
      </c>
      <c r="C6287" s="23" t="s">
        <v>397</v>
      </c>
      <c r="D6287" s="24" t="str">
        <f>VLOOKUP(A6287,Vystup20160620!$C:$C,1,FALSE)</f>
        <v>q2nw1g</v>
      </c>
      <c r="E6287" s="10" t="str">
        <f>VLOOKUP(A6287,pomocne!$A:$C,3,FALSE)</f>
        <v>Rodič</v>
      </c>
    </row>
    <row r="6288" spans="1:5" s="24" customFormat="1" hidden="1" x14ac:dyDescent="0.25">
      <c r="A6288" s="23" t="s">
        <v>394</v>
      </c>
      <c r="B6288" s="23" t="s">
        <v>105</v>
      </c>
      <c r="C6288" s="23" t="s">
        <v>13</v>
      </c>
      <c r="D6288" s="24" t="str">
        <f>VLOOKUP(A6288,Vystup20160620!$C:$C,1,FALSE)</f>
        <v>q2nw1g</v>
      </c>
      <c r="E6288" s="10" t="str">
        <f>VLOOKUP(A6288,pomocne!$A:$C,3,FALSE)</f>
        <v>Rodič</v>
      </c>
    </row>
    <row r="6289" spans="1:5" s="24" customFormat="1" hidden="1" x14ac:dyDescent="0.25">
      <c r="A6289" s="23" t="s">
        <v>394</v>
      </c>
      <c r="B6289" s="23" t="s">
        <v>618</v>
      </c>
      <c r="C6289" s="23" t="s">
        <v>13</v>
      </c>
      <c r="D6289" s="24" t="str">
        <f>VLOOKUP(A6289,Vystup20160620!$C:$C,1,FALSE)</f>
        <v>q2nw1g</v>
      </c>
      <c r="E6289" s="10" t="str">
        <f>VLOOKUP(A6289,pomocne!$A:$C,3,FALSE)</f>
        <v>Rodič</v>
      </c>
    </row>
    <row r="6290" spans="1:5" s="24" customFormat="1" hidden="1" x14ac:dyDescent="0.25">
      <c r="A6290" s="23" t="s">
        <v>394</v>
      </c>
      <c r="B6290" s="23" t="s">
        <v>619</v>
      </c>
      <c r="C6290" s="23" t="s">
        <v>13</v>
      </c>
      <c r="D6290" s="24" t="str">
        <f>VLOOKUP(A6290,Vystup20160620!$C:$C,1,FALSE)</f>
        <v>q2nw1g</v>
      </c>
      <c r="E6290" s="10" t="str">
        <f>VLOOKUP(A6290,pomocne!$A:$C,3,FALSE)</f>
        <v>Rodič</v>
      </c>
    </row>
    <row r="6291" spans="1:5" s="24" customFormat="1" hidden="1" x14ac:dyDescent="0.25">
      <c r="A6291" s="23" t="s">
        <v>394</v>
      </c>
      <c r="B6291" s="23" t="s">
        <v>70</v>
      </c>
      <c r="C6291" s="23" t="s">
        <v>13</v>
      </c>
      <c r="D6291" s="24" t="str">
        <f>VLOOKUP(A6291,Vystup20160620!$C:$C,1,FALSE)</f>
        <v>q2nw1g</v>
      </c>
      <c r="E6291" s="10" t="str">
        <f>VLOOKUP(A6291,pomocne!$A:$C,3,FALSE)</f>
        <v>Rodič</v>
      </c>
    </row>
    <row r="6292" spans="1:5" s="24" customFormat="1" hidden="1" x14ac:dyDescent="0.25">
      <c r="A6292" s="23" t="s">
        <v>394</v>
      </c>
      <c r="B6292" s="23" t="s">
        <v>129</v>
      </c>
      <c r="C6292" s="23" t="s">
        <v>18</v>
      </c>
      <c r="D6292" s="24" t="str">
        <f>VLOOKUP(A6292,Vystup20160620!$C:$C,1,FALSE)</f>
        <v>q2nw1g</v>
      </c>
      <c r="E6292" s="10" t="str">
        <f>VLOOKUP(A6292,pomocne!$A:$C,3,FALSE)</f>
        <v>Rodič</v>
      </c>
    </row>
    <row r="6293" spans="1:5" s="24" customFormat="1" hidden="1" x14ac:dyDescent="0.25">
      <c r="A6293" s="23" t="s">
        <v>394</v>
      </c>
      <c r="B6293" s="23" t="s">
        <v>130</v>
      </c>
      <c r="C6293" s="23" t="s">
        <v>18</v>
      </c>
      <c r="D6293" s="24" t="str">
        <f>VLOOKUP(A6293,Vystup20160620!$C:$C,1,FALSE)</f>
        <v>q2nw1g</v>
      </c>
      <c r="E6293" s="10" t="str">
        <f>VLOOKUP(A6293,pomocne!$A:$C,3,FALSE)</f>
        <v>Rodič</v>
      </c>
    </row>
    <row r="6294" spans="1:5" s="24" customFormat="1" hidden="1" x14ac:dyDescent="0.25">
      <c r="A6294" s="23" t="s">
        <v>394</v>
      </c>
      <c r="B6294" s="23" t="s">
        <v>131</v>
      </c>
      <c r="C6294" s="23" t="s">
        <v>18</v>
      </c>
      <c r="D6294" s="24" t="str">
        <f>VLOOKUP(A6294,Vystup20160620!$C:$C,1,FALSE)</f>
        <v>q2nw1g</v>
      </c>
      <c r="E6294" s="10" t="str">
        <f>VLOOKUP(A6294,pomocne!$A:$C,3,FALSE)</f>
        <v>Rodič</v>
      </c>
    </row>
    <row r="6295" spans="1:5" s="24" customFormat="1" hidden="1" x14ac:dyDescent="0.25">
      <c r="A6295" s="23" t="s">
        <v>394</v>
      </c>
      <c r="B6295" s="23" t="s">
        <v>590</v>
      </c>
      <c r="C6295" s="23" t="s">
        <v>13</v>
      </c>
      <c r="D6295" s="24" t="str">
        <f>VLOOKUP(A6295,Vystup20160620!$C:$C,1,FALSE)</f>
        <v>q2nw1g</v>
      </c>
      <c r="E6295" s="10" t="str">
        <f>VLOOKUP(A6295,pomocne!$A:$C,3,FALSE)</f>
        <v>Rodič</v>
      </c>
    </row>
    <row r="6296" spans="1:5" s="24" customFormat="1" hidden="1" x14ac:dyDescent="0.25">
      <c r="A6296" s="23" t="s">
        <v>394</v>
      </c>
      <c r="B6296" s="23" t="s">
        <v>620</v>
      </c>
      <c r="C6296" s="23" t="s">
        <v>13</v>
      </c>
      <c r="D6296" s="24" t="str">
        <f>VLOOKUP(A6296,Vystup20160620!$C:$C,1,FALSE)</f>
        <v>q2nw1g</v>
      </c>
      <c r="E6296" s="10" t="str">
        <f>VLOOKUP(A6296,pomocne!$A:$C,3,FALSE)</f>
        <v>Rodič</v>
      </c>
    </row>
    <row r="6297" spans="1:5" s="24" customFormat="1" hidden="1" x14ac:dyDescent="0.25">
      <c r="A6297" s="23" t="s">
        <v>394</v>
      </c>
      <c r="B6297" s="23" t="s">
        <v>73</v>
      </c>
      <c r="C6297" s="23" t="s">
        <v>13</v>
      </c>
      <c r="D6297" s="24" t="str">
        <f>VLOOKUP(A6297,Vystup20160620!$C:$C,1,FALSE)</f>
        <v>q2nw1g</v>
      </c>
      <c r="E6297" s="10" t="str">
        <f>VLOOKUP(A6297,pomocne!$A:$C,3,FALSE)</f>
        <v>Rodič</v>
      </c>
    </row>
    <row r="6298" spans="1:5" s="24" customFormat="1" hidden="1" x14ac:dyDescent="0.25">
      <c r="A6298" s="23" t="s">
        <v>394</v>
      </c>
      <c r="B6298" s="23" t="s">
        <v>591</v>
      </c>
      <c r="C6298" s="23" t="s">
        <v>13</v>
      </c>
      <c r="D6298" s="24" t="str">
        <f>VLOOKUP(A6298,Vystup20160620!$C:$C,1,FALSE)</f>
        <v>q2nw1g</v>
      </c>
      <c r="E6298" s="10" t="str">
        <f>VLOOKUP(A6298,pomocne!$A:$C,3,FALSE)</f>
        <v>Rodič</v>
      </c>
    </row>
    <row r="6299" spans="1:5" s="24" customFormat="1" hidden="1" x14ac:dyDescent="0.25">
      <c r="A6299" s="23" t="s">
        <v>394</v>
      </c>
      <c r="B6299" s="23" t="s">
        <v>75</v>
      </c>
      <c r="C6299" s="23" t="s">
        <v>13</v>
      </c>
      <c r="D6299" s="24" t="str">
        <f>VLOOKUP(A6299,Vystup20160620!$C:$C,1,FALSE)</f>
        <v>q2nw1g</v>
      </c>
      <c r="E6299" s="10" t="str">
        <f>VLOOKUP(A6299,pomocne!$A:$C,3,FALSE)</f>
        <v>Rodič</v>
      </c>
    </row>
    <row r="6300" spans="1:5" s="24" customFormat="1" ht="30" hidden="1" x14ac:dyDescent="0.25">
      <c r="A6300" s="23" t="s">
        <v>394</v>
      </c>
      <c r="B6300" s="23" t="s">
        <v>592</v>
      </c>
      <c r="C6300" s="23" t="s">
        <v>13</v>
      </c>
      <c r="D6300" s="24" t="str">
        <f>VLOOKUP(A6300,Vystup20160620!$C:$C,1,FALSE)</f>
        <v>q2nw1g</v>
      </c>
      <c r="E6300" s="10" t="str">
        <f>VLOOKUP(A6300,pomocne!$A:$C,3,FALSE)</f>
        <v>Rodič</v>
      </c>
    </row>
    <row r="6301" spans="1:5" s="24" customFormat="1" hidden="1" x14ac:dyDescent="0.25">
      <c r="A6301" s="23" t="s">
        <v>394</v>
      </c>
      <c r="B6301" s="23" t="s">
        <v>593</v>
      </c>
      <c r="C6301" s="23" t="s">
        <v>13</v>
      </c>
      <c r="D6301" s="24" t="str">
        <f>VLOOKUP(A6301,Vystup20160620!$C:$C,1,FALSE)</f>
        <v>q2nw1g</v>
      </c>
      <c r="E6301" s="10" t="str">
        <f>VLOOKUP(A6301,pomocne!$A:$C,3,FALSE)</f>
        <v>Rodič</v>
      </c>
    </row>
    <row r="6302" spans="1:5" s="24" customFormat="1" hidden="1" x14ac:dyDescent="0.25">
      <c r="A6302" s="23" t="s">
        <v>394</v>
      </c>
      <c r="B6302" s="23" t="s">
        <v>622</v>
      </c>
      <c r="C6302" s="23" t="s">
        <v>18</v>
      </c>
      <c r="D6302" s="24" t="str">
        <f>VLOOKUP(A6302,Vystup20160620!$C:$C,1,FALSE)</f>
        <v>q2nw1g</v>
      </c>
      <c r="E6302" s="10" t="str">
        <f>VLOOKUP(A6302,pomocne!$A:$C,3,FALSE)</f>
        <v>Rodič</v>
      </c>
    </row>
    <row r="6303" spans="1:5" s="24" customFormat="1" ht="30" hidden="1" x14ac:dyDescent="0.25">
      <c r="A6303" s="23" t="s">
        <v>394</v>
      </c>
      <c r="B6303" s="23" t="s">
        <v>623</v>
      </c>
      <c r="C6303" s="23" t="s">
        <v>18</v>
      </c>
      <c r="D6303" s="24" t="str">
        <f>VLOOKUP(A6303,Vystup20160620!$C:$C,1,FALSE)</f>
        <v>q2nw1g</v>
      </c>
      <c r="E6303" s="10" t="str">
        <f>VLOOKUP(A6303,pomocne!$A:$C,3,FALSE)</f>
        <v>Rodič</v>
      </c>
    </row>
    <row r="6304" spans="1:5" s="24" customFormat="1" hidden="1" x14ac:dyDescent="0.25">
      <c r="A6304" s="23" t="s">
        <v>394</v>
      </c>
      <c r="B6304" s="23" t="s">
        <v>76</v>
      </c>
      <c r="C6304" s="23" t="s">
        <v>13</v>
      </c>
      <c r="D6304" s="24" t="str">
        <f>VLOOKUP(A6304,Vystup20160620!$C:$C,1,FALSE)</f>
        <v>q2nw1g</v>
      </c>
      <c r="E6304" s="10" t="str">
        <f>VLOOKUP(A6304,pomocne!$A:$C,3,FALSE)</f>
        <v>Rodič</v>
      </c>
    </row>
    <row r="6305" spans="1:5" s="24" customFormat="1" ht="30" hidden="1" x14ac:dyDescent="0.25">
      <c r="A6305" s="23" t="s">
        <v>394</v>
      </c>
      <c r="B6305" s="23" t="s">
        <v>77</v>
      </c>
      <c r="C6305" s="23" t="s">
        <v>13</v>
      </c>
      <c r="D6305" s="24" t="str">
        <f>VLOOKUP(A6305,Vystup20160620!$C:$C,1,FALSE)</f>
        <v>q2nw1g</v>
      </c>
      <c r="E6305" s="10" t="str">
        <f>VLOOKUP(A6305,pomocne!$A:$C,3,FALSE)</f>
        <v>Rodič</v>
      </c>
    </row>
    <row r="6306" spans="1:5" s="24" customFormat="1" ht="75" hidden="1" x14ac:dyDescent="0.25">
      <c r="A6306" s="23" t="s">
        <v>394</v>
      </c>
      <c r="B6306" s="23" t="s">
        <v>78</v>
      </c>
      <c r="C6306" s="23" t="s">
        <v>398</v>
      </c>
      <c r="D6306" s="24" t="str">
        <f>VLOOKUP(A6306,Vystup20160620!$C:$C,1,FALSE)</f>
        <v>q2nw1g</v>
      </c>
      <c r="E6306" s="10" t="str">
        <f>VLOOKUP(A6306,pomocne!$A:$C,3,FALSE)</f>
        <v>Rodič</v>
      </c>
    </row>
    <row r="6307" spans="1:5" s="24" customFormat="1" hidden="1" x14ac:dyDescent="0.25">
      <c r="A6307" s="23" t="s">
        <v>394</v>
      </c>
      <c r="B6307" s="23" t="s">
        <v>594</v>
      </c>
      <c r="C6307" s="23" t="s">
        <v>13</v>
      </c>
      <c r="D6307" s="24" t="str">
        <f>VLOOKUP(A6307,Vystup20160620!$C:$C,1,FALSE)</f>
        <v>q2nw1g</v>
      </c>
      <c r="E6307" s="10" t="str">
        <f>VLOOKUP(A6307,pomocne!$A:$C,3,FALSE)</f>
        <v>Rodič</v>
      </c>
    </row>
    <row r="6308" spans="1:5" s="24" customFormat="1" hidden="1" x14ac:dyDescent="0.25">
      <c r="A6308" s="23" t="s">
        <v>394</v>
      </c>
      <c r="B6308" s="23" t="s">
        <v>595</v>
      </c>
      <c r="C6308" s="23" t="s">
        <v>13</v>
      </c>
      <c r="D6308" s="24" t="str">
        <f>VLOOKUP(A6308,Vystup20160620!$C:$C,1,FALSE)</f>
        <v>q2nw1g</v>
      </c>
      <c r="E6308" s="10" t="str">
        <f>VLOOKUP(A6308,pomocne!$A:$C,3,FALSE)</f>
        <v>Rodič</v>
      </c>
    </row>
    <row r="6309" spans="1:5" s="24" customFormat="1" hidden="1" x14ac:dyDescent="0.25">
      <c r="A6309" s="23" t="s">
        <v>394</v>
      </c>
      <c r="B6309" s="23" t="s">
        <v>82</v>
      </c>
      <c r="C6309" s="23" t="s">
        <v>13</v>
      </c>
      <c r="D6309" s="24" t="str">
        <f>VLOOKUP(A6309,Vystup20160620!$C:$C,1,FALSE)</f>
        <v>q2nw1g</v>
      </c>
      <c r="E6309" s="10" t="str">
        <f>VLOOKUP(A6309,pomocne!$A:$C,3,FALSE)</f>
        <v>Rodič</v>
      </c>
    </row>
    <row r="6310" spans="1:5" s="24" customFormat="1" hidden="1" x14ac:dyDescent="0.25">
      <c r="A6310" s="23" t="s">
        <v>394</v>
      </c>
      <c r="B6310" s="23" t="s">
        <v>596</v>
      </c>
      <c r="C6310" s="23" t="s">
        <v>13</v>
      </c>
      <c r="D6310" s="24" t="str">
        <f>VLOOKUP(A6310,Vystup20160620!$C:$C,1,FALSE)</f>
        <v>q2nw1g</v>
      </c>
      <c r="E6310" s="10" t="str">
        <f>VLOOKUP(A6310,pomocne!$A:$C,3,FALSE)</f>
        <v>Rodič</v>
      </c>
    </row>
    <row r="6311" spans="1:5" s="24" customFormat="1" hidden="1" x14ac:dyDescent="0.25">
      <c r="A6311" s="23" t="s">
        <v>394</v>
      </c>
      <c r="B6311" s="23" t="s">
        <v>84</v>
      </c>
      <c r="C6311" s="23" t="s">
        <v>13</v>
      </c>
      <c r="D6311" s="24" t="str">
        <f>VLOOKUP(A6311,Vystup20160620!$C:$C,1,FALSE)</f>
        <v>q2nw1g</v>
      </c>
      <c r="E6311" s="10" t="str">
        <f>VLOOKUP(A6311,pomocne!$A:$C,3,FALSE)</f>
        <v>Rodič</v>
      </c>
    </row>
    <row r="6312" spans="1:5" s="24" customFormat="1" hidden="1" x14ac:dyDescent="0.25">
      <c r="A6312" s="23" t="s">
        <v>394</v>
      </c>
      <c r="B6312" s="23" t="s">
        <v>597</v>
      </c>
      <c r="C6312" s="23" t="s">
        <v>13</v>
      </c>
      <c r="D6312" s="24" t="str">
        <f>VLOOKUP(A6312,Vystup20160620!$C:$C,1,FALSE)</f>
        <v>q2nw1g</v>
      </c>
      <c r="E6312" s="10" t="str">
        <f>VLOOKUP(A6312,pomocne!$A:$C,3,FALSE)</f>
        <v>Rodič</v>
      </c>
    </row>
    <row r="6313" spans="1:5" s="24" customFormat="1" hidden="1" x14ac:dyDescent="0.25">
      <c r="A6313" s="23" t="s">
        <v>394</v>
      </c>
      <c r="B6313" s="23" t="s">
        <v>598</v>
      </c>
      <c r="C6313" s="23" t="s">
        <v>13</v>
      </c>
      <c r="D6313" s="24" t="str">
        <f>VLOOKUP(A6313,Vystup20160620!$C:$C,1,FALSE)</f>
        <v>q2nw1g</v>
      </c>
      <c r="E6313" s="10" t="str">
        <f>VLOOKUP(A6313,pomocne!$A:$C,3,FALSE)</f>
        <v>Rodič</v>
      </c>
    </row>
    <row r="6314" spans="1:5" s="24" customFormat="1" ht="30" hidden="1" x14ac:dyDescent="0.25">
      <c r="A6314" s="23" t="s">
        <v>394</v>
      </c>
      <c r="B6314" s="23" t="s">
        <v>87</v>
      </c>
      <c r="C6314" s="23" t="s">
        <v>13</v>
      </c>
      <c r="D6314" s="24" t="str">
        <f>VLOOKUP(A6314,Vystup20160620!$C:$C,1,FALSE)</f>
        <v>q2nw1g</v>
      </c>
      <c r="E6314" s="10" t="str">
        <f>VLOOKUP(A6314,pomocne!$A:$C,3,FALSE)</f>
        <v>Rodič</v>
      </c>
    </row>
    <row r="6315" spans="1:5" s="24" customFormat="1" ht="30" hidden="1" x14ac:dyDescent="0.25">
      <c r="A6315" s="23" t="s">
        <v>394</v>
      </c>
      <c r="B6315" s="23" t="s">
        <v>88</v>
      </c>
      <c r="C6315" s="23" t="s">
        <v>13</v>
      </c>
      <c r="D6315" s="24" t="str">
        <f>VLOOKUP(A6315,Vystup20160620!$C:$C,1,FALSE)</f>
        <v>q2nw1g</v>
      </c>
      <c r="E6315" s="10" t="str">
        <f>VLOOKUP(A6315,pomocne!$A:$C,3,FALSE)</f>
        <v>Rodič</v>
      </c>
    </row>
    <row r="6316" spans="1:5" s="24" customFormat="1" ht="30" hidden="1" x14ac:dyDescent="0.25">
      <c r="A6316" s="23" t="s">
        <v>394</v>
      </c>
      <c r="B6316" s="23" t="s">
        <v>737</v>
      </c>
      <c r="C6316" s="23" t="s">
        <v>399</v>
      </c>
      <c r="D6316" s="24" t="str">
        <f>VLOOKUP(A6316,Vystup20160620!$C:$C,1,FALSE)</f>
        <v>q2nw1g</v>
      </c>
      <c r="E6316" s="10" t="str">
        <f>VLOOKUP(A6316,pomocne!$A:$C,3,FALSE)</f>
        <v>Rodič</v>
      </c>
    </row>
    <row r="6317" spans="1:5" s="24" customFormat="1" hidden="1" x14ac:dyDescent="0.25">
      <c r="A6317" s="23" t="s">
        <v>204</v>
      </c>
      <c r="B6317" s="23" t="s">
        <v>511</v>
      </c>
      <c r="C6317" s="23" t="s">
        <v>135</v>
      </c>
      <c r="D6317" s="24" t="str">
        <f>VLOOKUP(A6317,Vystup20160620!$C:$C,1,FALSE)</f>
        <v>qc5t4</v>
      </c>
      <c r="E6317" s="10" t="str">
        <f>VLOOKUP(A6317,pomocne!$A:$C,3,FALSE)</f>
        <v>Rodič</v>
      </c>
    </row>
    <row r="6318" spans="1:5" s="24" customFormat="1" hidden="1" x14ac:dyDescent="0.25">
      <c r="A6318" s="23" t="s">
        <v>204</v>
      </c>
      <c r="B6318" s="23" t="s">
        <v>512</v>
      </c>
      <c r="C6318" s="23" t="s">
        <v>13</v>
      </c>
      <c r="D6318" s="24" t="str">
        <f>VLOOKUP(A6318,Vystup20160620!$C:$C,1,FALSE)</f>
        <v>qc5t4</v>
      </c>
      <c r="E6318" s="10" t="str">
        <f>VLOOKUP(A6318,pomocne!$A:$C,3,FALSE)</f>
        <v>Rodič</v>
      </c>
    </row>
    <row r="6319" spans="1:5" s="24" customFormat="1" hidden="1" x14ac:dyDescent="0.25">
      <c r="A6319" s="23" t="s">
        <v>204</v>
      </c>
      <c r="B6319" s="23" t="s">
        <v>513</v>
      </c>
      <c r="C6319" s="23" t="s">
        <v>13</v>
      </c>
      <c r="D6319" s="24" t="str">
        <f>VLOOKUP(A6319,Vystup20160620!$C:$C,1,FALSE)</f>
        <v>qc5t4</v>
      </c>
      <c r="E6319" s="10" t="str">
        <f>VLOOKUP(A6319,pomocne!$A:$C,3,FALSE)</f>
        <v>Rodič</v>
      </c>
    </row>
    <row r="6320" spans="1:5" s="24" customFormat="1" hidden="1" x14ac:dyDescent="0.25">
      <c r="A6320" s="23" t="s">
        <v>204</v>
      </c>
      <c r="B6320" s="23" t="s">
        <v>514</v>
      </c>
      <c r="C6320" s="23" t="s">
        <v>13</v>
      </c>
      <c r="D6320" s="24" t="str">
        <f>VLOOKUP(A6320,Vystup20160620!$C:$C,1,FALSE)</f>
        <v>qc5t4</v>
      </c>
      <c r="E6320" s="10" t="str">
        <f>VLOOKUP(A6320,pomocne!$A:$C,3,FALSE)</f>
        <v>Rodič</v>
      </c>
    </row>
    <row r="6321" spans="1:5" s="24" customFormat="1" hidden="1" x14ac:dyDescent="0.25">
      <c r="A6321" s="23" t="s">
        <v>204</v>
      </c>
      <c r="B6321" s="23" t="s">
        <v>515</v>
      </c>
      <c r="C6321" s="23" t="s">
        <v>13</v>
      </c>
      <c r="D6321" s="24" t="str">
        <f>VLOOKUP(A6321,Vystup20160620!$C:$C,1,FALSE)</f>
        <v>qc5t4</v>
      </c>
      <c r="E6321" s="10" t="str">
        <f>VLOOKUP(A6321,pomocne!$A:$C,3,FALSE)</f>
        <v>Rodič</v>
      </c>
    </row>
    <row r="6322" spans="1:5" s="24" customFormat="1" hidden="1" x14ac:dyDescent="0.25">
      <c r="A6322" s="23" t="s">
        <v>204</v>
      </c>
      <c r="B6322" s="23" t="s">
        <v>735</v>
      </c>
      <c r="C6322" s="23" t="s">
        <v>13</v>
      </c>
      <c r="D6322" s="24" t="str">
        <f>VLOOKUP(A6322,Vystup20160620!$C:$C,1,FALSE)</f>
        <v>qc5t4</v>
      </c>
      <c r="E6322" s="10" t="str">
        <f>VLOOKUP(A6322,pomocne!$A:$C,3,FALSE)</f>
        <v>Rodič</v>
      </c>
    </row>
    <row r="6323" spans="1:5" s="24" customFormat="1" hidden="1" x14ac:dyDescent="0.25">
      <c r="A6323" s="23" t="s">
        <v>204</v>
      </c>
      <c r="B6323" s="23" t="s">
        <v>517</v>
      </c>
      <c r="C6323" s="23" t="s">
        <v>13</v>
      </c>
      <c r="D6323" s="24" t="str">
        <f>VLOOKUP(A6323,Vystup20160620!$C:$C,1,FALSE)</f>
        <v>qc5t4</v>
      </c>
      <c r="E6323" s="10" t="str">
        <f>VLOOKUP(A6323,pomocne!$A:$C,3,FALSE)</f>
        <v>Rodič</v>
      </c>
    </row>
    <row r="6324" spans="1:5" s="24" customFormat="1" hidden="1" x14ac:dyDescent="0.25">
      <c r="A6324" s="23" t="s">
        <v>204</v>
      </c>
      <c r="B6324" s="23" t="s">
        <v>736</v>
      </c>
      <c r="C6324" s="23" t="s">
        <v>18</v>
      </c>
      <c r="D6324" s="24" t="str">
        <f>VLOOKUP(A6324,Vystup20160620!$C:$C,1,FALSE)</f>
        <v>qc5t4</v>
      </c>
      <c r="E6324" s="10" t="str">
        <f>VLOOKUP(A6324,pomocne!$A:$C,3,FALSE)</f>
        <v>Rodič</v>
      </c>
    </row>
    <row r="6325" spans="1:5" s="24" customFormat="1" hidden="1" x14ac:dyDescent="0.25">
      <c r="A6325" s="23" t="s">
        <v>204</v>
      </c>
      <c r="B6325" s="23" t="s">
        <v>519</v>
      </c>
      <c r="C6325" s="23" t="s">
        <v>18</v>
      </c>
      <c r="D6325" s="24" t="str">
        <f>VLOOKUP(A6325,Vystup20160620!$C:$C,1,FALSE)</f>
        <v>qc5t4</v>
      </c>
      <c r="E6325" s="10" t="str">
        <f>VLOOKUP(A6325,pomocne!$A:$C,3,FALSE)</f>
        <v>Rodič</v>
      </c>
    </row>
    <row r="6326" spans="1:5" s="24" customFormat="1" hidden="1" x14ac:dyDescent="0.25">
      <c r="A6326" s="23" t="s">
        <v>204</v>
      </c>
      <c r="B6326" s="23" t="s">
        <v>520</v>
      </c>
      <c r="C6326" s="23" t="s">
        <v>13</v>
      </c>
      <c r="D6326" s="24" t="str">
        <f>VLOOKUP(A6326,Vystup20160620!$C:$C,1,FALSE)</f>
        <v>qc5t4</v>
      </c>
      <c r="E6326" s="10" t="str">
        <f>VLOOKUP(A6326,pomocne!$A:$C,3,FALSE)</f>
        <v>Rodič</v>
      </c>
    </row>
    <row r="6327" spans="1:5" s="24" customFormat="1" hidden="1" x14ac:dyDescent="0.25">
      <c r="A6327" s="23" t="s">
        <v>204</v>
      </c>
      <c r="B6327" s="23" t="s">
        <v>521</v>
      </c>
      <c r="C6327" s="23" t="s">
        <v>18</v>
      </c>
      <c r="D6327" s="24" t="str">
        <f>VLOOKUP(A6327,Vystup20160620!$C:$C,1,FALSE)</f>
        <v>qc5t4</v>
      </c>
      <c r="E6327" s="10" t="str">
        <f>VLOOKUP(A6327,pomocne!$A:$C,3,FALSE)</f>
        <v>Rodič</v>
      </c>
    </row>
    <row r="6328" spans="1:5" s="24" customFormat="1" hidden="1" x14ac:dyDescent="0.25">
      <c r="A6328" s="23" t="s">
        <v>204</v>
      </c>
      <c r="B6328" s="23" t="s">
        <v>522</v>
      </c>
      <c r="C6328" s="23" t="s">
        <v>13</v>
      </c>
      <c r="D6328" s="24" t="str">
        <f>VLOOKUP(A6328,Vystup20160620!$C:$C,1,FALSE)</f>
        <v>qc5t4</v>
      </c>
      <c r="E6328" s="10" t="str">
        <f>VLOOKUP(A6328,pomocne!$A:$C,3,FALSE)</f>
        <v>Rodič</v>
      </c>
    </row>
    <row r="6329" spans="1:5" s="24" customFormat="1" ht="30" hidden="1" x14ac:dyDescent="0.25">
      <c r="A6329" s="23" t="s">
        <v>204</v>
      </c>
      <c r="B6329" s="23" t="s">
        <v>19</v>
      </c>
      <c r="C6329" s="23" t="s">
        <v>13</v>
      </c>
      <c r="D6329" s="24" t="str">
        <f>VLOOKUP(A6329,Vystup20160620!$C:$C,1,FALSE)</f>
        <v>qc5t4</v>
      </c>
      <c r="E6329" s="10" t="str">
        <f>VLOOKUP(A6329,pomocne!$A:$C,3,FALSE)</f>
        <v>Rodič</v>
      </c>
    </row>
    <row r="6330" spans="1:5" s="24" customFormat="1" ht="30" hidden="1" x14ac:dyDescent="0.25">
      <c r="A6330" s="23" t="s">
        <v>204</v>
      </c>
      <c r="B6330" s="23" t="s">
        <v>20</v>
      </c>
      <c r="C6330" s="23" t="s">
        <v>13</v>
      </c>
      <c r="D6330" s="24" t="str">
        <f>VLOOKUP(A6330,Vystup20160620!$C:$C,1,FALSE)</f>
        <v>qc5t4</v>
      </c>
      <c r="E6330" s="10" t="str">
        <f>VLOOKUP(A6330,pomocne!$A:$C,3,FALSE)</f>
        <v>Rodič</v>
      </c>
    </row>
    <row r="6331" spans="1:5" s="24" customFormat="1" ht="30" hidden="1" x14ac:dyDescent="0.25">
      <c r="A6331" s="23" t="s">
        <v>204</v>
      </c>
      <c r="B6331" s="23" t="s">
        <v>600</v>
      </c>
      <c r="C6331" s="23" t="s">
        <v>18</v>
      </c>
      <c r="D6331" s="24" t="str">
        <f>VLOOKUP(A6331,Vystup20160620!$C:$C,1,FALSE)</f>
        <v>qc5t4</v>
      </c>
      <c r="E6331" s="10" t="str">
        <f>VLOOKUP(A6331,pomocne!$A:$C,3,FALSE)</f>
        <v>Rodič</v>
      </c>
    </row>
    <row r="6332" spans="1:5" s="24" customFormat="1" ht="30" hidden="1" x14ac:dyDescent="0.25">
      <c r="A6332" s="23" t="s">
        <v>204</v>
      </c>
      <c r="B6332" s="23" t="s">
        <v>601</v>
      </c>
      <c r="C6332" s="23" t="s">
        <v>13</v>
      </c>
      <c r="D6332" s="24" t="str">
        <f>VLOOKUP(A6332,Vystup20160620!$C:$C,1,FALSE)</f>
        <v>qc5t4</v>
      </c>
      <c r="E6332" s="10" t="str">
        <f>VLOOKUP(A6332,pomocne!$A:$C,3,FALSE)</f>
        <v>Rodič</v>
      </c>
    </row>
    <row r="6333" spans="1:5" s="24" customFormat="1" ht="30" hidden="1" x14ac:dyDescent="0.25">
      <c r="A6333" s="23" t="s">
        <v>204</v>
      </c>
      <c r="B6333" s="23" t="s">
        <v>602</v>
      </c>
      <c r="C6333" s="23" t="s">
        <v>13</v>
      </c>
      <c r="D6333" s="24" t="str">
        <f>VLOOKUP(A6333,Vystup20160620!$C:$C,1,FALSE)</f>
        <v>qc5t4</v>
      </c>
      <c r="E6333" s="10" t="str">
        <f>VLOOKUP(A6333,pomocne!$A:$C,3,FALSE)</f>
        <v>Rodič</v>
      </c>
    </row>
    <row r="6334" spans="1:5" s="24" customFormat="1" ht="30" hidden="1" x14ac:dyDescent="0.25">
      <c r="A6334" s="23" t="s">
        <v>204</v>
      </c>
      <c r="B6334" s="23" t="s">
        <v>603</v>
      </c>
      <c r="C6334" s="23" t="s">
        <v>18</v>
      </c>
      <c r="D6334" s="24" t="str">
        <f>VLOOKUP(A6334,Vystup20160620!$C:$C,1,FALSE)</f>
        <v>qc5t4</v>
      </c>
      <c r="E6334" s="10" t="str">
        <f>VLOOKUP(A6334,pomocne!$A:$C,3,FALSE)</f>
        <v>Rodič</v>
      </c>
    </row>
    <row r="6335" spans="1:5" s="24" customFormat="1" ht="30" hidden="1" x14ac:dyDescent="0.25">
      <c r="A6335" s="23" t="s">
        <v>204</v>
      </c>
      <c r="B6335" s="23" t="s">
        <v>604</v>
      </c>
      <c r="C6335" s="23" t="s">
        <v>13</v>
      </c>
      <c r="D6335" s="24" t="str">
        <f>VLOOKUP(A6335,Vystup20160620!$C:$C,1,FALSE)</f>
        <v>qc5t4</v>
      </c>
      <c r="E6335" s="10" t="str">
        <f>VLOOKUP(A6335,pomocne!$A:$C,3,FALSE)</f>
        <v>Rodič</v>
      </c>
    </row>
    <row r="6336" spans="1:5" s="24" customFormat="1" ht="30" hidden="1" x14ac:dyDescent="0.25">
      <c r="A6336" s="23" t="s">
        <v>204</v>
      </c>
      <c r="B6336" s="23" t="s">
        <v>605</v>
      </c>
      <c r="C6336" s="23" t="s">
        <v>13</v>
      </c>
      <c r="D6336" s="24" t="str">
        <f>VLOOKUP(A6336,Vystup20160620!$C:$C,1,FALSE)</f>
        <v>qc5t4</v>
      </c>
      <c r="E6336" s="10" t="str">
        <f>VLOOKUP(A6336,pomocne!$A:$C,3,FALSE)</f>
        <v>Rodič</v>
      </c>
    </row>
    <row r="6337" spans="1:5" s="24" customFormat="1" ht="30" hidden="1" x14ac:dyDescent="0.25">
      <c r="A6337" s="23" t="s">
        <v>204</v>
      </c>
      <c r="B6337" s="23" t="s">
        <v>562</v>
      </c>
      <c r="C6337" s="23" t="s">
        <v>13</v>
      </c>
      <c r="D6337" s="24" t="str">
        <f>VLOOKUP(A6337,Vystup20160620!$C:$C,1,FALSE)</f>
        <v>qc5t4</v>
      </c>
      <c r="E6337" s="10" t="str">
        <f>VLOOKUP(A6337,pomocne!$A:$C,3,FALSE)</f>
        <v>Rodič</v>
      </c>
    </row>
    <row r="6338" spans="1:5" s="24" customFormat="1" ht="30" hidden="1" x14ac:dyDescent="0.25">
      <c r="A6338" s="23" t="s">
        <v>204</v>
      </c>
      <c r="B6338" s="23" t="s">
        <v>563</v>
      </c>
      <c r="C6338" s="23" t="s">
        <v>13</v>
      </c>
      <c r="D6338" s="24" t="str">
        <f>VLOOKUP(A6338,Vystup20160620!$C:$C,1,FALSE)</f>
        <v>qc5t4</v>
      </c>
      <c r="E6338" s="10" t="str">
        <f>VLOOKUP(A6338,pomocne!$A:$C,3,FALSE)</f>
        <v>Rodič</v>
      </c>
    </row>
    <row r="6339" spans="1:5" s="24" customFormat="1" ht="30" hidden="1" x14ac:dyDescent="0.25">
      <c r="A6339" s="23" t="s">
        <v>204</v>
      </c>
      <c r="B6339" s="23" t="s">
        <v>564</v>
      </c>
      <c r="C6339" s="23" t="s">
        <v>18</v>
      </c>
      <c r="D6339" s="24" t="str">
        <f>VLOOKUP(A6339,Vystup20160620!$C:$C,1,FALSE)</f>
        <v>qc5t4</v>
      </c>
      <c r="E6339" s="10" t="str">
        <f>VLOOKUP(A6339,pomocne!$A:$C,3,FALSE)</f>
        <v>Rodič</v>
      </c>
    </row>
    <row r="6340" spans="1:5" s="24" customFormat="1" ht="30" hidden="1" x14ac:dyDescent="0.25">
      <c r="A6340" s="23" t="s">
        <v>204</v>
      </c>
      <c r="B6340" s="23" t="s">
        <v>565</v>
      </c>
      <c r="C6340" s="23" t="s">
        <v>18</v>
      </c>
      <c r="D6340" s="24" t="str">
        <f>VLOOKUP(A6340,Vystup20160620!$C:$C,1,FALSE)</f>
        <v>qc5t4</v>
      </c>
      <c r="E6340" s="10" t="str">
        <f>VLOOKUP(A6340,pomocne!$A:$C,3,FALSE)</f>
        <v>Rodič</v>
      </c>
    </row>
    <row r="6341" spans="1:5" s="24" customFormat="1" ht="30" hidden="1" x14ac:dyDescent="0.25">
      <c r="A6341" s="23" t="s">
        <v>204</v>
      </c>
      <c r="B6341" s="23" t="s">
        <v>566</v>
      </c>
      <c r="C6341" s="23" t="s">
        <v>18</v>
      </c>
      <c r="D6341" s="24" t="str">
        <f>VLOOKUP(A6341,Vystup20160620!$C:$C,1,FALSE)</f>
        <v>qc5t4</v>
      </c>
      <c r="E6341" s="10" t="str">
        <f>VLOOKUP(A6341,pomocne!$A:$C,3,FALSE)</f>
        <v>Rodič</v>
      </c>
    </row>
    <row r="6342" spans="1:5" s="24" customFormat="1" ht="30" hidden="1" x14ac:dyDescent="0.25">
      <c r="A6342" s="23" t="s">
        <v>204</v>
      </c>
      <c r="B6342" s="23" t="s">
        <v>567</v>
      </c>
      <c r="C6342" s="23" t="s">
        <v>13</v>
      </c>
      <c r="D6342" s="24" t="str">
        <f>VLOOKUP(A6342,Vystup20160620!$C:$C,1,FALSE)</f>
        <v>qc5t4</v>
      </c>
      <c r="E6342" s="10" t="str">
        <f>VLOOKUP(A6342,pomocne!$A:$C,3,FALSE)</f>
        <v>Rodič</v>
      </c>
    </row>
    <row r="6343" spans="1:5" s="24" customFormat="1" ht="30" hidden="1" x14ac:dyDescent="0.25">
      <c r="A6343" s="23" t="s">
        <v>204</v>
      </c>
      <c r="B6343" s="23" t="s">
        <v>568</v>
      </c>
      <c r="C6343" s="23" t="s">
        <v>18</v>
      </c>
      <c r="D6343" s="24" t="str">
        <f>VLOOKUP(A6343,Vystup20160620!$C:$C,1,FALSE)</f>
        <v>qc5t4</v>
      </c>
      <c r="E6343" s="10" t="str">
        <f>VLOOKUP(A6343,pomocne!$A:$C,3,FALSE)</f>
        <v>Rodič</v>
      </c>
    </row>
    <row r="6344" spans="1:5" s="24" customFormat="1" ht="30" hidden="1" x14ac:dyDescent="0.25">
      <c r="A6344" s="23" t="s">
        <v>204</v>
      </c>
      <c r="B6344" s="23" t="s">
        <v>569</v>
      </c>
      <c r="C6344" s="23" t="s">
        <v>18</v>
      </c>
      <c r="D6344" s="24" t="str">
        <f>VLOOKUP(A6344,Vystup20160620!$C:$C,1,FALSE)</f>
        <v>qc5t4</v>
      </c>
      <c r="E6344" s="10" t="str">
        <f>VLOOKUP(A6344,pomocne!$A:$C,3,FALSE)</f>
        <v>Rodič</v>
      </c>
    </row>
    <row r="6345" spans="1:5" s="24" customFormat="1" ht="30" hidden="1" x14ac:dyDescent="0.25">
      <c r="A6345" s="23" t="s">
        <v>204</v>
      </c>
      <c r="B6345" s="23" t="s">
        <v>570</v>
      </c>
      <c r="C6345" s="23" t="s">
        <v>18</v>
      </c>
      <c r="D6345" s="24" t="str">
        <f>VLOOKUP(A6345,Vystup20160620!$C:$C,1,FALSE)</f>
        <v>qc5t4</v>
      </c>
      <c r="E6345" s="10" t="str">
        <f>VLOOKUP(A6345,pomocne!$A:$C,3,FALSE)</f>
        <v>Rodič</v>
      </c>
    </row>
    <row r="6346" spans="1:5" s="24" customFormat="1" hidden="1" x14ac:dyDescent="0.25">
      <c r="A6346" s="23" t="s">
        <v>204</v>
      </c>
      <c r="B6346" s="23" t="s">
        <v>30</v>
      </c>
      <c r="C6346" s="23" t="s">
        <v>13</v>
      </c>
      <c r="D6346" s="24" t="str">
        <f>VLOOKUP(A6346,Vystup20160620!$C:$C,1,FALSE)</f>
        <v>qc5t4</v>
      </c>
      <c r="E6346" s="10" t="str">
        <f>VLOOKUP(A6346,pomocne!$A:$C,3,FALSE)</f>
        <v>Rodič</v>
      </c>
    </row>
    <row r="6347" spans="1:5" s="24" customFormat="1" hidden="1" x14ac:dyDescent="0.25">
      <c r="A6347" s="23" t="s">
        <v>204</v>
      </c>
      <c r="B6347" s="23" t="s">
        <v>571</v>
      </c>
      <c r="C6347" s="23" t="s">
        <v>13</v>
      </c>
      <c r="D6347" s="24" t="str">
        <f>VLOOKUP(A6347,Vystup20160620!$C:$C,1,FALSE)</f>
        <v>qc5t4</v>
      </c>
      <c r="E6347" s="10" t="str">
        <f>VLOOKUP(A6347,pomocne!$A:$C,3,FALSE)</f>
        <v>Rodič</v>
      </c>
    </row>
    <row r="6348" spans="1:5" s="24" customFormat="1" hidden="1" x14ac:dyDescent="0.25">
      <c r="A6348" s="23" t="s">
        <v>204</v>
      </c>
      <c r="B6348" s="23" t="s">
        <v>572</v>
      </c>
      <c r="C6348" s="23" t="s">
        <v>13</v>
      </c>
      <c r="D6348" s="24" t="str">
        <f>VLOOKUP(A6348,Vystup20160620!$C:$C,1,FALSE)</f>
        <v>qc5t4</v>
      </c>
      <c r="E6348" s="10" t="str">
        <f>VLOOKUP(A6348,pomocne!$A:$C,3,FALSE)</f>
        <v>Rodič</v>
      </c>
    </row>
    <row r="6349" spans="1:5" s="24" customFormat="1" hidden="1" x14ac:dyDescent="0.25">
      <c r="A6349" s="23" t="s">
        <v>204</v>
      </c>
      <c r="B6349" s="23" t="s">
        <v>33</v>
      </c>
      <c r="C6349" s="23" t="s">
        <v>13</v>
      </c>
      <c r="D6349" s="24" t="str">
        <f>VLOOKUP(A6349,Vystup20160620!$C:$C,1,FALSE)</f>
        <v>qc5t4</v>
      </c>
      <c r="E6349" s="10" t="str">
        <f>VLOOKUP(A6349,pomocne!$A:$C,3,FALSE)</f>
        <v>Rodič</v>
      </c>
    </row>
    <row r="6350" spans="1:5" s="24" customFormat="1" hidden="1" x14ac:dyDescent="0.25">
      <c r="A6350" s="23" t="s">
        <v>204</v>
      </c>
      <c r="B6350" s="23" t="s">
        <v>606</v>
      </c>
      <c r="C6350" s="23" t="s">
        <v>13</v>
      </c>
      <c r="D6350" s="24" t="str">
        <f>VLOOKUP(A6350,Vystup20160620!$C:$C,1,FALSE)</f>
        <v>qc5t4</v>
      </c>
      <c r="E6350" s="10" t="str">
        <f>VLOOKUP(A6350,pomocne!$A:$C,3,FALSE)</f>
        <v>Rodič</v>
      </c>
    </row>
    <row r="6351" spans="1:5" s="24" customFormat="1" hidden="1" x14ac:dyDescent="0.25">
      <c r="A6351" s="23" t="s">
        <v>204</v>
      </c>
      <c r="B6351" s="23" t="s">
        <v>607</v>
      </c>
      <c r="C6351" s="23" t="s">
        <v>18</v>
      </c>
      <c r="D6351" s="24" t="str">
        <f>VLOOKUP(A6351,Vystup20160620!$C:$C,1,FALSE)</f>
        <v>qc5t4</v>
      </c>
      <c r="E6351" s="10" t="str">
        <f>VLOOKUP(A6351,pomocne!$A:$C,3,FALSE)</f>
        <v>Rodič</v>
      </c>
    </row>
    <row r="6352" spans="1:5" s="24" customFormat="1" ht="30" hidden="1" x14ac:dyDescent="0.25">
      <c r="A6352" s="23" t="s">
        <v>204</v>
      </c>
      <c r="B6352" s="23" t="s">
        <v>573</v>
      </c>
      <c r="C6352" s="23" t="s">
        <v>13</v>
      </c>
      <c r="D6352" s="24" t="str">
        <f>VLOOKUP(A6352,Vystup20160620!$C:$C,1,FALSE)</f>
        <v>qc5t4</v>
      </c>
      <c r="E6352" s="10" t="str">
        <f>VLOOKUP(A6352,pomocne!$A:$C,3,FALSE)</f>
        <v>Rodič</v>
      </c>
    </row>
    <row r="6353" spans="1:5" s="24" customFormat="1" ht="30" hidden="1" x14ac:dyDescent="0.25">
      <c r="A6353" s="23" t="s">
        <v>204</v>
      </c>
      <c r="B6353" s="23" t="s">
        <v>608</v>
      </c>
      <c r="C6353" s="23" t="s">
        <v>18</v>
      </c>
      <c r="D6353" s="24" t="str">
        <f>VLOOKUP(A6353,Vystup20160620!$C:$C,1,FALSE)</f>
        <v>qc5t4</v>
      </c>
      <c r="E6353" s="10" t="str">
        <f>VLOOKUP(A6353,pomocne!$A:$C,3,FALSE)</f>
        <v>Rodič</v>
      </c>
    </row>
    <row r="6354" spans="1:5" s="24" customFormat="1" hidden="1" x14ac:dyDescent="0.25">
      <c r="A6354" s="23" t="s">
        <v>204</v>
      </c>
      <c r="B6354" s="23" t="s">
        <v>38</v>
      </c>
      <c r="C6354" s="23" t="s">
        <v>13</v>
      </c>
      <c r="D6354" s="24" t="str">
        <f>VLOOKUP(A6354,Vystup20160620!$C:$C,1,FALSE)</f>
        <v>qc5t4</v>
      </c>
      <c r="E6354" s="10" t="str">
        <f>VLOOKUP(A6354,pomocne!$A:$C,3,FALSE)</f>
        <v>Rodič</v>
      </c>
    </row>
    <row r="6355" spans="1:5" s="24" customFormat="1" hidden="1" x14ac:dyDescent="0.25">
      <c r="A6355" s="23" t="s">
        <v>204</v>
      </c>
      <c r="B6355" s="23" t="s">
        <v>574</v>
      </c>
      <c r="C6355" s="23" t="s">
        <v>13</v>
      </c>
      <c r="D6355" s="24" t="str">
        <f>VLOOKUP(A6355,Vystup20160620!$C:$C,1,FALSE)</f>
        <v>qc5t4</v>
      </c>
      <c r="E6355" s="10" t="str">
        <f>VLOOKUP(A6355,pomocne!$A:$C,3,FALSE)</f>
        <v>Rodič</v>
      </c>
    </row>
    <row r="6356" spans="1:5" s="24" customFormat="1" hidden="1" x14ac:dyDescent="0.25">
      <c r="A6356" s="23" t="s">
        <v>204</v>
      </c>
      <c r="B6356" s="23" t="s">
        <v>575</v>
      </c>
      <c r="C6356" s="23" t="s">
        <v>13</v>
      </c>
      <c r="D6356" s="24" t="str">
        <f>VLOOKUP(A6356,Vystup20160620!$C:$C,1,FALSE)</f>
        <v>qc5t4</v>
      </c>
      <c r="E6356" s="10" t="str">
        <f>VLOOKUP(A6356,pomocne!$A:$C,3,FALSE)</f>
        <v>Rodič</v>
      </c>
    </row>
    <row r="6357" spans="1:5" s="24" customFormat="1" hidden="1" x14ac:dyDescent="0.25">
      <c r="A6357" s="23" t="s">
        <v>204</v>
      </c>
      <c r="B6357" s="23" t="s">
        <v>576</v>
      </c>
      <c r="C6357" s="23" t="s">
        <v>18</v>
      </c>
      <c r="D6357" s="24" t="str">
        <f>VLOOKUP(A6357,Vystup20160620!$C:$C,1,FALSE)</f>
        <v>qc5t4</v>
      </c>
      <c r="E6357" s="10" t="str">
        <f>VLOOKUP(A6357,pomocne!$A:$C,3,FALSE)</f>
        <v>Rodič</v>
      </c>
    </row>
    <row r="6358" spans="1:5" s="24" customFormat="1" hidden="1" x14ac:dyDescent="0.25">
      <c r="A6358" s="23" t="s">
        <v>204</v>
      </c>
      <c r="B6358" s="23" t="s">
        <v>577</v>
      </c>
      <c r="C6358" s="23" t="s">
        <v>13</v>
      </c>
      <c r="D6358" s="24" t="str">
        <f>VLOOKUP(A6358,Vystup20160620!$C:$C,1,FALSE)</f>
        <v>qc5t4</v>
      </c>
      <c r="E6358" s="10" t="str">
        <f>VLOOKUP(A6358,pomocne!$A:$C,3,FALSE)</f>
        <v>Rodič</v>
      </c>
    </row>
    <row r="6359" spans="1:5" s="24" customFormat="1" hidden="1" x14ac:dyDescent="0.25">
      <c r="A6359" s="23" t="s">
        <v>204</v>
      </c>
      <c r="B6359" s="23" t="s">
        <v>578</v>
      </c>
      <c r="C6359" s="23" t="s">
        <v>13</v>
      </c>
      <c r="D6359" s="24" t="str">
        <f>VLOOKUP(A6359,Vystup20160620!$C:$C,1,FALSE)</f>
        <v>qc5t4</v>
      </c>
      <c r="E6359" s="10" t="str">
        <f>VLOOKUP(A6359,pomocne!$A:$C,3,FALSE)</f>
        <v>Rodič</v>
      </c>
    </row>
    <row r="6360" spans="1:5" s="24" customFormat="1" hidden="1" x14ac:dyDescent="0.25">
      <c r="A6360" s="23" t="s">
        <v>204</v>
      </c>
      <c r="B6360" s="23" t="s">
        <v>44</v>
      </c>
      <c r="C6360" s="23" t="s">
        <v>13</v>
      </c>
      <c r="D6360" s="24" t="str">
        <f>VLOOKUP(A6360,Vystup20160620!$C:$C,1,FALSE)</f>
        <v>qc5t4</v>
      </c>
      <c r="E6360" s="10" t="str">
        <f>VLOOKUP(A6360,pomocne!$A:$C,3,FALSE)</f>
        <v>Rodič</v>
      </c>
    </row>
    <row r="6361" spans="1:5" s="24" customFormat="1" hidden="1" x14ac:dyDescent="0.25">
      <c r="A6361" s="23" t="s">
        <v>204</v>
      </c>
      <c r="B6361" s="23" t="s">
        <v>579</v>
      </c>
      <c r="C6361" s="23" t="s">
        <v>13</v>
      </c>
      <c r="D6361" s="24" t="str">
        <f>VLOOKUP(A6361,Vystup20160620!$C:$C,1,FALSE)</f>
        <v>qc5t4</v>
      </c>
      <c r="E6361" s="10" t="str">
        <f>VLOOKUP(A6361,pomocne!$A:$C,3,FALSE)</f>
        <v>Rodič</v>
      </c>
    </row>
    <row r="6362" spans="1:5" s="24" customFormat="1" hidden="1" x14ac:dyDescent="0.25">
      <c r="A6362" s="23" t="s">
        <v>204</v>
      </c>
      <c r="B6362" s="23" t="s">
        <v>609</v>
      </c>
      <c r="C6362" s="23" t="s">
        <v>18</v>
      </c>
      <c r="D6362" s="24" t="str">
        <f>VLOOKUP(A6362,Vystup20160620!$C:$C,1,FALSE)</f>
        <v>qc5t4</v>
      </c>
      <c r="E6362" s="10" t="str">
        <f>VLOOKUP(A6362,pomocne!$A:$C,3,FALSE)</f>
        <v>Rodič</v>
      </c>
    </row>
    <row r="6363" spans="1:5" s="24" customFormat="1" hidden="1" x14ac:dyDescent="0.25">
      <c r="A6363" s="23" t="s">
        <v>204</v>
      </c>
      <c r="B6363" s="23" t="s">
        <v>610</v>
      </c>
      <c r="C6363" s="23" t="s">
        <v>13</v>
      </c>
      <c r="D6363" s="24" t="str">
        <f>VLOOKUP(A6363,Vystup20160620!$C:$C,1,FALSE)</f>
        <v>qc5t4</v>
      </c>
      <c r="E6363" s="10" t="str">
        <f>VLOOKUP(A6363,pomocne!$A:$C,3,FALSE)</f>
        <v>Rodič</v>
      </c>
    </row>
    <row r="6364" spans="1:5" s="24" customFormat="1" hidden="1" x14ac:dyDescent="0.25">
      <c r="A6364" s="23" t="s">
        <v>204</v>
      </c>
      <c r="B6364" s="23" t="s">
        <v>580</v>
      </c>
      <c r="C6364" s="23" t="s">
        <v>18</v>
      </c>
      <c r="D6364" s="24" t="str">
        <f>VLOOKUP(A6364,Vystup20160620!$C:$C,1,FALSE)</f>
        <v>qc5t4</v>
      </c>
      <c r="E6364" s="10" t="str">
        <f>VLOOKUP(A6364,pomocne!$A:$C,3,FALSE)</f>
        <v>Rodič</v>
      </c>
    </row>
    <row r="6365" spans="1:5" s="24" customFormat="1" hidden="1" x14ac:dyDescent="0.25">
      <c r="A6365" s="23" t="s">
        <v>204</v>
      </c>
      <c r="B6365" s="23" t="s">
        <v>611</v>
      </c>
      <c r="C6365" s="23" t="s">
        <v>13</v>
      </c>
      <c r="D6365" s="24" t="str">
        <f>VLOOKUP(A6365,Vystup20160620!$C:$C,1,FALSE)</f>
        <v>qc5t4</v>
      </c>
      <c r="E6365" s="10" t="str">
        <f>VLOOKUP(A6365,pomocne!$A:$C,3,FALSE)</f>
        <v>Rodič</v>
      </c>
    </row>
    <row r="6366" spans="1:5" s="24" customFormat="1" hidden="1" x14ac:dyDescent="0.25">
      <c r="A6366" s="23" t="s">
        <v>204</v>
      </c>
      <c r="B6366" s="23" t="s">
        <v>612</v>
      </c>
      <c r="C6366" s="23" t="s">
        <v>13</v>
      </c>
      <c r="D6366" s="24" t="str">
        <f>VLOOKUP(A6366,Vystup20160620!$C:$C,1,FALSE)</f>
        <v>qc5t4</v>
      </c>
      <c r="E6366" s="10" t="str">
        <f>VLOOKUP(A6366,pomocne!$A:$C,3,FALSE)</f>
        <v>Rodič</v>
      </c>
    </row>
    <row r="6367" spans="1:5" s="24" customFormat="1" hidden="1" x14ac:dyDescent="0.25">
      <c r="A6367" s="23" t="s">
        <v>204</v>
      </c>
      <c r="B6367" s="23" t="s">
        <v>581</v>
      </c>
      <c r="C6367" s="23" t="s">
        <v>13</v>
      </c>
      <c r="D6367" s="24" t="str">
        <f>VLOOKUP(A6367,Vystup20160620!$C:$C,1,FALSE)</f>
        <v>qc5t4</v>
      </c>
      <c r="E6367" s="10" t="str">
        <f>VLOOKUP(A6367,pomocne!$A:$C,3,FALSE)</f>
        <v>Rodič</v>
      </c>
    </row>
    <row r="6368" spans="1:5" s="24" customFormat="1" hidden="1" x14ac:dyDescent="0.25">
      <c r="A6368" s="23" t="s">
        <v>204</v>
      </c>
      <c r="B6368" s="23" t="s">
        <v>582</v>
      </c>
      <c r="C6368" s="23" t="s">
        <v>13</v>
      </c>
      <c r="D6368" s="24" t="str">
        <f>VLOOKUP(A6368,Vystup20160620!$C:$C,1,FALSE)</f>
        <v>qc5t4</v>
      </c>
      <c r="E6368" s="10" t="str">
        <f>VLOOKUP(A6368,pomocne!$A:$C,3,FALSE)</f>
        <v>Rodič</v>
      </c>
    </row>
    <row r="6369" spans="1:5" s="24" customFormat="1" ht="30" hidden="1" x14ac:dyDescent="0.25">
      <c r="A6369" s="23" t="s">
        <v>204</v>
      </c>
      <c r="B6369" s="23" t="s">
        <v>123</v>
      </c>
      <c r="C6369" s="23" t="s">
        <v>208</v>
      </c>
      <c r="D6369" s="24" t="str">
        <f>VLOOKUP(A6369,Vystup20160620!$C:$C,1,FALSE)</f>
        <v>qc5t4</v>
      </c>
      <c r="E6369" s="10" t="str">
        <f>VLOOKUP(A6369,pomocne!$A:$C,3,FALSE)</f>
        <v>Rodič</v>
      </c>
    </row>
    <row r="6370" spans="1:5" s="24" customFormat="1" hidden="1" x14ac:dyDescent="0.25">
      <c r="A6370" s="23" t="s">
        <v>204</v>
      </c>
      <c r="B6370" s="23" t="s">
        <v>583</v>
      </c>
      <c r="C6370" s="23" t="s">
        <v>13</v>
      </c>
      <c r="D6370" s="24" t="str">
        <f>VLOOKUP(A6370,Vystup20160620!$C:$C,1,FALSE)</f>
        <v>qc5t4</v>
      </c>
      <c r="E6370" s="10" t="str">
        <f>VLOOKUP(A6370,pomocne!$A:$C,3,FALSE)</f>
        <v>Rodič</v>
      </c>
    </row>
    <row r="6371" spans="1:5" s="24" customFormat="1" ht="30" hidden="1" x14ac:dyDescent="0.25">
      <c r="A6371" s="23" t="s">
        <v>204</v>
      </c>
      <c r="B6371" s="23" t="s">
        <v>584</v>
      </c>
      <c r="C6371" s="23" t="s">
        <v>18</v>
      </c>
      <c r="D6371" s="24" t="str">
        <f>VLOOKUP(A6371,Vystup20160620!$C:$C,1,FALSE)</f>
        <v>qc5t4</v>
      </c>
      <c r="E6371" s="10" t="str">
        <f>VLOOKUP(A6371,pomocne!$A:$C,3,FALSE)</f>
        <v>Rodič</v>
      </c>
    </row>
    <row r="6372" spans="1:5" s="24" customFormat="1" ht="30" hidden="1" x14ac:dyDescent="0.25">
      <c r="A6372" s="23" t="s">
        <v>204</v>
      </c>
      <c r="B6372" s="23" t="s">
        <v>585</v>
      </c>
      <c r="C6372" s="23" t="s">
        <v>18</v>
      </c>
      <c r="D6372" s="24" t="str">
        <f>VLOOKUP(A6372,Vystup20160620!$C:$C,1,FALSE)</f>
        <v>qc5t4</v>
      </c>
      <c r="E6372" s="10" t="str">
        <f>VLOOKUP(A6372,pomocne!$A:$C,3,FALSE)</f>
        <v>Rodič</v>
      </c>
    </row>
    <row r="6373" spans="1:5" s="24" customFormat="1" ht="30" hidden="1" x14ac:dyDescent="0.25">
      <c r="A6373" s="23" t="s">
        <v>204</v>
      </c>
      <c r="B6373" s="23" t="s">
        <v>586</v>
      </c>
      <c r="C6373" s="23" t="s">
        <v>13</v>
      </c>
      <c r="D6373" s="24" t="str">
        <f>VLOOKUP(A6373,Vystup20160620!$C:$C,1,FALSE)</f>
        <v>qc5t4</v>
      </c>
      <c r="E6373" s="10" t="str">
        <f>VLOOKUP(A6373,pomocne!$A:$C,3,FALSE)</f>
        <v>Rodič</v>
      </c>
    </row>
    <row r="6374" spans="1:5" s="24" customFormat="1" hidden="1" x14ac:dyDescent="0.25">
      <c r="A6374" s="23" t="s">
        <v>204</v>
      </c>
      <c r="B6374" s="23" t="s">
        <v>613</v>
      </c>
      <c r="C6374" s="23" t="s">
        <v>13</v>
      </c>
      <c r="D6374" s="24" t="str">
        <f>VLOOKUP(A6374,Vystup20160620!$C:$C,1,FALSE)</f>
        <v>qc5t4</v>
      </c>
      <c r="E6374" s="10" t="str">
        <f>VLOOKUP(A6374,pomocne!$A:$C,3,FALSE)</f>
        <v>Rodič</v>
      </c>
    </row>
    <row r="6375" spans="1:5" s="24" customFormat="1" hidden="1" x14ac:dyDescent="0.25">
      <c r="A6375" s="23" t="s">
        <v>204</v>
      </c>
      <c r="B6375" s="23" t="s">
        <v>614</v>
      </c>
      <c r="C6375" s="23" t="s">
        <v>13</v>
      </c>
      <c r="D6375" s="24" t="str">
        <f>VLOOKUP(A6375,Vystup20160620!$C:$C,1,FALSE)</f>
        <v>qc5t4</v>
      </c>
      <c r="E6375" s="10" t="str">
        <f>VLOOKUP(A6375,pomocne!$A:$C,3,FALSE)</f>
        <v>Rodič</v>
      </c>
    </row>
    <row r="6376" spans="1:5" s="24" customFormat="1" ht="30" hidden="1" x14ac:dyDescent="0.25">
      <c r="A6376" s="23" t="s">
        <v>204</v>
      </c>
      <c r="B6376" s="23" t="s">
        <v>615</v>
      </c>
      <c r="C6376" s="23" t="s">
        <v>18</v>
      </c>
      <c r="D6376" s="24" t="str">
        <f>VLOOKUP(A6376,Vystup20160620!$C:$C,1,FALSE)</f>
        <v>qc5t4</v>
      </c>
      <c r="E6376" s="10" t="str">
        <f>VLOOKUP(A6376,pomocne!$A:$C,3,FALSE)</f>
        <v>Rodič</v>
      </c>
    </row>
    <row r="6377" spans="1:5" s="24" customFormat="1" hidden="1" x14ac:dyDescent="0.25">
      <c r="A6377" s="23" t="s">
        <v>204</v>
      </c>
      <c r="B6377" s="23" t="s">
        <v>616</v>
      </c>
      <c r="C6377" s="23" t="s">
        <v>13</v>
      </c>
      <c r="D6377" s="24" t="str">
        <f>VLOOKUP(A6377,Vystup20160620!$C:$C,1,FALSE)</f>
        <v>qc5t4</v>
      </c>
      <c r="E6377" s="10" t="str">
        <f>VLOOKUP(A6377,pomocne!$A:$C,3,FALSE)</f>
        <v>Rodič</v>
      </c>
    </row>
    <row r="6378" spans="1:5" s="24" customFormat="1" ht="30" hidden="1" x14ac:dyDescent="0.25">
      <c r="A6378" s="23" t="s">
        <v>204</v>
      </c>
      <c r="B6378" s="23" t="s">
        <v>587</v>
      </c>
      <c r="C6378" s="23" t="s">
        <v>13</v>
      </c>
      <c r="D6378" s="24" t="str">
        <f>VLOOKUP(A6378,Vystup20160620!$C:$C,1,FALSE)</f>
        <v>qc5t4</v>
      </c>
      <c r="E6378" s="10" t="str">
        <f>VLOOKUP(A6378,pomocne!$A:$C,3,FALSE)</f>
        <v>Rodič</v>
      </c>
    </row>
    <row r="6379" spans="1:5" s="24" customFormat="1" ht="30" hidden="1" x14ac:dyDescent="0.25">
      <c r="A6379" s="23" t="s">
        <v>204</v>
      </c>
      <c r="B6379" s="23" t="s">
        <v>588</v>
      </c>
      <c r="C6379" s="23" t="s">
        <v>13</v>
      </c>
      <c r="D6379" s="24" t="str">
        <f>VLOOKUP(A6379,Vystup20160620!$C:$C,1,FALSE)</f>
        <v>qc5t4</v>
      </c>
      <c r="E6379" s="10" t="str">
        <f>VLOOKUP(A6379,pomocne!$A:$C,3,FALSE)</f>
        <v>Rodič</v>
      </c>
    </row>
    <row r="6380" spans="1:5" s="24" customFormat="1" hidden="1" x14ac:dyDescent="0.25">
      <c r="A6380" s="23" t="s">
        <v>204</v>
      </c>
      <c r="B6380" s="23" t="s">
        <v>589</v>
      </c>
      <c r="C6380" s="23" t="s">
        <v>13</v>
      </c>
      <c r="D6380" s="24" t="str">
        <f>VLOOKUP(A6380,Vystup20160620!$C:$C,1,FALSE)</f>
        <v>qc5t4</v>
      </c>
      <c r="E6380" s="10" t="str">
        <f>VLOOKUP(A6380,pomocne!$A:$C,3,FALSE)</f>
        <v>Rodič</v>
      </c>
    </row>
    <row r="6381" spans="1:5" s="24" customFormat="1" ht="30" hidden="1" x14ac:dyDescent="0.25">
      <c r="A6381" s="23" t="s">
        <v>204</v>
      </c>
      <c r="B6381" s="23" t="s">
        <v>617</v>
      </c>
      <c r="C6381" s="23" t="s">
        <v>13</v>
      </c>
      <c r="D6381" s="24" t="str">
        <f>VLOOKUP(A6381,Vystup20160620!$C:$C,1,FALSE)</f>
        <v>qc5t4</v>
      </c>
      <c r="E6381" s="10" t="str">
        <f>VLOOKUP(A6381,pomocne!$A:$C,3,FALSE)</f>
        <v>Rodič</v>
      </c>
    </row>
    <row r="6382" spans="1:5" s="24" customFormat="1" hidden="1" x14ac:dyDescent="0.25">
      <c r="A6382" s="23" t="s">
        <v>204</v>
      </c>
      <c r="B6382" s="23" t="s">
        <v>66</v>
      </c>
      <c r="C6382" s="23" t="s">
        <v>13</v>
      </c>
      <c r="D6382" s="24" t="str">
        <f>VLOOKUP(A6382,Vystup20160620!$C:$C,1,FALSE)</f>
        <v>qc5t4</v>
      </c>
      <c r="E6382" s="10" t="str">
        <f>VLOOKUP(A6382,pomocne!$A:$C,3,FALSE)</f>
        <v>Rodič</v>
      </c>
    </row>
    <row r="6383" spans="1:5" s="24" customFormat="1" hidden="1" x14ac:dyDescent="0.25">
      <c r="A6383" s="23" t="s">
        <v>204</v>
      </c>
      <c r="B6383" s="23" t="s">
        <v>67</v>
      </c>
      <c r="C6383" s="23" t="s">
        <v>18</v>
      </c>
      <c r="D6383" s="24" t="str">
        <f>VLOOKUP(A6383,Vystup20160620!$C:$C,1,FALSE)</f>
        <v>qc5t4</v>
      </c>
      <c r="E6383" s="10" t="str">
        <f>VLOOKUP(A6383,pomocne!$A:$C,3,FALSE)</f>
        <v>Rodič</v>
      </c>
    </row>
    <row r="6384" spans="1:5" s="24" customFormat="1" ht="30" hidden="1" x14ac:dyDescent="0.25">
      <c r="A6384" s="23" t="s">
        <v>204</v>
      </c>
      <c r="B6384" s="23" t="s">
        <v>68</v>
      </c>
      <c r="C6384" s="23" t="s">
        <v>18</v>
      </c>
      <c r="D6384" s="24" t="str">
        <f>VLOOKUP(A6384,Vystup20160620!$C:$C,1,FALSE)</f>
        <v>qc5t4</v>
      </c>
      <c r="E6384" s="10" t="str">
        <f>VLOOKUP(A6384,pomocne!$A:$C,3,FALSE)</f>
        <v>Rodič</v>
      </c>
    </row>
    <row r="6385" spans="1:5" s="24" customFormat="1" hidden="1" x14ac:dyDescent="0.25">
      <c r="A6385" s="23" t="s">
        <v>204</v>
      </c>
      <c r="B6385" s="23" t="s">
        <v>69</v>
      </c>
      <c r="C6385" s="23" t="s">
        <v>13</v>
      </c>
      <c r="D6385" s="24" t="str">
        <f>VLOOKUP(A6385,Vystup20160620!$C:$C,1,FALSE)</f>
        <v>qc5t4</v>
      </c>
      <c r="E6385" s="10" t="str">
        <f>VLOOKUP(A6385,pomocne!$A:$C,3,FALSE)</f>
        <v>Rodič</v>
      </c>
    </row>
    <row r="6386" spans="1:5" s="24" customFormat="1" ht="60" hidden="1" x14ac:dyDescent="0.25">
      <c r="A6386" s="23" t="s">
        <v>204</v>
      </c>
      <c r="B6386" s="23" t="s">
        <v>69</v>
      </c>
      <c r="C6386" s="23" t="s">
        <v>701</v>
      </c>
      <c r="D6386" s="24" t="str">
        <f>VLOOKUP(A6386,Vystup20160620!$C:$C,1,FALSE)</f>
        <v>qc5t4</v>
      </c>
      <c r="E6386" s="10" t="str">
        <f>VLOOKUP(A6386,pomocne!$A:$C,3,FALSE)</f>
        <v>Rodič</v>
      </c>
    </row>
    <row r="6387" spans="1:5" s="24" customFormat="1" hidden="1" x14ac:dyDescent="0.25">
      <c r="A6387" s="23" t="s">
        <v>204</v>
      </c>
      <c r="B6387" s="23" t="s">
        <v>105</v>
      </c>
      <c r="C6387" s="23" t="s">
        <v>13</v>
      </c>
      <c r="D6387" s="24" t="str">
        <f>VLOOKUP(A6387,Vystup20160620!$C:$C,1,FALSE)</f>
        <v>qc5t4</v>
      </c>
      <c r="E6387" s="10" t="str">
        <f>VLOOKUP(A6387,pomocne!$A:$C,3,FALSE)</f>
        <v>Rodič</v>
      </c>
    </row>
    <row r="6388" spans="1:5" s="24" customFormat="1" hidden="1" x14ac:dyDescent="0.25">
      <c r="A6388" s="23" t="s">
        <v>204</v>
      </c>
      <c r="B6388" s="23" t="s">
        <v>618</v>
      </c>
      <c r="C6388" s="23" t="s">
        <v>13</v>
      </c>
      <c r="D6388" s="24" t="str">
        <f>VLOOKUP(A6388,Vystup20160620!$C:$C,1,FALSE)</f>
        <v>qc5t4</v>
      </c>
      <c r="E6388" s="10" t="str">
        <f>VLOOKUP(A6388,pomocne!$A:$C,3,FALSE)</f>
        <v>Rodič</v>
      </c>
    </row>
    <row r="6389" spans="1:5" s="24" customFormat="1" hidden="1" x14ac:dyDescent="0.25">
      <c r="A6389" s="23" t="s">
        <v>204</v>
      </c>
      <c r="B6389" s="23" t="s">
        <v>619</v>
      </c>
      <c r="C6389" s="23" t="s">
        <v>18</v>
      </c>
      <c r="D6389" s="24" t="str">
        <f>VLOOKUP(A6389,Vystup20160620!$C:$C,1,FALSE)</f>
        <v>qc5t4</v>
      </c>
      <c r="E6389" s="10" t="str">
        <f>VLOOKUP(A6389,pomocne!$A:$C,3,FALSE)</f>
        <v>Rodič</v>
      </c>
    </row>
    <row r="6390" spans="1:5" s="24" customFormat="1" hidden="1" x14ac:dyDescent="0.25">
      <c r="A6390" s="23" t="s">
        <v>204</v>
      </c>
      <c r="B6390" s="23" t="s">
        <v>70</v>
      </c>
      <c r="C6390" s="23" t="s">
        <v>13</v>
      </c>
      <c r="D6390" s="24" t="str">
        <f>VLOOKUP(A6390,Vystup20160620!$C:$C,1,FALSE)</f>
        <v>qc5t4</v>
      </c>
      <c r="E6390" s="10" t="str">
        <f>VLOOKUP(A6390,pomocne!$A:$C,3,FALSE)</f>
        <v>Rodič</v>
      </c>
    </row>
    <row r="6391" spans="1:5" s="24" customFormat="1" hidden="1" x14ac:dyDescent="0.25">
      <c r="A6391" s="23" t="s">
        <v>204</v>
      </c>
      <c r="B6391" s="23" t="s">
        <v>129</v>
      </c>
      <c r="C6391" s="23" t="s">
        <v>18</v>
      </c>
      <c r="D6391" s="24" t="str">
        <f>VLOOKUP(A6391,Vystup20160620!$C:$C,1,FALSE)</f>
        <v>qc5t4</v>
      </c>
      <c r="E6391" s="10" t="str">
        <f>VLOOKUP(A6391,pomocne!$A:$C,3,FALSE)</f>
        <v>Rodič</v>
      </c>
    </row>
    <row r="6392" spans="1:5" s="24" customFormat="1" hidden="1" x14ac:dyDescent="0.25">
      <c r="A6392" s="23" t="s">
        <v>204</v>
      </c>
      <c r="B6392" s="23" t="s">
        <v>130</v>
      </c>
      <c r="C6392" s="23" t="s">
        <v>18</v>
      </c>
      <c r="D6392" s="24" t="str">
        <f>VLOOKUP(A6392,Vystup20160620!$C:$C,1,FALSE)</f>
        <v>qc5t4</v>
      </c>
      <c r="E6392" s="10" t="str">
        <f>VLOOKUP(A6392,pomocne!$A:$C,3,FALSE)</f>
        <v>Rodič</v>
      </c>
    </row>
    <row r="6393" spans="1:5" s="24" customFormat="1" hidden="1" x14ac:dyDescent="0.25">
      <c r="A6393" s="23" t="s">
        <v>204</v>
      </c>
      <c r="B6393" s="23" t="s">
        <v>131</v>
      </c>
      <c r="C6393" s="23" t="s">
        <v>18</v>
      </c>
      <c r="D6393" s="24" t="str">
        <f>VLOOKUP(A6393,Vystup20160620!$C:$C,1,FALSE)</f>
        <v>qc5t4</v>
      </c>
      <c r="E6393" s="10" t="str">
        <f>VLOOKUP(A6393,pomocne!$A:$C,3,FALSE)</f>
        <v>Rodič</v>
      </c>
    </row>
    <row r="6394" spans="1:5" s="24" customFormat="1" hidden="1" x14ac:dyDescent="0.25">
      <c r="A6394" s="23" t="s">
        <v>204</v>
      </c>
      <c r="B6394" s="23" t="s">
        <v>590</v>
      </c>
      <c r="C6394" s="23" t="s">
        <v>18</v>
      </c>
      <c r="D6394" s="24" t="str">
        <f>VLOOKUP(A6394,Vystup20160620!$C:$C,1,FALSE)</f>
        <v>qc5t4</v>
      </c>
      <c r="E6394" s="10" t="str">
        <f>VLOOKUP(A6394,pomocne!$A:$C,3,FALSE)</f>
        <v>Rodič</v>
      </c>
    </row>
    <row r="6395" spans="1:5" s="24" customFormat="1" hidden="1" x14ac:dyDescent="0.25">
      <c r="A6395" s="23" t="s">
        <v>204</v>
      </c>
      <c r="B6395" s="23" t="s">
        <v>620</v>
      </c>
      <c r="C6395" s="23" t="s">
        <v>13</v>
      </c>
      <c r="D6395" s="24" t="str">
        <f>VLOOKUP(A6395,Vystup20160620!$C:$C,1,FALSE)</f>
        <v>qc5t4</v>
      </c>
      <c r="E6395" s="10" t="str">
        <f>VLOOKUP(A6395,pomocne!$A:$C,3,FALSE)</f>
        <v>Rodič</v>
      </c>
    </row>
    <row r="6396" spans="1:5" s="24" customFormat="1" hidden="1" x14ac:dyDescent="0.25">
      <c r="A6396" s="23" t="s">
        <v>204</v>
      </c>
      <c r="B6396" s="23" t="s">
        <v>73</v>
      </c>
      <c r="C6396" s="23" t="s">
        <v>18</v>
      </c>
      <c r="D6396" s="24" t="str">
        <f>VLOOKUP(A6396,Vystup20160620!$C:$C,1,FALSE)</f>
        <v>qc5t4</v>
      </c>
      <c r="E6396" s="10" t="str">
        <f>VLOOKUP(A6396,pomocne!$A:$C,3,FALSE)</f>
        <v>Rodič</v>
      </c>
    </row>
    <row r="6397" spans="1:5" s="24" customFormat="1" hidden="1" x14ac:dyDescent="0.25">
      <c r="A6397" s="23" t="s">
        <v>204</v>
      </c>
      <c r="B6397" s="23" t="s">
        <v>591</v>
      </c>
      <c r="C6397" s="23" t="s">
        <v>18</v>
      </c>
      <c r="D6397" s="24" t="str">
        <f>VLOOKUP(A6397,Vystup20160620!$C:$C,1,FALSE)</f>
        <v>qc5t4</v>
      </c>
      <c r="E6397" s="10" t="str">
        <f>VLOOKUP(A6397,pomocne!$A:$C,3,FALSE)</f>
        <v>Rodič</v>
      </c>
    </row>
    <row r="6398" spans="1:5" s="24" customFormat="1" hidden="1" x14ac:dyDescent="0.25">
      <c r="A6398" s="23" t="s">
        <v>204</v>
      </c>
      <c r="B6398" s="23" t="s">
        <v>75</v>
      </c>
      <c r="C6398" s="23" t="s">
        <v>13</v>
      </c>
      <c r="D6398" s="24" t="str">
        <f>VLOOKUP(A6398,Vystup20160620!$C:$C,1,FALSE)</f>
        <v>qc5t4</v>
      </c>
      <c r="E6398" s="10" t="str">
        <f>VLOOKUP(A6398,pomocne!$A:$C,3,FALSE)</f>
        <v>Rodič</v>
      </c>
    </row>
    <row r="6399" spans="1:5" s="24" customFormat="1" ht="30" hidden="1" x14ac:dyDescent="0.25">
      <c r="A6399" s="23" t="s">
        <v>204</v>
      </c>
      <c r="B6399" s="23" t="s">
        <v>592</v>
      </c>
      <c r="C6399" s="23" t="s">
        <v>13</v>
      </c>
      <c r="D6399" s="24" t="str">
        <f>VLOOKUP(A6399,Vystup20160620!$C:$C,1,FALSE)</f>
        <v>qc5t4</v>
      </c>
      <c r="E6399" s="10" t="str">
        <f>VLOOKUP(A6399,pomocne!$A:$C,3,FALSE)</f>
        <v>Rodič</v>
      </c>
    </row>
    <row r="6400" spans="1:5" s="24" customFormat="1" hidden="1" x14ac:dyDescent="0.25">
      <c r="A6400" s="23" t="s">
        <v>204</v>
      </c>
      <c r="B6400" s="23" t="s">
        <v>593</v>
      </c>
      <c r="C6400" s="23" t="s">
        <v>13</v>
      </c>
      <c r="D6400" s="24" t="str">
        <f>VLOOKUP(A6400,Vystup20160620!$C:$C,1,FALSE)</f>
        <v>qc5t4</v>
      </c>
      <c r="E6400" s="10" t="str">
        <f>VLOOKUP(A6400,pomocne!$A:$C,3,FALSE)</f>
        <v>Rodič</v>
      </c>
    </row>
    <row r="6401" spans="1:5" s="24" customFormat="1" hidden="1" x14ac:dyDescent="0.25">
      <c r="A6401" s="23" t="s">
        <v>204</v>
      </c>
      <c r="B6401" s="23" t="s">
        <v>622</v>
      </c>
      <c r="C6401" s="23" t="s">
        <v>18</v>
      </c>
      <c r="D6401" s="24" t="str">
        <f>VLOOKUP(A6401,Vystup20160620!$C:$C,1,FALSE)</f>
        <v>qc5t4</v>
      </c>
      <c r="E6401" s="10" t="str">
        <f>VLOOKUP(A6401,pomocne!$A:$C,3,FALSE)</f>
        <v>Rodič</v>
      </c>
    </row>
    <row r="6402" spans="1:5" s="24" customFormat="1" ht="30" hidden="1" x14ac:dyDescent="0.25">
      <c r="A6402" s="23" t="s">
        <v>204</v>
      </c>
      <c r="B6402" s="23" t="s">
        <v>623</v>
      </c>
      <c r="C6402" s="23" t="s">
        <v>13</v>
      </c>
      <c r="D6402" s="24" t="str">
        <f>VLOOKUP(A6402,Vystup20160620!$C:$C,1,FALSE)</f>
        <v>qc5t4</v>
      </c>
      <c r="E6402" s="10" t="str">
        <f>VLOOKUP(A6402,pomocne!$A:$C,3,FALSE)</f>
        <v>Rodič</v>
      </c>
    </row>
    <row r="6403" spans="1:5" s="24" customFormat="1" hidden="1" x14ac:dyDescent="0.25">
      <c r="A6403" s="23" t="s">
        <v>204</v>
      </c>
      <c r="B6403" s="23" t="s">
        <v>76</v>
      </c>
      <c r="C6403" s="23" t="s">
        <v>13</v>
      </c>
      <c r="D6403" s="24" t="str">
        <f>VLOOKUP(A6403,Vystup20160620!$C:$C,1,FALSE)</f>
        <v>qc5t4</v>
      </c>
      <c r="E6403" s="10" t="str">
        <f>VLOOKUP(A6403,pomocne!$A:$C,3,FALSE)</f>
        <v>Rodič</v>
      </c>
    </row>
    <row r="6404" spans="1:5" s="24" customFormat="1" ht="30" hidden="1" x14ac:dyDescent="0.25">
      <c r="A6404" s="23" t="s">
        <v>204</v>
      </c>
      <c r="B6404" s="23" t="s">
        <v>77</v>
      </c>
      <c r="C6404" s="23" t="s">
        <v>13</v>
      </c>
      <c r="D6404" s="24" t="str">
        <f>VLOOKUP(A6404,Vystup20160620!$C:$C,1,FALSE)</f>
        <v>qc5t4</v>
      </c>
      <c r="E6404" s="10" t="str">
        <f>VLOOKUP(A6404,pomocne!$A:$C,3,FALSE)</f>
        <v>Rodič</v>
      </c>
    </row>
    <row r="6405" spans="1:5" s="24" customFormat="1" ht="30" hidden="1" x14ac:dyDescent="0.25">
      <c r="A6405" s="23" t="s">
        <v>204</v>
      </c>
      <c r="B6405" s="23" t="s">
        <v>78</v>
      </c>
      <c r="C6405" s="23" t="s">
        <v>232</v>
      </c>
      <c r="D6405" s="24" t="str">
        <f>VLOOKUP(A6405,Vystup20160620!$C:$C,1,FALSE)</f>
        <v>qc5t4</v>
      </c>
      <c r="E6405" s="10" t="str">
        <f>VLOOKUP(A6405,pomocne!$A:$C,3,FALSE)</f>
        <v>Rodič</v>
      </c>
    </row>
    <row r="6406" spans="1:5" s="24" customFormat="1" hidden="1" x14ac:dyDescent="0.25">
      <c r="A6406" s="23" t="s">
        <v>204</v>
      </c>
      <c r="B6406" s="23" t="s">
        <v>594</v>
      </c>
      <c r="C6406" s="23" t="s">
        <v>18</v>
      </c>
      <c r="D6406" s="24" t="str">
        <f>VLOOKUP(A6406,Vystup20160620!$C:$C,1,FALSE)</f>
        <v>qc5t4</v>
      </c>
      <c r="E6406" s="10" t="str">
        <f>VLOOKUP(A6406,pomocne!$A:$C,3,FALSE)</f>
        <v>Rodič</v>
      </c>
    </row>
    <row r="6407" spans="1:5" s="24" customFormat="1" hidden="1" x14ac:dyDescent="0.25">
      <c r="A6407" s="23" t="s">
        <v>204</v>
      </c>
      <c r="B6407" s="23" t="s">
        <v>595</v>
      </c>
      <c r="C6407" s="23" t="s">
        <v>13</v>
      </c>
      <c r="D6407" s="24" t="str">
        <f>VLOOKUP(A6407,Vystup20160620!$C:$C,1,FALSE)</f>
        <v>qc5t4</v>
      </c>
      <c r="E6407" s="10" t="str">
        <f>VLOOKUP(A6407,pomocne!$A:$C,3,FALSE)</f>
        <v>Rodič</v>
      </c>
    </row>
    <row r="6408" spans="1:5" s="24" customFormat="1" hidden="1" x14ac:dyDescent="0.25">
      <c r="A6408" s="23" t="s">
        <v>204</v>
      </c>
      <c r="B6408" s="23" t="s">
        <v>82</v>
      </c>
      <c r="C6408" s="23" t="s">
        <v>13</v>
      </c>
      <c r="D6408" s="24" t="str">
        <f>VLOOKUP(A6408,Vystup20160620!$C:$C,1,FALSE)</f>
        <v>qc5t4</v>
      </c>
      <c r="E6408" s="10" t="str">
        <f>VLOOKUP(A6408,pomocne!$A:$C,3,FALSE)</f>
        <v>Rodič</v>
      </c>
    </row>
    <row r="6409" spans="1:5" s="24" customFormat="1" hidden="1" x14ac:dyDescent="0.25">
      <c r="A6409" s="23" t="s">
        <v>204</v>
      </c>
      <c r="B6409" s="23" t="s">
        <v>596</v>
      </c>
      <c r="C6409" s="23" t="s">
        <v>13</v>
      </c>
      <c r="D6409" s="24" t="str">
        <f>VLOOKUP(A6409,Vystup20160620!$C:$C,1,FALSE)</f>
        <v>qc5t4</v>
      </c>
      <c r="E6409" s="10" t="str">
        <f>VLOOKUP(A6409,pomocne!$A:$C,3,FALSE)</f>
        <v>Rodič</v>
      </c>
    </row>
    <row r="6410" spans="1:5" s="24" customFormat="1" hidden="1" x14ac:dyDescent="0.25">
      <c r="A6410" s="23" t="s">
        <v>204</v>
      </c>
      <c r="B6410" s="23" t="s">
        <v>84</v>
      </c>
      <c r="C6410" s="23" t="s">
        <v>13</v>
      </c>
      <c r="D6410" s="24" t="str">
        <f>VLOOKUP(A6410,Vystup20160620!$C:$C,1,FALSE)</f>
        <v>qc5t4</v>
      </c>
      <c r="E6410" s="10" t="str">
        <f>VLOOKUP(A6410,pomocne!$A:$C,3,FALSE)</f>
        <v>Rodič</v>
      </c>
    </row>
    <row r="6411" spans="1:5" s="24" customFormat="1" hidden="1" x14ac:dyDescent="0.25">
      <c r="A6411" s="23" t="s">
        <v>204</v>
      </c>
      <c r="B6411" s="23" t="s">
        <v>597</v>
      </c>
      <c r="C6411" s="23" t="s">
        <v>13</v>
      </c>
      <c r="D6411" s="24" t="str">
        <f>VLOOKUP(A6411,Vystup20160620!$C:$C,1,FALSE)</f>
        <v>qc5t4</v>
      </c>
      <c r="E6411" s="10" t="str">
        <f>VLOOKUP(A6411,pomocne!$A:$C,3,FALSE)</f>
        <v>Rodič</v>
      </c>
    </row>
    <row r="6412" spans="1:5" s="24" customFormat="1" hidden="1" x14ac:dyDescent="0.25">
      <c r="A6412" s="23" t="s">
        <v>204</v>
      </c>
      <c r="B6412" s="23" t="s">
        <v>598</v>
      </c>
      <c r="C6412" s="23" t="s">
        <v>13</v>
      </c>
      <c r="D6412" s="24" t="str">
        <f>VLOOKUP(A6412,Vystup20160620!$C:$C,1,FALSE)</f>
        <v>qc5t4</v>
      </c>
      <c r="E6412" s="10" t="str">
        <f>VLOOKUP(A6412,pomocne!$A:$C,3,FALSE)</f>
        <v>Rodič</v>
      </c>
    </row>
    <row r="6413" spans="1:5" s="24" customFormat="1" ht="30" hidden="1" x14ac:dyDescent="0.25">
      <c r="A6413" s="23" t="s">
        <v>204</v>
      </c>
      <c r="B6413" s="23" t="s">
        <v>87</v>
      </c>
      <c r="C6413" s="23" t="s">
        <v>13</v>
      </c>
      <c r="D6413" s="24" t="str">
        <f>VLOOKUP(A6413,Vystup20160620!$C:$C,1,FALSE)</f>
        <v>qc5t4</v>
      </c>
      <c r="E6413" s="10" t="str">
        <f>VLOOKUP(A6413,pomocne!$A:$C,3,FALSE)</f>
        <v>Rodič</v>
      </c>
    </row>
    <row r="6414" spans="1:5" s="24" customFormat="1" ht="30" hidden="1" x14ac:dyDescent="0.25">
      <c r="A6414" s="23" t="s">
        <v>204</v>
      </c>
      <c r="B6414" s="23" t="s">
        <v>88</v>
      </c>
      <c r="C6414" s="23" t="s">
        <v>13</v>
      </c>
      <c r="D6414" s="24" t="str">
        <f>VLOOKUP(A6414,Vystup20160620!$C:$C,1,FALSE)</f>
        <v>qc5t4</v>
      </c>
      <c r="E6414" s="10" t="str">
        <f>VLOOKUP(A6414,pomocne!$A:$C,3,FALSE)</f>
        <v>Rodič</v>
      </c>
    </row>
    <row r="6415" spans="1:5" s="24" customFormat="1" ht="30" hidden="1" x14ac:dyDescent="0.25">
      <c r="A6415" s="23" t="s">
        <v>204</v>
      </c>
      <c r="B6415" s="23" t="s">
        <v>196</v>
      </c>
      <c r="C6415" s="23" t="s">
        <v>233</v>
      </c>
      <c r="D6415" s="24" t="str">
        <f>VLOOKUP(A6415,Vystup20160620!$C:$C,1,FALSE)</f>
        <v>qc5t4</v>
      </c>
      <c r="E6415" s="10" t="str">
        <f>VLOOKUP(A6415,pomocne!$A:$C,3,FALSE)</f>
        <v>Rodič</v>
      </c>
    </row>
    <row r="6416" spans="1:5" s="24" customFormat="1" hidden="1" x14ac:dyDescent="0.25">
      <c r="A6416" s="23" t="s">
        <v>702</v>
      </c>
      <c r="B6416" s="23" t="s">
        <v>511</v>
      </c>
      <c r="C6416" s="23" t="s">
        <v>135</v>
      </c>
      <c r="D6416" s="24" t="e">
        <f>VLOOKUP(A6416,Vystup20160620!$C:$C,1,FALSE)</f>
        <v>#N/A</v>
      </c>
      <c r="E6416" s="10" t="str">
        <f>VLOOKUP(A6416,pomocne!$A:$C,3,FALSE)</f>
        <v>Rodič</v>
      </c>
    </row>
    <row r="6417" spans="1:5" s="24" customFormat="1" hidden="1" x14ac:dyDescent="0.25">
      <c r="A6417" s="23" t="s">
        <v>702</v>
      </c>
      <c r="B6417" s="23" t="s">
        <v>512</v>
      </c>
      <c r="C6417" s="23" t="s">
        <v>18</v>
      </c>
      <c r="D6417" s="24" t="e">
        <f>VLOOKUP(A6417,Vystup20160620!$C:$C,1,FALSE)</f>
        <v>#N/A</v>
      </c>
      <c r="E6417" s="10" t="str">
        <f>VLOOKUP(A6417,pomocne!$A:$C,3,FALSE)</f>
        <v>Rodič</v>
      </c>
    </row>
    <row r="6418" spans="1:5" s="24" customFormat="1" hidden="1" x14ac:dyDescent="0.25">
      <c r="A6418" s="23" t="s">
        <v>702</v>
      </c>
      <c r="B6418" s="23" t="s">
        <v>513</v>
      </c>
      <c r="C6418" s="23" t="s">
        <v>18</v>
      </c>
      <c r="D6418" s="24" t="e">
        <f>VLOOKUP(A6418,Vystup20160620!$C:$C,1,FALSE)</f>
        <v>#N/A</v>
      </c>
      <c r="E6418" s="10" t="str">
        <f>VLOOKUP(A6418,pomocne!$A:$C,3,FALSE)</f>
        <v>Rodič</v>
      </c>
    </row>
    <row r="6419" spans="1:5" s="24" customFormat="1" hidden="1" x14ac:dyDescent="0.25">
      <c r="A6419" s="23" t="s">
        <v>702</v>
      </c>
      <c r="B6419" s="23" t="s">
        <v>514</v>
      </c>
      <c r="C6419" s="23" t="s">
        <v>18</v>
      </c>
      <c r="D6419" s="24" t="e">
        <f>VLOOKUP(A6419,Vystup20160620!$C:$C,1,FALSE)</f>
        <v>#N/A</v>
      </c>
      <c r="E6419" s="10" t="str">
        <f>VLOOKUP(A6419,pomocne!$A:$C,3,FALSE)</f>
        <v>Rodič</v>
      </c>
    </row>
    <row r="6420" spans="1:5" s="24" customFormat="1" hidden="1" x14ac:dyDescent="0.25">
      <c r="A6420" s="23" t="s">
        <v>702</v>
      </c>
      <c r="B6420" s="23" t="s">
        <v>515</v>
      </c>
      <c r="C6420" s="23" t="s">
        <v>13</v>
      </c>
      <c r="D6420" s="24" t="e">
        <f>VLOOKUP(A6420,Vystup20160620!$C:$C,1,FALSE)</f>
        <v>#N/A</v>
      </c>
      <c r="E6420" s="10" t="str">
        <f>VLOOKUP(A6420,pomocne!$A:$C,3,FALSE)</f>
        <v>Rodič</v>
      </c>
    </row>
    <row r="6421" spans="1:5" s="24" customFormat="1" hidden="1" x14ac:dyDescent="0.25">
      <c r="A6421" s="23" t="s">
        <v>702</v>
      </c>
      <c r="B6421" s="23" t="s">
        <v>735</v>
      </c>
      <c r="C6421" s="23" t="s">
        <v>13</v>
      </c>
      <c r="D6421" s="24" t="e">
        <f>VLOOKUP(A6421,Vystup20160620!$C:$C,1,FALSE)</f>
        <v>#N/A</v>
      </c>
      <c r="E6421" s="10" t="str">
        <f>VLOOKUP(A6421,pomocne!$A:$C,3,FALSE)</f>
        <v>Rodič</v>
      </c>
    </row>
    <row r="6422" spans="1:5" s="24" customFormat="1" hidden="1" x14ac:dyDescent="0.25">
      <c r="A6422" s="23" t="s">
        <v>702</v>
      </c>
      <c r="B6422" s="23" t="s">
        <v>517</v>
      </c>
      <c r="C6422" s="23" t="s">
        <v>13</v>
      </c>
      <c r="D6422" s="24" t="e">
        <f>VLOOKUP(A6422,Vystup20160620!$C:$C,1,FALSE)</f>
        <v>#N/A</v>
      </c>
      <c r="E6422" s="10" t="str">
        <f>VLOOKUP(A6422,pomocne!$A:$C,3,FALSE)</f>
        <v>Rodič</v>
      </c>
    </row>
    <row r="6423" spans="1:5" s="24" customFormat="1" hidden="1" x14ac:dyDescent="0.25">
      <c r="A6423" s="23" t="s">
        <v>702</v>
      </c>
      <c r="B6423" s="23" t="s">
        <v>736</v>
      </c>
      <c r="C6423" s="23" t="s">
        <v>18</v>
      </c>
      <c r="D6423" s="24" t="e">
        <f>VLOOKUP(A6423,Vystup20160620!$C:$C,1,FALSE)</f>
        <v>#N/A</v>
      </c>
      <c r="E6423" s="10" t="str">
        <f>VLOOKUP(A6423,pomocne!$A:$C,3,FALSE)</f>
        <v>Rodič</v>
      </c>
    </row>
    <row r="6424" spans="1:5" s="24" customFormat="1" hidden="1" x14ac:dyDescent="0.25">
      <c r="A6424" s="23" t="s">
        <v>702</v>
      </c>
      <c r="B6424" s="23" t="s">
        <v>519</v>
      </c>
      <c r="C6424" s="23" t="s">
        <v>18</v>
      </c>
      <c r="D6424" s="24" t="e">
        <f>VLOOKUP(A6424,Vystup20160620!$C:$C,1,FALSE)</f>
        <v>#N/A</v>
      </c>
      <c r="E6424" s="10" t="str">
        <f>VLOOKUP(A6424,pomocne!$A:$C,3,FALSE)</f>
        <v>Rodič</v>
      </c>
    </row>
    <row r="6425" spans="1:5" s="24" customFormat="1" hidden="1" x14ac:dyDescent="0.25">
      <c r="A6425" s="23" t="s">
        <v>702</v>
      </c>
      <c r="B6425" s="23" t="s">
        <v>520</v>
      </c>
      <c r="C6425" s="23" t="s">
        <v>18</v>
      </c>
      <c r="D6425" s="24" t="e">
        <f>VLOOKUP(A6425,Vystup20160620!$C:$C,1,FALSE)</f>
        <v>#N/A</v>
      </c>
      <c r="E6425" s="10" t="str">
        <f>VLOOKUP(A6425,pomocne!$A:$C,3,FALSE)</f>
        <v>Rodič</v>
      </c>
    </row>
    <row r="6426" spans="1:5" s="24" customFormat="1" hidden="1" x14ac:dyDescent="0.25">
      <c r="A6426" s="23" t="s">
        <v>702</v>
      </c>
      <c r="B6426" s="23" t="s">
        <v>521</v>
      </c>
      <c r="C6426" s="23" t="s">
        <v>18</v>
      </c>
      <c r="D6426" s="24" t="e">
        <f>VLOOKUP(A6426,Vystup20160620!$C:$C,1,FALSE)</f>
        <v>#N/A</v>
      </c>
      <c r="E6426" s="10" t="str">
        <f>VLOOKUP(A6426,pomocne!$A:$C,3,FALSE)</f>
        <v>Rodič</v>
      </c>
    </row>
    <row r="6427" spans="1:5" s="24" customFormat="1" hidden="1" x14ac:dyDescent="0.25">
      <c r="A6427" s="23" t="s">
        <v>702</v>
      </c>
      <c r="B6427" s="23" t="s">
        <v>522</v>
      </c>
      <c r="C6427" s="23" t="s">
        <v>18</v>
      </c>
      <c r="D6427" s="24" t="e">
        <f>VLOOKUP(A6427,Vystup20160620!$C:$C,1,FALSE)</f>
        <v>#N/A</v>
      </c>
      <c r="E6427" s="10" t="str">
        <f>VLOOKUP(A6427,pomocne!$A:$C,3,FALSE)</f>
        <v>Rodič</v>
      </c>
    </row>
    <row r="6428" spans="1:5" s="24" customFormat="1" ht="30" hidden="1" x14ac:dyDescent="0.25">
      <c r="A6428" s="23" t="s">
        <v>702</v>
      </c>
      <c r="B6428" s="23" t="s">
        <v>19</v>
      </c>
      <c r="C6428" s="23" t="s">
        <v>18</v>
      </c>
      <c r="D6428" s="24" t="e">
        <f>VLOOKUP(A6428,Vystup20160620!$C:$C,1,FALSE)</f>
        <v>#N/A</v>
      </c>
      <c r="E6428" s="10" t="str">
        <f>VLOOKUP(A6428,pomocne!$A:$C,3,FALSE)</f>
        <v>Rodič</v>
      </c>
    </row>
    <row r="6429" spans="1:5" s="24" customFormat="1" ht="30" hidden="1" x14ac:dyDescent="0.25">
      <c r="A6429" s="23" t="s">
        <v>702</v>
      </c>
      <c r="B6429" s="23" t="s">
        <v>20</v>
      </c>
      <c r="C6429" s="23" t="s">
        <v>13</v>
      </c>
      <c r="D6429" s="24" t="e">
        <f>VLOOKUP(A6429,Vystup20160620!$C:$C,1,FALSE)</f>
        <v>#N/A</v>
      </c>
      <c r="E6429" s="10" t="str">
        <f>VLOOKUP(A6429,pomocne!$A:$C,3,FALSE)</f>
        <v>Rodič</v>
      </c>
    </row>
    <row r="6430" spans="1:5" s="24" customFormat="1" ht="30" hidden="1" x14ac:dyDescent="0.25">
      <c r="A6430" s="23" t="s">
        <v>702</v>
      </c>
      <c r="B6430" s="23" t="s">
        <v>600</v>
      </c>
      <c r="C6430" s="23" t="s">
        <v>13</v>
      </c>
      <c r="D6430" s="24" t="e">
        <f>VLOOKUP(A6430,Vystup20160620!$C:$C,1,FALSE)</f>
        <v>#N/A</v>
      </c>
      <c r="E6430" s="10" t="str">
        <f>VLOOKUP(A6430,pomocne!$A:$C,3,FALSE)</f>
        <v>Rodič</v>
      </c>
    </row>
    <row r="6431" spans="1:5" s="24" customFormat="1" ht="30" hidden="1" x14ac:dyDescent="0.25">
      <c r="A6431" s="23" t="s">
        <v>702</v>
      </c>
      <c r="B6431" s="23" t="s">
        <v>601</v>
      </c>
      <c r="C6431" s="23" t="s">
        <v>13</v>
      </c>
      <c r="D6431" s="24" t="e">
        <f>VLOOKUP(A6431,Vystup20160620!$C:$C,1,FALSE)</f>
        <v>#N/A</v>
      </c>
      <c r="E6431" s="10" t="str">
        <f>VLOOKUP(A6431,pomocne!$A:$C,3,FALSE)</f>
        <v>Rodič</v>
      </c>
    </row>
    <row r="6432" spans="1:5" s="24" customFormat="1" ht="30" hidden="1" x14ac:dyDescent="0.25">
      <c r="A6432" s="23" t="s">
        <v>702</v>
      </c>
      <c r="B6432" s="23" t="s">
        <v>602</v>
      </c>
      <c r="C6432" s="23" t="s">
        <v>13</v>
      </c>
      <c r="D6432" s="24" t="e">
        <f>VLOOKUP(A6432,Vystup20160620!$C:$C,1,FALSE)</f>
        <v>#N/A</v>
      </c>
      <c r="E6432" s="10" t="str">
        <f>VLOOKUP(A6432,pomocne!$A:$C,3,FALSE)</f>
        <v>Rodič</v>
      </c>
    </row>
    <row r="6433" spans="1:5" s="24" customFormat="1" ht="30" hidden="1" x14ac:dyDescent="0.25">
      <c r="A6433" s="23" t="s">
        <v>702</v>
      </c>
      <c r="B6433" s="23" t="s">
        <v>603</v>
      </c>
      <c r="C6433" s="23" t="s">
        <v>13</v>
      </c>
      <c r="D6433" s="24" t="e">
        <f>VLOOKUP(A6433,Vystup20160620!$C:$C,1,FALSE)</f>
        <v>#N/A</v>
      </c>
      <c r="E6433" s="10" t="str">
        <f>VLOOKUP(A6433,pomocne!$A:$C,3,FALSE)</f>
        <v>Rodič</v>
      </c>
    </row>
    <row r="6434" spans="1:5" s="24" customFormat="1" ht="30" hidden="1" x14ac:dyDescent="0.25">
      <c r="A6434" s="23" t="s">
        <v>702</v>
      </c>
      <c r="B6434" s="23" t="s">
        <v>604</v>
      </c>
      <c r="C6434" s="23" t="s">
        <v>18</v>
      </c>
      <c r="D6434" s="24" t="e">
        <f>VLOOKUP(A6434,Vystup20160620!$C:$C,1,FALSE)</f>
        <v>#N/A</v>
      </c>
      <c r="E6434" s="10" t="str">
        <f>VLOOKUP(A6434,pomocne!$A:$C,3,FALSE)</f>
        <v>Rodič</v>
      </c>
    </row>
    <row r="6435" spans="1:5" s="24" customFormat="1" ht="30" hidden="1" x14ac:dyDescent="0.25">
      <c r="A6435" s="23" t="s">
        <v>702</v>
      </c>
      <c r="B6435" s="23" t="s">
        <v>605</v>
      </c>
      <c r="C6435" s="23" t="s">
        <v>13</v>
      </c>
      <c r="D6435" s="24" t="e">
        <f>VLOOKUP(A6435,Vystup20160620!$C:$C,1,FALSE)</f>
        <v>#N/A</v>
      </c>
      <c r="E6435" s="10" t="str">
        <f>VLOOKUP(A6435,pomocne!$A:$C,3,FALSE)</f>
        <v>Rodič</v>
      </c>
    </row>
    <row r="6436" spans="1:5" s="24" customFormat="1" ht="30" hidden="1" x14ac:dyDescent="0.25">
      <c r="A6436" s="23" t="s">
        <v>702</v>
      </c>
      <c r="B6436" s="23" t="s">
        <v>562</v>
      </c>
      <c r="C6436" s="23" t="s">
        <v>13</v>
      </c>
      <c r="D6436" s="24" t="e">
        <f>VLOOKUP(A6436,Vystup20160620!$C:$C,1,FALSE)</f>
        <v>#N/A</v>
      </c>
      <c r="E6436" s="10" t="str">
        <f>VLOOKUP(A6436,pomocne!$A:$C,3,FALSE)</f>
        <v>Rodič</v>
      </c>
    </row>
    <row r="6437" spans="1:5" s="24" customFormat="1" ht="30" hidden="1" x14ac:dyDescent="0.25">
      <c r="A6437" s="23" t="s">
        <v>702</v>
      </c>
      <c r="B6437" s="23" t="s">
        <v>563</v>
      </c>
      <c r="C6437" s="23" t="s">
        <v>13</v>
      </c>
      <c r="D6437" s="24" t="e">
        <f>VLOOKUP(A6437,Vystup20160620!$C:$C,1,FALSE)</f>
        <v>#N/A</v>
      </c>
      <c r="E6437" s="10" t="str">
        <f>VLOOKUP(A6437,pomocne!$A:$C,3,FALSE)</f>
        <v>Rodič</v>
      </c>
    </row>
    <row r="6438" spans="1:5" s="24" customFormat="1" ht="30" hidden="1" x14ac:dyDescent="0.25">
      <c r="A6438" s="23" t="s">
        <v>702</v>
      </c>
      <c r="B6438" s="23" t="s">
        <v>564</v>
      </c>
      <c r="C6438" s="23" t="s">
        <v>18</v>
      </c>
      <c r="D6438" s="24" t="e">
        <f>VLOOKUP(A6438,Vystup20160620!$C:$C,1,FALSE)</f>
        <v>#N/A</v>
      </c>
      <c r="E6438" s="10" t="str">
        <f>VLOOKUP(A6438,pomocne!$A:$C,3,FALSE)</f>
        <v>Rodič</v>
      </c>
    </row>
    <row r="6439" spans="1:5" s="24" customFormat="1" ht="30" hidden="1" x14ac:dyDescent="0.25">
      <c r="A6439" s="23" t="s">
        <v>702</v>
      </c>
      <c r="B6439" s="23" t="s">
        <v>565</v>
      </c>
      <c r="C6439" s="23" t="s">
        <v>18</v>
      </c>
      <c r="D6439" s="24" t="e">
        <f>VLOOKUP(A6439,Vystup20160620!$C:$C,1,FALSE)</f>
        <v>#N/A</v>
      </c>
      <c r="E6439" s="10" t="str">
        <f>VLOOKUP(A6439,pomocne!$A:$C,3,FALSE)</f>
        <v>Rodič</v>
      </c>
    </row>
    <row r="6440" spans="1:5" s="24" customFormat="1" ht="30" hidden="1" x14ac:dyDescent="0.25">
      <c r="A6440" s="23" t="s">
        <v>702</v>
      </c>
      <c r="B6440" s="23" t="s">
        <v>566</v>
      </c>
      <c r="C6440" s="23" t="s">
        <v>13</v>
      </c>
      <c r="D6440" s="24" t="e">
        <f>VLOOKUP(A6440,Vystup20160620!$C:$C,1,FALSE)</f>
        <v>#N/A</v>
      </c>
      <c r="E6440" s="10" t="str">
        <f>VLOOKUP(A6440,pomocne!$A:$C,3,FALSE)</f>
        <v>Rodič</v>
      </c>
    </row>
    <row r="6441" spans="1:5" s="24" customFormat="1" ht="30" hidden="1" x14ac:dyDescent="0.25">
      <c r="A6441" s="23" t="s">
        <v>702</v>
      </c>
      <c r="B6441" s="23" t="s">
        <v>567</v>
      </c>
      <c r="C6441" s="23" t="s">
        <v>13</v>
      </c>
      <c r="D6441" s="24" t="e">
        <f>VLOOKUP(A6441,Vystup20160620!$C:$C,1,FALSE)</f>
        <v>#N/A</v>
      </c>
      <c r="E6441" s="10" t="str">
        <f>VLOOKUP(A6441,pomocne!$A:$C,3,FALSE)</f>
        <v>Rodič</v>
      </c>
    </row>
    <row r="6442" spans="1:5" s="24" customFormat="1" ht="30" hidden="1" x14ac:dyDescent="0.25">
      <c r="A6442" s="23" t="s">
        <v>702</v>
      </c>
      <c r="B6442" s="23" t="s">
        <v>568</v>
      </c>
      <c r="C6442" s="23" t="s">
        <v>13</v>
      </c>
      <c r="D6442" s="24" t="e">
        <f>VLOOKUP(A6442,Vystup20160620!$C:$C,1,FALSE)</f>
        <v>#N/A</v>
      </c>
      <c r="E6442" s="10" t="str">
        <f>VLOOKUP(A6442,pomocne!$A:$C,3,FALSE)</f>
        <v>Rodič</v>
      </c>
    </row>
    <row r="6443" spans="1:5" s="24" customFormat="1" ht="30" hidden="1" x14ac:dyDescent="0.25">
      <c r="A6443" s="23" t="s">
        <v>702</v>
      </c>
      <c r="B6443" s="23" t="s">
        <v>569</v>
      </c>
      <c r="C6443" s="23" t="s">
        <v>18</v>
      </c>
      <c r="D6443" s="24" t="e">
        <f>VLOOKUP(A6443,Vystup20160620!$C:$C,1,FALSE)</f>
        <v>#N/A</v>
      </c>
      <c r="E6443" s="10" t="str">
        <f>VLOOKUP(A6443,pomocne!$A:$C,3,FALSE)</f>
        <v>Rodič</v>
      </c>
    </row>
    <row r="6444" spans="1:5" s="24" customFormat="1" ht="30" hidden="1" x14ac:dyDescent="0.25">
      <c r="A6444" s="23" t="s">
        <v>702</v>
      </c>
      <c r="B6444" s="23" t="s">
        <v>570</v>
      </c>
      <c r="C6444" s="23" t="s">
        <v>18</v>
      </c>
      <c r="D6444" s="24" t="e">
        <f>VLOOKUP(A6444,Vystup20160620!$C:$C,1,FALSE)</f>
        <v>#N/A</v>
      </c>
      <c r="E6444" s="10" t="str">
        <f>VLOOKUP(A6444,pomocne!$A:$C,3,FALSE)</f>
        <v>Rodič</v>
      </c>
    </row>
    <row r="6445" spans="1:5" s="24" customFormat="1" hidden="1" x14ac:dyDescent="0.25">
      <c r="A6445" s="23" t="s">
        <v>702</v>
      </c>
      <c r="B6445" s="23" t="s">
        <v>30</v>
      </c>
      <c r="C6445" s="23" t="s">
        <v>13</v>
      </c>
      <c r="D6445" s="24" t="e">
        <f>VLOOKUP(A6445,Vystup20160620!$C:$C,1,FALSE)</f>
        <v>#N/A</v>
      </c>
      <c r="E6445" s="10" t="str">
        <f>VLOOKUP(A6445,pomocne!$A:$C,3,FALSE)</f>
        <v>Rodič</v>
      </c>
    </row>
    <row r="6446" spans="1:5" s="24" customFormat="1" hidden="1" x14ac:dyDescent="0.25">
      <c r="A6446" s="23" t="s">
        <v>702</v>
      </c>
      <c r="B6446" s="23" t="s">
        <v>571</v>
      </c>
      <c r="C6446" s="23" t="s">
        <v>18</v>
      </c>
      <c r="D6446" s="24" t="e">
        <f>VLOOKUP(A6446,Vystup20160620!$C:$C,1,FALSE)</f>
        <v>#N/A</v>
      </c>
      <c r="E6446" s="10" t="str">
        <f>VLOOKUP(A6446,pomocne!$A:$C,3,FALSE)</f>
        <v>Rodič</v>
      </c>
    </row>
    <row r="6447" spans="1:5" s="24" customFormat="1" hidden="1" x14ac:dyDescent="0.25">
      <c r="A6447" s="23" t="s">
        <v>702</v>
      </c>
      <c r="B6447" s="23" t="s">
        <v>572</v>
      </c>
      <c r="C6447" s="23" t="s">
        <v>18</v>
      </c>
      <c r="D6447" s="24" t="e">
        <f>VLOOKUP(A6447,Vystup20160620!$C:$C,1,FALSE)</f>
        <v>#N/A</v>
      </c>
      <c r="E6447" s="10" t="str">
        <f>VLOOKUP(A6447,pomocne!$A:$C,3,FALSE)</f>
        <v>Rodič</v>
      </c>
    </row>
    <row r="6448" spans="1:5" s="24" customFormat="1" hidden="1" x14ac:dyDescent="0.25">
      <c r="A6448" s="23" t="s">
        <v>702</v>
      </c>
      <c r="B6448" s="23" t="s">
        <v>33</v>
      </c>
      <c r="C6448" s="23" t="s">
        <v>18</v>
      </c>
      <c r="D6448" s="24" t="e">
        <f>VLOOKUP(A6448,Vystup20160620!$C:$C,1,FALSE)</f>
        <v>#N/A</v>
      </c>
      <c r="E6448" s="10" t="str">
        <f>VLOOKUP(A6448,pomocne!$A:$C,3,FALSE)</f>
        <v>Rodič</v>
      </c>
    </row>
    <row r="6449" spans="1:5" s="24" customFormat="1" hidden="1" x14ac:dyDescent="0.25">
      <c r="A6449" s="23" t="s">
        <v>702</v>
      </c>
      <c r="B6449" s="23" t="s">
        <v>606</v>
      </c>
      <c r="C6449" s="23" t="s">
        <v>18</v>
      </c>
      <c r="D6449" s="24" t="e">
        <f>VLOOKUP(A6449,Vystup20160620!$C:$C,1,FALSE)</f>
        <v>#N/A</v>
      </c>
      <c r="E6449" s="10" t="str">
        <f>VLOOKUP(A6449,pomocne!$A:$C,3,FALSE)</f>
        <v>Rodič</v>
      </c>
    </row>
    <row r="6450" spans="1:5" s="24" customFormat="1" hidden="1" x14ac:dyDescent="0.25">
      <c r="A6450" s="23" t="s">
        <v>702</v>
      </c>
      <c r="B6450" s="23" t="s">
        <v>607</v>
      </c>
      <c r="C6450" s="23" t="s">
        <v>13</v>
      </c>
      <c r="D6450" s="24" t="e">
        <f>VLOOKUP(A6450,Vystup20160620!$C:$C,1,FALSE)</f>
        <v>#N/A</v>
      </c>
      <c r="E6450" s="10" t="str">
        <f>VLOOKUP(A6450,pomocne!$A:$C,3,FALSE)</f>
        <v>Rodič</v>
      </c>
    </row>
    <row r="6451" spans="1:5" s="24" customFormat="1" ht="30" hidden="1" x14ac:dyDescent="0.25">
      <c r="A6451" s="23" t="s">
        <v>702</v>
      </c>
      <c r="B6451" s="23" t="s">
        <v>573</v>
      </c>
      <c r="C6451" s="23" t="s">
        <v>18</v>
      </c>
      <c r="D6451" s="24" t="e">
        <f>VLOOKUP(A6451,Vystup20160620!$C:$C,1,FALSE)</f>
        <v>#N/A</v>
      </c>
      <c r="E6451" s="10" t="str">
        <f>VLOOKUP(A6451,pomocne!$A:$C,3,FALSE)</f>
        <v>Rodič</v>
      </c>
    </row>
    <row r="6452" spans="1:5" s="24" customFormat="1" ht="30" hidden="1" x14ac:dyDescent="0.25">
      <c r="A6452" s="23" t="s">
        <v>702</v>
      </c>
      <c r="B6452" s="23" t="s">
        <v>608</v>
      </c>
      <c r="C6452" s="23" t="s">
        <v>13</v>
      </c>
      <c r="D6452" s="24" t="e">
        <f>VLOOKUP(A6452,Vystup20160620!$C:$C,1,FALSE)</f>
        <v>#N/A</v>
      </c>
      <c r="E6452" s="10" t="str">
        <f>VLOOKUP(A6452,pomocne!$A:$C,3,FALSE)</f>
        <v>Rodič</v>
      </c>
    </row>
    <row r="6453" spans="1:5" s="24" customFormat="1" hidden="1" x14ac:dyDescent="0.25">
      <c r="A6453" s="23" t="s">
        <v>702</v>
      </c>
      <c r="B6453" s="23" t="s">
        <v>38</v>
      </c>
      <c r="C6453" s="23" t="s">
        <v>13</v>
      </c>
      <c r="D6453" s="24" t="e">
        <f>VLOOKUP(A6453,Vystup20160620!$C:$C,1,FALSE)</f>
        <v>#N/A</v>
      </c>
      <c r="E6453" s="10" t="str">
        <f>VLOOKUP(A6453,pomocne!$A:$C,3,FALSE)</f>
        <v>Rodič</v>
      </c>
    </row>
    <row r="6454" spans="1:5" s="24" customFormat="1" hidden="1" x14ac:dyDescent="0.25">
      <c r="A6454" s="23" t="s">
        <v>702</v>
      </c>
      <c r="B6454" s="23" t="s">
        <v>574</v>
      </c>
      <c r="C6454" s="23" t="s">
        <v>13</v>
      </c>
      <c r="D6454" s="24" t="e">
        <f>VLOOKUP(A6454,Vystup20160620!$C:$C,1,FALSE)</f>
        <v>#N/A</v>
      </c>
      <c r="E6454" s="10" t="str">
        <f>VLOOKUP(A6454,pomocne!$A:$C,3,FALSE)</f>
        <v>Rodič</v>
      </c>
    </row>
    <row r="6455" spans="1:5" s="24" customFormat="1" hidden="1" x14ac:dyDescent="0.25">
      <c r="A6455" s="23" t="s">
        <v>702</v>
      </c>
      <c r="B6455" s="23" t="s">
        <v>575</v>
      </c>
      <c r="C6455" s="23" t="s">
        <v>13</v>
      </c>
      <c r="D6455" s="24" t="e">
        <f>VLOOKUP(A6455,Vystup20160620!$C:$C,1,FALSE)</f>
        <v>#N/A</v>
      </c>
      <c r="E6455" s="10" t="str">
        <f>VLOOKUP(A6455,pomocne!$A:$C,3,FALSE)</f>
        <v>Rodič</v>
      </c>
    </row>
    <row r="6456" spans="1:5" s="24" customFormat="1" hidden="1" x14ac:dyDescent="0.25">
      <c r="A6456" s="23" t="s">
        <v>702</v>
      </c>
      <c r="B6456" s="23" t="s">
        <v>576</v>
      </c>
      <c r="C6456" s="23" t="s">
        <v>13</v>
      </c>
      <c r="D6456" s="24" t="e">
        <f>VLOOKUP(A6456,Vystup20160620!$C:$C,1,FALSE)</f>
        <v>#N/A</v>
      </c>
      <c r="E6456" s="10" t="str">
        <f>VLOOKUP(A6456,pomocne!$A:$C,3,FALSE)</f>
        <v>Rodič</v>
      </c>
    </row>
    <row r="6457" spans="1:5" s="24" customFormat="1" hidden="1" x14ac:dyDescent="0.25">
      <c r="A6457" s="23" t="s">
        <v>702</v>
      </c>
      <c r="B6457" s="23" t="s">
        <v>577</v>
      </c>
      <c r="C6457" s="23" t="s">
        <v>13</v>
      </c>
      <c r="D6457" s="24" t="e">
        <f>VLOOKUP(A6457,Vystup20160620!$C:$C,1,FALSE)</f>
        <v>#N/A</v>
      </c>
      <c r="E6457" s="10" t="str">
        <f>VLOOKUP(A6457,pomocne!$A:$C,3,FALSE)</f>
        <v>Rodič</v>
      </c>
    </row>
    <row r="6458" spans="1:5" s="24" customFormat="1" hidden="1" x14ac:dyDescent="0.25">
      <c r="A6458" s="23" t="s">
        <v>702</v>
      </c>
      <c r="B6458" s="23" t="s">
        <v>578</v>
      </c>
      <c r="C6458" s="23" t="s">
        <v>13</v>
      </c>
      <c r="D6458" s="24" t="e">
        <f>VLOOKUP(A6458,Vystup20160620!$C:$C,1,FALSE)</f>
        <v>#N/A</v>
      </c>
      <c r="E6458" s="10" t="str">
        <f>VLOOKUP(A6458,pomocne!$A:$C,3,FALSE)</f>
        <v>Rodič</v>
      </c>
    </row>
    <row r="6459" spans="1:5" s="24" customFormat="1" hidden="1" x14ac:dyDescent="0.25">
      <c r="A6459" s="23" t="s">
        <v>702</v>
      </c>
      <c r="B6459" s="23" t="s">
        <v>44</v>
      </c>
      <c r="C6459" s="23" t="s">
        <v>13</v>
      </c>
      <c r="D6459" s="24" t="e">
        <f>VLOOKUP(A6459,Vystup20160620!$C:$C,1,FALSE)</f>
        <v>#N/A</v>
      </c>
      <c r="E6459" s="10" t="str">
        <f>VLOOKUP(A6459,pomocne!$A:$C,3,FALSE)</f>
        <v>Rodič</v>
      </c>
    </row>
    <row r="6460" spans="1:5" s="24" customFormat="1" hidden="1" x14ac:dyDescent="0.25">
      <c r="A6460" s="23" t="s">
        <v>702</v>
      </c>
      <c r="B6460" s="23" t="s">
        <v>579</v>
      </c>
      <c r="C6460" s="23" t="s">
        <v>13</v>
      </c>
      <c r="D6460" s="24" t="e">
        <f>VLOOKUP(A6460,Vystup20160620!$C:$C,1,FALSE)</f>
        <v>#N/A</v>
      </c>
      <c r="E6460" s="10" t="str">
        <f>VLOOKUP(A6460,pomocne!$A:$C,3,FALSE)</f>
        <v>Rodič</v>
      </c>
    </row>
    <row r="6461" spans="1:5" s="24" customFormat="1" hidden="1" x14ac:dyDescent="0.25">
      <c r="A6461" s="23" t="s">
        <v>702</v>
      </c>
      <c r="B6461" s="23" t="s">
        <v>609</v>
      </c>
      <c r="C6461" s="23" t="s">
        <v>13</v>
      </c>
      <c r="D6461" s="24" t="e">
        <f>VLOOKUP(A6461,Vystup20160620!$C:$C,1,FALSE)</f>
        <v>#N/A</v>
      </c>
      <c r="E6461" s="10" t="str">
        <f>VLOOKUP(A6461,pomocne!$A:$C,3,FALSE)</f>
        <v>Rodič</v>
      </c>
    </row>
    <row r="6462" spans="1:5" s="24" customFormat="1" hidden="1" x14ac:dyDescent="0.25">
      <c r="A6462" s="23" t="s">
        <v>702</v>
      </c>
      <c r="B6462" s="23" t="s">
        <v>610</v>
      </c>
      <c r="C6462" s="23" t="s">
        <v>13</v>
      </c>
      <c r="D6462" s="24" t="e">
        <f>VLOOKUP(A6462,Vystup20160620!$C:$C,1,FALSE)</f>
        <v>#N/A</v>
      </c>
      <c r="E6462" s="10" t="str">
        <f>VLOOKUP(A6462,pomocne!$A:$C,3,FALSE)</f>
        <v>Rodič</v>
      </c>
    </row>
    <row r="6463" spans="1:5" s="24" customFormat="1" hidden="1" x14ac:dyDescent="0.25">
      <c r="A6463" s="23" t="s">
        <v>702</v>
      </c>
      <c r="B6463" s="23" t="s">
        <v>580</v>
      </c>
      <c r="C6463" s="23" t="s">
        <v>13</v>
      </c>
      <c r="D6463" s="24" t="e">
        <f>VLOOKUP(A6463,Vystup20160620!$C:$C,1,FALSE)</f>
        <v>#N/A</v>
      </c>
      <c r="E6463" s="10" t="str">
        <f>VLOOKUP(A6463,pomocne!$A:$C,3,FALSE)</f>
        <v>Rodič</v>
      </c>
    </row>
    <row r="6464" spans="1:5" s="24" customFormat="1" hidden="1" x14ac:dyDescent="0.25">
      <c r="A6464" s="23" t="s">
        <v>702</v>
      </c>
      <c r="B6464" s="23" t="s">
        <v>611</v>
      </c>
      <c r="C6464" s="23" t="s">
        <v>18</v>
      </c>
      <c r="D6464" s="24" t="e">
        <f>VLOOKUP(A6464,Vystup20160620!$C:$C,1,FALSE)</f>
        <v>#N/A</v>
      </c>
      <c r="E6464" s="10" t="str">
        <f>VLOOKUP(A6464,pomocne!$A:$C,3,FALSE)</f>
        <v>Rodič</v>
      </c>
    </row>
    <row r="6465" spans="1:5" s="24" customFormat="1" hidden="1" x14ac:dyDescent="0.25">
      <c r="A6465" s="23" t="s">
        <v>702</v>
      </c>
      <c r="B6465" s="23" t="s">
        <v>612</v>
      </c>
      <c r="C6465" s="23" t="s">
        <v>18</v>
      </c>
      <c r="D6465" s="24" t="e">
        <f>VLOOKUP(A6465,Vystup20160620!$C:$C,1,FALSE)</f>
        <v>#N/A</v>
      </c>
      <c r="E6465" s="10" t="str">
        <f>VLOOKUP(A6465,pomocne!$A:$C,3,FALSE)</f>
        <v>Rodič</v>
      </c>
    </row>
    <row r="6466" spans="1:5" s="24" customFormat="1" hidden="1" x14ac:dyDescent="0.25">
      <c r="A6466" s="23" t="s">
        <v>702</v>
      </c>
      <c r="B6466" s="23" t="s">
        <v>581</v>
      </c>
      <c r="C6466" s="23" t="s">
        <v>13</v>
      </c>
      <c r="D6466" s="24" t="e">
        <f>VLOOKUP(A6466,Vystup20160620!$C:$C,1,FALSE)</f>
        <v>#N/A</v>
      </c>
      <c r="E6466" s="10" t="str">
        <f>VLOOKUP(A6466,pomocne!$A:$C,3,FALSE)</f>
        <v>Rodič</v>
      </c>
    </row>
    <row r="6467" spans="1:5" s="24" customFormat="1" hidden="1" x14ac:dyDescent="0.25">
      <c r="A6467" s="23" t="s">
        <v>702</v>
      </c>
      <c r="B6467" s="23" t="s">
        <v>582</v>
      </c>
      <c r="C6467" s="23" t="s">
        <v>13</v>
      </c>
      <c r="D6467" s="24" t="e">
        <f>VLOOKUP(A6467,Vystup20160620!$C:$C,1,FALSE)</f>
        <v>#N/A</v>
      </c>
      <c r="E6467" s="10" t="str">
        <f>VLOOKUP(A6467,pomocne!$A:$C,3,FALSE)</f>
        <v>Rodič</v>
      </c>
    </row>
    <row r="6468" spans="1:5" s="24" customFormat="1" hidden="1" x14ac:dyDescent="0.25">
      <c r="A6468" s="23" t="s">
        <v>702</v>
      </c>
      <c r="B6468" s="23" t="s">
        <v>583</v>
      </c>
      <c r="C6468" s="23" t="s">
        <v>13</v>
      </c>
      <c r="D6468" s="24" t="e">
        <f>VLOOKUP(A6468,Vystup20160620!$C:$C,1,FALSE)</f>
        <v>#N/A</v>
      </c>
      <c r="E6468" s="10" t="str">
        <f>VLOOKUP(A6468,pomocne!$A:$C,3,FALSE)</f>
        <v>Rodič</v>
      </c>
    </row>
    <row r="6469" spans="1:5" s="24" customFormat="1" ht="30" hidden="1" x14ac:dyDescent="0.25">
      <c r="A6469" s="23" t="s">
        <v>702</v>
      </c>
      <c r="B6469" s="23" t="s">
        <v>584</v>
      </c>
      <c r="C6469" s="23" t="s">
        <v>13</v>
      </c>
      <c r="D6469" s="24" t="e">
        <f>VLOOKUP(A6469,Vystup20160620!$C:$C,1,FALSE)</f>
        <v>#N/A</v>
      </c>
      <c r="E6469" s="10" t="str">
        <f>VLOOKUP(A6469,pomocne!$A:$C,3,FALSE)</f>
        <v>Rodič</v>
      </c>
    </row>
    <row r="6470" spans="1:5" s="24" customFormat="1" ht="30" hidden="1" x14ac:dyDescent="0.25">
      <c r="A6470" s="23" t="s">
        <v>702</v>
      </c>
      <c r="B6470" s="23" t="s">
        <v>585</v>
      </c>
      <c r="C6470" s="23" t="s">
        <v>13</v>
      </c>
      <c r="D6470" s="24" t="e">
        <f>VLOOKUP(A6470,Vystup20160620!$C:$C,1,FALSE)</f>
        <v>#N/A</v>
      </c>
      <c r="E6470" s="10" t="str">
        <f>VLOOKUP(A6470,pomocne!$A:$C,3,FALSE)</f>
        <v>Rodič</v>
      </c>
    </row>
    <row r="6471" spans="1:5" s="24" customFormat="1" ht="30" hidden="1" x14ac:dyDescent="0.25">
      <c r="A6471" s="23" t="s">
        <v>702</v>
      </c>
      <c r="B6471" s="23" t="s">
        <v>586</v>
      </c>
      <c r="C6471" s="23" t="s">
        <v>13</v>
      </c>
      <c r="D6471" s="24" t="e">
        <f>VLOOKUP(A6471,Vystup20160620!$C:$C,1,FALSE)</f>
        <v>#N/A</v>
      </c>
      <c r="E6471" s="10" t="str">
        <f>VLOOKUP(A6471,pomocne!$A:$C,3,FALSE)</f>
        <v>Rodič</v>
      </c>
    </row>
    <row r="6472" spans="1:5" s="24" customFormat="1" hidden="1" x14ac:dyDescent="0.25">
      <c r="A6472" s="23" t="s">
        <v>702</v>
      </c>
      <c r="B6472" s="23" t="s">
        <v>613</v>
      </c>
      <c r="C6472" s="23" t="s">
        <v>13</v>
      </c>
      <c r="D6472" s="24" t="e">
        <f>VLOOKUP(A6472,Vystup20160620!$C:$C,1,FALSE)</f>
        <v>#N/A</v>
      </c>
      <c r="E6472" s="10" t="str">
        <f>VLOOKUP(A6472,pomocne!$A:$C,3,FALSE)</f>
        <v>Rodič</v>
      </c>
    </row>
    <row r="6473" spans="1:5" s="24" customFormat="1" hidden="1" x14ac:dyDescent="0.25">
      <c r="A6473" s="23" t="s">
        <v>702</v>
      </c>
      <c r="B6473" s="23" t="s">
        <v>614</v>
      </c>
      <c r="C6473" s="23" t="s">
        <v>13</v>
      </c>
      <c r="D6473" s="24" t="e">
        <f>VLOOKUP(A6473,Vystup20160620!$C:$C,1,FALSE)</f>
        <v>#N/A</v>
      </c>
      <c r="E6473" s="10" t="str">
        <f>VLOOKUP(A6473,pomocne!$A:$C,3,FALSE)</f>
        <v>Rodič</v>
      </c>
    </row>
    <row r="6474" spans="1:5" s="24" customFormat="1" ht="30" hidden="1" x14ac:dyDescent="0.25">
      <c r="A6474" s="23" t="s">
        <v>702</v>
      </c>
      <c r="B6474" s="23" t="s">
        <v>615</v>
      </c>
      <c r="C6474" s="23" t="s">
        <v>13</v>
      </c>
      <c r="D6474" s="24" t="e">
        <f>VLOOKUP(A6474,Vystup20160620!$C:$C,1,FALSE)</f>
        <v>#N/A</v>
      </c>
      <c r="E6474" s="10" t="str">
        <f>VLOOKUP(A6474,pomocne!$A:$C,3,FALSE)</f>
        <v>Rodič</v>
      </c>
    </row>
    <row r="6475" spans="1:5" s="24" customFormat="1" hidden="1" x14ac:dyDescent="0.25">
      <c r="A6475" s="23" t="s">
        <v>702</v>
      </c>
      <c r="B6475" s="23" t="s">
        <v>616</v>
      </c>
      <c r="C6475" s="23" t="s">
        <v>13</v>
      </c>
      <c r="D6475" s="24" t="e">
        <f>VLOOKUP(A6475,Vystup20160620!$C:$C,1,FALSE)</f>
        <v>#N/A</v>
      </c>
      <c r="E6475" s="10" t="str">
        <f>VLOOKUP(A6475,pomocne!$A:$C,3,FALSE)</f>
        <v>Rodič</v>
      </c>
    </row>
    <row r="6476" spans="1:5" s="24" customFormat="1" ht="30" hidden="1" x14ac:dyDescent="0.25">
      <c r="A6476" s="23" t="s">
        <v>702</v>
      </c>
      <c r="B6476" s="23" t="s">
        <v>587</v>
      </c>
      <c r="C6476" s="23" t="s">
        <v>13</v>
      </c>
      <c r="D6476" s="24" t="e">
        <f>VLOOKUP(A6476,Vystup20160620!$C:$C,1,FALSE)</f>
        <v>#N/A</v>
      </c>
      <c r="E6476" s="10" t="str">
        <f>VLOOKUP(A6476,pomocne!$A:$C,3,FALSE)</f>
        <v>Rodič</v>
      </c>
    </row>
    <row r="6477" spans="1:5" s="24" customFormat="1" ht="30" hidden="1" x14ac:dyDescent="0.25">
      <c r="A6477" s="23" t="s">
        <v>702</v>
      </c>
      <c r="B6477" s="23" t="s">
        <v>588</v>
      </c>
      <c r="C6477" s="23" t="s">
        <v>18</v>
      </c>
      <c r="D6477" s="24" t="e">
        <f>VLOOKUP(A6477,Vystup20160620!$C:$C,1,FALSE)</f>
        <v>#N/A</v>
      </c>
      <c r="E6477" s="10" t="str">
        <f>VLOOKUP(A6477,pomocne!$A:$C,3,FALSE)</f>
        <v>Rodič</v>
      </c>
    </row>
    <row r="6478" spans="1:5" s="24" customFormat="1" hidden="1" x14ac:dyDescent="0.25">
      <c r="A6478" s="23" t="s">
        <v>702</v>
      </c>
      <c r="B6478" s="23" t="s">
        <v>589</v>
      </c>
      <c r="C6478" s="23" t="s">
        <v>18</v>
      </c>
      <c r="D6478" s="24" t="e">
        <f>VLOOKUP(A6478,Vystup20160620!$C:$C,1,FALSE)</f>
        <v>#N/A</v>
      </c>
      <c r="E6478" s="10" t="str">
        <f>VLOOKUP(A6478,pomocne!$A:$C,3,FALSE)</f>
        <v>Rodič</v>
      </c>
    </row>
    <row r="6479" spans="1:5" s="24" customFormat="1" ht="30" hidden="1" x14ac:dyDescent="0.25">
      <c r="A6479" s="23" t="s">
        <v>702</v>
      </c>
      <c r="B6479" s="23" t="s">
        <v>617</v>
      </c>
      <c r="C6479" s="23" t="s">
        <v>18</v>
      </c>
      <c r="D6479" s="24" t="e">
        <f>VLOOKUP(A6479,Vystup20160620!$C:$C,1,FALSE)</f>
        <v>#N/A</v>
      </c>
      <c r="E6479" s="10" t="str">
        <f>VLOOKUP(A6479,pomocne!$A:$C,3,FALSE)</f>
        <v>Rodič</v>
      </c>
    </row>
    <row r="6480" spans="1:5" s="24" customFormat="1" hidden="1" x14ac:dyDescent="0.25">
      <c r="A6480" s="23" t="s">
        <v>702</v>
      </c>
      <c r="B6480" s="23" t="s">
        <v>66</v>
      </c>
      <c r="C6480" s="23" t="s">
        <v>13</v>
      </c>
      <c r="D6480" s="24" t="e">
        <f>VLOOKUP(A6480,Vystup20160620!$C:$C,1,FALSE)</f>
        <v>#N/A</v>
      </c>
      <c r="E6480" s="10" t="str">
        <f>VLOOKUP(A6480,pomocne!$A:$C,3,FALSE)</f>
        <v>Rodič</v>
      </c>
    </row>
    <row r="6481" spans="1:5" s="24" customFormat="1" hidden="1" x14ac:dyDescent="0.25">
      <c r="A6481" s="23" t="s">
        <v>702</v>
      </c>
      <c r="B6481" s="23" t="s">
        <v>67</v>
      </c>
      <c r="C6481" s="23" t="s">
        <v>18</v>
      </c>
      <c r="D6481" s="24" t="e">
        <f>VLOOKUP(A6481,Vystup20160620!$C:$C,1,FALSE)</f>
        <v>#N/A</v>
      </c>
      <c r="E6481" s="10" t="str">
        <f>VLOOKUP(A6481,pomocne!$A:$C,3,FALSE)</f>
        <v>Rodič</v>
      </c>
    </row>
    <row r="6482" spans="1:5" s="24" customFormat="1" ht="30" hidden="1" x14ac:dyDescent="0.25">
      <c r="A6482" s="23" t="s">
        <v>702</v>
      </c>
      <c r="B6482" s="23" t="s">
        <v>68</v>
      </c>
      <c r="C6482" s="23" t="s">
        <v>18</v>
      </c>
      <c r="D6482" s="24" t="e">
        <f>VLOOKUP(A6482,Vystup20160620!$C:$C,1,FALSE)</f>
        <v>#N/A</v>
      </c>
      <c r="E6482" s="10" t="str">
        <f>VLOOKUP(A6482,pomocne!$A:$C,3,FALSE)</f>
        <v>Rodič</v>
      </c>
    </row>
    <row r="6483" spans="1:5" s="24" customFormat="1" hidden="1" x14ac:dyDescent="0.25">
      <c r="A6483" s="23" t="s">
        <v>702</v>
      </c>
      <c r="B6483" s="23" t="s">
        <v>69</v>
      </c>
      <c r="C6483" s="23" t="s">
        <v>18</v>
      </c>
      <c r="D6483" s="24" t="e">
        <f>VLOOKUP(A6483,Vystup20160620!$C:$C,1,FALSE)</f>
        <v>#N/A</v>
      </c>
      <c r="E6483" s="10" t="str">
        <f>VLOOKUP(A6483,pomocne!$A:$C,3,FALSE)</f>
        <v>Rodič</v>
      </c>
    </row>
    <row r="6484" spans="1:5" s="24" customFormat="1" hidden="1" x14ac:dyDescent="0.25">
      <c r="A6484" s="23" t="s">
        <v>702</v>
      </c>
      <c r="B6484" s="23" t="s">
        <v>70</v>
      </c>
      <c r="C6484" s="23" t="s">
        <v>13</v>
      </c>
      <c r="D6484" s="24" t="e">
        <f>VLOOKUP(A6484,Vystup20160620!$C:$C,1,FALSE)</f>
        <v>#N/A</v>
      </c>
      <c r="E6484" s="10" t="str">
        <f>VLOOKUP(A6484,pomocne!$A:$C,3,FALSE)</f>
        <v>Rodič</v>
      </c>
    </row>
    <row r="6485" spans="1:5" s="24" customFormat="1" hidden="1" x14ac:dyDescent="0.25">
      <c r="A6485" s="23" t="s">
        <v>702</v>
      </c>
      <c r="B6485" s="23" t="s">
        <v>129</v>
      </c>
      <c r="C6485" s="23" t="s">
        <v>13</v>
      </c>
      <c r="D6485" s="24" t="e">
        <f>VLOOKUP(A6485,Vystup20160620!$C:$C,1,FALSE)</f>
        <v>#N/A</v>
      </c>
      <c r="E6485" s="10" t="str">
        <f>VLOOKUP(A6485,pomocne!$A:$C,3,FALSE)</f>
        <v>Rodič</v>
      </c>
    </row>
    <row r="6486" spans="1:5" s="24" customFormat="1" hidden="1" x14ac:dyDescent="0.25">
      <c r="A6486" s="23" t="s">
        <v>702</v>
      </c>
      <c r="B6486" s="23" t="s">
        <v>130</v>
      </c>
      <c r="C6486" s="23" t="s">
        <v>18</v>
      </c>
      <c r="D6486" s="24" t="e">
        <f>VLOOKUP(A6486,Vystup20160620!$C:$C,1,FALSE)</f>
        <v>#N/A</v>
      </c>
      <c r="E6486" s="10" t="str">
        <f>VLOOKUP(A6486,pomocne!$A:$C,3,FALSE)</f>
        <v>Rodič</v>
      </c>
    </row>
    <row r="6487" spans="1:5" s="24" customFormat="1" hidden="1" x14ac:dyDescent="0.25">
      <c r="A6487" s="23" t="s">
        <v>702</v>
      </c>
      <c r="B6487" s="23" t="s">
        <v>131</v>
      </c>
      <c r="C6487" s="23" t="s">
        <v>18</v>
      </c>
      <c r="D6487" s="24" t="e">
        <f>VLOOKUP(A6487,Vystup20160620!$C:$C,1,FALSE)</f>
        <v>#N/A</v>
      </c>
      <c r="E6487" s="10" t="str">
        <f>VLOOKUP(A6487,pomocne!$A:$C,3,FALSE)</f>
        <v>Rodič</v>
      </c>
    </row>
    <row r="6488" spans="1:5" s="24" customFormat="1" hidden="1" x14ac:dyDescent="0.25">
      <c r="A6488" s="23" t="s">
        <v>702</v>
      </c>
      <c r="B6488" s="23" t="s">
        <v>620</v>
      </c>
      <c r="C6488" s="23" t="s">
        <v>13</v>
      </c>
      <c r="D6488" s="24" t="e">
        <f>VLOOKUP(A6488,Vystup20160620!$C:$C,1,FALSE)</f>
        <v>#N/A</v>
      </c>
      <c r="E6488" s="10" t="str">
        <f>VLOOKUP(A6488,pomocne!$A:$C,3,FALSE)</f>
        <v>Rodič</v>
      </c>
    </row>
    <row r="6489" spans="1:5" s="24" customFormat="1" hidden="1" x14ac:dyDescent="0.25">
      <c r="A6489" s="23" t="s">
        <v>702</v>
      </c>
      <c r="B6489" s="23" t="s">
        <v>73</v>
      </c>
      <c r="C6489" s="23" t="s">
        <v>13</v>
      </c>
      <c r="D6489" s="24" t="e">
        <f>VLOOKUP(A6489,Vystup20160620!$C:$C,1,FALSE)</f>
        <v>#N/A</v>
      </c>
      <c r="E6489" s="10" t="str">
        <f>VLOOKUP(A6489,pomocne!$A:$C,3,FALSE)</f>
        <v>Rodič</v>
      </c>
    </row>
    <row r="6490" spans="1:5" s="24" customFormat="1" hidden="1" x14ac:dyDescent="0.25">
      <c r="A6490" s="23" t="s">
        <v>702</v>
      </c>
      <c r="B6490" s="23" t="s">
        <v>75</v>
      </c>
      <c r="C6490" s="23" t="s">
        <v>18</v>
      </c>
      <c r="D6490" s="24" t="e">
        <f>VLOOKUP(A6490,Vystup20160620!$C:$C,1,FALSE)</f>
        <v>#N/A</v>
      </c>
      <c r="E6490" s="10" t="str">
        <f>VLOOKUP(A6490,pomocne!$A:$C,3,FALSE)</f>
        <v>Rodič</v>
      </c>
    </row>
    <row r="6491" spans="1:5" s="24" customFormat="1" ht="30" hidden="1" x14ac:dyDescent="0.25">
      <c r="A6491" s="23" t="s">
        <v>702</v>
      </c>
      <c r="B6491" s="23" t="s">
        <v>592</v>
      </c>
      <c r="C6491" s="23" t="s">
        <v>18</v>
      </c>
      <c r="D6491" s="24" t="e">
        <f>VLOOKUP(A6491,Vystup20160620!$C:$C,1,FALSE)</f>
        <v>#N/A</v>
      </c>
      <c r="E6491" s="10" t="str">
        <f>VLOOKUP(A6491,pomocne!$A:$C,3,FALSE)</f>
        <v>Rodič</v>
      </c>
    </row>
    <row r="6492" spans="1:5" s="24" customFormat="1" hidden="1" x14ac:dyDescent="0.25">
      <c r="A6492" s="23" t="s">
        <v>702</v>
      </c>
      <c r="B6492" s="23" t="s">
        <v>593</v>
      </c>
      <c r="C6492" s="23" t="s">
        <v>18</v>
      </c>
      <c r="D6492" s="24" t="e">
        <f>VLOOKUP(A6492,Vystup20160620!$C:$C,1,FALSE)</f>
        <v>#N/A</v>
      </c>
      <c r="E6492" s="10" t="str">
        <f>VLOOKUP(A6492,pomocne!$A:$C,3,FALSE)</f>
        <v>Rodič</v>
      </c>
    </row>
    <row r="6493" spans="1:5" s="24" customFormat="1" hidden="1" x14ac:dyDescent="0.25">
      <c r="A6493" s="23" t="s">
        <v>702</v>
      </c>
      <c r="B6493" s="23" t="s">
        <v>622</v>
      </c>
      <c r="C6493" s="23" t="s">
        <v>18</v>
      </c>
      <c r="D6493" s="24" t="e">
        <f>VLOOKUP(A6493,Vystup20160620!$C:$C,1,FALSE)</f>
        <v>#N/A</v>
      </c>
      <c r="E6493" s="10" t="str">
        <f>VLOOKUP(A6493,pomocne!$A:$C,3,FALSE)</f>
        <v>Rodič</v>
      </c>
    </row>
    <row r="6494" spans="1:5" s="24" customFormat="1" ht="30" hidden="1" x14ac:dyDescent="0.25">
      <c r="A6494" s="23" t="s">
        <v>702</v>
      </c>
      <c r="B6494" s="23" t="s">
        <v>623</v>
      </c>
      <c r="C6494" s="23" t="s">
        <v>18</v>
      </c>
      <c r="D6494" s="24" t="e">
        <f>VLOOKUP(A6494,Vystup20160620!$C:$C,1,FALSE)</f>
        <v>#N/A</v>
      </c>
      <c r="E6494" s="10" t="str">
        <f>VLOOKUP(A6494,pomocne!$A:$C,3,FALSE)</f>
        <v>Rodič</v>
      </c>
    </row>
    <row r="6495" spans="1:5" s="24" customFormat="1" hidden="1" x14ac:dyDescent="0.25">
      <c r="A6495" s="23" t="s">
        <v>702</v>
      </c>
      <c r="B6495" s="23" t="s">
        <v>76</v>
      </c>
      <c r="C6495" s="23" t="s">
        <v>13</v>
      </c>
      <c r="D6495" s="24" t="e">
        <f>VLOOKUP(A6495,Vystup20160620!$C:$C,1,FALSE)</f>
        <v>#N/A</v>
      </c>
      <c r="E6495" s="10" t="str">
        <f>VLOOKUP(A6495,pomocne!$A:$C,3,FALSE)</f>
        <v>Rodič</v>
      </c>
    </row>
    <row r="6496" spans="1:5" s="24" customFormat="1" ht="30" hidden="1" x14ac:dyDescent="0.25">
      <c r="A6496" s="23" t="s">
        <v>702</v>
      </c>
      <c r="B6496" s="23" t="s">
        <v>77</v>
      </c>
      <c r="C6496" s="23" t="s">
        <v>18</v>
      </c>
      <c r="D6496" s="24" t="e">
        <f>VLOOKUP(A6496,Vystup20160620!$C:$C,1,FALSE)</f>
        <v>#N/A</v>
      </c>
      <c r="E6496" s="10" t="str">
        <f>VLOOKUP(A6496,pomocne!$A:$C,3,FALSE)</f>
        <v>Rodič</v>
      </c>
    </row>
    <row r="6497" spans="1:5" s="24" customFormat="1" hidden="1" x14ac:dyDescent="0.25">
      <c r="A6497" s="23" t="s">
        <v>702</v>
      </c>
      <c r="B6497" s="23" t="s">
        <v>594</v>
      </c>
      <c r="C6497" s="23" t="s">
        <v>18</v>
      </c>
      <c r="D6497" s="24" t="e">
        <f>VLOOKUP(A6497,Vystup20160620!$C:$C,1,FALSE)</f>
        <v>#N/A</v>
      </c>
      <c r="E6497" s="10" t="str">
        <f>VLOOKUP(A6497,pomocne!$A:$C,3,FALSE)</f>
        <v>Rodič</v>
      </c>
    </row>
    <row r="6498" spans="1:5" s="24" customFormat="1" hidden="1" x14ac:dyDescent="0.25">
      <c r="A6498" s="23" t="s">
        <v>702</v>
      </c>
      <c r="B6498" s="23" t="s">
        <v>595</v>
      </c>
      <c r="C6498" s="23" t="s">
        <v>13</v>
      </c>
      <c r="D6498" s="24" t="e">
        <f>VLOOKUP(A6498,Vystup20160620!$C:$C,1,FALSE)</f>
        <v>#N/A</v>
      </c>
      <c r="E6498" s="10" t="str">
        <f>VLOOKUP(A6498,pomocne!$A:$C,3,FALSE)</f>
        <v>Rodič</v>
      </c>
    </row>
    <row r="6499" spans="1:5" s="24" customFormat="1" hidden="1" x14ac:dyDescent="0.25">
      <c r="A6499" s="23" t="s">
        <v>702</v>
      </c>
      <c r="B6499" s="23" t="s">
        <v>82</v>
      </c>
      <c r="C6499" s="23" t="s">
        <v>18</v>
      </c>
      <c r="D6499" s="24" t="e">
        <f>VLOOKUP(A6499,Vystup20160620!$C:$C,1,FALSE)</f>
        <v>#N/A</v>
      </c>
      <c r="E6499" s="10" t="str">
        <f>VLOOKUP(A6499,pomocne!$A:$C,3,FALSE)</f>
        <v>Rodič</v>
      </c>
    </row>
    <row r="6500" spans="1:5" s="24" customFormat="1" hidden="1" x14ac:dyDescent="0.25">
      <c r="A6500" s="23" t="s">
        <v>702</v>
      </c>
      <c r="B6500" s="23" t="s">
        <v>596</v>
      </c>
      <c r="C6500" s="23" t="s">
        <v>18</v>
      </c>
      <c r="D6500" s="24" t="e">
        <f>VLOOKUP(A6500,Vystup20160620!$C:$C,1,FALSE)</f>
        <v>#N/A</v>
      </c>
      <c r="E6500" s="10" t="str">
        <f>VLOOKUP(A6500,pomocne!$A:$C,3,FALSE)</f>
        <v>Rodič</v>
      </c>
    </row>
    <row r="6501" spans="1:5" s="24" customFormat="1" hidden="1" x14ac:dyDescent="0.25">
      <c r="A6501" s="23" t="s">
        <v>702</v>
      </c>
      <c r="B6501" s="23" t="s">
        <v>84</v>
      </c>
      <c r="C6501" s="23" t="s">
        <v>18</v>
      </c>
      <c r="D6501" s="24" t="e">
        <f>VLOOKUP(A6501,Vystup20160620!$C:$C,1,FALSE)</f>
        <v>#N/A</v>
      </c>
      <c r="E6501" s="10" t="str">
        <f>VLOOKUP(A6501,pomocne!$A:$C,3,FALSE)</f>
        <v>Rodič</v>
      </c>
    </row>
    <row r="6502" spans="1:5" s="24" customFormat="1" hidden="1" x14ac:dyDescent="0.25">
      <c r="A6502" s="23" t="s">
        <v>702</v>
      </c>
      <c r="B6502" s="23" t="s">
        <v>597</v>
      </c>
      <c r="C6502" s="23" t="s">
        <v>18</v>
      </c>
      <c r="D6502" s="24" t="e">
        <f>VLOOKUP(A6502,Vystup20160620!$C:$C,1,FALSE)</f>
        <v>#N/A</v>
      </c>
      <c r="E6502" s="10" t="str">
        <f>VLOOKUP(A6502,pomocne!$A:$C,3,FALSE)</f>
        <v>Rodič</v>
      </c>
    </row>
    <row r="6503" spans="1:5" s="24" customFormat="1" hidden="1" x14ac:dyDescent="0.25">
      <c r="A6503" s="23" t="s">
        <v>702</v>
      </c>
      <c r="B6503" s="23" t="s">
        <v>598</v>
      </c>
      <c r="C6503" s="23" t="s">
        <v>18</v>
      </c>
      <c r="D6503" s="24" t="e">
        <f>VLOOKUP(A6503,Vystup20160620!$C:$C,1,FALSE)</f>
        <v>#N/A</v>
      </c>
      <c r="E6503" s="10" t="str">
        <f>VLOOKUP(A6503,pomocne!$A:$C,3,FALSE)</f>
        <v>Rodič</v>
      </c>
    </row>
    <row r="6504" spans="1:5" s="24" customFormat="1" ht="30" hidden="1" x14ac:dyDescent="0.25">
      <c r="A6504" s="23" t="s">
        <v>702</v>
      </c>
      <c r="B6504" s="23" t="s">
        <v>87</v>
      </c>
      <c r="C6504" s="23" t="s">
        <v>18</v>
      </c>
      <c r="D6504" s="24" t="e">
        <f>VLOOKUP(A6504,Vystup20160620!$C:$C,1,FALSE)</f>
        <v>#N/A</v>
      </c>
      <c r="E6504" s="10" t="str">
        <f>VLOOKUP(A6504,pomocne!$A:$C,3,FALSE)</f>
        <v>Rodič</v>
      </c>
    </row>
    <row r="6505" spans="1:5" s="24" customFormat="1" ht="30" hidden="1" x14ac:dyDescent="0.25">
      <c r="A6505" s="23" t="s">
        <v>702</v>
      </c>
      <c r="B6505" s="23" t="s">
        <v>88</v>
      </c>
      <c r="C6505" s="23" t="s">
        <v>13</v>
      </c>
      <c r="D6505" s="24" t="e">
        <f>VLOOKUP(A6505,Vystup20160620!$C:$C,1,FALSE)</f>
        <v>#N/A</v>
      </c>
      <c r="E6505" s="10" t="str">
        <f>VLOOKUP(A6505,pomocne!$A:$C,3,FALSE)</f>
        <v>Rodič</v>
      </c>
    </row>
    <row r="6506" spans="1:5" s="24" customFormat="1" hidden="1" x14ac:dyDescent="0.25">
      <c r="A6506" s="23" t="s">
        <v>119</v>
      </c>
      <c r="B6506" s="23" t="s">
        <v>512</v>
      </c>
      <c r="C6506" s="23" t="s">
        <v>13</v>
      </c>
      <c r="D6506" s="24" t="str">
        <f>VLOOKUP(A6506,Vystup20160620!$C:$C,1,FALSE)</f>
        <v>qpyjlr</v>
      </c>
      <c r="E6506" s="10" t="e">
        <f>VLOOKUP(A6506,pomocne!$A:$C,3,FALSE)</f>
        <v>#N/A</v>
      </c>
    </row>
    <row r="6507" spans="1:5" s="24" customFormat="1" hidden="1" x14ac:dyDescent="0.25">
      <c r="A6507" s="23" t="s">
        <v>119</v>
      </c>
      <c r="B6507" s="23" t="s">
        <v>513</v>
      </c>
      <c r="C6507" s="23" t="s">
        <v>13</v>
      </c>
      <c r="D6507" s="24" t="str">
        <f>VLOOKUP(A6507,Vystup20160620!$C:$C,1,FALSE)</f>
        <v>qpyjlr</v>
      </c>
      <c r="E6507" s="10" t="e">
        <f>VLOOKUP(A6507,pomocne!$A:$C,3,FALSE)</f>
        <v>#N/A</v>
      </c>
    </row>
    <row r="6508" spans="1:5" s="24" customFormat="1" hidden="1" x14ac:dyDescent="0.25">
      <c r="A6508" s="23" t="s">
        <v>119</v>
      </c>
      <c r="B6508" s="23" t="s">
        <v>514</v>
      </c>
      <c r="C6508" s="23" t="s">
        <v>13</v>
      </c>
      <c r="D6508" s="24" t="str">
        <f>VLOOKUP(A6508,Vystup20160620!$C:$C,1,FALSE)</f>
        <v>qpyjlr</v>
      </c>
      <c r="E6508" s="10" t="e">
        <f>VLOOKUP(A6508,pomocne!$A:$C,3,FALSE)</f>
        <v>#N/A</v>
      </c>
    </row>
    <row r="6509" spans="1:5" s="24" customFormat="1" hidden="1" x14ac:dyDescent="0.25">
      <c r="A6509" s="23" t="s">
        <v>119</v>
      </c>
      <c r="B6509" s="23" t="s">
        <v>515</v>
      </c>
      <c r="C6509" s="23" t="s">
        <v>13</v>
      </c>
      <c r="D6509" s="24" t="str">
        <f>VLOOKUP(A6509,Vystup20160620!$C:$C,1,FALSE)</f>
        <v>qpyjlr</v>
      </c>
      <c r="E6509" s="10" t="e">
        <f>VLOOKUP(A6509,pomocne!$A:$C,3,FALSE)</f>
        <v>#N/A</v>
      </c>
    </row>
    <row r="6510" spans="1:5" s="24" customFormat="1" hidden="1" x14ac:dyDescent="0.25">
      <c r="A6510" s="23" t="s">
        <v>119</v>
      </c>
      <c r="B6510" s="23" t="s">
        <v>735</v>
      </c>
      <c r="C6510" s="23" t="s">
        <v>13</v>
      </c>
      <c r="D6510" s="24" t="str">
        <f>VLOOKUP(A6510,Vystup20160620!$C:$C,1,FALSE)</f>
        <v>qpyjlr</v>
      </c>
      <c r="E6510" s="10" t="e">
        <f>VLOOKUP(A6510,pomocne!$A:$C,3,FALSE)</f>
        <v>#N/A</v>
      </c>
    </row>
    <row r="6511" spans="1:5" s="24" customFormat="1" hidden="1" x14ac:dyDescent="0.25">
      <c r="A6511" s="23" t="s">
        <v>119</v>
      </c>
      <c r="B6511" s="23" t="s">
        <v>517</v>
      </c>
      <c r="C6511" s="23" t="s">
        <v>13</v>
      </c>
      <c r="D6511" s="24" t="str">
        <f>VLOOKUP(A6511,Vystup20160620!$C:$C,1,FALSE)</f>
        <v>qpyjlr</v>
      </c>
      <c r="E6511" s="10" t="e">
        <f>VLOOKUP(A6511,pomocne!$A:$C,3,FALSE)</f>
        <v>#N/A</v>
      </c>
    </row>
    <row r="6512" spans="1:5" s="24" customFormat="1" hidden="1" x14ac:dyDescent="0.25">
      <c r="A6512" s="23" t="s">
        <v>119</v>
      </c>
      <c r="B6512" s="23" t="s">
        <v>519</v>
      </c>
      <c r="C6512" s="23" t="s">
        <v>18</v>
      </c>
      <c r="D6512" s="24" t="str">
        <f>VLOOKUP(A6512,Vystup20160620!$C:$C,1,FALSE)</f>
        <v>qpyjlr</v>
      </c>
      <c r="E6512" s="10" t="e">
        <f>VLOOKUP(A6512,pomocne!$A:$C,3,FALSE)</f>
        <v>#N/A</v>
      </c>
    </row>
    <row r="6513" spans="1:5" s="24" customFormat="1" hidden="1" x14ac:dyDescent="0.25">
      <c r="A6513" s="23" t="s">
        <v>119</v>
      </c>
      <c r="B6513" s="23" t="s">
        <v>520</v>
      </c>
      <c r="C6513" s="23" t="s">
        <v>18</v>
      </c>
      <c r="D6513" s="24" t="str">
        <f>VLOOKUP(A6513,Vystup20160620!$C:$C,1,FALSE)</f>
        <v>qpyjlr</v>
      </c>
      <c r="E6513" s="10" t="e">
        <f>VLOOKUP(A6513,pomocne!$A:$C,3,FALSE)</f>
        <v>#N/A</v>
      </c>
    </row>
    <row r="6514" spans="1:5" s="24" customFormat="1" hidden="1" x14ac:dyDescent="0.25">
      <c r="A6514" s="23" t="s">
        <v>119</v>
      </c>
      <c r="B6514" s="23" t="s">
        <v>521</v>
      </c>
      <c r="C6514" s="23" t="s">
        <v>18</v>
      </c>
      <c r="D6514" s="24" t="str">
        <f>VLOOKUP(A6514,Vystup20160620!$C:$C,1,FALSE)</f>
        <v>qpyjlr</v>
      </c>
      <c r="E6514" s="10" t="e">
        <f>VLOOKUP(A6514,pomocne!$A:$C,3,FALSE)</f>
        <v>#N/A</v>
      </c>
    </row>
    <row r="6515" spans="1:5" s="24" customFormat="1" hidden="1" x14ac:dyDescent="0.25">
      <c r="A6515" s="23" t="s">
        <v>119</v>
      </c>
      <c r="B6515" s="23" t="s">
        <v>522</v>
      </c>
      <c r="C6515" s="23" t="s">
        <v>13</v>
      </c>
      <c r="D6515" s="24" t="str">
        <f>VLOOKUP(A6515,Vystup20160620!$C:$C,1,FALSE)</f>
        <v>qpyjlr</v>
      </c>
      <c r="E6515" s="10" t="e">
        <f>VLOOKUP(A6515,pomocne!$A:$C,3,FALSE)</f>
        <v>#N/A</v>
      </c>
    </row>
    <row r="6516" spans="1:5" s="24" customFormat="1" ht="30" hidden="1" x14ac:dyDescent="0.25">
      <c r="A6516" s="23" t="s">
        <v>119</v>
      </c>
      <c r="B6516" s="23" t="s">
        <v>19</v>
      </c>
      <c r="C6516" s="23" t="s">
        <v>13</v>
      </c>
      <c r="D6516" s="24" t="str">
        <f>VLOOKUP(A6516,Vystup20160620!$C:$C,1,FALSE)</f>
        <v>qpyjlr</v>
      </c>
      <c r="E6516" s="10" t="e">
        <f>VLOOKUP(A6516,pomocne!$A:$C,3,FALSE)</f>
        <v>#N/A</v>
      </c>
    </row>
    <row r="6517" spans="1:5" s="24" customFormat="1" ht="30" hidden="1" x14ac:dyDescent="0.25">
      <c r="A6517" s="23" t="s">
        <v>119</v>
      </c>
      <c r="B6517" s="23" t="s">
        <v>20</v>
      </c>
      <c r="C6517" s="23" t="s">
        <v>13</v>
      </c>
      <c r="D6517" s="24" t="str">
        <f>VLOOKUP(A6517,Vystup20160620!$C:$C,1,FALSE)</f>
        <v>qpyjlr</v>
      </c>
      <c r="E6517" s="10" t="e">
        <f>VLOOKUP(A6517,pomocne!$A:$C,3,FALSE)</f>
        <v>#N/A</v>
      </c>
    </row>
    <row r="6518" spans="1:5" s="24" customFormat="1" ht="30" hidden="1" x14ac:dyDescent="0.25">
      <c r="A6518" s="23" t="s">
        <v>119</v>
      </c>
      <c r="B6518" s="23" t="s">
        <v>600</v>
      </c>
      <c r="C6518" s="23" t="s">
        <v>13</v>
      </c>
      <c r="D6518" s="24" t="str">
        <f>VLOOKUP(A6518,Vystup20160620!$C:$C,1,FALSE)</f>
        <v>qpyjlr</v>
      </c>
      <c r="E6518" s="10" t="e">
        <f>VLOOKUP(A6518,pomocne!$A:$C,3,FALSE)</f>
        <v>#N/A</v>
      </c>
    </row>
    <row r="6519" spans="1:5" s="24" customFormat="1" ht="30" hidden="1" x14ac:dyDescent="0.25">
      <c r="A6519" s="23" t="s">
        <v>119</v>
      </c>
      <c r="B6519" s="23" t="s">
        <v>601</v>
      </c>
      <c r="C6519" s="23" t="s">
        <v>13</v>
      </c>
      <c r="D6519" s="24" t="str">
        <f>VLOOKUP(A6519,Vystup20160620!$C:$C,1,FALSE)</f>
        <v>qpyjlr</v>
      </c>
      <c r="E6519" s="10" t="e">
        <f>VLOOKUP(A6519,pomocne!$A:$C,3,FALSE)</f>
        <v>#N/A</v>
      </c>
    </row>
    <row r="6520" spans="1:5" s="24" customFormat="1" ht="30" hidden="1" x14ac:dyDescent="0.25">
      <c r="A6520" s="23" t="s">
        <v>119</v>
      </c>
      <c r="B6520" s="23" t="s">
        <v>602</v>
      </c>
      <c r="C6520" s="23" t="s">
        <v>13</v>
      </c>
      <c r="D6520" s="24" t="str">
        <f>VLOOKUP(A6520,Vystup20160620!$C:$C,1,FALSE)</f>
        <v>qpyjlr</v>
      </c>
      <c r="E6520" s="10" t="e">
        <f>VLOOKUP(A6520,pomocne!$A:$C,3,FALSE)</f>
        <v>#N/A</v>
      </c>
    </row>
    <row r="6521" spans="1:5" s="24" customFormat="1" ht="30" hidden="1" x14ac:dyDescent="0.25">
      <c r="A6521" s="23" t="s">
        <v>119</v>
      </c>
      <c r="B6521" s="23" t="s">
        <v>603</v>
      </c>
      <c r="C6521" s="23" t="s">
        <v>13</v>
      </c>
      <c r="D6521" s="24" t="str">
        <f>VLOOKUP(A6521,Vystup20160620!$C:$C,1,FALSE)</f>
        <v>qpyjlr</v>
      </c>
      <c r="E6521" s="10" t="e">
        <f>VLOOKUP(A6521,pomocne!$A:$C,3,FALSE)</f>
        <v>#N/A</v>
      </c>
    </row>
    <row r="6522" spans="1:5" s="24" customFormat="1" ht="30" hidden="1" x14ac:dyDescent="0.25">
      <c r="A6522" s="23" t="s">
        <v>119</v>
      </c>
      <c r="B6522" s="23" t="s">
        <v>604</v>
      </c>
      <c r="C6522" s="23" t="s">
        <v>13</v>
      </c>
      <c r="D6522" s="24" t="str">
        <f>VLOOKUP(A6522,Vystup20160620!$C:$C,1,FALSE)</f>
        <v>qpyjlr</v>
      </c>
      <c r="E6522" s="10" t="e">
        <f>VLOOKUP(A6522,pomocne!$A:$C,3,FALSE)</f>
        <v>#N/A</v>
      </c>
    </row>
    <row r="6523" spans="1:5" s="24" customFormat="1" ht="30" hidden="1" x14ac:dyDescent="0.25">
      <c r="A6523" s="23" t="s">
        <v>119</v>
      </c>
      <c r="B6523" s="23" t="s">
        <v>605</v>
      </c>
      <c r="C6523" s="23" t="s">
        <v>13</v>
      </c>
      <c r="D6523" s="24" t="str">
        <f>VLOOKUP(A6523,Vystup20160620!$C:$C,1,FALSE)</f>
        <v>qpyjlr</v>
      </c>
      <c r="E6523" s="10" t="e">
        <f>VLOOKUP(A6523,pomocne!$A:$C,3,FALSE)</f>
        <v>#N/A</v>
      </c>
    </row>
    <row r="6524" spans="1:5" s="24" customFormat="1" ht="30" hidden="1" x14ac:dyDescent="0.25">
      <c r="A6524" s="23" t="s">
        <v>119</v>
      </c>
      <c r="B6524" s="23" t="s">
        <v>562</v>
      </c>
      <c r="C6524" s="23" t="s">
        <v>13</v>
      </c>
      <c r="D6524" s="24" t="str">
        <f>VLOOKUP(A6524,Vystup20160620!$C:$C,1,FALSE)</f>
        <v>qpyjlr</v>
      </c>
      <c r="E6524" s="10" t="e">
        <f>VLOOKUP(A6524,pomocne!$A:$C,3,FALSE)</f>
        <v>#N/A</v>
      </c>
    </row>
    <row r="6525" spans="1:5" s="24" customFormat="1" ht="30" hidden="1" x14ac:dyDescent="0.25">
      <c r="A6525" s="23" t="s">
        <v>119</v>
      </c>
      <c r="B6525" s="23" t="s">
        <v>563</v>
      </c>
      <c r="C6525" s="23" t="s">
        <v>13</v>
      </c>
      <c r="D6525" s="24" t="str">
        <f>VLOOKUP(A6525,Vystup20160620!$C:$C,1,FALSE)</f>
        <v>qpyjlr</v>
      </c>
      <c r="E6525" s="10" t="e">
        <f>VLOOKUP(A6525,pomocne!$A:$C,3,FALSE)</f>
        <v>#N/A</v>
      </c>
    </row>
    <row r="6526" spans="1:5" s="24" customFormat="1" ht="30" hidden="1" x14ac:dyDescent="0.25">
      <c r="A6526" s="23" t="s">
        <v>119</v>
      </c>
      <c r="B6526" s="23" t="s">
        <v>564</v>
      </c>
      <c r="C6526" s="23" t="s">
        <v>18</v>
      </c>
      <c r="D6526" s="24" t="str">
        <f>VLOOKUP(A6526,Vystup20160620!$C:$C,1,FALSE)</f>
        <v>qpyjlr</v>
      </c>
      <c r="E6526" s="10" t="e">
        <f>VLOOKUP(A6526,pomocne!$A:$C,3,FALSE)</f>
        <v>#N/A</v>
      </c>
    </row>
    <row r="6527" spans="1:5" s="24" customFormat="1" ht="30" hidden="1" x14ac:dyDescent="0.25">
      <c r="A6527" s="23" t="s">
        <v>119</v>
      </c>
      <c r="B6527" s="23" t="s">
        <v>565</v>
      </c>
      <c r="C6527" s="23" t="s">
        <v>18</v>
      </c>
      <c r="D6527" s="24" t="str">
        <f>VLOOKUP(A6527,Vystup20160620!$C:$C,1,FALSE)</f>
        <v>qpyjlr</v>
      </c>
      <c r="E6527" s="10" t="e">
        <f>VLOOKUP(A6527,pomocne!$A:$C,3,FALSE)</f>
        <v>#N/A</v>
      </c>
    </row>
    <row r="6528" spans="1:5" s="24" customFormat="1" ht="30" hidden="1" x14ac:dyDescent="0.25">
      <c r="A6528" s="23" t="s">
        <v>119</v>
      </c>
      <c r="B6528" s="23" t="s">
        <v>566</v>
      </c>
      <c r="C6528" s="23" t="s">
        <v>13</v>
      </c>
      <c r="D6528" s="24" t="str">
        <f>VLOOKUP(A6528,Vystup20160620!$C:$C,1,FALSE)</f>
        <v>qpyjlr</v>
      </c>
      <c r="E6528" s="10" t="e">
        <f>VLOOKUP(A6528,pomocne!$A:$C,3,FALSE)</f>
        <v>#N/A</v>
      </c>
    </row>
    <row r="6529" spans="1:5" s="24" customFormat="1" ht="30" hidden="1" x14ac:dyDescent="0.25">
      <c r="A6529" s="23" t="s">
        <v>119</v>
      </c>
      <c r="B6529" s="23" t="s">
        <v>567</v>
      </c>
      <c r="C6529" s="23" t="s">
        <v>13</v>
      </c>
      <c r="D6529" s="24" t="str">
        <f>VLOOKUP(A6529,Vystup20160620!$C:$C,1,FALSE)</f>
        <v>qpyjlr</v>
      </c>
      <c r="E6529" s="10" t="e">
        <f>VLOOKUP(A6529,pomocne!$A:$C,3,FALSE)</f>
        <v>#N/A</v>
      </c>
    </row>
    <row r="6530" spans="1:5" s="24" customFormat="1" ht="30" hidden="1" x14ac:dyDescent="0.25">
      <c r="A6530" s="23" t="s">
        <v>119</v>
      </c>
      <c r="B6530" s="23" t="s">
        <v>568</v>
      </c>
      <c r="C6530" s="23" t="s">
        <v>13</v>
      </c>
      <c r="D6530" s="24" t="str">
        <f>VLOOKUP(A6530,Vystup20160620!$C:$C,1,FALSE)</f>
        <v>qpyjlr</v>
      </c>
      <c r="E6530" s="10" t="e">
        <f>VLOOKUP(A6530,pomocne!$A:$C,3,FALSE)</f>
        <v>#N/A</v>
      </c>
    </row>
    <row r="6531" spans="1:5" s="24" customFormat="1" ht="30" hidden="1" x14ac:dyDescent="0.25">
      <c r="A6531" s="23" t="s">
        <v>119</v>
      </c>
      <c r="B6531" s="23" t="s">
        <v>569</v>
      </c>
      <c r="C6531" s="23" t="s">
        <v>13</v>
      </c>
      <c r="D6531" s="24" t="str">
        <f>VLOOKUP(A6531,Vystup20160620!$C:$C,1,FALSE)</f>
        <v>qpyjlr</v>
      </c>
      <c r="E6531" s="10" t="e">
        <f>VLOOKUP(A6531,pomocne!$A:$C,3,FALSE)</f>
        <v>#N/A</v>
      </c>
    </row>
    <row r="6532" spans="1:5" s="24" customFormat="1" ht="30" hidden="1" x14ac:dyDescent="0.25">
      <c r="A6532" s="23" t="s">
        <v>119</v>
      </c>
      <c r="B6532" s="23" t="s">
        <v>570</v>
      </c>
      <c r="C6532" s="23" t="s">
        <v>13</v>
      </c>
      <c r="D6532" s="24" t="str">
        <f>VLOOKUP(A6532,Vystup20160620!$C:$C,1,FALSE)</f>
        <v>qpyjlr</v>
      </c>
      <c r="E6532" s="10" t="e">
        <f>VLOOKUP(A6532,pomocne!$A:$C,3,FALSE)</f>
        <v>#N/A</v>
      </c>
    </row>
    <row r="6533" spans="1:5" s="24" customFormat="1" hidden="1" x14ac:dyDescent="0.25">
      <c r="A6533" s="23" t="s">
        <v>119</v>
      </c>
      <c r="B6533" s="23" t="s">
        <v>30</v>
      </c>
      <c r="C6533" s="23" t="s">
        <v>13</v>
      </c>
      <c r="D6533" s="24" t="str">
        <f>VLOOKUP(A6533,Vystup20160620!$C:$C,1,FALSE)</f>
        <v>qpyjlr</v>
      </c>
      <c r="E6533" s="10" t="e">
        <f>VLOOKUP(A6533,pomocne!$A:$C,3,FALSE)</f>
        <v>#N/A</v>
      </c>
    </row>
    <row r="6534" spans="1:5" s="24" customFormat="1" hidden="1" x14ac:dyDescent="0.25">
      <c r="A6534" s="23" t="s">
        <v>119</v>
      </c>
      <c r="B6534" s="23" t="s">
        <v>571</v>
      </c>
      <c r="C6534" s="23" t="s">
        <v>13</v>
      </c>
      <c r="D6534" s="24" t="str">
        <f>VLOOKUP(A6534,Vystup20160620!$C:$C,1,FALSE)</f>
        <v>qpyjlr</v>
      </c>
      <c r="E6534" s="10" t="e">
        <f>VLOOKUP(A6534,pomocne!$A:$C,3,FALSE)</f>
        <v>#N/A</v>
      </c>
    </row>
    <row r="6535" spans="1:5" s="24" customFormat="1" hidden="1" x14ac:dyDescent="0.25">
      <c r="A6535" s="23" t="s">
        <v>119</v>
      </c>
      <c r="B6535" s="23" t="s">
        <v>572</v>
      </c>
      <c r="C6535" s="23" t="s">
        <v>13</v>
      </c>
      <c r="D6535" s="24" t="str">
        <f>VLOOKUP(A6535,Vystup20160620!$C:$C,1,FALSE)</f>
        <v>qpyjlr</v>
      </c>
      <c r="E6535" s="10" t="e">
        <f>VLOOKUP(A6535,pomocne!$A:$C,3,FALSE)</f>
        <v>#N/A</v>
      </c>
    </row>
    <row r="6536" spans="1:5" s="24" customFormat="1" hidden="1" x14ac:dyDescent="0.25">
      <c r="A6536" s="23" t="s">
        <v>119</v>
      </c>
      <c r="B6536" s="23" t="s">
        <v>33</v>
      </c>
      <c r="C6536" s="23" t="s">
        <v>13</v>
      </c>
      <c r="D6536" s="24" t="str">
        <f>VLOOKUP(A6536,Vystup20160620!$C:$C,1,FALSE)</f>
        <v>qpyjlr</v>
      </c>
      <c r="E6536" s="10" t="e">
        <f>VLOOKUP(A6536,pomocne!$A:$C,3,FALSE)</f>
        <v>#N/A</v>
      </c>
    </row>
    <row r="6537" spans="1:5" s="24" customFormat="1" hidden="1" x14ac:dyDescent="0.25">
      <c r="A6537" s="23" t="s">
        <v>119</v>
      </c>
      <c r="B6537" s="23" t="s">
        <v>606</v>
      </c>
      <c r="C6537" s="23" t="s">
        <v>13</v>
      </c>
      <c r="D6537" s="24" t="str">
        <f>VLOOKUP(A6537,Vystup20160620!$C:$C,1,FALSE)</f>
        <v>qpyjlr</v>
      </c>
      <c r="E6537" s="10" t="e">
        <f>VLOOKUP(A6537,pomocne!$A:$C,3,FALSE)</f>
        <v>#N/A</v>
      </c>
    </row>
    <row r="6538" spans="1:5" s="24" customFormat="1" hidden="1" x14ac:dyDescent="0.25">
      <c r="A6538" s="23" t="s">
        <v>119</v>
      </c>
      <c r="B6538" s="23" t="s">
        <v>38</v>
      </c>
      <c r="C6538" s="23" t="s">
        <v>13</v>
      </c>
      <c r="D6538" s="24" t="str">
        <f>VLOOKUP(A6538,Vystup20160620!$C:$C,1,FALSE)</f>
        <v>qpyjlr</v>
      </c>
      <c r="E6538" s="10" t="e">
        <f>VLOOKUP(A6538,pomocne!$A:$C,3,FALSE)</f>
        <v>#N/A</v>
      </c>
    </row>
    <row r="6539" spans="1:5" s="24" customFormat="1" hidden="1" x14ac:dyDescent="0.25">
      <c r="A6539" s="23" t="s">
        <v>119</v>
      </c>
      <c r="B6539" s="23" t="s">
        <v>574</v>
      </c>
      <c r="C6539" s="23" t="s">
        <v>13</v>
      </c>
      <c r="D6539" s="24" t="str">
        <f>VLOOKUP(A6539,Vystup20160620!$C:$C,1,FALSE)</f>
        <v>qpyjlr</v>
      </c>
      <c r="E6539" s="10" t="e">
        <f>VLOOKUP(A6539,pomocne!$A:$C,3,FALSE)</f>
        <v>#N/A</v>
      </c>
    </row>
    <row r="6540" spans="1:5" s="24" customFormat="1" hidden="1" x14ac:dyDescent="0.25">
      <c r="A6540" s="23" t="s">
        <v>119</v>
      </c>
      <c r="B6540" s="23" t="s">
        <v>575</v>
      </c>
      <c r="C6540" s="23" t="s">
        <v>13</v>
      </c>
      <c r="D6540" s="24" t="str">
        <f>VLOOKUP(A6540,Vystup20160620!$C:$C,1,FALSE)</f>
        <v>qpyjlr</v>
      </c>
      <c r="E6540" s="10" t="e">
        <f>VLOOKUP(A6540,pomocne!$A:$C,3,FALSE)</f>
        <v>#N/A</v>
      </c>
    </row>
    <row r="6541" spans="1:5" s="24" customFormat="1" hidden="1" x14ac:dyDescent="0.25">
      <c r="A6541" s="23" t="s">
        <v>119</v>
      </c>
      <c r="B6541" s="23" t="s">
        <v>577</v>
      </c>
      <c r="C6541" s="23" t="s">
        <v>13</v>
      </c>
      <c r="D6541" s="24" t="str">
        <f>VLOOKUP(A6541,Vystup20160620!$C:$C,1,FALSE)</f>
        <v>qpyjlr</v>
      </c>
      <c r="E6541" s="10" t="e">
        <f>VLOOKUP(A6541,pomocne!$A:$C,3,FALSE)</f>
        <v>#N/A</v>
      </c>
    </row>
    <row r="6542" spans="1:5" s="24" customFormat="1" hidden="1" x14ac:dyDescent="0.25">
      <c r="A6542" s="23" t="s">
        <v>119</v>
      </c>
      <c r="B6542" s="23" t="s">
        <v>579</v>
      </c>
      <c r="C6542" s="23" t="s">
        <v>13</v>
      </c>
      <c r="D6542" s="24" t="str">
        <f>VLOOKUP(A6542,Vystup20160620!$C:$C,1,FALSE)</f>
        <v>qpyjlr</v>
      </c>
      <c r="E6542" s="10" t="e">
        <f>VLOOKUP(A6542,pomocne!$A:$C,3,FALSE)</f>
        <v>#N/A</v>
      </c>
    </row>
    <row r="6543" spans="1:5" s="24" customFormat="1" hidden="1" x14ac:dyDescent="0.25">
      <c r="A6543" s="23" t="s">
        <v>119</v>
      </c>
      <c r="B6543" s="23" t="s">
        <v>609</v>
      </c>
      <c r="C6543" s="23" t="s">
        <v>13</v>
      </c>
      <c r="D6543" s="24" t="str">
        <f>VLOOKUP(A6543,Vystup20160620!$C:$C,1,FALSE)</f>
        <v>qpyjlr</v>
      </c>
      <c r="E6543" s="10" t="e">
        <f>VLOOKUP(A6543,pomocne!$A:$C,3,FALSE)</f>
        <v>#N/A</v>
      </c>
    </row>
    <row r="6544" spans="1:5" s="24" customFormat="1" hidden="1" x14ac:dyDescent="0.25">
      <c r="A6544" s="23" t="s">
        <v>119</v>
      </c>
      <c r="B6544" s="23" t="s">
        <v>610</v>
      </c>
      <c r="C6544" s="23" t="s">
        <v>13</v>
      </c>
      <c r="D6544" s="24" t="str">
        <f>VLOOKUP(A6544,Vystup20160620!$C:$C,1,FALSE)</f>
        <v>qpyjlr</v>
      </c>
      <c r="E6544" s="10" t="e">
        <f>VLOOKUP(A6544,pomocne!$A:$C,3,FALSE)</f>
        <v>#N/A</v>
      </c>
    </row>
    <row r="6545" spans="1:5" s="24" customFormat="1" hidden="1" x14ac:dyDescent="0.25">
      <c r="A6545" s="23" t="s">
        <v>119</v>
      </c>
      <c r="B6545" s="23" t="s">
        <v>580</v>
      </c>
      <c r="C6545" s="23" t="s">
        <v>13</v>
      </c>
      <c r="D6545" s="24" t="str">
        <f>VLOOKUP(A6545,Vystup20160620!$C:$C,1,FALSE)</f>
        <v>qpyjlr</v>
      </c>
      <c r="E6545" s="10" t="e">
        <f>VLOOKUP(A6545,pomocne!$A:$C,3,FALSE)</f>
        <v>#N/A</v>
      </c>
    </row>
    <row r="6546" spans="1:5" s="24" customFormat="1" hidden="1" x14ac:dyDescent="0.25">
      <c r="A6546" s="23" t="s">
        <v>119</v>
      </c>
      <c r="B6546" s="23" t="s">
        <v>611</v>
      </c>
      <c r="C6546" s="23" t="s">
        <v>13</v>
      </c>
      <c r="D6546" s="24" t="str">
        <f>VLOOKUP(A6546,Vystup20160620!$C:$C,1,FALSE)</f>
        <v>qpyjlr</v>
      </c>
      <c r="E6546" s="10" t="e">
        <f>VLOOKUP(A6546,pomocne!$A:$C,3,FALSE)</f>
        <v>#N/A</v>
      </c>
    </row>
    <row r="6547" spans="1:5" s="24" customFormat="1" hidden="1" x14ac:dyDescent="0.25">
      <c r="A6547" s="23" t="s">
        <v>119</v>
      </c>
      <c r="B6547" s="23" t="s">
        <v>612</v>
      </c>
      <c r="C6547" s="23" t="s">
        <v>13</v>
      </c>
      <c r="D6547" s="24" t="str">
        <f>VLOOKUP(A6547,Vystup20160620!$C:$C,1,FALSE)</f>
        <v>qpyjlr</v>
      </c>
      <c r="E6547" s="10" t="e">
        <f>VLOOKUP(A6547,pomocne!$A:$C,3,FALSE)</f>
        <v>#N/A</v>
      </c>
    </row>
    <row r="6548" spans="1:5" s="24" customFormat="1" hidden="1" x14ac:dyDescent="0.25">
      <c r="A6548" s="23" t="s">
        <v>119</v>
      </c>
      <c r="B6548" s="23" t="s">
        <v>582</v>
      </c>
      <c r="C6548" s="23" t="s">
        <v>13</v>
      </c>
      <c r="D6548" s="24" t="str">
        <f>VLOOKUP(A6548,Vystup20160620!$C:$C,1,FALSE)</f>
        <v>qpyjlr</v>
      </c>
      <c r="E6548" s="10" t="e">
        <f>VLOOKUP(A6548,pomocne!$A:$C,3,FALSE)</f>
        <v>#N/A</v>
      </c>
    </row>
    <row r="6549" spans="1:5" s="24" customFormat="1" ht="45" hidden="1" x14ac:dyDescent="0.25">
      <c r="A6549" s="23" t="s">
        <v>119</v>
      </c>
      <c r="B6549" s="23" t="s">
        <v>123</v>
      </c>
      <c r="C6549" s="23" t="s">
        <v>124</v>
      </c>
      <c r="D6549" s="24" t="str">
        <f>VLOOKUP(A6549,Vystup20160620!$C:$C,1,FALSE)</f>
        <v>qpyjlr</v>
      </c>
      <c r="E6549" s="10" t="e">
        <f>VLOOKUP(A6549,pomocne!$A:$C,3,FALSE)</f>
        <v>#N/A</v>
      </c>
    </row>
    <row r="6550" spans="1:5" s="24" customFormat="1" hidden="1" x14ac:dyDescent="0.25">
      <c r="A6550" s="23" t="s">
        <v>119</v>
      </c>
      <c r="B6550" s="23" t="s">
        <v>583</v>
      </c>
      <c r="C6550" s="23" t="s">
        <v>13</v>
      </c>
      <c r="D6550" s="24" t="str">
        <f>VLOOKUP(A6550,Vystup20160620!$C:$C,1,FALSE)</f>
        <v>qpyjlr</v>
      </c>
      <c r="E6550" s="10" t="e">
        <f>VLOOKUP(A6550,pomocne!$A:$C,3,FALSE)</f>
        <v>#N/A</v>
      </c>
    </row>
    <row r="6551" spans="1:5" s="24" customFormat="1" ht="30" hidden="1" x14ac:dyDescent="0.25">
      <c r="A6551" s="23" t="s">
        <v>119</v>
      </c>
      <c r="B6551" s="23" t="s">
        <v>584</v>
      </c>
      <c r="C6551" s="23" t="s">
        <v>13</v>
      </c>
      <c r="D6551" s="24" t="str">
        <f>VLOOKUP(A6551,Vystup20160620!$C:$C,1,FALSE)</f>
        <v>qpyjlr</v>
      </c>
      <c r="E6551" s="10" t="e">
        <f>VLOOKUP(A6551,pomocne!$A:$C,3,FALSE)</f>
        <v>#N/A</v>
      </c>
    </row>
    <row r="6552" spans="1:5" s="24" customFormat="1" ht="30" hidden="1" x14ac:dyDescent="0.25">
      <c r="A6552" s="23" t="s">
        <v>119</v>
      </c>
      <c r="B6552" s="23" t="s">
        <v>585</v>
      </c>
      <c r="C6552" s="23" t="s">
        <v>13</v>
      </c>
      <c r="D6552" s="24" t="str">
        <f>VLOOKUP(A6552,Vystup20160620!$C:$C,1,FALSE)</f>
        <v>qpyjlr</v>
      </c>
      <c r="E6552" s="10" t="e">
        <f>VLOOKUP(A6552,pomocne!$A:$C,3,FALSE)</f>
        <v>#N/A</v>
      </c>
    </row>
    <row r="6553" spans="1:5" s="24" customFormat="1" ht="30" hidden="1" x14ac:dyDescent="0.25">
      <c r="A6553" s="23" t="s">
        <v>119</v>
      </c>
      <c r="B6553" s="23" t="s">
        <v>586</v>
      </c>
      <c r="C6553" s="23" t="s">
        <v>13</v>
      </c>
      <c r="D6553" s="24" t="str">
        <f>VLOOKUP(A6553,Vystup20160620!$C:$C,1,FALSE)</f>
        <v>qpyjlr</v>
      </c>
      <c r="E6553" s="10" t="e">
        <f>VLOOKUP(A6553,pomocne!$A:$C,3,FALSE)</f>
        <v>#N/A</v>
      </c>
    </row>
    <row r="6554" spans="1:5" s="24" customFormat="1" hidden="1" x14ac:dyDescent="0.25">
      <c r="A6554" s="23" t="s">
        <v>119</v>
      </c>
      <c r="B6554" s="23" t="s">
        <v>613</v>
      </c>
      <c r="C6554" s="23" t="s">
        <v>13</v>
      </c>
      <c r="D6554" s="24" t="str">
        <f>VLOOKUP(A6554,Vystup20160620!$C:$C,1,FALSE)</f>
        <v>qpyjlr</v>
      </c>
      <c r="E6554" s="10" t="e">
        <f>VLOOKUP(A6554,pomocne!$A:$C,3,FALSE)</f>
        <v>#N/A</v>
      </c>
    </row>
    <row r="6555" spans="1:5" s="24" customFormat="1" hidden="1" x14ac:dyDescent="0.25">
      <c r="A6555" s="23" t="s">
        <v>119</v>
      </c>
      <c r="B6555" s="23" t="s">
        <v>614</v>
      </c>
      <c r="C6555" s="23" t="s">
        <v>13</v>
      </c>
      <c r="D6555" s="24" t="str">
        <f>VLOOKUP(A6555,Vystup20160620!$C:$C,1,FALSE)</f>
        <v>qpyjlr</v>
      </c>
      <c r="E6555" s="10" t="e">
        <f>VLOOKUP(A6555,pomocne!$A:$C,3,FALSE)</f>
        <v>#N/A</v>
      </c>
    </row>
    <row r="6556" spans="1:5" s="24" customFormat="1" ht="30" hidden="1" x14ac:dyDescent="0.25">
      <c r="A6556" s="23" t="s">
        <v>119</v>
      </c>
      <c r="B6556" s="23" t="s">
        <v>615</v>
      </c>
      <c r="C6556" s="23" t="s">
        <v>13</v>
      </c>
      <c r="D6556" s="24" t="str">
        <f>VLOOKUP(A6556,Vystup20160620!$C:$C,1,FALSE)</f>
        <v>qpyjlr</v>
      </c>
      <c r="E6556" s="10" t="e">
        <f>VLOOKUP(A6556,pomocne!$A:$C,3,FALSE)</f>
        <v>#N/A</v>
      </c>
    </row>
    <row r="6557" spans="1:5" s="24" customFormat="1" hidden="1" x14ac:dyDescent="0.25">
      <c r="A6557" s="23" t="s">
        <v>119</v>
      </c>
      <c r="B6557" s="23" t="s">
        <v>616</v>
      </c>
      <c r="C6557" s="23" t="s">
        <v>13</v>
      </c>
      <c r="D6557" s="24" t="str">
        <f>VLOOKUP(A6557,Vystup20160620!$C:$C,1,FALSE)</f>
        <v>qpyjlr</v>
      </c>
      <c r="E6557" s="10" t="e">
        <f>VLOOKUP(A6557,pomocne!$A:$C,3,FALSE)</f>
        <v>#N/A</v>
      </c>
    </row>
    <row r="6558" spans="1:5" s="24" customFormat="1" ht="30" hidden="1" x14ac:dyDescent="0.25">
      <c r="A6558" s="23" t="s">
        <v>119</v>
      </c>
      <c r="B6558" s="23" t="s">
        <v>588</v>
      </c>
      <c r="C6558" s="23" t="s">
        <v>13</v>
      </c>
      <c r="D6558" s="24" t="str">
        <f>VLOOKUP(A6558,Vystup20160620!$C:$C,1,FALSE)</f>
        <v>qpyjlr</v>
      </c>
      <c r="E6558" s="10" t="e">
        <f>VLOOKUP(A6558,pomocne!$A:$C,3,FALSE)</f>
        <v>#N/A</v>
      </c>
    </row>
    <row r="6559" spans="1:5" s="24" customFormat="1" hidden="1" x14ac:dyDescent="0.25">
      <c r="A6559" s="23" t="s">
        <v>119</v>
      </c>
      <c r="B6559" s="23" t="s">
        <v>589</v>
      </c>
      <c r="C6559" s="23" t="s">
        <v>13</v>
      </c>
      <c r="D6559" s="24" t="str">
        <f>VLOOKUP(A6559,Vystup20160620!$C:$C,1,FALSE)</f>
        <v>qpyjlr</v>
      </c>
      <c r="E6559" s="10" t="e">
        <f>VLOOKUP(A6559,pomocne!$A:$C,3,FALSE)</f>
        <v>#N/A</v>
      </c>
    </row>
    <row r="6560" spans="1:5" s="24" customFormat="1" ht="30" hidden="1" x14ac:dyDescent="0.25">
      <c r="A6560" s="23" t="s">
        <v>119</v>
      </c>
      <c r="B6560" s="23" t="s">
        <v>617</v>
      </c>
      <c r="C6560" s="23" t="s">
        <v>18</v>
      </c>
      <c r="D6560" s="24" t="str">
        <f>VLOOKUP(A6560,Vystup20160620!$C:$C,1,FALSE)</f>
        <v>qpyjlr</v>
      </c>
      <c r="E6560" s="10" t="e">
        <f>VLOOKUP(A6560,pomocne!$A:$C,3,FALSE)</f>
        <v>#N/A</v>
      </c>
    </row>
    <row r="6561" spans="1:5" s="24" customFormat="1" hidden="1" x14ac:dyDescent="0.25">
      <c r="A6561" s="23" t="s">
        <v>119</v>
      </c>
      <c r="B6561" s="23" t="s">
        <v>66</v>
      </c>
      <c r="C6561" s="23" t="s">
        <v>13</v>
      </c>
      <c r="D6561" s="24" t="str">
        <f>VLOOKUP(A6561,Vystup20160620!$C:$C,1,FALSE)</f>
        <v>qpyjlr</v>
      </c>
      <c r="E6561" s="10" t="e">
        <f>VLOOKUP(A6561,pomocne!$A:$C,3,FALSE)</f>
        <v>#N/A</v>
      </c>
    </row>
    <row r="6562" spans="1:5" s="24" customFormat="1" hidden="1" x14ac:dyDescent="0.25">
      <c r="A6562" s="23" t="s">
        <v>119</v>
      </c>
      <c r="B6562" s="23" t="s">
        <v>67</v>
      </c>
      <c r="C6562" s="23" t="s">
        <v>13</v>
      </c>
      <c r="D6562" s="24" t="str">
        <f>VLOOKUP(A6562,Vystup20160620!$C:$C,1,FALSE)</f>
        <v>qpyjlr</v>
      </c>
      <c r="E6562" s="10" t="e">
        <f>VLOOKUP(A6562,pomocne!$A:$C,3,FALSE)</f>
        <v>#N/A</v>
      </c>
    </row>
    <row r="6563" spans="1:5" s="24" customFormat="1" ht="30" hidden="1" x14ac:dyDescent="0.25">
      <c r="A6563" s="23" t="s">
        <v>119</v>
      </c>
      <c r="B6563" s="23" t="s">
        <v>68</v>
      </c>
      <c r="C6563" s="23" t="s">
        <v>18</v>
      </c>
      <c r="D6563" s="24" t="str">
        <f>VLOOKUP(A6563,Vystup20160620!$C:$C,1,FALSE)</f>
        <v>qpyjlr</v>
      </c>
      <c r="E6563" s="10" t="e">
        <f>VLOOKUP(A6563,pomocne!$A:$C,3,FALSE)</f>
        <v>#N/A</v>
      </c>
    </row>
    <row r="6564" spans="1:5" s="24" customFormat="1" hidden="1" x14ac:dyDescent="0.25">
      <c r="A6564" s="23" t="s">
        <v>119</v>
      </c>
      <c r="B6564" s="23" t="s">
        <v>69</v>
      </c>
      <c r="C6564" s="23" t="s">
        <v>18</v>
      </c>
      <c r="D6564" s="24" t="str">
        <f>VLOOKUP(A6564,Vystup20160620!$C:$C,1,FALSE)</f>
        <v>qpyjlr</v>
      </c>
      <c r="E6564" s="10" t="e">
        <f>VLOOKUP(A6564,pomocne!$A:$C,3,FALSE)</f>
        <v>#N/A</v>
      </c>
    </row>
    <row r="6565" spans="1:5" s="24" customFormat="1" hidden="1" x14ac:dyDescent="0.25">
      <c r="A6565" s="23" t="s">
        <v>119</v>
      </c>
      <c r="B6565" s="23" t="s">
        <v>70</v>
      </c>
      <c r="C6565" s="23" t="s">
        <v>18</v>
      </c>
      <c r="D6565" s="24" t="str">
        <f>VLOOKUP(A6565,Vystup20160620!$C:$C,1,FALSE)</f>
        <v>qpyjlr</v>
      </c>
      <c r="E6565" s="10" t="e">
        <f>VLOOKUP(A6565,pomocne!$A:$C,3,FALSE)</f>
        <v>#N/A</v>
      </c>
    </row>
    <row r="6566" spans="1:5" s="24" customFormat="1" hidden="1" x14ac:dyDescent="0.25">
      <c r="A6566" s="23" t="s">
        <v>119</v>
      </c>
      <c r="B6566" s="23" t="s">
        <v>75</v>
      </c>
      <c r="C6566" s="23" t="s">
        <v>18</v>
      </c>
      <c r="D6566" s="24" t="str">
        <f>VLOOKUP(A6566,Vystup20160620!$C:$C,1,FALSE)</f>
        <v>qpyjlr</v>
      </c>
      <c r="E6566" s="10" t="e">
        <f>VLOOKUP(A6566,pomocne!$A:$C,3,FALSE)</f>
        <v>#N/A</v>
      </c>
    </row>
    <row r="6567" spans="1:5" s="24" customFormat="1" hidden="1" x14ac:dyDescent="0.25">
      <c r="A6567" s="23" t="s">
        <v>119</v>
      </c>
      <c r="B6567" s="23" t="s">
        <v>76</v>
      </c>
      <c r="C6567" s="23" t="s">
        <v>13</v>
      </c>
      <c r="D6567" s="24" t="str">
        <f>VLOOKUP(A6567,Vystup20160620!$C:$C,1,FALSE)</f>
        <v>qpyjlr</v>
      </c>
      <c r="E6567" s="10" t="e">
        <f>VLOOKUP(A6567,pomocne!$A:$C,3,FALSE)</f>
        <v>#N/A</v>
      </c>
    </row>
    <row r="6568" spans="1:5" s="24" customFormat="1" ht="30" hidden="1" x14ac:dyDescent="0.25">
      <c r="A6568" s="23" t="s">
        <v>119</v>
      </c>
      <c r="B6568" s="23" t="s">
        <v>77</v>
      </c>
      <c r="C6568" s="23" t="s">
        <v>13</v>
      </c>
      <c r="D6568" s="24" t="str">
        <f>VLOOKUP(A6568,Vystup20160620!$C:$C,1,FALSE)</f>
        <v>qpyjlr</v>
      </c>
      <c r="E6568" s="10" t="e">
        <f>VLOOKUP(A6568,pomocne!$A:$C,3,FALSE)</f>
        <v>#N/A</v>
      </c>
    </row>
    <row r="6569" spans="1:5" s="24" customFormat="1" hidden="1" x14ac:dyDescent="0.25">
      <c r="A6569" s="23" t="s">
        <v>119</v>
      </c>
      <c r="B6569" s="23" t="s">
        <v>594</v>
      </c>
      <c r="C6569" s="23" t="s">
        <v>13</v>
      </c>
      <c r="D6569" s="24" t="str">
        <f>VLOOKUP(A6569,Vystup20160620!$C:$C,1,FALSE)</f>
        <v>qpyjlr</v>
      </c>
      <c r="E6569" s="10" t="e">
        <f>VLOOKUP(A6569,pomocne!$A:$C,3,FALSE)</f>
        <v>#N/A</v>
      </c>
    </row>
    <row r="6570" spans="1:5" s="24" customFormat="1" hidden="1" x14ac:dyDescent="0.25">
      <c r="A6570" s="23" t="s">
        <v>119</v>
      </c>
      <c r="B6570" s="23" t="s">
        <v>595</v>
      </c>
      <c r="C6570" s="23" t="s">
        <v>13</v>
      </c>
      <c r="D6570" s="24" t="str">
        <f>VLOOKUP(A6570,Vystup20160620!$C:$C,1,FALSE)</f>
        <v>qpyjlr</v>
      </c>
      <c r="E6570" s="10" t="e">
        <f>VLOOKUP(A6570,pomocne!$A:$C,3,FALSE)</f>
        <v>#N/A</v>
      </c>
    </row>
    <row r="6571" spans="1:5" s="24" customFormat="1" hidden="1" x14ac:dyDescent="0.25">
      <c r="A6571" s="23" t="s">
        <v>119</v>
      </c>
      <c r="B6571" s="23" t="s">
        <v>82</v>
      </c>
      <c r="C6571" s="23" t="s">
        <v>13</v>
      </c>
      <c r="D6571" s="24" t="str">
        <f>VLOOKUP(A6571,Vystup20160620!$C:$C,1,FALSE)</f>
        <v>qpyjlr</v>
      </c>
      <c r="E6571" s="10" t="e">
        <f>VLOOKUP(A6571,pomocne!$A:$C,3,FALSE)</f>
        <v>#N/A</v>
      </c>
    </row>
    <row r="6572" spans="1:5" s="24" customFormat="1" hidden="1" x14ac:dyDescent="0.25">
      <c r="A6572" s="23" t="s">
        <v>119</v>
      </c>
      <c r="B6572" s="23" t="s">
        <v>596</v>
      </c>
      <c r="C6572" s="23" t="s">
        <v>13</v>
      </c>
      <c r="D6572" s="24" t="str">
        <f>VLOOKUP(A6572,Vystup20160620!$C:$C,1,FALSE)</f>
        <v>qpyjlr</v>
      </c>
      <c r="E6572" s="10" t="e">
        <f>VLOOKUP(A6572,pomocne!$A:$C,3,FALSE)</f>
        <v>#N/A</v>
      </c>
    </row>
    <row r="6573" spans="1:5" s="24" customFormat="1" hidden="1" x14ac:dyDescent="0.25">
      <c r="A6573" s="23" t="s">
        <v>119</v>
      </c>
      <c r="B6573" s="23" t="s">
        <v>84</v>
      </c>
      <c r="C6573" s="23" t="s">
        <v>13</v>
      </c>
      <c r="D6573" s="24" t="str">
        <f>VLOOKUP(A6573,Vystup20160620!$C:$C,1,FALSE)</f>
        <v>qpyjlr</v>
      </c>
      <c r="E6573" s="10" t="e">
        <f>VLOOKUP(A6573,pomocne!$A:$C,3,FALSE)</f>
        <v>#N/A</v>
      </c>
    </row>
    <row r="6574" spans="1:5" s="24" customFormat="1" hidden="1" x14ac:dyDescent="0.25">
      <c r="A6574" s="23" t="s">
        <v>119</v>
      </c>
      <c r="B6574" s="23" t="s">
        <v>597</v>
      </c>
      <c r="C6574" s="23" t="s">
        <v>13</v>
      </c>
      <c r="D6574" s="24" t="str">
        <f>VLOOKUP(A6574,Vystup20160620!$C:$C,1,FALSE)</f>
        <v>qpyjlr</v>
      </c>
      <c r="E6574" s="10" t="e">
        <f>VLOOKUP(A6574,pomocne!$A:$C,3,FALSE)</f>
        <v>#N/A</v>
      </c>
    </row>
    <row r="6575" spans="1:5" s="24" customFormat="1" hidden="1" x14ac:dyDescent="0.25">
      <c r="A6575" s="23" t="s">
        <v>119</v>
      </c>
      <c r="B6575" s="23" t="s">
        <v>598</v>
      </c>
      <c r="C6575" s="23" t="s">
        <v>13</v>
      </c>
      <c r="D6575" s="24" t="str">
        <f>VLOOKUP(A6575,Vystup20160620!$C:$C,1,FALSE)</f>
        <v>qpyjlr</v>
      </c>
      <c r="E6575" s="10" t="e">
        <f>VLOOKUP(A6575,pomocne!$A:$C,3,FALSE)</f>
        <v>#N/A</v>
      </c>
    </row>
    <row r="6576" spans="1:5" s="24" customFormat="1" ht="30" hidden="1" x14ac:dyDescent="0.25">
      <c r="A6576" s="23" t="s">
        <v>119</v>
      </c>
      <c r="B6576" s="23" t="s">
        <v>87</v>
      </c>
      <c r="C6576" s="23" t="s">
        <v>13</v>
      </c>
      <c r="D6576" s="24" t="str">
        <f>VLOOKUP(A6576,Vystup20160620!$C:$C,1,FALSE)</f>
        <v>qpyjlr</v>
      </c>
      <c r="E6576" s="10" t="e">
        <f>VLOOKUP(A6576,pomocne!$A:$C,3,FALSE)</f>
        <v>#N/A</v>
      </c>
    </row>
    <row r="6577" spans="1:5" s="24" customFormat="1" ht="30" hidden="1" x14ac:dyDescent="0.25">
      <c r="A6577" s="23" t="s">
        <v>119</v>
      </c>
      <c r="B6577" s="23" t="s">
        <v>88</v>
      </c>
      <c r="C6577" s="23" t="s">
        <v>13</v>
      </c>
      <c r="D6577" s="24" t="str">
        <f>VLOOKUP(A6577,Vystup20160620!$C:$C,1,FALSE)</f>
        <v>qpyjlr</v>
      </c>
      <c r="E6577" s="10" t="e">
        <f>VLOOKUP(A6577,pomocne!$A:$C,3,FALSE)</f>
        <v>#N/A</v>
      </c>
    </row>
    <row r="6578" spans="1:5" s="24" customFormat="1" ht="30" x14ac:dyDescent="0.25">
      <c r="A6578" s="23" t="s">
        <v>265</v>
      </c>
      <c r="B6578" s="23" t="s">
        <v>511</v>
      </c>
      <c r="C6578" s="23" t="s">
        <v>147</v>
      </c>
      <c r="D6578" s="24" t="str">
        <f>VLOOKUP(A6578,Vystup20160620!$C:$C,1,FALSE)</f>
        <v>quq4w3</v>
      </c>
      <c r="E6578" s="10" t="str">
        <f>VLOOKUP(A6578,pomocne!$A:$C,3,FALSE)</f>
        <v>Pedagog nebo ředitel</v>
      </c>
    </row>
    <row r="6579" spans="1:5" s="24" customFormat="1" x14ac:dyDescent="0.25">
      <c r="A6579" s="23" t="s">
        <v>265</v>
      </c>
      <c r="B6579" s="23" t="s">
        <v>512</v>
      </c>
      <c r="C6579" s="23" t="s">
        <v>13</v>
      </c>
      <c r="D6579" s="24" t="str">
        <f>VLOOKUP(A6579,Vystup20160620!$C:$C,1,FALSE)</f>
        <v>quq4w3</v>
      </c>
      <c r="E6579" s="10" t="str">
        <f>VLOOKUP(A6579,pomocne!$A:$C,3,FALSE)</f>
        <v>Pedagog nebo ředitel</v>
      </c>
    </row>
    <row r="6580" spans="1:5" s="24" customFormat="1" x14ac:dyDescent="0.25">
      <c r="A6580" s="23" t="s">
        <v>265</v>
      </c>
      <c r="B6580" s="23" t="s">
        <v>513</v>
      </c>
      <c r="C6580" s="23" t="s">
        <v>13</v>
      </c>
      <c r="D6580" s="24" t="str">
        <f>VLOOKUP(A6580,Vystup20160620!$C:$C,1,FALSE)</f>
        <v>quq4w3</v>
      </c>
      <c r="E6580" s="10" t="str">
        <f>VLOOKUP(A6580,pomocne!$A:$C,3,FALSE)</f>
        <v>Pedagog nebo ředitel</v>
      </c>
    </row>
    <row r="6581" spans="1:5" s="24" customFormat="1" x14ac:dyDescent="0.25">
      <c r="A6581" s="23" t="s">
        <v>265</v>
      </c>
      <c r="B6581" s="23" t="s">
        <v>514</v>
      </c>
      <c r="C6581" s="23" t="s">
        <v>18</v>
      </c>
      <c r="D6581" s="24" t="str">
        <f>VLOOKUP(A6581,Vystup20160620!$C:$C,1,FALSE)</f>
        <v>quq4w3</v>
      </c>
      <c r="E6581" s="10" t="str">
        <f>VLOOKUP(A6581,pomocne!$A:$C,3,FALSE)</f>
        <v>Pedagog nebo ředitel</v>
      </c>
    </row>
    <row r="6582" spans="1:5" s="24" customFormat="1" x14ac:dyDescent="0.25">
      <c r="A6582" s="23" t="s">
        <v>265</v>
      </c>
      <c r="B6582" s="23" t="s">
        <v>515</v>
      </c>
      <c r="C6582" s="23" t="s">
        <v>13</v>
      </c>
      <c r="D6582" s="24" t="str">
        <f>VLOOKUP(A6582,Vystup20160620!$C:$C,1,FALSE)</f>
        <v>quq4w3</v>
      </c>
      <c r="E6582" s="10" t="str">
        <f>VLOOKUP(A6582,pomocne!$A:$C,3,FALSE)</f>
        <v>Pedagog nebo ředitel</v>
      </c>
    </row>
    <row r="6583" spans="1:5" s="24" customFormat="1" x14ac:dyDescent="0.25">
      <c r="A6583" s="23" t="s">
        <v>265</v>
      </c>
      <c r="B6583" s="23" t="s">
        <v>735</v>
      </c>
      <c r="C6583" s="23" t="s">
        <v>13</v>
      </c>
      <c r="D6583" s="24" t="str">
        <f>VLOOKUP(A6583,Vystup20160620!$C:$C,1,FALSE)</f>
        <v>quq4w3</v>
      </c>
      <c r="E6583" s="10" t="str">
        <f>VLOOKUP(A6583,pomocne!$A:$C,3,FALSE)</f>
        <v>Pedagog nebo ředitel</v>
      </c>
    </row>
    <row r="6584" spans="1:5" s="24" customFormat="1" x14ac:dyDescent="0.25">
      <c r="A6584" s="23" t="s">
        <v>265</v>
      </c>
      <c r="B6584" s="23" t="s">
        <v>517</v>
      </c>
      <c r="C6584" s="23" t="s">
        <v>13</v>
      </c>
      <c r="D6584" s="24" t="str">
        <f>VLOOKUP(A6584,Vystup20160620!$C:$C,1,FALSE)</f>
        <v>quq4w3</v>
      </c>
      <c r="E6584" s="10" t="str">
        <f>VLOOKUP(A6584,pomocne!$A:$C,3,FALSE)</f>
        <v>Pedagog nebo ředitel</v>
      </c>
    </row>
    <row r="6585" spans="1:5" s="24" customFormat="1" x14ac:dyDescent="0.25">
      <c r="A6585" s="23" t="s">
        <v>265</v>
      </c>
      <c r="B6585" s="23" t="s">
        <v>736</v>
      </c>
      <c r="C6585" s="23" t="s">
        <v>13</v>
      </c>
      <c r="D6585" s="24" t="str">
        <f>VLOOKUP(A6585,Vystup20160620!$C:$C,1,FALSE)</f>
        <v>quq4w3</v>
      </c>
      <c r="E6585" s="10" t="str">
        <f>VLOOKUP(A6585,pomocne!$A:$C,3,FALSE)</f>
        <v>Pedagog nebo ředitel</v>
      </c>
    </row>
    <row r="6586" spans="1:5" s="24" customFormat="1" x14ac:dyDescent="0.25">
      <c r="A6586" s="23" t="s">
        <v>265</v>
      </c>
      <c r="B6586" s="23" t="s">
        <v>519</v>
      </c>
      <c r="C6586" s="23" t="s">
        <v>18</v>
      </c>
      <c r="D6586" s="24" t="str">
        <f>VLOOKUP(A6586,Vystup20160620!$C:$C,1,FALSE)</f>
        <v>quq4w3</v>
      </c>
      <c r="E6586" s="10" t="str">
        <f>VLOOKUP(A6586,pomocne!$A:$C,3,FALSE)</f>
        <v>Pedagog nebo ředitel</v>
      </c>
    </row>
    <row r="6587" spans="1:5" s="24" customFormat="1" x14ac:dyDescent="0.25">
      <c r="A6587" s="23" t="s">
        <v>265</v>
      </c>
      <c r="B6587" s="23" t="s">
        <v>520</v>
      </c>
      <c r="C6587" s="23" t="s">
        <v>18</v>
      </c>
      <c r="D6587" s="24" t="str">
        <f>VLOOKUP(A6587,Vystup20160620!$C:$C,1,FALSE)</f>
        <v>quq4w3</v>
      </c>
      <c r="E6587" s="10" t="str">
        <f>VLOOKUP(A6587,pomocne!$A:$C,3,FALSE)</f>
        <v>Pedagog nebo ředitel</v>
      </c>
    </row>
    <row r="6588" spans="1:5" s="24" customFormat="1" x14ac:dyDescent="0.25">
      <c r="A6588" s="23" t="s">
        <v>265</v>
      </c>
      <c r="B6588" s="23" t="s">
        <v>521</v>
      </c>
      <c r="C6588" s="23" t="s">
        <v>18</v>
      </c>
      <c r="D6588" s="24" t="str">
        <f>VLOOKUP(A6588,Vystup20160620!$C:$C,1,FALSE)</f>
        <v>quq4w3</v>
      </c>
      <c r="E6588" s="10" t="str">
        <f>VLOOKUP(A6588,pomocne!$A:$C,3,FALSE)</f>
        <v>Pedagog nebo ředitel</v>
      </c>
    </row>
    <row r="6589" spans="1:5" s="24" customFormat="1" x14ac:dyDescent="0.25">
      <c r="A6589" s="23" t="s">
        <v>265</v>
      </c>
      <c r="B6589" s="23" t="s">
        <v>522</v>
      </c>
      <c r="C6589" s="23" t="s">
        <v>13</v>
      </c>
      <c r="D6589" s="24" t="str">
        <f>VLOOKUP(A6589,Vystup20160620!$C:$C,1,FALSE)</f>
        <v>quq4w3</v>
      </c>
      <c r="E6589" s="10" t="str">
        <f>VLOOKUP(A6589,pomocne!$A:$C,3,FALSE)</f>
        <v>Pedagog nebo ředitel</v>
      </c>
    </row>
    <row r="6590" spans="1:5" s="24" customFormat="1" ht="30" x14ac:dyDescent="0.25">
      <c r="A6590" s="23" t="s">
        <v>265</v>
      </c>
      <c r="B6590" s="23" t="s">
        <v>19</v>
      </c>
      <c r="C6590" s="23" t="s">
        <v>13</v>
      </c>
      <c r="D6590" s="24" t="str">
        <f>VLOOKUP(A6590,Vystup20160620!$C:$C,1,FALSE)</f>
        <v>quq4w3</v>
      </c>
      <c r="E6590" s="10" t="str">
        <f>VLOOKUP(A6590,pomocne!$A:$C,3,FALSE)</f>
        <v>Pedagog nebo ředitel</v>
      </c>
    </row>
    <row r="6591" spans="1:5" s="24" customFormat="1" ht="30" x14ac:dyDescent="0.25">
      <c r="A6591" s="23" t="s">
        <v>265</v>
      </c>
      <c r="B6591" s="23" t="s">
        <v>20</v>
      </c>
      <c r="C6591" s="23" t="s">
        <v>13</v>
      </c>
      <c r="D6591" s="24" t="str">
        <f>VLOOKUP(A6591,Vystup20160620!$C:$C,1,FALSE)</f>
        <v>quq4w3</v>
      </c>
      <c r="E6591" s="10" t="str">
        <f>VLOOKUP(A6591,pomocne!$A:$C,3,FALSE)</f>
        <v>Pedagog nebo ředitel</v>
      </c>
    </row>
    <row r="6592" spans="1:5" s="24" customFormat="1" ht="30" x14ac:dyDescent="0.25">
      <c r="A6592" s="23" t="s">
        <v>265</v>
      </c>
      <c r="B6592" s="23" t="s">
        <v>600</v>
      </c>
      <c r="C6592" s="23" t="s">
        <v>18</v>
      </c>
      <c r="D6592" s="24" t="str">
        <f>VLOOKUP(A6592,Vystup20160620!$C:$C,1,FALSE)</f>
        <v>quq4w3</v>
      </c>
      <c r="E6592" s="10" t="str">
        <f>VLOOKUP(A6592,pomocne!$A:$C,3,FALSE)</f>
        <v>Pedagog nebo ředitel</v>
      </c>
    </row>
    <row r="6593" spans="1:5" s="24" customFormat="1" ht="30" x14ac:dyDescent="0.25">
      <c r="A6593" s="23" t="s">
        <v>265</v>
      </c>
      <c r="B6593" s="23" t="s">
        <v>601</v>
      </c>
      <c r="C6593" s="23" t="s">
        <v>13</v>
      </c>
      <c r="D6593" s="24" t="str">
        <f>VLOOKUP(A6593,Vystup20160620!$C:$C,1,FALSE)</f>
        <v>quq4w3</v>
      </c>
      <c r="E6593" s="10" t="str">
        <f>VLOOKUP(A6593,pomocne!$A:$C,3,FALSE)</f>
        <v>Pedagog nebo ředitel</v>
      </c>
    </row>
    <row r="6594" spans="1:5" s="24" customFormat="1" ht="30" x14ac:dyDescent="0.25">
      <c r="A6594" s="23" t="s">
        <v>265</v>
      </c>
      <c r="B6594" s="23" t="s">
        <v>602</v>
      </c>
      <c r="C6594" s="23" t="s">
        <v>18</v>
      </c>
      <c r="D6594" s="24" t="str">
        <f>VLOOKUP(A6594,Vystup20160620!$C:$C,1,FALSE)</f>
        <v>quq4w3</v>
      </c>
      <c r="E6594" s="10" t="str">
        <f>VLOOKUP(A6594,pomocne!$A:$C,3,FALSE)</f>
        <v>Pedagog nebo ředitel</v>
      </c>
    </row>
    <row r="6595" spans="1:5" s="24" customFormat="1" ht="30" x14ac:dyDescent="0.25">
      <c r="A6595" s="23" t="s">
        <v>265</v>
      </c>
      <c r="B6595" s="23" t="s">
        <v>603</v>
      </c>
      <c r="C6595" s="23" t="s">
        <v>18</v>
      </c>
      <c r="D6595" s="24" t="str">
        <f>VLOOKUP(A6595,Vystup20160620!$C:$C,1,FALSE)</f>
        <v>quq4w3</v>
      </c>
      <c r="E6595" s="10" t="str">
        <f>VLOOKUP(A6595,pomocne!$A:$C,3,FALSE)</f>
        <v>Pedagog nebo ředitel</v>
      </c>
    </row>
    <row r="6596" spans="1:5" s="24" customFormat="1" ht="30" x14ac:dyDescent="0.25">
      <c r="A6596" s="23" t="s">
        <v>265</v>
      </c>
      <c r="B6596" s="23" t="s">
        <v>604</v>
      </c>
      <c r="C6596" s="23" t="s">
        <v>13</v>
      </c>
      <c r="D6596" s="24" t="str">
        <f>VLOOKUP(A6596,Vystup20160620!$C:$C,1,FALSE)</f>
        <v>quq4w3</v>
      </c>
      <c r="E6596" s="10" t="str">
        <f>VLOOKUP(A6596,pomocne!$A:$C,3,FALSE)</f>
        <v>Pedagog nebo ředitel</v>
      </c>
    </row>
    <row r="6597" spans="1:5" s="24" customFormat="1" ht="30" x14ac:dyDescent="0.25">
      <c r="A6597" s="23" t="s">
        <v>265</v>
      </c>
      <c r="B6597" s="23" t="s">
        <v>605</v>
      </c>
      <c r="C6597" s="23" t="s">
        <v>13</v>
      </c>
      <c r="D6597" s="24" t="str">
        <f>VLOOKUP(A6597,Vystup20160620!$C:$C,1,FALSE)</f>
        <v>quq4w3</v>
      </c>
      <c r="E6597" s="10" t="str">
        <f>VLOOKUP(A6597,pomocne!$A:$C,3,FALSE)</f>
        <v>Pedagog nebo ředitel</v>
      </c>
    </row>
    <row r="6598" spans="1:5" s="24" customFormat="1" ht="30" x14ac:dyDescent="0.25">
      <c r="A6598" s="23" t="s">
        <v>265</v>
      </c>
      <c r="B6598" s="23" t="s">
        <v>562</v>
      </c>
      <c r="C6598" s="23" t="s">
        <v>13</v>
      </c>
      <c r="D6598" s="24" t="str">
        <f>VLOOKUP(A6598,Vystup20160620!$C:$C,1,FALSE)</f>
        <v>quq4w3</v>
      </c>
      <c r="E6598" s="10" t="str">
        <f>VLOOKUP(A6598,pomocne!$A:$C,3,FALSE)</f>
        <v>Pedagog nebo ředitel</v>
      </c>
    </row>
    <row r="6599" spans="1:5" s="24" customFormat="1" ht="30" x14ac:dyDescent="0.25">
      <c r="A6599" s="23" t="s">
        <v>265</v>
      </c>
      <c r="B6599" s="23" t="s">
        <v>563</v>
      </c>
      <c r="C6599" s="23" t="s">
        <v>13</v>
      </c>
      <c r="D6599" s="24" t="str">
        <f>VLOOKUP(A6599,Vystup20160620!$C:$C,1,FALSE)</f>
        <v>quq4w3</v>
      </c>
      <c r="E6599" s="10" t="str">
        <f>VLOOKUP(A6599,pomocne!$A:$C,3,FALSE)</f>
        <v>Pedagog nebo ředitel</v>
      </c>
    </row>
    <row r="6600" spans="1:5" s="24" customFormat="1" ht="30" x14ac:dyDescent="0.25">
      <c r="A6600" s="23" t="s">
        <v>265</v>
      </c>
      <c r="B6600" s="23" t="s">
        <v>564</v>
      </c>
      <c r="C6600" s="23" t="s">
        <v>13</v>
      </c>
      <c r="D6600" s="24" t="str">
        <f>VLOOKUP(A6600,Vystup20160620!$C:$C,1,FALSE)</f>
        <v>quq4w3</v>
      </c>
      <c r="E6600" s="10" t="str">
        <f>VLOOKUP(A6600,pomocne!$A:$C,3,FALSE)</f>
        <v>Pedagog nebo ředitel</v>
      </c>
    </row>
    <row r="6601" spans="1:5" s="24" customFormat="1" ht="30" x14ac:dyDescent="0.25">
      <c r="A6601" s="23" t="s">
        <v>265</v>
      </c>
      <c r="B6601" s="23" t="s">
        <v>565</v>
      </c>
      <c r="C6601" s="23" t="s">
        <v>18</v>
      </c>
      <c r="D6601" s="24" t="str">
        <f>VLOOKUP(A6601,Vystup20160620!$C:$C,1,FALSE)</f>
        <v>quq4w3</v>
      </c>
      <c r="E6601" s="10" t="str">
        <f>VLOOKUP(A6601,pomocne!$A:$C,3,FALSE)</f>
        <v>Pedagog nebo ředitel</v>
      </c>
    </row>
    <row r="6602" spans="1:5" s="24" customFormat="1" ht="30" x14ac:dyDescent="0.25">
      <c r="A6602" s="23" t="s">
        <v>265</v>
      </c>
      <c r="B6602" s="23" t="s">
        <v>566</v>
      </c>
      <c r="C6602" s="23" t="s">
        <v>18</v>
      </c>
      <c r="D6602" s="24" t="str">
        <f>VLOOKUP(A6602,Vystup20160620!$C:$C,1,FALSE)</f>
        <v>quq4w3</v>
      </c>
      <c r="E6602" s="10" t="str">
        <f>VLOOKUP(A6602,pomocne!$A:$C,3,FALSE)</f>
        <v>Pedagog nebo ředitel</v>
      </c>
    </row>
    <row r="6603" spans="1:5" s="24" customFormat="1" ht="30" x14ac:dyDescent="0.25">
      <c r="A6603" s="23" t="s">
        <v>265</v>
      </c>
      <c r="B6603" s="23" t="s">
        <v>567</v>
      </c>
      <c r="C6603" s="23" t="s">
        <v>13</v>
      </c>
      <c r="D6603" s="24" t="str">
        <f>VLOOKUP(A6603,Vystup20160620!$C:$C,1,FALSE)</f>
        <v>quq4w3</v>
      </c>
      <c r="E6603" s="10" t="str">
        <f>VLOOKUP(A6603,pomocne!$A:$C,3,FALSE)</f>
        <v>Pedagog nebo ředitel</v>
      </c>
    </row>
    <row r="6604" spans="1:5" s="24" customFormat="1" ht="30" x14ac:dyDescent="0.25">
      <c r="A6604" s="23" t="s">
        <v>265</v>
      </c>
      <c r="B6604" s="23" t="s">
        <v>568</v>
      </c>
      <c r="C6604" s="23" t="s">
        <v>18</v>
      </c>
      <c r="D6604" s="24" t="str">
        <f>VLOOKUP(A6604,Vystup20160620!$C:$C,1,FALSE)</f>
        <v>quq4w3</v>
      </c>
      <c r="E6604" s="10" t="str">
        <f>VLOOKUP(A6604,pomocne!$A:$C,3,FALSE)</f>
        <v>Pedagog nebo ředitel</v>
      </c>
    </row>
    <row r="6605" spans="1:5" s="24" customFormat="1" ht="30" x14ac:dyDescent="0.25">
      <c r="A6605" s="23" t="s">
        <v>265</v>
      </c>
      <c r="B6605" s="23" t="s">
        <v>569</v>
      </c>
      <c r="C6605" s="23" t="s">
        <v>13</v>
      </c>
      <c r="D6605" s="24" t="str">
        <f>VLOOKUP(A6605,Vystup20160620!$C:$C,1,FALSE)</f>
        <v>quq4w3</v>
      </c>
      <c r="E6605" s="10" t="str">
        <f>VLOOKUP(A6605,pomocne!$A:$C,3,FALSE)</f>
        <v>Pedagog nebo ředitel</v>
      </c>
    </row>
    <row r="6606" spans="1:5" s="24" customFormat="1" ht="30" x14ac:dyDescent="0.25">
      <c r="A6606" s="23" t="s">
        <v>265</v>
      </c>
      <c r="B6606" s="23" t="s">
        <v>570</v>
      </c>
      <c r="C6606" s="23" t="s">
        <v>13</v>
      </c>
      <c r="D6606" s="24" t="str">
        <f>VLOOKUP(A6606,Vystup20160620!$C:$C,1,FALSE)</f>
        <v>quq4w3</v>
      </c>
      <c r="E6606" s="10" t="str">
        <f>VLOOKUP(A6606,pomocne!$A:$C,3,FALSE)</f>
        <v>Pedagog nebo ředitel</v>
      </c>
    </row>
    <row r="6607" spans="1:5" s="24" customFormat="1" x14ac:dyDescent="0.25">
      <c r="A6607" s="23" t="s">
        <v>265</v>
      </c>
      <c r="B6607" s="23" t="s">
        <v>30</v>
      </c>
      <c r="C6607" s="23" t="s">
        <v>18</v>
      </c>
      <c r="D6607" s="24" t="str">
        <f>VLOOKUP(A6607,Vystup20160620!$C:$C,1,FALSE)</f>
        <v>quq4w3</v>
      </c>
      <c r="E6607" s="10" t="str">
        <f>VLOOKUP(A6607,pomocne!$A:$C,3,FALSE)</f>
        <v>Pedagog nebo ředitel</v>
      </c>
    </row>
    <row r="6608" spans="1:5" s="24" customFormat="1" x14ac:dyDescent="0.25">
      <c r="A6608" s="23" t="s">
        <v>265</v>
      </c>
      <c r="B6608" s="23" t="s">
        <v>606</v>
      </c>
      <c r="C6608" s="23" t="s">
        <v>13</v>
      </c>
      <c r="D6608" s="24" t="str">
        <f>VLOOKUP(A6608,Vystup20160620!$C:$C,1,FALSE)</f>
        <v>quq4w3</v>
      </c>
      <c r="E6608" s="10" t="str">
        <f>VLOOKUP(A6608,pomocne!$A:$C,3,FALSE)</f>
        <v>Pedagog nebo ředitel</v>
      </c>
    </row>
    <row r="6609" spans="1:5" s="24" customFormat="1" x14ac:dyDescent="0.25">
      <c r="A6609" s="23" t="s">
        <v>265</v>
      </c>
      <c r="B6609" s="23" t="s">
        <v>607</v>
      </c>
      <c r="C6609" s="23" t="s">
        <v>13</v>
      </c>
      <c r="D6609" s="24" t="str">
        <f>VLOOKUP(A6609,Vystup20160620!$C:$C,1,FALSE)</f>
        <v>quq4w3</v>
      </c>
      <c r="E6609" s="10" t="str">
        <f>VLOOKUP(A6609,pomocne!$A:$C,3,FALSE)</f>
        <v>Pedagog nebo ředitel</v>
      </c>
    </row>
    <row r="6610" spans="1:5" s="24" customFormat="1" ht="30" x14ac:dyDescent="0.25">
      <c r="A6610" s="23" t="s">
        <v>265</v>
      </c>
      <c r="B6610" s="23" t="s">
        <v>573</v>
      </c>
      <c r="C6610" s="23" t="s">
        <v>13</v>
      </c>
      <c r="D6610" s="24" t="str">
        <f>VLOOKUP(A6610,Vystup20160620!$C:$C,1,FALSE)</f>
        <v>quq4w3</v>
      </c>
      <c r="E6610" s="10" t="str">
        <f>VLOOKUP(A6610,pomocne!$A:$C,3,FALSE)</f>
        <v>Pedagog nebo ředitel</v>
      </c>
    </row>
    <row r="6611" spans="1:5" s="24" customFormat="1" ht="30" x14ac:dyDescent="0.25">
      <c r="A6611" s="23" t="s">
        <v>265</v>
      </c>
      <c r="B6611" s="23" t="s">
        <v>608</v>
      </c>
      <c r="C6611" s="23" t="s">
        <v>18</v>
      </c>
      <c r="D6611" s="24" t="str">
        <f>VLOOKUP(A6611,Vystup20160620!$C:$C,1,FALSE)</f>
        <v>quq4w3</v>
      </c>
      <c r="E6611" s="10" t="str">
        <f>VLOOKUP(A6611,pomocne!$A:$C,3,FALSE)</f>
        <v>Pedagog nebo ředitel</v>
      </c>
    </row>
    <row r="6612" spans="1:5" s="24" customFormat="1" x14ac:dyDescent="0.25">
      <c r="A6612" s="23" t="s">
        <v>265</v>
      </c>
      <c r="B6612" s="23" t="s">
        <v>38</v>
      </c>
      <c r="C6612" s="23" t="s">
        <v>13</v>
      </c>
      <c r="D6612" s="24" t="str">
        <f>VLOOKUP(A6612,Vystup20160620!$C:$C,1,FALSE)</f>
        <v>quq4w3</v>
      </c>
      <c r="E6612" s="10" t="str">
        <f>VLOOKUP(A6612,pomocne!$A:$C,3,FALSE)</f>
        <v>Pedagog nebo ředitel</v>
      </c>
    </row>
    <row r="6613" spans="1:5" s="24" customFormat="1" x14ac:dyDescent="0.25">
      <c r="A6613" s="23" t="s">
        <v>265</v>
      </c>
      <c r="B6613" s="23" t="s">
        <v>574</v>
      </c>
      <c r="C6613" s="23" t="s">
        <v>13</v>
      </c>
      <c r="D6613" s="24" t="str">
        <f>VLOOKUP(A6613,Vystup20160620!$C:$C,1,FALSE)</f>
        <v>quq4w3</v>
      </c>
      <c r="E6613" s="10" t="str">
        <f>VLOOKUP(A6613,pomocne!$A:$C,3,FALSE)</f>
        <v>Pedagog nebo ředitel</v>
      </c>
    </row>
    <row r="6614" spans="1:5" s="24" customFormat="1" x14ac:dyDescent="0.25">
      <c r="A6614" s="23" t="s">
        <v>265</v>
      </c>
      <c r="B6614" s="23" t="s">
        <v>575</v>
      </c>
      <c r="C6614" s="23" t="s">
        <v>13</v>
      </c>
      <c r="D6614" s="24" t="str">
        <f>VLOOKUP(A6614,Vystup20160620!$C:$C,1,FALSE)</f>
        <v>quq4w3</v>
      </c>
      <c r="E6614" s="10" t="str">
        <f>VLOOKUP(A6614,pomocne!$A:$C,3,FALSE)</f>
        <v>Pedagog nebo ředitel</v>
      </c>
    </row>
    <row r="6615" spans="1:5" s="24" customFormat="1" x14ac:dyDescent="0.25">
      <c r="A6615" s="23" t="s">
        <v>265</v>
      </c>
      <c r="B6615" s="23" t="s">
        <v>576</v>
      </c>
      <c r="C6615" s="23" t="s">
        <v>13</v>
      </c>
      <c r="D6615" s="24" t="str">
        <f>VLOOKUP(A6615,Vystup20160620!$C:$C,1,FALSE)</f>
        <v>quq4w3</v>
      </c>
      <c r="E6615" s="10" t="str">
        <f>VLOOKUP(A6615,pomocne!$A:$C,3,FALSE)</f>
        <v>Pedagog nebo ředitel</v>
      </c>
    </row>
    <row r="6616" spans="1:5" s="24" customFormat="1" x14ac:dyDescent="0.25">
      <c r="A6616" s="23" t="s">
        <v>265</v>
      </c>
      <c r="B6616" s="23" t="s">
        <v>577</v>
      </c>
      <c r="C6616" s="23" t="s">
        <v>13</v>
      </c>
      <c r="D6616" s="24" t="str">
        <f>VLOOKUP(A6616,Vystup20160620!$C:$C,1,FALSE)</f>
        <v>quq4w3</v>
      </c>
      <c r="E6616" s="10" t="str">
        <f>VLOOKUP(A6616,pomocne!$A:$C,3,FALSE)</f>
        <v>Pedagog nebo ředitel</v>
      </c>
    </row>
    <row r="6617" spans="1:5" s="24" customFormat="1" x14ac:dyDescent="0.25">
      <c r="A6617" s="23" t="s">
        <v>265</v>
      </c>
      <c r="B6617" s="23" t="s">
        <v>578</v>
      </c>
      <c r="C6617" s="23" t="s">
        <v>13</v>
      </c>
      <c r="D6617" s="24" t="str">
        <f>VLOOKUP(A6617,Vystup20160620!$C:$C,1,FALSE)</f>
        <v>quq4w3</v>
      </c>
      <c r="E6617" s="10" t="str">
        <f>VLOOKUP(A6617,pomocne!$A:$C,3,FALSE)</f>
        <v>Pedagog nebo ředitel</v>
      </c>
    </row>
    <row r="6618" spans="1:5" s="24" customFormat="1" x14ac:dyDescent="0.25">
      <c r="A6618" s="23" t="s">
        <v>265</v>
      </c>
      <c r="B6618" s="23" t="s">
        <v>44</v>
      </c>
      <c r="C6618" s="23" t="s">
        <v>13</v>
      </c>
      <c r="D6618" s="24" t="str">
        <f>VLOOKUP(A6618,Vystup20160620!$C:$C,1,FALSE)</f>
        <v>quq4w3</v>
      </c>
      <c r="E6618" s="10" t="str">
        <f>VLOOKUP(A6618,pomocne!$A:$C,3,FALSE)</f>
        <v>Pedagog nebo ředitel</v>
      </c>
    </row>
    <row r="6619" spans="1:5" s="24" customFormat="1" x14ac:dyDescent="0.25">
      <c r="A6619" s="23" t="s">
        <v>265</v>
      </c>
      <c r="B6619" s="23" t="s">
        <v>579</v>
      </c>
      <c r="C6619" s="23" t="s">
        <v>13</v>
      </c>
      <c r="D6619" s="24" t="str">
        <f>VLOOKUP(A6619,Vystup20160620!$C:$C,1,FALSE)</f>
        <v>quq4w3</v>
      </c>
      <c r="E6619" s="10" t="str">
        <f>VLOOKUP(A6619,pomocne!$A:$C,3,FALSE)</f>
        <v>Pedagog nebo ředitel</v>
      </c>
    </row>
    <row r="6620" spans="1:5" s="24" customFormat="1" x14ac:dyDescent="0.25">
      <c r="A6620" s="23" t="s">
        <v>265</v>
      </c>
      <c r="B6620" s="23" t="s">
        <v>609</v>
      </c>
      <c r="C6620" s="23" t="s">
        <v>13</v>
      </c>
      <c r="D6620" s="24" t="str">
        <f>VLOOKUP(A6620,Vystup20160620!$C:$C,1,FALSE)</f>
        <v>quq4w3</v>
      </c>
      <c r="E6620" s="10" t="str">
        <f>VLOOKUP(A6620,pomocne!$A:$C,3,FALSE)</f>
        <v>Pedagog nebo ředitel</v>
      </c>
    </row>
    <row r="6621" spans="1:5" s="24" customFormat="1" x14ac:dyDescent="0.25">
      <c r="A6621" s="23" t="s">
        <v>265</v>
      </c>
      <c r="B6621" s="23" t="s">
        <v>610</v>
      </c>
      <c r="C6621" s="23" t="s">
        <v>13</v>
      </c>
      <c r="D6621" s="24" t="str">
        <f>VLOOKUP(A6621,Vystup20160620!$C:$C,1,FALSE)</f>
        <v>quq4w3</v>
      </c>
      <c r="E6621" s="10" t="str">
        <f>VLOOKUP(A6621,pomocne!$A:$C,3,FALSE)</f>
        <v>Pedagog nebo ředitel</v>
      </c>
    </row>
    <row r="6622" spans="1:5" s="24" customFormat="1" x14ac:dyDescent="0.25">
      <c r="A6622" s="23" t="s">
        <v>265</v>
      </c>
      <c r="B6622" s="23" t="s">
        <v>580</v>
      </c>
      <c r="C6622" s="23" t="s">
        <v>13</v>
      </c>
      <c r="D6622" s="24" t="str">
        <f>VLOOKUP(A6622,Vystup20160620!$C:$C,1,FALSE)</f>
        <v>quq4w3</v>
      </c>
      <c r="E6622" s="10" t="str">
        <f>VLOOKUP(A6622,pomocne!$A:$C,3,FALSE)</f>
        <v>Pedagog nebo ředitel</v>
      </c>
    </row>
    <row r="6623" spans="1:5" s="24" customFormat="1" x14ac:dyDescent="0.25">
      <c r="A6623" s="23" t="s">
        <v>265</v>
      </c>
      <c r="B6623" s="23" t="s">
        <v>611</v>
      </c>
      <c r="C6623" s="23" t="s">
        <v>13</v>
      </c>
      <c r="D6623" s="24" t="str">
        <f>VLOOKUP(A6623,Vystup20160620!$C:$C,1,FALSE)</f>
        <v>quq4w3</v>
      </c>
      <c r="E6623" s="10" t="str">
        <f>VLOOKUP(A6623,pomocne!$A:$C,3,FALSE)</f>
        <v>Pedagog nebo ředitel</v>
      </c>
    </row>
    <row r="6624" spans="1:5" s="24" customFormat="1" x14ac:dyDescent="0.25">
      <c r="A6624" s="23" t="s">
        <v>265</v>
      </c>
      <c r="B6624" s="23" t="s">
        <v>612</v>
      </c>
      <c r="C6624" s="23" t="s">
        <v>13</v>
      </c>
      <c r="D6624" s="24" t="str">
        <f>VLOOKUP(A6624,Vystup20160620!$C:$C,1,FALSE)</f>
        <v>quq4w3</v>
      </c>
      <c r="E6624" s="10" t="str">
        <f>VLOOKUP(A6624,pomocne!$A:$C,3,FALSE)</f>
        <v>Pedagog nebo ředitel</v>
      </c>
    </row>
    <row r="6625" spans="1:5" s="24" customFormat="1" x14ac:dyDescent="0.25">
      <c r="A6625" s="23" t="s">
        <v>265</v>
      </c>
      <c r="B6625" s="23" t="s">
        <v>581</v>
      </c>
      <c r="C6625" s="23" t="s">
        <v>13</v>
      </c>
      <c r="D6625" s="24" t="str">
        <f>VLOOKUP(A6625,Vystup20160620!$C:$C,1,FALSE)</f>
        <v>quq4w3</v>
      </c>
      <c r="E6625" s="10" t="str">
        <f>VLOOKUP(A6625,pomocne!$A:$C,3,FALSE)</f>
        <v>Pedagog nebo ředitel</v>
      </c>
    </row>
    <row r="6626" spans="1:5" s="24" customFormat="1" x14ac:dyDescent="0.25">
      <c r="A6626" s="23" t="s">
        <v>265</v>
      </c>
      <c r="B6626" s="23" t="s">
        <v>582</v>
      </c>
      <c r="C6626" s="23" t="s">
        <v>13</v>
      </c>
      <c r="D6626" s="24" t="str">
        <f>VLOOKUP(A6626,Vystup20160620!$C:$C,1,FALSE)</f>
        <v>quq4w3</v>
      </c>
      <c r="E6626" s="10" t="str">
        <f>VLOOKUP(A6626,pomocne!$A:$C,3,FALSE)</f>
        <v>Pedagog nebo ředitel</v>
      </c>
    </row>
    <row r="6627" spans="1:5" s="24" customFormat="1" x14ac:dyDescent="0.25">
      <c r="A6627" s="23" t="s">
        <v>265</v>
      </c>
      <c r="B6627" s="23" t="s">
        <v>583</v>
      </c>
      <c r="C6627" s="23" t="s">
        <v>13</v>
      </c>
      <c r="D6627" s="24" t="str">
        <f>VLOOKUP(A6627,Vystup20160620!$C:$C,1,FALSE)</f>
        <v>quq4w3</v>
      </c>
      <c r="E6627" s="10" t="str">
        <f>VLOOKUP(A6627,pomocne!$A:$C,3,FALSE)</f>
        <v>Pedagog nebo ředitel</v>
      </c>
    </row>
    <row r="6628" spans="1:5" s="24" customFormat="1" ht="30" x14ac:dyDescent="0.25">
      <c r="A6628" s="23" t="s">
        <v>265</v>
      </c>
      <c r="B6628" s="23" t="s">
        <v>584</v>
      </c>
      <c r="C6628" s="23" t="s">
        <v>13</v>
      </c>
      <c r="D6628" s="24" t="str">
        <f>VLOOKUP(A6628,Vystup20160620!$C:$C,1,FALSE)</f>
        <v>quq4w3</v>
      </c>
      <c r="E6628" s="10" t="str">
        <f>VLOOKUP(A6628,pomocne!$A:$C,3,FALSE)</f>
        <v>Pedagog nebo ředitel</v>
      </c>
    </row>
    <row r="6629" spans="1:5" s="24" customFormat="1" ht="30" x14ac:dyDescent="0.25">
      <c r="A6629" s="23" t="s">
        <v>265</v>
      </c>
      <c r="B6629" s="23" t="s">
        <v>585</v>
      </c>
      <c r="C6629" s="23" t="s">
        <v>13</v>
      </c>
      <c r="D6629" s="24" t="str">
        <f>VLOOKUP(A6629,Vystup20160620!$C:$C,1,FALSE)</f>
        <v>quq4w3</v>
      </c>
      <c r="E6629" s="10" t="str">
        <f>VLOOKUP(A6629,pomocne!$A:$C,3,FALSE)</f>
        <v>Pedagog nebo ředitel</v>
      </c>
    </row>
    <row r="6630" spans="1:5" s="24" customFormat="1" ht="30" x14ac:dyDescent="0.25">
      <c r="A6630" s="23" t="s">
        <v>265</v>
      </c>
      <c r="B6630" s="23" t="s">
        <v>586</v>
      </c>
      <c r="C6630" s="23" t="s">
        <v>13</v>
      </c>
      <c r="D6630" s="24" t="str">
        <f>VLOOKUP(A6630,Vystup20160620!$C:$C,1,FALSE)</f>
        <v>quq4w3</v>
      </c>
      <c r="E6630" s="10" t="str">
        <f>VLOOKUP(A6630,pomocne!$A:$C,3,FALSE)</f>
        <v>Pedagog nebo ředitel</v>
      </c>
    </row>
    <row r="6631" spans="1:5" s="24" customFormat="1" x14ac:dyDescent="0.25">
      <c r="A6631" s="23" t="s">
        <v>265</v>
      </c>
      <c r="B6631" s="23" t="s">
        <v>613</v>
      </c>
      <c r="C6631" s="23" t="s">
        <v>13</v>
      </c>
      <c r="D6631" s="24" t="str">
        <f>VLOOKUP(A6631,Vystup20160620!$C:$C,1,FALSE)</f>
        <v>quq4w3</v>
      </c>
      <c r="E6631" s="10" t="str">
        <f>VLOOKUP(A6631,pomocne!$A:$C,3,FALSE)</f>
        <v>Pedagog nebo ředitel</v>
      </c>
    </row>
    <row r="6632" spans="1:5" s="24" customFormat="1" x14ac:dyDescent="0.25">
      <c r="A6632" s="23" t="s">
        <v>265</v>
      </c>
      <c r="B6632" s="23" t="s">
        <v>614</v>
      </c>
      <c r="C6632" s="23" t="s">
        <v>13</v>
      </c>
      <c r="D6632" s="24" t="str">
        <f>VLOOKUP(A6632,Vystup20160620!$C:$C,1,FALSE)</f>
        <v>quq4w3</v>
      </c>
      <c r="E6632" s="10" t="str">
        <f>VLOOKUP(A6632,pomocne!$A:$C,3,FALSE)</f>
        <v>Pedagog nebo ředitel</v>
      </c>
    </row>
    <row r="6633" spans="1:5" s="24" customFormat="1" ht="30" x14ac:dyDescent="0.25">
      <c r="A6633" s="23" t="s">
        <v>265</v>
      </c>
      <c r="B6633" s="23" t="s">
        <v>615</v>
      </c>
      <c r="C6633" s="23" t="s">
        <v>13</v>
      </c>
      <c r="D6633" s="24" t="str">
        <f>VLOOKUP(A6633,Vystup20160620!$C:$C,1,FALSE)</f>
        <v>quq4w3</v>
      </c>
      <c r="E6633" s="10" t="str">
        <f>VLOOKUP(A6633,pomocne!$A:$C,3,FALSE)</f>
        <v>Pedagog nebo ředitel</v>
      </c>
    </row>
    <row r="6634" spans="1:5" s="24" customFormat="1" x14ac:dyDescent="0.25">
      <c r="A6634" s="23" t="s">
        <v>265</v>
      </c>
      <c r="B6634" s="23" t="s">
        <v>616</v>
      </c>
      <c r="C6634" s="23" t="s">
        <v>13</v>
      </c>
      <c r="D6634" s="24" t="str">
        <f>VLOOKUP(A6634,Vystup20160620!$C:$C,1,FALSE)</f>
        <v>quq4w3</v>
      </c>
      <c r="E6634" s="10" t="str">
        <f>VLOOKUP(A6634,pomocne!$A:$C,3,FALSE)</f>
        <v>Pedagog nebo ředitel</v>
      </c>
    </row>
    <row r="6635" spans="1:5" s="24" customFormat="1" ht="30" x14ac:dyDescent="0.25">
      <c r="A6635" s="23" t="s">
        <v>265</v>
      </c>
      <c r="B6635" s="23" t="s">
        <v>587</v>
      </c>
      <c r="C6635" s="23" t="s">
        <v>13</v>
      </c>
      <c r="D6635" s="24" t="str">
        <f>VLOOKUP(A6635,Vystup20160620!$C:$C,1,FALSE)</f>
        <v>quq4w3</v>
      </c>
      <c r="E6635" s="10" t="str">
        <f>VLOOKUP(A6635,pomocne!$A:$C,3,FALSE)</f>
        <v>Pedagog nebo ředitel</v>
      </c>
    </row>
    <row r="6636" spans="1:5" s="24" customFormat="1" ht="30" x14ac:dyDescent="0.25">
      <c r="A6636" s="23" t="s">
        <v>265</v>
      </c>
      <c r="B6636" s="23" t="s">
        <v>588</v>
      </c>
      <c r="C6636" s="23" t="s">
        <v>13</v>
      </c>
      <c r="D6636" s="24" t="str">
        <f>VLOOKUP(A6636,Vystup20160620!$C:$C,1,FALSE)</f>
        <v>quq4w3</v>
      </c>
      <c r="E6636" s="10" t="str">
        <f>VLOOKUP(A6636,pomocne!$A:$C,3,FALSE)</f>
        <v>Pedagog nebo ředitel</v>
      </c>
    </row>
    <row r="6637" spans="1:5" s="24" customFormat="1" x14ac:dyDescent="0.25">
      <c r="A6637" s="23" t="s">
        <v>265</v>
      </c>
      <c r="B6637" s="23" t="s">
        <v>589</v>
      </c>
      <c r="C6637" s="23" t="s">
        <v>13</v>
      </c>
      <c r="D6637" s="24" t="str">
        <f>VLOOKUP(A6637,Vystup20160620!$C:$C,1,FALSE)</f>
        <v>quq4w3</v>
      </c>
      <c r="E6637" s="10" t="str">
        <f>VLOOKUP(A6637,pomocne!$A:$C,3,FALSE)</f>
        <v>Pedagog nebo ředitel</v>
      </c>
    </row>
    <row r="6638" spans="1:5" s="24" customFormat="1" ht="30" x14ac:dyDescent="0.25">
      <c r="A6638" s="23" t="s">
        <v>265</v>
      </c>
      <c r="B6638" s="23" t="s">
        <v>617</v>
      </c>
      <c r="C6638" s="23" t="s">
        <v>13</v>
      </c>
      <c r="D6638" s="24" t="str">
        <f>VLOOKUP(A6638,Vystup20160620!$C:$C,1,FALSE)</f>
        <v>quq4w3</v>
      </c>
      <c r="E6638" s="10" t="str">
        <f>VLOOKUP(A6638,pomocne!$A:$C,3,FALSE)</f>
        <v>Pedagog nebo ředitel</v>
      </c>
    </row>
    <row r="6639" spans="1:5" s="24" customFormat="1" x14ac:dyDescent="0.25">
      <c r="A6639" s="23" t="s">
        <v>265</v>
      </c>
      <c r="B6639" s="23" t="s">
        <v>66</v>
      </c>
      <c r="C6639" s="23" t="s">
        <v>13</v>
      </c>
      <c r="D6639" s="24" t="str">
        <f>VLOOKUP(A6639,Vystup20160620!$C:$C,1,FALSE)</f>
        <v>quq4w3</v>
      </c>
      <c r="E6639" s="10" t="str">
        <f>VLOOKUP(A6639,pomocne!$A:$C,3,FALSE)</f>
        <v>Pedagog nebo ředitel</v>
      </c>
    </row>
    <row r="6640" spans="1:5" s="24" customFormat="1" x14ac:dyDescent="0.25">
      <c r="A6640" s="23" t="s">
        <v>265</v>
      </c>
      <c r="B6640" s="23" t="s">
        <v>67</v>
      </c>
      <c r="C6640" s="23" t="s">
        <v>13</v>
      </c>
      <c r="D6640" s="24" t="str">
        <f>VLOOKUP(A6640,Vystup20160620!$C:$C,1,FALSE)</f>
        <v>quq4w3</v>
      </c>
      <c r="E6640" s="10" t="str">
        <f>VLOOKUP(A6640,pomocne!$A:$C,3,FALSE)</f>
        <v>Pedagog nebo ředitel</v>
      </c>
    </row>
    <row r="6641" spans="1:5" s="24" customFormat="1" ht="30" x14ac:dyDescent="0.25">
      <c r="A6641" s="23" t="s">
        <v>265</v>
      </c>
      <c r="B6641" s="23" t="s">
        <v>68</v>
      </c>
      <c r="C6641" s="23" t="s">
        <v>13</v>
      </c>
      <c r="D6641" s="24" t="str">
        <f>VLOOKUP(A6641,Vystup20160620!$C:$C,1,FALSE)</f>
        <v>quq4w3</v>
      </c>
      <c r="E6641" s="10" t="str">
        <f>VLOOKUP(A6641,pomocne!$A:$C,3,FALSE)</f>
        <v>Pedagog nebo ředitel</v>
      </c>
    </row>
    <row r="6642" spans="1:5" s="24" customFormat="1" ht="45" x14ac:dyDescent="0.25">
      <c r="A6642" s="23" t="s">
        <v>265</v>
      </c>
      <c r="B6642" s="23" t="s">
        <v>116</v>
      </c>
      <c r="C6642" s="23" t="s">
        <v>269</v>
      </c>
      <c r="D6642" s="24" t="str">
        <f>VLOOKUP(A6642,Vystup20160620!$C:$C,1,FALSE)</f>
        <v>quq4w3</v>
      </c>
      <c r="E6642" s="10" t="str">
        <f>VLOOKUP(A6642,pomocne!$A:$C,3,FALSE)</f>
        <v>Pedagog nebo ředitel</v>
      </c>
    </row>
    <row r="6643" spans="1:5" s="24" customFormat="1" x14ac:dyDescent="0.25">
      <c r="A6643" s="23" t="s">
        <v>265</v>
      </c>
      <c r="B6643" s="23" t="s">
        <v>69</v>
      </c>
      <c r="C6643" s="23" t="s">
        <v>18</v>
      </c>
      <c r="D6643" s="24" t="str">
        <f>VLOOKUP(A6643,Vystup20160620!$C:$C,1,FALSE)</f>
        <v>quq4w3</v>
      </c>
      <c r="E6643" s="10" t="str">
        <f>VLOOKUP(A6643,pomocne!$A:$C,3,FALSE)</f>
        <v>Pedagog nebo ředitel</v>
      </c>
    </row>
    <row r="6644" spans="1:5" s="24" customFormat="1" x14ac:dyDescent="0.25">
      <c r="A6644" s="23" t="s">
        <v>265</v>
      </c>
      <c r="B6644" s="23" t="s">
        <v>70</v>
      </c>
      <c r="C6644" s="23" t="s">
        <v>13</v>
      </c>
      <c r="D6644" s="24" t="str">
        <f>VLOOKUP(A6644,Vystup20160620!$C:$C,1,FALSE)</f>
        <v>quq4w3</v>
      </c>
      <c r="E6644" s="10" t="str">
        <f>VLOOKUP(A6644,pomocne!$A:$C,3,FALSE)</f>
        <v>Pedagog nebo ředitel</v>
      </c>
    </row>
    <row r="6645" spans="1:5" s="24" customFormat="1" x14ac:dyDescent="0.25">
      <c r="A6645" s="23" t="s">
        <v>265</v>
      </c>
      <c r="B6645" s="23" t="s">
        <v>129</v>
      </c>
      <c r="C6645" s="23" t="s">
        <v>18</v>
      </c>
      <c r="D6645" s="24" t="str">
        <f>VLOOKUP(A6645,Vystup20160620!$C:$C,1,FALSE)</f>
        <v>quq4w3</v>
      </c>
      <c r="E6645" s="10" t="str">
        <f>VLOOKUP(A6645,pomocne!$A:$C,3,FALSE)</f>
        <v>Pedagog nebo ředitel</v>
      </c>
    </row>
    <row r="6646" spans="1:5" s="24" customFormat="1" x14ac:dyDescent="0.25">
      <c r="A6646" s="23" t="s">
        <v>265</v>
      </c>
      <c r="B6646" s="23" t="s">
        <v>130</v>
      </c>
      <c r="C6646" s="23" t="s">
        <v>18</v>
      </c>
      <c r="D6646" s="24" t="str">
        <f>VLOOKUP(A6646,Vystup20160620!$C:$C,1,FALSE)</f>
        <v>quq4w3</v>
      </c>
      <c r="E6646" s="10" t="str">
        <f>VLOOKUP(A6646,pomocne!$A:$C,3,FALSE)</f>
        <v>Pedagog nebo ředitel</v>
      </c>
    </row>
    <row r="6647" spans="1:5" s="24" customFormat="1" x14ac:dyDescent="0.25">
      <c r="A6647" s="23" t="s">
        <v>265</v>
      </c>
      <c r="B6647" s="23" t="s">
        <v>131</v>
      </c>
      <c r="C6647" s="23" t="s">
        <v>18</v>
      </c>
      <c r="D6647" s="24" t="str">
        <f>VLOOKUP(A6647,Vystup20160620!$C:$C,1,FALSE)</f>
        <v>quq4w3</v>
      </c>
      <c r="E6647" s="10" t="str">
        <f>VLOOKUP(A6647,pomocne!$A:$C,3,FALSE)</f>
        <v>Pedagog nebo ředitel</v>
      </c>
    </row>
    <row r="6648" spans="1:5" s="24" customFormat="1" x14ac:dyDescent="0.25">
      <c r="A6648" s="23" t="s">
        <v>265</v>
      </c>
      <c r="B6648" s="23" t="s">
        <v>590</v>
      </c>
      <c r="C6648" s="23" t="s">
        <v>13</v>
      </c>
      <c r="D6648" s="24" t="str">
        <f>VLOOKUP(A6648,Vystup20160620!$C:$C,1,FALSE)</f>
        <v>quq4w3</v>
      </c>
      <c r="E6648" s="10" t="str">
        <f>VLOOKUP(A6648,pomocne!$A:$C,3,FALSE)</f>
        <v>Pedagog nebo ředitel</v>
      </c>
    </row>
    <row r="6649" spans="1:5" s="24" customFormat="1" x14ac:dyDescent="0.25">
      <c r="A6649" s="23" t="s">
        <v>265</v>
      </c>
      <c r="B6649" s="23" t="s">
        <v>620</v>
      </c>
      <c r="C6649" s="23" t="s">
        <v>13</v>
      </c>
      <c r="D6649" s="24" t="str">
        <f>VLOOKUP(A6649,Vystup20160620!$C:$C,1,FALSE)</f>
        <v>quq4w3</v>
      </c>
      <c r="E6649" s="10" t="str">
        <f>VLOOKUP(A6649,pomocne!$A:$C,3,FALSE)</f>
        <v>Pedagog nebo ředitel</v>
      </c>
    </row>
    <row r="6650" spans="1:5" s="24" customFormat="1" x14ac:dyDescent="0.25">
      <c r="A6650" s="23" t="s">
        <v>265</v>
      </c>
      <c r="B6650" s="23" t="s">
        <v>73</v>
      </c>
      <c r="C6650" s="23" t="s">
        <v>18</v>
      </c>
      <c r="D6650" s="24" t="str">
        <f>VLOOKUP(A6650,Vystup20160620!$C:$C,1,FALSE)</f>
        <v>quq4w3</v>
      </c>
      <c r="E6650" s="10" t="str">
        <f>VLOOKUP(A6650,pomocne!$A:$C,3,FALSE)</f>
        <v>Pedagog nebo ředitel</v>
      </c>
    </row>
    <row r="6651" spans="1:5" s="24" customFormat="1" x14ac:dyDescent="0.25">
      <c r="A6651" s="23" t="s">
        <v>265</v>
      </c>
      <c r="B6651" s="23" t="s">
        <v>591</v>
      </c>
      <c r="C6651" s="23" t="s">
        <v>18</v>
      </c>
      <c r="D6651" s="24" t="str">
        <f>VLOOKUP(A6651,Vystup20160620!$C:$C,1,FALSE)</f>
        <v>quq4w3</v>
      </c>
      <c r="E6651" s="10" t="str">
        <f>VLOOKUP(A6651,pomocne!$A:$C,3,FALSE)</f>
        <v>Pedagog nebo ředitel</v>
      </c>
    </row>
    <row r="6652" spans="1:5" s="24" customFormat="1" x14ac:dyDescent="0.25">
      <c r="A6652" s="23" t="s">
        <v>265</v>
      </c>
      <c r="B6652" s="23" t="s">
        <v>75</v>
      </c>
      <c r="C6652" s="23" t="s">
        <v>13</v>
      </c>
      <c r="D6652" s="24" t="str">
        <f>VLOOKUP(A6652,Vystup20160620!$C:$C,1,FALSE)</f>
        <v>quq4w3</v>
      </c>
      <c r="E6652" s="10" t="str">
        <f>VLOOKUP(A6652,pomocne!$A:$C,3,FALSE)</f>
        <v>Pedagog nebo ředitel</v>
      </c>
    </row>
    <row r="6653" spans="1:5" s="24" customFormat="1" ht="30" x14ac:dyDescent="0.25">
      <c r="A6653" s="23" t="s">
        <v>265</v>
      </c>
      <c r="B6653" s="23" t="s">
        <v>592</v>
      </c>
      <c r="C6653" s="23" t="s">
        <v>13</v>
      </c>
      <c r="D6653" s="24" t="str">
        <f>VLOOKUP(A6653,Vystup20160620!$C:$C,1,FALSE)</f>
        <v>quq4w3</v>
      </c>
      <c r="E6653" s="10" t="str">
        <f>VLOOKUP(A6653,pomocne!$A:$C,3,FALSE)</f>
        <v>Pedagog nebo ředitel</v>
      </c>
    </row>
    <row r="6654" spans="1:5" s="24" customFormat="1" x14ac:dyDescent="0.25">
      <c r="A6654" s="23" t="s">
        <v>265</v>
      </c>
      <c r="B6654" s="23" t="s">
        <v>593</v>
      </c>
      <c r="C6654" s="23" t="s">
        <v>13</v>
      </c>
      <c r="D6654" s="24" t="str">
        <f>VLOOKUP(A6654,Vystup20160620!$C:$C,1,FALSE)</f>
        <v>quq4w3</v>
      </c>
      <c r="E6654" s="10" t="str">
        <f>VLOOKUP(A6654,pomocne!$A:$C,3,FALSE)</f>
        <v>Pedagog nebo ředitel</v>
      </c>
    </row>
    <row r="6655" spans="1:5" s="24" customFormat="1" x14ac:dyDescent="0.25">
      <c r="A6655" s="23" t="s">
        <v>265</v>
      </c>
      <c r="B6655" s="23" t="s">
        <v>622</v>
      </c>
      <c r="C6655" s="23" t="s">
        <v>18</v>
      </c>
      <c r="D6655" s="24" t="str">
        <f>VLOOKUP(A6655,Vystup20160620!$C:$C,1,FALSE)</f>
        <v>quq4w3</v>
      </c>
      <c r="E6655" s="10" t="str">
        <f>VLOOKUP(A6655,pomocne!$A:$C,3,FALSE)</f>
        <v>Pedagog nebo ředitel</v>
      </c>
    </row>
    <row r="6656" spans="1:5" s="24" customFormat="1" ht="30" x14ac:dyDescent="0.25">
      <c r="A6656" s="23" t="s">
        <v>265</v>
      </c>
      <c r="B6656" s="23" t="s">
        <v>623</v>
      </c>
      <c r="C6656" s="23" t="s">
        <v>13</v>
      </c>
      <c r="D6656" s="24" t="str">
        <f>VLOOKUP(A6656,Vystup20160620!$C:$C,1,FALSE)</f>
        <v>quq4w3</v>
      </c>
      <c r="E6656" s="10" t="str">
        <f>VLOOKUP(A6656,pomocne!$A:$C,3,FALSE)</f>
        <v>Pedagog nebo ředitel</v>
      </c>
    </row>
    <row r="6657" spans="1:5" s="24" customFormat="1" x14ac:dyDescent="0.25">
      <c r="A6657" s="23" t="s">
        <v>265</v>
      </c>
      <c r="B6657" s="23" t="s">
        <v>76</v>
      </c>
      <c r="C6657" s="23" t="s">
        <v>13</v>
      </c>
      <c r="D6657" s="24" t="str">
        <f>VLOOKUP(A6657,Vystup20160620!$C:$C,1,FALSE)</f>
        <v>quq4w3</v>
      </c>
      <c r="E6657" s="10" t="str">
        <f>VLOOKUP(A6657,pomocne!$A:$C,3,FALSE)</f>
        <v>Pedagog nebo ředitel</v>
      </c>
    </row>
    <row r="6658" spans="1:5" s="24" customFormat="1" ht="30" x14ac:dyDescent="0.25">
      <c r="A6658" s="23" t="s">
        <v>265</v>
      </c>
      <c r="B6658" s="23" t="s">
        <v>77</v>
      </c>
      <c r="C6658" s="23" t="s">
        <v>13</v>
      </c>
      <c r="D6658" s="24" t="str">
        <f>VLOOKUP(A6658,Vystup20160620!$C:$C,1,FALSE)</f>
        <v>quq4w3</v>
      </c>
      <c r="E6658" s="10" t="str">
        <f>VLOOKUP(A6658,pomocne!$A:$C,3,FALSE)</f>
        <v>Pedagog nebo ředitel</v>
      </c>
    </row>
    <row r="6659" spans="1:5" s="24" customFormat="1" ht="30" x14ac:dyDescent="0.25">
      <c r="A6659" s="23" t="s">
        <v>265</v>
      </c>
      <c r="B6659" s="23" t="s">
        <v>78</v>
      </c>
      <c r="C6659" s="23" t="s">
        <v>270</v>
      </c>
      <c r="D6659" s="24" t="str">
        <f>VLOOKUP(A6659,Vystup20160620!$C:$C,1,FALSE)</f>
        <v>quq4w3</v>
      </c>
      <c r="E6659" s="10" t="str">
        <f>VLOOKUP(A6659,pomocne!$A:$C,3,FALSE)</f>
        <v>Pedagog nebo ředitel</v>
      </c>
    </row>
    <row r="6660" spans="1:5" s="24" customFormat="1" x14ac:dyDescent="0.25">
      <c r="A6660" s="23" t="s">
        <v>265</v>
      </c>
      <c r="B6660" s="23" t="s">
        <v>594</v>
      </c>
      <c r="C6660" s="23" t="s">
        <v>18</v>
      </c>
      <c r="D6660" s="24" t="str">
        <f>VLOOKUP(A6660,Vystup20160620!$C:$C,1,FALSE)</f>
        <v>quq4w3</v>
      </c>
      <c r="E6660" s="10" t="str">
        <f>VLOOKUP(A6660,pomocne!$A:$C,3,FALSE)</f>
        <v>Pedagog nebo ředitel</v>
      </c>
    </row>
    <row r="6661" spans="1:5" s="24" customFormat="1" x14ac:dyDescent="0.25">
      <c r="A6661" s="23" t="s">
        <v>265</v>
      </c>
      <c r="B6661" s="23" t="s">
        <v>595</v>
      </c>
      <c r="C6661" s="23" t="s">
        <v>13</v>
      </c>
      <c r="D6661" s="24" t="str">
        <f>VLOOKUP(A6661,Vystup20160620!$C:$C,1,FALSE)</f>
        <v>quq4w3</v>
      </c>
      <c r="E6661" s="10" t="str">
        <f>VLOOKUP(A6661,pomocne!$A:$C,3,FALSE)</f>
        <v>Pedagog nebo ředitel</v>
      </c>
    </row>
    <row r="6662" spans="1:5" s="24" customFormat="1" x14ac:dyDescent="0.25">
      <c r="A6662" s="23" t="s">
        <v>265</v>
      </c>
      <c r="B6662" s="23" t="s">
        <v>82</v>
      </c>
      <c r="C6662" s="23" t="s">
        <v>13</v>
      </c>
      <c r="D6662" s="24" t="str">
        <f>VLOOKUP(A6662,Vystup20160620!$C:$C,1,FALSE)</f>
        <v>quq4w3</v>
      </c>
      <c r="E6662" s="10" t="str">
        <f>VLOOKUP(A6662,pomocne!$A:$C,3,FALSE)</f>
        <v>Pedagog nebo ředitel</v>
      </c>
    </row>
    <row r="6663" spans="1:5" s="24" customFormat="1" x14ac:dyDescent="0.25">
      <c r="A6663" s="23" t="s">
        <v>265</v>
      </c>
      <c r="B6663" s="23" t="s">
        <v>596</v>
      </c>
      <c r="C6663" s="23" t="s">
        <v>13</v>
      </c>
      <c r="D6663" s="24" t="str">
        <f>VLOOKUP(A6663,Vystup20160620!$C:$C,1,FALSE)</f>
        <v>quq4w3</v>
      </c>
      <c r="E6663" s="10" t="str">
        <f>VLOOKUP(A6663,pomocne!$A:$C,3,FALSE)</f>
        <v>Pedagog nebo ředitel</v>
      </c>
    </row>
    <row r="6664" spans="1:5" s="24" customFormat="1" x14ac:dyDescent="0.25">
      <c r="A6664" s="23" t="s">
        <v>265</v>
      </c>
      <c r="B6664" s="23" t="s">
        <v>84</v>
      </c>
      <c r="C6664" s="23" t="s">
        <v>13</v>
      </c>
      <c r="D6664" s="24" t="str">
        <f>VLOOKUP(A6664,Vystup20160620!$C:$C,1,FALSE)</f>
        <v>quq4w3</v>
      </c>
      <c r="E6664" s="10" t="str">
        <f>VLOOKUP(A6664,pomocne!$A:$C,3,FALSE)</f>
        <v>Pedagog nebo ředitel</v>
      </c>
    </row>
    <row r="6665" spans="1:5" s="24" customFormat="1" x14ac:dyDescent="0.25">
      <c r="A6665" s="23" t="s">
        <v>265</v>
      </c>
      <c r="B6665" s="23" t="s">
        <v>597</v>
      </c>
      <c r="C6665" s="23" t="s">
        <v>13</v>
      </c>
      <c r="D6665" s="24" t="str">
        <f>VLOOKUP(A6665,Vystup20160620!$C:$C,1,FALSE)</f>
        <v>quq4w3</v>
      </c>
      <c r="E6665" s="10" t="str">
        <f>VLOOKUP(A6665,pomocne!$A:$C,3,FALSE)</f>
        <v>Pedagog nebo ředitel</v>
      </c>
    </row>
    <row r="6666" spans="1:5" s="24" customFormat="1" x14ac:dyDescent="0.25">
      <c r="A6666" s="23" t="s">
        <v>265</v>
      </c>
      <c r="B6666" s="23" t="s">
        <v>598</v>
      </c>
      <c r="C6666" s="23" t="s">
        <v>13</v>
      </c>
      <c r="D6666" s="24" t="str">
        <f>VLOOKUP(A6666,Vystup20160620!$C:$C,1,FALSE)</f>
        <v>quq4w3</v>
      </c>
      <c r="E6666" s="10" t="str">
        <f>VLOOKUP(A6666,pomocne!$A:$C,3,FALSE)</f>
        <v>Pedagog nebo ředitel</v>
      </c>
    </row>
    <row r="6667" spans="1:5" s="24" customFormat="1" ht="30" x14ac:dyDescent="0.25">
      <c r="A6667" s="23" t="s">
        <v>265</v>
      </c>
      <c r="B6667" s="23" t="s">
        <v>87</v>
      </c>
      <c r="C6667" s="23" t="s">
        <v>13</v>
      </c>
      <c r="D6667" s="24" t="str">
        <f>VLOOKUP(A6667,Vystup20160620!$C:$C,1,FALSE)</f>
        <v>quq4w3</v>
      </c>
      <c r="E6667" s="10" t="str">
        <f>VLOOKUP(A6667,pomocne!$A:$C,3,FALSE)</f>
        <v>Pedagog nebo ředitel</v>
      </c>
    </row>
    <row r="6668" spans="1:5" s="24" customFormat="1" ht="30" x14ac:dyDescent="0.25">
      <c r="A6668" s="23" t="s">
        <v>265</v>
      </c>
      <c r="B6668" s="23" t="s">
        <v>88</v>
      </c>
      <c r="C6668" s="23" t="s">
        <v>13</v>
      </c>
      <c r="D6668" s="24" t="str">
        <f>VLOOKUP(A6668,Vystup20160620!$C:$C,1,FALSE)</f>
        <v>quq4w3</v>
      </c>
      <c r="E6668" s="10" t="str">
        <f>VLOOKUP(A6668,pomocne!$A:$C,3,FALSE)</f>
        <v>Pedagog nebo ředitel</v>
      </c>
    </row>
    <row r="6669" spans="1:5" s="24" customFormat="1" hidden="1" x14ac:dyDescent="0.25">
      <c r="A6669" s="23" t="s">
        <v>703</v>
      </c>
      <c r="B6669" s="23" t="s">
        <v>511</v>
      </c>
      <c r="C6669" s="23" t="s">
        <v>135</v>
      </c>
      <c r="D6669" s="24" t="e">
        <f>VLOOKUP(A6669,Vystup20160620!$C:$C,1,FALSE)</f>
        <v>#N/A</v>
      </c>
      <c r="E6669" s="10" t="str">
        <f>VLOOKUP(A6669,pomocne!$A:$C,3,FALSE)</f>
        <v>Rodič</v>
      </c>
    </row>
    <row r="6670" spans="1:5" s="24" customFormat="1" hidden="1" x14ac:dyDescent="0.25">
      <c r="A6670" s="23" t="s">
        <v>703</v>
      </c>
      <c r="B6670" s="23" t="s">
        <v>512</v>
      </c>
      <c r="C6670" s="23" t="s">
        <v>13</v>
      </c>
      <c r="D6670" s="24" t="e">
        <f>VLOOKUP(A6670,Vystup20160620!$C:$C,1,FALSE)</f>
        <v>#N/A</v>
      </c>
      <c r="E6670" s="10" t="str">
        <f>VLOOKUP(A6670,pomocne!$A:$C,3,FALSE)</f>
        <v>Rodič</v>
      </c>
    </row>
    <row r="6671" spans="1:5" s="24" customFormat="1" hidden="1" x14ac:dyDescent="0.25">
      <c r="A6671" s="23" t="s">
        <v>703</v>
      </c>
      <c r="B6671" s="23" t="s">
        <v>513</v>
      </c>
      <c r="C6671" s="23" t="s">
        <v>13</v>
      </c>
      <c r="D6671" s="24" t="e">
        <f>VLOOKUP(A6671,Vystup20160620!$C:$C,1,FALSE)</f>
        <v>#N/A</v>
      </c>
      <c r="E6671" s="10" t="str">
        <f>VLOOKUP(A6671,pomocne!$A:$C,3,FALSE)</f>
        <v>Rodič</v>
      </c>
    </row>
    <row r="6672" spans="1:5" s="24" customFormat="1" hidden="1" x14ac:dyDescent="0.25">
      <c r="A6672" s="23" t="s">
        <v>703</v>
      </c>
      <c r="B6672" s="23" t="s">
        <v>514</v>
      </c>
      <c r="C6672" s="23" t="s">
        <v>13</v>
      </c>
      <c r="D6672" s="24" t="e">
        <f>VLOOKUP(A6672,Vystup20160620!$C:$C,1,FALSE)</f>
        <v>#N/A</v>
      </c>
      <c r="E6672" s="10" t="str">
        <f>VLOOKUP(A6672,pomocne!$A:$C,3,FALSE)</f>
        <v>Rodič</v>
      </c>
    </row>
    <row r="6673" spans="1:5" s="24" customFormat="1" hidden="1" x14ac:dyDescent="0.25">
      <c r="A6673" s="23" t="s">
        <v>703</v>
      </c>
      <c r="B6673" s="23" t="s">
        <v>515</v>
      </c>
      <c r="C6673" s="23" t="s">
        <v>13</v>
      </c>
      <c r="D6673" s="24" t="e">
        <f>VLOOKUP(A6673,Vystup20160620!$C:$C,1,FALSE)</f>
        <v>#N/A</v>
      </c>
      <c r="E6673" s="10" t="str">
        <f>VLOOKUP(A6673,pomocne!$A:$C,3,FALSE)</f>
        <v>Rodič</v>
      </c>
    </row>
    <row r="6674" spans="1:5" s="24" customFormat="1" hidden="1" x14ac:dyDescent="0.25">
      <c r="A6674" s="23" t="s">
        <v>703</v>
      </c>
      <c r="B6674" s="23" t="s">
        <v>735</v>
      </c>
      <c r="C6674" s="23" t="s">
        <v>18</v>
      </c>
      <c r="D6674" s="24" t="e">
        <f>VLOOKUP(A6674,Vystup20160620!$C:$C,1,FALSE)</f>
        <v>#N/A</v>
      </c>
      <c r="E6674" s="10" t="str">
        <f>VLOOKUP(A6674,pomocne!$A:$C,3,FALSE)</f>
        <v>Rodič</v>
      </c>
    </row>
    <row r="6675" spans="1:5" s="24" customFormat="1" hidden="1" x14ac:dyDescent="0.25">
      <c r="A6675" s="23" t="s">
        <v>703</v>
      </c>
      <c r="B6675" s="23" t="s">
        <v>517</v>
      </c>
      <c r="C6675" s="23" t="s">
        <v>18</v>
      </c>
      <c r="D6675" s="24" t="e">
        <f>VLOOKUP(A6675,Vystup20160620!$C:$C,1,FALSE)</f>
        <v>#N/A</v>
      </c>
      <c r="E6675" s="10" t="str">
        <f>VLOOKUP(A6675,pomocne!$A:$C,3,FALSE)</f>
        <v>Rodič</v>
      </c>
    </row>
    <row r="6676" spans="1:5" s="24" customFormat="1" hidden="1" x14ac:dyDescent="0.25">
      <c r="A6676" s="23" t="s">
        <v>703</v>
      </c>
      <c r="B6676" s="23" t="s">
        <v>736</v>
      </c>
      <c r="C6676" s="23" t="s">
        <v>13</v>
      </c>
      <c r="D6676" s="24" t="e">
        <f>VLOOKUP(A6676,Vystup20160620!$C:$C,1,FALSE)</f>
        <v>#N/A</v>
      </c>
      <c r="E6676" s="10" t="str">
        <f>VLOOKUP(A6676,pomocne!$A:$C,3,FALSE)</f>
        <v>Rodič</v>
      </c>
    </row>
    <row r="6677" spans="1:5" s="24" customFormat="1" hidden="1" x14ac:dyDescent="0.25">
      <c r="A6677" s="23" t="s">
        <v>703</v>
      </c>
      <c r="B6677" s="23" t="s">
        <v>519</v>
      </c>
      <c r="C6677" s="23" t="s">
        <v>13</v>
      </c>
      <c r="D6677" s="24" t="e">
        <f>VLOOKUP(A6677,Vystup20160620!$C:$C,1,FALSE)</f>
        <v>#N/A</v>
      </c>
      <c r="E6677" s="10" t="str">
        <f>VLOOKUP(A6677,pomocne!$A:$C,3,FALSE)</f>
        <v>Rodič</v>
      </c>
    </row>
    <row r="6678" spans="1:5" s="24" customFormat="1" hidden="1" x14ac:dyDescent="0.25">
      <c r="A6678" s="23" t="s">
        <v>703</v>
      </c>
      <c r="B6678" s="23" t="s">
        <v>520</v>
      </c>
      <c r="C6678" s="23" t="s">
        <v>18</v>
      </c>
      <c r="D6678" s="24" t="e">
        <f>VLOOKUP(A6678,Vystup20160620!$C:$C,1,FALSE)</f>
        <v>#N/A</v>
      </c>
      <c r="E6678" s="10" t="str">
        <f>VLOOKUP(A6678,pomocne!$A:$C,3,FALSE)</f>
        <v>Rodič</v>
      </c>
    </row>
    <row r="6679" spans="1:5" s="24" customFormat="1" hidden="1" x14ac:dyDescent="0.25">
      <c r="A6679" s="23" t="s">
        <v>703</v>
      </c>
      <c r="B6679" s="23" t="s">
        <v>521</v>
      </c>
      <c r="C6679" s="23" t="s">
        <v>18</v>
      </c>
      <c r="D6679" s="24" t="e">
        <f>VLOOKUP(A6679,Vystup20160620!$C:$C,1,FALSE)</f>
        <v>#N/A</v>
      </c>
      <c r="E6679" s="10" t="str">
        <f>VLOOKUP(A6679,pomocne!$A:$C,3,FALSE)</f>
        <v>Rodič</v>
      </c>
    </row>
    <row r="6680" spans="1:5" s="24" customFormat="1" hidden="1" x14ac:dyDescent="0.25">
      <c r="A6680" s="23" t="s">
        <v>703</v>
      </c>
      <c r="B6680" s="23" t="s">
        <v>522</v>
      </c>
      <c r="C6680" s="23" t="s">
        <v>13</v>
      </c>
      <c r="D6680" s="24" t="e">
        <f>VLOOKUP(A6680,Vystup20160620!$C:$C,1,FALSE)</f>
        <v>#N/A</v>
      </c>
      <c r="E6680" s="10" t="str">
        <f>VLOOKUP(A6680,pomocne!$A:$C,3,FALSE)</f>
        <v>Rodič</v>
      </c>
    </row>
    <row r="6681" spans="1:5" s="24" customFormat="1" ht="30" hidden="1" x14ac:dyDescent="0.25">
      <c r="A6681" s="23" t="s">
        <v>703</v>
      </c>
      <c r="B6681" s="23" t="s">
        <v>19</v>
      </c>
      <c r="C6681" s="23" t="s">
        <v>13</v>
      </c>
      <c r="D6681" s="24" t="e">
        <f>VLOOKUP(A6681,Vystup20160620!$C:$C,1,FALSE)</f>
        <v>#N/A</v>
      </c>
      <c r="E6681" s="10" t="str">
        <f>VLOOKUP(A6681,pomocne!$A:$C,3,FALSE)</f>
        <v>Rodič</v>
      </c>
    </row>
    <row r="6682" spans="1:5" s="24" customFormat="1" ht="30" hidden="1" x14ac:dyDescent="0.25">
      <c r="A6682" s="23" t="s">
        <v>703</v>
      </c>
      <c r="B6682" s="23" t="s">
        <v>20</v>
      </c>
      <c r="C6682" s="23" t="s">
        <v>13</v>
      </c>
      <c r="D6682" s="24" t="e">
        <f>VLOOKUP(A6682,Vystup20160620!$C:$C,1,FALSE)</f>
        <v>#N/A</v>
      </c>
      <c r="E6682" s="10" t="str">
        <f>VLOOKUP(A6682,pomocne!$A:$C,3,FALSE)</f>
        <v>Rodič</v>
      </c>
    </row>
    <row r="6683" spans="1:5" s="24" customFormat="1" ht="30" hidden="1" x14ac:dyDescent="0.25">
      <c r="A6683" s="23" t="s">
        <v>703</v>
      </c>
      <c r="B6683" s="23" t="s">
        <v>600</v>
      </c>
      <c r="C6683" s="23" t="s">
        <v>13</v>
      </c>
      <c r="D6683" s="24" t="e">
        <f>VLOOKUP(A6683,Vystup20160620!$C:$C,1,FALSE)</f>
        <v>#N/A</v>
      </c>
      <c r="E6683" s="10" t="str">
        <f>VLOOKUP(A6683,pomocne!$A:$C,3,FALSE)</f>
        <v>Rodič</v>
      </c>
    </row>
    <row r="6684" spans="1:5" s="24" customFormat="1" ht="30" hidden="1" x14ac:dyDescent="0.25">
      <c r="A6684" s="23" t="s">
        <v>703</v>
      </c>
      <c r="B6684" s="23" t="s">
        <v>601</v>
      </c>
      <c r="C6684" s="23" t="s">
        <v>13</v>
      </c>
      <c r="D6684" s="24" t="e">
        <f>VLOOKUP(A6684,Vystup20160620!$C:$C,1,FALSE)</f>
        <v>#N/A</v>
      </c>
      <c r="E6684" s="10" t="str">
        <f>VLOOKUP(A6684,pomocne!$A:$C,3,FALSE)</f>
        <v>Rodič</v>
      </c>
    </row>
    <row r="6685" spans="1:5" s="24" customFormat="1" ht="30" hidden="1" x14ac:dyDescent="0.25">
      <c r="A6685" s="23" t="s">
        <v>703</v>
      </c>
      <c r="B6685" s="23" t="s">
        <v>602</v>
      </c>
      <c r="C6685" s="23" t="s">
        <v>13</v>
      </c>
      <c r="D6685" s="24" t="e">
        <f>VLOOKUP(A6685,Vystup20160620!$C:$C,1,FALSE)</f>
        <v>#N/A</v>
      </c>
      <c r="E6685" s="10" t="str">
        <f>VLOOKUP(A6685,pomocne!$A:$C,3,FALSE)</f>
        <v>Rodič</v>
      </c>
    </row>
    <row r="6686" spans="1:5" s="24" customFormat="1" ht="30" hidden="1" x14ac:dyDescent="0.25">
      <c r="A6686" s="23" t="s">
        <v>703</v>
      </c>
      <c r="B6686" s="23" t="s">
        <v>603</v>
      </c>
      <c r="C6686" s="23" t="s">
        <v>13</v>
      </c>
      <c r="D6686" s="24" t="e">
        <f>VLOOKUP(A6686,Vystup20160620!$C:$C,1,FALSE)</f>
        <v>#N/A</v>
      </c>
      <c r="E6686" s="10" t="str">
        <f>VLOOKUP(A6686,pomocne!$A:$C,3,FALSE)</f>
        <v>Rodič</v>
      </c>
    </row>
    <row r="6687" spans="1:5" s="24" customFormat="1" ht="30" hidden="1" x14ac:dyDescent="0.25">
      <c r="A6687" s="23" t="s">
        <v>703</v>
      </c>
      <c r="B6687" s="23" t="s">
        <v>604</v>
      </c>
      <c r="C6687" s="23" t="s">
        <v>13</v>
      </c>
      <c r="D6687" s="24" t="e">
        <f>VLOOKUP(A6687,Vystup20160620!$C:$C,1,FALSE)</f>
        <v>#N/A</v>
      </c>
      <c r="E6687" s="10" t="str">
        <f>VLOOKUP(A6687,pomocne!$A:$C,3,FALSE)</f>
        <v>Rodič</v>
      </c>
    </row>
    <row r="6688" spans="1:5" s="24" customFormat="1" ht="30" hidden="1" x14ac:dyDescent="0.25">
      <c r="A6688" s="23" t="s">
        <v>703</v>
      </c>
      <c r="B6688" s="23" t="s">
        <v>605</v>
      </c>
      <c r="C6688" s="23" t="s">
        <v>13</v>
      </c>
      <c r="D6688" s="24" t="e">
        <f>VLOOKUP(A6688,Vystup20160620!$C:$C,1,FALSE)</f>
        <v>#N/A</v>
      </c>
      <c r="E6688" s="10" t="str">
        <f>VLOOKUP(A6688,pomocne!$A:$C,3,FALSE)</f>
        <v>Rodič</v>
      </c>
    </row>
    <row r="6689" spans="1:5" s="24" customFormat="1" ht="30" hidden="1" x14ac:dyDescent="0.25">
      <c r="A6689" s="23" t="s">
        <v>703</v>
      </c>
      <c r="B6689" s="23" t="s">
        <v>562</v>
      </c>
      <c r="C6689" s="23" t="s">
        <v>13</v>
      </c>
      <c r="D6689" s="24" t="e">
        <f>VLOOKUP(A6689,Vystup20160620!$C:$C,1,FALSE)</f>
        <v>#N/A</v>
      </c>
      <c r="E6689" s="10" t="str">
        <f>VLOOKUP(A6689,pomocne!$A:$C,3,FALSE)</f>
        <v>Rodič</v>
      </c>
    </row>
    <row r="6690" spans="1:5" s="24" customFormat="1" ht="30" hidden="1" x14ac:dyDescent="0.25">
      <c r="A6690" s="23" t="s">
        <v>703</v>
      </c>
      <c r="B6690" s="23" t="s">
        <v>563</v>
      </c>
      <c r="C6690" s="23" t="s">
        <v>13</v>
      </c>
      <c r="D6690" s="24" t="e">
        <f>VLOOKUP(A6690,Vystup20160620!$C:$C,1,FALSE)</f>
        <v>#N/A</v>
      </c>
      <c r="E6690" s="10" t="str">
        <f>VLOOKUP(A6690,pomocne!$A:$C,3,FALSE)</f>
        <v>Rodič</v>
      </c>
    </row>
    <row r="6691" spans="1:5" s="24" customFormat="1" ht="30" hidden="1" x14ac:dyDescent="0.25">
      <c r="A6691" s="23" t="s">
        <v>703</v>
      </c>
      <c r="B6691" s="23" t="s">
        <v>564</v>
      </c>
      <c r="C6691" s="23" t="s">
        <v>13</v>
      </c>
      <c r="D6691" s="24" t="e">
        <f>VLOOKUP(A6691,Vystup20160620!$C:$C,1,FALSE)</f>
        <v>#N/A</v>
      </c>
      <c r="E6691" s="10" t="str">
        <f>VLOOKUP(A6691,pomocne!$A:$C,3,FALSE)</f>
        <v>Rodič</v>
      </c>
    </row>
    <row r="6692" spans="1:5" s="24" customFormat="1" ht="30" hidden="1" x14ac:dyDescent="0.25">
      <c r="A6692" s="23" t="s">
        <v>703</v>
      </c>
      <c r="B6692" s="23" t="s">
        <v>565</v>
      </c>
      <c r="C6692" s="23" t="s">
        <v>13</v>
      </c>
      <c r="D6692" s="24" t="e">
        <f>VLOOKUP(A6692,Vystup20160620!$C:$C,1,FALSE)</f>
        <v>#N/A</v>
      </c>
      <c r="E6692" s="10" t="str">
        <f>VLOOKUP(A6692,pomocne!$A:$C,3,FALSE)</f>
        <v>Rodič</v>
      </c>
    </row>
    <row r="6693" spans="1:5" s="24" customFormat="1" ht="30" hidden="1" x14ac:dyDescent="0.25">
      <c r="A6693" s="23" t="s">
        <v>703</v>
      </c>
      <c r="B6693" s="23" t="s">
        <v>566</v>
      </c>
      <c r="C6693" s="23" t="s">
        <v>13</v>
      </c>
      <c r="D6693" s="24" t="e">
        <f>VLOOKUP(A6693,Vystup20160620!$C:$C,1,FALSE)</f>
        <v>#N/A</v>
      </c>
      <c r="E6693" s="10" t="str">
        <f>VLOOKUP(A6693,pomocne!$A:$C,3,FALSE)</f>
        <v>Rodič</v>
      </c>
    </row>
    <row r="6694" spans="1:5" s="24" customFormat="1" ht="30" hidden="1" x14ac:dyDescent="0.25">
      <c r="A6694" s="23" t="s">
        <v>703</v>
      </c>
      <c r="B6694" s="23" t="s">
        <v>567</v>
      </c>
      <c r="C6694" s="23" t="s">
        <v>13</v>
      </c>
      <c r="D6694" s="24" t="e">
        <f>VLOOKUP(A6694,Vystup20160620!$C:$C,1,FALSE)</f>
        <v>#N/A</v>
      </c>
      <c r="E6694" s="10" t="str">
        <f>VLOOKUP(A6694,pomocne!$A:$C,3,FALSE)</f>
        <v>Rodič</v>
      </c>
    </row>
    <row r="6695" spans="1:5" s="24" customFormat="1" ht="30" hidden="1" x14ac:dyDescent="0.25">
      <c r="A6695" s="23" t="s">
        <v>703</v>
      </c>
      <c r="B6695" s="23" t="s">
        <v>568</v>
      </c>
      <c r="C6695" s="23" t="s">
        <v>13</v>
      </c>
      <c r="D6695" s="24" t="e">
        <f>VLOOKUP(A6695,Vystup20160620!$C:$C,1,FALSE)</f>
        <v>#N/A</v>
      </c>
      <c r="E6695" s="10" t="str">
        <f>VLOOKUP(A6695,pomocne!$A:$C,3,FALSE)</f>
        <v>Rodič</v>
      </c>
    </row>
    <row r="6696" spans="1:5" s="24" customFormat="1" ht="30" hidden="1" x14ac:dyDescent="0.25">
      <c r="A6696" s="23" t="s">
        <v>703</v>
      </c>
      <c r="B6696" s="23" t="s">
        <v>569</v>
      </c>
      <c r="C6696" s="23" t="s">
        <v>13</v>
      </c>
      <c r="D6696" s="24" t="e">
        <f>VLOOKUP(A6696,Vystup20160620!$C:$C,1,FALSE)</f>
        <v>#N/A</v>
      </c>
      <c r="E6696" s="10" t="str">
        <f>VLOOKUP(A6696,pomocne!$A:$C,3,FALSE)</f>
        <v>Rodič</v>
      </c>
    </row>
    <row r="6697" spans="1:5" s="24" customFormat="1" ht="30" hidden="1" x14ac:dyDescent="0.25">
      <c r="A6697" s="23" t="s">
        <v>703</v>
      </c>
      <c r="B6697" s="23" t="s">
        <v>570</v>
      </c>
      <c r="C6697" s="23" t="s">
        <v>18</v>
      </c>
      <c r="D6697" s="24" t="e">
        <f>VLOOKUP(A6697,Vystup20160620!$C:$C,1,FALSE)</f>
        <v>#N/A</v>
      </c>
      <c r="E6697" s="10" t="str">
        <f>VLOOKUP(A6697,pomocne!$A:$C,3,FALSE)</f>
        <v>Rodič</v>
      </c>
    </row>
    <row r="6698" spans="1:5" s="24" customFormat="1" hidden="1" x14ac:dyDescent="0.25">
      <c r="A6698" s="23" t="s">
        <v>703</v>
      </c>
      <c r="B6698" s="23" t="s">
        <v>30</v>
      </c>
      <c r="C6698" s="23" t="s">
        <v>13</v>
      </c>
      <c r="D6698" s="24" t="e">
        <f>VLOOKUP(A6698,Vystup20160620!$C:$C,1,FALSE)</f>
        <v>#N/A</v>
      </c>
      <c r="E6698" s="10" t="str">
        <f>VLOOKUP(A6698,pomocne!$A:$C,3,FALSE)</f>
        <v>Rodič</v>
      </c>
    </row>
    <row r="6699" spans="1:5" s="24" customFormat="1" hidden="1" x14ac:dyDescent="0.25">
      <c r="A6699" s="23" t="s">
        <v>703</v>
      </c>
      <c r="B6699" s="23" t="s">
        <v>571</v>
      </c>
      <c r="C6699" s="23" t="s">
        <v>18</v>
      </c>
      <c r="D6699" s="24" t="e">
        <f>VLOOKUP(A6699,Vystup20160620!$C:$C,1,FALSE)</f>
        <v>#N/A</v>
      </c>
      <c r="E6699" s="10" t="str">
        <f>VLOOKUP(A6699,pomocne!$A:$C,3,FALSE)</f>
        <v>Rodič</v>
      </c>
    </row>
    <row r="6700" spans="1:5" s="24" customFormat="1" hidden="1" x14ac:dyDescent="0.25">
      <c r="A6700" s="23" t="s">
        <v>703</v>
      </c>
      <c r="B6700" s="23" t="s">
        <v>572</v>
      </c>
      <c r="C6700" s="23" t="s">
        <v>18</v>
      </c>
      <c r="D6700" s="24" t="e">
        <f>VLOOKUP(A6700,Vystup20160620!$C:$C,1,FALSE)</f>
        <v>#N/A</v>
      </c>
      <c r="E6700" s="10" t="str">
        <f>VLOOKUP(A6700,pomocne!$A:$C,3,FALSE)</f>
        <v>Rodič</v>
      </c>
    </row>
    <row r="6701" spans="1:5" s="24" customFormat="1" hidden="1" x14ac:dyDescent="0.25">
      <c r="A6701" s="23" t="s">
        <v>703</v>
      </c>
      <c r="B6701" s="23" t="s">
        <v>33</v>
      </c>
      <c r="C6701" s="23" t="s">
        <v>13</v>
      </c>
      <c r="D6701" s="24" t="e">
        <f>VLOOKUP(A6701,Vystup20160620!$C:$C,1,FALSE)</f>
        <v>#N/A</v>
      </c>
      <c r="E6701" s="10" t="str">
        <f>VLOOKUP(A6701,pomocne!$A:$C,3,FALSE)</f>
        <v>Rodič</v>
      </c>
    </row>
    <row r="6702" spans="1:5" s="24" customFormat="1" hidden="1" x14ac:dyDescent="0.25">
      <c r="A6702" s="23" t="s">
        <v>703</v>
      </c>
      <c r="B6702" s="23" t="s">
        <v>606</v>
      </c>
      <c r="C6702" s="23" t="s">
        <v>13</v>
      </c>
      <c r="D6702" s="24" t="e">
        <f>VLOOKUP(A6702,Vystup20160620!$C:$C,1,FALSE)</f>
        <v>#N/A</v>
      </c>
      <c r="E6702" s="10" t="str">
        <f>VLOOKUP(A6702,pomocne!$A:$C,3,FALSE)</f>
        <v>Rodič</v>
      </c>
    </row>
    <row r="6703" spans="1:5" s="24" customFormat="1" hidden="1" x14ac:dyDescent="0.25">
      <c r="A6703" s="23" t="s">
        <v>703</v>
      </c>
      <c r="B6703" s="23" t="s">
        <v>607</v>
      </c>
      <c r="C6703" s="23" t="s">
        <v>13</v>
      </c>
      <c r="D6703" s="24" t="e">
        <f>VLOOKUP(A6703,Vystup20160620!$C:$C,1,FALSE)</f>
        <v>#N/A</v>
      </c>
      <c r="E6703" s="10" t="str">
        <f>VLOOKUP(A6703,pomocne!$A:$C,3,FALSE)</f>
        <v>Rodič</v>
      </c>
    </row>
    <row r="6704" spans="1:5" s="24" customFormat="1" ht="30" hidden="1" x14ac:dyDescent="0.25">
      <c r="A6704" s="23" t="s">
        <v>703</v>
      </c>
      <c r="B6704" s="23" t="s">
        <v>573</v>
      </c>
      <c r="C6704" s="23" t="s">
        <v>13</v>
      </c>
      <c r="D6704" s="24" t="e">
        <f>VLOOKUP(A6704,Vystup20160620!$C:$C,1,FALSE)</f>
        <v>#N/A</v>
      </c>
      <c r="E6704" s="10" t="str">
        <f>VLOOKUP(A6704,pomocne!$A:$C,3,FALSE)</f>
        <v>Rodič</v>
      </c>
    </row>
    <row r="6705" spans="1:5" s="24" customFormat="1" ht="30" hidden="1" x14ac:dyDescent="0.25">
      <c r="A6705" s="23" t="s">
        <v>703</v>
      </c>
      <c r="B6705" s="23" t="s">
        <v>608</v>
      </c>
      <c r="C6705" s="23" t="s">
        <v>18</v>
      </c>
      <c r="D6705" s="24" t="e">
        <f>VLOOKUP(A6705,Vystup20160620!$C:$C,1,FALSE)</f>
        <v>#N/A</v>
      </c>
      <c r="E6705" s="10" t="str">
        <f>VLOOKUP(A6705,pomocne!$A:$C,3,FALSE)</f>
        <v>Rodič</v>
      </c>
    </row>
    <row r="6706" spans="1:5" s="24" customFormat="1" hidden="1" x14ac:dyDescent="0.25">
      <c r="A6706" s="23" t="s">
        <v>703</v>
      </c>
      <c r="B6706" s="23" t="s">
        <v>38</v>
      </c>
      <c r="C6706" s="23" t="s">
        <v>13</v>
      </c>
      <c r="D6706" s="24" t="e">
        <f>VLOOKUP(A6706,Vystup20160620!$C:$C,1,FALSE)</f>
        <v>#N/A</v>
      </c>
      <c r="E6706" s="10" t="str">
        <f>VLOOKUP(A6706,pomocne!$A:$C,3,FALSE)</f>
        <v>Rodič</v>
      </c>
    </row>
    <row r="6707" spans="1:5" s="24" customFormat="1" hidden="1" x14ac:dyDescent="0.25">
      <c r="A6707" s="23" t="s">
        <v>703</v>
      </c>
      <c r="B6707" s="23" t="s">
        <v>574</v>
      </c>
      <c r="C6707" s="23" t="s">
        <v>13</v>
      </c>
      <c r="D6707" s="24" t="e">
        <f>VLOOKUP(A6707,Vystup20160620!$C:$C,1,FALSE)</f>
        <v>#N/A</v>
      </c>
      <c r="E6707" s="10" t="str">
        <f>VLOOKUP(A6707,pomocne!$A:$C,3,FALSE)</f>
        <v>Rodič</v>
      </c>
    </row>
    <row r="6708" spans="1:5" s="24" customFormat="1" hidden="1" x14ac:dyDescent="0.25">
      <c r="A6708" s="23" t="s">
        <v>703</v>
      </c>
      <c r="B6708" s="23" t="s">
        <v>575</v>
      </c>
      <c r="C6708" s="23" t="s">
        <v>13</v>
      </c>
      <c r="D6708" s="24" t="e">
        <f>VLOOKUP(A6708,Vystup20160620!$C:$C,1,FALSE)</f>
        <v>#N/A</v>
      </c>
      <c r="E6708" s="10" t="str">
        <f>VLOOKUP(A6708,pomocne!$A:$C,3,FALSE)</f>
        <v>Rodič</v>
      </c>
    </row>
    <row r="6709" spans="1:5" s="24" customFormat="1" hidden="1" x14ac:dyDescent="0.25">
      <c r="A6709" s="23" t="s">
        <v>703</v>
      </c>
      <c r="B6709" s="23" t="s">
        <v>576</v>
      </c>
      <c r="C6709" s="23" t="s">
        <v>13</v>
      </c>
      <c r="D6709" s="24" t="e">
        <f>VLOOKUP(A6709,Vystup20160620!$C:$C,1,FALSE)</f>
        <v>#N/A</v>
      </c>
      <c r="E6709" s="10" t="str">
        <f>VLOOKUP(A6709,pomocne!$A:$C,3,FALSE)</f>
        <v>Rodič</v>
      </c>
    </row>
    <row r="6710" spans="1:5" s="24" customFormat="1" hidden="1" x14ac:dyDescent="0.25">
      <c r="A6710" s="23" t="s">
        <v>703</v>
      </c>
      <c r="B6710" s="23" t="s">
        <v>577</v>
      </c>
      <c r="C6710" s="23" t="s">
        <v>13</v>
      </c>
      <c r="D6710" s="24" t="e">
        <f>VLOOKUP(A6710,Vystup20160620!$C:$C,1,FALSE)</f>
        <v>#N/A</v>
      </c>
      <c r="E6710" s="10" t="str">
        <f>VLOOKUP(A6710,pomocne!$A:$C,3,FALSE)</f>
        <v>Rodič</v>
      </c>
    </row>
    <row r="6711" spans="1:5" s="24" customFormat="1" hidden="1" x14ac:dyDescent="0.25">
      <c r="A6711" s="23" t="s">
        <v>703</v>
      </c>
      <c r="B6711" s="23" t="s">
        <v>578</v>
      </c>
      <c r="C6711" s="23" t="s">
        <v>13</v>
      </c>
      <c r="D6711" s="24" t="e">
        <f>VLOOKUP(A6711,Vystup20160620!$C:$C,1,FALSE)</f>
        <v>#N/A</v>
      </c>
      <c r="E6711" s="10" t="str">
        <f>VLOOKUP(A6711,pomocne!$A:$C,3,FALSE)</f>
        <v>Rodič</v>
      </c>
    </row>
    <row r="6712" spans="1:5" s="24" customFormat="1" hidden="1" x14ac:dyDescent="0.25">
      <c r="A6712" s="23" t="s">
        <v>703</v>
      </c>
      <c r="B6712" s="23" t="s">
        <v>44</v>
      </c>
      <c r="C6712" s="23" t="s">
        <v>13</v>
      </c>
      <c r="D6712" s="24" t="e">
        <f>VLOOKUP(A6712,Vystup20160620!$C:$C,1,FALSE)</f>
        <v>#N/A</v>
      </c>
      <c r="E6712" s="10" t="str">
        <f>VLOOKUP(A6712,pomocne!$A:$C,3,FALSE)</f>
        <v>Rodič</v>
      </c>
    </row>
    <row r="6713" spans="1:5" s="24" customFormat="1" hidden="1" x14ac:dyDescent="0.25">
      <c r="A6713" s="23" t="s">
        <v>703</v>
      </c>
      <c r="B6713" s="23" t="s">
        <v>579</v>
      </c>
      <c r="C6713" s="23" t="s">
        <v>13</v>
      </c>
      <c r="D6713" s="24" t="e">
        <f>VLOOKUP(A6713,Vystup20160620!$C:$C,1,FALSE)</f>
        <v>#N/A</v>
      </c>
      <c r="E6713" s="10" t="str">
        <f>VLOOKUP(A6713,pomocne!$A:$C,3,FALSE)</f>
        <v>Rodič</v>
      </c>
    </row>
    <row r="6714" spans="1:5" s="24" customFormat="1" hidden="1" x14ac:dyDescent="0.25">
      <c r="A6714" s="23" t="s">
        <v>703</v>
      </c>
      <c r="B6714" s="23" t="s">
        <v>609</v>
      </c>
      <c r="C6714" s="23" t="s">
        <v>13</v>
      </c>
      <c r="D6714" s="24" t="e">
        <f>VLOOKUP(A6714,Vystup20160620!$C:$C,1,FALSE)</f>
        <v>#N/A</v>
      </c>
      <c r="E6714" s="10" t="str">
        <f>VLOOKUP(A6714,pomocne!$A:$C,3,FALSE)</f>
        <v>Rodič</v>
      </c>
    </row>
    <row r="6715" spans="1:5" s="24" customFormat="1" hidden="1" x14ac:dyDescent="0.25">
      <c r="A6715" s="23" t="s">
        <v>703</v>
      </c>
      <c r="B6715" s="23" t="s">
        <v>610</v>
      </c>
      <c r="C6715" s="23" t="s">
        <v>18</v>
      </c>
      <c r="D6715" s="24" t="e">
        <f>VLOOKUP(A6715,Vystup20160620!$C:$C,1,FALSE)</f>
        <v>#N/A</v>
      </c>
      <c r="E6715" s="10" t="str">
        <f>VLOOKUP(A6715,pomocne!$A:$C,3,FALSE)</f>
        <v>Rodič</v>
      </c>
    </row>
    <row r="6716" spans="1:5" s="24" customFormat="1" hidden="1" x14ac:dyDescent="0.25">
      <c r="A6716" s="23" t="s">
        <v>703</v>
      </c>
      <c r="B6716" s="23" t="s">
        <v>580</v>
      </c>
      <c r="C6716" s="23" t="s">
        <v>13</v>
      </c>
      <c r="D6716" s="24" t="e">
        <f>VLOOKUP(A6716,Vystup20160620!$C:$C,1,FALSE)</f>
        <v>#N/A</v>
      </c>
      <c r="E6716" s="10" t="str">
        <f>VLOOKUP(A6716,pomocne!$A:$C,3,FALSE)</f>
        <v>Rodič</v>
      </c>
    </row>
    <row r="6717" spans="1:5" s="24" customFormat="1" hidden="1" x14ac:dyDescent="0.25">
      <c r="A6717" s="23" t="s">
        <v>703</v>
      </c>
      <c r="B6717" s="23" t="s">
        <v>611</v>
      </c>
      <c r="C6717" s="23" t="s">
        <v>13</v>
      </c>
      <c r="D6717" s="24" t="e">
        <f>VLOOKUP(A6717,Vystup20160620!$C:$C,1,FALSE)</f>
        <v>#N/A</v>
      </c>
      <c r="E6717" s="10" t="str">
        <f>VLOOKUP(A6717,pomocne!$A:$C,3,FALSE)</f>
        <v>Rodič</v>
      </c>
    </row>
    <row r="6718" spans="1:5" s="24" customFormat="1" hidden="1" x14ac:dyDescent="0.25">
      <c r="A6718" s="23" t="s">
        <v>703</v>
      </c>
      <c r="B6718" s="23" t="s">
        <v>612</v>
      </c>
      <c r="C6718" s="23" t="s">
        <v>13</v>
      </c>
      <c r="D6718" s="24" t="e">
        <f>VLOOKUP(A6718,Vystup20160620!$C:$C,1,FALSE)</f>
        <v>#N/A</v>
      </c>
      <c r="E6718" s="10" t="str">
        <f>VLOOKUP(A6718,pomocne!$A:$C,3,FALSE)</f>
        <v>Rodič</v>
      </c>
    </row>
    <row r="6719" spans="1:5" s="24" customFormat="1" hidden="1" x14ac:dyDescent="0.25">
      <c r="A6719" s="23" t="s">
        <v>703</v>
      </c>
      <c r="B6719" s="23" t="s">
        <v>581</v>
      </c>
      <c r="C6719" s="23" t="s">
        <v>18</v>
      </c>
      <c r="D6719" s="24" t="e">
        <f>VLOOKUP(A6719,Vystup20160620!$C:$C,1,FALSE)</f>
        <v>#N/A</v>
      </c>
      <c r="E6719" s="10" t="str">
        <f>VLOOKUP(A6719,pomocne!$A:$C,3,FALSE)</f>
        <v>Rodič</v>
      </c>
    </row>
    <row r="6720" spans="1:5" s="24" customFormat="1" hidden="1" x14ac:dyDescent="0.25">
      <c r="A6720" s="23" t="s">
        <v>703</v>
      </c>
      <c r="B6720" s="23" t="s">
        <v>582</v>
      </c>
      <c r="C6720" s="23" t="s">
        <v>13</v>
      </c>
      <c r="D6720" s="24" t="e">
        <f>VLOOKUP(A6720,Vystup20160620!$C:$C,1,FALSE)</f>
        <v>#N/A</v>
      </c>
      <c r="E6720" s="10" t="str">
        <f>VLOOKUP(A6720,pomocne!$A:$C,3,FALSE)</f>
        <v>Rodič</v>
      </c>
    </row>
    <row r="6721" spans="1:5" s="24" customFormat="1" hidden="1" x14ac:dyDescent="0.25">
      <c r="A6721" s="23" t="s">
        <v>703</v>
      </c>
      <c r="B6721" s="23" t="s">
        <v>583</v>
      </c>
      <c r="C6721" s="23" t="s">
        <v>13</v>
      </c>
      <c r="D6721" s="24" t="e">
        <f>VLOOKUP(A6721,Vystup20160620!$C:$C,1,FALSE)</f>
        <v>#N/A</v>
      </c>
      <c r="E6721" s="10" t="str">
        <f>VLOOKUP(A6721,pomocne!$A:$C,3,FALSE)</f>
        <v>Rodič</v>
      </c>
    </row>
    <row r="6722" spans="1:5" s="24" customFormat="1" ht="30" hidden="1" x14ac:dyDescent="0.25">
      <c r="A6722" s="23" t="s">
        <v>703</v>
      </c>
      <c r="B6722" s="23" t="s">
        <v>584</v>
      </c>
      <c r="C6722" s="23" t="s">
        <v>13</v>
      </c>
      <c r="D6722" s="24" t="e">
        <f>VLOOKUP(A6722,Vystup20160620!$C:$C,1,FALSE)</f>
        <v>#N/A</v>
      </c>
      <c r="E6722" s="10" t="str">
        <f>VLOOKUP(A6722,pomocne!$A:$C,3,FALSE)</f>
        <v>Rodič</v>
      </c>
    </row>
    <row r="6723" spans="1:5" s="24" customFormat="1" ht="30" hidden="1" x14ac:dyDescent="0.25">
      <c r="A6723" s="23" t="s">
        <v>703</v>
      </c>
      <c r="B6723" s="23" t="s">
        <v>585</v>
      </c>
      <c r="C6723" s="23" t="s">
        <v>13</v>
      </c>
      <c r="D6723" s="24" t="e">
        <f>VLOOKUP(A6723,Vystup20160620!$C:$C,1,FALSE)</f>
        <v>#N/A</v>
      </c>
      <c r="E6723" s="10" t="str">
        <f>VLOOKUP(A6723,pomocne!$A:$C,3,FALSE)</f>
        <v>Rodič</v>
      </c>
    </row>
    <row r="6724" spans="1:5" s="24" customFormat="1" ht="30" hidden="1" x14ac:dyDescent="0.25">
      <c r="A6724" s="23" t="s">
        <v>703</v>
      </c>
      <c r="B6724" s="23" t="s">
        <v>586</v>
      </c>
      <c r="C6724" s="23" t="s">
        <v>13</v>
      </c>
      <c r="D6724" s="24" t="e">
        <f>VLOOKUP(A6724,Vystup20160620!$C:$C,1,FALSE)</f>
        <v>#N/A</v>
      </c>
      <c r="E6724" s="10" t="str">
        <f>VLOOKUP(A6724,pomocne!$A:$C,3,FALSE)</f>
        <v>Rodič</v>
      </c>
    </row>
    <row r="6725" spans="1:5" s="24" customFormat="1" hidden="1" x14ac:dyDescent="0.25">
      <c r="A6725" s="23" t="s">
        <v>703</v>
      </c>
      <c r="B6725" s="23" t="s">
        <v>613</v>
      </c>
      <c r="C6725" s="23" t="s">
        <v>13</v>
      </c>
      <c r="D6725" s="24" t="e">
        <f>VLOOKUP(A6725,Vystup20160620!$C:$C,1,FALSE)</f>
        <v>#N/A</v>
      </c>
      <c r="E6725" s="10" t="str">
        <f>VLOOKUP(A6725,pomocne!$A:$C,3,FALSE)</f>
        <v>Rodič</v>
      </c>
    </row>
    <row r="6726" spans="1:5" s="24" customFormat="1" hidden="1" x14ac:dyDescent="0.25">
      <c r="A6726" s="23" t="s">
        <v>703</v>
      </c>
      <c r="B6726" s="23" t="s">
        <v>614</v>
      </c>
      <c r="C6726" s="23" t="s">
        <v>13</v>
      </c>
      <c r="D6726" s="24" t="e">
        <f>VLOOKUP(A6726,Vystup20160620!$C:$C,1,FALSE)</f>
        <v>#N/A</v>
      </c>
      <c r="E6726" s="10" t="str">
        <f>VLOOKUP(A6726,pomocne!$A:$C,3,FALSE)</f>
        <v>Rodič</v>
      </c>
    </row>
    <row r="6727" spans="1:5" s="24" customFormat="1" ht="30" hidden="1" x14ac:dyDescent="0.25">
      <c r="A6727" s="23" t="s">
        <v>703</v>
      </c>
      <c r="B6727" s="23" t="s">
        <v>615</v>
      </c>
      <c r="C6727" s="23" t="s">
        <v>13</v>
      </c>
      <c r="D6727" s="24" t="e">
        <f>VLOOKUP(A6727,Vystup20160620!$C:$C,1,FALSE)</f>
        <v>#N/A</v>
      </c>
      <c r="E6727" s="10" t="str">
        <f>VLOOKUP(A6727,pomocne!$A:$C,3,FALSE)</f>
        <v>Rodič</v>
      </c>
    </row>
    <row r="6728" spans="1:5" s="24" customFormat="1" hidden="1" x14ac:dyDescent="0.25">
      <c r="A6728" s="23" t="s">
        <v>703</v>
      </c>
      <c r="B6728" s="23" t="s">
        <v>616</v>
      </c>
      <c r="C6728" s="23" t="s">
        <v>13</v>
      </c>
      <c r="D6728" s="24" t="e">
        <f>VLOOKUP(A6728,Vystup20160620!$C:$C,1,FALSE)</f>
        <v>#N/A</v>
      </c>
      <c r="E6728" s="10" t="str">
        <f>VLOOKUP(A6728,pomocne!$A:$C,3,FALSE)</f>
        <v>Rodič</v>
      </c>
    </row>
    <row r="6729" spans="1:5" s="24" customFormat="1" ht="30" hidden="1" x14ac:dyDescent="0.25">
      <c r="A6729" s="23" t="s">
        <v>703</v>
      </c>
      <c r="B6729" s="23" t="s">
        <v>587</v>
      </c>
      <c r="C6729" s="23" t="s">
        <v>13</v>
      </c>
      <c r="D6729" s="24" t="e">
        <f>VLOOKUP(A6729,Vystup20160620!$C:$C,1,FALSE)</f>
        <v>#N/A</v>
      </c>
      <c r="E6729" s="10" t="str">
        <f>VLOOKUP(A6729,pomocne!$A:$C,3,FALSE)</f>
        <v>Rodič</v>
      </c>
    </row>
    <row r="6730" spans="1:5" s="24" customFormat="1" ht="30" hidden="1" x14ac:dyDescent="0.25">
      <c r="A6730" s="23" t="s">
        <v>703</v>
      </c>
      <c r="B6730" s="23" t="s">
        <v>588</v>
      </c>
      <c r="C6730" s="23" t="s">
        <v>18</v>
      </c>
      <c r="D6730" s="24" t="e">
        <f>VLOOKUP(A6730,Vystup20160620!$C:$C,1,FALSE)</f>
        <v>#N/A</v>
      </c>
      <c r="E6730" s="10" t="str">
        <f>VLOOKUP(A6730,pomocne!$A:$C,3,FALSE)</f>
        <v>Rodič</v>
      </c>
    </row>
    <row r="6731" spans="1:5" s="24" customFormat="1" hidden="1" x14ac:dyDescent="0.25">
      <c r="A6731" s="23" t="s">
        <v>703</v>
      </c>
      <c r="B6731" s="23" t="s">
        <v>589</v>
      </c>
      <c r="C6731" s="23" t="s">
        <v>18</v>
      </c>
      <c r="D6731" s="24" t="e">
        <f>VLOOKUP(A6731,Vystup20160620!$C:$C,1,FALSE)</f>
        <v>#N/A</v>
      </c>
      <c r="E6731" s="10" t="str">
        <f>VLOOKUP(A6731,pomocne!$A:$C,3,FALSE)</f>
        <v>Rodič</v>
      </c>
    </row>
    <row r="6732" spans="1:5" s="24" customFormat="1" ht="30" hidden="1" x14ac:dyDescent="0.25">
      <c r="A6732" s="23" t="s">
        <v>703</v>
      </c>
      <c r="B6732" s="23" t="s">
        <v>617</v>
      </c>
      <c r="C6732" s="23" t="s">
        <v>13</v>
      </c>
      <c r="D6732" s="24" t="e">
        <f>VLOOKUP(A6732,Vystup20160620!$C:$C,1,FALSE)</f>
        <v>#N/A</v>
      </c>
      <c r="E6732" s="10" t="str">
        <f>VLOOKUP(A6732,pomocne!$A:$C,3,FALSE)</f>
        <v>Rodič</v>
      </c>
    </row>
    <row r="6733" spans="1:5" s="24" customFormat="1" hidden="1" x14ac:dyDescent="0.25">
      <c r="A6733" s="23" t="s">
        <v>703</v>
      </c>
      <c r="B6733" s="23" t="s">
        <v>66</v>
      </c>
      <c r="C6733" s="23" t="s">
        <v>13</v>
      </c>
      <c r="D6733" s="24" t="e">
        <f>VLOOKUP(A6733,Vystup20160620!$C:$C,1,FALSE)</f>
        <v>#N/A</v>
      </c>
      <c r="E6733" s="10" t="str">
        <f>VLOOKUP(A6733,pomocne!$A:$C,3,FALSE)</f>
        <v>Rodič</v>
      </c>
    </row>
    <row r="6734" spans="1:5" s="24" customFormat="1" hidden="1" x14ac:dyDescent="0.25">
      <c r="A6734" s="23" t="s">
        <v>703</v>
      </c>
      <c r="B6734" s="23" t="s">
        <v>67</v>
      </c>
      <c r="C6734" s="23" t="s">
        <v>18</v>
      </c>
      <c r="D6734" s="24" t="e">
        <f>VLOOKUP(A6734,Vystup20160620!$C:$C,1,FALSE)</f>
        <v>#N/A</v>
      </c>
      <c r="E6734" s="10" t="str">
        <f>VLOOKUP(A6734,pomocne!$A:$C,3,FALSE)</f>
        <v>Rodič</v>
      </c>
    </row>
    <row r="6735" spans="1:5" s="24" customFormat="1" ht="30" hidden="1" x14ac:dyDescent="0.25">
      <c r="A6735" s="23" t="s">
        <v>703</v>
      </c>
      <c r="B6735" s="23" t="s">
        <v>68</v>
      </c>
      <c r="C6735" s="23" t="s">
        <v>18</v>
      </c>
      <c r="D6735" s="24" t="e">
        <f>VLOOKUP(A6735,Vystup20160620!$C:$C,1,FALSE)</f>
        <v>#N/A</v>
      </c>
      <c r="E6735" s="10" t="str">
        <f>VLOOKUP(A6735,pomocne!$A:$C,3,FALSE)</f>
        <v>Rodič</v>
      </c>
    </row>
    <row r="6736" spans="1:5" s="24" customFormat="1" hidden="1" x14ac:dyDescent="0.25">
      <c r="A6736" s="23" t="s">
        <v>703</v>
      </c>
      <c r="B6736" s="23" t="s">
        <v>69</v>
      </c>
      <c r="C6736" s="23" t="s">
        <v>18</v>
      </c>
      <c r="D6736" s="24" t="e">
        <f>VLOOKUP(A6736,Vystup20160620!$C:$C,1,FALSE)</f>
        <v>#N/A</v>
      </c>
      <c r="E6736" s="10" t="str">
        <f>VLOOKUP(A6736,pomocne!$A:$C,3,FALSE)</f>
        <v>Rodič</v>
      </c>
    </row>
    <row r="6737" spans="1:5" s="24" customFormat="1" hidden="1" x14ac:dyDescent="0.25">
      <c r="A6737" s="23" t="s">
        <v>703</v>
      </c>
      <c r="B6737" s="23" t="s">
        <v>70</v>
      </c>
      <c r="C6737" s="23" t="s">
        <v>13</v>
      </c>
      <c r="D6737" s="24" t="e">
        <f>VLOOKUP(A6737,Vystup20160620!$C:$C,1,FALSE)</f>
        <v>#N/A</v>
      </c>
      <c r="E6737" s="10" t="str">
        <f>VLOOKUP(A6737,pomocne!$A:$C,3,FALSE)</f>
        <v>Rodič</v>
      </c>
    </row>
    <row r="6738" spans="1:5" s="24" customFormat="1" hidden="1" x14ac:dyDescent="0.25">
      <c r="A6738" s="23" t="s">
        <v>703</v>
      </c>
      <c r="B6738" s="23" t="s">
        <v>129</v>
      </c>
      <c r="C6738" s="23" t="s">
        <v>13</v>
      </c>
      <c r="D6738" s="24" t="e">
        <f>VLOOKUP(A6738,Vystup20160620!$C:$C,1,FALSE)</f>
        <v>#N/A</v>
      </c>
      <c r="E6738" s="10" t="str">
        <f>VLOOKUP(A6738,pomocne!$A:$C,3,FALSE)</f>
        <v>Rodič</v>
      </c>
    </row>
    <row r="6739" spans="1:5" s="24" customFormat="1" hidden="1" x14ac:dyDescent="0.25">
      <c r="A6739" s="23" t="s">
        <v>703</v>
      </c>
      <c r="B6739" s="23" t="s">
        <v>130</v>
      </c>
      <c r="C6739" s="23" t="s">
        <v>18</v>
      </c>
      <c r="D6739" s="24" t="e">
        <f>VLOOKUP(A6739,Vystup20160620!$C:$C,1,FALSE)</f>
        <v>#N/A</v>
      </c>
      <c r="E6739" s="10" t="str">
        <f>VLOOKUP(A6739,pomocne!$A:$C,3,FALSE)</f>
        <v>Rodič</v>
      </c>
    </row>
    <row r="6740" spans="1:5" s="24" customFormat="1" hidden="1" x14ac:dyDescent="0.25">
      <c r="A6740" s="23" t="s">
        <v>703</v>
      </c>
      <c r="B6740" s="23" t="s">
        <v>131</v>
      </c>
      <c r="C6740" s="23" t="s">
        <v>18</v>
      </c>
      <c r="D6740" s="24" t="e">
        <f>VLOOKUP(A6740,Vystup20160620!$C:$C,1,FALSE)</f>
        <v>#N/A</v>
      </c>
      <c r="E6740" s="10" t="str">
        <f>VLOOKUP(A6740,pomocne!$A:$C,3,FALSE)</f>
        <v>Rodič</v>
      </c>
    </row>
    <row r="6741" spans="1:5" s="24" customFormat="1" hidden="1" x14ac:dyDescent="0.25">
      <c r="A6741" s="23" t="s">
        <v>703</v>
      </c>
      <c r="B6741" s="23" t="s">
        <v>590</v>
      </c>
      <c r="C6741" s="23" t="s">
        <v>13</v>
      </c>
      <c r="D6741" s="24" t="e">
        <f>VLOOKUP(A6741,Vystup20160620!$C:$C,1,FALSE)</f>
        <v>#N/A</v>
      </c>
      <c r="E6741" s="10" t="str">
        <f>VLOOKUP(A6741,pomocne!$A:$C,3,FALSE)</f>
        <v>Rodič</v>
      </c>
    </row>
    <row r="6742" spans="1:5" s="24" customFormat="1" hidden="1" x14ac:dyDescent="0.25">
      <c r="A6742" s="23" t="s">
        <v>703</v>
      </c>
      <c r="B6742" s="23" t="s">
        <v>620</v>
      </c>
      <c r="C6742" s="23" t="s">
        <v>18</v>
      </c>
      <c r="D6742" s="24" t="e">
        <f>VLOOKUP(A6742,Vystup20160620!$C:$C,1,FALSE)</f>
        <v>#N/A</v>
      </c>
      <c r="E6742" s="10" t="str">
        <f>VLOOKUP(A6742,pomocne!$A:$C,3,FALSE)</f>
        <v>Rodič</v>
      </c>
    </row>
    <row r="6743" spans="1:5" s="24" customFormat="1" hidden="1" x14ac:dyDescent="0.25">
      <c r="A6743" s="23" t="s">
        <v>703</v>
      </c>
      <c r="B6743" s="23" t="s">
        <v>73</v>
      </c>
      <c r="C6743" s="23" t="s">
        <v>13</v>
      </c>
      <c r="D6743" s="24" t="e">
        <f>VLOOKUP(A6743,Vystup20160620!$C:$C,1,FALSE)</f>
        <v>#N/A</v>
      </c>
      <c r="E6743" s="10" t="str">
        <f>VLOOKUP(A6743,pomocne!$A:$C,3,FALSE)</f>
        <v>Rodič</v>
      </c>
    </row>
    <row r="6744" spans="1:5" s="24" customFormat="1" hidden="1" x14ac:dyDescent="0.25">
      <c r="A6744" s="23" t="s">
        <v>703</v>
      </c>
      <c r="B6744" s="23" t="s">
        <v>591</v>
      </c>
      <c r="C6744" s="23" t="s">
        <v>18</v>
      </c>
      <c r="D6744" s="24" t="e">
        <f>VLOOKUP(A6744,Vystup20160620!$C:$C,1,FALSE)</f>
        <v>#N/A</v>
      </c>
      <c r="E6744" s="10" t="str">
        <f>VLOOKUP(A6744,pomocne!$A:$C,3,FALSE)</f>
        <v>Rodič</v>
      </c>
    </row>
    <row r="6745" spans="1:5" s="24" customFormat="1" hidden="1" x14ac:dyDescent="0.25">
      <c r="A6745" s="23" t="s">
        <v>703</v>
      </c>
      <c r="B6745" s="23" t="s">
        <v>75</v>
      </c>
      <c r="C6745" s="23" t="s">
        <v>18</v>
      </c>
      <c r="D6745" s="24" t="e">
        <f>VLOOKUP(A6745,Vystup20160620!$C:$C,1,FALSE)</f>
        <v>#N/A</v>
      </c>
      <c r="E6745" s="10" t="str">
        <f>VLOOKUP(A6745,pomocne!$A:$C,3,FALSE)</f>
        <v>Rodič</v>
      </c>
    </row>
    <row r="6746" spans="1:5" s="24" customFormat="1" hidden="1" x14ac:dyDescent="0.25">
      <c r="A6746" s="23" t="s">
        <v>703</v>
      </c>
      <c r="B6746" s="23" t="s">
        <v>76</v>
      </c>
      <c r="C6746" s="23" t="s">
        <v>13</v>
      </c>
      <c r="D6746" s="24" t="e">
        <f>VLOOKUP(A6746,Vystup20160620!$C:$C,1,FALSE)</f>
        <v>#N/A</v>
      </c>
      <c r="E6746" s="10" t="str">
        <f>VLOOKUP(A6746,pomocne!$A:$C,3,FALSE)</f>
        <v>Rodič</v>
      </c>
    </row>
    <row r="6747" spans="1:5" s="24" customFormat="1" ht="30" hidden="1" x14ac:dyDescent="0.25">
      <c r="A6747" s="23" t="s">
        <v>703</v>
      </c>
      <c r="B6747" s="23" t="s">
        <v>77</v>
      </c>
      <c r="C6747" s="23" t="s">
        <v>18</v>
      </c>
      <c r="D6747" s="24" t="e">
        <f>VLOOKUP(A6747,Vystup20160620!$C:$C,1,FALSE)</f>
        <v>#N/A</v>
      </c>
      <c r="E6747" s="10" t="str">
        <f>VLOOKUP(A6747,pomocne!$A:$C,3,FALSE)</f>
        <v>Rodič</v>
      </c>
    </row>
    <row r="6748" spans="1:5" s="24" customFormat="1" hidden="1" x14ac:dyDescent="0.25">
      <c r="A6748" s="23" t="s">
        <v>703</v>
      </c>
      <c r="B6748" s="23" t="s">
        <v>594</v>
      </c>
      <c r="C6748" s="23" t="s">
        <v>13</v>
      </c>
      <c r="D6748" s="24" t="e">
        <f>VLOOKUP(A6748,Vystup20160620!$C:$C,1,FALSE)</f>
        <v>#N/A</v>
      </c>
      <c r="E6748" s="10" t="str">
        <f>VLOOKUP(A6748,pomocne!$A:$C,3,FALSE)</f>
        <v>Rodič</v>
      </c>
    </row>
    <row r="6749" spans="1:5" s="24" customFormat="1" hidden="1" x14ac:dyDescent="0.25">
      <c r="A6749" s="23" t="s">
        <v>703</v>
      </c>
      <c r="B6749" s="23" t="s">
        <v>595</v>
      </c>
      <c r="C6749" s="23" t="s">
        <v>13</v>
      </c>
      <c r="D6749" s="24" t="e">
        <f>VLOOKUP(A6749,Vystup20160620!$C:$C,1,FALSE)</f>
        <v>#N/A</v>
      </c>
      <c r="E6749" s="10" t="str">
        <f>VLOOKUP(A6749,pomocne!$A:$C,3,FALSE)</f>
        <v>Rodič</v>
      </c>
    </row>
    <row r="6750" spans="1:5" s="24" customFormat="1" hidden="1" x14ac:dyDescent="0.25">
      <c r="A6750" s="23" t="s">
        <v>703</v>
      </c>
      <c r="B6750" s="23" t="s">
        <v>82</v>
      </c>
      <c r="C6750" s="23" t="s">
        <v>18</v>
      </c>
      <c r="D6750" s="24" t="e">
        <f>VLOOKUP(A6750,Vystup20160620!$C:$C,1,FALSE)</f>
        <v>#N/A</v>
      </c>
      <c r="E6750" s="10" t="str">
        <f>VLOOKUP(A6750,pomocne!$A:$C,3,FALSE)</f>
        <v>Rodič</v>
      </c>
    </row>
    <row r="6751" spans="1:5" s="24" customFormat="1" hidden="1" x14ac:dyDescent="0.25">
      <c r="A6751" s="23" t="s">
        <v>703</v>
      </c>
      <c r="B6751" s="23" t="s">
        <v>596</v>
      </c>
      <c r="C6751" s="23" t="s">
        <v>13</v>
      </c>
      <c r="D6751" s="24" t="e">
        <f>VLOOKUP(A6751,Vystup20160620!$C:$C,1,FALSE)</f>
        <v>#N/A</v>
      </c>
      <c r="E6751" s="10" t="str">
        <f>VLOOKUP(A6751,pomocne!$A:$C,3,FALSE)</f>
        <v>Rodič</v>
      </c>
    </row>
    <row r="6752" spans="1:5" s="24" customFormat="1" hidden="1" x14ac:dyDescent="0.25">
      <c r="A6752" s="23" t="s">
        <v>703</v>
      </c>
      <c r="B6752" s="23" t="s">
        <v>84</v>
      </c>
      <c r="C6752" s="23" t="s">
        <v>13</v>
      </c>
      <c r="D6752" s="24" t="e">
        <f>VLOOKUP(A6752,Vystup20160620!$C:$C,1,FALSE)</f>
        <v>#N/A</v>
      </c>
      <c r="E6752" s="10" t="str">
        <f>VLOOKUP(A6752,pomocne!$A:$C,3,FALSE)</f>
        <v>Rodič</v>
      </c>
    </row>
    <row r="6753" spans="1:5" s="24" customFormat="1" hidden="1" x14ac:dyDescent="0.25">
      <c r="A6753" s="23" t="s">
        <v>703</v>
      </c>
      <c r="B6753" s="23" t="s">
        <v>597</v>
      </c>
      <c r="C6753" s="23" t="s">
        <v>13</v>
      </c>
      <c r="D6753" s="24" t="e">
        <f>VLOOKUP(A6753,Vystup20160620!$C:$C,1,FALSE)</f>
        <v>#N/A</v>
      </c>
      <c r="E6753" s="10" t="str">
        <f>VLOOKUP(A6753,pomocne!$A:$C,3,FALSE)</f>
        <v>Rodič</v>
      </c>
    </row>
    <row r="6754" spans="1:5" s="24" customFormat="1" hidden="1" x14ac:dyDescent="0.25">
      <c r="A6754" s="23" t="s">
        <v>703</v>
      </c>
      <c r="B6754" s="23" t="s">
        <v>598</v>
      </c>
      <c r="C6754" s="23" t="s">
        <v>18</v>
      </c>
      <c r="D6754" s="24" t="e">
        <f>VLOOKUP(A6754,Vystup20160620!$C:$C,1,FALSE)</f>
        <v>#N/A</v>
      </c>
      <c r="E6754" s="10" t="str">
        <f>VLOOKUP(A6754,pomocne!$A:$C,3,FALSE)</f>
        <v>Rodič</v>
      </c>
    </row>
    <row r="6755" spans="1:5" s="24" customFormat="1" ht="30" hidden="1" x14ac:dyDescent="0.25">
      <c r="A6755" s="23" t="s">
        <v>703</v>
      </c>
      <c r="B6755" s="23" t="s">
        <v>87</v>
      </c>
      <c r="C6755" s="23" t="s">
        <v>18</v>
      </c>
      <c r="D6755" s="24" t="e">
        <f>VLOOKUP(A6755,Vystup20160620!$C:$C,1,FALSE)</f>
        <v>#N/A</v>
      </c>
      <c r="E6755" s="10" t="str">
        <f>VLOOKUP(A6755,pomocne!$A:$C,3,FALSE)</f>
        <v>Rodič</v>
      </c>
    </row>
    <row r="6756" spans="1:5" s="24" customFormat="1" ht="30" hidden="1" x14ac:dyDescent="0.25">
      <c r="A6756" s="23" t="s">
        <v>703</v>
      </c>
      <c r="B6756" s="23" t="s">
        <v>88</v>
      </c>
      <c r="C6756" s="23" t="s">
        <v>13</v>
      </c>
      <c r="D6756" s="24" t="e">
        <f>VLOOKUP(A6756,Vystup20160620!$C:$C,1,FALSE)</f>
        <v>#N/A</v>
      </c>
      <c r="E6756" s="10" t="str">
        <f>VLOOKUP(A6756,pomocne!$A:$C,3,FALSE)</f>
        <v>Rodič</v>
      </c>
    </row>
    <row r="6757" spans="1:5" s="24" customFormat="1" ht="30" x14ac:dyDescent="0.25">
      <c r="A6757" s="23" t="s">
        <v>254</v>
      </c>
      <c r="B6757" s="23" t="s">
        <v>511</v>
      </c>
      <c r="C6757" s="23" t="s">
        <v>147</v>
      </c>
      <c r="D6757" s="24" t="str">
        <f>VLOOKUP(A6757,Vystup20160620!$C:$C,1,FALSE)</f>
        <v>r37j57</v>
      </c>
      <c r="E6757" s="10" t="str">
        <f>VLOOKUP(A6757,pomocne!$A:$C,3,FALSE)</f>
        <v>Pedagog nebo ředitel</v>
      </c>
    </row>
    <row r="6758" spans="1:5" s="24" customFormat="1" x14ac:dyDescent="0.25">
      <c r="A6758" s="23" t="s">
        <v>254</v>
      </c>
      <c r="B6758" s="23" t="s">
        <v>512</v>
      </c>
      <c r="C6758" s="23" t="s">
        <v>18</v>
      </c>
      <c r="D6758" s="24" t="str">
        <f>VLOOKUP(A6758,Vystup20160620!$C:$C,1,FALSE)</f>
        <v>r37j57</v>
      </c>
      <c r="E6758" s="10" t="str">
        <f>VLOOKUP(A6758,pomocne!$A:$C,3,FALSE)</f>
        <v>Pedagog nebo ředitel</v>
      </c>
    </row>
    <row r="6759" spans="1:5" s="24" customFormat="1" x14ac:dyDescent="0.25">
      <c r="A6759" s="23" t="s">
        <v>254</v>
      </c>
      <c r="B6759" s="23" t="s">
        <v>513</v>
      </c>
      <c r="C6759" s="23" t="s">
        <v>13</v>
      </c>
      <c r="D6759" s="24" t="str">
        <f>VLOOKUP(A6759,Vystup20160620!$C:$C,1,FALSE)</f>
        <v>r37j57</v>
      </c>
      <c r="E6759" s="10" t="str">
        <f>VLOOKUP(A6759,pomocne!$A:$C,3,FALSE)</f>
        <v>Pedagog nebo ředitel</v>
      </c>
    </row>
    <row r="6760" spans="1:5" s="24" customFormat="1" x14ac:dyDescent="0.25">
      <c r="A6760" s="23" t="s">
        <v>254</v>
      </c>
      <c r="B6760" s="23" t="s">
        <v>514</v>
      </c>
      <c r="C6760" s="23" t="s">
        <v>18</v>
      </c>
      <c r="D6760" s="24" t="str">
        <f>VLOOKUP(A6760,Vystup20160620!$C:$C,1,FALSE)</f>
        <v>r37j57</v>
      </c>
      <c r="E6760" s="10" t="str">
        <f>VLOOKUP(A6760,pomocne!$A:$C,3,FALSE)</f>
        <v>Pedagog nebo ředitel</v>
      </c>
    </row>
    <row r="6761" spans="1:5" s="24" customFormat="1" x14ac:dyDescent="0.25">
      <c r="A6761" s="23" t="s">
        <v>254</v>
      </c>
      <c r="B6761" s="23" t="s">
        <v>515</v>
      </c>
      <c r="C6761" s="23" t="s">
        <v>13</v>
      </c>
      <c r="D6761" s="24" t="str">
        <f>VLOOKUP(A6761,Vystup20160620!$C:$C,1,FALSE)</f>
        <v>r37j57</v>
      </c>
      <c r="E6761" s="10" t="str">
        <f>VLOOKUP(A6761,pomocne!$A:$C,3,FALSE)</f>
        <v>Pedagog nebo ředitel</v>
      </c>
    </row>
    <row r="6762" spans="1:5" s="24" customFormat="1" x14ac:dyDescent="0.25">
      <c r="A6762" s="23" t="s">
        <v>254</v>
      </c>
      <c r="B6762" s="23" t="s">
        <v>735</v>
      </c>
      <c r="C6762" s="23" t="s">
        <v>18</v>
      </c>
      <c r="D6762" s="24" t="str">
        <f>VLOOKUP(A6762,Vystup20160620!$C:$C,1,FALSE)</f>
        <v>r37j57</v>
      </c>
      <c r="E6762" s="10" t="str">
        <f>VLOOKUP(A6762,pomocne!$A:$C,3,FALSE)</f>
        <v>Pedagog nebo ředitel</v>
      </c>
    </row>
    <row r="6763" spans="1:5" s="24" customFormat="1" x14ac:dyDescent="0.25">
      <c r="A6763" s="23" t="s">
        <v>254</v>
      </c>
      <c r="B6763" s="23" t="s">
        <v>517</v>
      </c>
      <c r="C6763" s="23" t="s">
        <v>13</v>
      </c>
      <c r="D6763" s="24" t="str">
        <f>VLOOKUP(A6763,Vystup20160620!$C:$C,1,FALSE)</f>
        <v>r37j57</v>
      </c>
      <c r="E6763" s="10" t="str">
        <f>VLOOKUP(A6763,pomocne!$A:$C,3,FALSE)</f>
        <v>Pedagog nebo ředitel</v>
      </c>
    </row>
    <row r="6764" spans="1:5" s="24" customFormat="1" x14ac:dyDescent="0.25">
      <c r="A6764" s="23" t="s">
        <v>254</v>
      </c>
      <c r="B6764" s="23" t="s">
        <v>736</v>
      </c>
      <c r="C6764" s="23" t="s">
        <v>18</v>
      </c>
      <c r="D6764" s="24" t="str">
        <f>VLOOKUP(A6764,Vystup20160620!$C:$C,1,FALSE)</f>
        <v>r37j57</v>
      </c>
      <c r="E6764" s="10" t="str">
        <f>VLOOKUP(A6764,pomocne!$A:$C,3,FALSE)</f>
        <v>Pedagog nebo ředitel</v>
      </c>
    </row>
    <row r="6765" spans="1:5" s="24" customFormat="1" x14ac:dyDescent="0.25">
      <c r="A6765" s="23" t="s">
        <v>254</v>
      </c>
      <c r="B6765" s="23" t="s">
        <v>519</v>
      </c>
      <c r="C6765" s="23" t="s">
        <v>13</v>
      </c>
      <c r="D6765" s="24" t="str">
        <f>VLOOKUP(A6765,Vystup20160620!$C:$C,1,FALSE)</f>
        <v>r37j57</v>
      </c>
      <c r="E6765" s="10" t="str">
        <f>VLOOKUP(A6765,pomocne!$A:$C,3,FALSE)</f>
        <v>Pedagog nebo ředitel</v>
      </c>
    </row>
    <row r="6766" spans="1:5" s="24" customFormat="1" x14ac:dyDescent="0.25">
      <c r="A6766" s="23" t="s">
        <v>254</v>
      </c>
      <c r="B6766" s="23" t="s">
        <v>520</v>
      </c>
      <c r="C6766" s="23" t="s">
        <v>18</v>
      </c>
      <c r="D6766" s="24" t="str">
        <f>VLOOKUP(A6766,Vystup20160620!$C:$C,1,FALSE)</f>
        <v>r37j57</v>
      </c>
      <c r="E6766" s="10" t="str">
        <f>VLOOKUP(A6766,pomocne!$A:$C,3,FALSE)</f>
        <v>Pedagog nebo ředitel</v>
      </c>
    </row>
    <row r="6767" spans="1:5" s="24" customFormat="1" x14ac:dyDescent="0.25">
      <c r="A6767" s="23" t="s">
        <v>254</v>
      </c>
      <c r="B6767" s="23" t="s">
        <v>521</v>
      </c>
      <c r="C6767" s="23" t="s">
        <v>13</v>
      </c>
      <c r="D6767" s="24" t="str">
        <f>VLOOKUP(A6767,Vystup20160620!$C:$C,1,FALSE)</f>
        <v>r37j57</v>
      </c>
      <c r="E6767" s="10" t="str">
        <f>VLOOKUP(A6767,pomocne!$A:$C,3,FALSE)</f>
        <v>Pedagog nebo ředitel</v>
      </c>
    </row>
    <row r="6768" spans="1:5" s="24" customFormat="1" x14ac:dyDescent="0.25">
      <c r="A6768" s="23" t="s">
        <v>254</v>
      </c>
      <c r="B6768" s="23" t="s">
        <v>522</v>
      </c>
      <c r="C6768" s="23" t="s">
        <v>13</v>
      </c>
      <c r="D6768" s="24" t="str">
        <f>VLOOKUP(A6768,Vystup20160620!$C:$C,1,FALSE)</f>
        <v>r37j57</v>
      </c>
      <c r="E6768" s="10" t="str">
        <f>VLOOKUP(A6768,pomocne!$A:$C,3,FALSE)</f>
        <v>Pedagog nebo ředitel</v>
      </c>
    </row>
    <row r="6769" spans="1:5" s="24" customFormat="1" ht="30" x14ac:dyDescent="0.25">
      <c r="A6769" s="23" t="s">
        <v>254</v>
      </c>
      <c r="B6769" s="23" t="s">
        <v>19</v>
      </c>
      <c r="C6769" s="23" t="s">
        <v>13</v>
      </c>
      <c r="D6769" s="24" t="str">
        <f>VLOOKUP(A6769,Vystup20160620!$C:$C,1,FALSE)</f>
        <v>r37j57</v>
      </c>
      <c r="E6769" s="10" t="str">
        <f>VLOOKUP(A6769,pomocne!$A:$C,3,FALSE)</f>
        <v>Pedagog nebo ředitel</v>
      </c>
    </row>
    <row r="6770" spans="1:5" s="24" customFormat="1" ht="30" x14ac:dyDescent="0.25">
      <c r="A6770" s="23" t="s">
        <v>254</v>
      </c>
      <c r="B6770" s="23" t="s">
        <v>20</v>
      </c>
      <c r="C6770" s="23" t="s">
        <v>13</v>
      </c>
      <c r="D6770" s="24" t="str">
        <f>VLOOKUP(A6770,Vystup20160620!$C:$C,1,FALSE)</f>
        <v>r37j57</v>
      </c>
      <c r="E6770" s="10" t="str">
        <f>VLOOKUP(A6770,pomocne!$A:$C,3,FALSE)</f>
        <v>Pedagog nebo ředitel</v>
      </c>
    </row>
    <row r="6771" spans="1:5" s="24" customFormat="1" ht="30" x14ac:dyDescent="0.25">
      <c r="A6771" s="23" t="s">
        <v>254</v>
      </c>
      <c r="B6771" s="23" t="s">
        <v>600</v>
      </c>
      <c r="C6771" s="23" t="s">
        <v>13</v>
      </c>
      <c r="D6771" s="24" t="str">
        <f>VLOOKUP(A6771,Vystup20160620!$C:$C,1,FALSE)</f>
        <v>r37j57</v>
      </c>
      <c r="E6771" s="10" t="str">
        <f>VLOOKUP(A6771,pomocne!$A:$C,3,FALSE)</f>
        <v>Pedagog nebo ředitel</v>
      </c>
    </row>
    <row r="6772" spans="1:5" s="24" customFormat="1" ht="30" x14ac:dyDescent="0.25">
      <c r="A6772" s="23" t="s">
        <v>254</v>
      </c>
      <c r="B6772" s="23" t="s">
        <v>601</v>
      </c>
      <c r="C6772" s="23" t="s">
        <v>13</v>
      </c>
      <c r="D6772" s="24" t="str">
        <f>VLOOKUP(A6772,Vystup20160620!$C:$C,1,FALSE)</f>
        <v>r37j57</v>
      </c>
      <c r="E6772" s="10" t="str">
        <f>VLOOKUP(A6772,pomocne!$A:$C,3,FALSE)</f>
        <v>Pedagog nebo ředitel</v>
      </c>
    </row>
    <row r="6773" spans="1:5" s="24" customFormat="1" ht="30" x14ac:dyDescent="0.25">
      <c r="A6773" s="23" t="s">
        <v>254</v>
      </c>
      <c r="B6773" s="23" t="s">
        <v>602</v>
      </c>
      <c r="C6773" s="23" t="s">
        <v>13</v>
      </c>
      <c r="D6773" s="24" t="str">
        <f>VLOOKUP(A6773,Vystup20160620!$C:$C,1,FALSE)</f>
        <v>r37j57</v>
      </c>
      <c r="E6773" s="10" t="str">
        <f>VLOOKUP(A6773,pomocne!$A:$C,3,FALSE)</f>
        <v>Pedagog nebo ředitel</v>
      </c>
    </row>
    <row r="6774" spans="1:5" s="24" customFormat="1" ht="30" x14ac:dyDescent="0.25">
      <c r="A6774" s="23" t="s">
        <v>254</v>
      </c>
      <c r="B6774" s="23" t="s">
        <v>603</v>
      </c>
      <c r="C6774" s="23" t="s">
        <v>18</v>
      </c>
      <c r="D6774" s="24" t="str">
        <f>VLOOKUP(A6774,Vystup20160620!$C:$C,1,FALSE)</f>
        <v>r37j57</v>
      </c>
      <c r="E6774" s="10" t="str">
        <f>VLOOKUP(A6774,pomocne!$A:$C,3,FALSE)</f>
        <v>Pedagog nebo ředitel</v>
      </c>
    </row>
    <row r="6775" spans="1:5" s="24" customFormat="1" ht="30" x14ac:dyDescent="0.25">
      <c r="A6775" s="23" t="s">
        <v>254</v>
      </c>
      <c r="B6775" s="23" t="s">
        <v>604</v>
      </c>
      <c r="C6775" s="23" t="s">
        <v>13</v>
      </c>
      <c r="D6775" s="24" t="str">
        <f>VLOOKUP(A6775,Vystup20160620!$C:$C,1,FALSE)</f>
        <v>r37j57</v>
      </c>
      <c r="E6775" s="10" t="str">
        <f>VLOOKUP(A6775,pomocne!$A:$C,3,FALSE)</f>
        <v>Pedagog nebo ředitel</v>
      </c>
    </row>
    <row r="6776" spans="1:5" s="24" customFormat="1" ht="30" x14ac:dyDescent="0.25">
      <c r="A6776" s="23" t="s">
        <v>254</v>
      </c>
      <c r="B6776" s="23" t="s">
        <v>605</v>
      </c>
      <c r="C6776" s="23" t="s">
        <v>13</v>
      </c>
      <c r="D6776" s="24" t="str">
        <f>VLOOKUP(A6776,Vystup20160620!$C:$C,1,FALSE)</f>
        <v>r37j57</v>
      </c>
      <c r="E6776" s="10" t="str">
        <f>VLOOKUP(A6776,pomocne!$A:$C,3,FALSE)</f>
        <v>Pedagog nebo ředitel</v>
      </c>
    </row>
    <row r="6777" spans="1:5" s="24" customFormat="1" ht="30" x14ac:dyDescent="0.25">
      <c r="A6777" s="23" t="s">
        <v>254</v>
      </c>
      <c r="B6777" s="23" t="s">
        <v>562</v>
      </c>
      <c r="C6777" s="23" t="s">
        <v>13</v>
      </c>
      <c r="D6777" s="24" t="str">
        <f>VLOOKUP(A6777,Vystup20160620!$C:$C,1,FALSE)</f>
        <v>r37j57</v>
      </c>
      <c r="E6777" s="10" t="str">
        <f>VLOOKUP(A6777,pomocne!$A:$C,3,FALSE)</f>
        <v>Pedagog nebo ředitel</v>
      </c>
    </row>
    <row r="6778" spans="1:5" s="24" customFormat="1" ht="30" x14ac:dyDescent="0.25">
      <c r="A6778" s="23" t="s">
        <v>254</v>
      </c>
      <c r="B6778" s="23" t="s">
        <v>563</v>
      </c>
      <c r="C6778" s="23" t="s">
        <v>13</v>
      </c>
      <c r="D6778" s="24" t="str">
        <f>VLOOKUP(A6778,Vystup20160620!$C:$C,1,FALSE)</f>
        <v>r37j57</v>
      </c>
      <c r="E6778" s="10" t="str">
        <f>VLOOKUP(A6778,pomocne!$A:$C,3,FALSE)</f>
        <v>Pedagog nebo ředitel</v>
      </c>
    </row>
    <row r="6779" spans="1:5" s="24" customFormat="1" ht="30" x14ac:dyDescent="0.25">
      <c r="A6779" s="23" t="s">
        <v>254</v>
      </c>
      <c r="B6779" s="23" t="s">
        <v>564</v>
      </c>
      <c r="C6779" s="23" t="s">
        <v>18</v>
      </c>
      <c r="D6779" s="24" t="str">
        <f>VLOOKUP(A6779,Vystup20160620!$C:$C,1,FALSE)</f>
        <v>r37j57</v>
      </c>
      <c r="E6779" s="10" t="str">
        <f>VLOOKUP(A6779,pomocne!$A:$C,3,FALSE)</f>
        <v>Pedagog nebo ředitel</v>
      </c>
    </row>
    <row r="6780" spans="1:5" s="24" customFormat="1" ht="30" x14ac:dyDescent="0.25">
      <c r="A6780" s="23" t="s">
        <v>254</v>
      </c>
      <c r="B6780" s="23" t="s">
        <v>565</v>
      </c>
      <c r="C6780" s="23" t="s">
        <v>18</v>
      </c>
      <c r="D6780" s="24" t="str">
        <f>VLOOKUP(A6780,Vystup20160620!$C:$C,1,FALSE)</f>
        <v>r37j57</v>
      </c>
      <c r="E6780" s="10" t="str">
        <f>VLOOKUP(A6780,pomocne!$A:$C,3,FALSE)</f>
        <v>Pedagog nebo ředitel</v>
      </c>
    </row>
    <row r="6781" spans="1:5" s="24" customFormat="1" ht="30" x14ac:dyDescent="0.25">
      <c r="A6781" s="23" t="s">
        <v>254</v>
      </c>
      <c r="B6781" s="23" t="s">
        <v>566</v>
      </c>
      <c r="C6781" s="23" t="s">
        <v>13</v>
      </c>
      <c r="D6781" s="24" t="str">
        <f>VLOOKUP(A6781,Vystup20160620!$C:$C,1,FALSE)</f>
        <v>r37j57</v>
      </c>
      <c r="E6781" s="10" t="str">
        <f>VLOOKUP(A6781,pomocne!$A:$C,3,FALSE)</f>
        <v>Pedagog nebo ředitel</v>
      </c>
    </row>
    <row r="6782" spans="1:5" s="24" customFormat="1" ht="30" x14ac:dyDescent="0.25">
      <c r="A6782" s="23" t="s">
        <v>254</v>
      </c>
      <c r="B6782" s="23" t="s">
        <v>567</v>
      </c>
      <c r="C6782" s="23" t="s">
        <v>13</v>
      </c>
      <c r="D6782" s="24" t="str">
        <f>VLOOKUP(A6782,Vystup20160620!$C:$C,1,FALSE)</f>
        <v>r37j57</v>
      </c>
      <c r="E6782" s="10" t="str">
        <f>VLOOKUP(A6782,pomocne!$A:$C,3,FALSE)</f>
        <v>Pedagog nebo ředitel</v>
      </c>
    </row>
    <row r="6783" spans="1:5" s="24" customFormat="1" ht="30" x14ac:dyDescent="0.25">
      <c r="A6783" s="23" t="s">
        <v>254</v>
      </c>
      <c r="B6783" s="23" t="s">
        <v>569</v>
      </c>
      <c r="C6783" s="23" t="s">
        <v>13</v>
      </c>
      <c r="D6783" s="24" t="str">
        <f>VLOOKUP(A6783,Vystup20160620!$C:$C,1,FALSE)</f>
        <v>r37j57</v>
      </c>
      <c r="E6783" s="10" t="str">
        <f>VLOOKUP(A6783,pomocne!$A:$C,3,FALSE)</f>
        <v>Pedagog nebo ředitel</v>
      </c>
    </row>
    <row r="6784" spans="1:5" s="24" customFormat="1" ht="30" x14ac:dyDescent="0.25">
      <c r="A6784" s="23" t="s">
        <v>254</v>
      </c>
      <c r="B6784" s="23" t="s">
        <v>570</v>
      </c>
      <c r="C6784" s="23" t="s">
        <v>18</v>
      </c>
      <c r="D6784" s="24" t="str">
        <f>VLOOKUP(A6784,Vystup20160620!$C:$C,1,FALSE)</f>
        <v>r37j57</v>
      </c>
      <c r="E6784" s="10" t="str">
        <f>VLOOKUP(A6784,pomocne!$A:$C,3,FALSE)</f>
        <v>Pedagog nebo ředitel</v>
      </c>
    </row>
    <row r="6785" spans="1:5" s="24" customFormat="1" x14ac:dyDescent="0.25">
      <c r="A6785" s="23" t="s">
        <v>254</v>
      </c>
      <c r="B6785" s="23" t="s">
        <v>30</v>
      </c>
      <c r="C6785" s="23" t="s">
        <v>13</v>
      </c>
      <c r="D6785" s="24" t="str">
        <f>VLOOKUP(A6785,Vystup20160620!$C:$C,1,FALSE)</f>
        <v>r37j57</v>
      </c>
      <c r="E6785" s="10" t="str">
        <f>VLOOKUP(A6785,pomocne!$A:$C,3,FALSE)</f>
        <v>Pedagog nebo ředitel</v>
      </c>
    </row>
    <row r="6786" spans="1:5" s="24" customFormat="1" x14ac:dyDescent="0.25">
      <c r="A6786" s="23" t="s">
        <v>254</v>
      </c>
      <c r="B6786" s="23" t="s">
        <v>571</v>
      </c>
      <c r="C6786" s="23" t="s">
        <v>13</v>
      </c>
      <c r="D6786" s="24" t="str">
        <f>VLOOKUP(A6786,Vystup20160620!$C:$C,1,FALSE)</f>
        <v>r37j57</v>
      </c>
      <c r="E6786" s="10" t="str">
        <f>VLOOKUP(A6786,pomocne!$A:$C,3,FALSE)</f>
        <v>Pedagog nebo ředitel</v>
      </c>
    </row>
    <row r="6787" spans="1:5" s="24" customFormat="1" x14ac:dyDescent="0.25">
      <c r="A6787" s="23" t="s">
        <v>254</v>
      </c>
      <c r="B6787" s="23" t="s">
        <v>572</v>
      </c>
      <c r="C6787" s="23" t="s">
        <v>13</v>
      </c>
      <c r="D6787" s="24" t="str">
        <f>VLOOKUP(A6787,Vystup20160620!$C:$C,1,FALSE)</f>
        <v>r37j57</v>
      </c>
      <c r="E6787" s="10" t="str">
        <f>VLOOKUP(A6787,pomocne!$A:$C,3,FALSE)</f>
        <v>Pedagog nebo ředitel</v>
      </c>
    </row>
    <row r="6788" spans="1:5" s="24" customFormat="1" x14ac:dyDescent="0.25">
      <c r="A6788" s="23" t="s">
        <v>254</v>
      </c>
      <c r="B6788" s="23" t="s">
        <v>33</v>
      </c>
      <c r="C6788" s="23" t="s">
        <v>13</v>
      </c>
      <c r="D6788" s="24" t="str">
        <f>VLOOKUP(A6788,Vystup20160620!$C:$C,1,FALSE)</f>
        <v>r37j57</v>
      </c>
      <c r="E6788" s="10" t="str">
        <f>VLOOKUP(A6788,pomocne!$A:$C,3,FALSE)</f>
        <v>Pedagog nebo ředitel</v>
      </c>
    </row>
    <row r="6789" spans="1:5" s="24" customFormat="1" x14ac:dyDescent="0.25">
      <c r="A6789" s="23" t="s">
        <v>254</v>
      </c>
      <c r="B6789" s="23" t="s">
        <v>606</v>
      </c>
      <c r="C6789" s="23" t="s">
        <v>18</v>
      </c>
      <c r="D6789" s="24" t="str">
        <f>VLOOKUP(A6789,Vystup20160620!$C:$C,1,FALSE)</f>
        <v>r37j57</v>
      </c>
      <c r="E6789" s="10" t="str">
        <f>VLOOKUP(A6789,pomocne!$A:$C,3,FALSE)</f>
        <v>Pedagog nebo ředitel</v>
      </c>
    </row>
    <row r="6790" spans="1:5" s="24" customFormat="1" x14ac:dyDescent="0.25">
      <c r="A6790" s="23" t="s">
        <v>254</v>
      </c>
      <c r="B6790" s="23" t="s">
        <v>607</v>
      </c>
      <c r="C6790" s="23" t="s">
        <v>18</v>
      </c>
      <c r="D6790" s="24" t="str">
        <f>VLOOKUP(A6790,Vystup20160620!$C:$C,1,FALSE)</f>
        <v>r37j57</v>
      </c>
      <c r="E6790" s="10" t="str">
        <f>VLOOKUP(A6790,pomocne!$A:$C,3,FALSE)</f>
        <v>Pedagog nebo ředitel</v>
      </c>
    </row>
    <row r="6791" spans="1:5" s="24" customFormat="1" ht="30" x14ac:dyDescent="0.25">
      <c r="A6791" s="23" t="s">
        <v>254</v>
      </c>
      <c r="B6791" s="23" t="s">
        <v>573</v>
      </c>
      <c r="C6791" s="23" t="s">
        <v>13</v>
      </c>
      <c r="D6791" s="24" t="str">
        <f>VLOOKUP(A6791,Vystup20160620!$C:$C,1,FALSE)</f>
        <v>r37j57</v>
      </c>
      <c r="E6791" s="10" t="str">
        <f>VLOOKUP(A6791,pomocne!$A:$C,3,FALSE)</f>
        <v>Pedagog nebo ředitel</v>
      </c>
    </row>
    <row r="6792" spans="1:5" s="24" customFormat="1" ht="30" x14ac:dyDescent="0.25">
      <c r="A6792" s="23" t="s">
        <v>254</v>
      </c>
      <c r="B6792" s="23" t="s">
        <v>608</v>
      </c>
      <c r="C6792" s="23" t="s">
        <v>18</v>
      </c>
      <c r="D6792" s="24" t="str">
        <f>VLOOKUP(A6792,Vystup20160620!$C:$C,1,FALSE)</f>
        <v>r37j57</v>
      </c>
      <c r="E6792" s="10" t="str">
        <f>VLOOKUP(A6792,pomocne!$A:$C,3,FALSE)</f>
        <v>Pedagog nebo ředitel</v>
      </c>
    </row>
    <row r="6793" spans="1:5" s="24" customFormat="1" x14ac:dyDescent="0.25">
      <c r="A6793" s="23" t="s">
        <v>254</v>
      </c>
      <c r="B6793" s="23" t="s">
        <v>38</v>
      </c>
      <c r="C6793" s="23" t="s">
        <v>13</v>
      </c>
      <c r="D6793" s="24" t="str">
        <f>VLOOKUP(A6793,Vystup20160620!$C:$C,1,FALSE)</f>
        <v>r37j57</v>
      </c>
      <c r="E6793" s="10" t="str">
        <f>VLOOKUP(A6793,pomocne!$A:$C,3,FALSE)</f>
        <v>Pedagog nebo ředitel</v>
      </c>
    </row>
    <row r="6794" spans="1:5" s="24" customFormat="1" x14ac:dyDescent="0.25">
      <c r="A6794" s="23" t="s">
        <v>254</v>
      </c>
      <c r="B6794" s="23" t="s">
        <v>574</v>
      </c>
      <c r="C6794" s="23" t="s">
        <v>13</v>
      </c>
      <c r="D6794" s="24" t="str">
        <f>VLOOKUP(A6794,Vystup20160620!$C:$C,1,FALSE)</f>
        <v>r37j57</v>
      </c>
      <c r="E6794" s="10" t="str">
        <f>VLOOKUP(A6794,pomocne!$A:$C,3,FALSE)</f>
        <v>Pedagog nebo ředitel</v>
      </c>
    </row>
    <row r="6795" spans="1:5" s="24" customFormat="1" x14ac:dyDescent="0.25">
      <c r="A6795" s="23" t="s">
        <v>254</v>
      </c>
      <c r="B6795" s="23" t="s">
        <v>575</v>
      </c>
      <c r="C6795" s="23" t="s">
        <v>13</v>
      </c>
      <c r="D6795" s="24" t="str">
        <f>VLOOKUP(A6795,Vystup20160620!$C:$C,1,FALSE)</f>
        <v>r37j57</v>
      </c>
      <c r="E6795" s="10" t="str">
        <f>VLOOKUP(A6795,pomocne!$A:$C,3,FALSE)</f>
        <v>Pedagog nebo ředitel</v>
      </c>
    </row>
    <row r="6796" spans="1:5" s="24" customFormat="1" x14ac:dyDescent="0.25">
      <c r="A6796" s="23" t="s">
        <v>254</v>
      </c>
      <c r="B6796" s="23" t="s">
        <v>576</v>
      </c>
      <c r="C6796" s="23" t="s">
        <v>13</v>
      </c>
      <c r="D6796" s="24" t="str">
        <f>VLOOKUP(A6796,Vystup20160620!$C:$C,1,FALSE)</f>
        <v>r37j57</v>
      </c>
      <c r="E6796" s="10" t="str">
        <f>VLOOKUP(A6796,pomocne!$A:$C,3,FALSE)</f>
        <v>Pedagog nebo ředitel</v>
      </c>
    </row>
    <row r="6797" spans="1:5" s="24" customFormat="1" x14ac:dyDescent="0.25">
      <c r="A6797" s="23" t="s">
        <v>254</v>
      </c>
      <c r="B6797" s="23" t="s">
        <v>577</v>
      </c>
      <c r="C6797" s="23" t="s">
        <v>13</v>
      </c>
      <c r="D6797" s="24" t="str">
        <f>VLOOKUP(A6797,Vystup20160620!$C:$C,1,FALSE)</f>
        <v>r37j57</v>
      </c>
      <c r="E6797" s="10" t="str">
        <f>VLOOKUP(A6797,pomocne!$A:$C,3,FALSE)</f>
        <v>Pedagog nebo ředitel</v>
      </c>
    </row>
    <row r="6798" spans="1:5" s="24" customFormat="1" x14ac:dyDescent="0.25">
      <c r="A6798" s="23" t="s">
        <v>254</v>
      </c>
      <c r="B6798" s="23" t="s">
        <v>578</v>
      </c>
      <c r="C6798" s="23" t="s">
        <v>13</v>
      </c>
      <c r="D6798" s="24" t="str">
        <f>VLOOKUP(A6798,Vystup20160620!$C:$C,1,FALSE)</f>
        <v>r37j57</v>
      </c>
      <c r="E6798" s="10" t="str">
        <f>VLOOKUP(A6798,pomocne!$A:$C,3,FALSE)</f>
        <v>Pedagog nebo ředitel</v>
      </c>
    </row>
    <row r="6799" spans="1:5" s="24" customFormat="1" x14ac:dyDescent="0.25">
      <c r="A6799" s="23" t="s">
        <v>254</v>
      </c>
      <c r="B6799" s="23" t="s">
        <v>44</v>
      </c>
      <c r="C6799" s="23" t="s">
        <v>13</v>
      </c>
      <c r="D6799" s="24" t="str">
        <f>VLOOKUP(A6799,Vystup20160620!$C:$C,1,FALSE)</f>
        <v>r37j57</v>
      </c>
      <c r="E6799" s="10" t="str">
        <f>VLOOKUP(A6799,pomocne!$A:$C,3,FALSE)</f>
        <v>Pedagog nebo ředitel</v>
      </c>
    </row>
    <row r="6800" spans="1:5" s="24" customFormat="1" x14ac:dyDescent="0.25">
      <c r="A6800" s="23" t="s">
        <v>254</v>
      </c>
      <c r="B6800" s="23" t="s">
        <v>579</v>
      </c>
      <c r="C6800" s="23" t="s">
        <v>13</v>
      </c>
      <c r="D6800" s="24" t="str">
        <f>VLOOKUP(A6800,Vystup20160620!$C:$C,1,FALSE)</f>
        <v>r37j57</v>
      </c>
      <c r="E6800" s="10" t="str">
        <f>VLOOKUP(A6800,pomocne!$A:$C,3,FALSE)</f>
        <v>Pedagog nebo ředitel</v>
      </c>
    </row>
    <row r="6801" spans="1:5" s="24" customFormat="1" x14ac:dyDescent="0.25">
      <c r="A6801" s="23" t="s">
        <v>254</v>
      </c>
      <c r="B6801" s="23" t="s">
        <v>609</v>
      </c>
      <c r="C6801" s="23" t="s">
        <v>13</v>
      </c>
      <c r="D6801" s="24" t="str">
        <f>VLOOKUP(A6801,Vystup20160620!$C:$C,1,FALSE)</f>
        <v>r37j57</v>
      </c>
      <c r="E6801" s="10" t="str">
        <f>VLOOKUP(A6801,pomocne!$A:$C,3,FALSE)</f>
        <v>Pedagog nebo ředitel</v>
      </c>
    </row>
    <row r="6802" spans="1:5" s="24" customFormat="1" x14ac:dyDescent="0.25">
      <c r="A6802" s="23" t="s">
        <v>254</v>
      </c>
      <c r="B6802" s="23" t="s">
        <v>610</v>
      </c>
      <c r="C6802" s="23" t="s">
        <v>13</v>
      </c>
      <c r="D6802" s="24" t="str">
        <f>VLOOKUP(A6802,Vystup20160620!$C:$C,1,FALSE)</f>
        <v>r37j57</v>
      </c>
      <c r="E6802" s="10" t="str">
        <f>VLOOKUP(A6802,pomocne!$A:$C,3,FALSE)</f>
        <v>Pedagog nebo ředitel</v>
      </c>
    </row>
    <row r="6803" spans="1:5" s="24" customFormat="1" x14ac:dyDescent="0.25">
      <c r="A6803" s="23" t="s">
        <v>254</v>
      </c>
      <c r="B6803" s="23" t="s">
        <v>580</v>
      </c>
      <c r="C6803" s="23" t="s">
        <v>13</v>
      </c>
      <c r="D6803" s="24" t="str">
        <f>VLOOKUP(A6803,Vystup20160620!$C:$C,1,FALSE)</f>
        <v>r37j57</v>
      </c>
      <c r="E6803" s="10" t="str">
        <f>VLOOKUP(A6803,pomocne!$A:$C,3,FALSE)</f>
        <v>Pedagog nebo ředitel</v>
      </c>
    </row>
    <row r="6804" spans="1:5" s="24" customFormat="1" x14ac:dyDescent="0.25">
      <c r="A6804" s="23" t="s">
        <v>254</v>
      </c>
      <c r="B6804" s="23" t="s">
        <v>611</v>
      </c>
      <c r="C6804" s="23" t="s">
        <v>13</v>
      </c>
      <c r="D6804" s="24" t="str">
        <f>VLOOKUP(A6804,Vystup20160620!$C:$C,1,FALSE)</f>
        <v>r37j57</v>
      </c>
      <c r="E6804" s="10" t="str">
        <f>VLOOKUP(A6804,pomocne!$A:$C,3,FALSE)</f>
        <v>Pedagog nebo ředitel</v>
      </c>
    </row>
    <row r="6805" spans="1:5" s="24" customFormat="1" x14ac:dyDescent="0.25">
      <c r="A6805" s="23" t="s">
        <v>254</v>
      </c>
      <c r="B6805" s="23" t="s">
        <v>612</v>
      </c>
      <c r="C6805" s="23" t="s">
        <v>13</v>
      </c>
      <c r="D6805" s="24" t="str">
        <f>VLOOKUP(A6805,Vystup20160620!$C:$C,1,FALSE)</f>
        <v>r37j57</v>
      </c>
      <c r="E6805" s="10" t="str">
        <f>VLOOKUP(A6805,pomocne!$A:$C,3,FALSE)</f>
        <v>Pedagog nebo ředitel</v>
      </c>
    </row>
    <row r="6806" spans="1:5" s="24" customFormat="1" x14ac:dyDescent="0.25">
      <c r="A6806" s="23" t="s">
        <v>254</v>
      </c>
      <c r="B6806" s="23" t="s">
        <v>581</v>
      </c>
      <c r="C6806" s="23" t="s">
        <v>13</v>
      </c>
      <c r="D6806" s="24" t="str">
        <f>VLOOKUP(A6806,Vystup20160620!$C:$C,1,FALSE)</f>
        <v>r37j57</v>
      </c>
      <c r="E6806" s="10" t="str">
        <f>VLOOKUP(A6806,pomocne!$A:$C,3,FALSE)</f>
        <v>Pedagog nebo ředitel</v>
      </c>
    </row>
    <row r="6807" spans="1:5" s="24" customFormat="1" x14ac:dyDescent="0.25">
      <c r="A6807" s="23" t="s">
        <v>254</v>
      </c>
      <c r="B6807" s="23" t="s">
        <v>582</v>
      </c>
      <c r="C6807" s="23" t="s">
        <v>13</v>
      </c>
      <c r="D6807" s="24" t="str">
        <f>VLOOKUP(A6807,Vystup20160620!$C:$C,1,FALSE)</f>
        <v>r37j57</v>
      </c>
      <c r="E6807" s="10" t="str">
        <f>VLOOKUP(A6807,pomocne!$A:$C,3,FALSE)</f>
        <v>Pedagog nebo ředitel</v>
      </c>
    </row>
    <row r="6808" spans="1:5" s="24" customFormat="1" x14ac:dyDescent="0.25">
      <c r="A6808" s="23" t="s">
        <v>254</v>
      </c>
      <c r="B6808" s="23" t="s">
        <v>583</v>
      </c>
      <c r="C6808" s="23" t="s">
        <v>13</v>
      </c>
      <c r="D6808" s="24" t="str">
        <f>VLOOKUP(A6808,Vystup20160620!$C:$C,1,FALSE)</f>
        <v>r37j57</v>
      </c>
      <c r="E6808" s="10" t="str">
        <f>VLOOKUP(A6808,pomocne!$A:$C,3,FALSE)</f>
        <v>Pedagog nebo ředitel</v>
      </c>
    </row>
    <row r="6809" spans="1:5" s="24" customFormat="1" ht="30" x14ac:dyDescent="0.25">
      <c r="A6809" s="23" t="s">
        <v>254</v>
      </c>
      <c r="B6809" s="23" t="s">
        <v>584</v>
      </c>
      <c r="C6809" s="23" t="s">
        <v>13</v>
      </c>
      <c r="D6809" s="24" t="str">
        <f>VLOOKUP(A6809,Vystup20160620!$C:$C,1,FALSE)</f>
        <v>r37j57</v>
      </c>
      <c r="E6809" s="10" t="str">
        <f>VLOOKUP(A6809,pomocne!$A:$C,3,FALSE)</f>
        <v>Pedagog nebo ředitel</v>
      </c>
    </row>
    <row r="6810" spans="1:5" s="24" customFormat="1" ht="30" x14ac:dyDescent="0.25">
      <c r="A6810" s="23" t="s">
        <v>254</v>
      </c>
      <c r="B6810" s="23" t="s">
        <v>585</v>
      </c>
      <c r="C6810" s="23" t="s">
        <v>13</v>
      </c>
      <c r="D6810" s="24" t="str">
        <f>VLOOKUP(A6810,Vystup20160620!$C:$C,1,FALSE)</f>
        <v>r37j57</v>
      </c>
      <c r="E6810" s="10" t="str">
        <f>VLOOKUP(A6810,pomocne!$A:$C,3,FALSE)</f>
        <v>Pedagog nebo ředitel</v>
      </c>
    </row>
    <row r="6811" spans="1:5" s="24" customFormat="1" ht="30" x14ac:dyDescent="0.25">
      <c r="A6811" s="23" t="s">
        <v>254</v>
      </c>
      <c r="B6811" s="23" t="s">
        <v>586</v>
      </c>
      <c r="C6811" s="23" t="s">
        <v>13</v>
      </c>
      <c r="D6811" s="24" t="str">
        <f>VLOOKUP(A6811,Vystup20160620!$C:$C,1,FALSE)</f>
        <v>r37j57</v>
      </c>
      <c r="E6811" s="10" t="str">
        <f>VLOOKUP(A6811,pomocne!$A:$C,3,FALSE)</f>
        <v>Pedagog nebo ředitel</v>
      </c>
    </row>
    <row r="6812" spans="1:5" s="24" customFormat="1" x14ac:dyDescent="0.25">
      <c r="A6812" s="23" t="s">
        <v>254</v>
      </c>
      <c r="B6812" s="23" t="s">
        <v>613</v>
      </c>
      <c r="C6812" s="23" t="s">
        <v>13</v>
      </c>
      <c r="D6812" s="24" t="str">
        <f>VLOOKUP(A6812,Vystup20160620!$C:$C,1,FALSE)</f>
        <v>r37j57</v>
      </c>
      <c r="E6812" s="10" t="str">
        <f>VLOOKUP(A6812,pomocne!$A:$C,3,FALSE)</f>
        <v>Pedagog nebo ředitel</v>
      </c>
    </row>
    <row r="6813" spans="1:5" s="24" customFormat="1" x14ac:dyDescent="0.25">
      <c r="A6813" s="23" t="s">
        <v>254</v>
      </c>
      <c r="B6813" s="23" t="s">
        <v>614</v>
      </c>
      <c r="C6813" s="23" t="s">
        <v>13</v>
      </c>
      <c r="D6813" s="24" t="str">
        <f>VLOOKUP(A6813,Vystup20160620!$C:$C,1,FALSE)</f>
        <v>r37j57</v>
      </c>
      <c r="E6813" s="10" t="str">
        <f>VLOOKUP(A6813,pomocne!$A:$C,3,FALSE)</f>
        <v>Pedagog nebo ředitel</v>
      </c>
    </row>
    <row r="6814" spans="1:5" s="24" customFormat="1" ht="30" x14ac:dyDescent="0.25">
      <c r="A6814" s="23" t="s">
        <v>254</v>
      </c>
      <c r="B6814" s="23" t="s">
        <v>615</v>
      </c>
      <c r="C6814" s="23" t="s">
        <v>18</v>
      </c>
      <c r="D6814" s="24" t="str">
        <f>VLOOKUP(A6814,Vystup20160620!$C:$C,1,FALSE)</f>
        <v>r37j57</v>
      </c>
      <c r="E6814" s="10" t="str">
        <f>VLOOKUP(A6814,pomocne!$A:$C,3,FALSE)</f>
        <v>Pedagog nebo ředitel</v>
      </c>
    </row>
    <row r="6815" spans="1:5" s="24" customFormat="1" x14ac:dyDescent="0.25">
      <c r="A6815" s="23" t="s">
        <v>254</v>
      </c>
      <c r="B6815" s="23" t="s">
        <v>616</v>
      </c>
      <c r="C6815" s="23" t="s">
        <v>13</v>
      </c>
      <c r="D6815" s="24" t="str">
        <f>VLOOKUP(A6815,Vystup20160620!$C:$C,1,FALSE)</f>
        <v>r37j57</v>
      </c>
      <c r="E6815" s="10" t="str">
        <f>VLOOKUP(A6815,pomocne!$A:$C,3,FALSE)</f>
        <v>Pedagog nebo ředitel</v>
      </c>
    </row>
    <row r="6816" spans="1:5" s="24" customFormat="1" ht="30" x14ac:dyDescent="0.25">
      <c r="A6816" s="23" t="s">
        <v>254</v>
      </c>
      <c r="B6816" s="23" t="s">
        <v>587</v>
      </c>
      <c r="C6816" s="23" t="s">
        <v>13</v>
      </c>
      <c r="D6816" s="24" t="str">
        <f>VLOOKUP(A6816,Vystup20160620!$C:$C,1,FALSE)</f>
        <v>r37j57</v>
      </c>
      <c r="E6816" s="10" t="str">
        <f>VLOOKUP(A6816,pomocne!$A:$C,3,FALSE)</f>
        <v>Pedagog nebo ředitel</v>
      </c>
    </row>
    <row r="6817" spans="1:5" s="24" customFormat="1" ht="30" x14ac:dyDescent="0.25">
      <c r="A6817" s="23" t="s">
        <v>254</v>
      </c>
      <c r="B6817" s="23" t="s">
        <v>588</v>
      </c>
      <c r="C6817" s="23" t="s">
        <v>13</v>
      </c>
      <c r="D6817" s="24" t="str">
        <f>VLOOKUP(A6817,Vystup20160620!$C:$C,1,FALSE)</f>
        <v>r37j57</v>
      </c>
      <c r="E6817" s="10" t="str">
        <f>VLOOKUP(A6817,pomocne!$A:$C,3,FALSE)</f>
        <v>Pedagog nebo ředitel</v>
      </c>
    </row>
    <row r="6818" spans="1:5" s="24" customFormat="1" x14ac:dyDescent="0.25">
      <c r="A6818" s="23" t="s">
        <v>254</v>
      </c>
      <c r="B6818" s="23" t="s">
        <v>589</v>
      </c>
      <c r="C6818" s="23" t="s">
        <v>13</v>
      </c>
      <c r="D6818" s="24" t="str">
        <f>VLOOKUP(A6818,Vystup20160620!$C:$C,1,FALSE)</f>
        <v>r37j57</v>
      </c>
      <c r="E6818" s="10" t="str">
        <f>VLOOKUP(A6818,pomocne!$A:$C,3,FALSE)</f>
        <v>Pedagog nebo ředitel</v>
      </c>
    </row>
    <row r="6819" spans="1:5" s="24" customFormat="1" ht="30" x14ac:dyDescent="0.25">
      <c r="A6819" s="23" t="s">
        <v>254</v>
      </c>
      <c r="B6819" s="23" t="s">
        <v>617</v>
      </c>
      <c r="C6819" s="23" t="s">
        <v>13</v>
      </c>
      <c r="D6819" s="24" t="str">
        <f>VLOOKUP(A6819,Vystup20160620!$C:$C,1,FALSE)</f>
        <v>r37j57</v>
      </c>
      <c r="E6819" s="10" t="str">
        <f>VLOOKUP(A6819,pomocne!$A:$C,3,FALSE)</f>
        <v>Pedagog nebo ředitel</v>
      </c>
    </row>
    <row r="6820" spans="1:5" s="24" customFormat="1" x14ac:dyDescent="0.25">
      <c r="A6820" s="23" t="s">
        <v>254</v>
      </c>
      <c r="B6820" s="23" t="s">
        <v>66</v>
      </c>
      <c r="C6820" s="23" t="s">
        <v>13</v>
      </c>
      <c r="D6820" s="24" t="str">
        <f>VLOOKUP(A6820,Vystup20160620!$C:$C,1,FALSE)</f>
        <v>r37j57</v>
      </c>
      <c r="E6820" s="10" t="str">
        <f>VLOOKUP(A6820,pomocne!$A:$C,3,FALSE)</f>
        <v>Pedagog nebo ředitel</v>
      </c>
    </row>
    <row r="6821" spans="1:5" s="24" customFormat="1" x14ac:dyDescent="0.25">
      <c r="A6821" s="23" t="s">
        <v>254</v>
      </c>
      <c r="B6821" s="23" t="s">
        <v>67</v>
      </c>
      <c r="C6821" s="23" t="s">
        <v>18</v>
      </c>
      <c r="D6821" s="24" t="str">
        <f>VLOOKUP(A6821,Vystup20160620!$C:$C,1,FALSE)</f>
        <v>r37j57</v>
      </c>
      <c r="E6821" s="10" t="str">
        <f>VLOOKUP(A6821,pomocne!$A:$C,3,FALSE)</f>
        <v>Pedagog nebo ředitel</v>
      </c>
    </row>
    <row r="6822" spans="1:5" s="24" customFormat="1" ht="30" x14ac:dyDescent="0.25">
      <c r="A6822" s="23" t="s">
        <v>254</v>
      </c>
      <c r="B6822" s="23" t="s">
        <v>68</v>
      </c>
      <c r="C6822" s="23" t="s">
        <v>18</v>
      </c>
      <c r="D6822" s="24" t="str">
        <f>VLOOKUP(A6822,Vystup20160620!$C:$C,1,FALSE)</f>
        <v>r37j57</v>
      </c>
      <c r="E6822" s="10" t="str">
        <f>VLOOKUP(A6822,pomocne!$A:$C,3,FALSE)</f>
        <v>Pedagog nebo ředitel</v>
      </c>
    </row>
    <row r="6823" spans="1:5" s="24" customFormat="1" x14ac:dyDescent="0.25">
      <c r="A6823" s="23" t="s">
        <v>254</v>
      </c>
      <c r="B6823" s="23" t="s">
        <v>69</v>
      </c>
      <c r="C6823" s="23" t="s">
        <v>18</v>
      </c>
      <c r="D6823" s="24" t="str">
        <f>VLOOKUP(A6823,Vystup20160620!$C:$C,1,FALSE)</f>
        <v>r37j57</v>
      </c>
      <c r="E6823" s="10" t="str">
        <f>VLOOKUP(A6823,pomocne!$A:$C,3,FALSE)</f>
        <v>Pedagog nebo ředitel</v>
      </c>
    </row>
    <row r="6824" spans="1:5" s="24" customFormat="1" x14ac:dyDescent="0.25">
      <c r="A6824" s="23" t="s">
        <v>254</v>
      </c>
      <c r="B6824" s="23" t="s">
        <v>70</v>
      </c>
      <c r="C6824" s="23" t="s">
        <v>13</v>
      </c>
      <c r="D6824" s="24" t="str">
        <f>VLOOKUP(A6824,Vystup20160620!$C:$C,1,FALSE)</f>
        <v>r37j57</v>
      </c>
      <c r="E6824" s="10" t="str">
        <f>VLOOKUP(A6824,pomocne!$A:$C,3,FALSE)</f>
        <v>Pedagog nebo ředitel</v>
      </c>
    </row>
    <row r="6825" spans="1:5" s="24" customFormat="1" x14ac:dyDescent="0.25">
      <c r="A6825" s="23" t="s">
        <v>254</v>
      </c>
      <c r="B6825" s="23" t="s">
        <v>129</v>
      </c>
      <c r="C6825" s="23" t="s">
        <v>18</v>
      </c>
      <c r="D6825" s="24" t="str">
        <f>VLOOKUP(A6825,Vystup20160620!$C:$C,1,FALSE)</f>
        <v>r37j57</v>
      </c>
      <c r="E6825" s="10" t="str">
        <f>VLOOKUP(A6825,pomocne!$A:$C,3,FALSE)</f>
        <v>Pedagog nebo ředitel</v>
      </c>
    </row>
    <row r="6826" spans="1:5" s="24" customFormat="1" x14ac:dyDescent="0.25">
      <c r="A6826" s="23" t="s">
        <v>254</v>
      </c>
      <c r="B6826" s="23" t="s">
        <v>130</v>
      </c>
      <c r="C6826" s="23" t="s">
        <v>18</v>
      </c>
      <c r="D6826" s="24" t="str">
        <f>VLOOKUP(A6826,Vystup20160620!$C:$C,1,FALSE)</f>
        <v>r37j57</v>
      </c>
      <c r="E6826" s="10" t="str">
        <f>VLOOKUP(A6826,pomocne!$A:$C,3,FALSE)</f>
        <v>Pedagog nebo ředitel</v>
      </c>
    </row>
    <row r="6827" spans="1:5" s="24" customFormat="1" x14ac:dyDescent="0.25">
      <c r="A6827" s="23" t="s">
        <v>254</v>
      </c>
      <c r="B6827" s="23" t="s">
        <v>131</v>
      </c>
      <c r="C6827" s="23" t="s">
        <v>18</v>
      </c>
      <c r="D6827" s="24" t="str">
        <f>VLOOKUP(A6827,Vystup20160620!$C:$C,1,FALSE)</f>
        <v>r37j57</v>
      </c>
      <c r="E6827" s="10" t="str">
        <f>VLOOKUP(A6827,pomocne!$A:$C,3,FALSE)</f>
        <v>Pedagog nebo ředitel</v>
      </c>
    </row>
    <row r="6828" spans="1:5" s="24" customFormat="1" x14ac:dyDescent="0.25">
      <c r="A6828" s="23" t="s">
        <v>254</v>
      </c>
      <c r="B6828" s="23" t="s">
        <v>590</v>
      </c>
      <c r="C6828" s="23" t="s">
        <v>13</v>
      </c>
      <c r="D6828" s="24" t="str">
        <f>VLOOKUP(A6828,Vystup20160620!$C:$C,1,FALSE)</f>
        <v>r37j57</v>
      </c>
      <c r="E6828" s="10" t="str">
        <f>VLOOKUP(A6828,pomocne!$A:$C,3,FALSE)</f>
        <v>Pedagog nebo ředitel</v>
      </c>
    </row>
    <row r="6829" spans="1:5" s="24" customFormat="1" x14ac:dyDescent="0.25">
      <c r="A6829" s="23" t="s">
        <v>254</v>
      </c>
      <c r="B6829" s="23" t="s">
        <v>620</v>
      </c>
      <c r="C6829" s="23" t="s">
        <v>13</v>
      </c>
      <c r="D6829" s="24" t="str">
        <f>VLOOKUP(A6829,Vystup20160620!$C:$C,1,FALSE)</f>
        <v>r37j57</v>
      </c>
      <c r="E6829" s="10" t="str">
        <f>VLOOKUP(A6829,pomocne!$A:$C,3,FALSE)</f>
        <v>Pedagog nebo ředitel</v>
      </c>
    </row>
    <row r="6830" spans="1:5" s="24" customFormat="1" x14ac:dyDescent="0.25">
      <c r="A6830" s="23" t="s">
        <v>254</v>
      </c>
      <c r="B6830" s="23" t="s">
        <v>73</v>
      </c>
      <c r="C6830" s="23" t="s">
        <v>13</v>
      </c>
      <c r="D6830" s="24" t="str">
        <f>VLOOKUP(A6830,Vystup20160620!$C:$C,1,FALSE)</f>
        <v>r37j57</v>
      </c>
      <c r="E6830" s="10" t="str">
        <f>VLOOKUP(A6830,pomocne!$A:$C,3,FALSE)</f>
        <v>Pedagog nebo ředitel</v>
      </c>
    </row>
    <row r="6831" spans="1:5" s="24" customFormat="1" x14ac:dyDescent="0.25">
      <c r="A6831" s="23" t="s">
        <v>254</v>
      </c>
      <c r="B6831" s="23" t="s">
        <v>591</v>
      </c>
      <c r="C6831" s="23" t="s">
        <v>18</v>
      </c>
      <c r="D6831" s="24" t="str">
        <f>VLOOKUP(A6831,Vystup20160620!$C:$C,1,FALSE)</f>
        <v>r37j57</v>
      </c>
      <c r="E6831" s="10" t="str">
        <f>VLOOKUP(A6831,pomocne!$A:$C,3,FALSE)</f>
        <v>Pedagog nebo ředitel</v>
      </c>
    </row>
    <row r="6832" spans="1:5" s="24" customFormat="1" x14ac:dyDescent="0.25">
      <c r="A6832" s="23" t="s">
        <v>254</v>
      </c>
      <c r="B6832" s="23" t="s">
        <v>75</v>
      </c>
      <c r="C6832" s="23" t="s">
        <v>18</v>
      </c>
      <c r="D6832" s="24" t="str">
        <f>VLOOKUP(A6832,Vystup20160620!$C:$C,1,FALSE)</f>
        <v>r37j57</v>
      </c>
      <c r="E6832" s="10" t="str">
        <f>VLOOKUP(A6832,pomocne!$A:$C,3,FALSE)</f>
        <v>Pedagog nebo ředitel</v>
      </c>
    </row>
    <row r="6833" spans="1:5" s="24" customFormat="1" x14ac:dyDescent="0.25">
      <c r="A6833" s="23" t="s">
        <v>254</v>
      </c>
      <c r="B6833" s="23" t="s">
        <v>76</v>
      </c>
      <c r="C6833" s="23" t="s">
        <v>13</v>
      </c>
      <c r="D6833" s="24" t="str">
        <f>VLOOKUP(A6833,Vystup20160620!$C:$C,1,FALSE)</f>
        <v>r37j57</v>
      </c>
      <c r="E6833" s="10" t="str">
        <f>VLOOKUP(A6833,pomocne!$A:$C,3,FALSE)</f>
        <v>Pedagog nebo ředitel</v>
      </c>
    </row>
    <row r="6834" spans="1:5" s="24" customFormat="1" ht="30" x14ac:dyDescent="0.25">
      <c r="A6834" s="23" t="s">
        <v>254</v>
      </c>
      <c r="B6834" s="23" t="s">
        <v>77</v>
      </c>
      <c r="C6834" s="23" t="s">
        <v>13</v>
      </c>
      <c r="D6834" s="24" t="str">
        <f>VLOOKUP(A6834,Vystup20160620!$C:$C,1,FALSE)</f>
        <v>r37j57</v>
      </c>
      <c r="E6834" s="10" t="str">
        <f>VLOOKUP(A6834,pomocne!$A:$C,3,FALSE)</f>
        <v>Pedagog nebo ředitel</v>
      </c>
    </row>
    <row r="6835" spans="1:5" s="24" customFormat="1" ht="45" x14ac:dyDescent="0.25">
      <c r="A6835" s="23" t="s">
        <v>254</v>
      </c>
      <c r="B6835" s="23" t="s">
        <v>78</v>
      </c>
      <c r="C6835" s="23" t="s">
        <v>257</v>
      </c>
      <c r="D6835" s="24" t="str">
        <f>VLOOKUP(A6835,Vystup20160620!$C:$C,1,FALSE)</f>
        <v>r37j57</v>
      </c>
      <c r="E6835" s="10" t="str">
        <f>VLOOKUP(A6835,pomocne!$A:$C,3,FALSE)</f>
        <v>Pedagog nebo ředitel</v>
      </c>
    </row>
    <row r="6836" spans="1:5" s="24" customFormat="1" x14ac:dyDescent="0.25">
      <c r="A6836" s="23" t="s">
        <v>254</v>
      </c>
      <c r="B6836" s="23" t="s">
        <v>594</v>
      </c>
      <c r="C6836" s="23" t="s">
        <v>13</v>
      </c>
      <c r="D6836" s="24" t="str">
        <f>VLOOKUP(A6836,Vystup20160620!$C:$C,1,FALSE)</f>
        <v>r37j57</v>
      </c>
      <c r="E6836" s="10" t="str">
        <f>VLOOKUP(A6836,pomocne!$A:$C,3,FALSE)</f>
        <v>Pedagog nebo ředitel</v>
      </c>
    </row>
    <row r="6837" spans="1:5" s="24" customFormat="1" x14ac:dyDescent="0.25">
      <c r="A6837" s="23" t="s">
        <v>254</v>
      </c>
      <c r="B6837" s="23" t="s">
        <v>595</v>
      </c>
      <c r="C6837" s="23" t="s">
        <v>13</v>
      </c>
      <c r="D6837" s="24" t="str">
        <f>VLOOKUP(A6837,Vystup20160620!$C:$C,1,FALSE)</f>
        <v>r37j57</v>
      </c>
      <c r="E6837" s="10" t="str">
        <f>VLOOKUP(A6837,pomocne!$A:$C,3,FALSE)</f>
        <v>Pedagog nebo ředitel</v>
      </c>
    </row>
    <row r="6838" spans="1:5" s="24" customFormat="1" x14ac:dyDescent="0.25">
      <c r="A6838" s="23" t="s">
        <v>254</v>
      </c>
      <c r="B6838" s="23" t="s">
        <v>82</v>
      </c>
      <c r="C6838" s="23" t="s">
        <v>13</v>
      </c>
      <c r="D6838" s="24" t="str">
        <f>VLOOKUP(A6838,Vystup20160620!$C:$C,1,FALSE)</f>
        <v>r37j57</v>
      </c>
      <c r="E6838" s="10" t="str">
        <f>VLOOKUP(A6838,pomocne!$A:$C,3,FALSE)</f>
        <v>Pedagog nebo ředitel</v>
      </c>
    </row>
    <row r="6839" spans="1:5" s="24" customFormat="1" x14ac:dyDescent="0.25">
      <c r="A6839" s="23" t="s">
        <v>254</v>
      </c>
      <c r="B6839" s="23" t="s">
        <v>596</v>
      </c>
      <c r="C6839" s="23" t="s">
        <v>13</v>
      </c>
      <c r="D6839" s="24" t="str">
        <f>VLOOKUP(A6839,Vystup20160620!$C:$C,1,FALSE)</f>
        <v>r37j57</v>
      </c>
      <c r="E6839" s="10" t="str">
        <f>VLOOKUP(A6839,pomocne!$A:$C,3,FALSE)</f>
        <v>Pedagog nebo ředitel</v>
      </c>
    </row>
    <row r="6840" spans="1:5" s="24" customFormat="1" x14ac:dyDescent="0.25">
      <c r="A6840" s="23" t="s">
        <v>254</v>
      </c>
      <c r="B6840" s="23" t="s">
        <v>84</v>
      </c>
      <c r="C6840" s="23" t="s">
        <v>13</v>
      </c>
      <c r="D6840" s="24" t="str">
        <f>VLOOKUP(A6840,Vystup20160620!$C:$C,1,FALSE)</f>
        <v>r37j57</v>
      </c>
      <c r="E6840" s="10" t="str">
        <f>VLOOKUP(A6840,pomocne!$A:$C,3,FALSE)</f>
        <v>Pedagog nebo ředitel</v>
      </c>
    </row>
    <row r="6841" spans="1:5" s="24" customFormat="1" x14ac:dyDescent="0.25">
      <c r="A6841" s="23" t="s">
        <v>254</v>
      </c>
      <c r="B6841" s="23" t="s">
        <v>597</v>
      </c>
      <c r="C6841" s="23" t="s">
        <v>13</v>
      </c>
      <c r="D6841" s="24" t="str">
        <f>VLOOKUP(A6841,Vystup20160620!$C:$C,1,FALSE)</f>
        <v>r37j57</v>
      </c>
      <c r="E6841" s="10" t="str">
        <f>VLOOKUP(A6841,pomocne!$A:$C,3,FALSE)</f>
        <v>Pedagog nebo ředitel</v>
      </c>
    </row>
    <row r="6842" spans="1:5" s="24" customFormat="1" x14ac:dyDescent="0.25">
      <c r="A6842" s="23" t="s">
        <v>254</v>
      </c>
      <c r="B6842" s="23" t="s">
        <v>598</v>
      </c>
      <c r="C6842" s="23" t="s">
        <v>13</v>
      </c>
      <c r="D6842" s="24" t="str">
        <f>VLOOKUP(A6842,Vystup20160620!$C:$C,1,FALSE)</f>
        <v>r37j57</v>
      </c>
      <c r="E6842" s="10" t="str">
        <f>VLOOKUP(A6842,pomocne!$A:$C,3,FALSE)</f>
        <v>Pedagog nebo ředitel</v>
      </c>
    </row>
    <row r="6843" spans="1:5" s="24" customFormat="1" ht="30" x14ac:dyDescent="0.25">
      <c r="A6843" s="23" t="s">
        <v>254</v>
      </c>
      <c r="B6843" s="23" t="s">
        <v>87</v>
      </c>
      <c r="C6843" s="23" t="s">
        <v>13</v>
      </c>
      <c r="D6843" s="24" t="str">
        <f>VLOOKUP(A6843,Vystup20160620!$C:$C,1,FALSE)</f>
        <v>r37j57</v>
      </c>
      <c r="E6843" s="10" t="str">
        <f>VLOOKUP(A6843,pomocne!$A:$C,3,FALSE)</f>
        <v>Pedagog nebo ředitel</v>
      </c>
    </row>
    <row r="6844" spans="1:5" s="24" customFormat="1" ht="30" x14ac:dyDescent="0.25">
      <c r="A6844" s="23" t="s">
        <v>254</v>
      </c>
      <c r="B6844" s="23" t="s">
        <v>88</v>
      </c>
      <c r="C6844" s="23" t="s">
        <v>13</v>
      </c>
      <c r="D6844" s="24" t="str">
        <f>VLOOKUP(A6844,Vystup20160620!$C:$C,1,FALSE)</f>
        <v>r37j57</v>
      </c>
      <c r="E6844" s="10" t="str">
        <f>VLOOKUP(A6844,pomocne!$A:$C,3,FALSE)</f>
        <v>Pedagog nebo ředitel</v>
      </c>
    </row>
    <row r="6845" spans="1:5" s="24" customFormat="1" ht="30" x14ac:dyDescent="0.25">
      <c r="A6845" s="23" t="s">
        <v>704</v>
      </c>
      <c r="B6845" s="23" t="s">
        <v>511</v>
      </c>
      <c r="C6845" s="23" t="s">
        <v>147</v>
      </c>
      <c r="D6845" s="24" t="e">
        <f>VLOOKUP(A6845,Vystup20160620!$C:$C,1,FALSE)</f>
        <v>#N/A</v>
      </c>
      <c r="E6845" s="10" t="str">
        <f>VLOOKUP(A6845,pomocne!$A:$C,3,FALSE)</f>
        <v>Pedagog nebo ředitel</v>
      </c>
    </row>
    <row r="6846" spans="1:5" s="24" customFormat="1" x14ac:dyDescent="0.25">
      <c r="A6846" s="23" t="s">
        <v>704</v>
      </c>
      <c r="B6846" s="23" t="s">
        <v>512</v>
      </c>
      <c r="C6846" s="23" t="s">
        <v>13</v>
      </c>
      <c r="D6846" s="24" t="e">
        <f>VLOOKUP(A6846,Vystup20160620!$C:$C,1,FALSE)</f>
        <v>#N/A</v>
      </c>
      <c r="E6846" s="10" t="str">
        <f>VLOOKUP(A6846,pomocne!$A:$C,3,FALSE)</f>
        <v>Pedagog nebo ředitel</v>
      </c>
    </row>
    <row r="6847" spans="1:5" s="24" customFormat="1" x14ac:dyDescent="0.25">
      <c r="A6847" s="23" t="s">
        <v>704</v>
      </c>
      <c r="B6847" s="23" t="s">
        <v>513</v>
      </c>
      <c r="C6847" s="23" t="s">
        <v>13</v>
      </c>
      <c r="D6847" s="24" t="e">
        <f>VLOOKUP(A6847,Vystup20160620!$C:$C,1,FALSE)</f>
        <v>#N/A</v>
      </c>
      <c r="E6847" s="10" t="str">
        <f>VLOOKUP(A6847,pomocne!$A:$C,3,FALSE)</f>
        <v>Pedagog nebo ředitel</v>
      </c>
    </row>
    <row r="6848" spans="1:5" s="24" customFormat="1" x14ac:dyDescent="0.25">
      <c r="A6848" s="23" t="s">
        <v>704</v>
      </c>
      <c r="B6848" s="23" t="s">
        <v>514</v>
      </c>
      <c r="C6848" s="23" t="s">
        <v>18</v>
      </c>
      <c r="D6848" s="24" t="e">
        <f>VLOOKUP(A6848,Vystup20160620!$C:$C,1,FALSE)</f>
        <v>#N/A</v>
      </c>
      <c r="E6848" s="10" t="str">
        <f>VLOOKUP(A6848,pomocne!$A:$C,3,FALSE)</f>
        <v>Pedagog nebo ředitel</v>
      </c>
    </row>
    <row r="6849" spans="1:5" s="24" customFormat="1" x14ac:dyDescent="0.25">
      <c r="A6849" s="23" t="s">
        <v>704</v>
      </c>
      <c r="B6849" s="23" t="s">
        <v>515</v>
      </c>
      <c r="C6849" s="23" t="s">
        <v>13</v>
      </c>
      <c r="D6849" s="24" t="e">
        <f>VLOOKUP(A6849,Vystup20160620!$C:$C,1,FALSE)</f>
        <v>#N/A</v>
      </c>
      <c r="E6849" s="10" t="str">
        <f>VLOOKUP(A6849,pomocne!$A:$C,3,FALSE)</f>
        <v>Pedagog nebo ředitel</v>
      </c>
    </row>
    <row r="6850" spans="1:5" s="24" customFormat="1" x14ac:dyDescent="0.25">
      <c r="A6850" s="23" t="s">
        <v>704</v>
      </c>
      <c r="B6850" s="23" t="s">
        <v>735</v>
      </c>
      <c r="C6850" s="23" t="s">
        <v>13</v>
      </c>
      <c r="D6850" s="24" t="e">
        <f>VLOOKUP(A6850,Vystup20160620!$C:$C,1,FALSE)</f>
        <v>#N/A</v>
      </c>
      <c r="E6850" s="10" t="str">
        <f>VLOOKUP(A6850,pomocne!$A:$C,3,FALSE)</f>
        <v>Pedagog nebo ředitel</v>
      </c>
    </row>
    <row r="6851" spans="1:5" s="24" customFormat="1" x14ac:dyDescent="0.25">
      <c r="A6851" s="23" t="s">
        <v>704</v>
      </c>
      <c r="B6851" s="23" t="s">
        <v>517</v>
      </c>
      <c r="C6851" s="23" t="s">
        <v>13</v>
      </c>
      <c r="D6851" s="24" t="e">
        <f>VLOOKUP(A6851,Vystup20160620!$C:$C,1,FALSE)</f>
        <v>#N/A</v>
      </c>
      <c r="E6851" s="10" t="str">
        <f>VLOOKUP(A6851,pomocne!$A:$C,3,FALSE)</f>
        <v>Pedagog nebo ředitel</v>
      </c>
    </row>
    <row r="6852" spans="1:5" s="24" customFormat="1" x14ac:dyDescent="0.25">
      <c r="A6852" s="23" t="s">
        <v>704</v>
      </c>
      <c r="B6852" s="23" t="s">
        <v>736</v>
      </c>
      <c r="C6852" s="23" t="s">
        <v>13</v>
      </c>
      <c r="D6852" s="24" t="e">
        <f>VLOOKUP(A6852,Vystup20160620!$C:$C,1,FALSE)</f>
        <v>#N/A</v>
      </c>
      <c r="E6852" s="10" t="str">
        <f>VLOOKUP(A6852,pomocne!$A:$C,3,FALSE)</f>
        <v>Pedagog nebo ředitel</v>
      </c>
    </row>
    <row r="6853" spans="1:5" s="24" customFormat="1" ht="75" x14ac:dyDescent="0.25">
      <c r="A6853" s="23" t="s">
        <v>704</v>
      </c>
      <c r="B6853" s="23" t="s">
        <v>523</v>
      </c>
      <c r="C6853" s="23" t="s">
        <v>705</v>
      </c>
      <c r="D6853" s="24" t="e">
        <f>VLOOKUP(A6853,Vystup20160620!$C:$C,1,FALSE)</f>
        <v>#N/A</v>
      </c>
      <c r="E6853" s="10" t="str">
        <f>VLOOKUP(A6853,pomocne!$A:$C,3,FALSE)</f>
        <v>Pedagog nebo ředitel</v>
      </c>
    </row>
    <row r="6854" spans="1:5" s="24" customFormat="1" x14ac:dyDescent="0.25">
      <c r="A6854" s="23" t="s">
        <v>704</v>
      </c>
      <c r="B6854" s="23" t="s">
        <v>519</v>
      </c>
      <c r="C6854" s="23" t="s">
        <v>18</v>
      </c>
      <c r="D6854" s="24" t="e">
        <f>VLOOKUP(A6854,Vystup20160620!$C:$C,1,FALSE)</f>
        <v>#N/A</v>
      </c>
      <c r="E6854" s="10" t="str">
        <f>VLOOKUP(A6854,pomocne!$A:$C,3,FALSE)</f>
        <v>Pedagog nebo ředitel</v>
      </c>
    </row>
    <row r="6855" spans="1:5" s="24" customFormat="1" x14ac:dyDescent="0.25">
      <c r="A6855" s="23" t="s">
        <v>704</v>
      </c>
      <c r="B6855" s="23" t="s">
        <v>520</v>
      </c>
      <c r="C6855" s="23" t="s">
        <v>18</v>
      </c>
      <c r="D6855" s="24" t="e">
        <f>VLOOKUP(A6855,Vystup20160620!$C:$C,1,FALSE)</f>
        <v>#N/A</v>
      </c>
      <c r="E6855" s="10" t="str">
        <f>VLOOKUP(A6855,pomocne!$A:$C,3,FALSE)</f>
        <v>Pedagog nebo ředitel</v>
      </c>
    </row>
    <row r="6856" spans="1:5" s="24" customFormat="1" x14ac:dyDescent="0.25">
      <c r="A6856" s="23" t="s">
        <v>704</v>
      </c>
      <c r="B6856" s="23" t="s">
        <v>521</v>
      </c>
      <c r="C6856" s="23" t="s">
        <v>18</v>
      </c>
      <c r="D6856" s="24" t="e">
        <f>VLOOKUP(A6856,Vystup20160620!$C:$C,1,FALSE)</f>
        <v>#N/A</v>
      </c>
      <c r="E6856" s="10" t="str">
        <f>VLOOKUP(A6856,pomocne!$A:$C,3,FALSE)</f>
        <v>Pedagog nebo ředitel</v>
      </c>
    </row>
    <row r="6857" spans="1:5" s="24" customFormat="1" x14ac:dyDescent="0.25">
      <c r="A6857" s="23" t="s">
        <v>704</v>
      </c>
      <c r="B6857" s="23" t="s">
        <v>522</v>
      </c>
      <c r="C6857" s="23" t="s">
        <v>13</v>
      </c>
      <c r="D6857" s="24" t="e">
        <f>VLOOKUP(A6857,Vystup20160620!$C:$C,1,FALSE)</f>
        <v>#N/A</v>
      </c>
      <c r="E6857" s="10" t="str">
        <f>VLOOKUP(A6857,pomocne!$A:$C,3,FALSE)</f>
        <v>Pedagog nebo ředitel</v>
      </c>
    </row>
    <row r="6858" spans="1:5" s="24" customFormat="1" ht="30" x14ac:dyDescent="0.25">
      <c r="A6858" s="23" t="s">
        <v>704</v>
      </c>
      <c r="B6858" s="23" t="s">
        <v>19</v>
      </c>
      <c r="C6858" s="23" t="s">
        <v>13</v>
      </c>
      <c r="D6858" s="24" t="e">
        <f>VLOOKUP(A6858,Vystup20160620!$C:$C,1,FALSE)</f>
        <v>#N/A</v>
      </c>
      <c r="E6858" s="10" t="str">
        <f>VLOOKUP(A6858,pomocne!$A:$C,3,FALSE)</f>
        <v>Pedagog nebo ředitel</v>
      </c>
    </row>
    <row r="6859" spans="1:5" s="24" customFormat="1" ht="30" x14ac:dyDescent="0.25">
      <c r="A6859" s="23" t="s">
        <v>704</v>
      </c>
      <c r="B6859" s="23" t="s">
        <v>20</v>
      </c>
      <c r="C6859" s="23" t="s">
        <v>13</v>
      </c>
      <c r="D6859" s="24" t="e">
        <f>VLOOKUP(A6859,Vystup20160620!$C:$C,1,FALSE)</f>
        <v>#N/A</v>
      </c>
      <c r="E6859" s="10" t="str">
        <f>VLOOKUP(A6859,pomocne!$A:$C,3,FALSE)</f>
        <v>Pedagog nebo ředitel</v>
      </c>
    </row>
    <row r="6860" spans="1:5" s="24" customFormat="1" ht="30" x14ac:dyDescent="0.25">
      <c r="A6860" s="23" t="s">
        <v>704</v>
      </c>
      <c r="B6860" s="23" t="s">
        <v>600</v>
      </c>
      <c r="C6860" s="23" t="s">
        <v>13</v>
      </c>
      <c r="D6860" s="24" t="e">
        <f>VLOOKUP(A6860,Vystup20160620!$C:$C,1,FALSE)</f>
        <v>#N/A</v>
      </c>
      <c r="E6860" s="10" t="str">
        <f>VLOOKUP(A6860,pomocne!$A:$C,3,FALSE)</f>
        <v>Pedagog nebo ředitel</v>
      </c>
    </row>
    <row r="6861" spans="1:5" s="24" customFormat="1" ht="30" x14ac:dyDescent="0.25">
      <c r="A6861" s="23" t="s">
        <v>704</v>
      </c>
      <c r="B6861" s="23" t="s">
        <v>601</v>
      </c>
      <c r="C6861" s="23" t="s">
        <v>13</v>
      </c>
      <c r="D6861" s="24" t="e">
        <f>VLOOKUP(A6861,Vystup20160620!$C:$C,1,FALSE)</f>
        <v>#N/A</v>
      </c>
      <c r="E6861" s="10" t="str">
        <f>VLOOKUP(A6861,pomocne!$A:$C,3,FALSE)</f>
        <v>Pedagog nebo ředitel</v>
      </c>
    </row>
    <row r="6862" spans="1:5" s="24" customFormat="1" ht="30" x14ac:dyDescent="0.25">
      <c r="A6862" s="23" t="s">
        <v>704</v>
      </c>
      <c r="B6862" s="23" t="s">
        <v>602</v>
      </c>
      <c r="C6862" s="23" t="s">
        <v>13</v>
      </c>
      <c r="D6862" s="24" t="e">
        <f>VLOOKUP(A6862,Vystup20160620!$C:$C,1,FALSE)</f>
        <v>#N/A</v>
      </c>
      <c r="E6862" s="10" t="str">
        <f>VLOOKUP(A6862,pomocne!$A:$C,3,FALSE)</f>
        <v>Pedagog nebo ředitel</v>
      </c>
    </row>
    <row r="6863" spans="1:5" s="24" customFormat="1" ht="30" x14ac:dyDescent="0.25">
      <c r="A6863" s="23" t="s">
        <v>704</v>
      </c>
      <c r="B6863" s="23" t="s">
        <v>603</v>
      </c>
      <c r="C6863" s="23" t="s">
        <v>13</v>
      </c>
      <c r="D6863" s="24" t="e">
        <f>VLOOKUP(A6863,Vystup20160620!$C:$C,1,FALSE)</f>
        <v>#N/A</v>
      </c>
      <c r="E6863" s="10" t="str">
        <f>VLOOKUP(A6863,pomocne!$A:$C,3,FALSE)</f>
        <v>Pedagog nebo ředitel</v>
      </c>
    </row>
    <row r="6864" spans="1:5" s="24" customFormat="1" ht="30" x14ac:dyDescent="0.25">
      <c r="A6864" s="23" t="s">
        <v>704</v>
      </c>
      <c r="B6864" s="23" t="s">
        <v>604</v>
      </c>
      <c r="C6864" s="23" t="s">
        <v>13</v>
      </c>
      <c r="D6864" s="24" t="e">
        <f>VLOOKUP(A6864,Vystup20160620!$C:$C,1,FALSE)</f>
        <v>#N/A</v>
      </c>
      <c r="E6864" s="10" t="str">
        <f>VLOOKUP(A6864,pomocne!$A:$C,3,FALSE)</f>
        <v>Pedagog nebo ředitel</v>
      </c>
    </row>
    <row r="6865" spans="1:5" s="24" customFormat="1" ht="30" x14ac:dyDescent="0.25">
      <c r="A6865" s="23" t="s">
        <v>704</v>
      </c>
      <c r="B6865" s="23" t="s">
        <v>605</v>
      </c>
      <c r="C6865" s="23" t="s">
        <v>13</v>
      </c>
      <c r="D6865" s="24" t="e">
        <f>VLOOKUP(A6865,Vystup20160620!$C:$C,1,FALSE)</f>
        <v>#N/A</v>
      </c>
      <c r="E6865" s="10" t="str">
        <f>VLOOKUP(A6865,pomocne!$A:$C,3,FALSE)</f>
        <v>Pedagog nebo ředitel</v>
      </c>
    </row>
    <row r="6866" spans="1:5" s="24" customFormat="1" ht="30" x14ac:dyDescent="0.25">
      <c r="A6866" s="23" t="s">
        <v>704</v>
      </c>
      <c r="B6866" s="23" t="s">
        <v>562</v>
      </c>
      <c r="C6866" s="23" t="s">
        <v>13</v>
      </c>
      <c r="D6866" s="24" t="e">
        <f>VLOOKUP(A6866,Vystup20160620!$C:$C,1,FALSE)</f>
        <v>#N/A</v>
      </c>
      <c r="E6866" s="10" t="str">
        <f>VLOOKUP(A6866,pomocne!$A:$C,3,FALSE)</f>
        <v>Pedagog nebo ředitel</v>
      </c>
    </row>
    <row r="6867" spans="1:5" s="24" customFormat="1" ht="30" x14ac:dyDescent="0.25">
      <c r="A6867" s="23" t="s">
        <v>704</v>
      </c>
      <c r="B6867" s="23" t="s">
        <v>563</v>
      </c>
      <c r="C6867" s="23" t="s">
        <v>13</v>
      </c>
      <c r="D6867" s="24" t="e">
        <f>VLOOKUP(A6867,Vystup20160620!$C:$C,1,FALSE)</f>
        <v>#N/A</v>
      </c>
      <c r="E6867" s="10" t="str">
        <f>VLOOKUP(A6867,pomocne!$A:$C,3,FALSE)</f>
        <v>Pedagog nebo ředitel</v>
      </c>
    </row>
    <row r="6868" spans="1:5" s="24" customFormat="1" ht="30" x14ac:dyDescent="0.25">
      <c r="A6868" s="23" t="s">
        <v>704</v>
      </c>
      <c r="B6868" s="23" t="s">
        <v>564</v>
      </c>
      <c r="C6868" s="23" t="s">
        <v>18</v>
      </c>
      <c r="D6868" s="24" t="e">
        <f>VLOOKUP(A6868,Vystup20160620!$C:$C,1,FALSE)</f>
        <v>#N/A</v>
      </c>
      <c r="E6868" s="10" t="str">
        <f>VLOOKUP(A6868,pomocne!$A:$C,3,FALSE)</f>
        <v>Pedagog nebo ředitel</v>
      </c>
    </row>
    <row r="6869" spans="1:5" s="24" customFormat="1" ht="30" x14ac:dyDescent="0.25">
      <c r="A6869" s="23" t="s">
        <v>704</v>
      </c>
      <c r="B6869" s="23" t="s">
        <v>565</v>
      </c>
      <c r="C6869" s="23" t="s">
        <v>13</v>
      </c>
      <c r="D6869" s="24" t="e">
        <f>VLOOKUP(A6869,Vystup20160620!$C:$C,1,FALSE)</f>
        <v>#N/A</v>
      </c>
      <c r="E6869" s="10" t="str">
        <f>VLOOKUP(A6869,pomocne!$A:$C,3,FALSE)</f>
        <v>Pedagog nebo ředitel</v>
      </c>
    </row>
    <row r="6870" spans="1:5" s="24" customFormat="1" ht="30" x14ac:dyDescent="0.25">
      <c r="A6870" s="23" t="s">
        <v>704</v>
      </c>
      <c r="B6870" s="23" t="s">
        <v>566</v>
      </c>
      <c r="C6870" s="23" t="s">
        <v>18</v>
      </c>
      <c r="D6870" s="24" t="e">
        <f>VLOOKUP(A6870,Vystup20160620!$C:$C,1,FALSE)</f>
        <v>#N/A</v>
      </c>
      <c r="E6870" s="10" t="str">
        <f>VLOOKUP(A6870,pomocne!$A:$C,3,FALSE)</f>
        <v>Pedagog nebo ředitel</v>
      </c>
    </row>
    <row r="6871" spans="1:5" s="24" customFormat="1" ht="30" x14ac:dyDescent="0.25">
      <c r="A6871" s="23" t="s">
        <v>704</v>
      </c>
      <c r="B6871" s="23" t="s">
        <v>567</v>
      </c>
      <c r="C6871" s="23" t="s">
        <v>13</v>
      </c>
      <c r="D6871" s="24" t="e">
        <f>VLOOKUP(A6871,Vystup20160620!$C:$C,1,FALSE)</f>
        <v>#N/A</v>
      </c>
      <c r="E6871" s="10" t="str">
        <f>VLOOKUP(A6871,pomocne!$A:$C,3,FALSE)</f>
        <v>Pedagog nebo ředitel</v>
      </c>
    </row>
    <row r="6872" spans="1:5" s="24" customFormat="1" ht="30" x14ac:dyDescent="0.25">
      <c r="A6872" s="23" t="s">
        <v>704</v>
      </c>
      <c r="B6872" s="23" t="s">
        <v>568</v>
      </c>
      <c r="C6872" s="23" t="s">
        <v>18</v>
      </c>
      <c r="D6872" s="24" t="e">
        <f>VLOOKUP(A6872,Vystup20160620!$C:$C,1,FALSE)</f>
        <v>#N/A</v>
      </c>
      <c r="E6872" s="10" t="str">
        <f>VLOOKUP(A6872,pomocne!$A:$C,3,FALSE)</f>
        <v>Pedagog nebo ředitel</v>
      </c>
    </row>
    <row r="6873" spans="1:5" s="24" customFormat="1" ht="30" x14ac:dyDescent="0.25">
      <c r="A6873" s="23" t="s">
        <v>704</v>
      </c>
      <c r="B6873" s="23" t="s">
        <v>569</v>
      </c>
      <c r="C6873" s="23" t="s">
        <v>13</v>
      </c>
      <c r="D6873" s="24" t="e">
        <f>VLOOKUP(A6873,Vystup20160620!$C:$C,1,FALSE)</f>
        <v>#N/A</v>
      </c>
      <c r="E6873" s="10" t="str">
        <f>VLOOKUP(A6873,pomocne!$A:$C,3,FALSE)</f>
        <v>Pedagog nebo ředitel</v>
      </c>
    </row>
    <row r="6874" spans="1:5" s="24" customFormat="1" ht="30" x14ac:dyDescent="0.25">
      <c r="A6874" s="23" t="s">
        <v>704</v>
      </c>
      <c r="B6874" s="23" t="s">
        <v>570</v>
      </c>
      <c r="C6874" s="23" t="s">
        <v>13</v>
      </c>
      <c r="D6874" s="24" t="e">
        <f>VLOOKUP(A6874,Vystup20160620!$C:$C,1,FALSE)</f>
        <v>#N/A</v>
      </c>
      <c r="E6874" s="10" t="str">
        <f>VLOOKUP(A6874,pomocne!$A:$C,3,FALSE)</f>
        <v>Pedagog nebo ředitel</v>
      </c>
    </row>
    <row r="6875" spans="1:5" s="24" customFormat="1" x14ac:dyDescent="0.25">
      <c r="A6875" s="23" t="s">
        <v>704</v>
      </c>
      <c r="B6875" s="23" t="s">
        <v>30</v>
      </c>
      <c r="C6875" s="23" t="s">
        <v>13</v>
      </c>
      <c r="D6875" s="24" t="e">
        <f>VLOOKUP(A6875,Vystup20160620!$C:$C,1,FALSE)</f>
        <v>#N/A</v>
      </c>
      <c r="E6875" s="10" t="str">
        <f>VLOOKUP(A6875,pomocne!$A:$C,3,FALSE)</f>
        <v>Pedagog nebo ředitel</v>
      </c>
    </row>
    <row r="6876" spans="1:5" s="24" customFormat="1" x14ac:dyDescent="0.25">
      <c r="A6876" s="23" t="s">
        <v>704</v>
      </c>
      <c r="B6876" s="23" t="s">
        <v>571</v>
      </c>
      <c r="C6876" s="23" t="s">
        <v>13</v>
      </c>
      <c r="D6876" s="24" t="e">
        <f>VLOOKUP(A6876,Vystup20160620!$C:$C,1,FALSE)</f>
        <v>#N/A</v>
      </c>
      <c r="E6876" s="10" t="str">
        <f>VLOOKUP(A6876,pomocne!$A:$C,3,FALSE)</f>
        <v>Pedagog nebo ředitel</v>
      </c>
    </row>
    <row r="6877" spans="1:5" s="24" customFormat="1" x14ac:dyDescent="0.25">
      <c r="A6877" s="23" t="s">
        <v>704</v>
      </c>
      <c r="B6877" s="23" t="s">
        <v>572</v>
      </c>
      <c r="C6877" s="23" t="s">
        <v>13</v>
      </c>
      <c r="D6877" s="24" t="e">
        <f>VLOOKUP(A6877,Vystup20160620!$C:$C,1,FALSE)</f>
        <v>#N/A</v>
      </c>
      <c r="E6877" s="10" t="str">
        <f>VLOOKUP(A6877,pomocne!$A:$C,3,FALSE)</f>
        <v>Pedagog nebo ředitel</v>
      </c>
    </row>
    <row r="6878" spans="1:5" s="24" customFormat="1" x14ac:dyDescent="0.25">
      <c r="A6878" s="23" t="s">
        <v>704</v>
      </c>
      <c r="B6878" s="23" t="s">
        <v>33</v>
      </c>
      <c r="C6878" s="23" t="s">
        <v>13</v>
      </c>
      <c r="D6878" s="24" t="e">
        <f>VLOOKUP(A6878,Vystup20160620!$C:$C,1,FALSE)</f>
        <v>#N/A</v>
      </c>
      <c r="E6878" s="10" t="str">
        <f>VLOOKUP(A6878,pomocne!$A:$C,3,FALSE)</f>
        <v>Pedagog nebo ředitel</v>
      </c>
    </row>
    <row r="6879" spans="1:5" s="24" customFormat="1" x14ac:dyDescent="0.25">
      <c r="A6879" s="23" t="s">
        <v>704</v>
      </c>
      <c r="B6879" s="23" t="s">
        <v>606</v>
      </c>
      <c r="C6879" s="23" t="s">
        <v>18</v>
      </c>
      <c r="D6879" s="24" t="e">
        <f>VLOOKUP(A6879,Vystup20160620!$C:$C,1,FALSE)</f>
        <v>#N/A</v>
      </c>
      <c r="E6879" s="10" t="str">
        <f>VLOOKUP(A6879,pomocne!$A:$C,3,FALSE)</f>
        <v>Pedagog nebo ředitel</v>
      </c>
    </row>
    <row r="6880" spans="1:5" s="24" customFormat="1" x14ac:dyDescent="0.25">
      <c r="A6880" s="23" t="s">
        <v>704</v>
      </c>
      <c r="B6880" s="23" t="s">
        <v>607</v>
      </c>
      <c r="C6880" s="23" t="s">
        <v>18</v>
      </c>
      <c r="D6880" s="24" t="e">
        <f>VLOOKUP(A6880,Vystup20160620!$C:$C,1,FALSE)</f>
        <v>#N/A</v>
      </c>
      <c r="E6880" s="10" t="str">
        <f>VLOOKUP(A6880,pomocne!$A:$C,3,FALSE)</f>
        <v>Pedagog nebo ředitel</v>
      </c>
    </row>
    <row r="6881" spans="1:5" s="24" customFormat="1" ht="30" x14ac:dyDescent="0.25">
      <c r="A6881" s="23" t="s">
        <v>704</v>
      </c>
      <c r="B6881" s="23" t="s">
        <v>573</v>
      </c>
      <c r="C6881" s="23" t="s">
        <v>13</v>
      </c>
      <c r="D6881" s="24" t="e">
        <f>VLOOKUP(A6881,Vystup20160620!$C:$C,1,FALSE)</f>
        <v>#N/A</v>
      </c>
      <c r="E6881" s="10" t="str">
        <f>VLOOKUP(A6881,pomocne!$A:$C,3,FALSE)</f>
        <v>Pedagog nebo ředitel</v>
      </c>
    </row>
    <row r="6882" spans="1:5" s="24" customFormat="1" ht="30" x14ac:dyDescent="0.25">
      <c r="A6882" s="23" t="s">
        <v>704</v>
      </c>
      <c r="B6882" s="23" t="s">
        <v>608</v>
      </c>
      <c r="C6882" s="23" t="s">
        <v>13</v>
      </c>
      <c r="D6882" s="24" t="e">
        <f>VLOOKUP(A6882,Vystup20160620!$C:$C,1,FALSE)</f>
        <v>#N/A</v>
      </c>
      <c r="E6882" s="10" t="str">
        <f>VLOOKUP(A6882,pomocne!$A:$C,3,FALSE)</f>
        <v>Pedagog nebo ředitel</v>
      </c>
    </row>
    <row r="6883" spans="1:5" s="24" customFormat="1" x14ac:dyDescent="0.25">
      <c r="A6883" s="23" t="s">
        <v>704</v>
      </c>
      <c r="B6883" s="23" t="s">
        <v>38</v>
      </c>
      <c r="C6883" s="23" t="s">
        <v>13</v>
      </c>
      <c r="D6883" s="24" t="e">
        <f>VLOOKUP(A6883,Vystup20160620!$C:$C,1,FALSE)</f>
        <v>#N/A</v>
      </c>
      <c r="E6883" s="10" t="str">
        <f>VLOOKUP(A6883,pomocne!$A:$C,3,FALSE)</f>
        <v>Pedagog nebo ředitel</v>
      </c>
    </row>
    <row r="6884" spans="1:5" s="24" customFormat="1" x14ac:dyDescent="0.25">
      <c r="A6884" s="23" t="s">
        <v>704</v>
      </c>
      <c r="B6884" s="23" t="s">
        <v>574</v>
      </c>
      <c r="C6884" s="23" t="s">
        <v>13</v>
      </c>
      <c r="D6884" s="24" t="e">
        <f>VLOOKUP(A6884,Vystup20160620!$C:$C,1,FALSE)</f>
        <v>#N/A</v>
      </c>
      <c r="E6884" s="10" t="str">
        <f>VLOOKUP(A6884,pomocne!$A:$C,3,FALSE)</f>
        <v>Pedagog nebo ředitel</v>
      </c>
    </row>
    <row r="6885" spans="1:5" s="24" customFormat="1" x14ac:dyDescent="0.25">
      <c r="A6885" s="23" t="s">
        <v>704</v>
      </c>
      <c r="B6885" s="23" t="s">
        <v>575</v>
      </c>
      <c r="C6885" s="23" t="s">
        <v>13</v>
      </c>
      <c r="D6885" s="24" t="e">
        <f>VLOOKUP(A6885,Vystup20160620!$C:$C,1,FALSE)</f>
        <v>#N/A</v>
      </c>
      <c r="E6885" s="10" t="str">
        <f>VLOOKUP(A6885,pomocne!$A:$C,3,FALSE)</f>
        <v>Pedagog nebo ředitel</v>
      </c>
    </row>
    <row r="6886" spans="1:5" s="24" customFormat="1" x14ac:dyDescent="0.25">
      <c r="A6886" s="23" t="s">
        <v>704</v>
      </c>
      <c r="B6886" s="23" t="s">
        <v>576</v>
      </c>
      <c r="C6886" s="23" t="s">
        <v>13</v>
      </c>
      <c r="D6886" s="24" t="e">
        <f>VLOOKUP(A6886,Vystup20160620!$C:$C,1,FALSE)</f>
        <v>#N/A</v>
      </c>
      <c r="E6886" s="10" t="str">
        <f>VLOOKUP(A6886,pomocne!$A:$C,3,FALSE)</f>
        <v>Pedagog nebo ředitel</v>
      </c>
    </row>
    <row r="6887" spans="1:5" s="24" customFormat="1" x14ac:dyDescent="0.25">
      <c r="A6887" s="23" t="s">
        <v>704</v>
      </c>
      <c r="B6887" s="23" t="s">
        <v>577</v>
      </c>
      <c r="C6887" s="23" t="s">
        <v>13</v>
      </c>
      <c r="D6887" s="24" t="e">
        <f>VLOOKUP(A6887,Vystup20160620!$C:$C,1,FALSE)</f>
        <v>#N/A</v>
      </c>
      <c r="E6887" s="10" t="str">
        <f>VLOOKUP(A6887,pomocne!$A:$C,3,FALSE)</f>
        <v>Pedagog nebo ředitel</v>
      </c>
    </row>
    <row r="6888" spans="1:5" s="24" customFormat="1" x14ac:dyDescent="0.25">
      <c r="A6888" s="23" t="s">
        <v>704</v>
      </c>
      <c r="B6888" s="23" t="s">
        <v>578</v>
      </c>
      <c r="C6888" s="23" t="s">
        <v>13</v>
      </c>
      <c r="D6888" s="24" t="e">
        <f>VLOOKUP(A6888,Vystup20160620!$C:$C,1,FALSE)</f>
        <v>#N/A</v>
      </c>
      <c r="E6888" s="10" t="str">
        <f>VLOOKUP(A6888,pomocne!$A:$C,3,FALSE)</f>
        <v>Pedagog nebo ředitel</v>
      </c>
    </row>
    <row r="6889" spans="1:5" s="24" customFormat="1" x14ac:dyDescent="0.25">
      <c r="A6889" s="23" t="s">
        <v>704</v>
      </c>
      <c r="B6889" s="23" t="s">
        <v>44</v>
      </c>
      <c r="C6889" s="23" t="s">
        <v>13</v>
      </c>
      <c r="D6889" s="24" t="e">
        <f>VLOOKUP(A6889,Vystup20160620!$C:$C,1,FALSE)</f>
        <v>#N/A</v>
      </c>
      <c r="E6889" s="10" t="str">
        <f>VLOOKUP(A6889,pomocne!$A:$C,3,FALSE)</f>
        <v>Pedagog nebo ředitel</v>
      </c>
    </row>
    <row r="6890" spans="1:5" s="24" customFormat="1" ht="30" x14ac:dyDescent="0.25">
      <c r="A6890" s="23" t="s">
        <v>704</v>
      </c>
      <c r="B6890" s="23" t="s">
        <v>114</v>
      </c>
      <c r="C6890" s="23" t="s">
        <v>706</v>
      </c>
      <c r="D6890" s="24" t="e">
        <f>VLOOKUP(A6890,Vystup20160620!$C:$C,1,FALSE)</f>
        <v>#N/A</v>
      </c>
      <c r="E6890" s="10" t="str">
        <f>VLOOKUP(A6890,pomocne!$A:$C,3,FALSE)</f>
        <v>Pedagog nebo ředitel</v>
      </c>
    </row>
    <row r="6891" spans="1:5" s="24" customFormat="1" x14ac:dyDescent="0.25">
      <c r="A6891" s="23" t="s">
        <v>704</v>
      </c>
      <c r="B6891" s="23" t="s">
        <v>579</v>
      </c>
      <c r="C6891" s="23" t="s">
        <v>13</v>
      </c>
      <c r="D6891" s="24" t="e">
        <f>VLOOKUP(A6891,Vystup20160620!$C:$C,1,FALSE)</f>
        <v>#N/A</v>
      </c>
      <c r="E6891" s="10" t="str">
        <f>VLOOKUP(A6891,pomocne!$A:$C,3,FALSE)</f>
        <v>Pedagog nebo ředitel</v>
      </c>
    </row>
    <row r="6892" spans="1:5" s="24" customFormat="1" x14ac:dyDescent="0.25">
      <c r="A6892" s="23" t="s">
        <v>704</v>
      </c>
      <c r="B6892" s="23" t="s">
        <v>609</v>
      </c>
      <c r="C6892" s="23" t="s">
        <v>13</v>
      </c>
      <c r="D6892" s="24" t="e">
        <f>VLOOKUP(A6892,Vystup20160620!$C:$C,1,FALSE)</f>
        <v>#N/A</v>
      </c>
      <c r="E6892" s="10" t="str">
        <f>VLOOKUP(A6892,pomocne!$A:$C,3,FALSE)</f>
        <v>Pedagog nebo ředitel</v>
      </c>
    </row>
    <row r="6893" spans="1:5" s="24" customFormat="1" x14ac:dyDescent="0.25">
      <c r="A6893" s="23" t="s">
        <v>704</v>
      </c>
      <c r="B6893" s="23" t="s">
        <v>610</v>
      </c>
      <c r="C6893" s="23" t="s">
        <v>13</v>
      </c>
      <c r="D6893" s="24" t="e">
        <f>VLOOKUP(A6893,Vystup20160620!$C:$C,1,FALSE)</f>
        <v>#N/A</v>
      </c>
      <c r="E6893" s="10" t="str">
        <f>VLOOKUP(A6893,pomocne!$A:$C,3,FALSE)</f>
        <v>Pedagog nebo ředitel</v>
      </c>
    </row>
    <row r="6894" spans="1:5" s="24" customFormat="1" x14ac:dyDescent="0.25">
      <c r="A6894" s="23" t="s">
        <v>704</v>
      </c>
      <c r="B6894" s="23" t="s">
        <v>580</v>
      </c>
      <c r="C6894" s="23" t="s">
        <v>13</v>
      </c>
      <c r="D6894" s="24" t="e">
        <f>VLOOKUP(A6894,Vystup20160620!$C:$C,1,FALSE)</f>
        <v>#N/A</v>
      </c>
      <c r="E6894" s="10" t="str">
        <f>VLOOKUP(A6894,pomocne!$A:$C,3,FALSE)</f>
        <v>Pedagog nebo ředitel</v>
      </c>
    </row>
    <row r="6895" spans="1:5" s="24" customFormat="1" x14ac:dyDescent="0.25">
      <c r="A6895" s="23" t="s">
        <v>704</v>
      </c>
      <c r="B6895" s="23" t="s">
        <v>611</v>
      </c>
      <c r="C6895" s="23" t="s">
        <v>13</v>
      </c>
      <c r="D6895" s="24" t="e">
        <f>VLOOKUP(A6895,Vystup20160620!$C:$C,1,FALSE)</f>
        <v>#N/A</v>
      </c>
      <c r="E6895" s="10" t="str">
        <f>VLOOKUP(A6895,pomocne!$A:$C,3,FALSE)</f>
        <v>Pedagog nebo ředitel</v>
      </c>
    </row>
    <row r="6896" spans="1:5" s="24" customFormat="1" x14ac:dyDescent="0.25">
      <c r="A6896" s="23" t="s">
        <v>704</v>
      </c>
      <c r="B6896" s="23" t="s">
        <v>612</v>
      </c>
      <c r="C6896" s="23" t="s">
        <v>13</v>
      </c>
      <c r="D6896" s="24" t="e">
        <f>VLOOKUP(A6896,Vystup20160620!$C:$C,1,FALSE)</f>
        <v>#N/A</v>
      </c>
      <c r="E6896" s="10" t="str">
        <f>VLOOKUP(A6896,pomocne!$A:$C,3,FALSE)</f>
        <v>Pedagog nebo ředitel</v>
      </c>
    </row>
    <row r="6897" spans="1:5" s="24" customFormat="1" x14ac:dyDescent="0.25">
      <c r="A6897" s="23" t="s">
        <v>704</v>
      </c>
      <c r="B6897" s="23" t="s">
        <v>581</v>
      </c>
      <c r="C6897" s="23" t="s">
        <v>13</v>
      </c>
      <c r="D6897" s="24" t="e">
        <f>VLOOKUP(A6897,Vystup20160620!$C:$C,1,FALSE)</f>
        <v>#N/A</v>
      </c>
      <c r="E6897" s="10" t="str">
        <f>VLOOKUP(A6897,pomocne!$A:$C,3,FALSE)</f>
        <v>Pedagog nebo ředitel</v>
      </c>
    </row>
    <row r="6898" spans="1:5" s="24" customFormat="1" x14ac:dyDescent="0.25">
      <c r="A6898" s="23" t="s">
        <v>704</v>
      </c>
      <c r="B6898" s="23" t="s">
        <v>582</v>
      </c>
      <c r="C6898" s="23" t="s">
        <v>18</v>
      </c>
      <c r="D6898" s="24" t="e">
        <f>VLOOKUP(A6898,Vystup20160620!$C:$C,1,FALSE)</f>
        <v>#N/A</v>
      </c>
      <c r="E6898" s="10" t="str">
        <f>VLOOKUP(A6898,pomocne!$A:$C,3,FALSE)</f>
        <v>Pedagog nebo ředitel</v>
      </c>
    </row>
    <row r="6899" spans="1:5" s="24" customFormat="1" x14ac:dyDescent="0.25">
      <c r="A6899" s="23" t="s">
        <v>704</v>
      </c>
      <c r="B6899" s="23" t="s">
        <v>583</v>
      </c>
      <c r="C6899" s="23" t="s">
        <v>13</v>
      </c>
      <c r="D6899" s="24" t="e">
        <f>VLOOKUP(A6899,Vystup20160620!$C:$C,1,FALSE)</f>
        <v>#N/A</v>
      </c>
      <c r="E6899" s="10" t="str">
        <f>VLOOKUP(A6899,pomocne!$A:$C,3,FALSE)</f>
        <v>Pedagog nebo ředitel</v>
      </c>
    </row>
    <row r="6900" spans="1:5" s="24" customFormat="1" ht="30" x14ac:dyDescent="0.25">
      <c r="A6900" s="23" t="s">
        <v>704</v>
      </c>
      <c r="B6900" s="23" t="s">
        <v>584</v>
      </c>
      <c r="C6900" s="23" t="s">
        <v>13</v>
      </c>
      <c r="D6900" s="24" t="e">
        <f>VLOOKUP(A6900,Vystup20160620!$C:$C,1,FALSE)</f>
        <v>#N/A</v>
      </c>
      <c r="E6900" s="10" t="str">
        <f>VLOOKUP(A6900,pomocne!$A:$C,3,FALSE)</f>
        <v>Pedagog nebo ředitel</v>
      </c>
    </row>
    <row r="6901" spans="1:5" s="24" customFormat="1" ht="30" x14ac:dyDescent="0.25">
      <c r="A6901" s="23" t="s">
        <v>704</v>
      </c>
      <c r="B6901" s="23" t="s">
        <v>585</v>
      </c>
      <c r="C6901" s="23" t="s">
        <v>13</v>
      </c>
      <c r="D6901" s="24" t="e">
        <f>VLOOKUP(A6901,Vystup20160620!$C:$C,1,FALSE)</f>
        <v>#N/A</v>
      </c>
      <c r="E6901" s="10" t="str">
        <f>VLOOKUP(A6901,pomocne!$A:$C,3,FALSE)</f>
        <v>Pedagog nebo ředitel</v>
      </c>
    </row>
    <row r="6902" spans="1:5" s="24" customFormat="1" ht="30" x14ac:dyDescent="0.25">
      <c r="A6902" s="23" t="s">
        <v>704</v>
      </c>
      <c r="B6902" s="23" t="s">
        <v>586</v>
      </c>
      <c r="C6902" s="23" t="s">
        <v>13</v>
      </c>
      <c r="D6902" s="24" t="e">
        <f>VLOOKUP(A6902,Vystup20160620!$C:$C,1,FALSE)</f>
        <v>#N/A</v>
      </c>
      <c r="E6902" s="10" t="str">
        <f>VLOOKUP(A6902,pomocne!$A:$C,3,FALSE)</f>
        <v>Pedagog nebo ředitel</v>
      </c>
    </row>
    <row r="6903" spans="1:5" s="24" customFormat="1" x14ac:dyDescent="0.25">
      <c r="A6903" s="23" t="s">
        <v>704</v>
      </c>
      <c r="B6903" s="23" t="s">
        <v>613</v>
      </c>
      <c r="C6903" s="23" t="s">
        <v>13</v>
      </c>
      <c r="D6903" s="24" t="e">
        <f>VLOOKUP(A6903,Vystup20160620!$C:$C,1,FALSE)</f>
        <v>#N/A</v>
      </c>
      <c r="E6903" s="10" t="str">
        <f>VLOOKUP(A6903,pomocne!$A:$C,3,FALSE)</f>
        <v>Pedagog nebo ředitel</v>
      </c>
    </row>
    <row r="6904" spans="1:5" s="24" customFormat="1" x14ac:dyDescent="0.25">
      <c r="A6904" s="23" t="s">
        <v>704</v>
      </c>
      <c r="B6904" s="23" t="s">
        <v>614</v>
      </c>
      <c r="C6904" s="23" t="s">
        <v>13</v>
      </c>
      <c r="D6904" s="24" t="e">
        <f>VLOOKUP(A6904,Vystup20160620!$C:$C,1,FALSE)</f>
        <v>#N/A</v>
      </c>
      <c r="E6904" s="10" t="str">
        <f>VLOOKUP(A6904,pomocne!$A:$C,3,FALSE)</f>
        <v>Pedagog nebo ředitel</v>
      </c>
    </row>
    <row r="6905" spans="1:5" s="24" customFormat="1" ht="30" x14ac:dyDescent="0.25">
      <c r="A6905" s="23" t="s">
        <v>704</v>
      </c>
      <c r="B6905" s="23" t="s">
        <v>615</v>
      </c>
      <c r="C6905" s="23" t="s">
        <v>13</v>
      </c>
      <c r="D6905" s="24" t="e">
        <f>VLOOKUP(A6905,Vystup20160620!$C:$C,1,FALSE)</f>
        <v>#N/A</v>
      </c>
      <c r="E6905" s="10" t="str">
        <f>VLOOKUP(A6905,pomocne!$A:$C,3,FALSE)</f>
        <v>Pedagog nebo ředitel</v>
      </c>
    </row>
    <row r="6906" spans="1:5" s="24" customFormat="1" x14ac:dyDescent="0.25">
      <c r="A6906" s="23" t="s">
        <v>704</v>
      </c>
      <c r="B6906" s="23" t="s">
        <v>616</v>
      </c>
      <c r="C6906" s="23" t="s">
        <v>13</v>
      </c>
      <c r="D6906" s="24" t="e">
        <f>VLOOKUP(A6906,Vystup20160620!$C:$C,1,FALSE)</f>
        <v>#N/A</v>
      </c>
      <c r="E6906" s="10" t="str">
        <f>VLOOKUP(A6906,pomocne!$A:$C,3,FALSE)</f>
        <v>Pedagog nebo ředitel</v>
      </c>
    </row>
    <row r="6907" spans="1:5" s="24" customFormat="1" ht="30" x14ac:dyDescent="0.25">
      <c r="A6907" s="23" t="s">
        <v>704</v>
      </c>
      <c r="B6907" s="23" t="s">
        <v>587</v>
      </c>
      <c r="C6907" s="23" t="s">
        <v>18</v>
      </c>
      <c r="D6907" s="24" t="e">
        <f>VLOOKUP(A6907,Vystup20160620!$C:$C,1,FALSE)</f>
        <v>#N/A</v>
      </c>
      <c r="E6907" s="10" t="str">
        <f>VLOOKUP(A6907,pomocne!$A:$C,3,FALSE)</f>
        <v>Pedagog nebo ředitel</v>
      </c>
    </row>
    <row r="6908" spans="1:5" s="24" customFormat="1" ht="30" x14ac:dyDescent="0.25">
      <c r="A6908" s="23" t="s">
        <v>704</v>
      </c>
      <c r="B6908" s="23" t="s">
        <v>588</v>
      </c>
      <c r="C6908" s="23" t="s">
        <v>18</v>
      </c>
      <c r="D6908" s="24" t="e">
        <f>VLOOKUP(A6908,Vystup20160620!$C:$C,1,FALSE)</f>
        <v>#N/A</v>
      </c>
      <c r="E6908" s="10" t="str">
        <f>VLOOKUP(A6908,pomocne!$A:$C,3,FALSE)</f>
        <v>Pedagog nebo ředitel</v>
      </c>
    </row>
    <row r="6909" spans="1:5" s="24" customFormat="1" x14ac:dyDescent="0.25">
      <c r="A6909" s="23" t="s">
        <v>704</v>
      </c>
      <c r="B6909" s="23" t="s">
        <v>589</v>
      </c>
      <c r="C6909" s="23" t="s">
        <v>18</v>
      </c>
      <c r="D6909" s="24" t="e">
        <f>VLOOKUP(A6909,Vystup20160620!$C:$C,1,FALSE)</f>
        <v>#N/A</v>
      </c>
      <c r="E6909" s="10" t="str">
        <f>VLOOKUP(A6909,pomocne!$A:$C,3,FALSE)</f>
        <v>Pedagog nebo ředitel</v>
      </c>
    </row>
    <row r="6910" spans="1:5" s="24" customFormat="1" ht="30" x14ac:dyDescent="0.25">
      <c r="A6910" s="23" t="s">
        <v>704</v>
      </c>
      <c r="B6910" s="23" t="s">
        <v>617</v>
      </c>
      <c r="C6910" s="23" t="s">
        <v>13</v>
      </c>
      <c r="D6910" s="24" t="e">
        <f>VLOOKUP(A6910,Vystup20160620!$C:$C,1,FALSE)</f>
        <v>#N/A</v>
      </c>
      <c r="E6910" s="10" t="str">
        <f>VLOOKUP(A6910,pomocne!$A:$C,3,FALSE)</f>
        <v>Pedagog nebo ředitel</v>
      </c>
    </row>
    <row r="6911" spans="1:5" s="24" customFormat="1" x14ac:dyDescent="0.25">
      <c r="A6911" s="23" t="s">
        <v>704</v>
      </c>
      <c r="B6911" s="23" t="s">
        <v>66</v>
      </c>
      <c r="C6911" s="23" t="s">
        <v>13</v>
      </c>
      <c r="D6911" s="24" t="e">
        <f>VLOOKUP(A6911,Vystup20160620!$C:$C,1,FALSE)</f>
        <v>#N/A</v>
      </c>
      <c r="E6911" s="10" t="str">
        <f>VLOOKUP(A6911,pomocne!$A:$C,3,FALSE)</f>
        <v>Pedagog nebo ředitel</v>
      </c>
    </row>
    <row r="6912" spans="1:5" s="24" customFormat="1" x14ac:dyDescent="0.25">
      <c r="A6912" s="23" t="s">
        <v>704</v>
      </c>
      <c r="B6912" s="23" t="s">
        <v>67</v>
      </c>
      <c r="C6912" s="23" t="s">
        <v>13</v>
      </c>
      <c r="D6912" s="24" t="e">
        <f>VLOOKUP(A6912,Vystup20160620!$C:$C,1,FALSE)</f>
        <v>#N/A</v>
      </c>
      <c r="E6912" s="10" t="str">
        <f>VLOOKUP(A6912,pomocne!$A:$C,3,FALSE)</f>
        <v>Pedagog nebo ředitel</v>
      </c>
    </row>
    <row r="6913" spans="1:5" s="24" customFormat="1" ht="30" x14ac:dyDescent="0.25">
      <c r="A6913" s="23" t="s">
        <v>704</v>
      </c>
      <c r="B6913" s="23" t="s">
        <v>68</v>
      </c>
      <c r="C6913" s="23" t="s">
        <v>13</v>
      </c>
      <c r="D6913" s="24" t="e">
        <f>VLOOKUP(A6913,Vystup20160620!$C:$C,1,FALSE)</f>
        <v>#N/A</v>
      </c>
      <c r="E6913" s="10" t="str">
        <f>VLOOKUP(A6913,pomocne!$A:$C,3,FALSE)</f>
        <v>Pedagog nebo ředitel</v>
      </c>
    </row>
    <row r="6914" spans="1:5" s="24" customFormat="1" ht="75" x14ac:dyDescent="0.25">
      <c r="A6914" s="23" t="s">
        <v>704</v>
      </c>
      <c r="B6914" s="23" t="s">
        <v>116</v>
      </c>
      <c r="C6914" s="23" t="s">
        <v>707</v>
      </c>
      <c r="D6914" s="24" t="e">
        <f>VLOOKUP(A6914,Vystup20160620!$C:$C,1,FALSE)</f>
        <v>#N/A</v>
      </c>
      <c r="E6914" s="10" t="str">
        <f>VLOOKUP(A6914,pomocne!$A:$C,3,FALSE)</f>
        <v>Pedagog nebo ředitel</v>
      </c>
    </row>
    <row r="6915" spans="1:5" s="24" customFormat="1" x14ac:dyDescent="0.25">
      <c r="A6915" s="23" t="s">
        <v>704</v>
      </c>
      <c r="B6915" s="23" t="s">
        <v>69</v>
      </c>
      <c r="C6915" s="23" t="s">
        <v>18</v>
      </c>
      <c r="D6915" s="24" t="e">
        <f>VLOOKUP(A6915,Vystup20160620!$C:$C,1,FALSE)</f>
        <v>#N/A</v>
      </c>
      <c r="E6915" s="10" t="str">
        <f>VLOOKUP(A6915,pomocne!$A:$C,3,FALSE)</f>
        <v>Pedagog nebo ředitel</v>
      </c>
    </row>
    <row r="6916" spans="1:5" s="24" customFormat="1" ht="180" x14ac:dyDescent="0.25">
      <c r="A6916" s="23" t="s">
        <v>704</v>
      </c>
      <c r="B6916" s="23" t="s">
        <v>69</v>
      </c>
      <c r="C6916" s="23" t="s">
        <v>708</v>
      </c>
      <c r="D6916" s="24" t="e">
        <f>VLOOKUP(A6916,Vystup20160620!$C:$C,1,FALSE)</f>
        <v>#N/A</v>
      </c>
      <c r="E6916" s="10" t="str">
        <f>VLOOKUP(A6916,pomocne!$A:$C,3,FALSE)</f>
        <v>Pedagog nebo ředitel</v>
      </c>
    </row>
    <row r="6917" spans="1:5" s="24" customFormat="1" x14ac:dyDescent="0.25">
      <c r="A6917" s="23" t="s">
        <v>704</v>
      </c>
      <c r="B6917" s="23" t="s">
        <v>105</v>
      </c>
      <c r="C6917" s="23" t="s">
        <v>18</v>
      </c>
      <c r="D6917" s="24" t="e">
        <f>VLOOKUP(A6917,Vystup20160620!$C:$C,1,FALSE)</f>
        <v>#N/A</v>
      </c>
      <c r="E6917" s="10" t="str">
        <f>VLOOKUP(A6917,pomocne!$A:$C,3,FALSE)</f>
        <v>Pedagog nebo ředitel</v>
      </c>
    </row>
    <row r="6918" spans="1:5" s="24" customFormat="1" x14ac:dyDescent="0.25">
      <c r="A6918" s="23" t="s">
        <v>704</v>
      </c>
      <c r="B6918" s="23" t="s">
        <v>618</v>
      </c>
      <c r="C6918" s="23" t="s">
        <v>18</v>
      </c>
      <c r="D6918" s="24" t="e">
        <f>VLOOKUP(A6918,Vystup20160620!$C:$C,1,FALSE)</f>
        <v>#N/A</v>
      </c>
      <c r="E6918" s="10" t="str">
        <f>VLOOKUP(A6918,pomocne!$A:$C,3,FALSE)</f>
        <v>Pedagog nebo ředitel</v>
      </c>
    </row>
    <row r="6919" spans="1:5" s="24" customFormat="1" x14ac:dyDescent="0.25">
      <c r="A6919" s="23" t="s">
        <v>704</v>
      </c>
      <c r="B6919" s="23" t="s">
        <v>619</v>
      </c>
      <c r="C6919" s="23" t="s">
        <v>18</v>
      </c>
      <c r="D6919" s="24" t="e">
        <f>VLOOKUP(A6919,Vystup20160620!$C:$C,1,FALSE)</f>
        <v>#N/A</v>
      </c>
      <c r="E6919" s="10" t="str">
        <f>VLOOKUP(A6919,pomocne!$A:$C,3,FALSE)</f>
        <v>Pedagog nebo ředitel</v>
      </c>
    </row>
    <row r="6920" spans="1:5" s="24" customFormat="1" x14ac:dyDescent="0.25">
      <c r="A6920" s="23" t="s">
        <v>704</v>
      </c>
      <c r="B6920" s="23" t="s">
        <v>70</v>
      </c>
      <c r="C6920" s="23" t="s">
        <v>13</v>
      </c>
      <c r="D6920" s="24" t="e">
        <f>VLOOKUP(A6920,Vystup20160620!$C:$C,1,FALSE)</f>
        <v>#N/A</v>
      </c>
      <c r="E6920" s="10" t="str">
        <f>VLOOKUP(A6920,pomocne!$A:$C,3,FALSE)</f>
        <v>Pedagog nebo ředitel</v>
      </c>
    </row>
    <row r="6921" spans="1:5" s="24" customFormat="1" x14ac:dyDescent="0.25">
      <c r="A6921" s="23" t="s">
        <v>704</v>
      </c>
      <c r="B6921" s="23" t="s">
        <v>129</v>
      </c>
      <c r="C6921" s="23" t="s">
        <v>13</v>
      </c>
      <c r="D6921" s="24" t="e">
        <f>VLOOKUP(A6921,Vystup20160620!$C:$C,1,FALSE)</f>
        <v>#N/A</v>
      </c>
      <c r="E6921" s="10" t="str">
        <f>VLOOKUP(A6921,pomocne!$A:$C,3,FALSE)</f>
        <v>Pedagog nebo ředitel</v>
      </c>
    </row>
    <row r="6922" spans="1:5" s="24" customFormat="1" x14ac:dyDescent="0.25">
      <c r="A6922" s="23" t="s">
        <v>704</v>
      </c>
      <c r="B6922" s="23" t="s">
        <v>130</v>
      </c>
      <c r="C6922" s="23" t="s">
        <v>18</v>
      </c>
      <c r="D6922" s="24" t="e">
        <f>VLOOKUP(A6922,Vystup20160620!$C:$C,1,FALSE)</f>
        <v>#N/A</v>
      </c>
      <c r="E6922" s="10" t="str">
        <f>VLOOKUP(A6922,pomocne!$A:$C,3,FALSE)</f>
        <v>Pedagog nebo ředitel</v>
      </c>
    </row>
    <row r="6923" spans="1:5" s="24" customFormat="1" x14ac:dyDescent="0.25">
      <c r="A6923" s="23" t="s">
        <v>704</v>
      </c>
      <c r="B6923" s="23" t="s">
        <v>131</v>
      </c>
      <c r="C6923" s="23" t="s">
        <v>13</v>
      </c>
      <c r="D6923" s="24" t="e">
        <f>VLOOKUP(A6923,Vystup20160620!$C:$C,1,FALSE)</f>
        <v>#N/A</v>
      </c>
      <c r="E6923" s="10" t="str">
        <f>VLOOKUP(A6923,pomocne!$A:$C,3,FALSE)</f>
        <v>Pedagog nebo ředitel</v>
      </c>
    </row>
    <row r="6924" spans="1:5" s="24" customFormat="1" x14ac:dyDescent="0.25">
      <c r="A6924" s="23" t="s">
        <v>704</v>
      </c>
      <c r="B6924" s="23" t="s">
        <v>590</v>
      </c>
      <c r="C6924" s="23" t="s">
        <v>13</v>
      </c>
      <c r="D6924" s="24" t="e">
        <f>VLOOKUP(A6924,Vystup20160620!$C:$C,1,FALSE)</f>
        <v>#N/A</v>
      </c>
      <c r="E6924" s="10" t="str">
        <f>VLOOKUP(A6924,pomocne!$A:$C,3,FALSE)</f>
        <v>Pedagog nebo ředitel</v>
      </c>
    </row>
    <row r="6925" spans="1:5" s="24" customFormat="1" x14ac:dyDescent="0.25">
      <c r="A6925" s="23" t="s">
        <v>704</v>
      </c>
      <c r="B6925" s="23" t="s">
        <v>620</v>
      </c>
      <c r="C6925" s="23" t="s">
        <v>13</v>
      </c>
      <c r="D6925" s="24" t="e">
        <f>VLOOKUP(A6925,Vystup20160620!$C:$C,1,FALSE)</f>
        <v>#N/A</v>
      </c>
      <c r="E6925" s="10" t="str">
        <f>VLOOKUP(A6925,pomocne!$A:$C,3,FALSE)</f>
        <v>Pedagog nebo ředitel</v>
      </c>
    </row>
    <row r="6926" spans="1:5" s="24" customFormat="1" x14ac:dyDescent="0.25">
      <c r="A6926" s="23" t="s">
        <v>704</v>
      </c>
      <c r="B6926" s="23" t="s">
        <v>73</v>
      </c>
      <c r="C6926" s="23" t="s">
        <v>13</v>
      </c>
      <c r="D6926" s="24" t="e">
        <f>VLOOKUP(A6926,Vystup20160620!$C:$C,1,FALSE)</f>
        <v>#N/A</v>
      </c>
      <c r="E6926" s="10" t="str">
        <f>VLOOKUP(A6926,pomocne!$A:$C,3,FALSE)</f>
        <v>Pedagog nebo ředitel</v>
      </c>
    </row>
    <row r="6927" spans="1:5" s="24" customFormat="1" x14ac:dyDescent="0.25">
      <c r="A6927" s="23" t="s">
        <v>704</v>
      </c>
      <c r="B6927" s="23" t="s">
        <v>591</v>
      </c>
      <c r="C6927" s="23" t="s">
        <v>18</v>
      </c>
      <c r="D6927" s="24" t="e">
        <f>VLOOKUP(A6927,Vystup20160620!$C:$C,1,FALSE)</f>
        <v>#N/A</v>
      </c>
      <c r="E6927" s="10" t="str">
        <f>VLOOKUP(A6927,pomocne!$A:$C,3,FALSE)</f>
        <v>Pedagog nebo ředitel</v>
      </c>
    </row>
    <row r="6928" spans="1:5" s="24" customFormat="1" ht="120" x14ac:dyDescent="0.25">
      <c r="A6928" s="23" t="s">
        <v>704</v>
      </c>
      <c r="B6928" s="23" t="s">
        <v>193</v>
      </c>
      <c r="C6928" s="23" t="s">
        <v>709</v>
      </c>
      <c r="D6928" s="24" t="e">
        <f>VLOOKUP(A6928,Vystup20160620!$C:$C,1,FALSE)</f>
        <v>#N/A</v>
      </c>
      <c r="E6928" s="10" t="str">
        <f>VLOOKUP(A6928,pomocne!$A:$C,3,FALSE)</f>
        <v>Pedagog nebo ředitel</v>
      </c>
    </row>
    <row r="6929" spans="1:5" s="24" customFormat="1" x14ac:dyDescent="0.25">
      <c r="A6929" s="23" t="s">
        <v>704</v>
      </c>
      <c r="B6929" s="23" t="s">
        <v>75</v>
      </c>
      <c r="C6929" s="23" t="s">
        <v>13</v>
      </c>
      <c r="D6929" s="24" t="e">
        <f>VLOOKUP(A6929,Vystup20160620!$C:$C,1,FALSE)</f>
        <v>#N/A</v>
      </c>
      <c r="E6929" s="10" t="str">
        <f>VLOOKUP(A6929,pomocne!$A:$C,3,FALSE)</f>
        <v>Pedagog nebo ředitel</v>
      </c>
    </row>
    <row r="6930" spans="1:5" s="24" customFormat="1" ht="30" x14ac:dyDescent="0.25">
      <c r="A6930" s="23" t="s">
        <v>704</v>
      </c>
      <c r="B6930" s="23" t="s">
        <v>592</v>
      </c>
      <c r="C6930" s="23" t="s">
        <v>13</v>
      </c>
      <c r="D6930" s="24" t="e">
        <f>VLOOKUP(A6930,Vystup20160620!$C:$C,1,FALSE)</f>
        <v>#N/A</v>
      </c>
      <c r="E6930" s="10" t="str">
        <f>VLOOKUP(A6930,pomocne!$A:$C,3,FALSE)</f>
        <v>Pedagog nebo ředitel</v>
      </c>
    </row>
    <row r="6931" spans="1:5" s="24" customFormat="1" x14ac:dyDescent="0.25">
      <c r="A6931" s="23" t="s">
        <v>704</v>
      </c>
      <c r="B6931" s="23" t="s">
        <v>593</v>
      </c>
      <c r="C6931" s="23" t="s">
        <v>13</v>
      </c>
      <c r="D6931" s="24" t="e">
        <f>VLOOKUP(A6931,Vystup20160620!$C:$C,1,FALSE)</f>
        <v>#N/A</v>
      </c>
      <c r="E6931" s="10" t="str">
        <f>VLOOKUP(A6931,pomocne!$A:$C,3,FALSE)</f>
        <v>Pedagog nebo ředitel</v>
      </c>
    </row>
    <row r="6932" spans="1:5" s="24" customFormat="1" x14ac:dyDescent="0.25">
      <c r="A6932" s="23" t="s">
        <v>704</v>
      </c>
      <c r="B6932" s="23" t="s">
        <v>622</v>
      </c>
      <c r="C6932" s="23" t="s">
        <v>13</v>
      </c>
      <c r="D6932" s="24" t="e">
        <f>VLOOKUP(A6932,Vystup20160620!$C:$C,1,FALSE)</f>
        <v>#N/A</v>
      </c>
      <c r="E6932" s="10" t="str">
        <f>VLOOKUP(A6932,pomocne!$A:$C,3,FALSE)</f>
        <v>Pedagog nebo ředitel</v>
      </c>
    </row>
    <row r="6933" spans="1:5" s="24" customFormat="1" ht="30" x14ac:dyDescent="0.25">
      <c r="A6933" s="23" t="s">
        <v>704</v>
      </c>
      <c r="B6933" s="23" t="s">
        <v>623</v>
      </c>
      <c r="C6933" s="23" t="s">
        <v>13</v>
      </c>
      <c r="D6933" s="24" t="e">
        <f>VLOOKUP(A6933,Vystup20160620!$C:$C,1,FALSE)</f>
        <v>#N/A</v>
      </c>
      <c r="E6933" s="10" t="str">
        <f>VLOOKUP(A6933,pomocne!$A:$C,3,FALSE)</f>
        <v>Pedagog nebo ředitel</v>
      </c>
    </row>
    <row r="6934" spans="1:5" s="24" customFormat="1" x14ac:dyDescent="0.25">
      <c r="A6934" s="23" t="s">
        <v>704</v>
      </c>
      <c r="B6934" s="23" t="s">
        <v>76</v>
      </c>
      <c r="C6934" s="23" t="s">
        <v>13</v>
      </c>
      <c r="D6934" s="24" t="e">
        <f>VLOOKUP(A6934,Vystup20160620!$C:$C,1,FALSE)</f>
        <v>#N/A</v>
      </c>
      <c r="E6934" s="10" t="str">
        <f>VLOOKUP(A6934,pomocne!$A:$C,3,FALSE)</f>
        <v>Pedagog nebo ředitel</v>
      </c>
    </row>
    <row r="6935" spans="1:5" s="24" customFormat="1" ht="30" x14ac:dyDescent="0.25">
      <c r="A6935" s="23" t="s">
        <v>704</v>
      </c>
      <c r="B6935" s="23" t="s">
        <v>77</v>
      </c>
      <c r="C6935" s="23" t="s">
        <v>13</v>
      </c>
      <c r="D6935" s="24" t="e">
        <f>VLOOKUP(A6935,Vystup20160620!$C:$C,1,FALSE)</f>
        <v>#N/A</v>
      </c>
      <c r="E6935" s="10" t="str">
        <f>VLOOKUP(A6935,pomocne!$A:$C,3,FALSE)</f>
        <v>Pedagog nebo ředitel</v>
      </c>
    </row>
    <row r="6936" spans="1:5" s="24" customFormat="1" ht="45" x14ac:dyDescent="0.25">
      <c r="A6936" s="23" t="s">
        <v>704</v>
      </c>
      <c r="B6936" s="23" t="s">
        <v>78</v>
      </c>
      <c r="C6936" s="23" t="s">
        <v>710</v>
      </c>
      <c r="D6936" s="24" t="e">
        <f>VLOOKUP(A6936,Vystup20160620!$C:$C,1,FALSE)</f>
        <v>#N/A</v>
      </c>
      <c r="E6936" s="10" t="str">
        <f>VLOOKUP(A6936,pomocne!$A:$C,3,FALSE)</f>
        <v>Pedagog nebo ředitel</v>
      </c>
    </row>
    <row r="6937" spans="1:5" s="24" customFormat="1" x14ac:dyDescent="0.25">
      <c r="A6937" s="23" t="s">
        <v>704</v>
      </c>
      <c r="B6937" s="23" t="s">
        <v>594</v>
      </c>
      <c r="C6937" s="23" t="s">
        <v>13</v>
      </c>
      <c r="D6937" s="24" t="e">
        <f>VLOOKUP(A6937,Vystup20160620!$C:$C,1,FALSE)</f>
        <v>#N/A</v>
      </c>
      <c r="E6937" s="10" t="str">
        <f>VLOOKUP(A6937,pomocne!$A:$C,3,FALSE)</f>
        <v>Pedagog nebo ředitel</v>
      </c>
    </row>
    <row r="6938" spans="1:5" s="24" customFormat="1" x14ac:dyDescent="0.25">
      <c r="A6938" s="23" t="s">
        <v>704</v>
      </c>
      <c r="B6938" s="23" t="s">
        <v>595</v>
      </c>
      <c r="C6938" s="23" t="s">
        <v>13</v>
      </c>
      <c r="D6938" s="24" t="e">
        <f>VLOOKUP(A6938,Vystup20160620!$C:$C,1,FALSE)</f>
        <v>#N/A</v>
      </c>
      <c r="E6938" s="10" t="str">
        <f>VLOOKUP(A6938,pomocne!$A:$C,3,FALSE)</f>
        <v>Pedagog nebo ředitel</v>
      </c>
    </row>
    <row r="6939" spans="1:5" s="24" customFormat="1" x14ac:dyDescent="0.25">
      <c r="A6939" s="23" t="s">
        <v>704</v>
      </c>
      <c r="B6939" s="23" t="s">
        <v>82</v>
      </c>
      <c r="C6939" s="23" t="s">
        <v>13</v>
      </c>
      <c r="D6939" s="24" t="e">
        <f>VLOOKUP(A6939,Vystup20160620!$C:$C,1,FALSE)</f>
        <v>#N/A</v>
      </c>
      <c r="E6939" s="10" t="str">
        <f>VLOOKUP(A6939,pomocne!$A:$C,3,FALSE)</f>
        <v>Pedagog nebo ředitel</v>
      </c>
    </row>
    <row r="6940" spans="1:5" s="24" customFormat="1" x14ac:dyDescent="0.25">
      <c r="A6940" s="23" t="s">
        <v>704</v>
      </c>
      <c r="B6940" s="23" t="s">
        <v>596</v>
      </c>
      <c r="C6940" s="23" t="s">
        <v>13</v>
      </c>
      <c r="D6940" s="24" t="e">
        <f>VLOOKUP(A6940,Vystup20160620!$C:$C,1,FALSE)</f>
        <v>#N/A</v>
      </c>
      <c r="E6940" s="10" t="str">
        <f>VLOOKUP(A6940,pomocne!$A:$C,3,FALSE)</f>
        <v>Pedagog nebo ředitel</v>
      </c>
    </row>
    <row r="6941" spans="1:5" s="24" customFormat="1" x14ac:dyDescent="0.25">
      <c r="A6941" s="23" t="s">
        <v>704</v>
      </c>
      <c r="B6941" s="23" t="s">
        <v>84</v>
      </c>
      <c r="C6941" s="23" t="s">
        <v>13</v>
      </c>
      <c r="D6941" s="24" t="e">
        <f>VLOOKUP(A6941,Vystup20160620!$C:$C,1,FALSE)</f>
        <v>#N/A</v>
      </c>
      <c r="E6941" s="10" t="str">
        <f>VLOOKUP(A6941,pomocne!$A:$C,3,FALSE)</f>
        <v>Pedagog nebo ředitel</v>
      </c>
    </row>
    <row r="6942" spans="1:5" s="24" customFormat="1" x14ac:dyDescent="0.25">
      <c r="A6942" s="23" t="s">
        <v>704</v>
      </c>
      <c r="B6942" s="23" t="s">
        <v>597</v>
      </c>
      <c r="C6942" s="23" t="s">
        <v>13</v>
      </c>
      <c r="D6942" s="24" t="e">
        <f>VLOOKUP(A6942,Vystup20160620!$C:$C,1,FALSE)</f>
        <v>#N/A</v>
      </c>
      <c r="E6942" s="10" t="str">
        <f>VLOOKUP(A6942,pomocne!$A:$C,3,FALSE)</f>
        <v>Pedagog nebo ředitel</v>
      </c>
    </row>
    <row r="6943" spans="1:5" s="24" customFormat="1" x14ac:dyDescent="0.25">
      <c r="A6943" s="23" t="s">
        <v>704</v>
      </c>
      <c r="B6943" s="23" t="s">
        <v>598</v>
      </c>
      <c r="C6943" s="23" t="s">
        <v>13</v>
      </c>
      <c r="D6943" s="24" t="e">
        <f>VLOOKUP(A6943,Vystup20160620!$C:$C,1,FALSE)</f>
        <v>#N/A</v>
      </c>
      <c r="E6943" s="10" t="str">
        <f>VLOOKUP(A6943,pomocne!$A:$C,3,FALSE)</f>
        <v>Pedagog nebo ředitel</v>
      </c>
    </row>
    <row r="6944" spans="1:5" s="24" customFormat="1" ht="30" x14ac:dyDescent="0.25">
      <c r="A6944" s="23" t="s">
        <v>704</v>
      </c>
      <c r="B6944" s="23" t="s">
        <v>87</v>
      </c>
      <c r="C6944" s="23" t="s">
        <v>13</v>
      </c>
      <c r="D6944" s="24" t="e">
        <f>VLOOKUP(A6944,Vystup20160620!$C:$C,1,FALSE)</f>
        <v>#N/A</v>
      </c>
      <c r="E6944" s="10" t="str">
        <f>VLOOKUP(A6944,pomocne!$A:$C,3,FALSE)</f>
        <v>Pedagog nebo ředitel</v>
      </c>
    </row>
    <row r="6945" spans="1:5" s="24" customFormat="1" ht="30" x14ac:dyDescent="0.25">
      <c r="A6945" s="23" t="s">
        <v>704</v>
      </c>
      <c r="B6945" s="23" t="s">
        <v>88</v>
      </c>
      <c r="C6945" s="23" t="s">
        <v>13</v>
      </c>
      <c r="D6945" s="24" t="e">
        <f>VLOOKUP(A6945,Vystup20160620!$C:$C,1,FALSE)</f>
        <v>#N/A</v>
      </c>
      <c r="E6945" s="10" t="str">
        <f>VLOOKUP(A6945,pomocne!$A:$C,3,FALSE)</f>
        <v>Pedagog nebo ředitel</v>
      </c>
    </row>
    <row r="6946" spans="1:5" s="24" customFormat="1" hidden="1" x14ac:dyDescent="0.25">
      <c r="A6946" s="23" t="s">
        <v>711</v>
      </c>
      <c r="B6946" s="23" t="s">
        <v>511</v>
      </c>
      <c r="C6946" s="23" t="s">
        <v>135</v>
      </c>
      <c r="D6946" s="24" t="e">
        <f>VLOOKUP(A6946,Vystup20160620!$C:$C,1,FALSE)</f>
        <v>#N/A</v>
      </c>
      <c r="E6946" s="10" t="str">
        <f>VLOOKUP(A6946,pomocne!$A:$C,3,FALSE)</f>
        <v>Rodič</v>
      </c>
    </row>
    <row r="6947" spans="1:5" s="24" customFormat="1" hidden="1" x14ac:dyDescent="0.25">
      <c r="A6947" s="23" t="s">
        <v>711</v>
      </c>
      <c r="B6947" s="23" t="s">
        <v>512</v>
      </c>
      <c r="C6947" s="23" t="s">
        <v>13</v>
      </c>
      <c r="D6947" s="24" t="e">
        <f>VLOOKUP(A6947,Vystup20160620!$C:$C,1,FALSE)</f>
        <v>#N/A</v>
      </c>
      <c r="E6947" s="10" t="str">
        <f>VLOOKUP(A6947,pomocne!$A:$C,3,FALSE)</f>
        <v>Rodič</v>
      </c>
    </row>
    <row r="6948" spans="1:5" s="24" customFormat="1" hidden="1" x14ac:dyDescent="0.25">
      <c r="A6948" s="23" t="s">
        <v>711</v>
      </c>
      <c r="B6948" s="23" t="s">
        <v>513</v>
      </c>
      <c r="C6948" s="23" t="s">
        <v>13</v>
      </c>
      <c r="D6948" s="24" t="e">
        <f>VLOOKUP(A6948,Vystup20160620!$C:$C,1,FALSE)</f>
        <v>#N/A</v>
      </c>
      <c r="E6948" s="10" t="str">
        <f>VLOOKUP(A6948,pomocne!$A:$C,3,FALSE)</f>
        <v>Rodič</v>
      </c>
    </row>
    <row r="6949" spans="1:5" s="24" customFormat="1" hidden="1" x14ac:dyDescent="0.25">
      <c r="A6949" s="23" t="s">
        <v>711</v>
      </c>
      <c r="B6949" s="23" t="s">
        <v>514</v>
      </c>
      <c r="C6949" s="23" t="s">
        <v>13</v>
      </c>
      <c r="D6949" s="24" t="e">
        <f>VLOOKUP(A6949,Vystup20160620!$C:$C,1,FALSE)</f>
        <v>#N/A</v>
      </c>
      <c r="E6949" s="10" t="str">
        <f>VLOOKUP(A6949,pomocne!$A:$C,3,FALSE)</f>
        <v>Rodič</v>
      </c>
    </row>
    <row r="6950" spans="1:5" s="24" customFormat="1" hidden="1" x14ac:dyDescent="0.25">
      <c r="A6950" s="23" t="s">
        <v>711</v>
      </c>
      <c r="B6950" s="23" t="s">
        <v>515</v>
      </c>
      <c r="C6950" s="23" t="s">
        <v>13</v>
      </c>
      <c r="D6950" s="24" t="e">
        <f>VLOOKUP(A6950,Vystup20160620!$C:$C,1,FALSE)</f>
        <v>#N/A</v>
      </c>
      <c r="E6950" s="10" t="str">
        <f>VLOOKUP(A6950,pomocne!$A:$C,3,FALSE)</f>
        <v>Rodič</v>
      </c>
    </row>
    <row r="6951" spans="1:5" s="24" customFormat="1" hidden="1" x14ac:dyDescent="0.25">
      <c r="A6951" s="23" t="s">
        <v>711</v>
      </c>
      <c r="B6951" s="23" t="s">
        <v>735</v>
      </c>
      <c r="C6951" s="23" t="s">
        <v>13</v>
      </c>
      <c r="D6951" s="24" t="e">
        <f>VLOOKUP(A6951,Vystup20160620!$C:$C,1,FALSE)</f>
        <v>#N/A</v>
      </c>
      <c r="E6951" s="10" t="str">
        <f>VLOOKUP(A6951,pomocne!$A:$C,3,FALSE)</f>
        <v>Rodič</v>
      </c>
    </row>
    <row r="6952" spans="1:5" s="24" customFormat="1" hidden="1" x14ac:dyDescent="0.25">
      <c r="A6952" s="23" t="s">
        <v>711</v>
      </c>
      <c r="B6952" s="23" t="s">
        <v>517</v>
      </c>
      <c r="C6952" s="23" t="s">
        <v>13</v>
      </c>
      <c r="D6952" s="24" t="e">
        <f>VLOOKUP(A6952,Vystup20160620!$C:$C,1,FALSE)</f>
        <v>#N/A</v>
      </c>
      <c r="E6952" s="10" t="str">
        <f>VLOOKUP(A6952,pomocne!$A:$C,3,FALSE)</f>
        <v>Rodič</v>
      </c>
    </row>
    <row r="6953" spans="1:5" s="24" customFormat="1" hidden="1" x14ac:dyDescent="0.25">
      <c r="A6953" s="23" t="s">
        <v>711</v>
      </c>
      <c r="B6953" s="23" t="s">
        <v>736</v>
      </c>
      <c r="C6953" s="23" t="s">
        <v>13</v>
      </c>
      <c r="D6953" s="24" t="e">
        <f>VLOOKUP(A6953,Vystup20160620!$C:$C,1,FALSE)</f>
        <v>#N/A</v>
      </c>
      <c r="E6953" s="10" t="str">
        <f>VLOOKUP(A6953,pomocne!$A:$C,3,FALSE)</f>
        <v>Rodič</v>
      </c>
    </row>
    <row r="6954" spans="1:5" s="24" customFormat="1" hidden="1" x14ac:dyDescent="0.25">
      <c r="A6954" s="23" t="s">
        <v>711</v>
      </c>
      <c r="B6954" s="23" t="s">
        <v>519</v>
      </c>
      <c r="C6954" s="23" t="s">
        <v>13</v>
      </c>
      <c r="D6954" s="24" t="e">
        <f>VLOOKUP(A6954,Vystup20160620!$C:$C,1,FALSE)</f>
        <v>#N/A</v>
      </c>
      <c r="E6954" s="10" t="str">
        <f>VLOOKUP(A6954,pomocne!$A:$C,3,FALSE)</f>
        <v>Rodič</v>
      </c>
    </row>
    <row r="6955" spans="1:5" s="24" customFormat="1" hidden="1" x14ac:dyDescent="0.25">
      <c r="A6955" s="23" t="s">
        <v>711</v>
      </c>
      <c r="B6955" s="23" t="s">
        <v>520</v>
      </c>
      <c r="C6955" s="23" t="s">
        <v>13</v>
      </c>
      <c r="D6955" s="24" t="e">
        <f>VLOOKUP(A6955,Vystup20160620!$C:$C,1,FALSE)</f>
        <v>#N/A</v>
      </c>
      <c r="E6955" s="10" t="str">
        <f>VLOOKUP(A6955,pomocne!$A:$C,3,FALSE)</f>
        <v>Rodič</v>
      </c>
    </row>
    <row r="6956" spans="1:5" s="24" customFormat="1" hidden="1" x14ac:dyDescent="0.25">
      <c r="A6956" s="23" t="s">
        <v>711</v>
      </c>
      <c r="B6956" s="23" t="s">
        <v>521</v>
      </c>
      <c r="C6956" s="23" t="s">
        <v>18</v>
      </c>
      <c r="D6956" s="24" t="e">
        <f>VLOOKUP(A6956,Vystup20160620!$C:$C,1,FALSE)</f>
        <v>#N/A</v>
      </c>
      <c r="E6956" s="10" t="str">
        <f>VLOOKUP(A6956,pomocne!$A:$C,3,FALSE)</f>
        <v>Rodič</v>
      </c>
    </row>
    <row r="6957" spans="1:5" s="24" customFormat="1" hidden="1" x14ac:dyDescent="0.25">
      <c r="A6957" s="23" t="s">
        <v>711</v>
      </c>
      <c r="B6957" s="23" t="s">
        <v>522</v>
      </c>
      <c r="C6957" s="23" t="s">
        <v>13</v>
      </c>
      <c r="D6957" s="24" t="e">
        <f>VLOOKUP(A6957,Vystup20160620!$C:$C,1,FALSE)</f>
        <v>#N/A</v>
      </c>
      <c r="E6957" s="10" t="str">
        <f>VLOOKUP(A6957,pomocne!$A:$C,3,FALSE)</f>
        <v>Rodič</v>
      </c>
    </row>
    <row r="6958" spans="1:5" s="24" customFormat="1" ht="30" hidden="1" x14ac:dyDescent="0.25">
      <c r="A6958" s="23" t="s">
        <v>711</v>
      </c>
      <c r="B6958" s="23" t="s">
        <v>19</v>
      </c>
      <c r="C6958" s="23" t="s">
        <v>13</v>
      </c>
      <c r="D6958" s="24" t="e">
        <f>VLOOKUP(A6958,Vystup20160620!$C:$C,1,FALSE)</f>
        <v>#N/A</v>
      </c>
      <c r="E6958" s="10" t="str">
        <f>VLOOKUP(A6958,pomocne!$A:$C,3,FALSE)</f>
        <v>Rodič</v>
      </c>
    </row>
    <row r="6959" spans="1:5" s="24" customFormat="1" ht="30" hidden="1" x14ac:dyDescent="0.25">
      <c r="A6959" s="23" t="s">
        <v>711</v>
      </c>
      <c r="B6959" s="23" t="s">
        <v>20</v>
      </c>
      <c r="C6959" s="23" t="s">
        <v>18</v>
      </c>
      <c r="D6959" s="24" t="e">
        <f>VLOOKUP(A6959,Vystup20160620!$C:$C,1,FALSE)</f>
        <v>#N/A</v>
      </c>
      <c r="E6959" s="10" t="str">
        <f>VLOOKUP(A6959,pomocne!$A:$C,3,FALSE)</f>
        <v>Rodič</v>
      </c>
    </row>
    <row r="6960" spans="1:5" s="24" customFormat="1" ht="30" hidden="1" x14ac:dyDescent="0.25">
      <c r="A6960" s="23" t="s">
        <v>711</v>
      </c>
      <c r="B6960" s="23" t="s">
        <v>600</v>
      </c>
      <c r="C6960" s="23" t="s">
        <v>18</v>
      </c>
      <c r="D6960" s="24" t="e">
        <f>VLOOKUP(A6960,Vystup20160620!$C:$C,1,FALSE)</f>
        <v>#N/A</v>
      </c>
      <c r="E6960" s="10" t="str">
        <f>VLOOKUP(A6960,pomocne!$A:$C,3,FALSE)</f>
        <v>Rodič</v>
      </c>
    </row>
    <row r="6961" spans="1:5" s="24" customFormat="1" ht="30" hidden="1" x14ac:dyDescent="0.25">
      <c r="A6961" s="23" t="s">
        <v>711</v>
      </c>
      <c r="B6961" s="23" t="s">
        <v>601</v>
      </c>
      <c r="C6961" s="23" t="s">
        <v>18</v>
      </c>
      <c r="D6961" s="24" t="e">
        <f>VLOOKUP(A6961,Vystup20160620!$C:$C,1,FALSE)</f>
        <v>#N/A</v>
      </c>
      <c r="E6961" s="10" t="str">
        <f>VLOOKUP(A6961,pomocne!$A:$C,3,FALSE)</f>
        <v>Rodič</v>
      </c>
    </row>
    <row r="6962" spans="1:5" s="24" customFormat="1" ht="30" hidden="1" x14ac:dyDescent="0.25">
      <c r="A6962" s="23" t="s">
        <v>711</v>
      </c>
      <c r="B6962" s="23" t="s">
        <v>602</v>
      </c>
      <c r="C6962" s="23" t="s">
        <v>18</v>
      </c>
      <c r="D6962" s="24" t="e">
        <f>VLOOKUP(A6962,Vystup20160620!$C:$C,1,FALSE)</f>
        <v>#N/A</v>
      </c>
      <c r="E6962" s="10" t="str">
        <f>VLOOKUP(A6962,pomocne!$A:$C,3,FALSE)</f>
        <v>Rodič</v>
      </c>
    </row>
    <row r="6963" spans="1:5" s="24" customFormat="1" ht="30" hidden="1" x14ac:dyDescent="0.25">
      <c r="A6963" s="23" t="s">
        <v>711</v>
      </c>
      <c r="B6963" s="23" t="s">
        <v>603</v>
      </c>
      <c r="C6963" s="23" t="s">
        <v>18</v>
      </c>
      <c r="D6963" s="24" t="e">
        <f>VLOOKUP(A6963,Vystup20160620!$C:$C,1,FALSE)</f>
        <v>#N/A</v>
      </c>
      <c r="E6963" s="10" t="str">
        <f>VLOOKUP(A6963,pomocne!$A:$C,3,FALSE)</f>
        <v>Rodič</v>
      </c>
    </row>
    <row r="6964" spans="1:5" s="24" customFormat="1" ht="30" hidden="1" x14ac:dyDescent="0.25">
      <c r="A6964" s="23" t="s">
        <v>711</v>
      </c>
      <c r="B6964" s="23" t="s">
        <v>604</v>
      </c>
      <c r="C6964" s="23" t="s">
        <v>13</v>
      </c>
      <c r="D6964" s="24" t="e">
        <f>VLOOKUP(A6964,Vystup20160620!$C:$C,1,FALSE)</f>
        <v>#N/A</v>
      </c>
      <c r="E6964" s="10" t="str">
        <f>VLOOKUP(A6964,pomocne!$A:$C,3,FALSE)</f>
        <v>Rodič</v>
      </c>
    </row>
    <row r="6965" spans="1:5" s="24" customFormat="1" ht="30" hidden="1" x14ac:dyDescent="0.25">
      <c r="A6965" s="23" t="s">
        <v>711</v>
      </c>
      <c r="B6965" s="23" t="s">
        <v>605</v>
      </c>
      <c r="C6965" s="23" t="s">
        <v>13</v>
      </c>
      <c r="D6965" s="24" t="e">
        <f>VLOOKUP(A6965,Vystup20160620!$C:$C,1,FALSE)</f>
        <v>#N/A</v>
      </c>
      <c r="E6965" s="10" t="str">
        <f>VLOOKUP(A6965,pomocne!$A:$C,3,FALSE)</f>
        <v>Rodič</v>
      </c>
    </row>
    <row r="6966" spans="1:5" s="24" customFormat="1" ht="30" hidden="1" x14ac:dyDescent="0.25">
      <c r="A6966" s="23" t="s">
        <v>711</v>
      </c>
      <c r="B6966" s="23" t="s">
        <v>562</v>
      </c>
      <c r="C6966" s="23" t="s">
        <v>13</v>
      </c>
      <c r="D6966" s="24" t="e">
        <f>VLOOKUP(A6966,Vystup20160620!$C:$C,1,FALSE)</f>
        <v>#N/A</v>
      </c>
      <c r="E6966" s="10" t="str">
        <f>VLOOKUP(A6966,pomocne!$A:$C,3,FALSE)</f>
        <v>Rodič</v>
      </c>
    </row>
    <row r="6967" spans="1:5" s="24" customFormat="1" ht="30" hidden="1" x14ac:dyDescent="0.25">
      <c r="A6967" s="23" t="s">
        <v>711</v>
      </c>
      <c r="B6967" s="23" t="s">
        <v>563</v>
      </c>
      <c r="C6967" s="23" t="s">
        <v>13</v>
      </c>
      <c r="D6967" s="24" t="e">
        <f>VLOOKUP(A6967,Vystup20160620!$C:$C,1,FALSE)</f>
        <v>#N/A</v>
      </c>
      <c r="E6967" s="10" t="str">
        <f>VLOOKUP(A6967,pomocne!$A:$C,3,FALSE)</f>
        <v>Rodič</v>
      </c>
    </row>
    <row r="6968" spans="1:5" s="24" customFormat="1" ht="30" hidden="1" x14ac:dyDescent="0.25">
      <c r="A6968" s="23" t="s">
        <v>711</v>
      </c>
      <c r="B6968" s="23" t="s">
        <v>564</v>
      </c>
      <c r="C6968" s="23" t="s">
        <v>13</v>
      </c>
      <c r="D6968" s="24" t="e">
        <f>VLOOKUP(A6968,Vystup20160620!$C:$C,1,FALSE)</f>
        <v>#N/A</v>
      </c>
      <c r="E6968" s="10" t="str">
        <f>VLOOKUP(A6968,pomocne!$A:$C,3,FALSE)</f>
        <v>Rodič</v>
      </c>
    </row>
    <row r="6969" spans="1:5" s="24" customFormat="1" ht="30" hidden="1" x14ac:dyDescent="0.25">
      <c r="A6969" s="23" t="s">
        <v>711</v>
      </c>
      <c r="B6969" s="23" t="s">
        <v>565</v>
      </c>
      <c r="C6969" s="23" t="s">
        <v>13</v>
      </c>
      <c r="D6969" s="24" t="e">
        <f>VLOOKUP(A6969,Vystup20160620!$C:$C,1,FALSE)</f>
        <v>#N/A</v>
      </c>
      <c r="E6969" s="10" t="str">
        <f>VLOOKUP(A6969,pomocne!$A:$C,3,FALSE)</f>
        <v>Rodič</v>
      </c>
    </row>
    <row r="6970" spans="1:5" s="24" customFormat="1" ht="30" hidden="1" x14ac:dyDescent="0.25">
      <c r="A6970" s="23" t="s">
        <v>711</v>
      </c>
      <c r="B6970" s="23" t="s">
        <v>566</v>
      </c>
      <c r="C6970" s="23" t="s">
        <v>13</v>
      </c>
      <c r="D6970" s="24" t="e">
        <f>VLOOKUP(A6970,Vystup20160620!$C:$C,1,FALSE)</f>
        <v>#N/A</v>
      </c>
      <c r="E6970" s="10" t="str">
        <f>VLOOKUP(A6970,pomocne!$A:$C,3,FALSE)</f>
        <v>Rodič</v>
      </c>
    </row>
    <row r="6971" spans="1:5" s="24" customFormat="1" ht="30" hidden="1" x14ac:dyDescent="0.25">
      <c r="A6971" s="23" t="s">
        <v>711</v>
      </c>
      <c r="B6971" s="23" t="s">
        <v>567</v>
      </c>
      <c r="C6971" s="23" t="s">
        <v>13</v>
      </c>
      <c r="D6971" s="24" t="e">
        <f>VLOOKUP(A6971,Vystup20160620!$C:$C,1,FALSE)</f>
        <v>#N/A</v>
      </c>
      <c r="E6971" s="10" t="str">
        <f>VLOOKUP(A6971,pomocne!$A:$C,3,FALSE)</f>
        <v>Rodič</v>
      </c>
    </row>
    <row r="6972" spans="1:5" s="24" customFormat="1" ht="30" hidden="1" x14ac:dyDescent="0.25">
      <c r="A6972" s="23" t="s">
        <v>711</v>
      </c>
      <c r="B6972" s="23" t="s">
        <v>568</v>
      </c>
      <c r="C6972" s="23" t="s">
        <v>13</v>
      </c>
      <c r="D6972" s="24" t="e">
        <f>VLOOKUP(A6972,Vystup20160620!$C:$C,1,FALSE)</f>
        <v>#N/A</v>
      </c>
      <c r="E6972" s="10" t="str">
        <f>VLOOKUP(A6972,pomocne!$A:$C,3,FALSE)</f>
        <v>Rodič</v>
      </c>
    </row>
    <row r="6973" spans="1:5" s="24" customFormat="1" ht="30" hidden="1" x14ac:dyDescent="0.25">
      <c r="A6973" s="23" t="s">
        <v>711</v>
      </c>
      <c r="B6973" s="23" t="s">
        <v>569</v>
      </c>
      <c r="C6973" s="23" t="s">
        <v>18</v>
      </c>
      <c r="D6973" s="24" t="e">
        <f>VLOOKUP(A6973,Vystup20160620!$C:$C,1,FALSE)</f>
        <v>#N/A</v>
      </c>
      <c r="E6973" s="10" t="str">
        <f>VLOOKUP(A6973,pomocne!$A:$C,3,FALSE)</f>
        <v>Rodič</v>
      </c>
    </row>
    <row r="6974" spans="1:5" s="24" customFormat="1" ht="30" hidden="1" x14ac:dyDescent="0.25">
      <c r="A6974" s="23" t="s">
        <v>711</v>
      </c>
      <c r="B6974" s="23" t="s">
        <v>570</v>
      </c>
      <c r="C6974" s="23" t="s">
        <v>13</v>
      </c>
      <c r="D6974" s="24" t="e">
        <f>VLOOKUP(A6974,Vystup20160620!$C:$C,1,FALSE)</f>
        <v>#N/A</v>
      </c>
      <c r="E6974" s="10" t="str">
        <f>VLOOKUP(A6974,pomocne!$A:$C,3,FALSE)</f>
        <v>Rodič</v>
      </c>
    </row>
    <row r="6975" spans="1:5" s="24" customFormat="1" hidden="1" x14ac:dyDescent="0.25">
      <c r="A6975" s="23" t="s">
        <v>711</v>
      </c>
      <c r="B6975" s="23" t="s">
        <v>30</v>
      </c>
      <c r="C6975" s="23" t="s">
        <v>13</v>
      </c>
      <c r="D6975" s="24" t="e">
        <f>VLOOKUP(A6975,Vystup20160620!$C:$C,1,FALSE)</f>
        <v>#N/A</v>
      </c>
      <c r="E6975" s="10" t="str">
        <f>VLOOKUP(A6975,pomocne!$A:$C,3,FALSE)</f>
        <v>Rodič</v>
      </c>
    </row>
    <row r="6976" spans="1:5" s="24" customFormat="1" hidden="1" x14ac:dyDescent="0.25">
      <c r="A6976" s="23" t="s">
        <v>711</v>
      </c>
      <c r="B6976" s="23" t="s">
        <v>571</v>
      </c>
      <c r="C6976" s="23" t="s">
        <v>13</v>
      </c>
      <c r="D6976" s="24" t="e">
        <f>VLOOKUP(A6976,Vystup20160620!$C:$C,1,FALSE)</f>
        <v>#N/A</v>
      </c>
      <c r="E6976" s="10" t="str">
        <f>VLOOKUP(A6976,pomocne!$A:$C,3,FALSE)</f>
        <v>Rodič</v>
      </c>
    </row>
    <row r="6977" spans="1:5" s="24" customFormat="1" hidden="1" x14ac:dyDescent="0.25">
      <c r="A6977" s="23" t="s">
        <v>711</v>
      </c>
      <c r="B6977" s="23" t="s">
        <v>572</v>
      </c>
      <c r="C6977" s="23" t="s">
        <v>13</v>
      </c>
      <c r="D6977" s="24" t="e">
        <f>VLOOKUP(A6977,Vystup20160620!$C:$C,1,FALSE)</f>
        <v>#N/A</v>
      </c>
      <c r="E6977" s="10" t="str">
        <f>VLOOKUP(A6977,pomocne!$A:$C,3,FALSE)</f>
        <v>Rodič</v>
      </c>
    </row>
    <row r="6978" spans="1:5" s="24" customFormat="1" hidden="1" x14ac:dyDescent="0.25">
      <c r="A6978" s="23" t="s">
        <v>711</v>
      </c>
      <c r="B6978" s="23" t="s">
        <v>33</v>
      </c>
      <c r="C6978" s="23" t="s">
        <v>13</v>
      </c>
      <c r="D6978" s="24" t="e">
        <f>VLOOKUP(A6978,Vystup20160620!$C:$C,1,FALSE)</f>
        <v>#N/A</v>
      </c>
      <c r="E6978" s="10" t="str">
        <f>VLOOKUP(A6978,pomocne!$A:$C,3,FALSE)</f>
        <v>Rodič</v>
      </c>
    </row>
    <row r="6979" spans="1:5" s="24" customFormat="1" hidden="1" x14ac:dyDescent="0.25">
      <c r="A6979" s="23" t="s">
        <v>711</v>
      </c>
      <c r="B6979" s="23" t="s">
        <v>606</v>
      </c>
      <c r="C6979" s="23" t="s">
        <v>18</v>
      </c>
      <c r="D6979" s="24" t="e">
        <f>VLOOKUP(A6979,Vystup20160620!$C:$C,1,FALSE)</f>
        <v>#N/A</v>
      </c>
      <c r="E6979" s="10" t="str">
        <f>VLOOKUP(A6979,pomocne!$A:$C,3,FALSE)</f>
        <v>Rodič</v>
      </c>
    </row>
    <row r="6980" spans="1:5" s="24" customFormat="1" hidden="1" x14ac:dyDescent="0.25">
      <c r="A6980" s="23" t="s">
        <v>711</v>
      </c>
      <c r="B6980" s="23" t="s">
        <v>607</v>
      </c>
      <c r="C6980" s="23" t="s">
        <v>18</v>
      </c>
      <c r="D6980" s="24" t="e">
        <f>VLOOKUP(A6980,Vystup20160620!$C:$C,1,FALSE)</f>
        <v>#N/A</v>
      </c>
      <c r="E6980" s="10" t="str">
        <f>VLOOKUP(A6980,pomocne!$A:$C,3,FALSE)</f>
        <v>Rodič</v>
      </c>
    </row>
    <row r="6981" spans="1:5" s="24" customFormat="1" ht="30" hidden="1" x14ac:dyDescent="0.25">
      <c r="A6981" s="23" t="s">
        <v>711</v>
      </c>
      <c r="B6981" s="23" t="s">
        <v>573</v>
      </c>
      <c r="C6981" s="23" t="s">
        <v>13</v>
      </c>
      <c r="D6981" s="24" t="e">
        <f>VLOOKUP(A6981,Vystup20160620!$C:$C,1,FALSE)</f>
        <v>#N/A</v>
      </c>
      <c r="E6981" s="10" t="str">
        <f>VLOOKUP(A6981,pomocne!$A:$C,3,FALSE)</f>
        <v>Rodič</v>
      </c>
    </row>
    <row r="6982" spans="1:5" s="24" customFormat="1" ht="30" hidden="1" x14ac:dyDescent="0.25">
      <c r="A6982" s="23" t="s">
        <v>711</v>
      </c>
      <c r="B6982" s="23" t="s">
        <v>608</v>
      </c>
      <c r="C6982" s="23" t="s">
        <v>13</v>
      </c>
      <c r="D6982" s="24" t="e">
        <f>VLOOKUP(A6982,Vystup20160620!$C:$C,1,FALSE)</f>
        <v>#N/A</v>
      </c>
      <c r="E6982" s="10" t="str">
        <f>VLOOKUP(A6982,pomocne!$A:$C,3,FALSE)</f>
        <v>Rodič</v>
      </c>
    </row>
    <row r="6983" spans="1:5" s="24" customFormat="1" hidden="1" x14ac:dyDescent="0.25">
      <c r="A6983" s="23" t="s">
        <v>711</v>
      </c>
      <c r="B6983" s="23" t="s">
        <v>38</v>
      </c>
      <c r="C6983" s="23" t="s">
        <v>13</v>
      </c>
      <c r="D6983" s="24" t="e">
        <f>VLOOKUP(A6983,Vystup20160620!$C:$C,1,FALSE)</f>
        <v>#N/A</v>
      </c>
      <c r="E6983" s="10" t="str">
        <f>VLOOKUP(A6983,pomocne!$A:$C,3,FALSE)</f>
        <v>Rodič</v>
      </c>
    </row>
    <row r="6984" spans="1:5" s="24" customFormat="1" hidden="1" x14ac:dyDescent="0.25">
      <c r="A6984" s="23" t="s">
        <v>711</v>
      </c>
      <c r="B6984" s="23" t="s">
        <v>574</v>
      </c>
      <c r="C6984" s="23" t="s">
        <v>13</v>
      </c>
      <c r="D6984" s="24" t="e">
        <f>VLOOKUP(A6984,Vystup20160620!$C:$C,1,FALSE)</f>
        <v>#N/A</v>
      </c>
      <c r="E6984" s="10" t="str">
        <f>VLOOKUP(A6984,pomocne!$A:$C,3,FALSE)</f>
        <v>Rodič</v>
      </c>
    </row>
    <row r="6985" spans="1:5" s="24" customFormat="1" hidden="1" x14ac:dyDescent="0.25">
      <c r="A6985" s="23" t="s">
        <v>711</v>
      </c>
      <c r="B6985" s="23" t="s">
        <v>575</v>
      </c>
      <c r="C6985" s="23" t="s">
        <v>13</v>
      </c>
      <c r="D6985" s="24" t="e">
        <f>VLOOKUP(A6985,Vystup20160620!$C:$C,1,FALSE)</f>
        <v>#N/A</v>
      </c>
      <c r="E6985" s="10" t="str">
        <f>VLOOKUP(A6985,pomocne!$A:$C,3,FALSE)</f>
        <v>Rodič</v>
      </c>
    </row>
    <row r="6986" spans="1:5" s="24" customFormat="1" hidden="1" x14ac:dyDescent="0.25">
      <c r="A6986" s="23" t="s">
        <v>711</v>
      </c>
      <c r="B6986" s="23" t="s">
        <v>576</v>
      </c>
      <c r="C6986" s="23" t="s">
        <v>13</v>
      </c>
      <c r="D6986" s="24" t="e">
        <f>VLOOKUP(A6986,Vystup20160620!$C:$C,1,FALSE)</f>
        <v>#N/A</v>
      </c>
      <c r="E6986" s="10" t="str">
        <f>VLOOKUP(A6986,pomocne!$A:$C,3,FALSE)</f>
        <v>Rodič</v>
      </c>
    </row>
    <row r="6987" spans="1:5" s="24" customFormat="1" hidden="1" x14ac:dyDescent="0.25">
      <c r="A6987" s="23" t="s">
        <v>711</v>
      </c>
      <c r="B6987" s="23" t="s">
        <v>577</v>
      </c>
      <c r="C6987" s="23" t="s">
        <v>13</v>
      </c>
      <c r="D6987" s="24" t="e">
        <f>VLOOKUP(A6987,Vystup20160620!$C:$C,1,FALSE)</f>
        <v>#N/A</v>
      </c>
      <c r="E6987" s="10" t="str">
        <f>VLOOKUP(A6987,pomocne!$A:$C,3,FALSE)</f>
        <v>Rodič</v>
      </c>
    </row>
    <row r="6988" spans="1:5" s="24" customFormat="1" hidden="1" x14ac:dyDescent="0.25">
      <c r="A6988" s="23" t="s">
        <v>711</v>
      </c>
      <c r="B6988" s="23" t="s">
        <v>578</v>
      </c>
      <c r="C6988" s="23" t="s">
        <v>18</v>
      </c>
      <c r="D6988" s="24" t="e">
        <f>VLOOKUP(A6988,Vystup20160620!$C:$C,1,FALSE)</f>
        <v>#N/A</v>
      </c>
      <c r="E6988" s="10" t="str">
        <f>VLOOKUP(A6988,pomocne!$A:$C,3,FALSE)</f>
        <v>Rodič</v>
      </c>
    </row>
    <row r="6989" spans="1:5" s="24" customFormat="1" hidden="1" x14ac:dyDescent="0.25">
      <c r="A6989" s="23" t="s">
        <v>711</v>
      </c>
      <c r="B6989" s="23" t="s">
        <v>44</v>
      </c>
      <c r="C6989" s="23" t="s">
        <v>13</v>
      </c>
      <c r="D6989" s="24" t="e">
        <f>VLOOKUP(A6989,Vystup20160620!$C:$C,1,FALSE)</f>
        <v>#N/A</v>
      </c>
      <c r="E6989" s="10" t="str">
        <f>VLOOKUP(A6989,pomocne!$A:$C,3,FALSE)</f>
        <v>Rodič</v>
      </c>
    </row>
    <row r="6990" spans="1:5" s="24" customFormat="1" hidden="1" x14ac:dyDescent="0.25">
      <c r="A6990" s="23" t="s">
        <v>711</v>
      </c>
      <c r="B6990" s="23" t="s">
        <v>579</v>
      </c>
      <c r="C6990" s="23" t="s">
        <v>13</v>
      </c>
      <c r="D6990" s="24" t="e">
        <f>VLOOKUP(A6990,Vystup20160620!$C:$C,1,FALSE)</f>
        <v>#N/A</v>
      </c>
      <c r="E6990" s="10" t="str">
        <f>VLOOKUP(A6990,pomocne!$A:$C,3,FALSE)</f>
        <v>Rodič</v>
      </c>
    </row>
    <row r="6991" spans="1:5" s="24" customFormat="1" hidden="1" x14ac:dyDescent="0.25">
      <c r="A6991" s="23" t="s">
        <v>711</v>
      </c>
      <c r="B6991" s="23" t="s">
        <v>609</v>
      </c>
      <c r="C6991" s="23" t="s">
        <v>13</v>
      </c>
      <c r="D6991" s="24" t="e">
        <f>VLOOKUP(A6991,Vystup20160620!$C:$C,1,FALSE)</f>
        <v>#N/A</v>
      </c>
      <c r="E6991" s="10" t="str">
        <f>VLOOKUP(A6991,pomocne!$A:$C,3,FALSE)</f>
        <v>Rodič</v>
      </c>
    </row>
    <row r="6992" spans="1:5" s="24" customFormat="1" hidden="1" x14ac:dyDescent="0.25">
      <c r="A6992" s="23" t="s">
        <v>711</v>
      </c>
      <c r="B6992" s="23" t="s">
        <v>610</v>
      </c>
      <c r="C6992" s="23" t="s">
        <v>13</v>
      </c>
      <c r="D6992" s="24" t="e">
        <f>VLOOKUP(A6992,Vystup20160620!$C:$C,1,FALSE)</f>
        <v>#N/A</v>
      </c>
      <c r="E6992" s="10" t="str">
        <f>VLOOKUP(A6992,pomocne!$A:$C,3,FALSE)</f>
        <v>Rodič</v>
      </c>
    </row>
    <row r="6993" spans="1:5" s="24" customFormat="1" hidden="1" x14ac:dyDescent="0.25">
      <c r="A6993" s="23" t="s">
        <v>711</v>
      </c>
      <c r="B6993" s="23" t="s">
        <v>580</v>
      </c>
      <c r="C6993" s="23" t="s">
        <v>13</v>
      </c>
      <c r="D6993" s="24" t="e">
        <f>VLOOKUP(A6993,Vystup20160620!$C:$C,1,FALSE)</f>
        <v>#N/A</v>
      </c>
      <c r="E6993" s="10" t="str">
        <f>VLOOKUP(A6993,pomocne!$A:$C,3,FALSE)</f>
        <v>Rodič</v>
      </c>
    </row>
    <row r="6994" spans="1:5" s="24" customFormat="1" hidden="1" x14ac:dyDescent="0.25">
      <c r="A6994" s="23" t="s">
        <v>711</v>
      </c>
      <c r="B6994" s="23" t="s">
        <v>611</v>
      </c>
      <c r="C6994" s="23" t="s">
        <v>13</v>
      </c>
      <c r="D6994" s="24" t="e">
        <f>VLOOKUP(A6994,Vystup20160620!$C:$C,1,FALSE)</f>
        <v>#N/A</v>
      </c>
      <c r="E6994" s="10" t="str">
        <f>VLOOKUP(A6994,pomocne!$A:$C,3,FALSE)</f>
        <v>Rodič</v>
      </c>
    </row>
    <row r="6995" spans="1:5" s="24" customFormat="1" hidden="1" x14ac:dyDescent="0.25">
      <c r="A6995" s="23" t="s">
        <v>711</v>
      </c>
      <c r="B6995" s="23" t="s">
        <v>612</v>
      </c>
      <c r="C6995" s="23" t="s">
        <v>13</v>
      </c>
      <c r="D6995" s="24" t="e">
        <f>VLOOKUP(A6995,Vystup20160620!$C:$C,1,FALSE)</f>
        <v>#N/A</v>
      </c>
      <c r="E6995" s="10" t="str">
        <f>VLOOKUP(A6995,pomocne!$A:$C,3,FALSE)</f>
        <v>Rodič</v>
      </c>
    </row>
    <row r="6996" spans="1:5" s="24" customFormat="1" hidden="1" x14ac:dyDescent="0.25">
      <c r="A6996" s="23" t="s">
        <v>711</v>
      </c>
      <c r="B6996" s="23" t="s">
        <v>581</v>
      </c>
      <c r="C6996" s="23" t="s">
        <v>13</v>
      </c>
      <c r="D6996" s="24" t="e">
        <f>VLOOKUP(A6996,Vystup20160620!$C:$C,1,FALSE)</f>
        <v>#N/A</v>
      </c>
      <c r="E6996" s="10" t="str">
        <f>VLOOKUP(A6996,pomocne!$A:$C,3,FALSE)</f>
        <v>Rodič</v>
      </c>
    </row>
    <row r="6997" spans="1:5" s="24" customFormat="1" hidden="1" x14ac:dyDescent="0.25">
      <c r="A6997" s="23" t="s">
        <v>711</v>
      </c>
      <c r="B6997" s="23" t="s">
        <v>582</v>
      </c>
      <c r="C6997" s="23" t="s">
        <v>13</v>
      </c>
      <c r="D6997" s="24" t="e">
        <f>VLOOKUP(A6997,Vystup20160620!$C:$C,1,FALSE)</f>
        <v>#N/A</v>
      </c>
      <c r="E6997" s="10" t="str">
        <f>VLOOKUP(A6997,pomocne!$A:$C,3,FALSE)</f>
        <v>Rodič</v>
      </c>
    </row>
    <row r="6998" spans="1:5" s="24" customFormat="1" hidden="1" x14ac:dyDescent="0.25">
      <c r="A6998" s="23" t="s">
        <v>711</v>
      </c>
      <c r="B6998" s="23" t="s">
        <v>583</v>
      </c>
      <c r="C6998" s="23" t="s">
        <v>13</v>
      </c>
      <c r="D6998" s="24" t="e">
        <f>VLOOKUP(A6998,Vystup20160620!$C:$C,1,FALSE)</f>
        <v>#N/A</v>
      </c>
      <c r="E6998" s="10" t="str">
        <f>VLOOKUP(A6998,pomocne!$A:$C,3,FALSE)</f>
        <v>Rodič</v>
      </c>
    </row>
    <row r="6999" spans="1:5" s="24" customFormat="1" ht="30" hidden="1" x14ac:dyDescent="0.25">
      <c r="A6999" s="23" t="s">
        <v>711</v>
      </c>
      <c r="B6999" s="23" t="s">
        <v>584</v>
      </c>
      <c r="C6999" s="23" t="s">
        <v>13</v>
      </c>
      <c r="D6999" s="24" t="e">
        <f>VLOOKUP(A6999,Vystup20160620!$C:$C,1,FALSE)</f>
        <v>#N/A</v>
      </c>
      <c r="E6999" s="10" t="str">
        <f>VLOOKUP(A6999,pomocne!$A:$C,3,FALSE)</f>
        <v>Rodič</v>
      </c>
    </row>
    <row r="7000" spans="1:5" s="24" customFormat="1" ht="30" hidden="1" x14ac:dyDescent="0.25">
      <c r="A7000" s="23" t="s">
        <v>711</v>
      </c>
      <c r="B7000" s="23" t="s">
        <v>585</v>
      </c>
      <c r="C7000" s="23" t="s">
        <v>13</v>
      </c>
      <c r="D7000" s="24" t="e">
        <f>VLOOKUP(A7000,Vystup20160620!$C:$C,1,FALSE)</f>
        <v>#N/A</v>
      </c>
      <c r="E7000" s="10" t="str">
        <f>VLOOKUP(A7000,pomocne!$A:$C,3,FALSE)</f>
        <v>Rodič</v>
      </c>
    </row>
    <row r="7001" spans="1:5" s="24" customFormat="1" ht="30" hidden="1" x14ac:dyDescent="0.25">
      <c r="A7001" s="23" t="s">
        <v>711</v>
      </c>
      <c r="B7001" s="23" t="s">
        <v>586</v>
      </c>
      <c r="C7001" s="23" t="s">
        <v>13</v>
      </c>
      <c r="D7001" s="24" t="e">
        <f>VLOOKUP(A7001,Vystup20160620!$C:$C,1,FALSE)</f>
        <v>#N/A</v>
      </c>
      <c r="E7001" s="10" t="str">
        <f>VLOOKUP(A7001,pomocne!$A:$C,3,FALSE)</f>
        <v>Rodič</v>
      </c>
    </row>
    <row r="7002" spans="1:5" s="24" customFormat="1" hidden="1" x14ac:dyDescent="0.25">
      <c r="A7002" s="23" t="s">
        <v>711</v>
      </c>
      <c r="B7002" s="23" t="s">
        <v>613</v>
      </c>
      <c r="C7002" s="23" t="s">
        <v>13</v>
      </c>
      <c r="D7002" s="24" t="e">
        <f>VLOOKUP(A7002,Vystup20160620!$C:$C,1,FALSE)</f>
        <v>#N/A</v>
      </c>
      <c r="E7002" s="10" t="str">
        <f>VLOOKUP(A7002,pomocne!$A:$C,3,FALSE)</f>
        <v>Rodič</v>
      </c>
    </row>
    <row r="7003" spans="1:5" s="24" customFormat="1" hidden="1" x14ac:dyDescent="0.25">
      <c r="A7003" s="23" t="s">
        <v>711</v>
      </c>
      <c r="B7003" s="23" t="s">
        <v>614</v>
      </c>
      <c r="C7003" s="23" t="s">
        <v>13</v>
      </c>
      <c r="D7003" s="24" t="e">
        <f>VLOOKUP(A7003,Vystup20160620!$C:$C,1,FALSE)</f>
        <v>#N/A</v>
      </c>
      <c r="E7003" s="10" t="str">
        <f>VLOOKUP(A7003,pomocne!$A:$C,3,FALSE)</f>
        <v>Rodič</v>
      </c>
    </row>
    <row r="7004" spans="1:5" s="24" customFormat="1" ht="30" hidden="1" x14ac:dyDescent="0.25">
      <c r="A7004" s="23" t="s">
        <v>711</v>
      </c>
      <c r="B7004" s="23" t="s">
        <v>615</v>
      </c>
      <c r="C7004" s="23" t="s">
        <v>13</v>
      </c>
      <c r="D7004" s="24" t="e">
        <f>VLOOKUP(A7004,Vystup20160620!$C:$C,1,FALSE)</f>
        <v>#N/A</v>
      </c>
      <c r="E7004" s="10" t="str">
        <f>VLOOKUP(A7004,pomocne!$A:$C,3,FALSE)</f>
        <v>Rodič</v>
      </c>
    </row>
    <row r="7005" spans="1:5" s="24" customFormat="1" hidden="1" x14ac:dyDescent="0.25">
      <c r="A7005" s="23" t="s">
        <v>711</v>
      </c>
      <c r="B7005" s="23" t="s">
        <v>616</v>
      </c>
      <c r="C7005" s="23" t="s">
        <v>13</v>
      </c>
      <c r="D7005" s="24" t="e">
        <f>VLOOKUP(A7005,Vystup20160620!$C:$C,1,FALSE)</f>
        <v>#N/A</v>
      </c>
      <c r="E7005" s="10" t="str">
        <f>VLOOKUP(A7005,pomocne!$A:$C,3,FALSE)</f>
        <v>Rodič</v>
      </c>
    </row>
    <row r="7006" spans="1:5" s="24" customFormat="1" ht="30" hidden="1" x14ac:dyDescent="0.25">
      <c r="A7006" s="23" t="s">
        <v>711</v>
      </c>
      <c r="B7006" s="23" t="s">
        <v>587</v>
      </c>
      <c r="C7006" s="23" t="s">
        <v>13</v>
      </c>
      <c r="D7006" s="24" t="e">
        <f>VLOOKUP(A7006,Vystup20160620!$C:$C,1,FALSE)</f>
        <v>#N/A</v>
      </c>
      <c r="E7006" s="10" t="str">
        <f>VLOOKUP(A7006,pomocne!$A:$C,3,FALSE)</f>
        <v>Rodič</v>
      </c>
    </row>
    <row r="7007" spans="1:5" s="24" customFormat="1" ht="30" hidden="1" x14ac:dyDescent="0.25">
      <c r="A7007" s="23" t="s">
        <v>711</v>
      </c>
      <c r="B7007" s="23" t="s">
        <v>588</v>
      </c>
      <c r="C7007" s="23" t="s">
        <v>13</v>
      </c>
      <c r="D7007" s="24" t="e">
        <f>VLOOKUP(A7007,Vystup20160620!$C:$C,1,FALSE)</f>
        <v>#N/A</v>
      </c>
      <c r="E7007" s="10" t="str">
        <f>VLOOKUP(A7007,pomocne!$A:$C,3,FALSE)</f>
        <v>Rodič</v>
      </c>
    </row>
    <row r="7008" spans="1:5" s="24" customFormat="1" hidden="1" x14ac:dyDescent="0.25">
      <c r="A7008" s="23" t="s">
        <v>711</v>
      </c>
      <c r="B7008" s="23" t="s">
        <v>589</v>
      </c>
      <c r="C7008" s="23" t="s">
        <v>13</v>
      </c>
      <c r="D7008" s="24" t="e">
        <f>VLOOKUP(A7008,Vystup20160620!$C:$C,1,FALSE)</f>
        <v>#N/A</v>
      </c>
      <c r="E7008" s="10" t="str">
        <f>VLOOKUP(A7008,pomocne!$A:$C,3,FALSE)</f>
        <v>Rodič</v>
      </c>
    </row>
    <row r="7009" spans="1:5" s="24" customFormat="1" ht="30" hidden="1" x14ac:dyDescent="0.25">
      <c r="A7009" s="23" t="s">
        <v>711</v>
      </c>
      <c r="B7009" s="23" t="s">
        <v>617</v>
      </c>
      <c r="C7009" s="23" t="s">
        <v>13</v>
      </c>
      <c r="D7009" s="24" t="e">
        <f>VLOOKUP(A7009,Vystup20160620!$C:$C,1,FALSE)</f>
        <v>#N/A</v>
      </c>
      <c r="E7009" s="10" t="str">
        <f>VLOOKUP(A7009,pomocne!$A:$C,3,FALSE)</f>
        <v>Rodič</v>
      </c>
    </row>
    <row r="7010" spans="1:5" s="24" customFormat="1" hidden="1" x14ac:dyDescent="0.25">
      <c r="A7010" s="23" t="s">
        <v>711</v>
      </c>
      <c r="B7010" s="23" t="s">
        <v>66</v>
      </c>
      <c r="C7010" s="23" t="s">
        <v>18</v>
      </c>
      <c r="D7010" s="24" t="e">
        <f>VLOOKUP(A7010,Vystup20160620!$C:$C,1,FALSE)</f>
        <v>#N/A</v>
      </c>
      <c r="E7010" s="10" t="str">
        <f>VLOOKUP(A7010,pomocne!$A:$C,3,FALSE)</f>
        <v>Rodič</v>
      </c>
    </row>
    <row r="7011" spans="1:5" s="24" customFormat="1" hidden="1" x14ac:dyDescent="0.25">
      <c r="A7011" s="23" t="s">
        <v>711</v>
      </c>
      <c r="B7011" s="23" t="s">
        <v>67</v>
      </c>
      <c r="C7011" s="23" t="s">
        <v>13</v>
      </c>
      <c r="D7011" s="24" t="e">
        <f>VLOOKUP(A7011,Vystup20160620!$C:$C,1,FALSE)</f>
        <v>#N/A</v>
      </c>
      <c r="E7011" s="10" t="str">
        <f>VLOOKUP(A7011,pomocne!$A:$C,3,FALSE)</f>
        <v>Rodič</v>
      </c>
    </row>
    <row r="7012" spans="1:5" s="24" customFormat="1" ht="30" hidden="1" x14ac:dyDescent="0.25">
      <c r="A7012" s="23" t="s">
        <v>711</v>
      </c>
      <c r="B7012" s="23" t="s">
        <v>68</v>
      </c>
      <c r="C7012" s="23" t="s">
        <v>18</v>
      </c>
      <c r="D7012" s="24" t="e">
        <f>VLOOKUP(A7012,Vystup20160620!$C:$C,1,FALSE)</f>
        <v>#N/A</v>
      </c>
      <c r="E7012" s="10" t="str">
        <f>VLOOKUP(A7012,pomocne!$A:$C,3,FALSE)</f>
        <v>Rodič</v>
      </c>
    </row>
    <row r="7013" spans="1:5" s="24" customFormat="1" hidden="1" x14ac:dyDescent="0.25">
      <c r="A7013" s="23" t="s">
        <v>711</v>
      </c>
      <c r="B7013" s="23" t="s">
        <v>69</v>
      </c>
      <c r="C7013" s="23" t="s">
        <v>13</v>
      </c>
      <c r="D7013" s="24" t="e">
        <f>VLOOKUP(A7013,Vystup20160620!$C:$C,1,FALSE)</f>
        <v>#N/A</v>
      </c>
      <c r="E7013" s="10" t="str">
        <f>VLOOKUP(A7013,pomocne!$A:$C,3,FALSE)</f>
        <v>Rodič</v>
      </c>
    </row>
    <row r="7014" spans="1:5" s="24" customFormat="1" hidden="1" x14ac:dyDescent="0.25">
      <c r="A7014" s="23" t="s">
        <v>711</v>
      </c>
      <c r="B7014" s="23" t="s">
        <v>105</v>
      </c>
      <c r="C7014" s="23" t="s">
        <v>13</v>
      </c>
      <c r="D7014" s="24" t="e">
        <f>VLOOKUP(A7014,Vystup20160620!$C:$C,1,FALSE)</f>
        <v>#N/A</v>
      </c>
      <c r="E7014" s="10" t="str">
        <f>VLOOKUP(A7014,pomocne!$A:$C,3,FALSE)</f>
        <v>Rodič</v>
      </c>
    </row>
    <row r="7015" spans="1:5" s="24" customFormat="1" hidden="1" x14ac:dyDescent="0.25">
      <c r="A7015" s="23" t="s">
        <v>711</v>
      </c>
      <c r="B7015" s="23" t="s">
        <v>618</v>
      </c>
      <c r="C7015" s="23" t="s">
        <v>18</v>
      </c>
      <c r="D7015" s="24" t="e">
        <f>VLOOKUP(A7015,Vystup20160620!$C:$C,1,FALSE)</f>
        <v>#N/A</v>
      </c>
      <c r="E7015" s="10" t="str">
        <f>VLOOKUP(A7015,pomocne!$A:$C,3,FALSE)</f>
        <v>Rodič</v>
      </c>
    </row>
    <row r="7016" spans="1:5" s="24" customFormat="1" hidden="1" x14ac:dyDescent="0.25">
      <c r="A7016" s="23" t="s">
        <v>711</v>
      </c>
      <c r="B7016" s="23" t="s">
        <v>619</v>
      </c>
      <c r="C7016" s="23" t="s">
        <v>18</v>
      </c>
      <c r="D7016" s="24" t="e">
        <f>VLOOKUP(A7016,Vystup20160620!$C:$C,1,FALSE)</f>
        <v>#N/A</v>
      </c>
      <c r="E7016" s="10" t="str">
        <f>VLOOKUP(A7016,pomocne!$A:$C,3,FALSE)</f>
        <v>Rodič</v>
      </c>
    </row>
    <row r="7017" spans="1:5" s="24" customFormat="1" hidden="1" x14ac:dyDescent="0.25">
      <c r="A7017" s="23" t="s">
        <v>711</v>
      </c>
      <c r="B7017" s="23" t="s">
        <v>70</v>
      </c>
      <c r="C7017" s="23" t="s">
        <v>13</v>
      </c>
      <c r="D7017" s="24" t="e">
        <f>VLOOKUP(A7017,Vystup20160620!$C:$C,1,FALSE)</f>
        <v>#N/A</v>
      </c>
      <c r="E7017" s="10" t="str">
        <f>VLOOKUP(A7017,pomocne!$A:$C,3,FALSE)</f>
        <v>Rodič</v>
      </c>
    </row>
    <row r="7018" spans="1:5" s="24" customFormat="1" hidden="1" x14ac:dyDescent="0.25">
      <c r="A7018" s="23" t="s">
        <v>711</v>
      </c>
      <c r="B7018" s="23" t="s">
        <v>129</v>
      </c>
      <c r="C7018" s="23" t="s">
        <v>18</v>
      </c>
      <c r="D7018" s="24" t="e">
        <f>VLOOKUP(A7018,Vystup20160620!$C:$C,1,FALSE)</f>
        <v>#N/A</v>
      </c>
      <c r="E7018" s="10" t="str">
        <f>VLOOKUP(A7018,pomocne!$A:$C,3,FALSE)</f>
        <v>Rodič</v>
      </c>
    </row>
    <row r="7019" spans="1:5" s="24" customFormat="1" hidden="1" x14ac:dyDescent="0.25">
      <c r="A7019" s="23" t="s">
        <v>711</v>
      </c>
      <c r="B7019" s="23" t="s">
        <v>130</v>
      </c>
      <c r="C7019" s="23" t="s">
        <v>18</v>
      </c>
      <c r="D7019" s="24" t="e">
        <f>VLOOKUP(A7019,Vystup20160620!$C:$C,1,FALSE)</f>
        <v>#N/A</v>
      </c>
      <c r="E7019" s="10" t="str">
        <f>VLOOKUP(A7019,pomocne!$A:$C,3,FALSE)</f>
        <v>Rodič</v>
      </c>
    </row>
    <row r="7020" spans="1:5" s="24" customFormat="1" hidden="1" x14ac:dyDescent="0.25">
      <c r="A7020" s="23" t="s">
        <v>711</v>
      </c>
      <c r="B7020" s="23" t="s">
        <v>131</v>
      </c>
      <c r="C7020" s="23" t="s">
        <v>18</v>
      </c>
      <c r="D7020" s="24" t="e">
        <f>VLOOKUP(A7020,Vystup20160620!$C:$C,1,FALSE)</f>
        <v>#N/A</v>
      </c>
      <c r="E7020" s="10" t="str">
        <f>VLOOKUP(A7020,pomocne!$A:$C,3,FALSE)</f>
        <v>Rodič</v>
      </c>
    </row>
    <row r="7021" spans="1:5" s="24" customFormat="1" hidden="1" x14ac:dyDescent="0.25">
      <c r="A7021" s="23" t="s">
        <v>711</v>
      </c>
      <c r="B7021" s="23" t="s">
        <v>590</v>
      </c>
      <c r="C7021" s="23" t="s">
        <v>18</v>
      </c>
      <c r="D7021" s="24" t="e">
        <f>VLOOKUP(A7021,Vystup20160620!$C:$C,1,FALSE)</f>
        <v>#N/A</v>
      </c>
      <c r="E7021" s="10" t="str">
        <f>VLOOKUP(A7021,pomocne!$A:$C,3,FALSE)</f>
        <v>Rodič</v>
      </c>
    </row>
    <row r="7022" spans="1:5" s="24" customFormat="1" hidden="1" x14ac:dyDescent="0.25">
      <c r="A7022" s="23" t="s">
        <v>711</v>
      </c>
      <c r="B7022" s="23" t="s">
        <v>620</v>
      </c>
      <c r="C7022" s="23" t="s">
        <v>18</v>
      </c>
      <c r="D7022" s="24" t="e">
        <f>VLOOKUP(A7022,Vystup20160620!$C:$C,1,FALSE)</f>
        <v>#N/A</v>
      </c>
      <c r="E7022" s="10" t="str">
        <f>VLOOKUP(A7022,pomocne!$A:$C,3,FALSE)</f>
        <v>Rodič</v>
      </c>
    </row>
    <row r="7023" spans="1:5" s="24" customFormat="1" hidden="1" x14ac:dyDescent="0.25">
      <c r="A7023" s="23" t="s">
        <v>711</v>
      </c>
      <c r="B7023" s="23" t="s">
        <v>73</v>
      </c>
      <c r="C7023" s="23" t="s">
        <v>18</v>
      </c>
      <c r="D7023" s="24" t="e">
        <f>VLOOKUP(A7023,Vystup20160620!$C:$C,1,FALSE)</f>
        <v>#N/A</v>
      </c>
      <c r="E7023" s="10" t="str">
        <f>VLOOKUP(A7023,pomocne!$A:$C,3,FALSE)</f>
        <v>Rodič</v>
      </c>
    </row>
    <row r="7024" spans="1:5" s="24" customFormat="1" hidden="1" x14ac:dyDescent="0.25">
      <c r="A7024" s="23" t="s">
        <v>711</v>
      </c>
      <c r="B7024" s="23" t="s">
        <v>591</v>
      </c>
      <c r="C7024" s="23" t="s">
        <v>18</v>
      </c>
      <c r="D7024" s="24" t="e">
        <f>VLOOKUP(A7024,Vystup20160620!$C:$C,1,FALSE)</f>
        <v>#N/A</v>
      </c>
      <c r="E7024" s="10" t="str">
        <f>VLOOKUP(A7024,pomocne!$A:$C,3,FALSE)</f>
        <v>Rodič</v>
      </c>
    </row>
    <row r="7025" spans="1:5" s="24" customFormat="1" hidden="1" x14ac:dyDescent="0.25">
      <c r="A7025" s="23" t="s">
        <v>711</v>
      </c>
      <c r="B7025" s="23" t="s">
        <v>75</v>
      </c>
      <c r="C7025" s="23" t="s">
        <v>13</v>
      </c>
      <c r="D7025" s="24" t="e">
        <f>VLOOKUP(A7025,Vystup20160620!$C:$C,1,FALSE)</f>
        <v>#N/A</v>
      </c>
      <c r="E7025" s="10" t="str">
        <f>VLOOKUP(A7025,pomocne!$A:$C,3,FALSE)</f>
        <v>Rodič</v>
      </c>
    </row>
    <row r="7026" spans="1:5" s="24" customFormat="1" ht="30" hidden="1" x14ac:dyDescent="0.25">
      <c r="A7026" s="23" t="s">
        <v>711</v>
      </c>
      <c r="B7026" s="23" t="s">
        <v>592</v>
      </c>
      <c r="C7026" s="23" t="s">
        <v>13</v>
      </c>
      <c r="D7026" s="24" t="e">
        <f>VLOOKUP(A7026,Vystup20160620!$C:$C,1,FALSE)</f>
        <v>#N/A</v>
      </c>
      <c r="E7026" s="10" t="str">
        <f>VLOOKUP(A7026,pomocne!$A:$C,3,FALSE)</f>
        <v>Rodič</v>
      </c>
    </row>
    <row r="7027" spans="1:5" s="24" customFormat="1" hidden="1" x14ac:dyDescent="0.25">
      <c r="A7027" s="23" t="s">
        <v>711</v>
      </c>
      <c r="B7027" s="23" t="s">
        <v>593</v>
      </c>
      <c r="C7027" s="23" t="s">
        <v>13</v>
      </c>
      <c r="D7027" s="24" t="e">
        <f>VLOOKUP(A7027,Vystup20160620!$C:$C,1,FALSE)</f>
        <v>#N/A</v>
      </c>
      <c r="E7027" s="10" t="str">
        <f>VLOOKUP(A7027,pomocne!$A:$C,3,FALSE)</f>
        <v>Rodič</v>
      </c>
    </row>
    <row r="7028" spans="1:5" s="24" customFormat="1" hidden="1" x14ac:dyDescent="0.25">
      <c r="A7028" s="23" t="s">
        <v>711</v>
      </c>
      <c r="B7028" s="23" t="s">
        <v>622</v>
      </c>
      <c r="C7028" s="23" t="s">
        <v>18</v>
      </c>
      <c r="D7028" s="24" t="e">
        <f>VLOOKUP(A7028,Vystup20160620!$C:$C,1,FALSE)</f>
        <v>#N/A</v>
      </c>
      <c r="E7028" s="10" t="str">
        <f>VLOOKUP(A7028,pomocne!$A:$C,3,FALSE)</f>
        <v>Rodič</v>
      </c>
    </row>
    <row r="7029" spans="1:5" s="24" customFormat="1" ht="30" hidden="1" x14ac:dyDescent="0.25">
      <c r="A7029" s="23" t="s">
        <v>711</v>
      </c>
      <c r="B7029" s="23" t="s">
        <v>623</v>
      </c>
      <c r="C7029" s="23" t="s">
        <v>13</v>
      </c>
      <c r="D7029" s="24" t="e">
        <f>VLOOKUP(A7029,Vystup20160620!$C:$C,1,FALSE)</f>
        <v>#N/A</v>
      </c>
      <c r="E7029" s="10" t="str">
        <f>VLOOKUP(A7029,pomocne!$A:$C,3,FALSE)</f>
        <v>Rodič</v>
      </c>
    </row>
    <row r="7030" spans="1:5" s="24" customFormat="1" hidden="1" x14ac:dyDescent="0.25">
      <c r="A7030" s="23" t="s">
        <v>711</v>
      </c>
      <c r="B7030" s="23" t="s">
        <v>76</v>
      </c>
      <c r="C7030" s="23" t="s">
        <v>13</v>
      </c>
      <c r="D7030" s="24" t="e">
        <f>VLOOKUP(A7030,Vystup20160620!$C:$C,1,FALSE)</f>
        <v>#N/A</v>
      </c>
      <c r="E7030" s="10" t="str">
        <f>VLOOKUP(A7030,pomocne!$A:$C,3,FALSE)</f>
        <v>Rodič</v>
      </c>
    </row>
    <row r="7031" spans="1:5" s="24" customFormat="1" ht="30" hidden="1" x14ac:dyDescent="0.25">
      <c r="A7031" s="23" t="s">
        <v>711</v>
      </c>
      <c r="B7031" s="23" t="s">
        <v>77</v>
      </c>
      <c r="C7031" s="23" t="s">
        <v>13</v>
      </c>
      <c r="D7031" s="24" t="e">
        <f>VLOOKUP(A7031,Vystup20160620!$C:$C,1,FALSE)</f>
        <v>#N/A</v>
      </c>
      <c r="E7031" s="10" t="str">
        <f>VLOOKUP(A7031,pomocne!$A:$C,3,FALSE)</f>
        <v>Rodič</v>
      </c>
    </row>
    <row r="7032" spans="1:5" s="24" customFormat="1" hidden="1" x14ac:dyDescent="0.25">
      <c r="A7032" s="23" t="s">
        <v>711</v>
      </c>
      <c r="B7032" s="23" t="s">
        <v>594</v>
      </c>
      <c r="C7032" s="23" t="s">
        <v>18</v>
      </c>
      <c r="D7032" s="24" t="e">
        <f>VLOOKUP(A7032,Vystup20160620!$C:$C,1,FALSE)</f>
        <v>#N/A</v>
      </c>
      <c r="E7032" s="10" t="str">
        <f>VLOOKUP(A7032,pomocne!$A:$C,3,FALSE)</f>
        <v>Rodič</v>
      </c>
    </row>
    <row r="7033" spans="1:5" s="24" customFormat="1" hidden="1" x14ac:dyDescent="0.25">
      <c r="A7033" s="23" t="s">
        <v>711</v>
      </c>
      <c r="B7033" s="23" t="s">
        <v>595</v>
      </c>
      <c r="C7033" s="23" t="s">
        <v>18</v>
      </c>
      <c r="D7033" s="24" t="e">
        <f>VLOOKUP(A7033,Vystup20160620!$C:$C,1,FALSE)</f>
        <v>#N/A</v>
      </c>
      <c r="E7033" s="10" t="str">
        <f>VLOOKUP(A7033,pomocne!$A:$C,3,FALSE)</f>
        <v>Rodič</v>
      </c>
    </row>
    <row r="7034" spans="1:5" s="24" customFormat="1" hidden="1" x14ac:dyDescent="0.25">
      <c r="A7034" s="23" t="s">
        <v>711</v>
      </c>
      <c r="B7034" s="23" t="s">
        <v>82</v>
      </c>
      <c r="C7034" s="23" t="s">
        <v>13</v>
      </c>
      <c r="D7034" s="24" t="e">
        <f>VLOOKUP(A7034,Vystup20160620!$C:$C,1,FALSE)</f>
        <v>#N/A</v>
      </c>
      <c r="E7034" s="10" t="str">
        <f>VLOOKUP(A7034,pomocne!$A:$C,3,FALSE)</f>
        <v>Rodič</v>
      </c>
    </row>
    <row r="7035" spans="1:5" s="24" customFormat="1" hidden="1" x14ac:dyDescent="0.25">
      <c r="A7035" s="23" t="s">
        <v>711</v>
      </c>
      <c r="B7035" s="23" t="s">
        <v>596</v>
      </c>
      <c r="C7035" s="23" t="s">
        <v>13</v>
      </c>
      <c r="D7035" s="24" t="e">
        <f>VLOOKUP(A7035,Vystup20160620!$C:$C,1,FALSE)</f>
        <v>#N/A</v>
      </c>
      <c r="E7035" s="10" t="str">
        <f>VLOOKUP(A7035,pomocne!$A:$C,3,FALSE)</f>
        <v>Rodič</v>
      </c>
    </row>
    <row r="7036" spans="1:5" s="24" customFormat="1" hidden="1" x14ac:dyDescent="0.25">
      <c r="A7036" s="23" t="s">
        <v>711</v>
      </c>
      <c r="B7036" s="23" t="s">
        <v>84</v>
      </c>
      <c r="C7036" s="23" t="s">
        <v>13</v>
      </c>
      <c r="D7036" s="24" t="e">
        <f>VLOOKUP(A7036,Vystup20160620!$C:$C,1,FALSE)</f>
        <v>#N/A</v>
      </c>
      <c r="E7036" s="10" t="str">
        <f>VLOOKUP(A7036,pomocne!$A:$C,3,FALSE)</f>
        <v>Rodič</v>
      </c>
    </row>
    <row r="7037" spans="1:5" s="24" customFormat="1" hidden="1" x14ac:dyDescent="0.25">
      <c r="A7037" s="23" t="s">
        <v>711</v>
      </c>
      <c r="B7037" s="23" t="s">
        <v>597</v>
      </c>
      <c r="C7037" s="23" t="s">
        <v>13</v>
      </c>
      <c r="D7037" s="24" t="e">
        <f>VLOOKUP(A7037,Vystup20160620!$C:$C,1,FALSE)</f>
        <v>#N/A</v>
      </c>
      <c r="E7037" s="10" t="str">
        <f>VLOOKUP(A7037,pomocne!$A:$C,3,FALSE)</f>
        <v>Rodič</v>
      </c>
    </row>
    <row r="7038" spans="1:5" s="24" customFormat="1" hidden="1" x14ac:dyDescent="0.25">
      <c r="A7038" s="23" t="s">
        <v>711</v>
      </c>
      <c r="B7038" s="23" t="s">
        <v>598</v>
      </c>
      <c r="C7038" s="23" t="s">
        <v>18</v>
      </c>
      <c r="D7038" s="24" t="e">
        <f>VLOOKUP(A7038,Vystup20160620!$C:$C,1,FALSE)</f>
        <v>#N/A</v>
      </c>
      <c r="E7038" s="10" t="str">
        <f>VLOOKUP(A7038,pomocne!$A:$C,3,FALSE)</f>
        <v>Rodič</v>
      </c>
    </row>
    <row r="7039" spans="1:5" s="24" customFormat="1" ht="30" hidden="1" x14ac:dyDescent="0.25">
      <c r="A7039" s="23" t="s">
        <v>711</v>
      </c>
      <c r="B7039" s="23" t="s">
        <v>87</v>
      </c>
      <c r="C7039" s="23" t="s">
        <v>18</v>
      </c>
      <c r="D7039" s="24" t="e">
        <f>VLOOKUP(A7039,Vystup20160620!$C:$C,1,FALSE)</f>
        <v>#N/A</v>
      </c>
      <c r="E7039" s="10" t="str">
        <f>VLOOKUP(A7039,pomocne!$A:$C,3,FALSE)</f>
        <v>Rodič</v>
      </c>
    </row>
    <row r="7040" spans="1:5" s="24" customFormat="1" ht="30" hidden="1" x14ac:dyDescent="0.25">
      <c r="A7040" s="23" t="s">
        <v>711</v>
      </c>
      <c r="B7040" s="23" t="s">
        <v>88</v>
      </c>
      <c r="C7040" s="23" t="s">
        <v>13</v>
      </c>
      <c r="D7040" s="24" t="e">
        <f>VLOOKUP(A7040,Vystup20160620!$C:$C,1,FALSE)</f>
        <v>#N/A</v>
      </c>
      <c r="E7040" s="10" t="str">
        <f>VLOOKUP(A7040,pomocne!$A:$C,3,FALSE)</f>
        <v>Rodič</v>
      </c>
    </row>
    <row r="7041" spans="1:5" s="24" customFormat="1" ht="30" hidden="1" x14ac:dyDescent="0.25">
      <c r="A7041" s="23" t="s">
        <v>711</v>
      </c>
      <c r="B7041" s="23" t="s">
        <v>737</v>
      </c>
      <c r="C7041" s="23" t="s">
        <v>712</v>
      </c>
      <c r="D7041" s="24" t="e">
        <f>VLOOKUP(A7041,Vystup20160620!$C:$C,1,FALSE)</f>
        <v>#N/A</v>
      </c>
      <c r="E7041" s="10" t="str">
        <f>VLOOKUP(A7041,pomocne!$A:$C,3,FALSE)</f>
        <v>Rodič</v>
      </c>
    </row>
    <row r="7042" spans="1:5" s="24" customFormat="1" ht="30" x14ac:dyDescent="0.25">
      <c r="A7042" s="23" t="s">
        <v>484</v>
      </c>
      <c r="B7042" s="23" t="s">
        <v>511</v>
      </c>
      <c r="C7042" s="23" t="s">
        <v>147</v>
      </c>
      <c r="D7042" s="24" t="str">
        <f>VLOOKUP(A7042,Vystup20160620!$C:$C,1,FALSE)</f>
        <v>us64b1</v>
      </c>
      <c r="E7042" s="10" t="str">
        <f>VLOOKUP(A7042,pomocne!$A:$C,3,FALSE)</f>
        <v>Pedagog nebo ředitel</v>
      </c>
    </row>
    <row r="7043" spans="1:5" s="24" customFormat="1" x14ac:dyDescent="0.25">
      <c r="A7043" s="23" t="s">
        <v>484</v>
      </c>
      <c r="B7043" s="23" t="s">
        <v>512</v>
      </c>
      <c r="C7043" s="23" t="s">
        <v>13</v>
      </c>
      <c r="D7043" s="24" t="str">
        <f>VLOOKUP(A7043,Vystup20160620!$C:$C,1,FALSE)</f>
        <v>us64b1</v>
      </c>
      <c r="E7043" s="10" t="str">
        <f>VLOOKUP(A7043,pomocne!$A:$C,3,FALSE)</f>
        <v>Pedagog nebo ředitel</v>
      </c>
    </row>
    <row r="7044" spans="1:5" s="24" customFormat="1" x14ac:dyDescent="0.25">
      <c r="A7044" s="23" t="s">
        <v>484</v>
      </c>
      <c r="B7044" s="23" t="s">
        <v>513</v>
      </c>
      <c r="C7044" s="23" t="s">
        <v>13</v>
      </c>
      <c r="D7044" s="24" t="str">
        <f>VLOOKUP(A7044,Vystup20160620!$C:$C,1,FALSE)</f>
        <v>us64b1</v>
      </c>
      <c r="E7044" s="10" t="str">
        <f>VLOOKUP(A7044,pomocne!$A:$C,3,FALSE)</f>
        <v>Pedagog nebo ředitel</v>
      </c>
    </row>
    <row r="7045" spans="1:5" s="24" customFormat="1" x14ac:dyDescent="0.25">
      <c r="A7045" s="23" t="s">
        <v>484</v>
      </c>
      <c r="B7045" s="23" t="s">
        <v>514</v>
      </c>
      <c r="C7045" s="23" t="s">
        <v>13</v>
      </c>
      <c r="D7045" s="24" t="str">
        <f>VLOOKUP(A7045,Vystup20160620!$C:$C,1,FALSE)</f>
        <v>us64b1</v>
      </c>
      <c r="E7045" s="10" t="str">
        <f>VLOOKUP(A7045,pomocne!$A:$C,3,FALSE)</f>
        <v>Pedagog nebo ředitel</v>
      </c>
    </row>
    <row r="7046" spans="1:5" s="24" customFormat="1" x14ac:dyDescent="0.25">
      <c r="A7046" s="23" t="s">
        <v>484</v>
      </c>
      <c r="B7046" s="23" t="s">
        <v>515</v>
      </c>
      <c r="C7046" s="23" t="s">
        <v>13</v>
      </c>
      <c r="D7046" s="24" t="str">
        <f>VLOOKUP(A7046,Vystup20160620!$C:$C,1,FALSE)</f>
        <v>us64b1</v>
      </c>
      <c r="E7046" s="10" t="str">
        <f>VLOOKUP(A7046,pomocne!$A:$C,3,FALSE)</f>
        <v>Pedagog nebo ředitel</v>
      </c>
    </row>
    <row r="7047" spans="1:5" s="24" customFormat="1" x14ac:dyDescent="0.25">
      <c r="A7047" s="23" t="s">
        <v>484</v>
      </c>
      <c r="B7047" s="23" t="s">
        <v>735</v>
      </c>
      <c r="C7047" s="23" t="s">
        <v>13</v>
      </c>
      <c r="D7047" s="24" t="str">
        <f>VLOOKUP(A7047,Vystup20160620!$C:$C,1,FALSE)</f>
        <v>us64b1</v>
      </c>
      <c r="E7047" s="10" t="str">
        <f>VLOOKUP(A7047,pomocne!$A:$C,3,FALSE)</f>
        <v>Pedagog nebo ředitel</v>
      </c>
    </row>
    <row r="7048" spans="1:5" s="24" customFormat="1" x14ac:dyDescent="0.25">
      <c r="A7048" s="23" t="s">
        <v>484</v>
      </c>
      <c r="B7048" s="23" t="s">
        <v>517</v>
      </c>
      <c r="C7048" s="23" t="s">
        <v>13</v>
      </c>
      <c r="D7048" s="24" t="str">
        <f>VLOOKUP(A7048,Vystup20160620!$C:$C,1,FALSE)</f>
        <v>us64b1</v>
      </c>
      <c r="E7048" s="10" t="str">
        <f>VLOOKUP(A7048,pomocne!$A:$C,3,FALSE)</f>
        <v>Pedagog nebo ředitel</v>
      </c>
    </row>
    <row r="7049" spans="1:5" s="24" customFormat="1" x14ac:dyDescent="0.25">
      <c r="A7049" s="23" t="s">
        <v>484</v>
      </c>
      <c r="B7049" s="23" t="s">
        <v>736</v>
      </c>
      <c r="C7049" s="23" t="s">
        <v>18</v>
      </c>
      <c r="D7049" s="24" t="str">
        <f>VLOOKUP(A7049,Vystup20160620!$C:$C,1,FALSE)</f>
        <v>us64b1</v>
      </c>
      <c r="E7049" s="10" t="str">
        <f>VLOOKUP(A7049,pomocne!$A:$C,3,FALSE)</f>
        <v>Pedagog nebo ředitel</v>
      </c>
    </row>
    <row r="7050" spans="1:5" s="24" customFormat="1" x14ac:dyDescent="0.25">
      <c r="A7050" s="23" t="s">
        <v>484</v>
      </c>
      <c r="B7050" s="23" t="s">
        <v>519</v>
      </c>
      <c r="C7050" s="23" t="s">
        <v>13</v>
      </c>
      <c r="D7050" s="24" t="str">
        <f>VLOOKUP(A7050,Vystup20160620!$C:$C,1,FALSE)</f>
        <v>us64b1</v>
      </c>
      <c r="E7050" s="10" t="str">
        <f>VLOOKUP(A7050,pomocne!$A:$C,3,FALSE)</f>
        <v>Pedagog nebo ředitel</v>
      </c>
    </row>
    <row r="7051" spans="1:5" s="24" customFormat="1" x14ac:dyDescent="0.25">
      <c r="A7051" s="23" t="s">
        <v>484</v>
      </c>
      <c r="B7051" s="23" t="s">
        <v>520</v>
      </c>
      <c r="C7051" s="23" t="s">
        <v>18</v>
      </c>
      <c r="D7051" s="24" t="str">
        <f>VLOOKUP(A7051,Vystup20160620!$C:$C,1,FALSE)</f>
        <v>us64b1</v>
      </c>
      <c r="E7051" s="10" t="str">
        <f>VLOOKUP(A7051,pomocne!$A:$C,3,FALSE)</f>
        <v>Pedagog nebo ředitel</v>
      </c>
    </row>
    <row r="7052" spans="1:5" s="24" customFormat="1" x14ac:dyDescent="0.25">
      <c r="A7052" s="23" t="s">
        <v>484</v>
      </c>
      <c r="B7052" s="23" t="s">
        <v>521</v>
      </c>
      <c r="C7052" s="23" t="s">
        <v>18</v>
      </c>
      <c r="D7052" s="24" t="str">
        <f>VLOOKUP(A7052,Vystup20160620!$C:$C,1,FALSE)</f>
        <v>us64b1</v>
      </c>
      <c r="E7052" s="10" t="str">
        <f>VLOOKUP(A7052,pomocne!$A:$C,3,FALSE)</f>
        <v>Pedagog nebo ředitel</v>
      </c>
    </row>
    <row r="7053" spans="1:5" s="24" customFormat="1" x14ac:dyDescent="0.25">
      <c r="A7053" s="23" t="s">
        <v>484</v>
      </c>
      <c r="B7053" s="23" t="s">
        <v>522</v>
      </c>
      <c r="C7053" s="23" t="s">
        <v>13</v>
      </c>
      <c r="D7053" s="24" t="str">
        <f>VLOOKUP(A7053,Vystup20160620!$C:$C,1,FALSE)</f>
        <v>us64b1</v>
      </c>
      <c r="E7053" s="10" t="str">
        <f>VLOOKUP(A7053,pomocne!$A:$C,3,FALSE)</f>
        <v>Pedagog nebo ředitel</v>
      </c>
    </row>
    <row r="7054" spans="1:5" s="24" customFormat="1" ht="30" x14ac:dyDescent="0.25">
      <c r="A7054" s="23" t="s">
        <v>484</v>
      </c>
      <c r="B7054" s="23" t="s">
        <v>19</v>
      </c>
      <c r="C7054" s="23" t="s">
        <v>13</v>
      </c>
      <c r="D7054" s="24" t="str">
        <f>VLOOKUP(A7054,Vystup20160620!$C:$C,1,FALSE)</f>
        <v>us64b1</v>
      </c>
      <c r="E7054" s="10" t="str">
        <f>VLOOKUP(A7054,pomocne!$A:$C,3,FALSE)</f>
        <v>Pedagog nebo ředitel</v>
      </c>
    </row>
    <row r="7055" spans="1:5" s="24" customFormat="1" ht="30" x14ac:dyDescent="0.25">
      <c r="A7055" s="23" t="s">
        <v>484</v>
      </c>
      <c r="B7055" s="23" t="s">
        <v>20</v>
      </c>
      <c r="C7055" s="23" t="s">
        <v>13</v>
      </c>
      <c r="D7055" s="24" t="str">
        <f>VLOOKUP(A7055,Vystup20160620!$C:$C,1,FALSE)</f>
        <v>us64b1</v>
      </c>
      <c r="E7055" s="10" t="str">
        <f>VLOOKUP(A7055,pomocne!$A:$C,3,FALSE)</f>
        <v>Pedagog nebo ředitel</v>
      </c>
    </row>
    <row r="7056" spans="1:5" s="24" customFormat="1" ht="30" x14ac:dyDescent="0.25">
      <c r="A7056" s="23" t="s">
        <v>484</v>
      </c>
      <c r="B7056" s="23" t="s">
        <v>600</v>
      </c>
      <c r="C7056" s="23" t="s">
        <v>13</v>
      </c>
      <c r="D7056" s="24" t="str">
        <f>VLOOKUP(A7056,Vystup20160620!$C:$C,1,FALSE)</f>
        <v>us64b1</v>
      </c>
      <c r="E7056" s="10" t="str">
        <f>VLOOKUP(A7056,pomocne!$A:$C,3,FALSE)</f>
        <v>Pedagog nebo ředitel</v>
      </c>
    </row>
    <row r="7057" spans="1:5" s="24" customFormat="1" ht="30" x14ac:dyDescent="0.25">
      <c r="A7057" s="23" t="s">
        <v>484</v>
      </c>
      <c r="B7057" s="23" t="s">
        <v>601</v>
      </c>
      <c r="C7057" s="23" t="s">
        <v>13</v>
      </c>
      <c r="D7057" s="24" t="str">
        <f>VLOOKUP(A7057,Vystup20160620!$C:$C,1,FALSE)</f>
        <v>us64b1</v>
      </c>
      <c r="E7057" s="10" t="str">
        <f>VLOOKUP(A7057,pomocne!$A:$C,3,FALSE)</f>
        <v>Pedagog nebo ředitel</v>
      </c>
    </row>
    <row r="7058" spans="1:5" s="24" customFormat="1" ht="30" x14ac:dyDescent="0.25">
      <c r="A7058" s="23" t="s">
        <v>484</v>
      </c>
      <c r="B7058" s="23" t="s">
        <v>602</v>
      </c>
      <c r="C7058" s="23" t="s">
        <v>18</v>
      </c>
      <c r="D7058" s="24" t="str">
        <f>VLOOKUP(A7058,Vystup20160620!$C:$C,1,FALSE)</f>
        <v>us64b1</v>
      </c>
      <c r="E7058" s="10" t="str">
        <f>VLOOKUP(A7058,pomocne!$A:$C,3,FALSE)</f>
        <v>Pedagog nebo ředitel</v>
      </c>
    </row>
    <row r="7059" spans="1:5" s="24" customFormat="1" ht="30" x14ac:dyDescent="0.25">
      <c r="A7059" s="23" t="s">
        <v>484</v>
      </c>
      <c r="B7059" s="23" t="s">
        <v>603</v>
      </c>
      <c r="C7059" s="23" t="s">
        <v>13</v>
      </c>
      <c r="D7059" s="24" t="str">
        <f>VLOOKUP(A7059,Vystup20160620!$C:$C,1,FALSE)</f>
        <v>us64b1</v>
      </c>
      <c r="E7059" s="10" t="str">
        <f>VLOOKUP(A7059,pomocne!$A:$C,3,FALSE)</f>
        <v>Pedagog nebo ředitel</v>
      </c>
    </row>
    <row r="7060" spans="1:5" s="24" customFormat="1" ht="30" x14ac:dyDescent="0.25">
      <c r="A7060" s="23" t="s">
        <v>484</v>
      </c>
      <c r="B7060" s="23" t="s">
        <v>604</v>
      </c>
      <c r="C7060" s="23" t="s">
        <v>13</v>
      </c>
      <c r="D7060" s="24" t="str">
        <f>VLOOKUP(A7060,Vystup20160620!$C:$C,1,FALSE)</f>
        <v>us64b1</v>
      </c>
      <c r="E7060" s="10" t="str">
        <f>VLOOKUP(A7060,pomocne!$A:$C,3,FALSE)</f>
        <v>Pedagog nebo ředitel</v>
      </c>
    </row>
    <row r="7061" spans="1:5" s="24" customFormat="1" ht="30" x14ac:dyDescent="0.25">
      <c r="A7061" s="23" t="s">
        <v>484</v>
      </c>
      <c r="B7061" s="23" t="s">
        <v>605</v>
      </c>
      <c r="C7061" s="23" t="s">
        <v>13</v>
      </c>
      <c r="D7061" s="24" t="str">
        <f>VLOOKUP(A7061,Vystup20160620!$C:$C,1,FALSE)</f>
        <v>us64b1</v>
      </c>
      <c r="E7061" s="10" t="str">
        <f>VLOOKUP(A7061,pomocne!$A:$C,3,FALSE)</f>
        <v>Pedagog nebo ředitel</v>
      </c>
    </row>
    <row r="7062" spans="1:5" s="24" customFormat="1" ht="30" x14ac:dyDescent="0.25">
      <c r="A7062" s="23" t="s">
        <v>484</v>
      </c>
      <c r="B7062" s="23" t="s">
        <v>562</v>
      </c>
      <c r="C7062" s="23" t="s">
        <v>13</v>
      </c>
      <c r="D7062" s="24" t="str">
        <f>VLOOKUP(A7062,Vystup20160620!$C:$C,1,FALSE)</f>
        <v>us64b1</v>
      </c>
      <c r="E7062" s="10" t="str">
        <f>VLOOKUP(A7062,pomocne!$A:$C,3,FALSE)</f>
        <v>Pedagog nebo ředitel</v>
      </c>
    </row>
    <row r="7063" spans="1:5" s="24" customFormat="1" ht="30" x14ac:dyDescent="0.25">
      <c r="A7063" s="23" t="s">
        <v>484</v>
      </c>
      <c r="B7063" s="23" t="s">
        <v>563</v>
      </c>
      <c r="C7063" s="23" t="s">
        <v>13</v>
      </c>
      <c r="D7063" s="24" t="str">
        <f>VLOOKUP(A7063,Vystup20160620!$C:$C,1,FALSE)</f>
        <v>us64b1</v>
      </c>
      <c r="E7063" s="10" t="str">
        <f>VLOOKUP(A7063,pomocne!$A:$C,3,FALSE)</f>
        <v>Pedagog nebo ředitel</v>
      </c>
    </row>
    <row r="7064" spans="1:5" s="24" customFormat="1" ht="30" x14ac:dyDescent="0.25">
      <c r="A7064" s="23" t="s">
        <v>484</v>
      </c>
      <c r="B7064" s="23" t="s">
        <v>564</v>
      </c>
      <c r="C7064" s="23" t="s">
        <v>13</v>
      </c>
      <c r="D7064" s="24" t="str">
        <f>VLOOKUP(A7064,Vystup20160620!$C:$C,1,FALSE)</f>
        <v>us64b1</v>
      </c>
      <c r="E7064" s="10" t="str">
        <f>VLOOKUP(A7064,pomocne!$A:$C,3,FALSE)</f>
        <v>Pedagog nebo ředitel</v>
      </c>
    </row>
    <row r="7065" spans="1:5" s="24" customFormat="1" ht="30" x14ac:dyDescent="0.25">
      <c r="A7065" s="23" t="s">
        <v>484</v>
      </c>
      <c r="B7065" s="23" t="s">
        <v>565</v>
      </c>
      <c r="C7065" s="23" t="s">
        <v>18</v>
      </c>
      <c r="D7065" s="24" t="str">
        <f>VLOOKUP(A7065,Vystup20160620!$C:$C,1,FALSE)</f>
        <v>us64b1</v>
      </c>
      <c r="E7065" s="10" t="str">
        <f>VLOOKUP(A7065,pomocne!$A:$C,3,FALSE)</f>
        <v>Pedagog nebo ředitel</v>
      </c>
    </row>
    <row r="7066" spans="1:5" s="24" customFormat="1" ht="30" x14ac:dyDescent="0.25">
      <c r="A7066" s="23" t="s">
        <v>484</v>
      </c>
      <c r="B7066" s="23" t="s">
        <v>566</v>
      </c>
      <c r="C7066" s="23" t="s">
        <v>13</v>
      </c>
      <c r="D7066" s="24" t="str">
        <f>VLOOKUP(A7066,Vystup20160620!$C:$C,1,FALSE)</f>
        <v>us64b1</v>
      </c>
      <c r="E7066" s="10" t="str">
        <f>VLOOKUP(A7066,pomocne!$A:$C,3,FALSE)</f>
        <v>Pedagog nebo ředitel</v>
      </c>
    </row>
    <row r="7067" spans="1:5" s="24" customFormat="1" ht="30" x14ac:dyDescent="0.25">
      <c r="A7067" s="23" t="s">
        <v>484</v>
      </c>
      <c r="B7067" s="23" t="s">
        <v>567</v>
      </c>
      <c r="C7067" s="23" t="s">
        <v>13</v>
      </c>
      <c r="D7067" s="24" t="str">
        <f>VLOOKUP(A7067,Vystup20160620!$C:$C,1,FALSE)</f>
        <v>us64b1</v>
      </c>
      <c r="E7067" s="10" t="str">
        <f>VLOOKUP(A7067,pomocne!$A:$C,3,FALSE)</f>
        <v>Pedagog nebo ředitel</v>
      </c>
    </row>
    <row r="7068" spans="1:5" s="24" customFormat="1" ht="30" x14ac:dyDescent="0.25">
      <c r="A7068" s="23" t="s">
        <v>484</v>
      </c>
      <c r="B7068" s="23" t="s">
        <v>568</v>
      </c>
      <c r="C7068" s="23" t="s">
        <v>18</v>
      </c>
      <c r="D7068" s="24" t="str">
        <f>VLOOKUP(A7068,Vystup20160620!$C:$C,1,FALSE)</f>
        <v>us64b1</v>
      </c>
      <c r="E7068" s="10" t="str">
        <f>VLOOKUP(A7068,pomocne!$A:$C,3,FALSE)</f>
        <v>Pedagog nebo ředitel</v>
      </c>
    </row>
    <row r="7069" spans="1:5" s="24" customFormat="1" ht="30" x14ac:dyDescent="0.25">
      <c r="A7069" s="23" t="s">
        <v>484</v>
      </c>
      <c r="B7069" s="23" t="s">
        <v>569</v>
      </c>
      <c r="C7069" s="23" t="s">
        <v>18</v>
      </c>
      <c r="D7069" s="24" t="str">
        <f>VLOOKUP(A7069,Vystup20160620!$C:$C,1,FALSE)</f>
        <v>us64b1</v>
      </c>
      <c r="E7069" s="10" t="str">
        <f>VLOOKUP(A7069,pomocne!$A:$C,3,FALSE)</f>
        <v>Pedagog nebo ředitel</v>
      </c>
    </row>
    <row r="7070" spans="1:5" s="24" customFormat="1" ht="30" x14ac:dyDescent="0.25">
      <c r="A7070" s="23" t="s">
        <v>484</v>
      </c>
      <c r="B7070" s="23" t="s">
        <v>570</v>
      </c>
      <c r="C7070" s="23" t="s">
        <v>18</v>
      </c>
      <c r="D7070" s="24" t="str">
        <f>VLOOKUP(A7070,Vystup20160620!$C:$C,1,FALSE)</f>
        <v>us64b1</v>
      </c>
      <c r="E7070" s="10" t="str">
        <f>VLOOKUP(A7070,pomocne!$A:$C,3,FALSE)</f>
        <v>Pedagog nebo ředitel</v>
      </c>
    </row>
    <row r="7071" spans="1:5" s="24" customFormat="1" x14ac:dyDescent="0.25">
      <c r="A7071" s="23" t="s">
        <v>484</v>
      </c>
      <c r="B7071" s="23" t="s">
        <v>30</v>
      </c>
      <c r="C7071" s="23" t="s">
        <v>13</v>
      </c>
      <c r="D7071" s="24" t="str">
        <f>VLOOKUP(A7071,Vystup20160620!$C:$C,1,FALSE)</f>
        <v>us64b1</v>
      </c>
      <c r="E7071" s="10" t="str">
        <f>VLOOKUP(A7071,pomocne!$A:$C,3,FALSE)</f>
        <v>Pedagog nebo ředitel</v>
      </c>
    </row>
    <row r="7072" spans="1:5" s="24" customFormat="1" x14ac:dyDescent="0.25">
      <c r="A7072" s="23" t="s">
        <v>484</v>
      </c>
      <c r="B7072" s="23" t="s">
        <v>571</v>
      </c>
      <c r="C7072" s="23" t="s">
        <v>13</v>
      </c>
      <c r="D7072" s="24" t="str">
        <f>VLOOKUP(A7072,Vystup20160620!$C:$C,1,FALSE)</f>
        <v>us64b1</v>
      </c>
      <c r="E7072" s="10" t="str">
        <f>VLOOKUP(A7072,pomocne!$A:$C,3,FALSE)</f>
        <v>Pedagog nebo ředitel</v>
      </c>
    </row>
    <row r="7073" spans="1:5" s="24" customFormat="1" x14ac:dyDescent="0.25">
      <c r="A7073" s="23" t="s">
        <v>484</v>
      </c>
      <c r="B7073" s="23" t="s">
        <v>572</v>
      </c>
      <c r="C7073" s="23" t="s">
        <v>13</v>
      </c>
      <c r="D7073" s="24" t="str">
        <f>VLOOKUP(A7073,Vystup20160620!$C:$C,1,FALSE)</f>
        <v>us64b1</v>
      </c>
      <c r="E7073" s="10" t="str">
        <f>VLOOKUP(A7073,pomocne!$A:$C,3,FALSE)</f>
        <v>Pedagog nebo ředitel</v>
      </c>
    </row>
    <row r="7074" spans="1:5" s="24" customFormat="1" x14ac:dyDescent="0.25">
      <c r="A7074" s="23" t="s">
        <v>484</v>
      </c>
      <c r="B7074" s="23" t="s">
        <v>33</v>
      </c>
      <c r="C7074" s="23" t="s">
        <v>13</v>
      </c>
      <c r="D7074" s="24" t="str">
        <f>VLOOKUP(A7074,Vystup20160620!$C:$C,1,FALSE)</f>
        <v>us64b1</v>
      </c>
      <c r="E7074" s="10" t="str">
        <f>VLOOKUP(A7074,pomocne!$A:$C,3,FALSE)</f>
        <v>Pedagog nebo ředitel</v>
      </c>
    </row>
    <row r="7075" spans="1:5" s="24" customFormat="1" x14ac:dyDescent="0.25">
      <c r="A7075" s="23" t="s">
        <v>484</v>
      </c>
      <c r="B7075" s="23" t="s">
        <v>606</v>
      </c>
      <c r="C7075" s="23" t="s">
        <v>18</v>
      </c>
      <c r="D7075" s="24" t="str">
        <f>VLOOKUP(A7075,Vystup20160620!$C:$C,1,FALSE)</f>
        <v>us64b1</v>
      </c>
      <c r="E7075" s="10" t="str">
        <f>VLOOKUP(A7075,pomocne!$A:$C,3,FALSE)</f>
        <v>Pedagog nebo ředitel</v>
      </c>
    </row>
    <row r="7076" spans="1:5" s="24" customFormat="1" x14ac:dyDescent="0.25">
      <c r="A7076" s="23" t="s">
        <v>484</v>
      </c>
      <c r="B7076" s="23" t="s">
        <v>607</v>
      </c>
      <c r="C7076" s="23" t="s">
        <v>13</v>
      </c>
      <c r="D7076" s="24" t="str">
        <f>VLOOKUP(A7076,Vystup20160620!$C:$C,1,FALSE)</f>
        <v>us64b1</v>
      </c>
      <c r="E7076" s="10" t="str">
        <f>VLOOKUP(A7076,pomocne!$A:$C,3,FALSE)</f>
        <v>Pedagog nebo ředitel</v>
      </c>
    </row>
    <row r="7077" spans="1:5" s="24" customFormat="1" ht="30" x14ac:dyDescent="0.25">
      <c r="A7077" s="23" t="s">
        <v>484</v>
      </c>
      <c r="B7077" s="23" t="s">
        <v>573</v>
      </c>
      <c r="C7077" s="23" t="s">
        <v>13</v>
      </c>
      <c r="D7077" s="24" t="str">
        <f>VLOOKUP(A7077,Vystup20160620!$C:$C,1,FALSE)</f>
        <v>us64b1</v>
      </c>
      <c r="E7077" s="10" t="str">
        <f>VLOOKUP(A7077,pomocne!$A:$C,3,FALSE)</f>
        <v>Pedagog nebo ředitel</v>
      </c>
    </row>
    <row r="7078" spans="1:5" s="24" customFormat="1" ht="30" x14ac:dyDescent="0.25">
      <c r="A7078" s="23" t="s">
        <v>484</v>
      </c>
      <c r="B7078" s="23" t="s">
        <v>608</v>
      </c>
      <c r="C7078" s="23" t="s">
        <v>18</v>
      </c>
      <c r="D7078" s="24" t="str">
        <f>VLOOKUP(A7078,Vystup20160620!$C:$C,1,FALSE)</f>
        <v>us64b1</v>
      </c>
      <c r="E7078" s="10" t="str">
        <f>VLOOKUP(A7078,pomocne!$A:$C,3,FALSE)</f>
        <v>Pedagog nebo ředitel</v>
      </c>
    </row>
    <row r="7079" spans="1:5" s="24" customFormat="1" x14ac:dyDescent="0.25">
      <c r="A7079" s="23" t="s">
        <v>484</v>
      </c>
      <c r="B7079" s="23" t="s">
        <v>38</v>
      </c>
      <c r="C7079" s="23" t="s">
        <v>13</v>
      </c>
      <c r="D7079" s="24" t="str">
        <f>VLOOKUP(A7079,Vystup20160620!$C:$C,1,FALSE)</f>
        <v>us64b1</v>
      </c>
      <c r="E7079" s="10" t="str">
        <f>VLOOKUP(A7079,pomocne!$A:$C,3,FALSE)</f>
        <v>Pedagog nebo ředitel</v>
      </c>
    </row>
    <row r="7080" spans="1:5" s="24" customFormat="1" x14ac:dyDescent="0.25">
      <c r="A7080" s="23" t="s">
        <v>484</v>
      </c>
      <c r="B7080" s="23" t="s">
        <v>574</v>
      </c>
      <c r="C7080" s="23" t="s">
        <v>13</v>
      </c>
      <c r="D7080" s="24" t="str">
        <f>VLOOKUP(A7080,Vystup20160620!$C:$C,1,FALSE)</f>
        <v>us64b1</v>
      </c>
      <c r="E7080" s="10" t="str">
        <f>VLOOKUP(A7080,pomocne!$A:$C,3,FALSE)</f>
        <v>Pedagog nebo ředitel</v>
      </c>
    </row>
    <row r="7081" spans="1:5" s="24" customFormat="1" x14ac:dyDescent="0.25">
      <c r="A7081" s="23" t="s">
        <v>484</v>
      </c>
      <c r="B7081" s="23" t="s">
        <v>575</v>
      </c>
      <c r="C7081" s="23" t="s">
        <v>13</v>
      </c>
      <c r="D7081" s="24" t="str">
        <f>VLOOKUP(A7081,Vystup20160620!$C:$C,1,FALSE)</f>
        <v>us64b1</v>
      </c>
      <c r="E7081" s="10" t="str">
        <f>VLOOKUP(A7081,pomocne!$A:$C,3,FALSE)</f>
        <v>Pedagog nebo ředitel</v>
      </c>
    </row>
    <row r="7082" spans="1:5" s="24" customFormat="1" x14ac:dyDescent="0.25">
      <c r="A7082" s="23" t="s">
        <v>484</v>
      </c>
      <c r="B7082" s="23" t="s">
        <v>576</v>
      </c>
      <c r="C7082" s="23" t="s">
        <v>13</v>
      </c>
      <c r="D7082" s="24" t="str">
        <f>VLOOKUP(A7082,Vystup20160620!$C:$C,1,FALSE)</f>
        <v>us64b1</v>
      </c>
      <c r="E7082" s="10" t="str">
        <f>VLOOKUP(A7082,pomocne!$A:$C,3,FALSE)</f>
        <v>Pedagog nebo ředitel</v>
      </c>
    </row>
    <row r="7083" spans="1:5" s="24" customFormat="1" x14ac:dyDescent="0.25">
      <c r="A7083" s="23" t="s">
        <v>484</v>
      </c>
      <c r="B7083" s="23" t="s">
        <v>577</v>
      </c>
      <c r="C7083" s="23" t="s">
        <v>13</v>
      </c>
      <c r="D7083" s="24" t="str">
        <f>VLOOKUP(A7083,Vystup20160620!$C:$C,1,FALSE)</f>
        <v>us64b1</v>
      </c>
      <c r="E7083" s="10" t="str">
        <f>VLOOKUP(A7083,pomocne!$A:$C,3,FALSE)</f>
        <v>Pedagog nebo ředitel</v>
      </c>
    </row>
    <row r="7084" spans="1:5" s="24" customFormat="1" x14ac:dyDescent="0.25">
      <c r="A7084" s="23" t="s">
        <v>484</v>
      </c>
      <c r="B7084" s="23" t="s">
        <v>578</v>
      </c>
      <c r="C7084" s="23" t="s">
        <v>13</v>
      </c>
      <c r="D7084" s="24" t="str">
        <f>VLOOKUP(A7084,Vystup20160620!$C:$C,1,FALSE)</f>
        <v>us64b1</v>
      </c>
      <c r="E7084" s="10" t="str">
        <f>VLOOKUP(A7084,pomocne!$A:$C,3,FALSE)</f>
        <v>Pedagog nebo ředitel</v>
      </c>
    </row>
    <row r="7085" spans="1:5" s="24" customFormat="1" x14ac:dyDescent="0.25">
      <c r="A7085" s="23" t="s">
        <v>484</v>
      </c>
      <c r="B7085" s="23" t="s">
        <v>44</v>
      </c>
      <c r="C7085" s="23" t="s">
        <v>13</v>
      </c>
      <c r="D7085" s="24" t="str">
        <f>VLOOKUP(A7085,Vystup20160620!$C:$C,1,FALSE)</f>
        <v>us64b1</v>
      </c>
      <c r="E7085" s="10" t="str">
        <f>VLOOKUP(A7085,pomocne!$A:$C,3,FALSE)</f>
        <v>Pedagog nebo ředitel</v>
      </c>
    </row>
    <row r="7086" spans="1:5" s="24" customFormat="1" x14ac:dyDescent="0.25">
      <c r="A7086" s="23" t="s">
        <v>484</v>
      </c>
      <c r="B7086" s="23" t="s">
        <v>579</v>
      </c>
      <c r="C7086" s="23" t="s">
        <v>13</v>
      </c>
      <c r="D7086" s="24" t="str">
        <f>VLOOKUP(A7086,Vystup20160620!$C:$C,1,FALSE)</f>
        <v>us64b1</v>
      </c>
      <c r="E7086" s="10" t="str">
        <f>VLOOKUP(A7086,pomocne!$A:$C,3,FALSE)</f>
        <v>Pedagog nebo ředitel</v>
      </c>
    </row>
    <row r="7087" spans="1:5" s="24" customFormat="1" x14ac:dyDescent="0.25">
      <c r="A7087" s="23" t="s">
        <v>484</v>
      </c>
      <c r="B7087" s="23" t="s">
        <v>609</v>
      </c>
      <c r="C7087" s="23" t="s">
        <v>13</v>
      </c>
      <c r="D7087" s="24" t="str">
        <f>VLOOKUP(A7087,Vystup20160620!$C:$C,1,FALSE)</f>
        <v>us64b1</v>
      </c>
      <c r="E7087" s="10" t="str">
        <f>VLOOKUP(A7087,pomocne!$A:$C,3,FALSE)</f>
        <v>Pedagog nebo ředitel</v>
      </c>
    </row>
    <row r="7088" spans="1:5" s="24" customFormat="1" x14ac:dyDescent="0.25">
      <c r="A7088" s="23" t="s">
        <v>484</v>
      </c>
      <c r="B7088" s="23" t="s">
        <v>610</v>
      </c>
      <c r="C7088" s="23" t="s">
        <v>13</v>
      </c>
      <c r="D7088" s="24" t="str">
        <f>VLOOKUP(A7088,Vystup20160620!$C:$C,1,FALSE)</f>
        <v>us64b1</v>
      </c>
      <c r="E7088" s="10" t="str">
        <f>VLOOKUP(A7088,pomocne!$A:$C,3,FALSE)</f>
        <v>Pedagog nebo ředitel</v>
      </c>
    </row>
    <row r="7089" spans="1:5" s="24" customFormat="1" x14ac:dyDescent="0.25">
      <c r="A7089" s="23" t="s">
        <v>484</v>
      </c>
      <c r="B7089" s="23" t="s">
        <v>580</v>
      </c>
      <c r="C7089" s="23" t="s">
        <v>13</v>
      </c>
      <c r="D7089" s="24" t="str">
        <f>VLOOKUP(A7089,Vystup20160620!$C:$C,1,FALSE)</f>
        <v>us64b1</v>
      </c>
      <c r="E7089" s="10" t="str">
        <f>VLOOKUP(A7089,pomocne!$A:$C,3,FALSE)</f>
        <v>Pedagog nebo ředitel</v>
      </c>
    </row>
    <row r="7090" spans="1:5" s="24" customFormat="1" x14ac:dyDescent="0.25">
      <c r="A7090" s="23" t="s">
        <v>484</v>
      </c>
      <c r="B7090" s="23" t="s">
        <v>611</v>
      </c>
      <c r="C7090" s="23" t="s">
        <v>13</v>
      </c>
      <c r="D7090" s="24" t="str">
        <f>VLOOKUP(A7090,Vystup20160620!$C:$C,1,FALSE)</f>
        <v>us64b1</v>
      </c>
      <c r="E7090" s="10" t="str">
        <f>VLOOKUP(A7090,pomocne!$A:$C,3,FALSE)</f>
        <v>Pedagog nebo ředitel</v>
      </c>
    </row>
    <row r="7091" spans="1:5" s="24" customFormat="1" x14ac:dyDescent="0.25">
      <c r="A7091" s="23" t="s">
        <v>484</v>
      </c>
      <c r="B7091" s="23" t="s">
        <v>612</v>
      </c>
      <c r="C7091" s="23" t="s">
        <v>13</v>
      </c>
      <c r="D7091" s="24" t="str">
        <f>VLOOKUP(A7091,Vystup20160620!$C:$C,1,FALSE)</f>
        <v>us64b1</v>
      </c>
      <c r="E7091" s="10" t="str">
        <f>VLOOKUP(A7091,pomocne!$A:$C,3,FALSE)</f>
        <v>Pedagog nebo ředitel</v>
      </c>
    </row>
    <row r="7092" spans="1:5" s="24" customFormat="1" x14ac:dyDescent="0.25">
      <c r="A7092" s="23" t="s">
        <v>484</v>
      </c>
      <c r="B7092" s="23" t="s">
        <v>581</v>
      </c>
      <c r="C7092" s="23" t="s">
        <v>13</v>
      </c>
      <c r="D7092" s="24" t="str">
        <f>VLOOKUP(A7092,Vystup20160620!$C:$C,1,FALSE)</f>
        <v>us64b1</v>
      </c>
      <c r="E7092" s="10" t="str">
        <f>VLOOKUP(A7092,pomocne!$A:$C,3,FALSE)</f>
        <v>Pedagog nebo ředitel</v>
      </c>
    </row>
    <row r="7093" spans="1:5" s="24" customFormat="1" x14ac:dyDescent="0.25">
      <c r="A7093" s="23" t="s">
        <v>484</v>
      </c>
      <c r="B7093" s="23" t="s">
        <v>582</v>
      </c>
      <c r="C7093" s="23" t="s">
        <v>13</v>
      </c>
      <c r="D7093" s="24" t="str">
        <f>VLOOKUP(A7093,Vystup20160620!$C:$C,1,FALSE)</f>
        <v>us64b1</v>
      </c>
      <c r="E7093" s="10" t="str">
        <f>VLOOKUP(A7093,pomocne!$A:$C,3,FALSE)</f>
        <v>Pedagog nebo ředitel</v>
      </c>
    </row>
    <row r="7094" spans="1:5" s="24" customFormat="1" x14ac:dyDescent="0.25">
      <c r="A7094" s="23" t="s">
        <v>484</v>
      </c>
      <c r="B7094" s="23" t="s">
        <v>583</v>
      </c>
      <c r="C7094" s="23" t="s">
        <v>13</v>
      </c>
      <c r="D7094" s="24" t="str">
        <f>VLOOKUP(A7094,Vystup20160620!$C:$C,1,FALSE)</f>
        <v>us64b1</v>
      </c>
      <c r="E7094" s="10" t="str">
        <f>VLOOKUP(A7094,pomocne!$A:$C,3,FALSE)</f>
        <v>Pedagog nebo ředitel</v>
      </c>
    </row>
    <row r="7095" spans="1:5" s="24" customFormat="1" ht="30" x14ac:dyDescent="0.25">
      <c r="A7095" s="23" t="s">
        <v>484</v>
      </c>
      <c r="B7095" s="23" t="s">
        <v>584</v>
      </c>
      <c r="C7095" s="23" t="s">
        <v>13</v>
      </c>
      <c r="D7095" s="24" t="str">
        <f>VLOOKUP(A7095,Vystup20160620!$C:$C,1,FALSE)</f>
        <v>us64b1</v>
      </c>
      <c r="E7095" s="10" t="str">
        <f>VLOOKUP(A7095,pomocne!$A:$C,3,FALSE)</f>
        <v>Pedagog nebo ředitel</v>
      </c>
    </row>
    <row r="7096" spans="1:5" s="24" customFormat="1" ht="30" x14ac:dyDescent="0.25">
      <c r="A7096" s="23" t="s">
        <v>484</v>
      </c>
      <c r="B7096" s="23" t="s">
        <v>585</v>
      </c>
      <c r="C7096" s="23" t="s">
        <v>13</v>
      </c>
      <c r="D7096" s="24" t="str">
        <f>VLOOKUP(A7096,Vystup20160620!$C:$C,1,FALSE)</f>
        <v>us64b1</v>
      </c>
      <c r="E7096" s="10" t="str">
        <f>VLOOKUP(A7096,pomocne!$A:$C,3,FALSE)</f>
        <v>Pedagog nebo ředitel</v>
      </c>
    </row>
    <row r="7097" spans="1:5" s="24" customFormat="1" ht="30" x14ac:dyDescent="0.25">
      <c r="A7097" s="23" t="s">
        <v>484</v>
      </c>
      <c r="B7097" s="23" t="s">
        <v>586</v>
      </c>
      <c r="C7097" s="23" t="s">
        <v>13</v>
      </c>
      <c r="D7097" s="24" t="str">
        <f>VLOOKUP(A7097,Vystup20160620!$C:$C,1,FALSE)</f>
        <v>us64b1</v>
      </c>
      <c r="E7097" s="10" t="str">
        <f>VLOOKUP(A7097,pomocne!$A:$C,3,FALSE)</f>
        <v>Pedagog nebo ředitel</v>
      </c>
    </row>
    <row r="7098" spans="1:5" s="24" customFormat="1" x14ac:dyDescent="0.25">
      <c r="A7098" s="23" t="s">
        <v>484</v>
      </c>
      <c r="B7098" s="23" t="s">
        <v>613</v>
      </c>
      <c r="C7098" s="23" t="s">
        <v>13</v>
      </c>
      <c r="D7098" s="24" t="str">
        <f>VLOOKUP(A7098,Vystup20160620!$C:$C,1,FALSE)</f>
        <v>us64b1</v>
      </c>
      <c r="E7098" s="10" t="str">
        <f>VLOOKUP(A7098,pomocne!$A:$C,3,FALSE)</f>
        <v>Pedagog nebo ředitel</v>
      </c>
    </row>
    <row r="7099" spans="1:5" s="24" customFormat="1" x14ac:dyDescent="0.25">
      <c r="A7099" s="23" t="s">
        <v>484</v>
      </c>
      <c r="B7099" s="23" t="s">
        <v>614</v>
      </c>
      <c r="C7099" s="23" t="s">
        <v>13</v>
      </c>
      <c r="D7099" s="24" t="str">
        <f>VLOOKUP(A7099,Vystup20160620!$C:$C,1,FALSE)</f>
        <v>us64b1</v>
      </c>
      <c r="E7099" s="10" t="str">
        <f>VLOOKUP(A7099,pomocne!$A:$C,3,FALSE)</f>
        <v>Pedagog nebo ředitel</v>
      </c>
    </row>
    <row r="7100" spans="1:5" s="24" customFormat="1" ht="30" x14ac:dyDescent="0.25">
      <c r="A7100" s="23" t="s">
        <v>484</v>
      </c>
      <c r="B7100" s="23" t="s">
        <v>615</v>
      </c>
      <c r="C7100" s="23" t="s">
        <v>13</v>
      </c>
      <c r="D7100" s="24" t="str">
        <f>VLOOKUP(A7100,Vystup20160620!$C:$C,1,FALSE)</f>
        <v>us64b1</v>
      </c>
      <c r="E7100" s="10" t="str">
        <f>VLOOKUP(A7100,pomocne!$A:$C,3,FALSE)</f>
        <v>Pedagog nebo ředitel</v>
      </c>
    </row>
    <row r="7101" spans="1:5" s="24" customFormat="1" x14ac:dyDescent="0.25">
      <c r="A7101" s="23" t="s">
        <v>484</v>
      </c>
      <c r="B7101" s="23" t="s">
        <v>616</v>
      </c>
      <c r="C7101" s="23" t="s">
        <v>13</v>
      </c>
      <c r="D7101" s="24" t="str">
        <f>VLOOKUP(A7101,Vystup20160620!$C:$C,1,FALSE)</f>
        <v>us64b1</v>
      </c>
      <c r="E7101" s="10" t="str">
        <f>VLOOKUP(A7101,pomocne!$A:$C,3,FALSE)</f>
        <v>Pedagog nebo ředitel</v>
      </c>
    </row>
    <row r="7102" spans="1:5" s="24" customFormat="1" ht="30" x14ac:dyDescent="0.25">
      <c r="A7102" s="23" t="s">
        <v>484</v>
      </c>
      <c r="B7102" s="23" t="s">
        <v>587</v>
      </c>
      <c r="C7102" s="23" t="s">
        <v>13</v>
      </c>
      <c r="D7102" s="24" t="str">
        <f>VLOOKUP(A7102,Vystup20160620!$C:$C,1,FALSE)</f>
        <v>us64b1</v>
      </c>
      <c r="E7102" s="10" t="str">
        <f>VLOOKUP(A7102,pomocne!$A:$C,3,FALSE)</f>
        <v>Pedagog nebo ředitel</v>
      </c>
    </row>
    <row r="7103" spans="1:5" s="24" customFormat="1" ht="30" x14ac:dyDescent="0.25">
      <c r="A7103" s="23" t="s">
        <v>484</v>
      </c>
      <c r="B7103" s="23" t="s">
        <v>588</v>
      </c>
      <c r="C7103" s="23" t="s">
        <v>18</v>
      </c>
      <c r="D7103" s="24" t="str">
        <f>VLOOKUP(A7103,Vystup20160620!$C:$C,1,FALSE)</f>
        <v>us64b1</v>
      </c>
      <c r="E7103" s="10" t="str">
        <f>VLOOKUP(A7103,pomocne!$A:$C,3,FALSE)</f>
        <v>Pedagog nebo ředitel</v>
      </c>
    </row>
    <row r="7104" spans="1:5" s="24" customFormat="1" x14ac:dyDescent="0.25">
      <c r="A7104" s="23" t="s">
        <v>484</v>
      </c>
      <c r="B7104" s="23" t="s">
        <v>589</v>
      </c>
      <c r="C7104" s="23" t="s">
        <v>13</v>
      </c>
      <c r="D7104" s="24" t="str">
        <f>VLOOKUP(A7104,Vystup20160620!$C:$C,1,FALSE)</f>
        <v>us64b1</v>
      </c>
      <c r="E7104" s="10" t="str">
        <f>VLOOKUP(A7104,pomocne!$A:$C,3,FALSE)</f>
        <v>Pedagog nebo ředitel</v>
      </c>
    </row>
    <row r="7105" spans="1:5" s="24" customFormat="1" ht="30" x14ac:dyDescent="0.25">
      <c r="A7105" s="23" t="s">
        <v>484</v>
      </c>
      <c r="B7105" s="23" t="s">
        <v>617</v>
      </c>
      <c r="C7105" s="23" t="s">
        <v>13</v>
      </c>
      <c r="D7105" s="24" t="str">
        <f>VLOOKUP(A7105,Vystup20160620!$C:$C,1,FALSE)</f>
        <v>us64b1</v>
      </c>
      <c r="E7105" s="10" t="str">
        <f>VLOOKUP(A7105,pomocne!$A:$C,3,FALSE)</f>
        <v>Pedagog nebo ředitel</v>
      </c>
    </row>
    <row r="7106" spans="1:5" s="24" customFormat="1" x14ac:dyDescent="0.25">
      <c r="A7106" s="23" t="s">
        <v>484</v>
      </c>
      <c r="B7106" s="23" t="s">
        <v>66</v>
      </c>
      <c r="C7106" s="23" t="s">
        <v>18</v>
      </c>
      <c r="D7106" s="24" t="str">
        <f>VLOOKUP(A7106,Vystup20160620!$C:$C,1,FALSE)</f>
        <v>us64b1</v>
      </c>
      <c r="E7106" s="10" t="str">
        <f>VLOOKUP(A7106,pomocne!$A:$C,3,FALSE)</f>
        <v>Pedagog nebo ředitel</v>
      </c>
    </row>
    <row r="7107" spans="1:5" s="24" customFormat="1" x14ac:dyDescent="0.25">
      <c r="A7107" s="23" t="s">
        <v>484</v>
      </c>
      <c r="B7107" s="23" t="s">
        <v>67</v>
      </c>
      <c r="C7107" s="23" t="s">
        <v>18</v>
      </c>
      <c r="D7107" s="24" t="str">
        <f>VLOOKUP(A7107,Vystup20160620!$C:$C,1,FALSE)</f>
        <v>us64b1</v>
      </c>
      <c r="E7107" s="10" t="str">
        <f>VLOOKUP(A7107,pomocne!$A:$C,3,FALSE)</f>
        <v>Pedagog nebo ředitel</v>
      </c>
    </row>
    <row r="7108" spans="1:5" s="24" customFormat="1" ht="30" x14ac:dyDescent="0.25">
      <c r="A7108" s="23" t="s">
        <v>484</v>
      </c>
      <c r="B7108" s="23" t="s">
        <v>68</v>
      </c>
      <c r="C7108" s="23" t="s">
        <v>13</v>
      </c>
      <c r="D7108" s="24" t="str">
        <f>VLOOKUP(A7108,Vystup20160620!$C:$C,1,FALSE)</f>
        <v>us64b1</v>
      </c>
      <c r="E7108" s="10" t="str">
        <f>VLOOKUP(A7108,pomocne!$A:$C,3,FALSE)</f>
        <v>Pedagog nebo ředitel</v>
      </c>
    </row>
    <row r="7109" spans="1:5" s="24" customFormat="1" ht="120" x14ac:dyDescent="0.25">
      <c r="A7109" s="23" t="s">
        <v>484</v>
      </c>
      <c r="B7109" s="23" t="s">
        <v>116</v>
      </c>
      <c r="C7109" s="23" t="s">
        <v>486</v>
      </c>
      <c r="D7109" s="24" t="str">
        <f>VLOOKUP(A7109,Vystup20160620!$C:$C,1,FALSE)</f>
        <v>us64b1</v>
      </c>
      <c r="E7109" s="10" t="str">
        <f>VLOOKUP(A7109,pomocne!$A:$C,3,FALSE)</f>
        <v>Pedagog nebo ředitel</v>
      </c>
    </row>
    <row r="7110" spans="1:5" s="24" customFormat="1" x14ac:dyDescent="0.25">
      <c r="A7110" s="23" t="s">
        <v>484</v>
      </c>
      <c r="B7110" s="23" t="s">
        <v>69</v>
      </c>
      <c r="C7110" s="23" t="s">
        <v>13</v>
      </c>
      <c r="D7110" s="24" t="str">
        <f>VLOOKUP(A7110,Vystup20160620!$C:$C,1,FALSE)</f>
        <v>us64b1</v>
      </c>
      <c r="E7110" s="10" t="str">
        <f>VLOOKUP(A7110,pomocne!$A:$C,3,FALSE)</f>
        <v>Pedagog nebo ředitel</v>
      </c>
    </row>
    <row r="7111" spans="1:5" s="24" customFormat="1" ht="105" x14ac:dyDescent="0.25">
      <c r="A7111" s="23" t="s">
        <v>484</v>
      </c>
      <c r="B7111" s="23" t="s">
        <v>69</v>
      </c>
      <c r="C7111" s="23" t="s">
        <v>487</v>
      </c>
      <c r="D7111" s="24" t="str">
        <f>VLOOKUP(A7111,Vystup20160620!$C:$C,1,FALSE)</f>
        <v>us64b1</v>
      </c>
      <c r="E7111" s="10" t="str">
        <f>VLOOKUP(A7111,pomocne!$A:$C,3,FALSE)</f>
        <v>Pedagog nebo ředitel</v>
      </c>
    </row>
    <row r="7112" spans="1:5" s="24" customFormat="1" x14ac:dyDescent="0.25">
      <c r="A7112" s="23" t="s">
        <v>484</v>
      </c>
      <c r="B7112" s="23" t="s">
        <v>105</v>
      </c>
      <c r="C7112" s="23" t="s">
        <v>13</v>
      </c>
      <c r="D7112" s="24" t="str">
        <f>VLOOKUP(A7112,Vystup20160620!$C:$C,1,FALSE)</f>
        <v>us64b1</v>
      </c>
      <c r="E7112" s="10" t="str">
        <f>VLOOKUP(A7112,pomocne!$A:$C,3,FALSE)</f>
        <v>Pedagog nebo ředitel</v>
      </c>
    </row>
    <row r="7113" spans="1:5" s="24" customFormat="1" x14ac:dyDescent="0.25">
      <c r="A7113" s="23" t="s">
        <v>484</v>
      </c>
      <c r="B7113" s="23" t="s">
        <v>618</v>
      </c>
      <c r="C7113" s="23" t="s">
        <v>13</v>
      </c>
      <c r="D7113" s="24" t="str">
        <f>VLOOKUP(A7113,Vystup20160620!$C:$C,1,FALSE)</f>
        <v>us64b1</v>
      </c>
      <c r="E7113" s="10" t="str">
        <f>VLOOKUP(A7113,pomocne!$A:$C,3,FALSE)</f>
        <v>Pedagog nebo ředitel</v>
      </c>
    </row>
    <row r="7114" spans="1:5" s="24" customFormat="1" x14ac:dyDescent="0.25">
      <c r="A7114" s="23" t="s">
        <v>484</v>
      </c>
      <c r="B7114" s="23" t="s">
        <v>619</v>
      </c>
      <c r="C7114" s="23" t="s">
        <v>18</v>
      </c>
      <c r="D7114" s="24" t="str">
        <f>VLOOKUP(A7114,Vystup20160620!$C:$C,1,FALSE)</f>
        <v>us64b1</v>
      </c>
      <c r="E7114" s="10" t="str">
        <f>VLOOKUP(A7114,pomocne!$A:$C,3,FALSE)</f>
        <v>Pedagog nebo ředitel</v>
      </c>
    </row>
    <row r="7115" spans="1:5" s="24" customFormat="1" ht="60" x14ac:dyDescent="0.25">
      <c r="A7115" s="23" t="s">
        <v>484</v>
      </c>
      <c r="B7115" s="23" t="s">
        <v>191</v>
      </c>
      <c r="C7115" s="23" t="s">
        <v>488</v>
      </c>
      <c r="D7115" s="24" t="str">
        <f>VLOOKUP(A7115,Vystup20160620!$C:$C,1,FALSE)</f>
        <v>us64b1</v>
      </c>
      <c r="E7115" s="10" t="str">
        <f>VLOOKUP(A7115,pomocne!$A:$C,3,FALSE)</f>
        <v>Pedagog nebo ředitel</v>
      </c>
    </row>
    <row r="7116" spans="1:5" s="24" customFormat="1" x14ac:dyDescent="0.25">
      <c r="A7116" s="23" t="s">
        <v>484</v>
      </c>
      <c r="B7116" s="23" t="s">
        <v>70</v>
      </c>
      <c r="C7116" s="23" t="s">
        <v>13</v>
      </c>
      <c r="D7116" s="24" t="str">
        <f>VLOOKUP(A7116,Vystup20160620!$C:$C,1,FALSE)</f>
        <v>us64b1</v>
      </c>
      <c r="E7116" s="10" t="str">
        <f>VLOOKUP(A7116,pomocne!$A:$C,3,FALSE)</f>
        <v>Pedagog nebo ředitel</v>
      </c>
    </row>
    <row r="7117" spans="1:5" s="24" customFormat="1" x14ac:dyDescent="0.25">
      <c r="A7117" s="23" t="s">
        <v>484</v>
      </c>
      <c r="B7117" s="23" t="s">
        <v>129</v>
      </c>
      <c r="C7117" s="23" t="s">
        <v>13</v>
      </c>
      <c r="D7117" s="24" t="str">
        <f>VLOOKUP(A7117,Vystup20160620!$C:$C,1,FALSE)</f>
        <v>us64b1</v>
      </c>
      <c r="E7117" s="10" t="str">
        <f>VLOOKUP(A7117,pomocne!$A:$C,3,FALSE)</f>
        <v>Pedagog nebo ředitel</v>
      </c>
    </row>
    <row r="7118" spans="1:5" s="24" customFormat="1" x14ac:dyDescent="0.25">
      <c r="A7118" s="23" t="s">
        <v>484</v>
      </c>
      <c r="B7118" s="23" t="s">
        <v>130</v>
      </c>
      <c r="C7118" s="23" t="s">
        <v>18</v>
      </c>
      <c r="D7118" s="24" t="str">
        <f>VLOOKUP(A7118,Vystup20160620!$C:$C,1,FALSE)</f>
        <v>us64b1</v>
      </c>
      <c r="E7118" s="10" t="str">
        <f>VLOOKUP(A7118,pomocne!$A:$C,3,FALSE)</f>
        <v>Pedagog nebo ředitel</v>
      </c>
    </row>
    <row r="7119" spans="1:5" s="24" customFormat="1" x14ac:dyDescent="0.25">
      <c r="A7119" s="23" t="s">
        <v>484</v>
      </c>
      <c r="B7119" s="23" t="s">
        <v>131</v>
      </c>
      <c r="C7119" s="23" t="s">
        <v>13</v>
      </c>
      <c r="D7119" s="24" t="str">
        <f>VLOOKUP(A7119,Vystup20160620!$C:$C,1,FALSE)</f>
        <v>us64b1</v>
      </c>
      <c r="E7119" s="10" t="str">
        <f>VLOOKUP(A7119,pomocne!$A:$C,3,FALSE)</f>
        <v>Pedagog nebo ředitel</v>
      </c>
    </row>
    <row r="7120" spans="1:5" s="24" customFormat="1" x14ac:dyDescent="0.25">
      <c r="A7120" s="23" t="s">
        <v>484</v>
      </c>
      <c r="B7120" s="23" t="s">
        <v>590</v>
      </c>
      <c r="C7120" s="23" t="s">
        <v>13</v>
      </c>
      <c r="D7120" s="24" t="str">
        <f>VLOOKUP(A7120,Vystup20160620!$C:$C,1,FALSE)</f>
        <v>us64b1</v>
      </c>
      <c r="E7120" s="10" t="str">
        <f>VLOOKUP(A7120,pomocne!$A:$C,3,FALSE)</f>
        <v>Pedagog nebo ředitel</v>
      </c>
    </row>
    <row r="7121" spans="1:5" s="24" customFormat="1" x14ac:dyDescent="0.25">
      <c r="A7121" s="23" t="s">
        <v>484</v>
      </c>
      <c r="B7121" s="23" t="s">
        <v>620</v>
      </c>
      <c r="C7121" s="23" t="s">
        <v>13</v>
      </c>
      <c r="D7121" s="24" t="str">
        <f>VLOOKUP(A7121,Vystup20160620!$C:$C,1,FALSE)</f>
        <v>us64b1</v>
      </c>
      <c r="E7121" s="10" t="str">
        <f>VLOOKUP(A7121,pomocne!$A:$C,3,FALSE)</f>
        <v>Pedagog nebo ředitel</v>
      </c>
    </row>
    <row r="7122" spans="1:5" s="24" customFormat="1" x14ac:dyDescent="0.25">
      <c r="A7122" s="23" t="s">
        <v>484</v>
      </c>
      <c r="B7122" s="23" t="s">
        <v>73</v>
      </c>
      <c r="C7122" s="23" t="s">
        <v>13</v>
      </c>
      <c r="D7122" s="24" t="str">
        <f>VLOOKUP(A7122,Vystup20160620!$C:$C,1,FALSE)</f>
        <v>us64b1</v>
      </c>
      <c r="E7122" s="10" t="str">
        <f>VLOOKUP(A7122,pomocne!$A:$C,3,FALSE)</f>
        <v>Pedagog nebo ředitel</v>
      </c>
    </row>
    <row r="7123" spans="1:5" s="24" customFormat="1" x14ac:dyDescent="0.25">
      <c r="A7123" s="23" t="s">
        <v>484</v>
      </c>
      <c r="B7123" s="23" t="s">
        <v>591</v>
      </c>
      <c r="C7123" s="23" t="s">
        <v>13</v>
      </c>
      <c r="D7123" s="24" t="str">
        <f>VLOOKUP(A7123,Vystup20160620!$C:$C,1,FALSE)</f>
        <v>us64b1</v>
      </c>
      <c r="E7123" s="10" t="str">
        <f>VLOOKUP(A7123,pomocne!$A:$C,3,FALSE)</f>
        <v>Pedagog nebo ředitel</v>
      </c>
    </row>
    <row r="7124" spans="1:5" s="24" customFormat="1" x14ac:dyDescent="0.25">
      <c r="A7124" s="23" t="s">
        <v>484</v>
      </c>
      <c r="B7124" s="23" t="s">
        <v>193</v>
      </c>
      <c r="C7124" s="23" t="s">
        <v>378</v>
      </c>
      <c r="D7124" s="24" t="str">
        <f>VLOOKUP(A7124,Vystup20160620!$C:$C,1,FALSE)</f>
        <v>us64b1</v>
      </c>
      <c r="E7124" s="10" t="str">
        <f>VLOOKUP(A7124,pomocne!$A:$C,3,FALSE)</f>
        <v>Pedagog nebo ředitel</v>
      </c>
    </row>
    <row r="7125" spans="1:5" s="24" customFormat="1" x14ac:dyDescent="0.25">
      <c r="A7125" s="23" t="s">
        <v>484</v>
      </c>
      <c r="B7125" s="23" t="s">
        <v>75</v>
      </c>
      <c r="C7125" s="23" t="s">
        <v>13</v>
      </c>
      <c r="D7125" s="24" t="str">
        <f>VLOOKUP(A7125,Vystup20160620!$C:$C,1,FALSE)</f>
        <v>us64b1</v>
      </c>
      <c r="E7125" s="10" t="str">
        <f>VLOOKUP(A7125,pomocne!$A:$C,3,FALSE)</f>
        <v>Pedagog nebo ředitel</v>
      </c>
    </row>
    <row r="7126" spans="1:5" s="24" customFormat="1" ht="30" x14ac:dyDescent="0.25">
      <c r="A7126" s="23" t="s">
        <v>484</v>
      </c>
      <c r="B7126" s="23" t="s">
        <v>592</v>
      </c>
      <c r="C7126" s="23" t="s">
        <v>13</v>
      </c>
      <c r="D7126" s="24" t="str">
        <f>VLOOKUP(A7126,Vystup20160620!$C:$C,1,FALSE)</f>
        <v>us64b1</v>
      </c>
      <c r="E7126" s="10" t="str">
        <f>VLOOKUP(A7126,pomocne!$A:$C,3,FALSE)</f>
        <v>Pedagog nebo ředitel</v>
      </c>
    </row>
    <row r="7127" spans="1:5" s="24" customFormat="1" x14ac:dyDescent="0.25">
      <c r="A7127" s="23" t="s">
        <v>484</v>
      </c>
      <c r="B7127" s="23" t="s">
        <v>593</v>
      </c>
      <c r="C7127" s="23" t="s">
        <v>13</v>
      </c>
      <c r="D7127" s="24" t="str">
        <f>VLOOKUP(A7127,Vystup20160620!$C:$C,1,FALSE)</f>
        <v>us64b1</v>
      </c>
      <c r="E7127" s="10" t="str">
        <f>VLOOKUP(A7127,pomocne!$A:$C,3,FALSE)</f>
        <v>Pedagog nebo ředitel</v>
      </c>
    </row>
    <row r="7128" spans="1:5" s="24" customFormat="1" x14ac:dyDescent="0.25">
      <c r="A7128" s="23" t="s">
        <v>484</v>
      </c>
      <c r="B7128" s="23" t="s">
        <v>622</v>
      </c>
      <c r="C7128" s="23" t="s">
        <v>13</v>
      </c>
      <c r="D7128" s="24" t="str">
        <f>VLOOKUP(A7128,Vystup20160620!$C:$C,1,FALSE)</f>
        <v>us64b1</v>
      </c>
      <c r="E7128" s="10" t="str">
        <f>VLOOKUP(A7128,pomocne!$A:$C,3,FALSE)</f>
        <v>Pedagog nebo ředitel</v>
      </c>
    </row>
    <row r="7129" spans="1:5" s="24" customFormat="1" ht="30" x14ac:dyDescent="0.25">
      <c r="A7129" s="23" t="s">
        <v>484</v>
      </c>
      <c r="B7129" s="23" t="s">
        <v>623</v>
      </c>
      <c r="C7129" s="23" t="s">
        <v>13</v>
      </c>
      <c r="D7129" s="24" t="str">
        <f>VLOOKUP(A7129,Vystup20160620!$C:$C,1,FALSE)</f>
        <v>us64b1</v>
      </c>
      <c r="E7129" s="10" t="str">
        <f>VLOOKUP(A7129,pomocne!$A:$C,3,FALSE)</f>
        <v>Pedagog nebo ředitel</v>
      </c>
    </row>
    <row r="7130" spans="1:5" s="24" customFormat="1" x14ac:dyDescent="0.25">
      <c r="A7130" s="23" t="s">
        <v>484</v>
      </c>
      <c r="B7130" s="23" t="s">
        <v>76</v>
      </c>
      <c r="C7130" s="23" t="s">
        <v>13</v>
      </c>
      <c r="D7130" s="24" t="str">
        <f>VLOOKUP(A7130,Vystup20160620!$C:$C,1,FALSE)</f>
        <v>us64b1</v>
      </c>
      <c r="E7130" s="10" t="str">
        <f>VLOOKUP(A7130,pomocne!$A:$C,3,FALSE)</f>
        <v>Pedagog nebo ředitel</v>
      </c>
    </row>
    <row r="7131" spans="1:5" s="24" customFormat="1" ht="30" x14ac:dyDescent="0.25">
      <c r="A7131" s="23" t="s">
        <v>484</v>
      </c>
      <c r="B7131" s="23" t="s">
        <v>77</v>
      </c>
      <c r="C7131" s="23" t="s">
        <v>13</v>
      </c>
      <c r="D7131" s="24" t="str">
        <f>VLOOKUP(A7131,Vystup20160620!$C:$C,1,FALSE)</f>
        <v>us64b1</v>
      </c>
      <c r="E7131" s="10" t="str">
        <f>VLOOKUP(A7131,pomocne!$A:$C,3,FALSE)</f>
        <v>Pedagog nebo ředitel</v>
      </c>
    </row>
    <row r="7132" spans="1:5" s="24" customFormat="1" ht="180" x14ac:dyDescent="0.25">
      <c r="A7132" s="23" t="s">
        <v>484</v>
      </c>
      <c r="B7132" s="23" t="s">
        <v>78</v>
      </c>
      <c r="C7132" s="23" t="s">
        <v>489</v>
      </c>
      <c r="D7132" s="24" t="str">
        <f>VLOOKUP(A7132,Vystup20160620!$C:$C,1,FALSE)</f>
        <v>us64b1</v>
      </c>
      <c r="E7132" s="10" t="str">
        <f>VLOOKUP(A7132,pomocne!$A:$C,3,FALSE)</f>
        <v>Pedagog nebo ředitel</v>
      </c>
    </row>
    <row r="7133" spans="1:5" s="24" customFormat="1" x14ac:dyDescent="0.25">
      <c r="A7133" s="23" t="s">
        <v>484</v>
      </c>
      <c r="B7133" s="23" t="s">
        <v>594</v>
      </c>
      <c r="C7133" s="23" t="s">
        <v>13</v>
      </c>
      <c r="D7133" s="24" t="str">
        <f>VLOOKUP(A7133,Vystup20160620!$C:$C,1,FALSE)</f>
        <v>us64b1</v>
      </c>
      <c r="E7133" s="10" t="str">
        <f>VLOOKUP(A7133,pomocne!$A:$C,3,FALSE)</f>
        <v>Pedagog nebo ředitel</v>
      </c>
    </row>
    <row r="7134" spans="1:5" s="24" customFormat="1" x14ac:dyDescent="0.25">
      <c r="A7134" s="23" t="s">
        <v>484</v>
      </c>
      <c r="B7134" s="23" t="s">
        <v>595</v>
      </c>
      <c r="C7134" s="23" t="s">
        <v>13</v>
      </c>
      <c r="D7134" s="24" t="str">
        <f>VLOOKUP(A7134,Vystup20160620!$C:$C,1,FALSE)</f>
        <v>us64b1</v>
      </c>
      <c r="E7134" s="10" t="str">
        <f>VLOOKUP(A7134,pomocne!$A:$C,3,FALSE)</f>
        <v>Pedagog nebo ředitel</v>
      </c>
    </row>
    <row r="7135" spans="1:5" s="24" customFormat="1" x14ac:dyDescent="0.25">
      <c r="A7135" s="23" t="s">
        <v>484</v>
      </c>
      <c r="B7135" s="23" t="s">
        <v>82</v>
      </c>
      <c r="C7135" s="23" t="s">
        <v>13</v>
      </c>
      <c r="D7135" s="24" t="str">
        <f>VLOOKUP(A7135,Vystup20160620!$C:$C,1,FALSE)</f>
        <v>us64b1</v>
      </c>
      <c r="E7135" s="10" t="str">
        <f>VLOOKUP(A7135,pomocne!$A:$C,3,FALSE)</f>
        <v>Pedagog nebo ředitel</v>
      </c>
    </row>
    <row r="7136" spans="1:5" s="24" customFormat="1" x14ac:dyDescent="0.25">
      <c r="A7136" s="23" t="s">
        <v>484</v>
      </c>
      <c r="B7136" s="23" t="s">
        <v>596</v>
      </c>
      <c r="C7136" s="23" t="s">
        <v>13</v>
      </c>
      <c r="D7136" s="24" t="str">
        <f>VLOOKUP(A7136,Vystup20160620!$C:$C,1,FALSE)</f>
        <v>us64b1</v>
      </c>
      <c r="E7136" s="10" t="str">
        <f>VLOOKUP(A7136,pomocne!$A:$C,3,FALSE)</f>
        <v>Pedagog nebo ředitel</v>
      </c>
    </row>
    <row r="7137" spans="1:5" s="24" customFormat="1" x14ac:dyDescent="0.25">
      <c r="A7137" s="23" t="s">
        <v>484</v>
      </c>
      <c r="B7137" s="23" t="s">
        <v>84</v>
      </c>
      <c r="C7137" s="23" t="s">
        <v>13</v>
      </c>
      <c r="D7137" s="24" t="str">
        <f>VLOOKUP(A7137,Vystup20160620!$C:$C,1,FALSE)</f>
        <v>us64b1</v>
      </c>
      <c r="E7137" s="10" t="str">
        <f>VLOOKUP(A7137,pomocne!$A:$C,3,FALSE)</f>
        <v>Pedagog nebo ředitel</v>
      </c>
    </row>
    <row r="7138" spans="1:5" s="24" customFormat="1" x14ac:dyDescent="0.25">
      <c r="A7138" s="23" t="s">
        <v>484</v>
      </c>
      <c r="B7138" s="23" t="s">
        <v>597</v>
      </c>
      <c r="C7138" s="23" t="s">
        <v>13</v>
      </c>
      <c r="D7138" s="24" t="str">
        <f>VLOOKUP(A7138,Vystup20160620!$C:$C,1,FALSE)</f>
        <v>us64b1</v>
      </c>
      <c r="E7138" s="10" t="str">
        <f>VLOOKUP(A7138,pomocne!$A:$C,3,FALSE)</f>
        <v>Pedagog nebo ředitel</v>
      </c>
    </row>
    <row r="7139" spans="1:5" s="24" customFormat="1" x14ac:dyDescent="0.25">
      <c r="A7139" s="23" t="s">
        <v>484</v>
      </c>
      <c r="B7139" s="23" t="s">
        <v>598</v>
      </c>
      <c r="C7139" s="23" t="s">
        <v>13</v>
      </c>
      <c r="D7139" s="24" t="str">
        <f>VLOOKUP(A7139,Vystup20160620!$C:$C,1,FALSE)</f>
        <v>us64b1</v>
      </c>
      <c r="E7139" s="10" t="str">
        <f>VLOOKUP(A7139,pomocne!$A:$C,3,FALSE)</f>
        <v>Pedagog nebo ředitel</v>
      </c>
    </row>
    <row r="7140" spans="1:5" s="24" customFormat="1" ht="30" x14ac:dyDescent="0.25">
      <c r="A7140" s="23" t="s">
        <v>484</v>
      </c>
      <c r="B7140" s="23" t="s">
        <v>87</v>
      </c>
      <c r="C7140" s="23" t="s">
        <v>13</v>
      </c>
      <c r="D7140" s="24" t="str">
        <f>VLOOKUP(A7140,Vystup20160620!$C:$C,1,FALSE)</f>
        <v>us64b1</v>
      </c>
      <c r="E7140" s="10" t="str">
        <f>VLOOKUP(A7140,pomocne!$A:$C,3,FALSE)</f>
        <v>Pedagog nebo ředitel</v>
      </c>
    </row>
    <row r="7141" spans="1:5" s="24" customFormat="1" ht="30" x14ac:dyDescent="0.25">
      <c r="A7141" s="23" t="s">
        <v>484</v>
      </c>
      <c r="B7141" s="23" t="s">
        <v>88</v>
      </c>
      <c r="C7141" s="23" t="s">
        <v>13</v>
      </c>
      <c r="D7141" s="24" t="str">
        <f>VLOOKUP(A7141,Vystup20160620!$C:$C,1,FALSE)</f>
        <v>us64b1</v>
      </c>
      <c r="E7141" s="10" t="str">
        <f>VLOOKUP(A7141,pomocne!$A:$C,3,FALSE)</f>
        <v>Pedagog nebo ředitel</v>
      </c>
    </row>
    <row r="7142" spans="1:5" s="24" customFormat="1" ht="30" x14ac:dyDescent="0.25">
      <c r="A7142" s="23" t="s">
        <v>180</v>
      </c>
      <c r="B7142" s="23" t="s">
        <v>511</v>
      </c>
      <c r="C7142" s="23" t="s">
        <v>147</v>
      </c>
      <c r="D7142" s="24" t="str">
        <f>VLOOKUP(A7142,Vystup20160620!$C:$C,1,FALSE)</f>
        <v>uy0vs9</v>
      </c>
      <c r="E7142" s="10" t="str">
        <f>VLOOKUP(A7142,pomocne!$A:$C,3,FALSE)</f>
        <v>Pedagog nebo ředitel</v>
      </c>
    </row>
    <row r="7143" spans="1:5" s="24" customFormat="1" x14ac:dyDescent="0.25">
      <c r="A7143" s="23" t="s">
        <v>180</v>
      </c>
      <c r="B7143" s="23" t="s">
        <v>512</v>
      </c>
      <c r="C7143" s="23" t="s">
        <v>13</v>
      </c>
      <c r="D7143" s="24" t="str">
        <f>VLOOKUP(A7143,Vystup20160620!$C:$C,1,FALSE)</f>
        <v>uy0vs9</v>
      </c>
      <c r="E7143" s="10" t="str">
        <f>VLOOKUP(A7143,pomocne!$A:$C,3,FALSE)</f>
        <v>Pedagog nebo ředitel</v>
      </c>
    </row>
    <row r="7144" spans="1:5" s="24" customFormat="1" x14ac:dyDescent="0.25">
      <c r="A7144" s="23" t="s">
        <v>180</v>
      </c>
      <c r="B7144" s="23" t="s">
        <v>513</v>
      </c>
      <c r="C7144" s="23" t="s">
        <v>13</v>
      </c>
      <c r="D7144" s="24" t="str">
        <f>VLOOKUP(A7144,Vystup20160620!$C:$C,1,FALSE)</f>
        <v>uy0vs9</v>
      </c>
      <c r="E7144" s="10" t="str">
        <f>VLOOKUP(A7144,pomocne!$A:$C,3,FALSE)</f>
        <v>Pedagog nebo ředitel</v>
      </c>
    </row>
    <row r="7145" spans="1:5" s="24" customFormat="1" x14ac:dyDescent="0.25">
      <c r="A7145" s="23" t="s">
        <v>180</v>
      </c>
      <c r="B7145" s="23" t="s">
        <v>514</v>
      </c>
      <c r="C7145" s="23" t="s">
        <v>13</v>
      </c>
      <c r="D7145" s="24" t="str">
        <f>VLOOKUP(A7145,Vystup20160620!$C:$C,1,FALSE)</f>
        <v>uy0vs9</v>
      </c>
      <c r="E7145" s="10" t="str">
        <f>VLOOKUP(A7145,pomocne!$A:$C,3,FALSE)</f>
        <v>Pedagog nebo ředitel</v>
      </c>
    </row>
    <row r="7146" spans="1:5" s="24" customFormat="1" x14ac:dyDescent="0.25">
      <c r="A7146" s="23" t="s">
        <v>180</v>
      </c>
      <c r="B7146" s="23" t="s">
        <v>515</v>
      </c>
      <c r="C7146" s="23" t="s">
        <v>13</v>
      </c>
      <c r="D7146" s="24" t="str">
        <f>VLOOKUP(A7146,Vystup20160620!$C:$C,1,FALSE)</f>
        <v>uy0vs9</v>
      </c>
      <c r="E7146" s="10" t="str">
        <f>VLOOKUP(A7146,pomocne!$A:$C,3,FALSE)</f>
        <v>Pedagog nebo ředitel</v>
      </c>
    </row>
    <row r="7147" spans="1:5" s="24" customFormat="1" x14ac:dyDescent="0.25">
      <c r="A7147" s="23" t="s">
        <v>180</v>
      </c>
      <c r="B7147" s="23" t="s">
        <v>735</v>
      </c>
      <c r="C7147" s="23" t="s">
        <v>13</v>
      </c>
      <c r="D7147" s="24" t="str">
        <f>VLOOKUP(A7147,Vystup20160620!$C:$C,1,FALSE)</f>
        <v>uy0vs9</v>
      </c>
      <c r="E7147" s="10" t="str">
        <f>VLOOKUP(A7147,pomocne!$A:$C,3,FALSE)</f>
        <v>Pedagog nebo ředitel</v>
      </c>
    </row>
    <row r="7148" spans="1:5" s="24" customFormat="1" x14ac:dyDescent="0.25">
      <c r="A7148" s="23" t="s">
        <v>180</v>
      </c>
      <c r="B7148" s="23" t="s">
        <v>517</v>
      </c>
      <c r="C7148" s="23" t="s">
        <v>13</v>
      </c>
      <c r="D7148" s="24" t="str">
        <f>VLOOKUP(A7148,Vystup20160620!$C:$C,1,FALSE)</f>
        <v>uy0vs9</v>
      </c>
      <c r="E7148" s="10" t="str">
        <f>VLOOKUP(A7148,pomocne!$A:$C,3,FALSE)</f>
        <v>Pedagog nebo ředitel</v>
      </c>
    </row>
    <row r="7149" spans="1:5" s="24" customFormat="1" x14ac:dyDescent="0.25">
      <c r="A7149" s="23" t="s">
        <v>180</v>
      </c>
      <c r="B7149" s="23" t="s">
        <v>736</v>
      </c>
      <c r="C7149" s="23" t="s">
        <v>13</v>
      </c>
      <c r="D7149" s="24" t="str">
        <f>VLOOKUP(A7149,Vystup20160620!$C:$C,1,FALSE)</f>
        <v>uy0vs9</v>
      </c>
      <c r="E7149" s="10" t="str">
        <f>VLOOKUP(A7149,pomocne!$A:$C,3,FALSE)</f>
        <v>Pedagog nebo ředitel</v>
      </c>
    </row>
    <row r="7150" spans="1:5" s="24" customFormat="1" x14ac:dyDescent="0.25">
      <c r="A7150" s="23" t="s">
        <v>180</v>
      </c>
      <c r="B7150" s="23" t="s">
        <v>519</v>
      </c>
      <c r="C7150" s="23" t="s">
        <v>18</v>
      </c>
      <c r="D7150" s="24" t="str">
        <f>VLOOKUP(A7150,Vystup20160620!$C:$C,1,FALSE)</f>
        <v>uy0vs9</v>
      </c>
      <c r="E7150" s="10" t="str">
        <f>VLOOKUP(A7150,pomocne!$A:$C,3,FALSE)</f>
        <v>Pedagog nebo ředitel</v>
      </c>
    </row>
    <row r="7151" spans="1:5" s="24" customFormat="1" x14ac:dyDescent="0.25">
      <c r="A7151" s="23" t="s">
        <v>180</v>
      </c>
      <c r="B7151" s="23" t="s">
        <v>520</v>
      </c>
      <c r="C7151" s="23" t="s">
        <v>18</v>
      </c>
      <c r="D7151" s="24" t="str">
        <f>VLOOKUP(A7151,Vystup20160620!$C:$C,1,FALSE)</f>
        <v>uy0vs9</v>
      </c>
      <c r="E7151" s="10" t="str">
        <f>VLOOKUP(A7151,pomocne!$A:$C,3,FALSE)</f>
        <v>Pedagog nebo ředitel</v>
      </c>
    </row>
    <row r="7152" spans="1:5" s="24" customFormat="1" x14ac:dyDescent="0.25">
      <c r="A7152" s="23" t="s">
        <v>180</v>
      </c>
      <c r="B7152" s="23" t="s">
        <v>521</v>
      </c>
      <c r="C7152" s="23" t="s">
        <v>18</v>
      </c>
      <c r="D7152" s="24" t="str">
        <f>VLOOKUP(A7152,Vystup20160620!$C:$C,1,FALSE)</f>
        <v>uy0vs9</v>
      </c>
      <c r="E7152" s="10" t="str">
        <f>VLOOKUP(A7152,pomocne!$A:$C,3,FALSE)</f>
        <v>Pedagog nebo ředitel</v>
      </c>
    </row>
    <row r="7153" spans="1:5" s="24" customFormat="1" x14ac:dyDescent="0.25">
      <c r="A7153" s="23" t="s">
        <v>180</v>
      </c>
      <c r="B7153" s="23" t="s">
        <v>522</v>
      </c>
      <c r="C7153" s="23" t="s">
        <v>13</v>
      </c>
      <c r="D7153" s="24" t="str">
        <f>VLOOKUP(A7153,Vystup20160620!$C:$C,1,FALSE)</f>
        <v>uy0vs9</v>
      </c>
      <c r="E7153" s="10" t="str">
        <f>VLOOKUP(A7153,pomocne!$A:$C,3,FALSE)</f>
        <v>Pedagog nebo ředitel</v>
      </c>
    </row>
    <row r="7154" spans="1:5" s="24" customFormat="1" ht="30" x14ac:dyDescent="0.25">
      <c r="A7154" s="23" t="s">
        <v>180</v>
      </c>
      <c r="B7154" s="23" t="s">
        <v>19</v>
      </c>
      <c r="C7154" s="23" t="s">
        <v>13</v>
      </c>
      <c r="D7154" s="24" t="str">
        <f>VLOOKUP(A7154,Vystup20160620!$C:$C,1,FALSE)</f>
        <v>uy0vs9</v>
      </c>
      <c r="E7154" s="10" t="str">
        <f>VLOOKUP(A7154,pomocne!$A:$C,3,FALSE)</f>
        <v>Pedagog nebo ředitel</v>
      </c>
    </row>
    <row r="7155" spans="1:5" s="24" customFormat="1" ht="30" x14ac:dyDescent="0.25">
      <c r="A7155" s="23" t="s">
        <v>180</v>
      </c>
      <c r="B7155" s="23" t="s">
        <v>20</v>
      </c>
      <c r="C7155" s="23" t="s">
        <v>13</v>
      </c>
      <c r="D7155" s="24" t="str">
        <f>VLOOKUP(A7155,Vystup20160620!$C:$C,1,FALSE)</f>
        <v>uy0vs9</v>
      </c>
      <c r="E7155" s="10" t="str">
        <f>VLOOKUP(A7155,pomocne!$A:$C,3,FALSE)</f>
        <v>Pedagog nebo ředitel</v>
      </c>
    </row>
    <row r="7156" spans="1:5" s="24" customFormat="1" ht="30" x14ac:dyDescent="0.25">
      <c r="A7156" s="23" t="s">
        <v>180</v>
      </c>
      <c r="B7156" s="23" t="s">
        <v>600</v>
      </c>
      <c r="C7156" s="23" t="s">
        <v>13</v>
      </c>
      <c r="D7156" s="24" t="str">
        <f>VLOOKUP(A7156,Vystup20160620!$C:$C,1,FALSE)</f>
        <v>uy0vs9</v>
      </c>
      <c r="E7156" s="10" t="str">
        <f>VLOOKUP(A7156,pomocne!$A:$C,3,FALSE)</f>
        <v>Pedagog nebo ředitel</v>
      </c>
    </row>
    <row r="7157" spans="1:5" s="24" customFormat="1" ht="30" x14ac:dyDescent="0.25">
      <c r="A7157" s="23" t="s">
        <v>180</v>
      </c>
      <c r="B7157" s="23" t="s">
        <v>601</v>
      </c>
      <c r="C7157" s="23" t="s">
        <v>13</v>
      </c>
      <c r="D7157" s="24" t="str">
        <f>VLOOKUP(A7157,Vystup20160620!$C:$C,1,FALSE)</f>
        <v>uy0vs9</v>
      </c>
      <c r="E7157" s="10" t="str">
        <f>VLOOKUP(A7157,pomocne!$A:$C,3,FALSE)</f>
        <v>Pedagog nebo ředitel</v>
      </c>
    </row>
    <row r="7158" spans="1:5" s="24" customFormat="1" ht="30" x14ac:dyDescent="0.25">
      <c r="A7158" s="23" t="s">
        <v>180</v>
      </c>
      <c r="B7158" s="23" t="s">
        <v>602</v>
      </c>
      <c r="C7158" s="23" t="s">
        <v>13</v>
      </c>
      <c r="D7158" s="24" t="str">
        <f>VLOOKUP(A7158,Vystup20160620!$C:$C,1,FALSE)</f>
        <v>uy0vs9</v>
      </c>
      <c r="E7158" s="10" t="str">
        <f>VLOOKUP(A7158,pomocne!$A:$C,3,FALSE)</f>
        <v>Pedagog nebo ředitel</v>
      </c>
    </row>
    <row r="7159" spans="1:5" s="24" customFormat="1" ht="30" x14ac:dyDescent="0.25">
      <c r="A7159" s="23" t="s">
        <v>180</v>
      </c>
      <c r="B7159" s="23" t="s">
        <v>603</v>
      </c>
      <c r="C7159" s="23" t="s">
        <v>13</v>
      </c>
      <c r="D7159" s="24" t="str">
        <f>VLOOKUP(A7159,Vystup20160620!$C:$C,1,FALSE)</f>
        <v>uy0vs9</v>
      </c>
      <c r="E7159" s="10" t="str">
        <f>VLOOKUP(A7159,pomocne!$A:$C,3,FALSE)</f>
        <v>Pedagog nebo ředitel</v>
      </c>
    </row>
    <row r="7160" spans="1:5" s="24" customFormat="1" ht="30" x14ac:dyDescent="0.25">
      <c r="A7160" s="23" t="s">
        <v>180</v>
      </c>
      <c r="B7160" s="23" t="s">
        <v>604</v>
      </c>
      <c r="C7160" s="23" t="s">
        <v>13</v>
      </c>
      <c r="D7160" s="24" t="str">
        <f>VLOOKUP(A7160,Vystup20160620!$C:$C,1,FALSE)</f>
        <v>uy0vs9</v>
      </c>
      <c r="E7160" s="10" t="str">
        <f>VLOOKUP(A7160,pomocne!$A:$C,3,FALSE)</f>
        <v>Pedagog nebo ředitel</v>
      </c>
    </row>
    <row r="7161" spans="1:5" s="24" customFormat="1" ht="30" x14ac:dyDescent="0.25">
      <c r="A7161" s="23" t="s">
        <v>180</v>
      </c>
      <c r="B7161" s="23" t="s">
        <v>605</v>
      </c>
      <c r="C7161" s="23" t="s">
        <v>13</v>
      </c>
      <c r="D7161" s="24" t="str">
        <f>VLOOKUP(A7161,Vystup20160620!$C:$C,1,FALSE)</f>
        <v>uy0vs9</v>
      </c>
      <c r="E7161" s="10" t="str">
        <f>VLOOKUP(A7161,pomocne!$A:$C,3,FALSE)</f>
        <v>Pedagog nebo ředitel</v>
      </c>
    </row>
    <row r="7162" spans="1:5" s="24" customFormat="1" ht="30" x14ac:dyDescent="0.25">
      <c r="A7162" s="23" t="s">
        <v>180</v>
      </c>
      <c r="B7162" s="23" t="s">
        <v>562</v>
      </c>
      <c r="C7162" s="23" t="s">
        <v>13</v>
      </c>
      <c r="D7162" s="24" t="str">
        <f>VLOOKUP(A7162,Vystup20160620!$C:$C,1,FALSE)</f>
        <v>uy0vs9</v>
      </c>
      <c r="E7162" s="10" t="str">
        <f>VLOOKUP(A7162,pomocne!$A:$C,3,FALSE)</f>
        <v>Pedagog nebo ředitel</v>
      </c>
    </row>
    <row r="7163" spans="1:5" s="24" customFormat="1" ht="30" x14ac:dyDescent="0.25">
      <c r="A7163" s="23" t="s">
        <v>180</v>
      </c>
      <c r="B7163" s="23" t="s">
        <v>563</v>
      </c>
      <c r="C7163" s="23" t="s">
        <v>13</v>
      </c>
      <c r="D7163" s="24" t="str">
        <f>VLOOKUP(A7163,Vystup20160620!$C:$C,1,FALSE)</f>
        <v>uy0vs9</v>
      </c>
      <c r="E7163" s="10" t="str">
        <f>VLOOKUP(A7163,pomocne!$A:$C,3,FALSE)</f>
        <v>Pedagog nebo ředitel</v>
      </c>
    </row>
    <row r="7164" spans="1:5" s="24" customFormat="1" ht="30" x14ac:dyDescent="0.25">
      <c r="A7164" s="23" t="s">
        <v>180</v>
      </c>
      <c r="B7164" s="23" t="s">
        <v>564</v>
      </c>
      <c r="C7164" s="23" t="s">
        <v>13</v>
      </c>
      <c r="D7164" s="24" t="str">
        <f>VLOOKUP(A7164,Vystup20160620!$C:$C,1,FALSE)</f>
        <v>uy0vs9</v>
      </c>
      <c r="E7164" s="10" t="str">
        <f>VLOOKUP(A7164,pomocne!$A:$C,3,FALSE)</f>
        <v>Pedagog nebo ředitel</v>
      </c>
    </row>
    <row r="7165" spans="1:5" s="24" customFormat="1" ht="30" x14ac:dyDescent="0.25">
      <c r="A7165" s="23" t="s">
        <v>180</v>
      </c>
      <c r="B7165" s="23" t="s">
        <v>565</v>
      </c>
      <c r="C7165" s="23" t="s">
        <v>18</v>
      </c>
      <c r="D7165" s="24" t="str">
        <f>VLOOKUP(A7165,Vystup20160620!$C:$C,1,FALSE)</f>
        <v>uy0vs9</v>
      </c>
      <c r="E7165" s="10" t="str">
        <f>VLOOKUP(A7165,pomocne!$A:$C,3,FALSE)</f>
        <v>Pedagog nebo ředitel</v>
      </c>
    </row>
    <row r="7166" spans="1:5" s="24" customFormat="1" ht="30" x14ac:dyDescent="0.25">
      <c r="A7166" s="23" t="s">
        <v>180</v>
      </c>
      <c r="B7166" s="23" t="s">
        <v>566</v>
      </c>
      <c r="C7166" s="23" t="s">
        <v>13</v>
      </c>
      <c r="D7166" s="24" t="str">
        <f>VLOOKUP(A7166,Vystup20160620!$C:$C,1,FALSE)</f>
        <v>uy0vs9</v>
      </c>
      <c r="E7166" s="10" t="str">
        <f>VLOOKUP(A7166,pomocne!$A:$C,3,FALSE)</f>
        <v>Pedagog nebo ředitel</v>
      </c>
    </row>
    <row r="7167" spans="1:5" s="24" customFormat="1" ht="30" x14ac:dyDescent="0.25">
      <c r="A7167" s="23" t="s">
        <v>180</v>
      </c>
      <c r="B7167" s="23" t="s">
        <v>567</v>
      </c>
      <c r="C7167" s="23" t="s">
        <v>18</v>
      </c>
      <c r="D7167" s="24" t="str">
        <f>VLOOKUP(A7167,Vystup20160620!$C:$C,1,FALSE)</f>
        <v>uy0vs9</v>
      </c>
      <c r="E7167" s="10" t="str">
        <f>VLOOKUP(A7167,pomocne!$A:$C,3,FALSE)</f>
        <v>Pedagog nebo ředitel</v>
      </c>
    </row>
    <row r="7168" spans="1:5" s="24" customFormat="1" ht="30" x14ac:dyDescent="0.25">
      <c r="A7168" s="23" t="s">
        <v>180</v>
      </c>
      <c r="B7168" s="23" t="s">
        <v>568</v>
      </c>
      <c r="C7168" s="23" t="s">
        <v>18</v>
      </c>
      <c r="D7168" s="24" t="str">
        <f>VLOOKUP(A7168,Vystup20160620!$C:$C,1,FALSE)</f>
        <v>uy0vs9</v>
      </c>
      <c r="E7168" s="10" t="str">
        <f>VLOOKUP(A7168,pomocne!$A:$C,3,FALSE)</f>
        <v>Pedagog nebo ředitel</v>
      </c>
    </row>
    <row r="7169" spans="1:5" s="24" customFormat="1" ht="30" x14ac:dyDescent="0.25">
      <c r="A7169" s="23" t="s">
        <v>180</v>
      </c>
      <c r="B7169" s="23" t="s">
        <v>569</v>
      </c>
      <c r="C7169" s="23" t="s">
        <v>13</v>
      </c>
      <c r="D7169" s="24" t="str">
        <f>VLOOKUP(A7169,Vystup20160620!$C:$C,1,FALSE)</f>
        <v>uy0vs9</v>
      </c>
      <c r="E7169" s="10" t="str">
        <f>VLOOKUP(A7169,pomocne!$A:$C,3,FALSE)</f>
        <v>Pedagog nebo ředitel</v>
      </c>
    </row>
    <row r="7170" spans="1:5" s="24" customFormat="1" ht="30" x14ac:dyDescent="0.25">
      <c r="A7170" s="23" t="s">
        <v>180</v>
      </c>
      <c r="B7170" s="23" t="s">
        <v>570</v>
      </c>
      <c r="C7170" s="23" t="s">
        <v>13</v>
      </c>
      <c r="D7170" s="24" t="str">
        <f>VLOOKUP(A7170,Vystup20160620!$C:$C,1,FALSE)</f>
        <v>uy0vs9</v>
      </c>
      <c r="E7170" s="10" t="str">
        <f>VLOOKUP(A7170,pomocne!$A:$C,3,FALSE)</f>
        <v>Pedagog nebo ředitel</v>
      </c>
    </row>
    <row r="7171" spans="1:5" s="24" customFormat="1" x14ac:dyDescent="0.25">
      <c r="A7171" s="23" t="s">
        <v>180</v>
      </c>
      <c r="B7171" s="23" t="s">
        <v>30</v>
      </c>
      <c r="C7171" s="23" t="s">
        <v>13</v>
      </c>
      <c r="D7171" s="24" t="str">
        <f>VLOOKUP(A7171,Vystup20160620!$C:$C,1,FALSE)</f>
        <v>uy0vs9</v>
      </c>
      <c r="E7171" s="10" t="str">
        <f>VLOOKUP(A7171,pomocne!$A:$C,3,FALSE)</f>
        <v>Pedagog nebo ředitel</v>
      </c>
    </row>
    <row r="7172" spans="1:5" s="24" customFormat="1" x14ac:dyDescent="0.25">
      <c r="A7172" s="23" t="s">
        <v>180</v>
      </c>
      <c r="B7172" s="23" t="s">
        <v>571</v>
      </c>
      <c r="C7172" s="23" t="s">
        <v>13</v>
      </c>
      <c r="D7172" s="24" t="str">
        <f>VLOOKUP(A7172,Vystup20160620!$C:$C,1,FALSE)</f>
        <v>uy0vs9</v>
      </c>
      <c r="E7172" s="10" t="str">
        <f>VLOOKUP(A7172,pomocne!$A:$C,3,FALSE)</f>
        <v>Pedagog nebo ředitel</v>
      </c>
    </row>
    <row r="7173" spans="1:5" s="24" customFormat="1" x14ac:dyDescent="0.25">
      <c r="A7173" s="23" t="s">
        <v>180</v>
      </c>
      <c r="B7173" s="23" t="s">
        <v>572</v>
      </c>
      <c r="C7173" s="23" t="s">
        <v>13</v>
      </c>
      <c r="D7173" s="24" t="str">
        <f>VLOOKUP(A7173,Vystup20160620!$C:$C,1,FALSE)</f>
        <v>uy0vs9</v>
      </c>
      <c r="E7173" s="10" t="str">
        <f>VLOOKUP(A7173,pomocne!$A:$C,3,FALSE)</f>
        <v>Pedagog nebo ředitel</v>
      </c>
    </row>
    <row r="7174" spans="1:5" s="24" customFormat="1" x14ac:dyDescent="0.25">
      <c r="A7174" s="23" t="s">
        <v>180</v>
      </c>
      <c r="B7174" s="23" t="s">
        <v>33</v>
      </c>
      <c r="C7174" s="23" t="s">
        <v>13</v>
      </c>
      <c r="D7174" s="24" t="str">
        <f>VLOOKUP(A7174,Vystup20160620!$C:$C,1,FALSE)</f>
        <v>uy0vs9</v>
      </c>
      <c r="E7174" s="10" t="str">
        <f>VLOOKUP(A7174,pomocne!$A:$C,3,FALSE)</f>
        <v>Pedagog nebo ředitel</v>
      </c>
    </row>
    <row r="7175" spans="1:5" s="24" customFormat="1" x14ac:dyDescent="0.25">
      <c r="A7175" s="23" t="s">
        <v>180</v>
      </c>
      <c r="B7175" s="23" t="s">
        <v>606</v>
      </c>
      <c r="C7175" s="23" t="s">
        <v>18</v>
      </c>
      <c r="D7175" s="24" t="str">
        <f>VLOOKUP(A7175,Vystup20160620!$C:$C,1,FALSE)</f>
        <v>uy0vs9</v>
      </c>
      <c r="E7175" s="10" t="str">
        <f>VLOOKUP(A7175,pomocne!$A:$C,3,FALSE)</f>
        <v>Pedagog nebo ředitel</v>
      </c>
    </row>
    <row r="7176" spans="1:5" s="24" customFormat="1" x14ac:dyDescent="0.25">
      <c r="A7176" s="23" t="s">
        <v>180</v>
      </c>
      <c r="B7176" s="23" t="s">
        <v>607</v>
      </c>
      <c r="C7176" s="23" t="s">
        <v>13</v>
      </c>
      <c r="D7176" s="24" t="str">
        <f>VLOOKUP(A7176,Vystup20160620!$C:$C,1,FALSE)</f>
        <v>uy0vs9</v>
      </c>
      <c r="E7176" s="10" t="str">
        <f>VLOOKUP(A7176,pomocne!$A:$C,3,FALSE)</f>
        <v>Pedagog nebo ředitel</v>
      </c>
    </row>
    <row r="7177" spans="1:5" s="24" customFormat="1" ht="30" x14ac:dyDescent="0.25">
      <c r="A7177" s="23" t="s">
        <v>180</v>
      </c>
      <c r="B7177" s="23" t="s">
        <v>573</v>
      </c>
      <c r="C7177" s="23" t="s">
        <v>13</v>
      </c>
      <c r="D7177" s="24" t="str">
        <f>VLOOKUP(A7177,Vystup20160620!$C:$C,1,FALSE)</f>
        <v>uy0vs9</v>
      </c>
      <c r="E7177" s="10" t="str">
        <f>VLOOKUP(A7177,pomocne!$A:$C,3,FALSE)</f>
        <v>Pedagog nebo ředitel</v>
      </c>
    </row>
    <row r="7178" spans="1:5" s="24" customFormat="1" ht="30" x14ac:dyDescent="0.25">
      <c r="A7178" s="23" t="s">
        <v>180</v>
      </c>
      <c r="B7178" s="23" t="s">
        <v>608</v>
      </c>
      <c r="C7178" s="23" t="s">
        <v>18</v>
      </c>
      <c r="D7178" s="24" t="str">
        <f>VLOOKUP(A7178,Vystup20160620!$C:$C,1,FALSE)</f>
        <v>uy0vs9</v>
      </c>
      <c r="E7178" s="10" t="str">
        <f>VLOOKUP(A7178,pomocne!$A:$C,3,FALSE)</f>
        <v>Pedagog nebo ředitel</v>
      </c>
    </row>
    <row r="7179" spans="1:5" s="24" customFormat="1" x14ac:dyDescent="0.25">
      <c r="A7179" s="23" t="s">
        <v>180</v>
      </c>
      <c r="B7179" s="23" t="s">
        <v>38</v>
      </c>
      <c r="C7179" s="23" t="s">
        <v>13</v>
      </c>
      <c r="D7179" s="24" t="str">
        <f>VLOOKUP(A7179,Vystup20160620!$C:$C,1,FALSE)</f>
        <v>uy0vs9</v>
      </c>
      <c r="E7179" s="10" t="str">
        <f>VLOOKUP(A7179,pomocne!$A:$C,3,FALSE)</f>
        <v>Pedagog nebo ředitel</v>
      </c>
    </row>
    <row r="7180" spans="1:5" s="24" customFormat="1" x14ac:dyDescent="0.25">
      <c r="A7180" s="23" t="s">
        <v>180</v>
      </c>
      <c r="B7180" s="23" t="s">
        <v>574</v>
      </c>
      <c r="C7180" s="23" t="s">
        <v>13</v>
      </c>
      <c r="D7180" s="24" t="str">
        <f>VLOOKUP(A7180,Vystup20160620!$C:$C,1,FALSE)</f>
        <v>uy0vs9</v>
      </c>
      <c r="E7180" s="10" t="str">
        <f>VLOOKUP(A7180,pomocne!$A:$C,3,FALSE)</f>
        <v>Pedagog nebo ředitel</v>
      </c>
    </row>
    <row r="7181" spans="1:5" s="24" customFormat="1" x14ac:dyDescent="0.25">
      <c r="A7181" s="23" t="s">
        <v>180</v>
      </c>
      <c r="B7181" s="23" t="s">
        <v>575</v>
      </c>
      <c r="C7181" s="23" t="s">
        <v>13</v>
      </c>
      <c r="D7181" s="24" t="str">
        <f>VLOOKUP(A7181,Vystup20160620!$C:$C,1,FALSE)</f>
        <v>uy0vs9</v>
      </c>
      <c r="E7181" s="10" t="str">
        <f>VLOOKUP(A7181,pomocne!$A:$C,3,FALSE)</f>
        <v>Pedagog nebo ředitel</v>
      </c>
    </row>
    <row r="7182" spans="1:5" s="24" customFormat="1" x14ac:dyDescent="0.25">
      <c r="A7182" s="23" t="s">
        <v>180</v>
      </c>
      <c r="B7182" s="23" t="s">
        <v>576</v>
      </c>
      <c r="C7182" s="23" t="s">
        <v>13</v>
      </c>
      <c r="D7182" s="24" t="str">
        <f>VLOOKUP(A7182,Vystup20160620!$C:$C,1,FALSE)</f>
        <v>uy0vs9</v>
      </c>
      <c r="E7182" s="10" t="str">
        <f>VLOOKUP(A7182,pomocne!$A:$C,3,FALSE)</f>
        <v>Pedagog nebo ředitel</v>
      </c>
    </row>
    <row r="7183" spans="1:5" s="24" customFormat="1" x14ac:dyDescent="0.25">
      <c r="A7183" s="23" t="s">
        <v>180</v>
      </c>
      <c r="B7183" s="23" t="s">
        <v>577</v>
      </c>
      <c r="C7183" s="23" t="s">
        <v>13</v>
      </c>
      <c r="D7183" s="24" t="str">
        <f>VLOOKUP(A7183,Vystup20160620!$C:$C,1,FALSE)</f>
        <v>uy0vs9</v>
      </c>
      <c r="E7183" s="10" t="str">
        <f>VLOOKUP(A7183,pomocne!$A:$C,3,FALSE)</f>
        <v>Pedagog nebo ředitel</v>
      </c>
    </row>
    <row r="7184" spans="1:5" s="24" customFormat="1" x14ac:dyDescent="0.25">
      <c r="A7184" s="23" t="s">
        <v>180</v>
      </c>
      <c r="B7184" s="23" t="s">
        <v>578</v>
      </c>
      <c r="C7184" s="23" t="s">
        <v>13</v>
      </c>
      <c r="D7184" s="24" t="str">
        <f>VLOOKUP(A7184,Vystup20160620!$C:$C,1,FALSE)</f>
        <v>uy0vs9</v>
      </c>
      <c r="E7184" s="10" t="str">
        <f>VLOOKUP(A7184,pomocne!$A:$C,3,FALSE)</f>
        <v>Pedagog nebo ředitel</v>
      </c>
    </row>
    <row r="7185" spans="1:5" s="24" customFormat="1" x14ac:dyDescent="0.25">
      <c r="A7185" s="23" t="s">
        <v>180</v>
      </c>
      <c r="B7185" s="23" t="s">
        <v>44</v>
      </c>
      <c r="C7185" s="23" t="s">
        <v>13</v>
      </c>
      <c r="D7185" s="24" t="str">
        <f>VLOOKUP(A7185,Vystup20160620!$C:$C,1,FALSE)</f>
        <v>uy0vs9</v>
      </c>
      <c r="E7185" s="10" t="str">
        <f>VLOOKUP(A7185,pomocne!$A:$C,3,FALSE)</f>
        <v>Pedagog nebo ředitel</v>
      </c>
    </row>
    <row r="7186" spans="1:5" s="24" customFormat="1" x14ac:dyDescent="0.25">
      <c r="A7186" s="23" t="s">
        <v>180</v>
      </c>
      <c r="B7186" s="23" t="s">
        <v>579</v>
      </c>
      <c r="C7186" s="23" t="s">
        <v>13</v>
      </c>
      <c r="D7186" s="24" t="str">
        <f>VLOOKUP(A7186,Vystup20160620!$C:$C,1,FALSE)</f>
        <v>uy0vs9</v>
      </c>
      <c r="E7186" s="10" t="str">
        <f>VLOOKUP(A7186,pomocne!$A:$C,3,FALSE)</f>
        <v>Pedagog nebo ředitel</v>
      </c>
    </row>
    <row r="7187" spans="1:5" s="24" customFormat="1" x14ac:dyDescent="0.25">
      <c r="A7187" s="23" t="s">
        <v>180</v>
      </c>
      <c r="B7187" s="23" t="s">
        <v>609</v>
      </c>
      <c r="C7187" s="23" t="s">
        <v>13</v>
      </c>
      <c r="D7187" s="24" t="str">
        <f>VLOOKUP(A7187,Vystup20160620!$C:$C,1,FALSE)</f>
        <v>uy0vs9</v>
      </c>
      <c r="E7187" s="10" t="str">
        <f>VLOOKUP(A7187,pomocne!$A:$C,3,FALSE)</f>
        <v>Pedagog nebo ředitel</v>
      </c>
    </row>
    <row r="7188" spans="1:5" s="24" customFormat="1" x14ac:dyDescent="0.25">
      <c r="A7188" s="23" t="s">
        <v>180</v>
      </c>
      <c r="B7188" s="23" t="s">
        <v>610</v>
      </c>
      <c r="C7188" s="23" t="s">
        <v>13</v>
      </c>
      <c r="D7188" s="24" t="str">
        <f>VLOOKUP(A7188,Vystup20160620!$C:$C,1,FALSE)</f>
        <v>uy0vs9</v>
      </c>
      <c r="E7188" s="10" t="str">
        <f>VLOOKUP(A7188,pomocne!$A:$C,3,FALSE)</f>
        <v>Pedagog nebo ředitel</v>
      </c>
    </row>
    <row r="7189" spans="1:5" s="24" customFormat="1" x14ac:dyDescent="0.25">
      <c r="A7189" s="23" t="s">
        <v>180</v>
      </c>
      <c r="B7189" s="23" t="s">
        <v>580</v>
      </c>
      <c r="C7189" s="23" t="s">
        <v>13</v>
      </c>
      <c r="D7189" s="24" t="str">
        <f>VLOOKUP(A7189,Vystup20160620!$C:$C,1,FALSE)</f>
        <v>uy0vs9</v>
      </c>
      <c r="E7189" s="10" t="str">
        <f>VLOOKUP(A7189,pomocne!$A:$C,3,FALSE)</f>
        <v>Pedagog nebo ředitel</v>
      </c>
    </row>
    <row r="7190" spans="1:5" s="24" customFormat="1" x14ac:dyDescent="0.25">
      <c r="A7190" s="23" t="s">
        <v>180</v>
      </c>
      <c r="B7190" s="23" t="s">
        <v>611</v>
      </c>
      <c r="C7190" s="23" t="s">
        <v>13</v>
      </c>
      <c r="D7190" s="24" t="str">
        <f>VLOOKUP(A7190,Vystup20160620!$C:$C,1,FALSE)</f>
        <v>uy0vs9</v>
      </c>
      <c r="E7190" s="10" t="str">
        <f>VLOOKUP(A7190,pomocne!$A:$C,3,FALSE)</f>
        <v>Pedagog nebo ředitel</v>
      </c>
    </row>
    <row r="7191" spans="1:5" s="24" customFormat="1" x14ac:dyDescent="0.25">
      <c r="A7191" s="23" t="s">
        <v>180</v>
      </c>
      <c r="B7191" s="23" t="s">
        <v>612</v>
      </c>
      <c r="C7191" s="23" t="s">
        <v>13</v>
      </c>
      <c r="D7191" s="24" t="str">
        <f>VLOOKUP(A7191,Vystup20160620!$C:$C,1,FALSE)</f>
        <v>uy0vs9</v>
      </c>
      <c r="E7191" s="10" t="str">
        <f>VLOOKUP(A7191,pomocne!$A:$C,3,FALSE)</f>
        <v>Pedagog nebo ředitel</v>
      </c>
    </row>
    <row r="7192" spans="1:5" s="24" customFormat="1" x14ac:dyDescent="0.25">
      <c r="A7192" s="23" t="s">
        <v>180</v>
      </c>
      <c r="B7192" s="23" t="s">
        <v>581</v>
      </c>
      <c r="C7192" s="23" t="s">
        <v>13</v>
      </c>
      <c r="D7192" s="24" t="str">
        <f>VLOOKUP(A7192,Vystup20160620!$C:$C,1,FALSE)</f>
        <v>uy0vs9</v>
      </c>
      <c r="E7192" s="10" t="str">
        <f>VLOOKUP(A7192,pomocne!$A:$C,3,FALSE)</f>
        <v>Pedagog nebo ředitel</v>
      </c>
    </row>
    <row r="7193" spans="1:5" s="24" customFormat="1" x14ac:dyDescent="0.25">
      <c r="A7193" s="23" t="s">
        <v>180</v>
      </c>
      <c r="B7193" s="23" t="s">
        <v>582</v>
      </c>
      <c r="C7193" s="23" t="s">
        <v>13</v>
      </c>
      <c r="D7193" s="24" t="str">
        <f>VLOOKUP(A7193,Vystup20160620!$C:$C,1,FALSE)</f>
        <v>uy0vs9</v>
      </c>
      <c r="E7193" s="10" t="str">
        <f>VLOOKUP(A7193,pomocne!$A:$C,3,FALSE)</f>
        <v>Pedagog nebo ředitel</v>
      </c>
    </row>
    <row r="7194" spans="1:5" s="24" customFormat="1" x14ac:dyDescent="0.25">
      <c r="A7194" s="23" t="s">
        <v>180</v>
      </c>
      <c r="B7194" s="23" t="s">
        <v>583</v>
      </c>
      <c r="C7194" s="23" t="s">
        <v>13</v>
      </c>
      <c r="D7194" s="24" t="str">
        <f>VLOOKUP(A7194,Vystup20160620!$C:$C,1,FALSE)</f>
        <v>uy0vs9</v>
      </c>
      <c r="E7194" s="10" t="str">
        <f>VLOOKUP(A7194,pomocne!$A:$C,3,FALSE)</f>
        <v>Pedagog nebo ředitel</v>
      </c>
    </row>
    <row r="7195" spans="1:5" s="24" customFormat="1" ht="30" x14ac:dyDescent="0.25">
      <c r="A7195" s="23" t="s">
        <v>180</v>
      </c>
      <c r="B7195" s="23" t="s">
        <v>584</v>
      </c>
      <c r="C7195" s="23" t="s">
        <v>13</v>
      </c>
      <c r="D7195" s="24" t="str">
        <f>VLOOKUP(A7195,Vystup20160620!$C:$C,1,FALSE)</f>
        <v>uy0vs9</v>
      </c>
      <c r="E7195" s="10" t="str">
        <f>VLOOKUP(A7195,pomocne!$A:$C,3,FALSE)</f>
        <v>Pedagog nebo ředitel</v>
      </c>
    </row>
    <row r="7196" spans="1:5" s="24" customFormat="1" ht="30" x14ac:dyDescent="0.25">
      <c r="A7196" s="23" t="s">
        <v>180</v>
      </c>
      <c r="B7196" s="23" t="s">
        <v>585</v>
      </c>
      <c r="C7196" s="23" t="s">
        <v>13</v>
      </c>
      <c r="D7196" s="24" t="str">
        <f>VLOOKUP(A7196,Vystup20160620!$C:$C,1,FALSE)</f>
        <v>uy0vs9</v>
      </c>
      <c r="E7196" s="10" t="str">
        <f>VLOOKUP(A7196,pomocne!$A:$C,3,FALSE)</f>
        <v>Pedagog nebo ředitel</v>
      </c>
    </row>
    <row r="7197" spans="1:5" s="24" customFormat="1" ht="30" x14ac:dyDescent="0.25">
      <c r="A7197" s="23" t="s">
        <v>180</v>
      </c>
      <c r="B7197" s="23" t="s">
        <v>586</v>
      </c>
      <c r="C7197" s="23" t="s">
        <v>13</v>
      </c>
      <c r="D7197" s="24" t="str">
        <f>VLOOKUP(A7197,Vystup20160620!$C:$C,1,FALSE)</f>
        <v>uy0vs9</v>
      </c>
      <c r="E7197" s="10" t="str">
        <f>VLOOKUP(A7197,pomocne!$A:$C,3,FALSE)</f>
        <v>Pedagog nebo ředitel</v>
      </c>
    </row>
    <row r="7198" spans="1:5" s="24" customFormat="1" x14ac:dyDescent="0.25">
      <c r="A7198" s="23" t="s">
        <v>180</v>
      </c>
      <c r="B7198" s="23" t="s">
        <v>613</v>
      </c>
      <c r="C7198" s="23" t="s">
        <v>13</v>
      </c>
      <c r="D7198" s="24" t="str">
        <f>VLOOKUP(A7198,Vystup20160620!$C:$C,1,FALSE)</f>
        <v>uy0vs9</v>
      </c>
      <c r="E7198" s="10" t="str">
        <f>VLOOKUP(A7198,pomocne!$A:$C,3,FALSE)</f>
        <v>Pedagog nebo ředitel</v>
      </c>
    </row>
    <row r="7199" spans="1:5" s="24" customFormat="1" x14ac:dyDescent="0.25">
      <c r="A7199" s="23" t="s">
        <v>180</v>
      </c>
      <c r="B7199" s="23" t="s">
        <v>614</v>
      </c>
      <c r="C7199" s="23" t="s">
        <v>13</v>
      </c>
      <c r="D7199" s="24" t="str">
        <f>VLOOKUP(A7199,Vystup20160620!$C:$C,1,FALSE)</f>
        <v>uy0vs9</v>
      </c>
      <c r="E7199" s="10" t="str">
        <f>VLOOKUP(A7199,pomocne!$A:$C,3,FALSE)</f>
        <v>Pedagog nebo ředitel</v>
      </c>
    </row>
    <row r="7200" spans="1:5" s="24" customFormat="1" ht="30" x14ac:dyDescent="0.25">
      <c r="A7200" s="23" t="s">
        <v>180</v>
      </c>
      <c r="B7200" s="23" t="s">
        <v>615</v>
      </c>
      <c r="C7200" s="23" t="s">
        <v>13</v>
      </c>
      <c r="D7200" s="24" t="str">
        <f>VLOOKUP(A7200,Vystup20160620!$C:$C,1,FALSE)</f>
        <v>uy0vs9</v>
      </c>
      <c r="E7200" s="10" t="str">
        <f>VLOOKUP(A7200,pomocne!$A:$C,3,FALSE)</f>
        <v>Pedagog nebo ředitel</v>
      </c>
    </row>
    <row r="7201" spans="1:5" s="24" customFormat="1" x14ac:dyDescent="0.25">
      <c r="A7201" s="23" t="s">
        <v>180</v>
      </c>
      <c r="B7201" s="23" t="s">
        <v>616</v>
      </c>
      <c r="C7201" s="23" t="s">
        <v>13</v>
      </c>
      <c r="D7201" s="24" t="str">
        <f>VLOOKUP(A7201,Vystup20160620!$C:$C,1,FALSE)</f>
        <v>uy0vs9</v>
      </c>
      <c r="E7201" s="10" t="str">
        <f>VLOOKUP(A7201,pomocne!$A:$C,3,FALSE)</f>
        <v>Pedagog nebo ředitel</v>
      </c>
    </row>
    <row r="7202" spans="1:5" s="24" customFormat="1" ht="30" x14ac:dyDescent="0.25">
      <c r="A7202" s="23" t="s">
        <v>180</v>
      </c>
      <c r="B7202" s="23" t="s">
        <v>587</v>
      </c>
      <c r="C7202" s="23" t="s">
        <v>13</v>
      </c>
      <c r="D7202" s="24" t="str">
        <f>VLOOKUP(A7202,Vystup20160620!$C:$C,1,FALSE)</f>
        <v>uy0vs9</v>
      </c>
      <c r="E7202" s="10" t="str">
        <f>VLOOKUP(A7202,pomocne!$A:$C,3,FALSE)</f>
        <v>Pedagog nebo ředitel</v>
      </c>
    </row>
    <row r="7203" spans="1:5" s="24" customFormat="1" ht="30" x14ac:dyDescent="0.25">
      <c r="A7203" s="23" t="s">
        <v>180</v>
      </c>
      <c r="B7203" s="23" t="s">
        <v>588</v>
      </c>
      <c r="C7203" s="23" t="s">
        <v>13</v>
      </c>
      <c r="D7203" s="24" t="str">
        <f>VLOOKUP(A7203,Vystup20160620!$C:$C,1,FALSE)</f>
        <v>uy0vs9</v>
      </c>
      <c r="E7203" s="10" t="str">
        <f>VLOOKUP(A7203,pomocne!$A:$C,3,FALSE)</f>
        <v>Pedagog nebo ředitel</v>
      </c>
    </row>
    <row r="7204" spans="1:5" s="24" customFormat="1" x14ac:dyDescent="0.25">
      <c r="A7204" s="23" t="s">
        <v>180</v>
      </c>
      <c r="B7204" s="23" t="s">
        <v>589</v>
      </c>
      <c r="C7204" s="23" t="s">
        <v>13</v>
      </c>
      <c r="D7204" s="24" t="str">
        <f>VLOOKUP(A7204,Vystup20160620!$C:$C,1,FALSE)</f>
        <v>uy0vs9</v>
      </c>
      <c r="E7204" s="10" t="str">
        <f>VLOOKUP(A7204,pomocne!$A:$C,3,FALSE)</f>
        <v>Pedagog nebo ředitel</v>
      </c>
    </row>
    <row r="7205" spans="1:5" s="24" customFormat="1" ht="30" x14ac:dyDescent="0.25">
      <c r="A7205" s="23" t="s">
        <v>180</v>
      </c>
      <c r="B7205" s="23" t="s">
        <v>617</v>
      </c>
      <c r="C7205" s="23" t="s">
        <v>13</v>
      </c>
      <c r="D7205" s="24" t="str">
        <f>VLOOKUP(A7205,Vystup20160620!$C:$C,1,FALSE)</f>
        <v>uy0vs9</v>
      </c>
      <c r="E7205" s="10" t="str">
        <f>VLOOKUP(A7205,pomocne!$A:$C,3,FALSE)</f>
        <v>Pedagog nebo ředitel</v>
      </c>
    </row>
    <row r="7206" spans="1:5" s="24" customFormat="1" x14ac:dyDescent="0.25">
      <c r="A7206" s="23" t="s">
        <v>180</v>
      </c>
      <c r="B7206" s="23" t="s">
        <v>66</v>
      </c>
      <c r="C7206" s="23" t="s">
        <v>13</v>
      </c>
      <c r="D7206" s="24" t="str">
        <f>VLOOKUP(A7206,Vystup20160620!$C:$C,1,FALSE)</f>
        <v>uy0vs9</v>
      </c>
      <c r="E7206" s="10" t="str">
        <f>VLOOKUP(A7206,pomocne!$A:$C,3,FALSE)</f>
        <v>Pedagog nebo ředitel</v>
      </c>
    </row>
    <row r="7207" spans="1:5" s="24" customFormat="1" x14ac:dyDescent="0.25">
      <c r="A7207" s="23" t="s">
        <v>180</v>
      </c>
      <c r="B7207" s="23" t="s">
        <v>67</v>
      </c>
      <c r="C7207" s="23" t="s">
        <v>13</v>
      </c>
      <c r="D7207" s="24" t="str">
        <f>VLOOKUP(A7207,Vystup20160620!$C:$C,1,FALSE)</f>
        <v>uy0vs9</v>
      </c>
      <c r="E7207" s="10" t="str">
        <f>VLOOKUP(A7207,pomocne!$A:$C,3,FALSE)</f>
        <v>Pedagog nebo ředitel</v>
      </c>
    </row>
    <row r="7208" spans="1:5" s="24" customFormat="1" ht="30" x14ac:dyDescent="0.25">
      <c r="A7208" s="23" t="s">
        <v>180</v>
      </c>
      <c r="B7208" s="23" t="s">
        <v>68</v>
      </c>
      <c r="C7208" s="23" t="s">
        <v>13</v>
      </c>
      <c r="D7208" s="24" t="str">
        <f>VLOOKUP(A7208,Vystup20160620!$C:$C,1,FALSE)</f>
        <v>uy0vs9</v>
      </c>
      <c r="E7208" s="10" t="str">
        <f>VLOOKUP(A7208,pomocne!$A:$C,3,FALSE)</f>
        <v>Pedagog nebo ředitel</v>
      </c>
    </row>
    <row r="7209" spans="1:5" s="24" customFormat="1" ht="60" x14ac:dyDescent="0.25">
      <c r="A7209" s="23" t="s">
        <v>180</v>
      </c>
      <c r="B7209" s="23" t="s">
        <v>116</v>
      </c>
      <c r="C7209" s="23" t="s">
        <v>184</v>
      </c>
      <c r="D7209" s="24" t="str">
        <f>VLOOKUP(A7209,Vystup20160620!$C:$C,1,FALSE)</f>
        <v>uy0vs9</v>
      </c>
      <c r="E7209" s="10" t="str">
        <f>VLOOKUP(A7209,pomocne!$A:$C,3,FALSE)</f>
        <v>Pedagog nebo ředitel</v>
      </c>
    </row>
    <row r="7210" spans="1:5" s="24" customFormat="1" x14ac:dyDescent="0.25">
      <c r="A7210" s="23" t="s">
        <v>180</v>
      </c>
      <c r="B7210" s="23" t="s">
        <v>69</v>
      </c>
      <c r="C7210" s="23" t="s">
        <v>13</v>
      </c>
      <c r="D7210" s="24" t="str">
        <f>VLOOKUP(A7210,Vystup20160620!$C:$C,1,FALSE)</f>
        <v>uy0vs9</v>
      </c>
      <c r="E7210" s="10" t="str">
        <f>VLOOKUP(A7210,pomocne!$A:$C,3,FALSE)</f>
        <v>Pedagog nebo ředitel</v>
      </c>
    </row>
    <row r="7211" spans="1:5" s="24" customFormat="1" ht="60" x14ac:dyDescent="0.25">
      <c r="A7211" s="23" t="s">
        <v>180</v>
      </c>
      <c r="B7211" s="23" t="s">
        <v>69</v>
      </c>
      <c r="C7211" s="23" t="s">
        <v>185</v>
      </c>
      <c r="D7211" s="24" t="str">
        <f>VLOOKUP(A7211,Vystup20160620!$C:$C,1,FALSE)</f>
        <v>uy0vs9</v>
      </c>
      <c r="E7211" s="10" t="str">
        <f>VLOOKUP(A7211,pomocne!$A:$C,3,FALSE)</f>
        <v>Pedagog nebo ředitel</v>
      </c>
    </row>
    <row r="7212" spans="1:5" s="24" customFormat="1" x14ac:dyDescent="0.25">
      <c r="A7212" s="23" t="s">
        <v>180</v>
      </c>
      <c r="B7212" s="23" t="s">
        <v>105</v>
      </c>
      <c r="C7212" s="23" t="s">
        <v>13</v>
      </c>
      <c r="D7212" s="24" t="str">
        <f>VLOOKUP(A7212,Vystup20160620!$C:$C,1,FALSE)</f>
        <v>uy0vs9</v>
      </c>
      <c r="E7212" s="10" t="str">
        <f>VLOOKUP(A7212,pomocne!$A:$C,3,FALSE)</f>
        <v>Pedagog nebo ředitel</v>
      </c>
    </row>
    <row r="7213" spans="1:5" s="24" customFormat="1" x14ac:dyDescent="0.25">
      <c r="A7213" s="23" t="s">
        <v>180</v>
      </c>
      <c r="B7213" s="23" t="s">
        <v>618</v>
      </c>
      <c r="C7213" s="23" t="s">
        <v>13</v>
      </c>
      <c r="D7213" s="24" t="str">
        <f>VLOOKUP(A7213,Vystup20160620!$C:$C,1,FALSE)</f>
        <v>uy0vs9</v>
      </c>
      <c r="E7213" s="10" t="str">
        <f>VLOOKUP(A7213,pomocne!$A:$C,3,FALSE)</f>
        <v>Pedagog nebo ředitel</v>
      </c>
    </row>
    <row r="7214" spans="1:5" s="24" customFormat="1" x14ac:dyDescent="0.25">
      <c r="A7214" s="23" t="s">
        <v>180</v>
      </c>
      <c r="B7214" s="23" t="s">
        <v>619</v>
      </c>
      <c r="C7214" s="23" t="s">
        <v>13</v>
      </c>
      <c r="D7214" s="24" t="str">
        <f>VLOOKUP(A7214,Vystup20160620!$C:$C,1,FALSE)</f>
        <v>uy0vs9</v>
      </c>
      <c r="E7214" s="10" t="str">
        <f>VLOOKUP(A7214,pomocne!$A:$C,3,FALSE)</f>
        <v>Pedagog nebo ředitel</v>
      </c>
    </row>
    <row r="7215" spans="1:5" s="24" customFormat="1" x14ac:dyDescent="0.25">
      <c r="A7215" s="23" t="s">
        <v>180</v>
      </c>
      <c r="B7215" s="23" t="s">
        <v>70</v>
      </c>
      <c r="C7215" s="23" t="s">
        <v>13</v>
      </c>
      <c r="D7215" s="24" t="str">
        <f>VLOOKUP(A7215,Vystup20160620!$C:$C,1,FALSE)</f>
        <v>uy0vs9</v>
      </c>
      <c r="E7215" s="10" t="str">
        <f>VLOOKUP(A7215,pomocne!$A:$C,3,FALSE)</f>
        <v>Pedagog nebo ředitel</v>
      </c>
    </row>
    <row r="7216" spans="1:5" s="24" customFormat="1" x14ac:dyDescent="0.25">
      <c r="A7216" s="23" t="s">
        <v>180</v>
      </c>
      <c r="B7216" s="23" t="s">
        <v>129</v>
      </c>
      <c r="C7216" s="23" t="s">
        <v>13</v>
      </c>
      <c r="D7216" s="24" t="str">
        <f>VLOOKUP(A7216,Vystup20160620!$C:$C,1,FALSE)</f>
        <v>uy0vs9</v>
      </c>
      <c r="E7216" s="10" t="str">
        <f>VLOOKUP(A7216,pomocne!$A:$C,3,FALSE)</f>
        <v>Pedagog nebo ředitel</v>
      </c>
    </row>
    <row r="7217" spans="1:5" s="24" customFormat="1" x14ac:dyDescent="0.25">
      <c r="A7217" s="23" t="s">
        <v>180</v>
      </c>
      <c r="B7217" s="23" t="s">
        <v>130</v>
      </c>
      <c r="C7217" s="23" t="s">
        <v>18</v>
      </c>
      <c r="D7217" s="24" t="str">
        <f>VLOOKUP(A7217,Vystup20160620!$C:$C,1,FALSE)</f>
        <v>uy0vs9</v>
      </c>
      <c r="E7217" s="10" t="str">
        <f>VLOOKUP(A7217,pomocne!$A:$C,3,FALSE)</f>
        <v>Pedagog nebo ředitel</v>
      </c>
    </row>
    <row r="7218" spans="1:5" s="24" customFormat="1" x14ac:dyDescent="0.25">
      <c r="A7218" s="23" t="s">
        <v>180</v>
      </c>
      <c r="B7218" s="23" t="s">
        <v>131</v>
      </c>
      <c r="C7218" s="23" t="s">
        <v>18</v>
      </c>
      <c r="D7218" s="24" t="str">
        <f>VLOOKUP(A7218,Vystup20160620!$C:$C,1,FALSE)</f>
        <v>uy0vs9</v>
      </c>
      <c r="E7218" s="10" t="str">
        <f>VLOOKUP(A7218,pomocne!$A:$C,3,FALSE)</f>
        <v>Pedagog nebo ředitel</v>
      </c>
    </row>
    <row r="7219" spans="1:5" s="24" customFormat="1" x14ac:dyDescent="0.25">
      <c r="A7219" s="23" t="s">
        <v>180</v>
      </c>
      <c r="B7219" s="23" t="s">
        <v>590</v>
      </c>
      <c r="C7219" s="23" t="s">
        <v>18</v>
      </c>
      <c r="D7219" s="24" t="str">
        <f>VLOOKUP(A7219,Vystup20160620!$C:$C,1,FALSE)</f>
        <v>uy0vs9</v>
      </c>
      <c r="E7219" s="10" t="str">
        <f>VLOOKUP(A7219,pomocne!$A:$C,3,FALSE)</f>
        <v>Pedagog nebo ředitel</v>
      </c>
    </row>
    <row r="7220" spans="1:5" s="24" customFormat="1" x14ac:dyDescent="0.25">
      <c r="A7220" s="23" t="s">
        <v>180</v>
      </c>
      <c r="B7220" s="23" t="s">
        <v>620</v>
      </c>
      <c r="C7220" s="23" t="s">
        <v>18</v>
      </c>
      <c r="D7220" s="24" t="str">
        <f>VLOOKUP(A7220,Vystup20160620!$C:$C,1,FALSE)</f>
        <v>uy0vs9</v>
      </c>
      <c r="E7220" s="10" t="str">
        <f>VLOOKUP(A7220,pomocne!$A:$C,3,FALSE)</f>
        <v>Pedagog nebo ředitel</v>
      </c>
    </row>
    <row r="7221" spans="1:5" s="24" customFormat="1" x14ac:dyDescent="0.25">
      <c r="A7221" s="23" t="s">
        <v>180</v>
      </c>
      <c r="B7221" s="23" t="s">
        <v>73</v>
      </c>
      <c r="C7221" s="23" t="s">
        <v>18</v>
      </c>
      <c r="D7221" s="24" t="str">
        <f>VLOOKUP(A7221,Vystup20160620!$C:$C,1,FALSE)</f>
        <v>uy0vs9</v>
      </c>
      <c r="E7221" s="10" t="str">
        <f>VLOOKUP(A7221,pomocne!$A:$C,3,FALSE)</f>
        <v>Pedagog nebo ředitel</v>
      </c>
    </row>
    <row r="7222" spans="1:5" s="24" customFormat="1" x14ac:dyDescent="0.25">
      <c r="A7222" s="23" t="s">
        <v>180</v>
      </c>
      <c r="B7222" s="23" t="s">
        <v>591</v>
      </c>
      <c r="C7222" s="23" t="s">
        <v>18</v>
      </c>
      <c r="D7222" s="24" t="str">
        <f>VLOOKUP(A7222,Vystup20160620!$C:$C,1,FALSE)</f>
        <v>uy0vs9</v>
      </c>
      <c r="E7222" s="10" t="str">
        <f>VLOOKUP(A7222,pomocne!$A:$C,3,FALSE)</f>
        <v>Pedagog nebo ředitel</v>
      </c>
    </row>
    <row r="7223" spans="1:5" s="24" customFormat="1" x14ac:dyDescent="0.25">
      <c r="A7223" s="23" t="s">
        <v>180</v>
      </c>
      <c r="B7223" s="23" t="s">
        <v>75</v>
      </c>
      <c r="C7223" s="23" t="s">
        <v>13</v>
      </c>
      <c r="D7223" s="24" t="str">
        <f>VLOOKUP(A7223,Vystup20160620!$C:$C,1,FALSE)</f>
        <v>uy0vs9</v>
      </c>
      <c r="E7223" s="10" t="str">
        <f>VLOOKUP(A7223,pomocne!$A:$C,3,FALSE)</f>
        <v>Pedagog nebo ředitel</v>
      </c>
    </row>
    <row r="7224" spans="1:5" s="24" customFormat="1" ht="30" x14ac:dyDescent="0.25">
      <c r="A7224" s="23" t="s">
        <v>180</v>
      </c>
      <c r="B7224" s="23" t="s">
        <v>592</v>
      </c>
      <c r="C7224" s="23" t="s">
        <v>13</v>
      </c>
      <c r="D7224" s="24" t="str">
        <f>VLOOKUP(A7224,Vystup20160620!$C:$C,1,FALSE)</f>
        <v>uy0vs9</v>
      </c>
      <c r="E7224" s="10" t="str">
        <f>VLOOKUP(A7224,pomocne!$A:$C,3,FALSE)</f>
        <v>Pedagog nebo ředitel</v>
      </c>
    </row>
    <row r="7225" spans="1:5" s="24" customFormat="1" x14ac:dyDescent="0.25">
      <c r="A7225" s="23" t="s">
        <v>180</v>
      </c>
      <c r="B7225" s="23" t="s">
        <v>593</v>
      </c>
      <c r="C7225" s="23" t="s">
        <v>13</v>
      </c>
      <c r="D7225" s="24" t="str">
        <f>VLOOKUP(A7225,Vystup20160620!$C:$C,1,FALSE)</f>
        <v>uy0vs9</v>
      </c>
      <c r="E7225" s="10" t="str">
        <f>VLOOKUP(A7225,pomocne!$A:$C,3,FALSE)</f>
        <v>Pedagog nebo ředitel</v>
      </c>
    </row>
    <row r="7226" spans="1:5" s="24" customFormat="1" x14ac:dyDescent="0.25">
      <c r="A7226" s="23" t="s">
        <v>180</v>
      </c>
      <c r="B7226" s="23" t="s">
        <v>622</v>
      </c>
      <c r="C7226" s="23" t="s">
        <v>18</v>
      </c>
      <c r="D7226" s="24" t="str">
        <f>VLOOKUP(A7226,Vystup20160620!$C:$C,1,FALSE)</f>
        <v>uy0vs9</v>
      </c>
      <c r="E7226" s="10" t="str">
        <f>VLOOKUP(A7226,pomocne!$A:$C,3,FALSE)</f>
        <v>Pedagog nebo ředitel</v>
      </c>
    </row>
    <row r="7227" spans="1:5" s="24" customFormat="1" ht="30" x14ac:dyDescent="0.25">
      <c r="A7227" s="23" t="s">
        <v>180</v>
      </c>
      <c r="B7227" s="23" t="s">
        <v>623</v>
      </c>
      <c r="C7227" s="23" t="s">
        <v>13</v>
      </c>
      <c r="D7227" s="24" t="str">
        <f>VLOOKUP(A7227,Vystup20160620!$C:$C,1,FALSE)</f>
        <v>uy0vs9</v>
      </c>
      <c r="E7227" s="10" t="str">
        <f>VLOOKUP(A7227,pomocne!$A:$C,3,FALSE)</f>
        <v>Pedagog nebo ředitel</v>
      </c>
    </row>
    <row r="7228" spans="1:5" s="24" customFormat="1" x14ac:dyDescent="0.25">
      <c r="A7228" s="23" t="s">
        <v>180</v>
      </c>
      <c r="B7228" s="23" t="s">
        <v>76</v>
      </c>
      <c r="C7228" s="23" t="s">
        <v>13</v>
      </c>
      <c r="D7228" s="24" t="str">
        <f>VLOOKUP(A7228,Vystup20160620!$C:$C,1,FALSE)</f>
        <v>uy0vs9</v>
      </c>
      <c r="E7228" s="10" t="str">
        <f>VLOOKUP(A7228,pomocne!$A:$C,3,FALSE)</f>
        <v>Pedagog nebo ředitel</v>
      </c>
    </row>
    <row r="7229" spans="1:5" s="24" customFormat="1" ht="30" x14ac:dyDescent="0.25">
      <c r="A7229" s="23" t="s">
        <v>180</v>
      </c>
      <c r="B7229" s="23" t="s">
        <v>77</v>
      </c>
      <c r="C7229" s="23" t="s">
        <v>13</v>
      </c>
      <c r="D7229" s="24" t="str">
        <f>VLOOKUP(A7229,Vystup20160620!$C:$C,1,FALSE)</f>
        <v>uy0vs9</v>
      </c>
      <c r="E7229" s="10" t="str">
        <f>VLOOKUP(A7229,pomocne!$A:$C,3,FALSE)</f>
        <v>Pedagog nebo ředitel</v>
      </c>
    </row>
    <row r="7230" spans="1:5" s="24" customFormat="1" ht="30" x14ac:dyDescent="0.25">
      <c r="A7230" s="23" t="s">
        <v>180</v>
      </c>
      <c r="B7230" s="23" t="s">
        <v>78</v>
      </c>
      <c r="C7230" s="23" t="s">
        <v>188</v>
      </c>
      <c r="D7230" s="24" t="str">
        <f>VLOOKUP(A7230,Vystup20160620!$C:$C,1,FALSE)</f>
        <v>uy0vs9</v>
      </c>
      <c r="E7230" s="10" t="str">
        <f>VLOOKUP(A7230,pomocne!$A:$C,3,FALSE)</f>
        <v>Pedagog nebo ředitel</v>
      </c>
    </row>
    <row r="7231" spans="1:5" s="24" customFormat="1" x14ac:dyDescent="0.25">
      <c r="A7231" s="23" t="s">
        <v>180</v>
      </c>
      <c r="B7231" s="23" t="s">
        <v>594</v>
      </c>
      <c r="C7231" s="23" t="s">
        <v>13</v>
      </c>
      <c r="D7231" s="24" t="str">
        <f>VLOOKUP(A7231,Vystup20160620!$C:$C,1,FALSE)</f>
        <v>uy0vs9</v>
      </c>
      <c r="E7231" s="10" t="str">
        <f>VLOOKUP(A7231,pomocne!$A:$C,3,FALSE)</f>
        <v>Pedagog nebo ředitel</v>
      </c>
    </row>
    <row r="7232" spans="1:5" s="24" customFormat="1" x14ac:dyDescent="0.25">
      <c r="A7232" s="23" t="s">
        <v>180</v>
      </c>
      <c r="B7232" s="23" t="s">
        <v>595</v>
      </c>
      <c r="C7232" s="23" t="s">
        <v>13</v>
      </c>
      <c r="D7232" s="24" t="str">
        <f>VLOOKUP(A7232,Vystup20160620!$C:$C,1,FALSE)</f>
        <v>uy0vs9</v>
      </c>
      <c r="E7232" s="10" t="str">
        <f>VLOOKUP(A7232,pomocne!$A:$C,3,FALSE)</f>
        <v>Pedagog nebo ředitel</v>
      </c>
    </row>
    <row r="7233" spans="1:5" s="24" customFormat="1" x14ac:dyDescent="0.25">
      <c r="A7233" s="23" t="s">
        <v>180</v>
      </c>
      <c r="B7233" s="23" t="s">
        <v>82</v>
      </c>
      <c r="C7233" s="23" t="s">
        <v>13</v>
      </c>
      <c r="D7233" s="24" t="str">
        <f>VLOOKUP(A7233,Vystup20160620!$C:$C,1,FALSE)</f>
        <v>uy0vs9</v>
      </c>
      <c r="E7233" s="10" t="str">
        <f>VLOOKUP(A7233,pomocne!$A:$C,3,FALSE)</f>
        <v>Pedagog nebo ředitel</v>
      </c>
    </row>
    <row r="7234" spans="1:5" s="24" customFormat="1" x14ac:dyDescent="0.25">
      <c r="A7234" s="23" t="s">
        <v>180</v>
      </c>
      <c r="B7234" s="23" t="s">
        <v>596</v>
      </c>
      <c r="C7234" s="23" t="s">
        <v>13</v>
      </c>
      <c r="D7234" s="24" t="str">
        <f>VLOOKUP(A7234,Vystup20160620!$C:$C,1,FALSE)</f>
        <v>uy0vs9</v>
      </c>
      <c r="E7234" s="10" t="str">
        <f>VLOOKUP(A7234,pomocne!$A:$C,3,FALSE)</f>
        <v>Pedagog nebo ředitel</v>
      </c>
    </row>
    <row r="7235" spans="1:5" s="24" customFormat="1" x14ac:dyDescent="0.25">
      <c r="A7235" s="23" t="s">
        <v>180</v>
      </c>
      <c r="B7235" s="23" t="s">
        <v>84</v>
      </c>
      <c r="C7235" s="23" t="s">
        <v>13</v>
      </c>
      <c r="D7235" s="24" t="str">
        <f>VLOOKUP(A7235,Vystup20160620!$C:$C,1,FALSE)</f>
        <v>uy0vs9</v>
      </c>
      <c r="E7235" s="10" t="str">
        <f>VLOOKUP(A7235,pomocne!$A:$C,3,FALSE)</f>
        <v>Pedagog nebo ředitel</v>
      </c>
    </row>
    <row r="7236" spans="1:5" s="24" customFormat="1" x14ac:dyDescent="0.25">
      <c r="A7236" s="23" t="s">
        <v>180</v>
      </c>
      <c r="B7236" s="23" t="s">
        <v>597</v>
      </c>
      <c r="C7236" s="23" t="s">
        <v>13</v>
      </c>
      <c r="D7236" s="24" t="str">
        <f>VLOOKUP(A7236,Vystup20160620!$C:$C,1,FALSE)</f>
        <v>uy0vs9</v>
      </c>
      <c r="E7236" s="10" t="str">
        <f>VLOOKUP(A7236,pomocne!$A:$C,3,FALSE)</f>
        <v>Pedagog nebo ředitel</v>
      </c>
    </row>
    <row r="7237" spans="1:5" s="24" customFormat="1" x14ac:dyDescent="0.25">
      <c r="A7237" s="23" t="s">
        <v>180</v>
      </c>
      <c r="B7237" s="23" t="s">
        <v>598</v>
      </c>
      <c r="C7237" s="23" t="s">
        <v>13</v>
      </c>
      <c r="D7237" s="24" t="str">
        <f>VLOOKUP(A7237,Vystup20160620!$C:$C,1,FALSE)</f>
        <v>uy0vs9</v>
      </c>
      <c r="E7237" s="10" t="str">
        <f>VLOOKUP(A7237,pomocne!$A:$C,3,FALSE)</f>
        <v>Pedagog nebo ředitel</v>
      </c>
    </row>
    <row r="7238" spans="1:5" s="24" customFormat="1" ht="30" x14ac:dyDescent="0.25">
      <c r="A7238" s="23" t="s">
        <v>180</v>
      </c>
      <c r="B7238" s="23" t="s">
        <v>87</v>
      </c>
      <c r="C7238" s="23" t="s">
        <v>13</v>
      </c>
      <c r="D7238" s="24" t="str">
        <f>VLOOKUP(A7238,Vystup20160620!$C:$C,1,FALSE)</f>
        <v>uy0vs9</v>
      </c>
      <c r="E7238" s="10" t="str">
        <f>VLOOKUP(A7238,pomocne!$A:$C,3,FALSE)</f>
        <v>Pedagog nebo ředitel</v>
      </c>
    </row>
    <row r="7239" spans="1:5" s="24" customFormat="1" ht="30" x14ac:dyDescent="0.25">
      <c r="A7239" s="23" t="s">
        <v>180</v>
      </c>
      <c r="B7239" s="23" t="s">
        <v>88</v>
      </c>
      <c r="C7239" s="23" t="s">
        <v>13</v>
      </c>
      <c r="D7239" s="24" t="str">
        <f>VLOOKUP(A7239,Vystup20160620!$C:$C,1,FALSE)</f>
        <v>uy0vs9</v>
      </c>
      <c r="E7239" s="10" t="str">
        <f>VLOOKUP(A7239,pomocne!$A:$C,3,FALSE)</f>
        <v>Pedagog nebo ředitel</v>
      </c>
    </row>
    <row r="7240" spans="1:5" s="24" customFormat="1" ht="30" x14ac:dyDescent="0.25">
      <c r="A7240" s="23" t="s">
        <v>713</v>
      </c>
      <c r="B7240" s="23" t="s">
        <v>511</v>
      </c>
      <c r="C7240" s="23" t="s">
        <v>147</v>
      </c>
      <c r="D7240" s="24" t="e">
        <f>VLOOKUP(A7240,Vystup20160620!$C:$C,1,FALSE)</f>
        <v>#N/A</v>
      </c>
      <c r="E7240" s="10" t="str">
        <f>VLOOKUP(A7240,pomocne!$A:$C,3,FALSE)</f>
        <v>Pedagog nebo ředitel</v>
      </c>
    </row>
    <row r="7241" spans="1:5" s="24" customFormat="1" x14ac:dyDescent="0.25">
      <c r="A7241" s="23" t="s">
        <v>713</v>
      </c>
      <c r="B7241" s="23" t="s">
        <v>512</v>
      </c>
      <c r="C7241" s="23" t="s">
        <v>18</v>
      </c>
      <c r="D7241" s="24" t="e">
        <f>VLOOKUP(A7241,Vystup20160620!$C:$C,1,FALSE)</f>
        <v>#N/A</v>
      </c>
      <c r="E7241" s="10" t="str">
        <f>VLOOKUP(A7241,pomocne!$A:$C,3,FALSE)</f>
        <v>Pedagog nebo ředitel</v>
      </c>
    </row>
    <row r="7242" spans="1:5" s="24" customFormat="1" x14ac:dyDescent="0.25">
      <c r="A7242" s="23" t="s">
        <v>713</v>
      </c>
      <c r="B7242" s="23" t="s">
        <v>513</v>
      </c>
      <c r="C7242" s="23" t="s">
        <v>18</v>
      </c>
      <c r="D7242" s="24" t="e">
        <f>VLOOKUP(A7242,Vystup20160620!$C:$C,1,FALSE)</f>
        <v>#N/A</v>
      </c>
      <c r="E7242" s="10" t="str">
        <f>VLOOKUP(A7242,pomocne!$A:$C,3,FALSE)</f>
        <v>Pedagog nebo ředitel</v>
      </c>
    </row>
    <row r="7243" spans="1:5" s="24" customFormat="1" x14ac:dyDescent="0.25">
      <c r="A7243" s="23" t="s">
        <v>713</v>
      </c>
      <c r="B7243" s="23" t="s">
        <v>514</v>
      </c>
      <c r="C7243" s="23" t="s">
        <v>13</v>
      </c>
      <c r="D7243" s="24" t="e">
        <f>VLOOKUP(A7243,Vystup20160620!$C:$C,1,FALSE)</f>
        <v>#N/A</v>
      </c>
      <c r="E7243" s="10" t="str">
        <f>VLOOKUP(A7243,pomocne!$A:$C,3,FALSE)</f>
        <v>Pedagog nebo ředitel</v>
      </c>
    </row>
    <row r="7244" spans="1:5" s="24" customFormat="1" x14ac:dyDescent="0.25">
      <c r="A7244" s="23" t="s">
        <v>713</v>
      </c>
      <c r="B7244" s="23" t="s">
        <v>515</v>
      </c>
      <c r="C7244" s="23" t="s">
        <v>13</v>
      </c>
      <c r="D7244" s="24" t="e">
        <f>VLOOKUP(A7244,Vystup20160620!$C:$C,1,FALSE)</f>
        <v>#N/A</v>
      </c>
      <c r="E7244" s="10" t="str">
        <f>VLOOKUP(A7244,pomocne!$A:$C,3,FALSE)</f>
        <v>Pedagog nebo ředitel</v>
      </c>
    </row>
    <row r="7245" spans="1:5" s="24" customFormat="1" x14ac:dyDescent="0.25">
      <c r="A7245" s="23" t="s">
        <v>713</v>
      </c>
      <c r="B7245" s="23" t="s">
        <v>735</v>
      </c>
      <c r="C7245" s="23" t="s">
        <v>18</v>
      </c>
      <c r="D7245" s="24" t="e">
        <f>VLOOKUP(A7245,Vystup20160620!$C:$C,1,FALSE)</f>
        <v>#N/A</v>
      </c>
      <c r="E7245" s="10" t="str">
        <f>VLOOKUP(A7245,pomocne!$A:$C,3,FALSE)</f>
        <v>Pedagog nebo ředitel</v>
      </c>
    </row>
    <row r="7246" spans="1:5" s="24" customFormat="1" x14ac:dyDescent="0.25">
      <c r="A7246" s="23" t="s">
        <v>713</v>
      </c>
      <c r="B7246" s="23" t="s">
        <v>517</v>
      </c>
      <c r="C7246" s="23" t="s">
        <v>13</v>
      </c>
      <c r="D7246" s="24" t="e">
        <f>VLOOKUP(A7246,Vystup20160620!$C:$C,1,FALSE)</f>
        <v>#N/A</v>
      </c>
      <c r="E7246" s="10" t="str">
        <f>VLOOKUP(A7246,pomocne!$A:$C,3,FALSE)</f>
        <v>Pedagog nebo ředitel</v>
      </c>
    </row>
    <row r="7247" spans="1:5" s="24" customFormat="1" x14ac:dyDescent="0.25">
      <c r="A7247" s="23" t="s">
        <v>713</v>
      </c>
      <c r="B7247" s="23" t="s">
        <v>736</v>
      </c>
      <c r="C7247" s="23" t="s">
        <v>13</v>
      </c>
      <c r="D7247" s="24" t="e">
        <f>VLOOKUP(A7247,Vystup20160620!$C:$C,1,FALSE)</f>
        <v>#N/A</v>
      </c>
      <c r="E7247" s="10" t="str">
        <f>VLOOKUP(A7247,pomocne!$A:$C,3,FALSE)</f>
        <v>Pedagog nebo ředitel</v>
      </c>
    </row>
    <row r="7248" spans="1:5" s="24" customFormat="1" ht="90" x14ac:dyDescent="0.25">
      <c r="A7248" s="23" t="s">
        <v>713</v>
      </c>
      <c r="B7248" s="23" t="s">
        <v>523</v>
      </c>
      <c r="C7248" s="23" t="s">
        <v>714</v>
      </c>
      <c r="D7248" s="24" t="e">
        <f>VLOOKUP(A7248,Vystup20160620!$C:$C,1,FALSE)</f>
        <v>#N/A</v>
      </c>
      <c r="E7248" s="10" t="str">
        <f>VLOOKUP(A7248,pomocne!$A:$C,3,FALSE)</f>
        <v>Pedagog nebo ředitel</v>
      </c>
    </row>
    <row r="7249" spans="1:5" s="24" customFormat="1" x14ac:dyDescent="0.25">
      <c r="A7249" s="23" t="s">
        <v>713</v>
      </c>
      <c r="B7249" s="23" t="s">
        <v>519</v>
      </c>
      <c r="C7249" s="23" t="s">
        <v>13</v>
      </c>
      <c r="D7249" s="24" t="e">
        <f>VLOOKUP(A7249,Vystup20160620!$C:$C,1,FALSE)</f>
        <v>#N/A</v>
      </c>
      <c r="E7249" s="10" t="str">
        <f>VLOOKUP(A7249,pomocne!$A:$C,3,FALSE)</f>
        <v>Pedagog nebo ředitel</v>
      </c>
    </row>
    <row r="7250" spans="1:5" s="24" customFormat="1" x14ac:dyDescent="0.25">
      <c r="A7250" s="23" t="s">
        <v>713</v>
      </c>
      <c r="B7250" s="23" t="s">
        <v>520</v>
      </c>
      <c r="C7250" s="23" t="s">
        <v>13</v>
      </c>
      <c r="D7250" s="24" t="e">
        <f>VLOOKUP(A7250,Vystup20160620!$C:$C,1,FALSE)</f>
        <v>#N/A</v>
      </c>
      <c r="E7250" s="10" t="str">
        <f>VLOOKUP(A7250,pomocne!$A:$C,3,FALSE)</f>
        <v>Pedagog nebo ředitel</v>
      </c>
    </row>
    <row r="7251" spans="1:5" s="24" customFormat="1" x14ac:dyDescent="0.25">
      <c r="A7251" s="23" t="s">
        <v>713</v>
      </c>
      <c r="B7251" s="23" t="s">
        <v>521</v>
      </c>
      <c r="C7251" s="23" t="s">
        <v>13</v>
      </c>
      <c r="D7251" s="24" t="e">
        <f>VLOOKUP(A7251,Vystup20160620!$C:$C,1,FALSE)</f>
        <v>#N/A</v>
      </c>
      <c r="E7251" s="10" t="str">
        <f>VLOOKUP(A7251,pomocne!$A:$C,3,FALSE)</f>
        <v>Pedagog nebo ředitel</v>
      </c>
    </row>
    <row r="7252" spans="1:5" s="24" customFormat="1" x14ac:dyDescent="0.25">
      <c r="A7252" s="23" t="s">
        <v>713</v>
      </c>
      <c r="B7252" s="23" t="s">
        <v>522</v>
      </c>
      <c r="C7252" s="23" t="s">
        <v>13</v>
      </c>
      <c r="D7252" s="24" t="e">
        <f>VLOOKUP(A7252,Vystup20160620!$C:$C,1,FALSE)</f>
        <v>#N/A</v>
      </c>
      <c r="E7252" s="10" t="str">
        <f>VLOOKUP(A7252,pomocne!$A:$C,3,FALSE)</f>
        <v>Pedagog nebo ředitel</v>
      </c>
    </row>
    <row r="7253" spans="1:5" s="24" customFormat="1" ht="30" x14ac:dyDescent="0.25">
      <c r="A7253" s="23" t="s">
        <v>713</v>
      </c>
      <c r="B7253" s="23" t="s">
        <v>19</v>
      </c>
      <c r="C7253" s="23" t="s">
        <v>18</v>
      </c>
      <c r="D7253" s="24" t="e">
        <f>VLOOKUP(A7253,Vystup20160620!$C:$C,1,FALSE)</f>
        <v>#N/A</v>
      </c>
      <c r="E7253" s="10" t="str">
        <f>VLOOKUP(A7253,pomocne!$A:$C,3,FALSE)</f>
        <v>Pedagog nebo ředitel</v>
      </c>
    </row>
    <row r="7254" spans="1:5" s="24" customFormat="1" ht="30" x14ac:dyDescent="0.25">
      <c r="A7254" s="23" t="s">
        <v>713</v>
      </c>
      <c r="B7254" s="23" t="s">
        <v>20</v>
      </c>
      <c r="C7254" s="23" t="s">
        <v>18</v>
      </c>
      <c r="D7254" s="24" t="e">
        <f>VLOOKUP(A7254,Vystup20160620!$C:$C,1,FALSE)</f>
        <v>#N/A</v>
      </c>
      <c r="E7254" s="10" t="str">
        <f>VLOOKUP(A7254,pomocne!$A:$C,3,FALSE)</f>
        <v>Pedagog nebo ředitel</v>
      </c>
    </row>
    <row r="7255" spans="1:5" s="24" customFormat="1" ht="30" x14ac:dyDescent="0.25">
      <c r="A7255" s="23" t="s">
        <v>713</v>
      </c>
      <c r="B7255" s="23" t="s">
        <v>562</v>
      </c>
      <c r="C7255" s="23" t="s">
        <v>13</v>
      </c>
      <c r="D7255" s="24" t="e">
        <f>VLOOKUP(A7255,Vystup20160620!$C:$C,1,FALSE)</f>
        <v>#N/A</v>
      </c>
      <c r="E7255" s="10" t="str">
        <f>VLOOKUP(A7255,pomocne!$A:$C,3,FALSE)</f>
        <v>Pedagog nebo ředitel</v>
      </c>
    </row>
    <row r="7256" spans="1:5" s="24" customFormat="1" ht="30" x14ac:dyDescent="0.25">
      <c r="A7256" s="23" t="s">
        <v>713</v>
      </c>
      <c r="B7256" s="23" t="s">
        <v>563</v>
      </c>
      <c r="C7256" s="23" t="s">
        <v>13</v>
      </c>
      <c r="D7256" s="24" t="e">
        <f>VLOOKUP(A7256,Vystup20160620!$C:$C,1,FALSE)</f>
        <v>#N/A</v>
      </c>
      <c r="E7256" s="10" t="str">
        <f>VLOOKUP(A7256,pomocne!$A:$C,3,FALSE)</f>
        <v>Pedagog nebo ředitel</v>
      </c>
    </row>
    <row r="7257" spans="1:5" s="24" customFormat="1" ht="30" x14ac:dyDescent="0.25">
      <c r="A7257" s="23" t="s">
        <v>713</v>
      </c>
      <c r="B7257" s="23" t="s">
        <v>564</v>
      </c>
      <c r="C7257" s="23" t="s">
        <v>18</v>
      </c>
      <c r="D7257" s="24" t="e">
        <f>VLOOKUP(A7257,Vystup20160620!$C:$C,1,FALSE)</f>
        <v>#N/A</v>
      </c>
      <c r="E7257" s="10" t="str">
        <f>VLOOKUP(A7257,pomocne!$A:$C,3,FALSE)</f>
        <v>Pedagog nebo ředitel</v>
      </c>
    </row>
    <row r="7258" spans="1:5" s="24" customFormat="1" ht="30" x14ac:dyDescent="0.25">
      <c r="A7258" s="23" t="s">
        <v>713</v>
      </c>
      <c r="B7258" s="23" t="s">
        <v>565</v>
      </c>
      <c r="C7258" s="23" t="s">
        <v>18</v>
      </c>
      <c r="D7258" s="24" t="e">
        <f>VLOOKUP(A7258,Vystup20160620!$C:$C,1,FALSE)</f>
        <v>#N/A</v>
      </c>
      <c r="E7258" s="10" t="str">
        <f>VLOOKUP(A7258,pomocne!$A:$C,3,FALSE)</f>
        <v>Pedagog nebo ředitel</v>
      </c>
    </row>
    <row r="7259" spans="1:5" s="24" customFormat="1" ht="30" x14ac:dyDescent="0.25">
      <c r="A7259" s="23" t="s">
        <v>713</v>
      </c>
      <c r="B7259" s="23" t="s">
        <v>566</v>
      </c>
      <c r="C7259" s="23" t="s">
        <v>13</v>
      </c>
      <c r="D7259" s="24" t="e">
        <f>VLOOKUP(A7259,Vystup20160620!$C:$C,1,FALSE)</f>
        <v>#N/A</v>
      </c>
      <c r="E7259" s="10" t="str">
        <f>VLOOKUP(A7259,pomocne!$A:$C,3,FALSE)</f>
        <v>Pedagog nebo ředitel</v>
      </c>
    </row>
    <row r="7260" spans="1:5" s="24" customFormat="1" ht="30" x14ac:dyDescent="0.25">
      <c r="A7260" s="23" t="s">
        <v>713</v>
      </c>
      <c r="B7260" s="23" t="s">
        <v>567</v>
      </c>
      <c r="C7260" s="23" t="s">
        <v>13</v>
      </c>
      <c r="D7260" s="24" t="e">
        <f>VLOOKUP(A7260,Vystup20160620!$C:$C,1,FALSE)</f>
        <v>#N/A</v>
      </c>
      <c r="E7260" s="10" t="str">
        <f>VLOOKUP(A7260,pomocne!$A:$C,3,FALSE)</f>
        <v>Pedagog nebo ředitel</v>
      </c>
    </row>
    <row r="7261" spans="1:5" s="24" customFormat="1" ht="30" x14ac:dyDescent="0.25">
      <c r="A7261" s="23" t="s">
        <v>713</v>
      </c>
      <c r="B7261" s="23" t="s">
        <v>568</v>
      </c>
      <c r="C7261" s="23" t="s">
        <v>18</v>
      </c>
      <c r="D7261" s="24" t="e">
        <f>VLOOKUP(A7261,Vystup20160620!$C:$C,1,FALSE)</f>
        <v>#N/A</v>
      </c>
      <c r="E7261" s="10" t="str">
        <f>VLOOKUP(A7261,pomocne!$A:$C,3,FALSE)</f>
        <v>Pedagog nebo ředitel</v>
      </c>
    </row>
    <row r="7262" spans="1:5" s="24" customFormat="1" ht="30" x14ac:dyDescent="0.25">
      <c r="A7262" s="23" t="s">
        <v>713</v>
      </c>
      <c r="B7262" s="23" t="s">
        <v>569</v>
      </c>
      <c r="C7262" s="23" t="s">
        <v>13</v>
      </c>
      <c r="D7262" s="24" t="e">
        <f>VLOOKUP(A7262,Vystup20160620!$C:$C,1,FALSE)</f>
        <v>#N/A</v>
      </c>
      <c r="E7262" s="10" t="str">
        <f>VLOOKUP(A7262,pomocne!$A:$C,3,FALSE)</f>
        <v>Pedagog nebo ředitel</v>
      </c>
    </row>
    <row r="7263" spans="1:5" s="24" customFormat="1" ht="30" x14ac:dyDescent="0.25">
      <c r="A7263" s="23" t="s">
        <v>713</v>
      </c>
      <c r="B7263" s="23" t="s">
        <v>570</v>
      </c>
      <c r="C7263" s="23" t="s">
        <v>18</v>
      </c>
      <c r="D7263" s="24" t="e">
        <f>VLOOKUP(A7263,Vystup20160620!$C:$C,1,FALSE)</f>
        <v>#N/A</v>
      </c>
      <c r="E7263" s="10" t="str">
        <f>VLOOKUP(A7263,pomocne!$A:$C,3,FALSE)</f>
        <v>Pedagog nebo ředitel</v>
      </c>
    </row>
    <row r="7264" spans="1:5" s="24" customFormat="1" x14ac:dyDescent="0.25">
      <c r="A7264" s="23" t="s">
        <v>713</v>
      </c>
      <c r="B7264" s="23" t="s">
        <v>30</v>
      </c>
      <c r="C7264" s="23" t="s">
        <v>13</v>
      </c>
      <c r="D7264" s="24" t="e">
        <f>VLOOKUP(A7264,Vystup20160620!$C:$C,1,FALSE)</f>
        <v>#N/A</v>
      </c>
      <c r="E7264" s="10" t="str">
        <f>VLOOKUP(A7264,pomocne!$A:$C,3,FALSE)</f>
        <v>Pedagog nebo ředitel</v>
      </c>
    </row>
    <row r="7265" spans="1:5" s="24" customFormat="1" x14ac:dyDescent="0.25">
      <c r="A7265" s="23" t="s">
        <v>713</v>
      </c>
      <c r="B7265" s="23" t="s">
        <v>571</v>
      </c>
      <c r="C7265" s="23" t="s">
        <v>13</v>
      </c>
      <c r="D7265" s="24" t="e">
        <f>VLOOKUP(A7265,Vystup20160620!$C:$C,1,FALSE)</f>
        <v>#N/A</v>
      </c>
      <c r="E7265" s="10" t="str">
        <f>VLOOKUP(A7265,pomocne!$A:$C,3,FALSE)</f>
        <v>Pedagog nebo ředitel</v>
      </c>
    </row>
    <row r="7266" spans="1:5" s="24" customFormat="1" x14ac:dyDescent="0.25">
      <c r="A7266" s="23" t="s">
        <v>713</v>
      </c>
      <c r="B7266" s="23" t="s">
        <v>572</v>
      </c>
      <c r="C7266" s="23" t="s">
        <v>18</v>
      </c>
      <c r="D7266" s="24" t="e">
        <f>VLOOKUP(A7266,Vystup20160620!$C:$C,1,FALSE)</f>
        <v>#N/A</v>
      </c>
      <c r="E7266" s="10" t="str">
        <f>VLOOKUP(A7266,pomocne!$A:$C,3,FALSE)</f>
        <v>Pedagog nebo ředitel</v>
      </c>
    </row>
    <row r="7267" spans="1:5" s="24" customFormat="1" x14ac:dyDescent="0.25">
      <c r="A7267" s="23" t="s">
        <v>713</v>
      </c>
      <c r="B7267" s="23" t="s">
        <v>33</v>
      </c>
      <c r="C7267" s="23" t="s">
        <v>18</v>
      </c>
      <c r="D7267" s="24" t="e">
        <f>VLOOKUP(A7267,Vystup20160620!$C:$C,1,FALSE)</f>
        <v>#N/A</v>
      </c>
      <c r="E7267" s="10" t="str">
        <f>VLOOKUP(A7267,pomocne!$A:$C,3,FALSE)</f>
        <v>Pedagog nebo ředitel</v>
      </c>
    </row>
    <row r="7268" spans="1:5" s="24" customFormat="1" x14ac:dyDescent="0.25">
      <c r="A7268" s="23" t="s">
        <v>713</v>
      </c>
      <c r="B7268" s="23" t="s">
        <v>606</v>
      </c>
      <c r="C7268" s="23" t="s">
        <v>18</v>
      </c>
      <c r="D7268" s="24" t="e">
        <f>VLOOKUP(A7268,Vystup20160620!$C:$C,1,FALSE)</f>
        <v>#N/A</v>
      </c>
      <c r="E7268" s="10" t="str">
        <f>VLOOKUP(A7268,pomocne!$A:$C,3,FALSE)</f>
        <v>Pedagog nebo ředitel</v>
      </c>
    </row>
    <row r="7269" spans="1:5" s="24" customFormat="1" x14ac:dyDescent="0.25">
      <c r="A7269" s="23" t="s">
        <v>713</v>
      </c>
      <c r="B7269" s="23" t="s">
        <v>607</v>
      </c>
      <c r="C7269" s="23" t="s">
        <v>18</v>
      </c>
      <c r="D7269" s="24" t="e">
        <f>VLOOKUP(A7269,Vystup20160620!$C:$C,1,FALSE)</f>
        <v>#N/A</v>
      </c>
      <c r="E7269" s="10" t="str">
        <f>VLOOKUP(A7269,pomocne!$A:$C,3,FALSE)</f>
        <v>Pedagog nebo ředitel</v>
      </c>
    </row>
    <row r="7270" spans="1:5" s="24" customFormat="1" ht="30" x14ac:dyDescent="0.25">
      <c r="A7270" s="23" t="s">
        <v>713</v>
      </c>
      <c r="B7270" s="23" t="s">
        <v>573</v>
      </c>
      <c r="C7270" s="23" t="s">
        <v>13</v>
      </c>
      <c r="D7270" s="24" t="e">
        <f>VLOOKUP(A7270,Vystup20160620!$C:$C,1,FALSE)</f>
        <v>#N/A</v>
      </c>
      <c r="E7270" s="10" t="str">
        <f>VLOOKUP(A7270,pomocne!$A:$C,3,FALSE)</f>
        <v>Pedagog nebo ředitel</v>
      </c>
    </row>
    <row r="7271" spans="1:5" s="24" customFormat="1" ht="30" x14ac:dyDescent="0.25">
      <c r="A7271" s="23" t="s">
        <v>713</v>
      </c>
      <c r="B7271" s="23" t="s">
        <v>608</v>
      </c>
      <c r="C7271" s="23" t="s">
        <v>18</v>
      </c>
      <c r="D7271" s="24" t="e">
        <f>VLOOKUP(A7271,Vystup20160620!$C:$C,1,FALSE)</f>
        <v>#N/A</v>
      </c>
      <c r="E7271" s="10" t="str">
        <f>VLOOKUP(A7271,pomocne!$A:$C,3,FALSE)</f>
        <v>Pedagog nebo ředitel</v>
      </c>
    </row>
    <row r="7272" spans="1:5" s="24" customFormat="1" x14ac:dyDescent="0.25">
      <c r="A7272" s="23" t="s">
        <v>713</v>
      </c>
      <c r="B7272" s="23" t="s">
        <v>38</v>
      </c>
      <c r="C7272" s="23" t="s">
        <v>13</v>
      </c>
      <c r="D7272" s="24" t="e">
        <f>VLOOKUP(A7272,Vystup20160620!$C:$C,1,FALSE)</f>
        <v>#N/A</v>
      </c>
      <c r="E7272" s="10" t="str">
        <f>VLOOKUP(A7272,pomocne!$A:$C,3,FALSE)</f>
        <v>Pedagog nebo ředitel</v>
      </c>
    </row>
    <row r="7273" spans="1:5" s="24" customFormat="1" x14ac:dyDescent="0.25">
      <c r="A7273" s="23" t="s">
        <v>713</v>
      </c>
      <c r="B7273" s="23" t="s">
        <v>574</v>
      </c>
      <c r="C7273" s="23" t="s">
        <v>13</v>
      </c>
      <c r="D7273" s="24" t="e">
        <f>VLOOKUP(A7273,Vystup20160620!$C:$C,1,FALSE)</f>
        <v>#N/A</v>
      </c>
      <c r="E7273" s="10" t="str">
        <f>VLOOKUP(A7273,pomocne!$A:$C,3,FALSE)</f>
        <v>Pedagog nebo ředitel</v>
      </c>
    </row>
    <row r="7274" spans="1:5" s="24" customFormat="1" x14ac:dyDescent="0.25">
      <c r="A7274" s="23" t="s">
        <v>713</v>
      </c>
      <c r="B7274" s="23" t="s">
        <v>575</v>
      </c>
      <c r="C7274" s="23" t="s">
        <v>13</v>
      </c>
      <c r="D7274" s="24" t="e">
        <f>VLOOKUP(A7274,Vystup20160620!$C:$C,1,FALSE)</f>
        <v>#N/A</v>
      </c>
      <c r="E7274" s="10" t="str">
        <f>VLOOKUP(A7274,pomocne!$A:$C,3,FALSE)</f>
        <v>Pedagog nebo ředitel</v>
      </c>
    </row>
    <row r="7275" spans="1:5" s="24" customFormat="1" x14ac:dyDescent="0.25">
      <c r="A7275" s="23" t="s">
        <v>713</v>
      </c>
      <c r="B7275" s="23" t="s">
        <v>577</v>
      </c>
      <c r="C7275" s="23" t="s">
        <v>13</v>
      </c>
      <c r="D7275" s="24" t="e">
        <f>VLOOKUP(A7275,Vystup20160620!$C:$C,1,FALSE)</f>
        <v>#N/A</v>
      </c>
      <c r="E7275" s="10" t="str">
        <f>VLOOKUP(A7275,pomocne!$A:$C,3,FALSE)</f>
        <v>Pedagog nebo ředitel</v>
      </c>
    </row>
    <row r="7276" spans="1:5" s="24" customFormat="1" x14ac:dyDescent="0.25">
      <c r="A7276" s="23" t="s">
        <v>713</v>
      </c>
      <c r="B7276" s="23" t="s">
        <v>578</v>
      </c>
      <c r="C7276" s="23" t="s">
        <v>13</v>
      </c>
      <c r="D7276" s="24" t="e">
        <f>VLOOKUP(A7276,Vystup20160620!$C:$C,1,FALSE)</f>
        <v>#N/A</v>
      </c>
      <c r="E7276" s="10" t="str">
        <f>VLOOKUP(A7276,pomocne!$A:$C,3,FALSE)</f>
        <v>Pedagog nebo ředitel</v>
      </c>
    </row>
    <row r="7277" spans="1:5" s="24" customFormat="1" ht="105" x14ac:dyDescent="0.25">
      <c r="A7277" s="23" t="s">
        <v>713</v>
      </c>
      <c r="B7277" s="23" t="s">
        <v>114</v>
      </c>
      <c r="C7277" s="23" t="s">
        <v>715</v>
      </c>
      <c r="D7277" s="24" t="e">
        <f>VLOOKUP(A7277,Vystup20160620!$C:$C,1,FALSE)</f>
        <v>#N/A</v>
      </c>
      <c r="E7277" s="10" t="str">
        <f>VLOOKUP(A7277,pomocne!$A:$C,3,FALSE)</f>
        <v>Pedagog nebo ředitel</v>
      </c>
    </row>
    <row r="7278" spans="1:5" s="24" customFormat="1" x14ac:dyDescent="0.25">
      <c r="A7278" s="23" t="s">
        <v>713</v>
      </c>
      <c r="B7278" s="23" t="s">
        <v>579</v>
      </c>
      <c r="C7278" s="23" t="s">
        <v>13</v>
      </c>
      <c r="D7278" s="24" t="e">
        <f>VLOOKUP(A7278,Vystup20160620!$C:$C,1,FALSE)</f>
        <v>#N/A</v>
      </c>
      <c r="E7278" s="10" t="str">
        <f>VLOOKUP(A7278,pomocne!$A:$C,3,FALSE)</f>
        <v>Pedagog nebo ředitel</v>
      </c>
    </row>
    <row r="7279" spans="1:5" s="24" customFormat="1" x14ac:dyDescent="0.25">
      <c r="A7279" s="23" t="s">
        <v>713</v>
      </c>
      <c r="B7279" s="23" t="s">
        <v>609</v>
      </c>
      <c r="C7279" s="23" t="s">
        <v>13</v>
      </c>
      <c r="D7279" s="24" t="e">
        <f>VLOOKUP(A7279,Vystup20160620!$C:$C,1,FALSE)</f>
        <v>#N/A</v>
      </c>
      <c r="E7279" s="10" t="str">
        <f>VLOOKUP(A7279,pomocne!$A:$C,3,FALSE)</f>
        <v>Pedagog nebo ředitel</v>
      </c>
    </row>
    <row r="7280" spans="1:5" s="24" customFormat="1" x14ac:dyDescent="0.25">
      <c r="A7280" s="23" t="s">
        <v>713</v>
      </c>
      <c r="B7280" s="23" t="s">
        <v>610</v>
      </c>
      <c r="C7280" s="23" t="s">
        <v>13</v>
      </c>
      <c r="D7280" s="24" t="e">
        <f>VLOOKUP(A7280,Vystup20160620!$C:$C,1,FALSE)</f>
        <v>#N/A</v>
      </c>
      <c r="E7280" s="10" t="str">
        <f>VLOOKUP(A7280,pomocne!$A:$C,3,FALSE)</f>
        <v>Pedagog nebo ředitel</v>
      </c>
    </row>
    <row r="7281" spans="1:5" s="24" customFormat="1" x14ac:dyDescent="0.25">
      <c r="A7281" s="23" t="s">
        <v>713</v>
      </c>
      <c r="B7281" s="23" t="s">
        <v>580</v>
      </c>
      <c r="C7281" s="23" t="s">
        <v>13</v>
      </c>
      <c r="D7281" s="24" t="e">
        <f>VLOOKUP(A7281,Vystup20160620!$C:$C,1,FALSE)</f>
        <v>#N/A</v>
      </c>
      <c r="E7281" s="10" t="str">
        <f>VLOOKUP(A7281,pomocne!$A:$C,3,FALSE)</f>
        <v>Pedagog nebo ředitel</v>
      </c>
    </row>
    <row r="7282" spans="1:5" s="24" customFormat="1" x14ac:dyDescent="0.25">
      <c r="A7282" s="23" t="s">
        <v>713</v>
      </c>
      <c r="B7282" s="23" t="s">
        <v>611</v>
      </c>
      <c r="C7282" s="23" t="s">
        <v>13</v>
      </c>
      <c r="D7282" s="24" t="e">
        <f>VLOOKUP(A7282,Vystup20160620!$C:$C,1,FALSE)</f>
        <v>#N/A</v>
      </c>
      <c r="E7282" s="10" t="str">
        <f>VLOOKUP(A7282,pomocne!$A:$C,3,FALSE)</f>
        <v>Pedagog nebo ředitel</v>
      </c>
    </row>
    <row r="7283" spans="1:5" s="24" customFormat="1" x14ac:dyDescent="0.25">
      <c r="A7283" s="23" t="s">
        <v>713</v>
      </c>
      <c r="B7283" s="23" t="s">
        <v>612</v>
      </c>
      <c r="C7283" s="23" t="s">
        <v>13</v>
      </c>
      <c r="D7283" s="24" t="e">
        <f>VLOOKUP(A7283,Vystup20160620!$C:$C,1,FALSE)</f>
        <v>#N/A</v>
      </c>
      <c r="E7283" s="10" t="str">
        <f>VLOOKUP(A7283,pomocne!$A:$C,3,FALSE)</f>
        <v>Pedagog nebo ředitel</v>
      </c>
    </row>
    <row r="7284" spans="1:5" s="24" customFormat="1" x14ac:dyDescent="0.25">
      <c r="A7284" s="23" t="s">
        <v>713</v>
      </c>
      <c r="B7284" s="23" t="s">
        <v>581</v>
      </c>
      <c r="C7284" s="23" t="s">
        <v>13</v>
      </c>
      <c r="D7284" s="24" t="e">
        <f>VLOOKUP(A7284,Vystup20160620!$C:$C,1,FALSE)</f>
        <v>#N/A</v>
      </c>
      <c r="E7284" s="10" t="str">
        <f>VLOOKUP(A7284,pomocne!$A:$C,3,FALSE)</f>
        <v>Pedagog nebo ředitel</v>
      </c>
    </row>
    <row r="7285" spans="1:5" s="24" customFormat="1" x14ac:dyDescent="0.25">
      <c r="A7285" s="23" t="s">
        <v>713</v>
      </c>
      <c r="B7285" s="23" t="s">
        <v>582</v>
      </c>
      <c r="C7285" s="23" t="s">
        <v>13</v>
      </c>
      <c r="D7285" s="24" t="e">
        <f>VLOOKUP(A7285,Vystup20160620!$C:$C,1,FALSE)</f>
        <v>#N/A</v>
      </c>
      <c r="E7285" s="10" t="str">
        <f>VLOOKUP(A7285,pomocne!$A:$C,3,FALSE)</f>
        <v>Pedagog nebo ředitel</v>
      </c>
    </row>
    <row r="7286" spans="1:5" s="24" customFormat="1" x14ac:dyDescent="0.25">
      <c r="A7286" s="23" t="s">
        <v>713</v>
      </c>
      <c r="B7286" s="23" t="s">
        <v>583</v>
      </c>
      <c r="C7286" s="23" t="s">
        <v>13</v>
      </c>
      <c r="D7286" s="24" t="e">
        <f>VLOOKUP(A7286,Vystup20160620!$C:$C,1,FALSE)</f>
        <v>#N/A</v>
      </c>
      <c r="E7286" s="10" t="str">
        <f>VLOOKUP(A7286,pomocne!$A:$C,3,FALSE)</f>
        <v>Pedagog nebo ředitel</v>
      </c>
    </row>
    <row r="7287" spans="1:5" s="24" customFormat="1" ht="30" x14ac:dyDescent="0.25">
      <c r="A7287" s="23" t="s">
        <v>713</v>
      </c>
      <c r="B7287" s="23" t="s">
        <v>584</v>
      </c>
      <c r="C7287" s="23" t="s">
        <v>13</v>
      </c>
      <c r="D7287" s="24" t="e">
        <f>VLOOKUP(A7287,Vystup20160620!$C:$C,1,FALSE)</f>
        <v>#N/A</v>
      </c>
      <c r="E7287" s="10" t="str">
        <f>VLOOKUP(A7287,pomocne!$A:$C,3,FALSE)</f>
        <v>Pedagog nebo ředitel</v>
      </c>
    </row>
    <row r="7288" spans="1:5" s="24" customFormat="1" ht="30" x14ac:dyDescent="0.25">
      <c r="A7288" s="23" t="s">
        <v>713</v>
      </c>
      <c r="B7288" s="23" t="s">
        <v>585</v>
      </c>
      <c r="C7288" s="23" t="s">
        <v>13</v>
      </c>
      <c r="D7288" s="24" t="e">
        <f>VLOOKUP(A7288,Vystup20160620!$C:$C,1,FALSE)</f>
        <v>#N/A</v>
      </c>
      <c r="E7288" s="10" t="str">
        <f>VLOOKUP(A7288,pomocne!$A:$C,3,FALSE)</f>
        <v>Pedagog nebo ředitel</v>
      </c>
    </row>
    <row r="7289" spans="1:5" s="24" customFormat="1" ht="30" x14ac:dyDescent="0.25">
      <c r="A7289" s="23" t="s">
        <v>713</v>
      </c>
      <c r="B7289" s="23" t="s">
        <v>586</v>
      </c>
      <c r="C7289" s="23" t="s">
        <v>13</v>
      </c>
      <c r="D7289" s="24" t="e">
        <f>VLOOKUP(A7289,Vystup20160620!$C:$C,1,FALSE)</f>
        <v>#N/A</v>
      </c>
      <c r="E7289" s="10" t="str">
        <f>VLOOKUP(A7289,pomocne!$A:$C,3,FALSE)</f>
        <v>Pedagog nebo ředitel</v>
      </c>
    </row>
    <row r="7290" spans="1:5" s="24" customFormat="1" x14ac:dyDescent="0.25">
      <c r="A7290" s="23" t="s">
        <v>713</v>
      </c>
      <c r="B7290" s="23" t="s">
        <v>613</v>
      </c>
      <c r="C7290" s="23" t="s">
        <v>13</v>
      </c>
      <c r="D7290" s="24" t="e">
        <f>VLOOKUP(A7290,Vystup20160620!$C:$C,1,FALSE)</f>
        <v>#N/A</v>
      </c>
      <c r="E7290" s="10" t="str">
        <f>VLOOKUP(A7290,pomocne!$A:$C,3,FALSE)</f>
        <v>Pedagog nebo ředitel</v>
      </c>
    </row>
    <row r="7291" spans="1:5" s="24" customFormat="1" x14ac:dyDescent="0.25">
      <c r="A7291" s="23" t="s">
        <v>713</v>
      </c>
      <c r="B7291" s="23" t="s">
        <v>614</v>
      </c>
      <c r="C7291" s="23" t="s">
        <v>13</v>
      </c>
      <c r="D7291" s="24" t="e">
        <f>VLOOKUP(A7291,Vystup20160620!$C:$C,1,FALSE)</f>
        <v>#N/A</v>
      </c>
      <c r="E7291" s="10" t="str">
        <f>VLOOKUP(A7291,pomocne!$A:$C,3,FALSE)</f>
        <v>Pedagog nebo ředitel</v>
      </c>
    </row>
    <row r="7292" spans="1:5" s="24" customFormat="1" ht="30" x14ac:dyDescent="0.25">
      <c r="A7292" s="23" t="s">
        <v>713</v>
      </c>
      <c r="B7292" s="23" t="s">
        <v>615</v>
      </c>
      <c r="C7292" s="23" t="s">
        <v>13</v>
      </c>
      <c r="D7292" s="24" t="e">
        <f>VLOOKUP(A7292,Vystup20160620!$C:$C,1,FALSE)</f>
        <v>#N/A</v>
      </c>
      <c r="E7292" s="10" t="str">
        <f>VLOOKUP(A7292,pomocne!$A:$C,3,FALSE)</f>
        <v>Pedagog nebo ředitel</v>
      </c>
    </row>
    <row r="7293" spans="1:5" s="24" customFormat="1" x14ac:dyDescent="0.25">
      <c r="A7293" s="23" t="s">
        <v>713</v>
      </c>
      <c r="B7293" s="23" t="s">
        <v>616</v>
      </c>
      <c r="C7293" s="23" t="s">
        <v>13</v>
      </c>
      <c r="D7293" s="24" t="e">
        <f>VLOOKUP(A7293,Vystup20160620!$C:$C,1,FALSE)</f>
        <v>#N/A</v>
      </c>
      <c r="E7293" s="10" t="str">
        <f>VLOOKUP(A7293,pomocne!$A:$C,3,FALSE)</f>
        <v>Pedagog nebo ředitel</v>
      </c>
    </row>
    <row r="7294" spans="1:5" s="24" customFormat="1" ht="30" x14ac:dyDescent="0.25">
      <c r="A7294" s="23" t="s">
        <v>713</v>
      </c>
      <c r="B7294" s="23" t="s">
        <v>587</v>
      </c>
      <c r="C7294" s="23" t="s">
        <v>13</v>
      </c>
      <c r="D7294" s="24" t="e">
        <f>VLOOKUP(A7294,Vystup20160620!$C:$C,1,FALSE)</f>
        <v>#N/A</v>
      </c>
      <c r="E7294" s="10" t="str">
        <f>VLOOKUP(A7294,pomocne!$A:$C,3,FALSE)</f>
        <v>Pedagog nebo ředitel</v>
      </c>
    </row>
    <row r="7295" spans="1:5" s="24" customFormat="1" ht="30" x14ac:dyDescent="0.25">
      <c r="A7295" s="23" t="s">
        <v>713</v>
      </c>
      <c r="B7295" s="23" t="s">
        <v>588</v>
      </c>
      <c r="C7295" s="23" t="s">
        <v>13</v>
      </c>
      <c r="D7295" s="24" t="e">
        <f>VLOOKUP(A7295,Vystup20160620!$C:$C,1,FALSE)</f>
        <v>#N/A</v>
      </c>
      <c r="E7295" s="10" t="str">
        <f>VLOOKUP(A7295,pomocne!$A:$C,3,FALSE)</f>
        <v>Pedagog nebo ředitel</v>
      </c>
    </row>
    <row r="7296" spans="1:5" s="24" customFormat="1" x14ac:dyDescent="0.25">
      <c r="A7296" s="23" t="s">
        <v>713</v>
      </c>
      <c r="B7296" s="23" t="s">
        <v>589</v>
      </c>
      <c r="C7296" s="23" t="s">
        <v>13</v>
      </c>
      <c r="D7296" s="24" t="e">
        <f>VLOOKUP(A7296,Vystup20160620!$C:$C,1,FALSE)</f>
        <v>#N/A</v>
      </c>
      <c r="E7296" s="10" t="str">
        <f>VLOOKUP(A7296,pomocne!$A:$C,3,FALSE)</f>
        <v>Pedagog nebo ředitel</v>
      </c>
    </row>
    <row r="7297" spans="1:5" s="24" customFormat="1" ht="30" x14ac:dyDescent="0.25">
      <c r="A7297" s="23" t="s">
        <v>713</v>
      </c>
      <c r="B7297" s="23" t="s">
        <v>617</v>
      </c>
      <c r="C7297" s="23" t="s">
        <v>13</v>
      </c>
      <c r="D7297" s="24" t="e">
        <f>VLOOKUP(A7297,Vystup20160620!$C:$C,1,FALSE)</f>
        <v>#N/A</v>
      </c>
      <c r="E7297" s="10" t="str">
        <f>VLOOKUP(A7297,pomocne!$A:$C,3,FALSE)</f>
        <v>Pedagog nebo ředitel</v>
      </c>
    </row>
    <row r="7298" spans="1:5" s="24" customFormat="1" x14ac:dyDescent="0.25">
      <c r="A7298" s="23" t="s">
        <v>713</v>
      </c>
      <c r="B7298" s="23" t="s">
        <v>66</v>
      </c>
      <c r="C7298" s="23" t="s">
        <v>13</v>
      </c>
      <c r="D7298" s="24" t="e">
        <f>VLOOKUP(A7298,Vystup20160620!$C:$C,1,FALSE)</f>
        <v>#N/A</v>
      </c>
      <c r="E7298" s="10" t="str">
        <f>VLOOKUP(A7298,pomocne!$A:$C,3,FALSE)</f>
        <v>Pedagog nebo ředitel</v>
      </c>
    </row>
    <row r="7299" spans="1:5" s="24" customFormat="1" x14ac:dyDescent="0.25">
      <c r="A7299" s="23" t="s">
        <v>713</v>
      </c>
      <c r="B7299" s="23" t="s">
        <v>67</v>
      </c>
      <c r="C7299" s="23" t="s">
        <v>13</v>
      </c>
      <c r="D7299" s="24" t="e">
        <f>VLOOKUP(A7299,Vystup20160620!$C:$C,1,FALSE)</f>
        <v>#N/A</v>
      </c>
      <c r="E7299" s="10" t="str">
        <f>VLOOKUP(A7299,pomocne!$A:$C,3,FALSE)</f>
        <v>Pedagog nebo ředitel</v>
      </c>
    </row>
    <row r="7300" spans="1:5" s="24" customFormat="1" ht="30" x14ac:dyDescent="0.25">
      <c r="A7300" s="23" t="s">
        <v>713</v>
      </c>
      <c r="B7300" s="23" t="s">
        <v>68</v>
      </c>
      <c r="C7300" s="23" t="s">
        <v>13</v>
      </c>
      <c r="D7300" s="24" t="e">
        <f>VLOOKUP(A7300,Vystup20160620!$C:$C,1,FALSE)</f>
        <v>#N/A</v>
      </c>
      <c r="E7300" s="10" t="str">
        <f>VLOOKUP(A7300,pomocne!$A:$C,3,FALSE)</f>
        <v>Pedagog nebo ředitel</v>
      </c>
    </row>
    <row r="7301" spans="1:5" s="24" customFormat="1" x14ac:dyDescent="0.25">
      <c r="A7301" s="23" t="s">
        <v>713</v>
      </c>
      <c r="B7301" s="23" t="s">
        <v>69</v>
      </c>
      <c r="C7301" s="23" t="s">
        <v>13</v>
      </c>
      <c r="D7301" s="24" t="e">
        <f>VLOOKUP(A7301,Vystup20160620!$C:$C,1,FALSE)</f>
        <v>#N/A</v>
      </c>
      <c r="E7301" s="10" t="str">
        <f>VLOOKUP(A7301,pomocne!$A:$C,3,FALSE)</f>
        <v>Pedagog nebo ředitel</v>
      </c>
    </row>
    <row r="7302" spans="1:5" s="24" customFormat="1" x14ac:dyDescent="0.25">
      <c r="A7302" s="23" t="s">
        <v>713</v>
      </c>
      <c r="B7302" s="23" t="s">
        <v>105</v>
      </c>
      <c r="C7302" s="23" t="s">
        <v>13</v>
      </c>
      <c r="D7302" s="24" t="e">
        <f>VLOOKUP(A7302,Vystup20160620!$C:$C,1,FALSE)</f>
        <v>#N/A</v>
      </c>
      <c r="E7302" s="10" t="str">
        <f>VLOOKUP(A7302,pomocne!$A:$C,3,FALSE)</f>
        <v>Pedagog nebo ředitel</v>
      </c>
    </row>
    <row r="7303" spans="1:5" s="24" customFormat="1" x14ac:dyDescent="0.25">
      <c r="A7303" s="23" t="s">
        <v>713</v>
      </c>
      <c r="B7303" s="23" t="s">
        <v>618</v>
      </c>
      <c r="C7303" s="23" t="s">
        <v>13</v>
      </c>
      <c r="D7303" s="24" t="e">
        <f>VLOOKUP(A7303,Vystup20160620!$C:$C,1,FALSE)</f>
        <v>#N/A</v>
      </c>
      <c r="E7303" s="10" t="str">
        <f>VLOOKUP(A7303,pomocne!$A:$C,3,FALSE)</f>
        <v>Pedagog nebo ředitel</v>
      </c>
    </row>
    <row r="7304" spans="1:5" s="24" customFormat="1" x14ac:dyDescent="0.25">
      <c r="A7304" s="23" t="s">
        <v>713</v>
      </c>
      <c r="B7304" s="23" t="s">
        <v>619</v>
      </c>
      <c r="C7304" s="23" t="s">
        <v>13</v>
      </c>
      <c r="D7304" s="24" t="e">
        <f>VLOOKUP(A7304,Vystup20160620!$C:$C,1,FALSE)</f>
        <v>#N/A</v>
      </c>
      <c r="E7304" s="10" t="str">
        <f>VLOOKUP(A7304,pomocne!$A:$C,3,FALSE)</f>
        <v>Pedagog nebo ředitel</v>
      </c>
    </row>
    <row r="7305" spans="1:5" s="24" customFormat="1" x14ac:dyDescent="0.25">
      <c r="A7305" s="23" t="s">
        <v>713</v>
      </c>
      <c r="B7305" s="23" t="s">
        <v>70</v>
      </c>
      <c r="C7305" s="23" t="s">
        <v>13</v>
      </c>
      <c r="D7305" s="24" t="e">
        <f>VLOOKUP(A7305,Vystup20160620!$C:$C,1,FALSE)</f>
        <v>#N/A</v>
      </c>
      <c r="E7305" s="10" t="str">
        <f>VLOOKUP(A7305,pomocne!$A:$C,3,FALSE)</f>
        <v>Pedagog nebo ředitel</v>
      </c>
    </row>
    <row r="7306" spans="1:5" s="24" customFormat="1" x14ac:dyDescent="0.25">
      <c r="A7306" s="23" t="s">
        <v>713</v>
      </c>
      <c r="B7306" s="23" t="s">
        <v>129</v>
      </c>
      <c r="C7306" s="23" t="s">
        <v>13</v>
      </c>
      <c r="D7306" s="24" t="e">
        <f>VLOOKUP(A7306,Vystup20160620!$C:$C,1,FALSE)</f>
        <v>#N/A</v>
      </c>
      <c r="E7306" s="10" t="str">
        <f>VLOOKUP(A7306,pomocne!$A:$C,3,FALSE)</f>
        <v>Pedagog nebo ředitel</v>
      </c>
    </row>
    <row r="7307" spans="1:5" s="24" customFormat="1" x14ac:dyDescent="0.25">
      <c r="A7307" s="23" t="s">
        <v>713</v>
      </c>
      <c r="B7307" s="23" t="s">
        <v>130</v>
      </c>
      <c r="C7307" s="23" t="s">
        <v>18</v>
      </c>
      <c r="D7307" s="24" t="e">
        <f>VLOOKUP(A7307,Vystup20160620!$C:$C,1,FALSE)</f>
        <v>#N/A</v>
      </c>
      <c r="E7307" s="10" t="str">
        <f>VLOOKUP(A7307,pomocne!$A:$C,3,FALSE)</f>
        <v>Pedagog nebo ředitel</v>
      </c>
    </row>
    <row r="7308" spans="1:5" s="24" customFormat="1" x14ac:dyDescent="0.25">
      <c r="A7308" s="23" t="s">
        <v>713</v>
      </c>
      <c r="B7308" s="23" t="s">
        <v>131</v>
      </c>
      <c r="C7308" s="23" t="s">
        <v>18</v>
      </c>
      <c r="D7308" s="24" t="e">
        <f>VLOOKUP(A7308,Vystup20160620!$C:$C,1,FALSE)</f>
        <v>#N/A</v>
      </c>
      <c r="E7308" s="10" t="str">
        <f>VLOOKUP(A7308,pomocne!$A:$C,3,FALSE)</f>
        <v>Pedagog nebo ředitel</v>
      </c>
    </row>
    <row r="7309" spans="1:5" s="24" customFormat="1" x14ac:dyDescent="0.25">
      <c r="A7309" s="23" t="s">
        <v>713</v>
      </c>
      <c r="B7309" s="23" t="s">
        <v>590</v>
      </c>
      <c r="C7309" s="23" t="s">
        <v>13</v>
      </c>
      <c r="D7309" s="24" t="e">
        <f>VLOOKUP(A7309,Vystup20160620!$C:$C,1,FALSE)</f>
        <v>#N/A</v>
      </c>
      <c r="E7309" s="10" t="str">
        <f>VLOOKUP(A7309,pomocne!$A:$C,3,FALSE)</f>
        <v>Pedagog nebo ředitel</v>
      </c>
    </row>
    <row r="7310" spans="1:5" s="24" customFormat="1" x14ac:dyDescent="0.25">
      <c r="A7310" s="23" t="s">
        <v>713</v>
      </c>
      <c r="B7310" s="23" t="s">
        <v>620</v>
      </c>
      <c r="C7310" s="23" t="s">
        <v>13</v>
      </c>
      <c r="D7310" s="24" t="e">
        <f>VLOOKUP(A7310,Vystup20160620!$C:$C,1,FALSE)</f>
        <v>#N/A</v>
      </c>
      <c r="E7310" s="10" t="str">
        <f>VLOOKUP(A7310,pomocne!$A:$C,3,FALSE)</f>
        <v>Pedagog nebo ředitel</v>
      </c>
    </row>
    <row r="7311" spans="1:5" s="24" customFormat="1" x14ac:dyDescent="0.25">
      <c r="A7311" s="23" t="s">
        <v>713</v>
      </c>
      <c r="B7311" s="23" t="s">
        <v>75</v>
      </c>
      <c r="C7311" s="23" t="s">
        <v>13</v>
      </c>
      <c r="D7311" s="24" t="e">
        <f>VLOOKUP(A7311,Vystup20160620!$C:$C,1,FALSE)</f>
        <v>#N/A</v>
      </c>
      <c r="E7311" s="10" t="str">
        <f>VLOOKUP(A7311,pomocne!$A:$C,3,FALSE)</f>
        <v>Pedagog nebo ředitel</v>
      </c>
    </row>
    <row r="7312" spans="1:5" s="24" customFormat="1" ht="30" x14ac:dyDescent="0.25">
      <c r="A7312" s="23" t="s">
        <v>713</v>
      </c>
      <c r="B7312" s="23" t="s">
        <v>592</v>
      </c>
      <c r="C7312" s="23" t="s">
        <v>13</v>
      </c>
      <c r="D7312" s="24" t="e">
        <f>VLOOKUP(A7312,Vystup20160620!$C:$C,1,FALSE)</f>
        <v>#N/A</v>
      </c>
      <c r="E7312" s="10" t="str">
        <f>VLOOKUP(A7312,pomocne!$A:$C,3,FALSE)</f>
        <v>Pedagog nebo ředitel</v>
      </c>
    </row>
    <row r="7313" spans="1:5" s="24" customFormat="1" x14ac:dyDescent="0.25">
      <c r="A7313" s="23" t="s">
        <v>713</v>
      </c>
      <c r="B7313" s="23" t="s">
        <v>593</v>
      </c>
      <c r="C7313" s="23" t="s">
        <v>13</v>
      </c>
      <c r="D7313" s="24" t="e">
        <f>VLOOKUP(A7313,Vystup20160620!$C:$C,1,FALSE)</f>
        <v>#N/A</v>
      </c>
      <c r="E7313" s="10" t="str">
        <f>VLOOKUP(A7313,pomocne!$A:$C,3,FALSE)</f>
        <v>Pedagog nebo ředitel</v>
      </c>
    </row>
    <row r="7314" spans="1:5" s="24" customFormat="1" ht="30" x14ac:dyDescent="0.25">
      <c r="A7314" s="23" t="s">
        <v>713</v>
      </c>
      <c r="B7314" s="23" t="s">
        <v>623</v>
      </c>
      <c r="C7314" s="23" t="s">
        <v>13</v>
      </c>
      <c r="D7314" s="24" t="e">
        <f>VLOOKUP(A7314,Vystup20160620!$C:$C,1,FALSE)</f>
        <v>#N/A</v>
      </c>
      <c r="E7314" s="10" t="str">
        <f>VLOOKUP(A7314,pomocne!$A:$C,3,FALSE)</f>
        <v>Pedagog nebo ředitel</v>
      </c>
    </row>
    <row r="7315" spans="1:5" s="24" customFormat="1" x14ac:dyDescent="0.25">
      <c r="A7315" s="23" t="s">
        <v>713</v>
      </c>
      <c r="B7315" s="23" t="s">
        <v>76</v>
      </c>
      <c r="C7315" s="23" t="s">
        <v>13</v>
      </c>
      <c r="D7315" s="24" t="e">
        <f>VLOOKUP(A7315,Vystup20160620!$C:$C,1,FALSE)</f>
        <v>#N/A</v>
      </c>
      <c r="E7315" s="10" t="str">
        <f>VLOOKUP(A7315,pomocne!$A:$C,3,FALSE)</f>
        <v>Pedagog nebo ředitel</v>
      </c>
    </row>
    <row r="7316" spans="1:5" s="24" customFormat="1" ht="30" x14ac:dyDescent="0.25">
      <c r="A7316" s="23" t="s">
        <v>713</v>
      </c>
      <c r="B7316" s="23" t="s">
        <v>77</v>
      </c>
      <c r="C7316" s="23" t="s">
        <v>13</v>
      </c>
      <c r="D7316" s="24" t="e">
        <f>VLOOKUP(A7316,Vystup20160620!$C:$C,1,FALSE)</f>
        <v>#N/A</v>
      </c>
      <c r="E7316" s="10" t="str">
        <f>VLOOKUP(A7316,pomocne!$A:$C,3,FALSE)</f>
        <v>Pedagog nebo ředitel</v>
      </c>
    </row>
    <row r="7317" spans="1:5" s="24" customFormat="1" ht="30" x14ac:dyDescent="0.25">
      <c r="A7317" s="23" t="s">
        <v>713</v>
      </c>
      <c r="B7317" s="23" t="s">
        <v>78</v>
      </c>
      <c r="C7317" s="23" t="s">
        <v>716</v>
      </c>
      <c r="D7317" s="24" t="e">
        <f>VLOOKUP(A7317,Vystup20160620!$C:$C,1,FALSE)</f>
        <v>#N/A</v>
      </c>
      <c r="E7317" s="10" t="str">
        <f>VLOOKUP(A7317,pomocne!$A:$C,3,FALSE)</f>
        <v>Pedagog nebo ředitel</v>
      </c>
    </row>
    <row r="7318" spans="1:5" s="24" customFormat="1" x14ac:dyDescent="0.25">
      <c r="A7318" s="23" t="s">
        <v>713</v>
      </c>
      <c r="B7318" s="23" t="s">
        <v>594</v>
      </c>
      <c r="C7318" s="23" t="s">
        <v>13</v>
      </c>
      <c r="D7318" s="24" t="e">
        <f>VLOOKUP(A7318,Vystup20160620!$C:$C,1,FALSE)</f>
        <v>#N/A</v>
      </c>
      <c r="E7318" s="10" t="str">
        <f>VLOOKUP(A7318,pomocne!$A:$C,3,FALSE)</f>
        <v>Pedagog nebo ředitel</v>
      </c>
    </row>
    <row r="7319" spans="1:5" s="24" customFormat="1" x14ac:dyDescent="0.25">
      <c r="A7319" s="23" t="s">
        <v>713</v>
      </c>
      <c r="B7319" s="23" t="s">
        <v>595</v>
      </c>
      <c r="C7319" s="23" t="s">
        <v>13</v>
      </c>
      <c r="D7319" s="24" t="e">
        <f>VLOOKUP(A7319,Vystup20160620!$C:$C,1,FALSE)</f>
        <v>#N/A</v>
      </c>
      <c r="E7319" s="10" t="str">
        <f>VLOOKUP(A7319,pomocne!$A:$C,3,FALSE)</f>
        <v>Pedagog nebo ředitel</v>
      </c>
    </row>
    <row r="7320" spans="1:5" s="24" customFormat="1" x14ac:dyDescent="0.25">
      <c r="A7320" s="23" t="s">
        <v>713</v>
      </c>
      <c r="B7320" s="23" t="s">
        <v>82</v>
      </c>
      <c r="C7320" s="23" t="s">
        <v>13</v>
      </c>
      <c r="D7320" s="24" t="e">
        <f>VLOOKUP(A7320,Vystup20160620!$C:$C,1,FALSE)</f>
        <v>#N/A</v>
      </c>
      <c r="E7320" s="10" t="str">
        <f>VLOOKUP(A7320,pomocne!$A:$C,3,FALSE)</f>
        <v>Pedagog nebo ředitel</v>
      </c>
    </row>
    <row r="7321" spans="1:5" s="24" customFormat="1" x14ac:dyDescent="0.25">
      <c r="A7321" s="23" t="s">
        <v>713</v>
      </c>
      <c r="B7321" s="23" t="s">
        <v>596</v>
      </c>
      <c r="C7321" s="23" t="s">
        <v>13</v>
      </c>
      <c r="D7321" s="24" t="e">
        <f>VLOOKUP(A7321,Vystup20160620!$C:$C,1,FALSE)</f>
        <v>#N/A</v>
      </c>
      <c r="E7321" s="10" t="str">
        <f>VLOOKUP(A7321,pomocne!$A:$C,3,FALSE)</f>
        <v>Pedagog nebo ředitel</v>
      </c>
    </row>
    <row r="7322" spans="1:5" s="24" customFormat="1" x14ac:dyDescent="0.25">
      <c r="A7322" s="23" t="s">
        <v>713</v>
      </c>
      <c r="B7322" s="23" t="s">
        <v>84</v>
      </c>
      <c r="C7322" s="23" t="s">
        <v>13</v>
      </c>
      <c r="D7322" s="24" t="e">
        <f>VLOOKUP(A7322,Vystup20160620!$C:$C,1,FALSE)</f>
        <v>#N/A</v>
      </c>
      <c r="E7322" s="10" t="str">
        <f>VLOOKUP(A7322,pomocne!$A:$C,3,FALSE)</f>
        <v>Pedagog nebo ředitel</v>
      </c>
    </row>
    <row r="7323" spans="1:5" s="24" customFormat="1" x14ac:dyDescent="0.25">
      <c r="A7323" s="23" t="s">
        <v>713</v>
      </c>
      <c r="B7323" s="23" t="s">
        <v>597</v>
      </c>
      <c r="C7323" s="23" t="s">
        <v>13</v>
      </c>
      <c r="D7323" s="24" t="e">
        <f>VLOOKUP(A7323,Vystup20160620!$C:$C,1,FALSE)</f>
        <v>#N/A</v>
      </c>
      <c r="E7323" s="10" t="str">
        <f>VLOOKUP(A7323,pomocne!$A:$C,3,FALSE)</f>
        <v>Pedagog nebo ředitel</v>
      </c>
    </row>
    <row r="7324" spans="1:5" s="24" customFormat="1" ht="30" x14ac:dyDescent="0.25">
      <c r="A7324" s="23" t="s">
        <v>713</v>
      </c>
      <c r="B7324" s="23" t="s">
        <v>87</v>
      </c>
      <c r="C7324" s="23" t="s">
        <v>13</v>
      </c>
      <c r="D7324" s="24" t="e">
        <f>VLOOKUP(A7324,Vystup20160620!$C:$C,1,FALSE)</f>
        <v>#N/A</v>
      </c>
      <c r="E7324" s="10" t="str">
        <f>VLOOKUP(A7324,pomocne!$A:$C,3,FALSE)</f>
        <v>Pedagog nebo ředitel</v>
      </c>
    </row>
    <row r="7325" spans="1:5" s="24" customFormat="1" ht="30" x14ac:dyDescent="0.25">
      <c r="A7325" s="23" t="s">
        <v>713</v>
      </c>
      <c r="B7325" s="23" t="s">
        <v>88</v>
      </c>
      <c r="C7325" s="23" t="s">
        <v>13</v>
      </c>
      <c r="D7325" s="24" t="e">
        <f>VLOOKUP(A7325,Vystup20160620!$C:$C,1,FALSE)</f>
        <v>#N/A</v>
      </c>
      <c r="E7325" s="10" t="str">
        <f>VLOOKUP(A7325,pomocne!$A:$C,3,FALSE)</f>
        <v>Pedagog nebo ředitel</v>
      </c>
    </row>
    <row r="7326" spans="1:5" s="24" customFormat="1" hidden="1" x14ac:dyDescent="0.25">
      <c r="A7326" s="23" t="s">
        <v>717</v>
      </c>
      <c r="B7326" s="23" t="s">
        <v>511</v>
      </c>
      <c r="C7326" s="23" t="s">
        <v>135</v>
      </c>
      <c r="D7326" s="24" t="e">
        <f>VLOOKUP(A7326,Vystup20160620!$C:$C,1,FALSE)</f>
        <v>#N/A</v>
      </c>
      <c r="E7326" s="10" t="str">
        <f>VLOOKUP(A7326,pomocne!$A:$C,3,FALSE)</f>
        <v>Rodič</v>
      </c>
    </row>
    <row r="7327" spans="1:5" s="24" customFormat="1" hidden="1" x14ac:dyDescent="0.25">
      <c r="A7327" s="23" t="s">
        <v>717</v>
      </c>
      <c r="B7327" s="23" t="s">
        <v>512</v>
      </c>
      <c r="C7327" s="23" t="s">
        <v>13</v>
      </c>
      <c r="D7327" s="24" t="e">
        <f>VLOOKUP(A7327,Vystup20160620!$C:$C,1,FALSE)</f>
        <v>#N/A</v>
      </c>
      <c r="E7327" s="10" t="str">
        <f>VLOOKUP(A7327,pomocne!$A:$C,3,FALSE)</f>
        <v>Rodič</v>
      </c>
    </row>
    <row r="7328" spans="1:5" s="24" customFormat="1" hidden="1" x14ac:dyDescent="0.25">
      <c r="A7328" s="23" t="s">
        <v>717</v>
      </c>
      <c r="B7328" s="23" t="s">
        <v>513</v>
      </c>
      <c r="C7328" s="23" t="s">
        <v>13</v>
      </c>
      <c r="D7328" s="24" t="e">
        <f>VLOOKUP(A7328,Vystup20160620!$C:$C,1,FALSE)</f>
        <v>#N/A</v>
      </c>
      <c r="E7328" s="10" t="str">
        <f>VLOOKUP(A7328,pomocne!$A:$C,3,FALSE)</f>
        <v>Rodič</v>
      </c>
    </row>
    <row r="7329" spans="1:5" s="24" customFormat="1" hidden="1" x14ac:dyDescent="0.25">
      <c r="A7329" s="23" t="s">
        <v>717</v>
      </c>
      <c r="B7329" s="23" t="s">
        <v>514</v>
      </c>
      <c r="C7329" s="23" t="s">
        <v>18</v>
      </c>
      <c r="D7329" s="24" t="e">
        <f>VLOOKUP(A7329,Vystup20160620!$C:$C,1,FALSE)</f>
        <v>#N/A</v>
      </c>
      <c r="E7329" s="10" t="str">
        <f>VLOOKUP(A7329,pomocne!$A:$C,3,FALSE)</f>
        <v>Rodič</v>
      </c>
    </row>
    <row r="7330" spans="1:5" s="24" customFormat="1" hidden="1" x14ac:dyDescent="0.25">
      <c r="A7330" s="23" t="s">
        <v>717</v>
      </c>
      <c r="B7330" s="23" t="s">
        <v>515</v>
      </c>
      <c r="C7330" s="23" t="s">
        <v>13</v>
      </c>
      <c r="D7330" s="24" t="e">
        <f>VLOOKUP(A7330,Vystup20160620!$C:$C,1,FALSE)</f>
        <v>#N/A</v>
      </c>
      <c r="E7330" s="10" t="str">
        <f>VLOOKUP(A7330,pomocne!$A:$C,3,FALSE)</f>
        <v>Rodič</v>
      </c>
    </row>
    <row r="7331" spans="1:5" s="24" customFormat="1" hidden="1" x14ac:dyDescent="0.25">
      <c r="A7331" s="23" t="s">
        <v>717</v>
      </c>
      <c r="B7331" s="23" t="s">
        <v>735</v>
      </c>
      <c r="C7331" s="23" t="s">
        <v>18</v>
      </c>
      <c r="D7331" s="24" t="e">
        <f>VLOOKUP(A7331,Vystup20160620!$C:$C,1,FALSE)</f>
        <v>#N/A</v>
      </c>
      <c r="E7331" s="10" t="str">
        <f>VLOOKUP(A7331,pomocne!$A:$C,3,FALSE)</f>
        <v>Rodič</v>
      </c>
    </row>
    <row r="7332" spans="1:5" s="24" customFormat="1" hidden="1" x14ac:dyDescent="0.25">
      <c r="A7332" s="23" t="s">
        <v>717</v>
      </c>
      <c r="B7332" s="23" t="s">
        <v>517</v>
      </c>
      <c r="C7332" s="23" t="s">
        <v>13</v>
      </c>
      <c r="D7332" s="24" t="e">
        <f>VLOOKUP(A7332,Vystup20160620!$C:$C,1,FALSE)</f>
        <v>#N/A</v>
      </c>
      <c r="E7332" s="10" t="str">
        <f>VLOOKUP(A7332,pomocne!$A:$C,3,FALSE)</f>
        <v>Rodič</v>
      </c>
    </row>
    <row r="7333" spans="1:5" s="24" customFormat="1" hidden="1" x14ac:dyDescent="0.25">
      <c r="A7333" s="23" t="s">
        <v>717</v>
      </c>
      <c r="B7333" s="23" t="s">
        <v>736</v>
      </c>
      <c r="C7333" s="23" t="s">
        <v>18</v>
      </c>
      <c r="D7333" s="24" t="e">
        <f>VLOOKUP(A7333,Vystup20160620!$C:$C,1,FALSE)</f>
        <v>#N/A</v>
      </c>
      <c r="E7333" s="10" t="str">
        <f>VLOOKUP(A7333,pomocne!$A:$C,3,FALSE)</f>
        <v>Rodič</v>
      </c>
    </row>
    <row r="7334" spans="1:5" s="24" customFormat="1" hidden="1" x14ac:dyDescent="0.25">
      <c r="A7334" s="23" t="s">
        <v>717</v>
      </c>
      <c r="B7334" s="23" t="s">
        <v>519</v>
      </c>
      <c r="C7334" s="23" t="s">
        <v>18</v>
      </c>
      <c r="D7334" s="24" t="e">
        <f>VLOOKUP(A7334,Vystup20160620!$C:$C,1,FALSE)</f>
        <v>#N/A</v>
      </c>
      <c r="E7334" s="10" t="str">
        <f>VLOOKUP(A7334,pomocne!$A:$C,3,FALSE)</f>
        <v>Rodič</v>
      </c>
    </row>
    <row r="7335" spans="1:5" s="24" customFormat="1" hidden="1" x14ac:dyDescent="0.25">
      <c r="A7335" s="23" t="s">
        <v>717</v>
      </c>
      <c r="B7335" s="23" t="s">
        <v>520</v>
      </c>
      <c r="C7335" s="23" t="s">
        <v>13</v>
      </c>
      <c r="D7335" s="24" t="e">
        <f>VLOOKUP(A7335,Vystup20160620!$C:$C,1,FALSE)</f>
        <v>#N/A</v>
      </c>
      <c r="E7335" s="10" t="str">
        <f>VLOOKUP(A7335,pomocne!$A:$C,3,FALSE)</f>
        <v>Rodič</v>
      </c>
    </row>
    <row r="7336" spans="1:5" s="24" customFormat="1" hidden="1" x14ac:dyDescent="0.25">
      <c r="A7336" s="23" t="s">
        <v>717</v>
      </c>
      <c r="B7336" s="23" t="s">
        <v>521</v>
      </c>
      <c r="C7336" s="23" t="s">
        <v>18</v>
      </c>
      <c r="D7336" s="24" t="e">
        <f>VLOOKUP(A7336,Vystup20160620!$C:$C,1,FALSE)</f>
        <v>#N/A</v>
      </c>
      <c r="E7336" s="10" t="str">
        <f>VLOOKUP(A7336,pomocne!$A:$C,3,FALSE)</f>
        <v>Rodič</v>
      </c>
    </row>
    <row r="7337" spans="1:5" s="24" customFormat="1" hidden="1" x14ac:dyDescent="0.25">
      <c r="A7337" s="23" t="s">
        <v>717</v>
      </c>
      <c r="B7337" s="23" t="s">
        <v>522</v>
      </c>
      <c r="C7337" s="23" t="s">
        <v>13</v>
      </c>
      <c r="D7337" s="24" t="e">
        <f>VLOOKUP(A7337,Vystup20160620!$C:$C,1,FALSE)</f>
        <v>#N/A</v>
      </c>
      <c r="E7337" s="10" t="str">
        <f>VLOOKUP(A7337,pomocne!$A:$C,3,FALSE)</f>
        <v>Rodič</v>
      </c>
    </row>
    <row r="7338" spans="1:5" s="24" customFormat="1" ht="30" hidden="1" x14ac:dyDescent="0.25">
      <c r="A7338" s="23" t="s">
        <v>717</v>
      </c>
      <c r="B7338" s="23" t="s">
        <v>19</v>
      </c>
      <c r="C7338" s="23" t="s">
        <v>13</v>
      </c>
      <c r="D7338" s="24" t="e">
        <f>VLOOKUP(A7338,Vystup20160620!$C:$C,1,FALSE)</f>
        <v>#N/A</v>
      </c>
      <c r="E7338" s="10" t="str">
        <f>VLOOKUP(A7338,pomocne!$A:$C,3,FALSE)</f>
        <v>Rodič</v>
      </c>
    </row>
    <row r="7339" spans="1:5" s="24" customFormat="1" ht="30" hidden="1" x14ac:dyDescent="0.25">
      <c r="A7339" s="23" t="s">
        <v>717</v>
      </c>
      <c r="B7339" s="23" t="s">
        <v>20</v>
      </c>
      <c r="C7339" s="23" t="s">
        <v>13</v>
      </c>
      <c r="D7339" s="24" t="e">
        <f>VLOOKUP(A7339,Vystup20160620!$C:$C,1,FALSE)</f>
        <v>#N/A</v>
      </c>
      <c r="E7339" s="10" t="str">
        <f>VLOOKUP(A7339,pomocne!$A:$C,3,FALSE)</f>
        <v>Rodič</v>
      </c>
    </row>
    <row r="7340" spans="1:5" s="24" customFormat="1" ht="30" hidden="1" x14ac:dyDescent="0.25">
      <c r="A7340" s="23" t="s">
        <v>717</v>
      </c>
      <c r="B7340" s="23" t="s">
        <v>600</v>
      </c>
      <c r="C7340" s="23" t="s">
        <v>18</v>
      </c>
      <c r="D7340" s="24" t="e">
        <f>VLOOKUP(A7340,Vystup20160620!$C:$C,1,FALSE)</f>
        <v>#N/A</v>
      </c>
      <c r="E7340" s="10" t="str">
        <f>VLOOKUP(A7340,pomocne!$A:$C,3,FALSE)</f>
        <v>Rodič</v>
      </c>
    </row>
    <row r="7341" spans="1:5" s="24" customFormat="1" ht="30" hidden="1" x14ac:dyDescent="0.25">
      <c r="A7341" s="23" t="s">
        <v>717</v>
      </c>
      <c r="B7341" s="23" t="s">
        <v>601</v>
      </c>
      <c r="C7341" s="23" t="s">
        <v>18</v>
      </c>
      <c r="D7341" s="24" t="e">
        <f>VLOOKUP(A7341,Vystup20160620!$C:$C,1,FALSE)</f>
        <v>#N/A</v>
      </c>
      <c r="E7341" s="10" t="str">
        <f>VLOOKUP(A7341,pomocne!$A:$C,3,FALSE)</f>
        <v>Rodič</v>
      </c>
    </row>
    <row r="7342" spans="1:5" s="24" customFormat="1" ht="30" hidden="1" x14ac:dyDescent="0.25">
      <c r="A7342" s="23" t="s">
        <v>717</v>
      </c>
      <c r="B7342" s="23" t="s">
        <v>602</v>
      </c>
      <c r="C7342" s="23" t="s">
        <v>13</v>
      </c>
      <c r="D7342" s="24" t="e">
        <f>VLOOKUP(A7342,Vystup20160620!$C:$C,1,FALSE)</f>
        <v>#N/A</v>
      </c>
      <c r="E7342" s="10" t="str">
        <f>VLOOKUP(A7342,pomocne!$A:$C,3,FALSE)</f>
        <v>Rodič</v>
      </c>
    </row>
    <row r="7343" spans="1:5" s="24" customFormat="1" ht="30" hidden="1" x14ac:dyDescent="0.25">
      <c r="A7343" s="23" t="s">
        <v>717</v>
      </c>
      <c r="B7343" s="23" t="s">
        <v>603</v>
      </c>
      <c r="C7343" s="23" t="s">
        <v>18</v>
      </c>
      <c r="D7343" s="24" t="e">
        <f>VLOOKUP(A7343,Vystup20160620!$C:$C,1,FALSE)</f>
        <v>#N/A</v>
      </c>
      <c r="E7343" s="10" t="str">
        <f>VLOOKUP(A7343,pomocne!$A:$C,3,FALSE)</f>
        <v>Rodič</v>
      </c>
    </row>
    <row r="7344" spans="1:5" s="24" customFormat="1" ht="30" hidden="1" x14ac:dyDescent="0.25">
      <c r="A7344" s="23" t="s">
        <v>717</v>
      </c>
      <c r="B7344" s="23" t="s">
        <v>604</v>
      </c>
      <c r="C7344" s="23" t="s">
        <v>13</v>
      </c>
      <c r="D7344" s="24" t="e">
        <f>VLOOKUP(A7344,Vystup20160620!$C:$C,1,FALSE)</f>
        <v>#N/A</v>
      </c>
      <c r="E7344" s="10" t="str">
        <f>VLOOKUP(A7344,pomocne!$A:$C,3,FALSE)</f>
        <v>Rodič</v>
      </c>
    </row>
    <row r="7345" spans="1:5" s="24" customFormat="1" ht="30" hidden="1" x14ac:dyDescent="0.25">
      <c r="A7345" s="23" t="s">
        <v>717</v>
      </c>
      <c r="B7345" s="23" t="s">
        <v>605</v>
      </c>
      <c r="C7345" s="23" t="s">
        <v>18</v>
      </c>
      <c r="D7345" s="24" t="e">
        <f>VLOOKUP(A7345,Vystup20160620!$C:$C,1,FALSE)</f>
        <v>#N/A</v>
      </c>
      <c r="E7345" s="10" t="str">
        <f>VLOOKUP(A7345,pomocne!$A:$C,3,FALSE)</f>
        <v>Rodič</v>
      </c>
    </row>
    <row r="7346" spans="1:5" s="24" customFormat="1" ht="30" hidden="1" x14ac:dyDescent="0.25">
      <c r="A7346" s="23" t="s">
        <v>717</v>
      </c>
      <c r="B7346" s="23" t="s">
        <v>562</v>
      </c>
      <c r="C7346" s="23" t="s">
        <v>13</v>
      </c>
      <c r="D7346" s="24" t="e">
        <f>VLOOKUP(A7346,Vystup20160620!$C:$C,1,FALSE)</f>
        <v>#N/A</v>
      </c>
      <c r="E7346" s="10" t="str">
        <f>VLOOKUP(A7346,pomocne!$A:$C,3,FALSE)</f>
        <v>Rodič</v>
      </c>
    </row>
    <row r="7347" spans="1:5" s="24" customFormat="1" ht="30" hidden="1" x14ac:dyDescent="0.25">
      <c r="A7347" s="23" t="s">
        <v>717</v>
      </c>
      <c r="B7347" s="23" t="s">
        <v>563</v>
      </c>
      <c r="C7347" s="23" t="s">
        <v>13</v>
      </c>
      <c r="D7347" s="24" t="e">
        <f>VLOOKUP(A7347,Vystup20160620!$C:$C,1,FALSE)</f>
        <v>#N/A</v>
      </c>
      <c r="E7347" s="10" t="str">
        <f>VLOOKUP(A7347,pomocne!$A:$C,3,FALSE)</f>
        <v>Rodič</v>
      </c>
    </row>
    <row r="7348" spans="1:5" s="24" customFormat="1" ht="30" hidden="1" x14ac:dyDescent="0.25">
      <c r="A7348" s="23" t="s">
        <v>717</v>
      </c>
      <c r="B7348" s="23" t="s">
        <v>564</v>
      </c>
      <c r="C7348" s="23" t="s">
        <v>13</v>
      </c>
      <c r="D7348" s="24" t="e">
        <f>VLOOKUP(A7348,Vystup20160620!$C:$C,1,FALSE)</f>
        <v>#N/A</v>
      </c>
      <c r="E7348" s="10" t="str">
        <f>VLOOKUP(A7348,pomocne!$A:$C,3,FALSE)</f>
        <v>Rodič</v>
      </c>
    </row>
    <row r="7349" spans="1:5" s="24" customFormat="1" ht="30" hidden="1" x14ac:dyDescent="0.25">
      <c r="A7349" s="23" t="s">
        <v>717</v>
      </c>
      <c r="B7349" s="23" t="s">
        <v>565</v>
      </c>
      <c r="C7349" s="23" t="s">
        <v>13</v>
      </c>
      <c r="D7349" s="24" t="e">
        <f>VLOOKUP(A7349,Vystup20160620!$C:$C,1,FALSE)</f>
        <v>#N/A</v>
      </c>
      <c r="E7349" s="10" t="str">
        <f>VLOOKUP(A7349,pomocne!$A:$C,3,FALSE)</f>
        <v>Rodič</v>
      </c>
    </row>
    <row r="7350" spans="1:5" s="24" customFormat="1" ht="30" hidden="1" x14ac:dyDescent="0.25">
      <c r="A7350" s="23" t="s">
        <v>717</v>
      </c>
      <c r="B7350" s="23" t="s">
        <v>566</v>
      </c>
      <c r="C7350" s="23" t="s">
        <v>13</v>
      </c>
      <c r="D7350" s="24" t="e">
        <f>VLOOKUP(A7350,Vystup20160620!$C:$C,1,FALSE)</f>
        <v>#N/A</v>
      </c>
      <c r="E7350" s="10" t="str">
        <f>VLOOKUP(A7350,pomocne!$A:$C,3,FALSE)</f>
        <v>Rodič</v>
      </c>
    </row>
    <row r="7351" spans="1:5" s="24" customFormat="1" ht="30" hidden="1" x14ac:dyDescent="0.25">
      <c r="A7351" s="23" t="s">
        <v>717</v>
      </c>
      <c r="B7351" s="23" t="s">
        <v>567</v>
      </c>
      <c r="C7351" s="23" t="s">
        <v>13</v>
      </c>
      <c r="D7351" s="24" t="e">
        <f>VLOOKUP(A7351,Vystup20160620!$C:$C,1,FALSE)</f>
        <v>#N/A</v>
      </c>
      <c r="E7351" s="10" t="str">
        <f>VLOOKUP(A7351,pomocne!$A:$C,3,FALSE)</f>
        <v>Rodič</v>
      </c>
    </row>
    <row r="7352" spans="1:5" s="24" customFormat="1" ht="30" hidden="1" x14ac:dyDescent="0.25">
      <c r="A7352" s="23" t="s">
        <v>717</v>
      </c>
      <c r="B7352" s="23" t="s">
        <v>568</v>
      </c>
      <c r="C7352" s="23" t="s">
        <v>18</v>
      </c>
      <c r="D7352" s="24" t="e">
        <f>VLOOKUP(A7352,Vystup20160620!$C:$C,1,FALSE)</f>
        <v>#N/A</v>
      </c>
      <c r="E7352" s="10" t="str">
        <f>VLOOKUP(A7352,pomocne!$A:$C,3,FALSE)</f>
        <v>Rodič</v>
      </c>
    </row>
    <row r="7353" spans="1:5" s="24" customFormat="1" ht="30" hidden="1" x14ac:dyDescent="0.25">
      <c r="A7353" s="23" t="s">
        <v>717</v>
      </c>
      <c r="B7353" s="23" t="s">
        <v>569</v>
      </c>
      <c r="C7353" s="23" t="s">
        <v>18</v>
      </c>
      <c r="D7353" s="24" t="e">
        <f>VLOOKUP(A7353,Vystup20160620!$C:$C,1,FALSE)</f>
        <v>#N/A</v>
      </c>
      <c r="E7353" s="10" t="str">
        <f>VLOOKUP(A7353,pomocne!$A:$C,3,FALSE)</f>
        <v>Rodič</v>
      </c>
    </row>
    <row r="7354" spans="1:5" s="24" customFormat="1" ht="30" hidden="1" x14ac:dyDescent="0.25">
      <c r="A7354" s="23" t="s">
        <v>717</v>
      </c>
      <c r="B7354" s="23" t="s">
        <v>570</v>
      </c>
      <c r="C7354" s="23" t="s">
        <v>18</v>
      </c>
      <c r="D7354" s="24" t="e">
        <f>VLOOKUP(A7354,Vystup20160620!$C:$C,1,FALSE)</f>
        <v>#N/A</v>
      </c>
      <c r="E7354" s="10" t="str">
        <f>VLOOKUP(A7354,pomocne!$A:$C,3,FALSE)</f>
        <v>Rodič</v>
      </c>
    </row>
    <row r="7355" spans="1:5" s="24" customFormat="1" hidden="1" x14ac:dyDescent="0.25">
      <c r="A7355" s="23" t="s">
        <v>717</v>
      </c>
      <c r="B7355" s="23" t="s">
        <v>30</v>
      </c>
      <c r="C7355" s="23" t="s">
        <v>13</v>
      </c>
      <c r="D7355" s="24" t="e">
        <f>VLOOKUP(A7355,Vystup20160620!$C:$C,1,FALSE)</f>
        <v>#N/A</v>
      </c>
      <c r="E7355" s="10" t="str">
        <f>VLOOKUP(A7355,pomocne!$A:$C,3,FALSE)</f>
        <v>Rodič</v>
      </c>
    </row>
    <row r="7356" spans="1:5" s="24" customFormat="1" hidden="1" x14ac:dyDescent="0.25">
      <c r="A7356" s="23" t="s">
        <v>717</v>
      </c>
      <c r="B7356" s="23" t="s">
        <v>571</v>
      </c>
      <c r="C7356" s="23" t="s">
        <v>13</v>
      </c>
      <c r="D7356" s="24" t="e">
        <f>VLOOKUP(A7356,Vystup20160620!$C:$C,1,FALSE)</f>
        <v>#N/A</v>
      </c>
      <c r="E7356" s="10" t="str">
        <f>VLOOKUP(A7356,pomocne!$A:$C,3,FALSE)</f>
        <v>Rodič</v>
      </c>
    </row>
    <row r="7357" spans="1:5" s="24" customFormat="1" hidden="1" x14ac:dyDescent="0.25">
      <c r="A7357" s="23" t="s">
        <v>717</v>
      </c>
      <c r="B7357" s="23" t="s">
        <v>572</v>
      </c>
      <c r="C7357" s="23" t="s">
        <v>13</v>
      </c>
      <c r="D7357" s="24" t="e">
        <f>VLOOKUP(A7357,Vystup20160620!$C:$C,1,FALSE)</f>
        <v>#N/A</v>
      </c>
      <c r="E7357" s="10" t="str">
        <f>VLOOKUP(A7357,pomocne!$A:$C,3,FALSE)</f>
        <v>Rodič</v>
      </c>
    </row>
    <row r="7358" spans="1:5" s="24" customFormat="1" hidden="1" x14ac:dyDescent="0.25">
      <c r="A7358" s="23" t="s">
        <v>717</v>
      </c>
      <c r="B7358" s="23" t="s">
        <v>33</v>
      </c>
      <c r="C7358" s="23" t="s">
        <v>13</v>
      </c>
      <c r="D7358" s="24" t="e">
        <f>VLOOKUP(A7358,Vystup20160620!$C:$C,1,FALSE)</f>
        <v>#N/A</v>
      </c>
      <c r="E7358" s="10" t="str">
        <f>VLOOKUP(A7358,pomocne!$A:$C,3,FALSE)</f>
        <v>Rodič</v>
      </c>
    </row>
    <row r="7359" spans="1:5" s="24" customFormat="1" hidden="1" x14ac:dyDescent="0.25">
      <c r="A7359" s="23" t="s">
        <v>717</v>
      </c>
      <c r="B7359" s="23" t="s">
        <v>606</v>
      </c>
      <c r="C7359" s="23" t="s">
        <v>13</v>
      </c>
      <c r="D7359" s="24" t="e">
        <f>VLOOKUP(A7359,Vystup20160620!$C:$C,1,FALSE)</f>
        <v>#N/A</v>
      </c>
      <c r="E7359" s="10" t="str">
        <f>VLOOKUP(A7359,pomocne!$A:$C,3,FALSE)</f>
        <v>Rodič</v>
      </c>
    </row>
    <row r="7360" spans="1:5" s="24" customFormat="1" hidden="1" x14ac:dyDescent="0.25">
      <c r="A7360" s="23" t="s">
        <v>717</v>
      </c>
      <c r="B7360" s="23" t="s">
        <v>607</v>
      </c>
      <c r="C7360" s="23" t="s">
        <v>18</v>
      </c>
      <c r="D7360" s="24" t="e">
        <f>VLOOKUP(A7360,Vystup20160620!$C:$C,1,FALSE)</f>
        <v>#N/A</v>
      </c>
      <c r="E7360" s="10" t="str">
        <f>VLOOKUP(A7360,pomocne!$A:$C,3,FALSE)</f>
        <v>Rodič</v>
      </c>
    </row>
    <row r="7361" spans="1:5" s="24" customFormat="1" ht="30" hidden="1" x14ac:dyDescent="0.25">
      <c r="A7361" s="23" t="s">
        <v>717</v>
      </c>
      <c r="B7361" s="23" t="s">
        <v>573</v>
      </c>
      <c r="C7361" s="23" t="s">
        <v>13</v>
      </c>
      <c r="D7361" s="24" t="e">
        <f>VLOOKUP(A7361,Vystup20160620!$C:$C,1,FALSE)</f>
        <v>#N/A</v>
      </c>
      <c r="E7361" s="10" t="str">
        <f>VLOOKUP(A7361,pomocne!$A:$C,3,FALSE)</f>
        <v>Rodič</v>
      </c>
    </row>
    <row r="7362" spans="1:5" s="24" customFormat="1" ht="30" hidden="1" x14ac:dyDescent="0.25">
      <c r="A7362" s="23" t="s">
        <v>717</v>
      </c>
      <c r="B7362" s="23" t="s">
        <v>608</v>
      </c>
      <c r="C7362" s="23" t="s">
        <v>18</v>
      </c>
      <c r="D7362" s="24" t="e">
        <f>VLOOKUP(A7362,Vystup20160620!$C:$C,1,FALSE)</f>
        <v>#N/A</v>
      </c>
      <c r="E7362" s="10" t="str">
        <f>VLOOKUP(A7362,pomocne!$A:$C,3,FALSE)</f>
        <v>Rodič</v>
      </c>
    </row>
    <row r="7363" spans="1:5" s="24" customFormat="1" hidden="1" x14ac:dyDescent="0.25">
      <c r="A7363" s="23" t="s">
        <v>717</v>
      </c>
      <c r="B7363" s="23" t="s">
        <v>38</v>
      </c>
      <c r="C7363" s="23" t="s">
        <v>13</v>
      </c>
      <c r="D7363" s="24" t="e">
        <f>VLOOKUP(A7363,Vystup20160620!$C:$C,1,FALSE)</f>
        <v>#N/A</v>
      </c>
      <c r="E7363" s="10" t="str">
        <f>VLOOKUP(A7363,pomocne!$A:$C,3,FALSE)</f>
        <v>Rodič</v>
      </c>
    </row>
    <row r="7364" spans="1:5" s="24" customFormat="1" hidden="1" x14ac:dyDescent="0.25">
      <c r="A7364" s="23" t="s">
        <v>717</v>
      </c>
      <c r="B7364" s="23" t="s">
        <v>574</v>
      </c>
      <c r="C7364" s="23" t="s">
        <v>13</v>
      </c>
      <c r="D7364" s="24" t="e">
        <f>VLOOKUP(A7364,Vystup20160620!$C:$C,1,FALSE)</f>
        <v>#N/A</v>
      </c>
      <c r="E7364" s="10" t="str">
        <f>VLOOKUP(A7364,pomocne!$A:$C,3,FALSE)</f>
        <v>Rodič</v>
      </c>
    </row>
    <row r="7365" spans="1:5" s="24" customFormat="1" hidden="1" x14ac:dyDescent="0.25">
      <c r="A7365" s="23" t="s">
        <v>717</v>
      </c>
      <c r="B7365" s="23" t="s">
        <v>575</v>
      </c>
      <c r="C7365" s="23" t="s">
        <v>13</v>
      </c>
      <c r="D7365" s="24" t="e">
        <f>VLOOKUP(A7365,Vystup20160620!$C:$C,1,FALSE)</f>
        <v>#N/A</v>
      </c>
      <c r="E7365" s="10" t="str">
        <f>VLOOKUP(A7365,pomocne!$A:$C,3,FALSE)</f>
        <v>Rodič</v>
      </c>
    </row>
    <row r="7366" spans="1:5" s="24" customFormat="1" hidden="1" x14ac:dyDescent="0.25">
      <c r="A7366" s="23" t="s">
        <v>717</v>
      </c>
      <c r="B7366" s="23" t="s">
        <v>576</v>
      </c>
      <c r="C7366" s="23" t="s">
        <v>18</v>
      </c>
      <c r="D7366" s="24" t="e">
        <f>VLOOKUP(A7366,Vystup20160620!$C:$C,1,FALSE)</f>
        <v>#N/A</v>
      </c>
      <c r="E7366" s="10" t="str">
        <f>VLOOKUP(A7366,pomocne!$A:$C,3,FALSE)</f>
        <v>Rodič</v>
      </c>
    </row>
    <row r="7367" spans="1:5" s="24" customFormat="1" hidden="1" x14ac:dyDescent="0.25">
      <c r="A7367" s="23" t="s">
        <v>717</v>
      </c>
      <c r="B7367" s="23" t="s">
        <v>577</v>
      </c>
      <c r="C7367" s="23" t="s">
        <v>13</v>
      </c>
      <c r="D7367" s="24" t="e">
        <f>VLOOKUP(A7367,Vystup20160620!$C:$C,1,FALSE)</f>
        <v>#N/A</v>
      </c>
      <c r="E7367" s="10" t="str">
        <f>VLOOKUP(A7367,pomocne!$A:$C,3,FALSE)</f>
        <v>Rodič</v>
      </c>
    </row>
    <row r="7368" spans="1:5" s="24" customFormat="1" hidden="1" x14ac:dyDescent="0.25">
      <c r="A7368" s="23" t="s">
        <v>717</v>
      </c>
      <c r="B7368" s="23" t="s">
        <v>578</v>
      </c>
      <c r="C7368" s="23" t="s">
        <v>18</v>
      </c>
      <c r="D7368" s="24" t="e">
        <f>VLOOKUP(A7368,Vystup20160620!$C:$C,1,FALSE)</f>
        <v>#N/A</v>
      </c>
      <c r="E7368" s="10" t="str">
        <f>VLOOKUP(A7368,pomocne!$A:$C,3,FALSE)</f>
        <v>Rodič</v>
      </c>
    </row>
    <row r="7369" spans="1:5" s="24" customFormat="1" hidden="1" x14ac:dyDescent="0.25">
      <c r="A7369" s="23" t="s">
        <v>717</v>
      </c>
      <c r="B7369" s="23" t="s">
        <v>44</v>
      </c>
      <c r="C7369" s="23" t="s">
        <v>18</v>
      </c>
      <c r="D7369" s="24" t="e">
        <f>VLOOKUP(A7369,Vystup20160620!$C:$C,1,FALSE)</f>
        <v>#N/A</v>
      </c>
      <c r="E7369" s="10" t="str">
        <f>VLOOKUP(A7369,pomocne!$A:$C,3,FALSE)</f>
        <v>Rodič</v>
      </c>
    </row>
    <row r="7370" spans="1:5" s="24" customFormat="1" hidden="1" x14ac:dyDescent="0.25">
      <c r="A7370" s="23" t="s">
        <v>717</v>
      </c>
      <c r="B7370" s="23" t="s">
        <v>579</v>
      </c>
      <c r="C7370" s="23" t="s">
        <v>13</v>
      </c>
      <c r="D7370" s="24" t="e">
        <f>VLOOKUP(A7370,Vystup20160620!$C:$C,1,FALSE)</f>
        <v>#N/A</v>
      </c>
      <c r="E7370" s="10" t="str">
        <f>VLOOKUP(A7370,pomocne!$A:$C,3,FALSE)</f>
        <v>Rodič</v>
      </c>
    </row>
    <row r="7371" spans="1:5" s="24" customFormat="1" hidden="1" x14ac:dyDescent="0.25">
      <c r="A7371" s="23" t="s">
        <v>717</v>
      </c>
      <c r="B7371" s="23" t="s">
        <v>609</v>
      </c>
      <c r="C7371" s="23" t="s">
        <v>18</v>
      </c>
      <c r="D7371" s="24" t="e">
        <f>VLOOKUP(A7371,Vystup20160620!$C:$C,1,FALSE)</f>
        <v>#N/A</v>
      </c>
      <c r="E7371" s="10" t="str">
        <f>VLOOKUP(A7371,pomocne!$A:$C,3,FALSE)</f>
        <v>Rodič</v>
      </c>
    </row>
    <row r="7372" spans="1:5" s="24" customFormat="1" hidden="1" x14ac:dyDescent="0.25">
      <c r="A7372" s="23" t="s">
        <v>717</v>
      </c>
      <c r="B7372" s="23" t="s">
        <v>610</v>
      </c>
      <c r="C7372" s="23" t="s">
        <v>13</v>
      </c>
      <c r="D7372" s="24" t="e">
        <f>VLOOKUP(A7372,Vystup20160620!$C:$C,1,FALSE)</f>
        <v>#N/A</v>
      </c>
      <c r="E7372" s="10" t="str">
        <f>VLOOKUP(A7372,pomocne!$A:$C,3,FALSE)</f>
        <v>Rodič</v>
      </c>
    </row>
    <row r="7373" spans="1:5" s="24" customFormat="1" hidden="1" x14ac:dyDescent="0.25">
      <c r="A7373" s="23" t="s">
        <v>717</v>
      </c>
      <c r="B7373" s="23" t="s">
        <v>580</v>
      </c>
      <c r="C7373" s="23" t="s">
        <v>13</v>
      </c>
      <c r="D7373" s="24" t="e">
        <f>VLOOKUP(A7373,Vystup20160620!$C:$C,1,FALSE)</f>
        <v>#N/A</v>
      </c>
      <c r="E7373" s="10" t="str">
        <f>VLOOKUP(A7373,pomocne!$A:$C,3,FALSE)</f>
        <v>Rodič</v>
      </c>
    </row>
    <row r="7374" spans="1:5" s="24" customFormat="1" hidden="1" x14ac:dyDescent="0.25">
      <c r="A7374" s="23" t="s">
        <v>717</v>
      </c>
      <c r="B7374" s="23" t="s">
        <v>611</v>
      </c>
      <c r="C7374" s="23" t="s">
        <v>18</v>
      </c>
      <c r="D7374" s="24" t="e">
        <f>VLOOKUP(A7374,Vystup20160620!$C:$C,1,FALSE)</f>
        <v>#N/A</v>
      </c>
      <c r="E7374" s="10" t="str">
        <f>VLOOKUP(A7374,pomocne!$A:$C,3,FALSE)</f>
        <v>Rodič</v>
      </c>
    </row>
    <row r="7375" spans="1:5" s="24" customFormat="1" hidden="1" x14ac:dyDescent="0.25">
      <c r="A7375" s="23" t="s">
        <v>717</v>
      </c>
      <c r="B7375" s="23" t="s">
        <v>612</v>
      </c>
      <c r="C7375" s="23" t="s">
        <v>18</v>
      </c>
      <c r="D7375" s="24" t="e">
        <f>VLOOKUP(A7375,Vystup20160620!$C:$C,1,FALSE)</f>
        <v>#N/A</v>
      </c>
      <c r="E7375" s="10" t="str">
        <f>VLOOKUP(A7375,pomocne!$A:$C,3,FALSE)</f>
        <v>Rodič</v>
      </c>
    </row>
    <row r="7376" spans="1:5" s="24" customFormat="1" hidden="1" x14ac:dyDescent="0.25">
      <c r="A7376" s="23" t="s">
        <v>717</v>
      </c>
      <c r="B7376" s="23" t="s">
        <v>581</v>
      </c>
      <c r="C7376" s="23" t="s">
        <v>13</v>
      </c>
      <c r="D7376" s="24" t="e">
        <f>VLOOKUP(A7376,Vystup20160620!$C:$C,1,FALSE)</f>
        <v>#N/A</v>
      </c>
      <c r="E7376" s="10" t="str">
        <f>VLOOKUP(A7376,pomocne!$A:$C,3,FALSE)</f>
        <v>Rodič</v>
      </c>
    </row>
    <row r="7377" spans="1:5" s="24" customFormat="1" hidden="1" x14ac:dyDescent="0.25">
      <c r="A7377" s="23" t="s">
        <v>717</v>
      </c>
      <c r="B7377" s="23" t="s">
        <v>582</v>
      </c>
      <c r="C7377" s="23" t="s">
        <v>13</v>
      </c>
      <c r="D7377" s="24" t="e">
        <f>VLOOKUP(A7377,Vystup20160620!$C:$C,1,FALSE)</f>
        <v>#N/A</v>
      </c>
      <c r="E7377" s="10" t="str">
        <f>VLOOKUP(A7377,pomocne!$A:$C,3,FALSE)</f>
        <v>Rodič</v>
      </c>
    </row>
    <row r="7378" spans="1:5" s="24" customFormat="1" hidden="1" x14ac:dyDescent="0.25">
      <c r="A7378" s="23" t="s">
        <v>717</v>
      </c>
      <c r="B7378" s="23" t="s">
        <v>583</v>
      </c>
      <c r="C7378" s="23" t="s">
        <v>13</v>
      </c>
      <c r="D7378" s="24" t="e">
        <f>VLOOKUP(A7378,Vystup20160620!$C:$C,1,FALSE)</f>
        <v>#N/A</v>
      </c>
      <c r="E7378" s="10" t="str">
        <f>VLOOKUP(A7378,pomocne!$A:$C,3,FALSE)</f>
        <v>Rodič</v>
      </c>
    </row>
    <row r="7379" spans="1:5" s="24" customFormat="1" ht="30" hidden="1" x14ac:dyDescent="0.25">
      <c r="A7379" s="23" t="s">
        <v>717</v>
      </c>
      <c r="B7379" s="23" t="s">
        <v>584</v>
      </c>
      <c r="C7379" s="23" t="s">
        <v>13</v>
      </c>
      <c r="D7379" s="24" t="e">
        <f>VLOOKUP(A7379,Vystup20160620!$C:$C,1,FALSE)</f>
        <v>#N/A</v>
      </c>
      <c r="E7379" s="10" t="str">
        <f>VLOOKUP(A7379,pomocne!$A:$C,3,FALSE)</f>
        <v>Rodič</v>
      </c>
    </row>
    <row r="7380" spans="1:5" s="24" customFormat="1" ht="30" hidden="1" x14ac:dyDescent="0.25">
      <c r="A7380" s="23" t="s">
        <v>717</v>
      </c>
      <c r="B7380" s="23" t="s">
        <v>585</v>
      </c>
      <c r="C7380" s="23" t="s">
        <v>13</v>
      </c>
      <c r="D7380" s="24" t="e">
        <f>VLOOKUP(A7380,Vystup20160620!$C:$C,1,FALSE)</f>
        <v>#N/A</v>
      </c>
      <c r="E7380" s="10" t="str">
        <f>VLOOKUP(A7380,pomocne!$A:$C,3,FALSE)</f>
        <v>Rodič</v>
      </c>
    </row>
    <row r="7381" spans="1:5" s="24" customFormat="1" ht="30" hidden="1" x14ac:dyDescent="0.25">
      <c r="A7381" s="23" t="s">
        <v>717</v>
      </c>
      <c r="B7381" s="23" t="s">
        <v>586</v>
      </c>
      <c r="C7381" s="23" t="s">
        <v>13</v>
      </c>
      <c r="D7381" s="24" t="e">
        <f>VLOOKUP(A7381,Vystup20160620!$C:$C,1,FALSE)</f>
        <v>#N/A</v>
      </c>
      <c r="E7381" s="10" t="str">
        <f>VLOOKUP(A7381,pomocne!$A:$C,3,FALSE)</f>
        <v>Rodič</v>
      </c>
    </row>
    <row r="7382" spans="1:5" s="24" customFormat="1" hidden="1" x14ac:dyDescent="0.25">
      <c r="A7382" s="23" t="s">
        <v>717</v>
      </c>
      <c r="B7382" s="23" t="s">
        <v>613</v>
      </c>
      <c r="C7382" s="23" t="s">
        <v>18</v>
      </c>
      <c r="D7382" s="24" t="e">
        <f>VLOOKUP(A7382,Vystup20160620!$C:$C,1,FALSE)</f>
        <v>#N/A</v>
      </c>
      <c r="E7382" s="10" t="str">
        <f>VLOOKUP(A7382,pomocne!$A:$C,3,FALSE)</f>
        <v>Rodič</v>
      </c>
    </row>
    <row r="7383" spans="1:5" s="24" customFormat="1" hidden="1" x14ac:dyDescent="0.25">
      <c r="A7383" s="23" t="s">
        <v>717</v>
      </c>
      <c r="B7383" s="23" t="s">
        <v>614</v>
      </c>
      <c r="C7383" s="23" t="s">
        <v>18</v>
      </c>
      <c r="D7383" s="24" t="e">
        <f>VLOOKUP(A7383,Vystup20160620!$C:$C,1,FALSE)</f>
        <v>#N/A</v>
      </c>
      <c r="E7383" s="10" t="str">
        <f>VLOOKUP(A7383,pomocne!$A:$C,3,FALSE)</f>
        <v>Rodič</v>
      </c>
    </row>
    <row r="7384" spans="1:5" s="24" customFormat="1" ht="30" hidden="1" x14ac:dyDescent="0.25">
      <c r="A7384" s="23" t="s">
        <v>717</v>
      </c>
      <c r="B7384" s="23" t="s">
        <v>615</v>
      </c>
      <c r="C7384" s="23" t="s">
        <v>13</v>
      </c>
      <c r="D7384" s="24" t="e">
        <f>VLOOKUP(A7384,Vystup20160620!$C:$C,1,FALSE)</f>
        <v>#N/A</v>
      </c>
      <c r="E7384" s="10" t="str">
        <f>VLOOKUP(A7384,pomocne!$A:$C,3,FALSE)</f>
        <v>Rodič</v>
      </c>
    </row>
    <row r="7385" spans="1:5" s="24" customFormat="1" hidden="1" x14ac:dyDescent="0.25">
      <c r="A7385" s="23" t="s">
        <v>717</v>
      </c>
      <c r="B7385" s="23" t="s">
        <v>616</v>
      </c>
      <c r="C7385" s="23" t="s">
        <v>18</v>
      </c>
      <c r="D7385" s="24" t="e">
        <f>VLOOKUP(A7385,Vystup20160620!$C:$C,1,FALSE)</f>
        <v>#N/A</v>
      </c>
      <c r="E7385" s="10" t="str">
        <f>VLOOKUP(A7385,pomocne!$A:$C,3,FALSE)</f>
        <v>Rodič</v>
      </c>
    </row>
    <row r="7386" spans="1:5" s="24" customFormat="1" ht="30" hidden="1" x14ac:dyDescent="0.25">
      <c r="A7386" s="23" t="s">
        <v>717</v>
      </c>
      <c r="B7386" s="23" t="s">
        <v>587</v>
      </c>
      <c r="C7386" s="23" t="s">
        <v>18</v>
      </c>
      <c r="D7386" s="24" t="e">
        <f>VLOOKUP(A7386,Vystup20160620!$C:$C,1,FALSE)</f>
        <v>#N/A</v>
      </c>
      <c r="E7386" s="10" t="str">
        <f>VLOOKUP(A7386,pomocne!$A:$C,3,FALSE)</f>
        <v>Rodič</v>
      </c>
    </row>
    <row r="7387" spans="1:5" s="24" customFormat="1" ht="30" hidden="1" x14ac:dyDescent="0.25">
      <c r="A7387" s="23" t="s">
        <v>717</v>
      </c>
      <c r="B7387" s="23" t="s">
        <v>588</v>
      </c>
      <c r="C7387" s="23" t="s">
        <v>13</v>
      </c>
      <c r="D7387" s="24" t="e">
        <f>VLOOKUP(A7387,Vystup20160620!$C:$C,1,FALSE)</f>
        <v>#N/A</v>
      </c>
      <c r="E7387" s="10" t="str">
        <f>VLOOKUP(A7387,pomocne!$A:$C,3,FALSE)</f>
        <v>Rodič</v>
      </c>
    </row>
    <row r="7388" spans="1:5" s="24" customFormat="1" hidden="1" x14ac:dyDescent="0.25">
      <c r="A7388" s="23" t="s">
        <v>717</v>
      </c>
      <c r="B7388" s="23" t="s">
        <v>589</v>
      </c>
      <c r="C7388" s="23" t="s">
        <v>13</v>
      </c>
      <c r="D7388" s="24" t="e">
        <f>VLOOKUP(A7388,Vystup20160620!$C:$C,1,FALSE)</f>
        <v>#N/A</v>
      </c>
      <c r="E7388" s="10" t="str">
        <f>VLOOKUP(A7388,pomocne!$A:$C,3,FALSE)</f>
        <v>Rodič</v>
      </c>
    </row>
    <row r="7389" spans="1:5" s="24" customFormat="1" ht="30" hidden="1" x14ac:dyDescent="0.25">
      <c r="A7389" s="23" t="s">
        <v>717</v>
      </c>
      <c r="B7389" s="23" t="s">
        <v>617</v>
      </c>
      <c r="C7389" s="23" t="s">
        <v>18</v>
      </c>
      <c r="D7389" s="24" t="e">
        <f>VLOOKUP(A7389,Vystup20160620!$C:$C,1,FALSE)</f>
        <v>#N/A</v>
      </c>
      <c r="E7389" s="10" t="str">
        <f>VLOOKUP(A7389,pomocne!$A:$C,3,FALSE)</f>
        <v>Rodič</v>
      </c>
    </row>
    <row r="7390" spans="1:5" s="24" customFormat="1" hidden="1" x14ac:dyDescent="0.25">
      <c r="A7390" s="23" t="s">
        <v>717</v>
      </c>
      <c r="B7390" s="23" t="s">
        <v>66</v>
      </c>
      <c r="C7390" s="23" t="s">
        <v>18</v>
      </c>
      <c r="D7390" s="24" t="e">
        <f>VLOOKUP(A7390,Vystup20160620!$C:$C,1,FALSE)</f>
        <v>#N/A</v>
      </c>
      <c r="E7390" s="10" t="str">
        <f>VLOOKUP(A7390,pomocne!$A:$C,3,FALSE)</f>
        <v>Rodič</v>
      </c>
    </row>
    <row r="7391" spans="1:5" s="24" customFormat="1" hidden="1" x14ac:dyDescent="0.25">
      <c r="A7391" s="23" t="s">
        <v>717</v>
      </c>
      <c r="B7391" s="23" t="s">
        <v>67</v>
      </c>
      <c r="C7391" s="23" t="s">
        <v>18</v>
      </c>
      <c r="D7391" s="24" t="e">
        <f>VLOOKUP(A7391,Vystup20160620!$C:$C,1,FALSE)</f>
        <v>#N/A</v>
      </c>
      <c r="E7391" s="10" t="str">
        <f>VLOOKUP(A7391,pomocne!$A:$C,3,FALSE)</f>
        <v>Rodič</v>
      </c>
    </row>
    <row r="7392" spans="1:5" s="24" customFormat="1" ht="30" hidden="1" x14ac:dyDescent="0.25">
      <c r="A7392" s="23" t="s">
        <v>717</v>
      </c>
      <c r="B7392" s="23" t="s">
        <v>68</v>
      </c>
      <c r="C7392" s="23" t="s">
        <v>13</v>
      </c>
      <c r="D7392" s="24" t="e">
        <f>VLOOKUP(A7392,Vystup20160620!$C:$C,1,FALSE)</f>
        <v>#N/A</v>
      </c>
      <c r="E7392" s="10" t="str">
        <f>VLOOKUP(A7392,pomocne!$A:$C,3,FALSE)</f>
        <v>Rodič</v>
      </c>
    </row>
    <row r="7393" spans="1:5" s="24" customFormat="1" ht="30" hidden="1" x14ac:dyDescent="0.25">
      <c r="A7393" s="23" t="s">
        <v>717</v>
      </c>
      <c r="B7393" s="23" t="s">
        <v>116</v>
      </c>
      <c r="C7393" s="23" t="s">
        <v>718</v>
      </c>
      <c r="D7393" s="24" t="e">
        <f>VLOOKUP(A7393,Vystup20160620!$C:$C,1,FALSE)</f>
        <v>#N/A</v>
      </c>
      <c r="E7393" s="10" t="str">
        <f>VLOOKUP(A7393,pomocne!$A:$C,3,FALSE)</f>
        <v>Rodič</v>
      </c>
    </row>
    <row r="7394" spans="1:5" s="24" customFormat="1" hidden="1" x14ac:dyDescent="0.25">
      <c r="A7394" s="23" t="s">
        <v>717</v>
      </c>
      <c r="B7394" s="23" t="s">
        <v>69</v>
      </c>
      <c r="C7394" s="23" t="s">
        <v>18</v>
      </c>
      <c r="D7394" s="24" t="e">
        <f>VLOOKUP(A7394,Vystup20160620!$C:$C,1,FALSE)</f>
        <v>#N/A</v>
      </c>
      <c r="E7394" s="10" t="str">
        <f>VLOOKUP(A7394,pomocne!$A:$C,3,FALSE)</f>
        <v>Rodič</v>
      </c>
    </row>
    <row r="7395" spans="1:5" s="24" customFormat="1" hidden="1" x14ac:dyDescent="0.25">
      <c r="A7395" s="23" t="s">
        <v>717</v>
      </c>
      <c r="B7395" s="23" t="s">
        <v>70</v>
      </c>
      <c r="C7395" s="23" t="s">
        <v>13</v>
      </c>
      <c r="D7395" s="24" t="e">
        <f>VLOOKUP(A7395,Vystup20160620!$C:$C,1,FALSE)</f>
        <v>#N/A</v>
      </c>
      <c r="E7395" s="10" t="str">
        <f>VLOOKUP(A7395,pomocne!$A:$C,3,FALSE)</f>
        <v>Rodič</v>
      </c>
    </row>
    <row r="7396" spans="1:5" s="24" customFormat="1" hidden="1" x14ac:dyDescent="0.25">
      <c r="A7396" s="23" t="s">
        <v>717</v>
      </c>
      <c r="B7396" s="23" t="s">
        <v>129</v>
      </c>
      <c r="C7396" s="23" t="s">
        <v>18</v>
      </c>
      <c r="D7396" s="24" t="e">
        <f>VLOOKUP(A7396,Vystup20160620!$C:$C,1,FALSE)</f>
        <v>#N/A</v>
      </c>
      <c r="E7396" s="10" t="str">
        <f>VLOOKUP(A7396,pomocne!$A:$C,3,FALSE)</f>
        <v>Rodič</v>
      </c>
    </row>
    <row r="7397" spans="1:5" s="24" customFormat="1" hidden="1" x14ac:dyDescent="0.25">
      <c r="A7397" s="23" t="s">
        <v>717</v>
      </c>
      <c r="B7397" s="23" t="s">
        <v>130</v>
      </c>
      <c r="C7397" s="23" t="s">
        <v>18</v>
      </c>
      <c r="D7397" s="24" t="e">
        <f>VLOOKUP(A7397,Vystup20160620!$C:$C,1,FALSE)</f>
        <v>#N/A</v>
      </c>
      <c r="E7397" s="10" t="str">
        <f>VLOOKUP(A7397,pomocne!$A:$C,3,FALSE)</f>
        <v>Rodič</v>
      </c>
    </row>
    <row r="7398" spans="1:5" s="24" customFormat="1" hidden="1" x14ac:dyDescent="0.25">
      <c r="A7398" s="23" t="s">
        <v>717</v>
      </c>
      <c r="B7398" s="23" t="s">
        <v>131</v>
      </c>
      <c r="C7398" s="23" t="s">
        <v>18</v>
      </c>
      <c r="D7398" s="24" t="e">
        <f>VLOOKUP(A7398,Vystup20160620!$C:$C,1,FALSE)</f>
        <v>#N/A</v>
      </c>
      <c r="E7398" s="10" t="str">
        <f>VLOOKUP(A7398,pomocne!$A:$C,3,FALSE)</f>
        <v>Rodič</v>
      </c>
    </row>
    <row r="7399" spans="1:5" s="24" customFormat="1" hidden="1" x14ac:dyDescent="0.25">
      <c r="A7399" s="23" t="s">
        <v>717</v>
      </c>
      <c r="B7399" s="23" t="s">
        <v>620</v>
      </c>
      <c r="C7399" s="23" t="s">
        <v>13</v>
      </c>
      <c r="D7399" s="24" t="e">
        <f>VLOOKUP(A7399,Vystup20160620!$C:$C,1,FALSE)</f>
        <v>#N/A</v>
      </c>
      <c r="E7399" s="10" t="str">
        <f>VLOOKUP(A7399,pomocne!$A:$C,3,FALSE)</f>
        <v>Rodič</v>
      </c>
    </row>
    <row r="7400" spans="1:5" s="24" customFormat="1" hidden="1" x14ac:dyDescent="0.25">
      <c r="A7400" s="23" t="s">
        <v>717</v>
      </c>
      <c r="B7400" s="23" t="s">
        <v>591</v>
      </c>
      <c r="C7400" s="23" t="s">
        <v>13</v>
      </c>
      <c r="D7400" s="24" t="e">
        <f>VLOOKUP(A7400,Vystup20160620!$C:$C,1,FALSE)</f>
        <v>#N/A</v>
      </c>
      <c r="E7400" s="10" t="str">
        <f>VLOOKUP(A7400,pomocne!$A:$C,3,FALSE)</f>
        <v>Rodič</v>
      </c>
    </row>
    <row r="7401" spans="1:5" s="24" customFormat="1" ht="45" hidden="1" x14ac:dyDescent="0.25">
      <c r="A7401" s="23" t="s">
        <v>717</v>
      </c>
      <c r="B7401" s="23" t="s">
        <v>193</v>
      </c>
      <c r="C7401" s="23" t="s">
        <v>719</v>
      </c>
      <c r="D7401" s="24" t="e">
        <f>VLOOKUP(A7401,Vystup20160620!$C:$C,1,FALSE)</f>
        <v>#N/A</v>
      </c>
      <c r="E7401" s="10" t="str">
        <f>VLOOKUP(A7401,pomocne!$A:$C,3,FALSE)</f>
        <v>Rodič</v>
      </c>
    </row>
    <row r="7402" spans="1:5" s="24" customFormat="1" hidden="1" x14ac:dyDescent="0.25">
      <c r="A7402" s="23" t="s">
        <v>717</v>
      </c>
      <c r="B7402" s="23" t="s">
        <v>75</v>
      </c>
      <c r="C7402" s="23" t="s">
        <v>18</v>
      </c>
      <c r="D7402" s="24" t="e">
        <f>VLOOKUP(A7402,Vystup20160620!$C:$C,1,FALSE)</f>
        <v>#N/A</v>
      </c>
      <c r="E7402" s="10" t="str">
        <f>VLOOKUP(A7402,pomocne!$A:$C,3,FALSE)</f>
        <v>Rodič</v>
      </c>
    </row>
    <row r="7403" spans="1:5" s="24" customFormat="1" hidden="1" x14ac:dyDescent="0.25">
      <c r="A7403" s="23" t="s">
        <v>717</v>
      </c>
      <c r="B7403" s="23" t="s">
        <v>76</v>
      </c>
      <c r="C7403" s="23" t="s">
        <v>13</v>
      </c>
      <c r="D7403" s="24" t="e">
        <f>VLOOKUP(A7403,Vystup20160620!$C:$C,1,FALSE)</f>
        <v>#N/A</v>
      </c>
      <c r="E7403" s="10" t="str">
        <f>VLOOKUP(A7403,pomocne!$A:$C,3,FALSE)</f>
        <v>Rodič</v>
      </c>
    </row>
    <row r="7404" spans="1:5" s="24" customFormat="1" ht="30" hidden="1" x14ac:dyDescent="0.25">
      <c r="A7404" s="23" t="s">
        <v>717</v>
      </c>
      <c r="B7404" s="23" t="s">
        <v>77</v>
      </c>
      <c r="C7404" s="23" t="s">
        <v>13</v>
      </c>
      <c r="D7404" s="24" t="e">
        <f>VLOOKUP(A7404,Vystup20160620!$C:$C,1,FALSE)</f>
        <v>#N/A</v>
      </c>
      <c r="E7404" s="10" t="str">
        <f>VLOOKUP(A7404,pomocne!$A:$C,3,FALSE)</f>
        <v>Rodič</v>
      </c>
    </row>
    <row r="7405" spans="1:5" s="24" customFormat="1" ht="30" hidden="1" x14ac:dyDescent="0.25">
      <c r="A7405" s="23" t="s">
        <v>717</v>
      </c>
      <c r="B7405" s="23" t="s">
        <v>78</v>
      </c>
      <c r="C7405" s="23" t="s">
        <v>720</v>
      </c>
      <c r="D7405" s="24" t="e">
        <f>VLOOKUP(A7405,Vystup20160620!$C:$C,1,FALSE)</f>
        <v>#N/A</v>
      </c>
      <c r="E7405" s="10" t="str">
        <f>VLOOKUP(A7405,pomocne!$A:$C,3,FALSE)</f>
        <v>Rodič</v>
      </c>
    </row>
    <row r="7406" spans="1:5" s="24" customFormat="1" hidden="1" x14ac:dyDescent="0.25">
      <c r="A7406" s="23" t="s">
        <v>717</v>
      </c>
      <c r="B7406" s="23" t="s">
        <v>594</v>
      </c>
      <c r="C7406" s="23" t="s">
        <v>18</v>
      </c>
      <c r="D7406" s="24" t="e">
        <f>VLOOKUP(A7406,Vystup20160620!$C:$C,1,FALSE)</f>
        <v>#N/A</v>
      </c>
      <c r="E7406" s="10" t="str">
        <f>VLOOKUP(A7406,pomocne!$A:$C,3,FALSE)</f>
        <v>Rodič</v>
      </c>
    </row>
    <row r="7407" spans="1:5" s="24" customFormat="1" hidden="1" x14ac:dyDescent="0.25">
      <c r="A7407" s="23" t="s">
        <v>717</v>
      </c>
      <c r="B7407" s="23" t="s">
        <v>595</v>
      </c>
      <c r="C7407" s="23" t="s">
        <v>13</v>
      </c>
      <c r="D7407" s="24" t="e">
        <f>VLOOKUP(A7407,Vystup20160620!$C:$C,1,FALSE)</f>
        <v>#N/A</v>
      </c>
      <c r="E7407" s="10" t="str">
        <f>VLOOKUP(A7407,pomocne!$A:$C,3,FALSE)</f>
        <v>Rodič</v>
      </c>
    </row>
    <row r="7408" spans="1:5" s="24" customFormat="1" hidden="1" x14ac:dyDescent="0.25">
      <c r="A7408" s="23" t="s">
        <v>717</v>
      </c>
      <c r="B7408" s="23" t="s">
        <v>82</v>
      </c>
      <c r="C7408" s="23" t="s">
        <v>13</v>
      </c>
      <c r="D7408" s="24" t="e">
        <f>VLOOKUP(A7408,Vystup20160620!$C:$C,1,FALSE)</f>
        <v>#N/A</v>
      </c>
      <c r="E7408" s="10" t="str">
        <f>VLOOKUP(A7408,pomocne!$A:$C,3,FALSE)</f>
        <v>Rodič</v>
      </c>
    </row>
    <row r="7409" spans="1:5" s="24" customFormat="1" hidden="1" x14ac:dyDescent="0.25">
      <c r="A7409" s="23" t="s">
        <v>717</v>
      </c>
      <c r="B7409" s="23" t="s">
        <v>596</v>
      </c>
      <c r="C7409" s="23" t="s">
        <v>13</v>
      </c>
      <c r="D7409" s="24" t="e">
        <f>VLOOKUP(A7409,Vystup20160620!$C:$C,1,FALSE)</f>
        <v>#N/A</v>
      </c>
      <c r="E7409" s="10" t="str">
        <f>VLOOKUP(A7409,pomocne!$A:$C,3,FALSE)</f>
        <v>Rodič</v>
      </c>
    </row>
    <row r="7410" spans="1:5" s="24" customFormat="1" hidden="1" x14ac:dyDescent="0.25">
      <c r="A7410" s="23" t="s">
        <v>717</v>
      </c>
      <c r="B7410" s="23" t="s">
        <v>84</v>
      </c>
      <c r="C7410" s="23" t="s">
        <v>18</v>
      </c>
      <c r="D7410" s="24" t="e">
        <f>VLOOKUP(A7410,Vystup20160620!$C:$C,1,FALSE)</f>
        <v>#N/A</v>
      </c>
      <c r="E7410" s="10" t="str">
        <f>VLOOKUP(A7410,pomocne!$A:$C,3,FALSE)</f>
        <v>Rodič</v>
      </c>
    </row>
    <row r="7411" spans="1:5" s="24" customFormat="1" hidden="1" x14ac:dyDescent="0.25">
      <c r="A7411" s="23" t="s">
        <v>717</v>
      </c>
      <c r="B7411" s="23" t="s">
        <v>597</v>
      </c>
      <c r="C7411" s="23" t="s">
        <v>18</v>
      </c>
      <c r="D7411" s="24" t="e">
        <f>VLOOKUP(A7411,Vystup20160620!$C:$C,1,FALSE)</f>
        <v>#N/A</v>
      </c>
      <c r="E7411" s="10" t="str">
        <f>VLOOKUP(A7411,pomocne!$A:$C,3,FALSE)</f>
        <v>Rodič</v>
      </c>
    </row>
    <row r="7412" spans="1:5" s="24" customFormat="1" hidden="1" x14ac:dyDescent="0.25">
      <c r="A7412" s="23" t="s">
        <v>717</v>
      </c>
      <c r="B7412" s="23" t="s">
        <v>598</v>
      </c>
      <c r="C7412" s="23" t="s">
        <v>13</v>
      </c>
      <c r="D7412" s="24" t="e">
        <f>VLOOKUP(A7412,Vystup20160620!$C:$C,1,FALSE)</f>
        <v>#N/A</v>
      </c>
      <c r="E7412" s="10" t="str">
        <f>VLOOKUP(A7412,pomocne!$A:$C,3,FALSE)</f>
        <v>Rodič</v>
      </c>
    </row>
    <row r="7413" spans="1:5" s="24" customFormat="1" ht="30" hidden="1" x14ac:dyDescent="0.25">
      <c r="A7413" s="23" t="s">
        <v>717</v>
      </c>
      <c r="B7413" s="23" t="s">
        <v>87</v>
      </c>
      <c r="C7413" s="23" t="s">
        <v>13</v>
      </c>
      <c r="D7413" s="24" t="e">
        <f>VLOOKUP(A7413,Vystup20160620!$C:$C,1,FALSE)</f>
        <v>#N/A</v>
      </c>
      <c r="E7413" s="10" t="str">
        <f>VLOOKUP(A7413,pomocne!$A:$C,3,FALSE)</f>
        <v>Rodič</v>
      </c>
    </row>
    <row r="7414" spans="1:5" s="24" customFormat="1" ht="30" hidden="1" x14ac:dyDescent="0.25">
      <c r="A7414" s="23" t="s">
        <v>717</v>
      </c>
      <c r="B7414" s="23" t="s">
        <v>88</v>
      </c>
      <c r="C7414" s="23" t="s">
        <v>13</v>
      </c>
      <c r="D7414" s="24" t="e">
        <f>VLOOKUP(A7414,Vystup20160620!$C:$C,1,FALSE)</f>
        <v>#N/A</v>
      </c>
      <c r="E7414" s="10" t="str">
        <f>VLOOKUP(A7414,pomocne!$A:$C,3,FALSE)</f>
        <v>Rodič</v>
      </c>
    </row>
    <row r="7415" spans="1:5" s="24" customFormat="1" hidden="1" x14ac:dyDescent="0.25">
      <c r="A7415" s="23" t="s">
        <v>480</v>
      </c>
      <c r="B7415" s="23" t="s">
        <v>511</v>
      </c>
      <c r="C7415" s="23" t="s">
        <v>135</v>
      </c>
      <c r="D7415" s="24" t="str">
        <f>VLOOKUP(A7415,Vystup20160620!$C:$C,1,FALSE)</f>
        <v>wvz1id</v>
      </c>
      <c r="E7415" s="10" t="str">
        <f>VLOOKUP(A7415,pomocne!$A:$C,3,FALSE)</f>
        <v>Rodič</v>
      </c>
    </row>
    <row r="7416" spans="1:5" s="24" customFormat="1" hidden="1" x14ac:dyDescent="0.25">
      <c r="A7416" s="23" t="s">
        <v>480</v>
      </c>
      <c r="B7416" s="23" t="s">
        <v>512</v>
      </c>
      <c r="C7416" s="23" t="s">
        <v>13</v>
      </c>
      <c r="D7416" s="24" t="str">
        <f>VLOOKUP(A7416,Vystup20160620!$C:$C,1,FALSE)</f>
        <v>wvz1id</v>
      </c>
      <c r="E7416" s="10" t="str">
        <f>VLOOKUP(A7416,pomocne!$A:$C,3,FALSE)</f>
        <v>Rodič</v>
      </c>
    </row>
    <row r="7417" spans="1:5" s="24" customFormat="1" hidden="1" x14ac:dyDescent="0.25">
      <c r="A7417" s="23" t="s">
        <v>480</v>
      </c>
      <c r="B7417" s="23" t="s">
        <v>513</v>
      </c>
      <c r="C7417" s="23" t="s">
        <v>13</v>
      </c>
      <c r="D7417" s="24" t="str">
        <f>VLOOKUP(A7417,Vystup20160620!$C:$C,1,FALSE)</f>
        <v>wvz1id</v>
      </c>
      <c r="E7417" s="10" t="str">
        <f>VLOOKUP(A7417,pomocne!$A:$C,3,FALSE)</f>
        <v>Rodič</v>
      </c>
    </row>
    <row r="7418" spans="1:5" s="24" customFormat="1" hidden="1" x14ac:dyDescent="0.25">
      <c r="A7418" s="23" t="s">
        <v>480</v>
      </c>
      <c r="B7418" s="23" t="s">
        <v>514</v>
      </c>
      <c r="C7418" s="23" t="s">
        <v>13</v>
      </c>
      <c r="D7418" s="24" t="str">
        <f>VLOOKUP(A7418,Vystup20160620!$C:$C,1,FALSE)</f>
        <v>wvz1id</v>
      </c>
      <c r="E7418" s="10" t="str">
        <f>VLOOKUP(A7418,pomocne!$A:$C,3,FALSE)</f>
        <v>Rodič</v>
      </c>
    </row>
    <row r="7419" spans="1:5" s="24" customFormat="1" hidden="1" x14ac:dyDescent="0.25">
      <c r="A7419" s="23" t="s">
        <v>480</v>
      </c>
      <c r="B7419" s="23" t="s">
        <v>515</v>
      </c>
      <c r="C7419" s="23" t="s">
        <v>13</v>
      </c>
      <c r="D7419" s="24" t="str">
        <f>VLOOKUP(A7419,Vystup20160620!$C:$C,1,FALSE)</f>
        <v>wvz1id</v>
      </c>
      <c r="E7419" s="10" t="str">
        <f>VLOOKUP(A7419,pomocne!$A:$C,3,FALSE)</f>
        <v>Rodič</v>
      </c>
    </row>
    <row r="7420" spans="1:5" s="24" customFormat="1" hidden="1" x14ac:dyDescent="0.25">
      <c r="A7420" s="23" t="s">
        <v>480</v>
      </c>
      <c r="B7420" s="23" t="s">
        <v>735</v>
      </c>
      <c r="C7420" s="23" t="s">
        <v>13</v>
      </c>
      <c r="D7420" s="24" t="str">
        <f>VLOOKUP(A7420,Vystup20160620!$C:$C,1,FALSE)</f>
        <v>wvz1id</v>
      </c>
      <c r="E7420" s="10" t="str">
        <f>VLOOKUP(A7420,pomocne!$A:$C,3,FALSE)</f>
        <v>Rodič</v>
      </c>
    </row>
    <row r="7421" spans="1:5" s="24" customFormat="1" hidden="1" x14ac:dyDescent="0.25">
      <c r="A7421" s="23" t="s">
        <v>480</v>
      </c>
      <c r="B7421" s="23" t="s">
        <v>517</v>
      </c>
      <c r="C7421" s="23" t="s">
        <v>13</v>
      </c>
      <c r="D7421" s="24" t="str">
        <f>VLOOKUP(A7421,Vystup20160620!$C:$C,1,FALSE)</f>
        <v>wvz1id</v>
      </c>
      <c r="E7421" s="10" t="str">
        <f>VLOOKUP(A7421,pomocne!$A:$C,3,FALSE)</f>
        <v>Rodič</v>
      </c>
    </row>
    <row r="7422" spans="1:5" s="24" customFormat="1" hidden="1" x14ac:dyDescent="0.25">
      <c r="A7422" s="23" t="s">
        <v>480</v>
      </c>
      <c r="B7422" s="23" t="s">
        <v>736</v>
      </c>
      <c r="C7422" s="23" t="s">
        <v>13</v>
      </c>
      <c r="D7422" s="24" t="str">
        <f>VLOOKUP(A7422,Vystup20160620!$C:$C,1,FALSE)</f>
        <v>wvz1id</v>
      </c>
      <c r="E7422" s="10" t="str">
        <f>VLOOKUP(A7422,pomocne!$A:$C,3,FALSE)</f>
        <v>Rodič</v>
      </c>
    </row>
    <row r="7423" spans="1:5" s="24" customFormat="1" hidden="1" x14ac:dyDescent="0.25">
      <c r="A7423" s="23" t="s">
        <v>480</v>
      </c>
      <c r="B7423" s="23" t="s">
        <v>519</v>
      </c>
      <c r="C7423" s="23" t="s">
        <v>18</v>
      </c>
      <c r="D7423" s="24" t="str">
        <f>VLOOKUP(A7423,Vystup20160620!$C:$C,1,FALSE)</f>
        <v>wvz1id</v>
      </c>
      <c r="E7423" s="10" t="str">
        <f>VLOOKUP(A7423,pomocne!$A:$C,3,FALSE)</f>
        <v>Rodič</v>
      </c>
    </row>
    <row r="7424" spans="1:5" s="24" customFormat="1" hidden="1" x14ac:dyDescent="0.25">
      <c r="A7424" s="23" t="s">
        <v>480</v>
      </c>
      <c r="B7424" s="23" t="s">
        <v>520</v>
      </c>
      <c r="C7424" s="23" t="s">
        <v>18</v>
      </c>
      <c r="D7424" s="24" t="str">
        <f>VLOOKUP(A7424,Vystup20160620!$C:$C,1,FALSE)</f>
        <v>wvz1id</v>
      </c>
      <c r="E7424" s="10" t="str">
        <f>VLOOKUP(A7424,pomocne!$A:$C,3,FALSE)</f>
        <v>Rodič</v>
      </c>
    </row>
    <row r="7425" spans="1:5" s="24" customFormat="1" hidden="1" x14ac:dyDescent="0.25">
      <c r="A7425" s="23" t="s">
        <v>480</v>
      </c>
      <c r="B7425" s="23" t="s">
        <v>521</v>
      </c>
      <c r="C7425" s="23" t="s">
        <v>13</v>
      </c>
      <c r="D7425" s="24" t="str">
        <f>VLOOKUP(A7425,Vystup20160620!$C:$C,1,FALSE)</f>
        <v>wvz1id</v>
      </c>
      <c r="E7425" s="10" t="str">
        <f>VLOOKUP(A7425,pomocne!$A:$C,3,FALSE)</f>
        <v>Rodič</v>
      </c>
    </row>
    <row r="7426" spans="1:5" s="24" customFormat="1" hidden="1" x14ac:dyDescent="0.25">
      <c r="A7426" s="23" t="s">
        <v>480</v>
      </c>
      <c r="B7426" s="23" t="s">
        <v>522</v>
      </c>
      <c r="C7426" s="23" t="s">
        <v>18</v>
      </c>
      <c r="D7426" s="24" t="str">
        <f>VLOOKUP(A7426,Vystup20160620!$C:$C,1,FALSE)</f>
        <v>wvz1id</v>
      </c>
      <c r="E7426" s="10" t="str">
        <f>VLOOKUP(A7426,pomocne!$A:$C,3,FALSE)</f>
        <v>Rodič</v>
      </c>
    </row>
    <row r="7427" spans="1:5" s="24" customFormat="1" ht="30" hidden="1" x14ac:dyDescent="0.25">
      <c r="A7427" s="23" t="s">
        <v>480</v>
      </c>
      <c r="B7427" s="23" t="s">
        <v>19</v>
      </c>
      <c r="C7427" s="23" t="s">
        <v>13</v>
      </c>
      <c r="D7427" s="24" t="str">
        <f>VLOOKUP(A7427,Vystup20160620!$C:$C,1,FALSE)</f>
        <v>wvz1id</v>
      </c>
      <c r="E7427" s="10" t="str">
        <f>VLOOKUP(A7427,pomocne!$A:$C,3,FALSE)</f>
        <v>Rodič</v>
      </c>
    </row>
    <row r="7428" spans="1:5" s="24" customFormat="1" ht="30" hidden="1" x14ac:dyDescent="0.25">
      <c r="A7428" s="23" t="s">
        <v>480</v>
      </c>
      <c r="B7428" s="23" t="s">
        <v>20</v>
      </c>
      <c r="C7428" s="23" t="s">
        <v>13</v>
      </c>
      <c r="D7428" s="24" t="str">
        <f>VLOOKUP(A7428,Vystup20160620!$C:$C,1,FALSE)</f>
        <v>wvz1id</v>
      </c>
      <c r="E7428" s="10" t="str">
        <f>VLOOKUP(A7428,pomocne!$A:$C,3,FALSE)</f>
        <v>Rodič</v>
      </c>
    </row>
    <row r="7429" spans="1:5" s="24" customFormat="1" ht="30" hidden="1" x14ac:dyDescent="0.25">
      <c r="A7429" s="23" t="s">
        <v>480</v>
      </c>
      <c r="B7429" s="23" t="s">
        <v>600</v>
      </c>
      <c r="C7429" s="23" t="s">
        <v>13</v>
      </c>
      <c r="D7429" s="24" t="str">
        <f>VLOOKUP(A7429,Vystup20160620!$C:$C,1,FALSE)</f>
        <v>wvz1id</v>
      </c>
      <c r="E7429" s="10" t="str">
        <f>VLOOKUP(A7429,pomocne!$A:$C,3,FALSE)</f>
        <v>Rodič</v>
      </c>
    </row>
    <row r="7430" spans="1:5" s="24" customFormat="1" ht="30" hidden="1" x14ac:dyDescent="0.25">
      <c r="A7430" s="23" t="s">
        <v>480</v>
      </c>
      <c r="B7430" s="23" t="s">
        <v>601</v>
      </c>
      <c r="C7430" s="23" t="s">
        <v>13</v>
      </c>
      <c r="D7430" s="24" t="str">
        <f>VLOOKUP(A7430,Vystup20160620!$C:$C,1,FALSE)</f>
        <v>wvz1id</v>
      </c>
      <c r="E7430" s="10" t="str">
        <f>VLOOKUP(A7430,pomocne!$A:$C,3,FALSE)</f>
        <v>Rodič</v>
      </c>
    </row>
    <row r="7431" spans="1:5" s="24" customFormat="1" ht="30" hidden="1" x14ac:dyDescent="0.25">
      <c r="A7431" s="23" t="s">
        <v>480</v>
      </c>
      <c r="B7431" s="23" t="s">
        <v>602</v>
      </c>
      <c r="C7431" s="23" t="s">
        <v>13</v>
      </c>
      <c r="D7431" s="24" t="str">
        <f>VLOOKUP(A7431,Vystup20160620!$C:$C,1,FALSE)</f>
        <v>wvz1id</v>
      </c>
      <c r="E7431" s="10" t="str">
        <f>VLOOKUP(A7431,pomocne!$A:$C,3,FALSE)</f>
        <v>Rodič</v>
      </c>
    </row>
    <row r="7432" spans="1:5" s="24" customFormat="1" ht="30" hidden="1" x14ac:dyDescent="0.25">
      <c r="A7432" s="23" t="s">
        <v>480</v>
      </c>
      <c r="B7432" s="23" t="s">
        <v>603</v>
      </c>
      <c r="C7432" s="23" t="s">
        <v>18</v>
      </c>
      <c r="D7432" s="24" t="str">
        <f>VLOOKUP(A7432,Vystup20160620!$C:$C,1,FALSE)</f>
        <v>wvz1id</v>
      </c>
      <c r="E7432" s="10" t="str">
        <f>VLOOKUP(A7432,pomocne!$A:$C,3,FALSE)</f>
        <v>Rodič</v>
      </c>
    </row>
    <row r="7433" spans="1:5" s="24" customFormat="1" ht="30" hidden="1" x14ac:dyDescent="0.25">
      <c r="A7433" s="23" t="s">
        <v>480</v>
      </c>
      <c r="B7433" s="23" t="s">
        <v>604</v>
      </c>
      <c r="C7433" s="23" t="s">
        <v>13</v>
      </c>
      <c r="D7433" s="24" t="str">
        <f>VLOOKUP(A7433,Vystup20160620!$C:$C,1,FALSE)</f>
        <v>wvz1id</v>
      </c>
      <c r="E7433" s="10" t="str">
        <f>VLOOKUP(A7433,pomocne!$A:$C,3,FALSE)</f>
        <v>Rodič</v>
      </c>
    </row>
    <row r="7434" spans="1:5" s="24" customFormat="1" ht="30" hidden="1" x14ac:dyDescent="0.25">
      <c r="A7434" s="23" t="s">
        <v>480</v>
      </c>
      <c r="B7434" s="23" t="s">
        <v>605</v>
      </c>
      <c r="C7434" s="23" t="s">
        <v>13</v>
      </c>
      <c r="D7434" s="24" t="str">
        <f>VLOOKUP(A7434,Vystup20160620!$C:$C,1,FALSE)</f>
        <v>wvz1id</v>
      </c>
      <c r="E7434" s="10" t="str">
        <f>VLOOKUP(A7434,pomocne!$A:$C,3,FALSE)</f>
        <v>Rodič</v>
      </c>
    </row>
    <row r="7435" spans="1:5" s="24" customFormat="1" ht="30" hidden="1" x14ac:dyDescent="0.25">
      <c r="A7435" s="23" t="s">
        <v>480</v>
      </c>
      <c r="B7435" s="23" t="s">
        <v>562</v>
      </c>
      <c r="C7435" s="23" t="s">
        <v>13</v>
      </c>
      <c r="D7435" s="24" t="str">
        <f>VLOOKUP(A7435,Vystup20160620!$C:$C,1,FALSE)</f>
        <v>wvz1id</v>
      </c>
      <c r="E7435" s="10" t="str">
        <f>VLOOKUP(A7435,pomocne!$A:$C,3,FALSE)</f>
        <v>Rodič</v>
      </c>
    </row>
    <row r="7436" spans="1:5" s="24" customFormat="1" ht="30" hidden="1" x14ac:dyDescent="0.25">
      <c r="A7436" s="23" t="s">
        <v>480</v>
      </c>
      <c r="B7436" s="23" t="s">
        <v>563</v>
      </c>
      <c r="C7436" s="23" t="s">
        <v>13</v>
      </c>
      <c r="D7436" s="24" t="str">
        <f>VLOOKUP(A7436,Vystup20160620!$C:$C,1,FALSE)</f>
        <v>wvz1id</v>
      </c>
      <c r="E7436" s="10" t="str">
        <f>VLOOKUP(A7436,pomocne!$A:$C,3,FALSE)</f>
        <v>Rodič</v>
      </c>
    </row>
    <row r="7437" spans="1:5" s="24" customFormat="1" ht="30" hidden="1" x14ac:dyDescent="0.25">
      <c r="A7437" s="23" t="s">
        <v>480</v>
      </c>
      <c r="B7437" s="23" t="s">
        <v>564</v>
      </c>
      <c r="C7437" s="23" t="s">
        <v>18</v>
      </c>
      <c r="D7437" s="24" t="str">
        <f>VLOOKUP(A7437,Vystup20160620!$C:$C,1,FALSE)</f>
        <v>wvz1id</v>
      </c>
      <c r="E7437" s="10" t="str">
        <f>VLOOKUP(A7437,pomocne!$A:$C,3,FALSE)</f>
        <v>Rodič</v>
      </c>
    </row>
    <row r="7438" spans="1:5" s="24" customFormat="1" ht="30" hidden="1" x14ac:dyDescent="0.25">
      <c r="A7438" s="23" t="s">
        <v>480</v>
      </c>
      <c r="B7438" s="23" t="s">
        <v>565</v>
      </c>
      <c r="C7438" s="23" t="s">
        <v>13</v>
      </c>
      <c r="D7438" s="24" t="str">
        <f>VLOOKUP(A7438,Vystup20160620!$C:$C,1,FALSE)</f>
        <v>wvz1id</v>
      </c>
      <c r="E7438" s="10" t="str">
        <f>VLOOKUP(A7438,pomocne!$A:$C,3,FALSE)</f>
        <v>Rodič</v>
      </c>
    </row>
    <row r="7439" spans="1:5" s="24" customFormat="1" ht="30" hidden="1" x14ac:dyDescent="0.25">
      <c r="A7439" s="23" t="s">
        <v>480</v>
      </c>
      <c r="B7439" s="23" t="s">
        <v>566</v>
      </c>
      <c r="C7439" s="23" t="s">
        <v>13</v>
      </c>
      <c r="D7439" s="24" t="str">
        <f>VLOOKUP(A7439,Vystup20160620!$C:$C,1,FALSE)</f>
        <v>wvz1id</v>
      </c>
      <c r="E7439" s="10" t="str">
        <f>VLOOKUP(A7439,pomocne!$A:$C,3,FALSE)</f>
        <v>Rodič</v>
      </c>
    </row>
    <row r="7440" spans="1:5" s="24" customFormat="1" ht="30" hidden="1" x14ac:dyDescent="0.25">
      <c r="A7440" s="23" t="s">
        <v>480</v>
      </c>
      <c r="B7440" s="23" t="s">
        <v>567</v>
      </c>
      <c r="C7440" s="23" t="s">
        <v>13</v>
      </c>
      <c r="D7440" s="24" t="str">
        <f>VLOOKUP(A7440,Vystup20160620!$C:$C,1,FALSE)</f>
        <v>wvz1id</v>
      </c>
      <c r="E7440" s="10" t="str">
        <f>VLOOKUP(A7440,pomocne!$A:$C,3,FALSE)</f>
        <v>Rodič</v>
      </c>
    </row>
    <row r="7441" spans="1:5" s="24" customFormat="1" ht="30" hidden="1" x14ac:dyDescent="0.25">
      <c r="A7441" s="23" t="s">
        <v>480</v>
      </c>
      <c r="B7441" s="23" t="s">
        <v>568</v>
      </c>
      <c r="C7441" s="23" t="s">
        <v>18</v>
      </c>
      <c r="D7441" s="24" t="str">
        <f>VLOOKUP(A7441,Vystup20160620!$C:$C,1,FALSE)</f>
        <v>wvz1id</v>
      </c>
      <c r="E7441" s="10" t="str">
        <f>VLOOKUP(A7441,pomocne!$A:$C,3,FALSE)</f>
        <v>Rodič</v>
      </c>
    </row>
    <row r="7442" spans="1:5" s="24" customFormat="1" ht="30" hidden="1" x14ac:dyDescent="0.25">
      <c r="A7442" s="23" t="s">
        <v>480</v>
      </c>
      <c r="B7442" s="23" t="s">
        <v>569</v>
      </c>
      <c r="C7442" s="23" t="s">
        <v>18</v>
      </c>
      <c r="D7442" s="24" t="str">
        <f>VLOOKUP(A7442,Vystup20160620!$C:$C,1,FALSE)</f>
        <v>wvz1id</v>
      </c>
      <c r="E7442" s="10" t="str">
        <f>VLOOKUP(A7442,pomocne!$A:$C,3,FALSE)</f>
        <v>Rodič</v>
      </c>
    </row>
    <row r="7443" spans="1:5" s="24" customFormat="1" ht="30" hidden="1" x14ac:dyDescent="0.25">
      <c r="A7443" s="23" t="s">
        <v>480</v>
      </c>
      <c r="B7443" s="23" t="s">
        <v>570</v>
      </c>
      <c r="C7443" s="23" t="s">
        <v>18</v>
      </c>
      <c r="D7443" s="24" t="str">
        <f>VLOOKUP(A7443,Vystup20160620!$C:$C,1,FALSE)</f>
        <v>wvz1id</v>
      </c>
      <c r="E7443" s="10" t="str">
        <f>VLOOKUP(A7443,pomocne!$A:$C,3,FALSE)</f>
        <v>Rodič</v>
      </c>
    </row>
    <row r="7444" spans="1:5" s="24" customFormat="1" hidden="1" x14ac:dyDescent="0.25">
      <c r="A7444" s="23" t="s">
        <v>480</v>
      </c>
      <c r="B7444" s="23" t="s">
        <v>30</v>
      </c>
      <c r="C7444" s="23" t="s">
        <v>13</v>
      </c>
      <c r="D7444" s="24" t="str">
        <f>VLOOKUP(A7444,Vystup20160620!$C:$C,1,FALSE)</f>
        <v>wvz1id</v>
      </c>
      <c r="E7444" s="10" t="str">
        <f>VLOOKUP(A7444,pomocne!$A:$C,3,FALSE)</f>
        <v>Rodič</v>
      </c>
    </row>
    <row r="7445" spans="1:5" s="24" customFormat="1" hidden="1" x14ac:dyDescent="0.25">
      <c r="A7445" s="23" t="s">
        <v>480</v>
      </c>
      <c r="B7445" s="23" t="s">
        <v>571</v>
      </c>
      <c r="C7445" s="23" t="s">
        <v>13</v>
      </c>
      <c r="D7445" s="24" t="str">
        <f>VLOOKUP(A7445,Vystup20160620!$C:$C,1,FALSE)</f>
        <v>wvz1id</v>
      </c>
      <c r="E7445" s="10" t="str">
        <f>VLOOKUP(A7445,pomocne!$A:$C,3,FALSE)</f>
        <v>Rodič</v>
      </c>
    </row>
    <row r="7446" spans="1:5" s="24" customFormat="1" hidden="1" x14ac:dyDescent="0.25">
      <c r="A7446" s="23" t="s">
        <v>480</v>
      </c>
      <c r="B7446" s="23" t="s">
        <v>572</v>
      </c>
      <c r="C7446" s="23" t="s">
        <v>13</v>
      </c>
      <c r="D7446" s="24" t="str">
        <f>VLOOKUP(A7446,Vystup20160620!$C:$C,1,FALSE)</f>
        <v>wvz1id</v>
      </c>
      <c r="E7446" s="10" t="str">
        <f>VLOOKUP(A7446,pomocne!$A:$C,3,FALSE)</f>
        <v>Rodič</v>
      </c>
    </row>
    <row r="7447" spans="1:5" s="24" customFormat="1" hidden="1" x14ac:dyDescent="0.25">
      <c r="A7447" s="23" t="s">
        <v>480</v>
      </c>
      <c r="B7447" s="23" t="s">
        <v>33</v>
      </c>
      <c r="C7447" s="23" t="s">
        <v>13</v>
      </c>
      <c r="D7447" s="24" t="str">
        <f>VLOOKUP(A7447,Vystup20160620!$C:$C,1,FALSE)</f>
        <v>wvz1id</v>
      </c>
      <c r="E7447" s="10" t="str">
        <f>VLOOKUP(A7447,pomocne!$A:$C,3,FALSE)</f>
        <v>Rodič</v>
      </c>
    </row>
    <row r="7448" spans="1:5" s="24" customFormat="1" hidden="1" x14ac:dyDescent="0.25">
      <c r="A7448" s="23" t="s">
        <v>480</v>
      </c>
      <c r="B7448" s="23" t="s">
        <v>606</v>
      </c>
      <c r="C7448" s="23" t="s">
        <v>13</v>
      </c>
      <c r="D7448" s="24" t="str">
        <f>VLOOKUP(A7448,Vystup20160620!$C:$C,1,FALSE)</f>
        <v>wvz1id</v>
      </c>
      <c r="E7448" s="10" t="str">
        <f>VLOOKUP(A7448,pomocne!$A:$C,3,FALSE)</f>
        <v>Rodič</v>
      </c>
    </row>
    <row r="7449" spans="1:5" s="24" customFormat="1" hidden="1" x14ac:dyDescent="0.25">
      <c r="A7449" s="23" t="s">
        <v>480</v>
      </c>
      <c r="B7449" s="23" t="s">
        <v>607</v>
      </c>
      <c r="C7449" s="23" t="s">
        <v>13</v>
      </c>
      <c r="D7449" s="24" t="str">
        <f>VLOOKUP(A7449,Vystup20160620!$C:$C,1,FALSE)</f>
        <v>wvz1id</v>
      </c>
      <c r="E7449" s="10" t="str">
        <f>VLOOKUP(A7449,pomocne!$A:$C,3,FALSE)</f>
        <v>Rodič</v>
      </c>
    </row>
    <row r="7450" spans="1:5" s="24" customFormat="1" ht="30" hidden="1" x14ac:dyDescent="0.25">
      <c r="A7450" s="23" t="s">
        <v>480</v>
      </c>
      <c r="B7450" s="23" t="s">
        <v>573</v>
      </c>
      <c r="C7450" s="23" t="s">
        <v>13</v>
      </c>
      <c r="D7450" s="24" t="str">
        <f>VLOOKUP(A7450,Vystup20160620!$C:$C,1,FALSE)</f>
        <v>wvz1id</v>
      </c>
      <c r="E7450" s="10" t="str">
        <f>VLOOKUP(A7450,pomocne!$A:$C,3,FALSE)</f>
        <v>Rodič</v>
      </c>
    </row>
    <row r="7451" spans="1:5" s="24" customFormat="1" ht="30" hidden="1" x14ac:dyDescent="0.25">
      <c r="A7451" s="23" t="s">
        <v>480</v>
      </c>
      <c r="B7451" s="23" t="s">
        <v>608</v>
      </c>
      <c r="C7451" s="23" t="s">
        <v>18</v>
      </c>
      <c r="D7451" s="24" t="str">
        <f>VLOOKUP(A7451,Vystup20160620!$C:$C,1,FALSE)</f>
        <v>wvz1id</v>
      </c>
      <c r="E7451" s="10" t="str">
        <f>VLOOKUP(A7451,pomocne!$A:$C,3,FALSE)</f>
        <v>Rodič</v>
      </c>
    </row>
    <row r="7452" spans="1:5" s="24" customFormat="1" hidden="1" x14ac:dyDescent="0.25">
      <c r="A7452" s="23" t="s">
        <v>480</v>
      </c>
      <c r="B7452" s="23" t="s">
        <v>38</v>
      </c>
      <c r="C7452" s="23" t="s">
        <v>13</v>
      </c>
      <c r="D7452" s="24" t="str">
        <f>VLOOKUP(A7452,Vystup20160620!$C:$C,1,FALSE)</f>
        <v>wvz1id</v>
      </c>
      <c r="E7452" s="10" t="str">
        <f>VLOOKUP(A7452,pomocne!$A:$C,3,FALSE)</f>
        <v>Rodič</v>
      </c>
    </row>
    <row r="7453" spans="1:5" s="24" customFormat="1" hidden="1" x14ac:dyDescent="0.25">
      <c r="A7453" s="23" t="s">
        <v>480</v>
      </c>
      <c r="B7453" s="23" t="s">
        <v>574</v>
      </c>
      <c r="C7453" s="23" t="s">
        <v>13</v>
      </c>
      <c r="D7453" s="24" t="str">
        <f>VLOOKUP(A7453,Vystup20160620!$C:$C,1,FALSE)</f>
        <v>wvz1id</v>
      </c>
      <c r="E7453" s="10" t="str">
        <f>VLOOKUP(A7453,pomocne!$A:$C,3,FALSE)</f>
        <v>Rodič</v>
      </c>
    </row>
    <row r="7454" spans="1:5" s="24" customFormat="1" hidden="1" x14ac:dyDescent="0.25">
      <c r="A7454" s="23" t="s">
        <v>480</v>
      </c>
      <c r="B7454" s="23" t="s">
        <v>575</v>
      </c>
      <c r="C7454" s="23" t="s">
        <v>13</v>
      </c>
      <c r="D7454" s="24" t="str">
        <f>VLOOKUP(A7454,Vystup20160620!$C:$C,1,FALSE)</f>
        <v>wvz1id</v>
      </c>
      <c r="E7454" s="10" t="str">
        <f>VLOOKUP(A7454,pomocne!$A:$C,3,FALSE)</f>
        <v>Rodič</v>
      </c>
    </row>
    <row r="7455" spans="1:5" s="24" customFormat="1" hidden="1" x14ac:dyDescent="0.25">
      <c r="A7455" s="23" t="s">
        <v>480</v>
      </c>
      <c r="B7455" s="23" t="s">
        <v>576</v>
      </c>
      <c r="C7455" s="23" t="s">
        <v>13</v>
      </c>
      <c r="D7455" s="24" t="str">
        <f>VLOOKUP(A7455,Vystup20160620!$C:$C,1,FALSE)</f>
        <v>wvz1id</v>
      </c>
      <c r="E7455" s="10" t="str">
        <f>VLOOKUP(A7455,pomocne!$A:$C,3,FALSE)</f>
        <v>Rodič</v>
      </c>
    </row>
    <row r="7456" spans="1:5" s="24" customFormat="1" hidden="1" x14ac:dyDescent="0.25">
      <c r="A7456" s="23" t="s">
        <v>480</v>
      </c>
      <c r="B7456" s="23" t="s">
        <v>577</v>
      </c>
      <c r="C7456" s="23" t="s">
        <v>13</v>
      </c>
      <c r="D7456" s="24" t="str">
        <f>VLOOKUP(A7456,Vystup20160620!$C:$C,1,FALSE)</f>
        <v>wvz1id</v>
      </c>
      <c r="E7456" s="10" t="str">
        <f>VLOOKUP(A7456,pomocne!$A:$C,3,FALSE)</f>
        <v>Rodič</v>
      </c>
    </row>
    <row r="7457" spans="1:5" s="24" customFormat="1" hidden="1" x14ac:dyDescent="0.25">
      <c r="A7457" s="23" t="s">
        <v>480</v>
      </c>
      <c r="B7457" s="23" t="s">
        <v>578</v>
      </c>
      <c r="C7457" s="23" t="s">
        <v>13</v>
      </c>
      <c r="D7457" s="24" t="str">
        <f>VLOOKUP(A7457,Vystup20160620!$C:$C,1,FALSE)</f>
        <v>wvz1id</v>
      </c>
      <c r="E7457" s="10" t="str">
        <f>VLOOKUP(A7457,pomocne!$A:$C,3,FALSE)</f>
        <v>Rodič</v>
      </c>
    </row>
    <row r="7458" spans="1:5" s="24" customFormat="1" hidden="1" x14ac:dyDescent="0.25">
      <c r="A7458" s="23" t="s">
        <v>480</v>
      </c>
      <c r="B7458" s="23" t="s">
        <v>44</v>
      </c>
      <c r="C7458" s="23" t="s">
        <v>13</v>
      </c>
      <c r="D7458" s="24" t="str">
        <f>VLOOKUP(A7458,Vystup20160620!$C:$C,1,FALSE)</f>
        <v>wvz1id</v>
      </c>
      <c r="E7458" s="10" t="str">
        <f>VLOOKUP(A7458,pomocne!$A:$C,3,FALSE)</f>
        <v>Rodič</v>
      </c>
    </row>
    <row r="7459" spans="1:5" s="24" customFormat="1" hidden="1" x14ac:dyDescent="0.25">
      <c r="A7459" s="23" t="s">
        <v>480</v>
      </c>
      <c r="B7459" s="23" t="s">
        <v>579</v>
      </c>
      <c r="C7459" s="23" t="s">
        <v>13</v>
      </c>
      <c r="D7459" s="24" t="str">
        <f>VLOOKUP(A7459,Vystup20160620!$C:$C,1,FALSE)</f>
        <v>wvz1id</v>
      </c>
      <c r="E7459" s="10" t="str">
        <f>VLOOKUP(A7459,pomocne!$A:$C,3,FALSE)</f>
        <v>Rodič</v>
      </c>
    </row>
    <row r="7460" spans="1:5" s="24" customFormat="1" hidden="1" x14ac:dyDescent="0.25">
      <c r="A7460" s="23" t="s">
        <v>480</v>
      </c>
      <c r="B7460" s="23" t="s">
        <v>609</v>
      </c>
      <c r="C7460" s="23" t="s">
        <v>13</v>
      </c>
      <c r="D7460" s="24" t="str">
        <f>VLOOKUP(A7460,Vystup20160620!$C:$C,1,FALSE)</f>
        <v>wvz1id</v>
      </c>
      <c r="E7460" s="10" t="str">
        <f>VLOOKUP(A7460,pomocne!$A:$C,3,FALSE)</f>
        <v>Rodič</v>
      </c>
    </row>
    <row r="7461" spans="1:5" s="24" customFormat="1" hidden="1" x14ac:dyDescent="0.25">
      <c r="A7461" s="23" t="s">
        <v>480</v>
      </c>
      <c r="B7461" s="23" t="s">
        <v>610</v>
      </c>
      <c r="C7461" s="23" t="s">
        <v>13</v>
      </c>
      <c r="D7461" s="24" t="str">
        <f>VLOOKUP(A7461,Vystup20160620!$C:$C,1,FALSE)</f>
        <v>wvz1id</v>
      </c>
      <c r="E7461" s="10" t="str">
        <f>VLOOKUP(A7461,pomocne!$A:$C,3,FALSE)</f>
        <v>Rodič</v>
      </c>
    </row>
    <row r="7462" spans="1:5" s="24" customFormat="1" hidden="1" x14ac:dyDescent="0.25">
      <c r="A7462" s="23" t="s">
        <v>480</v>
      </c>
      <c r="B7462" s="23" t="s">
        <v>580</v>
      </c>
      <c r="C7462" s="23" t="s">
        <v>13</v>
      </c>
      <c r="D7462" s="24" t="str">
        <f>VLOOKUP(A7462,Vystup20160620!$C:$C,1,FALSE)</f>
        <v>wvz1id</v>
      </c>
      <c r="E7462" s="10" t="str">
        <f>VLOOKUP(A7462,pomocne!$A:$C,3,FALSE)</f>
        <v>Rodič</v>
      </c>
    </row>
    <row r="7463" spans="1:5" s="24" customFormat="1" hidden="1" x14ac:dyDescent="0.25">
      <c r="A7463" s="23" t="s">
        <v>480</v>
      </c>
      <c r="B7463" s="23" t="s">
        <v>611</v>
      </c>
      <c r="C7463" s="23" t="s">
        <v>13</v>
      </c>
      <c r="D7463" s="24" t="str">
        <f>VLOOKUP(A7463,Vystup20160620!$C:$C,1,FALSE)</f>
        <v>wvz1id</v>
      </c>
      <c r="E7463" s="10" t="str">
        <f>VLOOKUP(A7463,pomocne!$A:$C,3,FALSE)</f>
        <v>Rodič</v>
      </c>
    </row>
    <row r="7464" spans="1:5" s="24" customFormat="1" hidden="1" x14ac:dyDescent="0.25">
      <c r="A7464" s="23" t="s">
        <v>480</v>
      </c>
      <c r="B7464" s="23" t="s">
        <v>612</v>
      </c>
      <c r="C7464" s="23" t="s">
        <v>13</v>
      </c>
      <c r="D7464" s="24" t="str">
        <f>VLOOKUP(A7464,Vystup20160620!$C:$C,1,FALSE)</f>
        <v>wvz1id</v>
      </c>
      <c r="E7464" s="10" t="str">
        <f>VLOOKUP(A7464,pomocne!$A:$C,3,FALSE)</f>
        <v>Rodič</v>
      </c>
    </row>
    <row r="7465" spans="1:5" s="24" customFormat="1" hidden="1" x14ac:dyDescent="0.25">
      <c r="A7465" s="23" t="s">
        <v>480</v>
      </c>
      <c r="B7465" s="23" t="s">
        <v>581</v>
      </c>
      <c r="C7465" s="23" t="s">
        <v>13</v>
      </c>
      <c r="D7465" s="24" t="str">
        <f>VLOOKUP(A7465,Vystup20160620!$C:$C,1,FALSE)</f>
        <v>wvz1id</v>
      </c>
      <c r="E7465" s="10" t="str">
        <f>VLOOKUP(A7465,pomocne!$A:$C,3,FALSE)</f>
        <v>Rodič</v>
      </c>
    </row>
    <row r="7466" spans="1:5" s="24" customFormat="1" hidden="1" x14ac:dyDescent="0.25">
      <c r="A7466" s="23" t="s">
        <v>480</v>
      </c>
      <c r="B7466" s="23" t="s">
        <v>582</v>
      </c>
      <c r="C7466" s="23" t="s">
        <v>13</v>
      </c>
      <c r="D7466" s="24" t="str">
        <f>VLOOKUP(A7466,Vystup20160620!$C:$C,1,FALSE)</f>
        <v>wvz1id</v>
      </c>
      <c r="E7466" s="10" t="str">
        <f>VLOOKUP(A7466,pomocne!$A:$C,3,FALSE)</f>
        <v>Rodič</v>
      </c>
    </row>
    <row r="7467" spans="1:5" s="24" customFormat="1" hidden="1" x14ac:dyDescent="0.25">
      <c r="A7467" s="23" t="s">
        <v>480</v>
      </c>
      <c r="B7467" s="23" t="s">
        <v>583</v>
      </c>
      <c r="C7467" s="23" t="s">
        <v>13</v>
      </c>
      <c r="D7467" s="24" t="str">
        <f>VLOOKUP(A7467,Vystup20160620!$C:$C,1,FALSE)</f>
        <v>wvz1id</v>
      </c>
      <c r="E7467" s="10" t="str">
        <f>VLOOKUP(A7467,pomocne!$A:$C,3,FALSE)</f>
        <v>Rodič</v>
      </c>
    </row>
    <row r="7468" spans="1:5" s="24" customFormat="1" ht="30" hidden="1" x14ac:dyDescent="0.25">
      <c r="A7468" s="23" t="s">
        <v>480</v>
      </c>
      <c r="B7468" s="23" t="s">
        <v>584</v>
      </c>
      <c r="C7468" s="23" t="s">
        <v>13</v>
      </c>
      <c r="D7468" s="24" t="str">
        <f>VLOOKUP(A7468,Vystup20160620!$C:$C,1,FALSE)</f>
        <v>wvz1id</v>
      </c>
      <c r="E7468" s="10" t="str">
        <f>VLOOKUP(A7468,pomocne!$A:$C,3,FALSE)</f>
        <v>Rodič</v>
      </c>
    </row>
    <row r="7469" spans="1:5" s="24" customFormat="1" ht="30" hidden="1" x14ac:dyDescent="0.25">
      <c r="A7469" s="23" t="s">
        <v>480</v>
      </c>
      <c r="B7469" s="23" t="s">
        <v>585</v>
      </c>
      <c r="C7469" s="23" t="s">
        <v>13</v>
      </c>
      <c r="D7469" s="24" t="str">
        <f>VLOOKUP(A7469,Vystup20160620!$C:$C,1,FALSE)</f>
        <v>wvz1id</v>
      </c>
      <c r="E7469" s="10" t="str">
        <f>VLOOKUP(A7469,pomocne!$A:$C,3,FALSE)</f>
        <v>Rodič</v>
      </c>
    </row>
    <row r="7470" spans="1:5" s="24" customFormat="1" ht="30" hidden="1" x14ac:dyDescent="0.25">
      <c r="A7470" s="23" t="s">
        <v>480</v>
      </c>
      <c r="B7470" s="23" t="s">
        <v>586</v>
      </c>
      <c r="C7470" s="23" t="s">
        <v>13</v>
      </c>
      <c r="D7470" s="24" t="str">
        <f>VLOOKUP(A7470,Vystup20160620!$C:$C,1,FALSE)</f>
        <v>wvz1id</v>
      </c>
      <c r="E7470" s="10" t="str">
        <f>VLOOKUP(A7470,pomocne!$A:$C,3,FALSE)</f>
        <v>Rodič</v>
      </c>
    </row>
    <row r="7471" spans="1:5" s="24" customFormat="1" hidden="1" x14ac:dyDescent="0.25">
      <c r="A7471" s="23" t="s">
        <v>480</v>
      </c>
      <c r="B7471" s="23" t="s">
        <v>613</v>
      </c>
      <c r="C7471" s="23" t="s">
        <v>13</v>
      </c>
      <c r="D7471" s="24" t="str">
        <f>VLOOKUP(A7471,Vystup20160620!$C:$C,1,FALSE)</f>
        <v>wvz1id</v>
      </c>
      <c r="E7471" s="10" t="str">
        <f>VLOOKUP(A7471,pomocne!$A:$C,3,FALSE)</f>
        <v>Rodič</v>
      </c>
    </row>
    <row r="7472" spans="1:5" s="24" customFormat="1" hidden="1" x14ac:dyDescent="0.25">
      <c r="A7472" s="23" t="s">
        <v>480</v>
      </c>
      <c r="B7472" s="23" t="s">
        <v>614</v>
      </c>
      <c r="C7472" s="23" t="s">
        <v>13</v>
      </c>
      <c r="D7472" s="24" t="str">
        <f>VLOOKUP(A7472,Vystup20160620!$C:$C,1,FALSE)</f>
        <v>wvz1id</v>
      </c>
      <c r="E7472" s="10" t="str">
        <f>VLOOKUP(A7472,pomocne!$A:$C,3,FALSE)</f>
        <v>Rodič</v>
      </c>
    </row>
    <row r="7473" spans="1:5" s="24" customFormat="1" ht="30" hidden="1" x14ac:dyDescent="0.25">
      <c r="A7473" s="23" t="s">
        <v>480</v>
      </c>
      <c r="B7473" s="23" t="s">
        <v>615</v>
      </c>
      <c r="C7473" s="23" t="s">
        <v>13</v>
      </c>
      <c r="D7473" s="24" t="str">
        <f>VLOOKUP(A7473,Vystup20160620!$C:$C,1,FALSE)</f>
        <v>wvz1id</v>
      </c>
      <c r="E7473" s="10" t="str">
        <f>VLOOKUP(A7473,pomocne!$A:$C,3,FALSE)</f>
        <v>Rodič</v>
      </c>
    </row>
    <row r="7474" spans="1:5" s="24" customFormat="1" hidden="1" x14ac:dyDescent="0.25">
      <c r="A7474" s="23" t="s">
        <v>480</v>
      </c>
      <c r="B7474" s="23" t="s">
        <v>616</v>
      </c>
      <c r="C7474" s="23" t="s">
        <v>13</v>
      </c>
      <c r="D7474" s="24" t="str">
        <f>VLOOKUP(A7474,Vystup20160620!$C:$C,1,FALSE)</f>
        <v>wvz1id</v>
      </c>
      <c r="E7474" s="10" t="str">
        <f>VLOOKUP(A7474,pomocne!$A:$C,3,FALSE)</f>
        <v>Rodič</v>
      </c>
    </row>
    <row r="7475" spans="1:5" s="24" customFormat="1" ht="30" hidden="1" x14ac:dyDescent="0.25">
      <c r="A7475" s="23" t="s">
        <v>480</v>
      </c>
      <c r="B7475" s="23" t="s">
        <v>587</v>
      </c>
      <c r="C7475" s="23" t="s">
        <v>13</v>
      </c>
      <c r="D7475" s="24" t="str">
        <f>VLOOKUP(A7475,Vystup20160620!$C:$C,1,FALSE)</f>
        <v>wvz1id</v>
      </c>
      <c r="E7475" s="10" t="str">
        <f>VLOOKUP(A7475,pomocne!$A:$C,3,FALSE)</f>
        <v>Rodič</v>
      </c>
    </row>
    <row r="7476" spans="1:5" s="24" customFormat="1" ht="30" hidden="1" x14ac:dyDescent="0.25">
      <c r="A7476" s="23" t="s">
        <v>480</v>
      </c>
      <c r="B7476" s="23" t="s">
        <v>588</v>
      </c>
      <c r="C7476" s="23" t="s">
        <v>13</v>
      </c>
      <c r="D7476" s="24" t="str">
        <f>VLOOKUP(A7476,Vystup20160620!$C:$C,1,FALSE)</f>
        <v>wvz1id</v>
      </c>
      <c r="E7476" s="10" t="str">
        <f>VLOOKUP(A7476,pomocne!$A:$C,3,FALSE)</f>
        <v>Rodič</v>
      </c>
    </row>
    <row r="7477" spans="1:5" s="24" customFormat="1" hidden="1" x14ac:dyDescent="0.25">
      <c r="A7477" s="23" t="s">
        <v>480</v>
      </c>
      <c r="B7477" s="23" t="s">
        <v>589</v>
      </c>
      <c r="C7477" s="23" t="s">
        <v>13</v>
      </c>
      <c r="D7477" s="24" t="str">
        <f>VLOOKUP(A7477,Vystup20160620!$C:$C,1,FALSE)</f>
        <v>wvz1id</v>
      </c>
      <c r="E7477" s="10" t="str">
        <f>VLOOKUP(A7477,pomocne!$A:$C,3,FALSE)</f>
        <v>Rodič</v>
      </c>
    </row>
    <row r="7478" spans="1:5" s="24" customFormat="1" ht="30" hidden="1" x14ac:dyDescent="0.25">
      <c r="A7478" s="23" t="s">
        <v>480</v>
      </c>
      <c r="B7478" s="23" t="s">
        <v>617</v>
      </c>
      <c r="C7478" s="23" t="s">
        <v>13</v>
      </c>
      <c r="D7478" s="24" t="str">
        <f>VLOOKUP(A7478,Vystup20160620!$C:$C,1,FALSE)</f>
        <v>wvz1id</v>
      </c>
      <c r="E7478" s="10" t="str">
        <f>VLOOKUP(A7478,pomocne!$A:$C,3,FALSE)</f>
        <v>Rodič</v>
      </c>
    </row>
    <row r="7479" spans="1:5" s="24" customFormat="1" hidden="1" x14ac:dyDescent="0.25">
      <c r="A7479" s="23" t="s">
        <v>480</v>
      </c>
      <c r="B7479" s="23" t="s">
        <v>66</v>
      </c>
      <c r="C7479" s="23" t="s">
        <v>13</v>
      </c>
      <c r="D7479" s="24" t="str">
        <f>VLOOKUP(A7479,Vystup20160620!$C:$C,1,FALSE)</f>
        <v>wvz1id</v>
      </c>
      <c r="E7479" s="10" t="str">
        <f>VLOOKUP(A7479,pomocne!$A:$C,3,FALSE)</f>
        <v>Rodič</v>
      </c>
    </row>
    <row r="7480" spans="1:5" s="24" customFormat="1" hidden="1" x14ac:dyDescent="0.25">
      <c r="A7480" s="23" t="s">
        <v>480</v>
      </c>
      <c r="B7480" s="23" t="s">
        <v>67</v>
      </c>
      <c r="C7480" s="23" t="s">
        <v>13</v>
      </c>
      <c r="D7480" s="24" t="str">
        <f>VLOOKUP(A7480,Vystup20160620!$C:$C,1,FALSE)</f>
        <v>wvz1id</v>
      </c>
      <c r="E7480" s="10" t="str">
        <f>VLOOKUP(A7480,pomocne!$A:$C,3,FALSE)</f>
        <v>Rodič</v>
      </c>
    </row>
    <row r="7481" spans="1:5" s="24" customFormat="1" ht="30" hidden="1" x14ac:dyDescent="0.25">
      <c r="A7481" s="23" t="s">
        <v>480</v>
      </c>
      <c r="B7481" s="23" t="s">
        <v>68</v>
      </c>
      <c r="C7481" s="23" t="s">
        <v>18</v>
      </c>
      <c r="D7481" s="24" t="str">
        <f>VLOOKUP(A7481,Vystup20160620!$C:$C,1,FALSE)</f>
        <v>wvz1id</v>
      </c>
      <c r="E7481" s="10" t="str">
        <f>VLOOKUP(A7481,pomocne!$A:$C,3,FALSE)</f>
        <v>Rodič</v>
      </c>
    </row>
    <row r="7482" spans="1:5" s="24" customFormat="1" hidden="1" x14ac:dyDescent="0.25">
      <c r="A7482" s="23" t="s">
        <v>480</v>
      </c>
      <c r="B7482" s="23" t="s">
        <v>69</v>
      </c>
      <c r="C7482" s="23" t="s">
        <v>18</v>
      </c>
      <c r="D7482" s="24" t="str">
        <f>VLOOKUP(A7482,Vystup20160620!$C:$C,1,FALSE)</f>
        <v>wvz1id</v>
      </c>
      <c r="E7482" s="10" t="str">
        <f>VLOOKUP(A7482,pomocne!$A:$C,3,FALSE)</f>
        <v>Rodič</v>
      </c>
    </row>
    <row r="7483" spans="1:5" s="24" customFormat="1" hidden="1" x14ac:dyDescent="0.25">
      <c r="A7483" s="23" t="s">
        <v>480</v>
      </c>
      <c r="B7483" s="23" t="s">
        <v>70</v>
      </c>
      <c r="C7483" s="23" t="s">
        <v>13</v>
      </c>
      <c r="D7483" s="24" t="str">
        <f>VLOOKUP(A7483,Vystup20160620!$C:$C,1,FALSE)</f>
        <v>wvz1id</v>
      </c>
      <c r="E7483" s="10" t="str">
        <f>VLOOKUP(A7483,pomocne!$A:$C,3,FALSE)</f>
        <v>Rodič</v>
      </c>
    </row>
    <row r="7484" spans="1:5" s="24" customFormat="1" hidden="1" x14ac:dyDescent="0.25">
      <c r="A7484" s="23" t="s">
        <v>480</v>
      </c>
      <c r="B7484" s="23" t="s">
        <v>129</v>
      </c>
      <c r="C7484" s="23" t="s">
        <v>18</v>
      </c>
      <c r="D7484" s="24" t="str">
        <f>VLOOKUP(A7484,Vystup20160620!$C:$C,1,FALSE)</f>
        <v>wvz1id</v>
      </c>
      <c r="E7484" s="10" t="str">
        <f>VLOOKUP(A7484,pomocne!$A:$C,3,FALSE)</f>
        <v>Rodič</v>
      </c>
    </row>
    <row r="7485" spans="1:5" s="24" customFormat="1" hidden="1" x14ac:dyDescent="0.25">
      <c r="A7485" s="23" t="s">
        <v>480</v>
      </c>
      <c r="B7485" s="23" t="s">
        <v>130</v>
      </c>
      <c r="C7485" s="23" t="s">
        <v>18</v>
      </c>
      <c r="D7485" s="24" t="str">
        <f>VLOOKUP(A7485,Vystup20160620!$C:$C,1,FALSE)</f>
        <v>wvz1id</v>
      </c>
      <c r="E7485" s="10" t="str">
        <f>VLOOKUP(A7485,pomocne!$A:$C,3,FALSE)</f>
        <v>Rodič</v>
      </c>
    </row>
    <row r="7486" spans="1:5" s="24" customFormat="1" hidden="1" x14ac:dyDescent="0.25">
      <c r="A7486" s="23" t="s">
        <v>480</v>
      </c>
      <c r="B7486" s="23" t="s">
        <v>131</v>
      </c>
      <c r="C7486" s="23" t="s">
        <v>18</v>
      </c>
      <c r="D7486" s="24" t="str">
        <f>VLOOKUP(A7486,Vystup20160620!$C:$C,1,FALSE)</f>
        <v>wvz1id</v>
      </c>
      <c r="E7486" s="10" t="str">
        <f>VLOOKUP(A7486,pomocne!$A:$C,3,FALSE)</f>
        <v>Rodič</v>
      </c>
    </row>
    <row r="7487" spans="1:5" s="24" customFormat="1" hidden="1" x14ac:dyDescent="0.25">
      <c r="A7487" s="23" t="s">
        <v>480</v>
      </c>
      <c r="B7487" s="23" t="s">
        <v>590</v>
      </c>
      <c r="C7487" s="23" t="s">
        <v>13</v>
      </c>
      <c r="D7487" s="24" t="str">
        <f>VLOOKUP(A7487,Vystup20160620!$C:$C,1,FALSE)</f>
        <v>wvz1id</v>
      </c>
      <c r="E7487" s="10" t="str">
        <f>VLOOKUP(A7487,pomocne!$A:$C,3,FALSE)</f>
        <v>Rodič</v>
      </c>
    </row>
    <row r="7488" spans="1:5" s="24" customFormat="1" hidden="1" x14ac:dyDescent="0.25">
      <c r="A7488" s="23" t="s">
        <v>480</v>
      </c>
      <c r="B7488" s="23" t="s">
        <v>620</v>
      </c>
      <c r="C7488" s="23" t="s">
        <v>13</v>
      </c>
      <c r="D7488" s="24" t="str">
        <f>VLOOKUP(A7488,Vystup20160620!$C:$C,1,FALSE)</f>
        <v>wvz1id</v>
      </c>
      <c r="E7488" s="10" t="str">
        <f>VLOOKUP(A7488,pomocne!$A:$C,3,FALSE)</f>
        <v>Rodič</v>
      </c>
    </row>
    <row r="7489" spans="1:5" s="24" customFormat="1" hidden="1" x14ac:dyDescent="0.25">
      <c r="A7489" s="23" t="s">
        <v>480</v>
      </c>
      <c r="B7489" s="23" t="s">
        <v>73</v>
      </c>
      <c r="C7489" s="23" t="s">
        <v>13</v>
      </c>
      <c r="D7489" s="24" t="str">
        <f>VLOOKUP(A7489,Vystup20160620!$C:$C,1,FALSE)</f>
        <v>wvz1id</v>
      </c>
      <c r="E7489" s="10" t="str">
        <f>VLOOKUP(A7489,pomocne!$A:$C,3,FALSE)</f>
        <v>Rodič</v>
      </c>
    </row>
    <row r="7490" spans="1:5" s="24" customFormat="1" hidden="1" x14ac:dyDescent="0.25">
      <c r="A7490" s="23" t="s">
        <v>480</v>
      </c>
      <c r="B7490" s="23" t="s">
        <v>591</v>
      </c>
      <c r="C7490" s="23" t="s">
        <v>13</v>
      </c>
      <c r="D7490" s="24" t="str">
        <f>VLOOKUP(A7490,Vystup20160620!$C:$C,1,FALSE)</f>
        <v>wvz1id</v>
      </c>
      <c r="E7490" s="10" t="str">
        <f>VLOOKUP(A7490,pomocne!$A:$C,3,FALSE)</f>
        <v>Rodič</v>
      </c>
    </row>
    <row r="7491" spans="1:5" s="24" customFormat="1" hidden="1" x14ac:dyDescent="0.25">
      <c r="A7491" s="23" t="s">
        <v>480</v>
      </c>
      <c r="B7491" s="23" t="s">
        <v>75</v>
      </c>
      <c r="C7491" s="23" t="s">
        <v>13</v>
      </c>
      <c r="D7491" s="24" t="str">
        <f>VLOOKUP(A7491,Vystup20160620!$C:$C,1,FALSE)</f>
        <v>wvz1id</v>
      </c>
      <c r="E7491" s="10" t="str">
        <f>VLOOKUP(A7491,pomocne!$A:$C,3,FALSE)</f>
        <v>Rodič</v>
      </c>
    </row>
    <row r="7492" spans="1:5" s="24" customFormat="1" ht="30" hidden="1" x14ac:dyDescent="0.25">
      <c r="A7492" s="23" t="s">
        <v>480</v>
      </c>
      <c r="B7492" s="23" t="s">
        <v>592</v>
      </c>
      <c r="C7492" s="23" t="s">
        <v>13</v>
      </c>
      <c r="D7492" s="24" t="str">
        <f>VLOOKUP(A7492,Vystup20160620!$C:$C,1,FALSE)</f>
        <v>wvz1id</v>
      </c>
      <c r="E7492" s="10" t="str">
        <f>VLOOKUP(A7492,pomocne!$A:$C,3,FALSE)</f>
        <v>Rodič</v>
      </c>
    </row>
    <row r="7493" spans="1:5" s="24" customFormat="1" hidden="1" x14ac:dyDescent="0.25">
      <c r="A7493" s="23" t="s">
        <v>480</v>
      </c>
      <c r="B7493" s="23" t="s">
        <v>593</v>
      </c>
      <c r="C7493" s="23" t="s">
        <v>13</v>
      </c>
      <c r="D7493" s="24" t="str">
        <f>VLOOKUP(A7493,Vystup20160620!$C:$C,1,FALSE)</f>
        <v>wvz1id</v>
      </c>
      <c r="E7493" s="10" t="str">
        <f>VLOOKUP(A7493,pomocne!$A:$C,3,FALSE)</f>
        <v>Rodič</v>
      </c>
    </row>
    <row r="7494" spans="1:5" s="24" customFormat="1" ht="30" hidden="1" x14ac:dyDescent="0.25">
      <c r="A7494" s="23" t="s">
        <v>480</v>
      </c>
      <c r="B7494" s="23" t="s">
        <v>623</v>
      </c>
      <c r="C7494" s="23" t="s">
        <v>13</v>
      </c>
      <c r="D7494" s="24" t="str">
        <f>VLOOKUP(A7494,Vystup20160620!$C:$C,1,FALSE)</f>
        <v>wvz1id</v>
      </c>
      <c r="E7494" s="10" t="str">
        <f>VLOOKUP(A7494,pomocne!$A:$C,3,FALSE)</f>
        <v>Rodič</v>
      </c>
    </row>
    <row r="7495" spans="1:5" s="24" customFormat="1" hidden="1" x14ac:dyDescent="0.25">
      <c r="A7495" s="23" t="s">
        <v>480</v>
      </c>
      <c r="B7495" s="23" t="s">
        <v>76</v>
      </c>
      <c r="C7495" s="23" t="s">
        <v>13</v>
      </c>
      <c r="D7495" s="24" t="str">
        <f>VLOOKUP(A7495,Vystup20160620!$C:$C,1,FALSE)</f>
        <v>wvz1id</v>
      </c>
      <c r="E7495" s="10" t="str">
        <f>VLOOKUP(A7495,pomocne!$A:$C,3,FALSE)</f>
        <v>Rodič</v>
      </c>
    </row>
    <row r="7496" spans="1:5" s="24" customFormat="1" ht="30" hidden="1" x14ac:dyDescent="0.25">
      <c r="A7496" s="23" t="s">
        <v>480</v>
      </c>
      <c r="B7496" s="23" t="s">
        <v>77</v>
      </c>
      <c r="C7496" s="23" t="s">
        <v>18</v>
      </c>
      <c r="D7496" s="24" t="str">
        <f>VLOOKUP(A7496,Vystup20160620!$C:$C,1,FALSE)</f>
        <v>wvz1id</v>
      </c>
      <c r="E7496" s="10" t="str">
        <f>VLOOKUP(A7496,pomocne!$A:$C,3,FALSE)</f>
        <v>Rodič</v>
      </c>
    </row>
    <row r="7497" spans="1:5" s="24" customFormat="1" hidden="1" x14ac:dyDescent="0.25">
      <c r="A7497" s="23" t="s">
        <v>480</v>
      </c>
      <c r="B7497" s="23" t="s">
        <v>594</v>
      </c>
      <c r="C7497" s="23" t="s">
        <v>18</v>
      </c>
      <c r="D7497" s="24" t="str">
        <f>VLOOKUP(A7497,Vystup20160620!$C:$C,1,FALSE)</f>
        <v>wvz1id</v>
      </c>
      <c r="E7497" s="10" t="str">
        <f>VLOOKUP(A7497,pomocne!$A:$C,3,FALSE)</f>
        <v>Rodič</v>
      </c>
    </row>
    <row r="7498" spans="1:5" s="24" customFormat="1" hidden="1" x14ac:dyDescent="0.25">
      <c r="A7498" s="23" t="s">
        <v>480</v>
      </c>
      <c r="B7498" s="23" t="s">
        <v>595</v>
      </c>
      <c r="C7498" s="23" t="s">
        <v>18</v>
      </c>
      <c r="D7498" s="24" t="str">
        <f>VLOOKUP(A7498,Vystup20160620!$C:$C,1,FALSE)</f>
        <v>wvz1id</v>
      </c>
      <c r="E7498" s="10" t="str">
        <f>VLOOKUP(A7498,pomocne!$A:$C,3,FALSE)</f>
        <v>Rodič</v>
      </c>
    </row>
    <row r="7499" spans="1:5" s="24" customFormat="1" hidden="1" x14ac:dyDescent="0.25">
      <c r="A7499" s="23" t="s">
        <v>480</v>
      </c>
      <c r="B7499" s="23" t="s">
        <v>82</v>
      </c>
      <c r="C7499" s="23" t="s">
        <v>13</v>
      </c>
      <c r="D7499" s="24" t="str">
        <f>VLOOKUP(A7499,Vystup20160620!$C:$C,1,FALSE)</f>
        <v>wvz1id</v>
      </c>
      <c r="E7499" s="10" t="str">
        <f>VLOOKUP(A7499,pomocne!$A:$C,3,FALSE)</f>
        <v>Rodič</v>
      </c>
    </row>
    <row r="7500" spans="1:5" s="24" customFormat="1" hidden="1" x14ac:dyDescent="0.25">
      <c r="A7500" s="23" t="s">
        <v>480</v>
      </c>
      <c r="B7500" s="23" t="s">
        <v>596</v>
      </c>
      <c r="C7500" s="23" t="s">
        <v>13</v>
      </c>
      <c r="D7500" s="24" t="str">
        <f>VLOOKUP(A7500,Vystup20160620!$C:$C,1,FALSE)</f>
        <v>wvz1id</v>
      </c>
      <c r="E7500" s="10" t="str">
        <f>VLOOKUP(A7500,pomocne!$A:$C,3,FALSE)</f>
        <v>Rodič</v>
      </c>
    </row>
    <row r="7501" spans="1:5" s="24" customFormat="1" hidden="1" x14ac:dyDescent="0.25">
      <c r="A7501" s="23" t="s">
        <v>480</v>
      </c>
      <c r="B7501" s="23" t="s">
        <v>84</v>
      </c>
      <c r="C7501" s="23" t="s">
        <v>13</v>
      </c>
      <c r="D7501" s="24" t="str">
        <f>VLOOKUP(A7501,Vystup20160620!$C:$C,1,FALSE)</f>
        <v>wvz1id</v>
      </c>
      <c r="E7501" s="10" t="str">
        <f>VLOOKUP(A7501,pomocne!$A:$C,3,FALSE)</f>
        <v>Rodič</v>
      </c>
    </row>
    <row r="7502" spans="1:5" s="24" customFormat="1" hidden="1" x14ac:dyDescent="0.25">
      <c r="A7502" s="23" t="s">
        <v>480</v>
      </c>
      <c r="B7502" s="23" t="s">
        <v>597</v>
      </c>
      <c r="C7502" s="23" t="s">
        <v>13</v>
      </c>
      <c r="D7502" s="24" t="str">
        <f>VLOOKUP(A7502,Vystup20160620!$C:$C,1,FALSE)</f>
        <v>wvz1id</v>
      </c>
      <c r="E7502" s="10" t="str">
        <f>VLOOKUP(A7502,pomocne!$A:$C,3,FALSE)</f>
        <v>Rodič</v>
      </c>
    </row>
    <row r="7503" spans="1:5" s="24" customFormat="1" hidden="1" x14ac:dyDescent="0.25">
      <c r="A7503" s="23" t="s">
        <v>480</v>
      </c>
      <c r="B7503" s="23" t="s">
        <v>598</v>
      </c>
      <c r="C7503" s="23" t="s">
        <v>13</v>
      </c>
      <c r="D7503" s="24" t="str">
        <f>VLOOKUP(A7503,Vystup20160620!$C:$C,1,FALSE)</f>
        <v>wvz1id</v>
      </c>
      <c r="E7503" s="10" t="str">
        <f>VLOOKUP(A7503,pomocne!$A:$C,3,FALSE)</f>
        <v>Rodič</v>
      </c>
    </row>
    <row r="7504" spans="1:5" s="24" customFormat="1" ht="30" hidden="1" x14ac:dyDescent="0.25">
      <c r="A7504" s="23" t="s">
        <v>480</v>
      </c>
      <c r="B7504" s="23" t="s">
        <v>87</v>
      </c>
      <c r="C7504" s="23" t="s">
        <v>13</v>
      </c>
      <c r="D7504" s="24" t="str">
        <f>VLOOKUP(A7504,Vystup20160620!$C:$C,1,FALSE)</f>
        <v>wvz1id</v>
      </c>
      <c r="E7504" s="10" t="str">
        <f>VLOOKUP(A7504,pomocne!$A:$C,3,FALSE)</f>
        <v>Rodič</v>
      </c>
    </row>
    <row r="7505" spans="1:5" s="24" customFormat="1" ht="30" hidden="1" x14ac:dyDescent="0.25">
      <c r="A7505" s="23" t="s">
        <v>480</v>
      </c>
      <c r="B7505" s="23" t="s">
        <v>88</v>
      </c>
      <c r="C7505" s="23" t="s">
        <v>13</v>
      </c>
      <c r="D7505" s="24" t="str">
        <f>VLOOKUP(A7505,Vystup20160620!$C:$C,1,FALSE)</f>
        <v>wvz1id</v>
      </c>
      <c r="E7505" s="10" t="str">
        <f>VLOOKUP(A7505,pomocne!$A:$C,3,FALSE)</f>
        <v>Rodič</v>
      </c>
    </row>
    <row r="7506" spans="1:5" s="24" customFormat="1" hidden="1" x14ac:dyDescent="0.25">
      <c r="A7506" s="23" t="s">
        <v>243</v>
      </c>
      <c r="B7506" s="23" t="s">
        <v>511</v>
      </c>
      <c r="C7506" s="23" t="s">
        <v>135</v>
      </c>
      <c r="D7506" s="24" t="str">
        <f>VLOOKUP(A7506,Vystup20160620!$C:$C,1,FALSE)</f>
        <v>x6cys4</v>
      </c>
      <c r="E7506" s="10" t="str">
        <f>VLOOKUP(A7506,pomocne!$A:$C,3,FALSE)</f>
        <v>Rodič</v>
      </c>
    </row>
    <row r="7507" spans="1:5" s="24" customFormat="1" hidden="1" x14ac:dyDescent="0.25">
      <c r="A7507" s="23" t="s">
        <v>243</v>
      </c>
      <c r="B7507" s="23" t="s">
        <v>512</v>
      </c>
      <c r="C7507" s="23" t="s">
        <v>18</v>
      </c>
      <c r="D7507" s="24" t="str">
        <f>VLOOKUP(A7507,Vystup20160620!$C:$C,1,FALSE)</f>
        <v>x6cys4</v>
      </c>
      <c r="E7507" s="10" t="str">
        <f>VLOOKUP(A7507,pomocne!$A:$C,3,FALSE)</f>
        <v>Rodič</v>
      </c>
    </row>
    <row r="7508" spans="1:5" s="24" customFormat="1" hidden="1" x14ac:dyDescent="0.25">
      <c r="A7508" s="23" t="s">
        <v>243</v>
      </c>
      <c r="B7508" s="23" t="s">
        <v>513</v>
      </c>
      <c r="C7508" s="23" t="s">
        <v>13</v>
      </c>
      <c r="D7508" s="24" t="str">
        <f>VLOOKUP(A7508,Vystup20160620!$C:$C,1,FALSE)</f>
        <v>x6cys4</v>
      </c>
      <c r="E7508" s="10" t="str">
        <f>VLOOKUP(A7508,pomocne!$A:$C,3,FALSE)</f>
        <v>Rodič</v>
      </c>
    </row>
    <row r="7509" spans="1:5" s="24" customFormat="1" hidden="1" x14ac:dyDescent="0.25">
      <c r="A7509" s="23" t="s">
        <v>243</v>
      </c>
      <c r="B7509" s="23" t="s">
        <v>514</v>
      </c>
      <c r="C7509" s="23" t="s">
        <v>13</v>
      </c>
      <c r="D7509" s="24" t="str">
        <f>VLOOKUP(A7509,Vystup20160620!$C:$C,1,FALSE)</f>
        <v>x6cys4</v>
      </c>
      <c r="E7509" s="10" t="str">
        <f>VLOOKUP(A7509,pomocne!$A:$C,3,FALSE)</f>
        <v>Rodič</v>
      </c>
    </row>
    <row r="7510" spans="1:5" s="24" customFormat="1" hidden="1" x14ac:dyDescent="0.25">
      <c r="A7510" s="23" t="s">
        <v>243</v>
      </c>
      <c r="B7510" s="23" t="s">
        <v>515</v>
      </c>
      <c r="C7510" s="23" t="s">
        <v>13</v>
      </c>
      <c r="D7510" s="24" t="str">
        <f>VLOOKUP(A7510,Vystup20160620!$C:$C,1,FALSE)</f>
        <v>x6cys4</v>
      </c>
      <c r="E7510" s="10" t="str">
        <f>VLOOKUP(A7510,pomocne!$A:$C,3,FALSE)</f>
        <v>Rodič</v>
      </c>
    </row>
    <row r="7511" spans="1:5" s="24" customFormat="1" hidden="1" x14ac:dyDescent="0.25">
      <c r="A7511" s="23" t="s">
        <v>243</v>
      </c>
      <c r="B7511" s="23" t="s">
        <v>735</v>
      </c>
      <c r="C7511" s="23" t="s">
        <v>13</v>
      </c>
      <c r="D7511" s="24" t="str">
        <f>VLOOKUP(A7511,Vystup20160620!$C:$C,1,FALSE)</f>
        <v>x6cys4</v>
      </c>
      <c r="E7511" s="10" t="str">
        <f>VLOOKUP(A7511,pomocne!$A:$C,3,FALSE)</f>
        <v>Rodič</v>
      </c>
    </row>
    <row r="7512" spans="1:5" s="24" customFormat="1" hidden="1" x14ac:dyDescent="0.25">
      <c r="A7512" s="23" t="s">
        <v>243</v>
      </c>
      <c r="B7512" s="23" t="s">
        <v>517</v>
      </c>
      <c r="C7512" s="23" t="s">
        <v>13</v>
      </c>
      <c r="D7512" s="24" t="str">
        <f>VLOOKUP(A7512,Vystup20160620!$C:$C,1,FALSE)</f>
        <v>x6cys4</v>
      </c>
      <c r="E7512" s="10" t="str">
        <f>VLOOKUP(A7512,pomocne!$A:$C,3,FALSE)</f>
        <v>Rodič</v>
      </c>
    </row>
    <row r="7513" spans="1:5" s="24" customFormat="1" hidden="1" x14ac:dyDescent="0.25">
      <c r="A7513" s="23" t="s">
        <v>243</v>
      </c>
      <c r="B7513" s="23" t="s">
        <v>736</v>
      </c>
      <c r="C7513" s="23" t="s">
        <v>13</v>
      </c>
      <c r="D7513" s="24" t="str">
        <f>VLOOKUP(A7513,Vystup20160620!$C:$C,1,FALSE)</f>
        <v>x6cys4</v>
      </c>
      <c r="E7513" s="10" t="str">
        <f>VLOOKUP(A7513,pomocne!$A:$C,3,FALSE)</f>
        <v>Rodič</v>
      </c>
    </row>
    <row r="7514" spans="1:5" s="24" customFormat="1" hidden="1" x14ac:dyDescent="0.25">
      <c r="A7514" s="23" t="s">
        <v>243</v>
      </c>
      <c r="B7514" s="23" t="s">
        <v>519</v>
      </c>
      <c r="C7514" s="23" t="s">
        <v>13</v>
      </c>
      <c r="D7514" s="24" t="str">
        <f>VLOOKUP(A7514,Vystup20160620!$C:$C,1,FALSE)</f>
        <v>x6cys4</v>
      </c>
      <c r="E7514" s="10" t="str">
        <f>VLOOKUP(A7514,pomocne!$A:$C,3,FALSE)</f>
        <v>Rodič</v>
      </c>
    </row>
    <row r="7515" spans="1:5" s="24" customFormat="1" hidden="1" x14ac:dyDescent="0.25">
      <c r="A7515" s="23" t="s">
        <v>243</v>
      </c>
      <c r="B7515" s="23" t="s">
        <v>520</v>
      </c>
      <c r="C7515" s="23" t="s">
        <v>18</v>
      </c>
      <c r="D7515" s="24" t="str">
        <f>VLOOKUP(A7515,Vystup20160620!$C:$C,1,FALSE)</f>
        <v>x6cys4</v>
      </c>
      <c r="E7515" s="10" t="str">
        <f>VLOOKUP(A7515,pomocne!$A:$C,3,FALSE)</f>
        <v>Rodič</v>
      </c>
    </row>
    <row r="7516" spans="1:5" s="24" customFormat="1" hidden="1" x14ac:dyDescent="0.25">
      <c r="A7516" s="23" t="s">
        <v>243</v>
      </c>
      <c r="B7516" s="23" t="s">
        <v>521</v>
      </c>
      <c r="C7516" s="23" t="s">
        <v>18</v>
      </c>
      <c r="D7516" s="24" t="str">
        <f>VLOOKUP(A7516,Vystup20160620!$C:$C,1,FALSE)</f>
        <v>x6cys4</v>
      </c>
      <c r="E7516" s="10" t="str">
        <f>VLOOKUP(A7516,pomocne!$A:$C,3,FALSE)</f>
        <v>Rodič</v>
      </c>
    </row>
    <row r="7517" spans="1:5" s="24" customFormat="1" hidden="1" x14ac:dyDescent="0.25">
      <c r="A7517" s="23" t="s">
        <v>243</v>
      </c>
      <c r="B7517" s="23" t="s">
        <v>522</v>
      </c>
      <c r="C7517" s="23" t="s">
        <v>13</v>
      </c>
      <c r="D7517" s="24" t="str">
        <f>VLOOKUP(A7517,Vystup20160620!$C:$C,1,FALSE)</f>
        <v>x6cys4</v>
      </c>
      <c r="E7517" s="10" t="str">
        <f>VLOOKUP(A7517,pomocne!$A:$C,3,FALSE)</f>
        <v>Rodič</v>
      </c>
    </row>
    <row r="7518" spans="1:5" s="24" customFormat="1" ht="30" hidden="1" x14ac:dyDescent="0.25">
      <c r="A7518" s="23" t="s">
        <v>243</v>
      </c>
      <c r="B7518" s="23" t="s">
        <v>19</v>
      </c>
      <c r="C7518" s="23" t="s">
        <v>18</v>
      </c>
      <c r="D7518" s="24" t="str">
        <f>VLOOKUP(A7518,Vystup20160620!$C:$C,1,FALSE)</f>
        <v>x6cys4</v>
      </c>
      <c r="E7518" s="10" t="str">
        <f>VLOOKUP(A7518,pomocne!$A:$C,3,FALSE)</f>
        <v>Rodič</v>
      </c>
    </row>
    <row r="7519" spans="1:5" s="24" customFormat="1" ht="30" hidden="1" x14ac:dyDescent="0.25">
      <c r="A7519" s="23" t="s">
        <v>243</v>
      </c>
      <c r="B7519" s="23" t="s">
        <v>20</v>
      </c>
      <c r="C7519" s="23" t="s">
        <v>13</v>
      </c>
      <c r="D7519" s="24" t="str">
        <f>VLOOKUP(A7519,Vystup20160620!$C:$C,1,FALSE)</f>
        <v>x6cys4</v>
      </c>
      <c r="E7519" s="10" t="str">
        <f>VLOOKUP(A7519,pomocne!$A:$C,3,FALSE)</f>
        <v>Rodič</v>
      </c>
    </row>
    <row r="7520" spans="1:5" s="24" customFormat="1" ht="30" hidden="1" x14ac:dyDescent="0.25">
      <c r="A7520" s="23" t="s">
        <v>243</v>
      </c>
      <c r="B7520" s="23" t="s">
        <v>600</v>
      </c>
      <c r="C7520" s="23" t="s">
        <v>18</v>
      </c>
      <c r="D7520" s="24" t="str">
        <f>VLOOKUP(A7520,Vystup20160620!$C:$C,1,FALSE)</f>
        <v>x6cys4</v>
      </c>
      <c r="E7520" s="10" t="str">
        <f>VLOOKUP(A7520,pomocne!$A:$C,3,FALSE)</f>
        <v>Rodič</v>
      </c>
    </row>
    <row r="7521" spans="1:5" s="24" customFormat="1" ht="30" hidden="1" x14ac:dyDescent="0.25">
      <c r="A7521" s="23" t="s">
        <v>243</v>
      </c>
      <c r="B7521" s="23" t="s">
        <v>601</v>
      </c>
      <c r="C7521" s="23" t="s">
        <v>13</v>
      </c>
      <c r="D7521" s="24" t="str">
        <f>VLOOKUP(A7521,Vystup20160620!$C:$C,1,FALSE)</f>
        <v>x6cys4</v>
      </c>
      <c r="E7521" s="10" t="str">
        <f>VLOOKUP(A7521,pomocne!$A:$C,3,FALSE)</f>
        <v>Rodič</v>
      </c>
    </row>
    <row r="7522" spans="1:5" s="24" customFormat="1" ht="30" hidden="1" x14ac:dyDescent="0.25">
      <c r="A7522" s="23" t="s">
        <v>243</v>
      </c>
      <c r="B7522" s="23" t="s">
        <v>602</v>
      </c>
      <c r="C7522" s="23" t="s">
        <v>13</v>
      </c>
      <c r="D7522" s="24" t="str">
        <f>VLOOKUP(A7522,Vystup20160620!$C:$C,1,FALSE)</f>
        <v>x6cys4</v>
      </c>
      <c r="E7522" s="10" t="str">
        <f>VLOOKUP(A7522,pomocne!$A:$C,3,FALSE)</f>
        <v>Rodič</v>
      </c>
    </row>
    <row r="7523" spans="1:5" s="24" customFormat="1" ht="30" hidden="1" x14ac:dyDescent="0.25">
      <c r="A7523" s="23" t="s">
        <v>243</v>
      </c>
      <c r="B7523" s="23" t="s">
        <v>603</v>
      </c>
      <c r="C7523" s="23" t="s">
        <v>18</v>
      </c>
      <c r="D7523" s="24" t="str">
        <f>VLOOKUP(A7523,Vystup20160620!$C:$C,1,FALSE)</f>
        <v>x6cys4</v>
      </c>
      <c r="E7523" s="10" t="str">
        <f>VLOOKUP(A7523,pomocne!$A:$C,3,FALSE)</f>
        <v>Rodič</v>
      </c>
    </row>
    <row r="7524" spans="1:5" s="24" customFormat="1" ht="30" hidden="1" x14ac:dyDescent="0.25">
      <c r="A7524" s="23" t="s">
        <v>243</v>
      </c>
      <c r="B7524" s="23" t="s">
        <v>604</v>
      </c>
      <c r="C7524" s="23" t="s">
        <v>13</v>
      </c>
      <c r="D7524" s="24" t="str">
        <f>VLOOKUP(A7524,Vystup20160620!$C:$C,1,FALSE)</f>
        <v>x6cys4</v>
      </c>
      <c r="E7524" s="10" t="str">
        <f>VLOOKUP(A7524,pomocne!$A:$C,3,FALSE)</f>
        <v>Rodič</v>
      </c>
    </row>
    <row r="7525" spans="1:5" s="24" customFormat="1" ht="30" hidden="1" x14ac:dyDescent="0.25">
      <c r="A7525" s="23" t="s">
        <v>243</v>
      </c>
      <c r="B7525" s="23" t="s">
        <v>605</v>
      </c>
      <c r="C7525" s="23" t="s">
        <v>13</v>
      </c>
      <c r="D7525" s="24" t="str">
        <f>VLOOKUP(A7525,Vystup20160620!$C:$C,1,FALSE)</f>
        <v>x6cys4</v>
      </c>
      <c r="E7525" s="10" t="str">
        <f>VLOOKUP(A7525,pomocne!$A:$C,3,FALSE)</f>
        <v>Rodič</v>
      </c>
    </row>
    <row r="7526" spans="1:5" s="24" customFormat="1" ht="30" hidden="1" x14ac:dyDescent="0.25">
      <c r="A7526" s="23" t="s">
        <v>243</v>
      </c>
      <c r="B7526" s="23" t="s">
        <v>562</v>
      </c>
      <c r="C7526" s="23" t="s">
        <v>13</v>
      </c>
      <c r="D7526" s="24" t="str">
        <f>VLOOKUP(A7526,Vystup20160620!$C:$C,1,FALSE)</f>
        <v>x6cys4</v>
      </c>
      <c r="E7526" s="10" t="str">
        <f>VLOOKUP(A7526,pomocne!$A:$C,3,FALSE)</f>
        <v>Rodič</v>
      </c>
    </row>
    <row r="7527" spans="1:5" s="24" customFormat="1" ht="30" hidden="1" x14ac:dyDescent="0.25">
      <c r="A7527" s="23" t="s">
        <v>243</v>
      </c>
      <c r="B7527" s="23" t="s">
        <v>563</v>
      </c>
      <c r="C7527" s="23" t="s">
        <v>13</v>
      </c>
      <c r="D7527" s="24" t="str">
        <f>VLOOKUP(A7527,Vystup20160620!$C:$C,1,FALSE)</f>
        <v>x6cys4</v>
      </c>
      <c r="E7527" s="10" t="str">
        <f>VLOOKUP(A7527,pomocne!$A:$C,3,FALSE)</f>
        <v>Rodič</v>
      </c>
    </row>
    <row r="7528" spans="1:5" s="24" customFormat="1" ht="30" hidden="1" x14ac:dyDescent="0.25">
      <c r="A7528" s="23" t="s">
        <v>243</v>
      </c>
      <c r="B7528" s="23" t="s">
        <v>564</v>
      </c>
      <c r="C7528" s="23" t="s">
        <v>18</v>
      </c>
      <c r="D7528" s="24" t="str">
        <f>VLOOKUP(A7528,Vystup20160620!$C:$C,1,FALSE)</f>
        <v>x6cys4</v>
      </c>
      <c r="E7528" s="10" t="str">
        <f>VLOOKUP(A7528,pomocne!$A:$C,3,FALSE)</f>
        <v>Rodič</v>
      </c>
    </row>
    <row r="7529" spans="1:5" s="24" customFormat="1" ht="30" hidden="1" x14ac:dyDescent="0.25">
      <c r="A7529" s="23" t="s">
        <v>243</v>
      </c>
      <c r="B7529" s="23" t="s">
        <v>565</v>
      </c>
      <c r="C7529" s="23" t="s">
        <v>18</v>
      </c>
      <c r="D7529" s="24" t="str">
        <f>VLOOKUP(A7529,Vystup20160620!$C:$C,1,FALSE)</f>
        <v>x6cys4</v>
      </c>
      <c r="E7529" s="10" t="str">
        <f>VLOOKUP(A7529,pomocne!$A:$C,3,FALSE)</f>
        <v>Rodič</v>
      </c>
    </row>
    <row r="7530" spans="1:5" s="24" customFormat="1" ht="30" hidden="1" x14ac:dyDescent="0.25">
      <c r="A7530" s="23" t="s">
        <v>243</v>
      </c>
      <c r="B7530" s="23" t="s">
        <v>566</v>
      </c>
      <c r="C7530" s="23" t="s">
        <v>13</v>
      </c>
      <c r="D7530" s="24" t="str">
        <f>VLOOKUP(A7530,Vystup20160620!$C:$C,1,FALSE)</f>
        <v>x6cys4</v>
      </c>
      <c r="E7530" s="10" t="str">
        <f>VLOOKUP(A7530,pomocne!$A:$C,3,FALSE)</f>
        <v>Rodič</v>
      </c>
    </row>
    <row r="7531" spans="1:5" s="24" customFormat="1" ht="30" hidden="1" x14ac:dyDescent="0.25">
      <c r="A7531" s="23" t="s">
        <v>243</v>
      </c>
      <c r="B7531" s="23" t="s">
        <v>567</v>
      </c>
      <c r="C7531" s="23" t="s">
        <v>13</v>
      </c>
      <c r="D7531" s="24" t="str">
        <f>VLOOKUP(A7531,Vystup20160620!$C:$C,1,FALSE)</f>
        <v>x6cys4</v>
      </c>
      <c r="E7531" s="10" t="str">
        <f>VLOOKUP(A7531,pomocne!$A:$C,3,FALSE)</f>
        <v>Rodič</v>
      </c>
    </row>
    <row r="7532" spans="1:5" s="24" customFormat="1" ht="30" hidden="1" x14ac:dyDescent="0.25">
      <c r="A7532" s="23" t="s">
        <v>243</v>
      </c>
      <c r="B7532" s="23" t="s">
        <v>568</v>
      </c>
      <c r="C7532" s="23" t="s">
        <v>18</v>
      </c>
      <c r="D7532" s="24" t="str">
        <f>VLOOKUP(A7532,Vystup20160620!$C:$C,1,FALSE)</f>
        <v>x6cys4</v>
      </c>
      <c r="E7532" s="10" t="str">
        <f>VLOOKUP(A7532,pomocne!$A:$C,3,FALSE)</f>
        <v>Rodič</v>
      </c>
    </row>
    <row r="7533" spans="1:5" s="24" customFormat="1" ht="30" hidden="1" x14ac:dyDescent="0.25">
      <c r="A7533" s="23" t="s">
        <v>243</v>
      </c>
      <c r="B7533" s="23" t="s">
        <v>569</v>
      </c>
      <c r="C7533" s="23" t="s">
        <v>18</v>
      </c>
      <c r="D7533" s="24" t="str">
        <f>VLOOKUP(A7533,Vystup20160620!$C:$C,1,FALSE)</f>
        <v>x6cys4</v>
      </c>
      <c r="E7533" s="10" t="str">
        <f>VLOOKUP(A7533,pomocne!$A:$C,3,FALSE)</f>
        <v>Rodič</v>
      </c>
    </row>
    <row r="7534" spans="1:5" s="24" customFormat="1" ht="30" hidden="1" x14ac:dyDescent="0.25">
      <c r="A7534" s="23" t="s">
        <v>243</v>
      </c>
      <c r="B7534" s="23" t="s">
        <v>570</v>
      </c>
      <c r="C7534" s="23" t="s">
        <v>18</v>
      </c>
      <c r="D7534" s="24" t="str">
        <f>VLOOKUP(A7534,Vystup20160620!$C:$C,1,FALSE)</f>
        <v>x6cys4</v>
      </c>
      <c r="E7534" s="10" t="str">
        <f>VLOOKUP(A7534,pomocne!$A:$C,3,FALSE)</f>
        <v>Rodič</v>
      </c>
    </row>
    <row r="7535" spans="1:5" s="24" customFormat="1" hidden="1" x14ac:dyDescent="0.25">
      <c r="A7535" s="23" t="s">
        <v>243</v>
      </c>
      <c r="B7535" s="23" t="s">
        <v>30</v>
      </c>
      <c r="C7535" s="23" t="s">
        <v>13</v>
      </c>
      <c r="D7535" s="24" t="str">
        <f>VLOOKUP(A7535,Vystup20160620!$C:$C,1,FALSE)</f>
        <v>x6cys4</v>
      </c>
      <c r="E7535" s="10" t="str">
        <f>VLOOKUP(A7535,pomocne!$A:$C,3,FALSE)</f>
        <v>Rodič</v>
      </c>
    </row>
    <row r="7536" spans="1:5" s="24" customFormat="1" hidden="1" x14ac:dyDescent="0.25">
      <c r="A7536" s="23" t="s">
        <v>243</v>
      </c>
      <c r="B7536" s="23" t="s">
        <v>571</v>
      </c>
      <c r="C7536" s="23" t="s">
        <v>13</v>
      </c>
      <c r="D7536" s="24" t="str">
        <f>VLOOKUP(A7536,Vystup20160620!$C:$C,1,FALSE)</f>
        <v>x6cys4</v>
      </c>
      <c r="E7536" s="10" t="str">
        <f>VLOOKUP(A7536,pomocne!$A:$C,3,FALSE)</f>
        <v>Rodič</v>
      </c>
    </row>
    <row r="7537" spans="1:5" s="24" customFormat="1" hidden="1" x14ac:dyDescent="0.25">
      <c r="A7537" s="23" t="s">
        <v>243</v>
      </c>
      <c r="B7537" s="23" t="s">
        <v>572</v>
      </c>
      <c r="C7537" s="23" t="s">
        <v>13</v>
      </c>
      <c r="D7537" s="24" t="str">
        <f>VLOOKUP(A7537,Vystup20160620!$C:$C,1,FALSE)</f>
        <v>x6cys4</v>
      </c>
      <c r="E7537" s="10" t="str">
        <f>VLOOKUP(A7537,pomocne!$A:$C,3,FALSE)</f>
        <v>Rodič</v>
      </c>
    </row>
    <row r="7538" spans="1:5" s="24" customFormat="1" hidden="1" x14ac:dyDescent="0.25">
      <c r="A7538" s="23" t="s">
        <v>243</v>
      </c>
      <c r="B7538" s="23" t="s">
        <v>33</v>
      </c>
      <c r="C7538" s="23" t="s">
        <v>13</v>
      </c>
      <c r="D7538" s="24" t="str">
        <f>VLOOKUP(A7538,Vystup20160620!$C:$C,1,FALSE)</f>
        <v>x6cys4</v>
      </c>
      <c r="E7538" s="10" t="str">
        <f>VLOOKUP(A7538,pomocne!$A:$C,3,FALSE)</f>
        <v>Rodič</v>
      </c>
    </row>
    <row r="7539" spans="1:5" s="24" customFormat="1" hidden="1" x14ac:dyDescent="0.25">
      <c r="A7539" s="23" t="s">
        <v>243</v>
      </c>
      <c r="B7539" s="23" t="s">
        <v>606</v>
      </c>
      <c r="C7539" s="23" t="s">
        <v>18</v>
      </c>
      <c r="D7539" s="24" t="str">
        <f>VLOOKUP(A7539,Vystup20160620!$C:$C,1,FALSE)</f>
        <v>x6cys4</v>
      </c>
      <c r="E7539" s="10" t="str">
        <f>VLOOKUP(A7539,pomocne!$A:$C,3,FALSE)</f>
        <v>Rodič</v>
      </c>
    </row>
    <row r="7540" spans="1:5" s="24" customFormat="1" hidden="1" x14ac:dyDescent="0.25">
      <c r="A7540" s="23" t="s">
        <v>243</v>
      </c>
      <c r="B7540" s="23" t="s">
        <v>607</v>
      </c>
      <c r="C7540" s="23" t="s">
        <v>13</v>
      </c>
      <c r="D7540" s="24" t="str">
        <f>VLOOKUP(A7540,Vystup20160620!$C:$C,1,FALSE)</f>
        <v>x6cys4</v>
      </c>
      <c r="E7540" s="10" t="str">
        <f>VLOOKUP(A7540,pomocne!$A:$C,3,FALSE)</f>
        <v>Rodič</v>
      </c>
    </row>
    <row r="7541" spans="1:5" s="24" customFormat="1" ht="30" hidden="1" x14ac:dyDescent="0.25">
      <c r="A7541" s="23" t="s">
        <v>243</v>
      </c>
      <c r="B7541" s="23" t="s">
        <v>573</v>
      </c>
      <c r="C7541" s="23" t="s">
        <v>13</v>
      </c>
      <c r="D7541" s="24" t="str">
        <f>VLOOKUP(A7541,Vystup20160620!$C:$C,1,FALSE)</f>
        <v>x6cys4</v>
      </c>
      <c r="E7541" s="10" t="str">
        <f>VLOOKUP(A7541,pomocne!$A:$C,3,FALSE)</f>
        <v>Rodič</v>
      </c>
    </row>
    <row r="7542" spans="1:5" s="24" customFormat="1" ht="30" hidden="1" x14ac:dyDescent="0.25">
      <c r="A7542" s="23" t="s">
        <v>243</v>
      </c>
      <c r="B7542" s="23" t="s">
        <v>608</v>
      </c>
      <c r="C7542" s="23" t="s">
        <v>18</v>
      </c>
      <c r="D7542" s="24" t="str">
        <f>VLOOKUP(A7542,Vystup20160620!$C:$C,1,FALSE)</f>
        <v>x6cys4</v>
      </c>
      <c r="E7542" s="10" t="str">
        <f>VLOOKUP(A7542,pomocne!$A:$C,3,FALSE)</f>
        <v>Rodič</v>
      </c>
    </row>
    <row r="7543" spans="1:5" s="24" customFormat="1" hidden="1" x14ac:dyDescent="0.25">
      <c r="A7543" s="23" t="s">
        <v>243</v>
      </c>
      <c r="B7543" s="23" t="s">
        <v>38</v>
      </c>
      <c r="C7543" s="23" t="s">
        <v>13</v>
      </c>
      <c r="D7543" s="24" t="str">
        <f>VLOOKUP(A7543,Vystup20160620!$C:$C,1,FALSE)</f>
        <v>x6cys4</v>
      </c>
      <c r="E7543" s="10" t="str">
        <f>VLOOKUP(A7543,pomocne!$A:$C,3,FALSE)</f>
        <v>Rodič</v>
      </c>
    </row>
    <row r="7544" spans="1:5" s="24" customFormat="1" hidden="1" x14ac:dyDescent="0.25">
      <c r="A7544" s="23" t="s">
        <v>243</v>
      </c>
      <c r="B7544" s="23" t="s">
        <v>574</v>
      </c>
      <c r="C7544" s="23" t="s">
        <v>13</v>
      </c>
      <c r="D7544" s="24" t="str">
        <f>VLOOKUP(A7544,Vystup20160620!$C:$C,1,FALSE)</f>
        <v>x6cys4</v>
      </c>
      <c r="E7544" s="10" t="str">
        <f>VLOOKUP(A7544,pomocne!$A:$C,3,FALSE)</f>
        <v>Rodič</v>
      </c>
    </row>
    <row r="7545" spans="1:5" s="24" customFormat="1" hidden="1" x14ac:dyDescent="0.25">
      <c r="A7545" s="23" t="s">
        <v>243</v>
      </c>
      <c r="B7545" s="23" t="s">
        <v>575</v>
      </c>
      <c r="C7545" s="23" t="s">
        <v>13</v>
      </c>
      <c r="D7545" s="24" t="str">
        <f>VLOOKUP(A7545,Vystup20160620!$C:$C,1,FALSE)</f>
        <v>x6cys4</v>
      </c>
      <c r="E7545" s="10" t="str">
        <f>VLOOKUP(A7545,pomocne!$A:$C,3,FALSE)</f>
        <v>Rodič</v>
      </c>
    </row>
    <row r="7546" spans="1:5" s="24" customFormat="1" hidden="1" x14ac:dyDescent="0.25">
      <c r="A7546" s="23" t="s">
        <v>243</v>
      </c>
      <c r="B7546" s="23" t="s">
        <v>576</v>
      </c>
      <c r="C7546" s="23" t="s">
        <v>18</v>
      </c>
      <c r="D7546" s="24" t="str">
        <f>VLOOKUP(A7546,Vystup20160620!$C:$C,1,FALSE)</f>
        <v>x6cys4</v>
      </c>
      <c r="E7546" s="10" t="str">
        <f>VLOOKUP(A7546,pomocne!$A:$C,3,FALSE)</f>
        <v>Rodič</v>
      </c>
    </row>
    <row r="7547" spans="1:5" s="24" customFormat="1" hidden="1" x14ac:dyDescent="0.25">
      <c r="A7547" s="23" t="s">
        <v>243</v>
      </c>
      <c r="B7547" s="23" t="s">
        <v>577</v>
      </c>
      <c r="C7547" s="23" t="s">
        <v>13</v>
      </c>
      <c r="D7547" s="24" t="str">
        <f>VLOOKUP(A7547,Vystup20160620!$C:$C,1,FALSE)</f>
        <v>x6cys4</v>
      </c>
      <c r="E7547" s="10" t="str">
        <f>VLOOKUP(A7547,pomocne!$A:$C,3,FALSE)</f>
        <v>Rodič</v>
      </c>
    </row>
    <row r="7548" spans="1:5" s="24" customFormat="1" hidden="1" x14ac:dyDescent="0.25">
      <c r="A7548" s="23" t="s">
        <v>243</v>
      </c>
      <c r="B7548" s="23" t="s">
        <v>578</v>
      </c>
      <c r="C7548" s="23" t="s">
        <v>13</v>
      </c>
      <c r="D7548" s="24" t="str">
        <f>VLOOKUP(A7548,Vystup20160620!$C:$C,1,FALSE)</f>
        <v>x6cys4</v>
      </c>
      <c r="E7548" s="10" t="str">
        <f>VLOOKUP(A7548,pomocne!$A:$C,3,FALSE)</f>
        <v>Rodič</v>
      </c>
    </row>
    <row r="7549" spans="1:5" s="24" customFormat="1" hidden="1" x14ac:dyDescent="0.25">
      <c r="A7549" s="23" t="s">
        <v>243</v>
      </c>
      <c r="B7549" s="23" t="s">
        <v>44</v>
      </c>
      <c r="C7549" s="23" t="s">
        <v>13</v>
      </c>
      <c r="D7549" s="24" t="str">
        <f>VLOOKUP(A7549,Vystup20160620!$C:$C,1,FALSE)</f>
        <v>x6cys4</v>
      </c>
      <c r="E7549" s="10" t="str">
        <f>VLOOKUP(A7549,pomocne!$A:$C,3,FALSE)</f>
        <v>Rodič</v>
      </c>
    </row>
    <row r="7550" spans="1:5" s="24" customFormat="1" hidden="1" x14ac:dyDescent="0.25">
      <c r="A7550" s="23" t="s">
        <v>243</v>
      </c>
      <c r="B7550" s="23" t="s">
        <v>579</v>
      </c>
      <c r="C7550" s="23" t="s">
        <v>13</v>
      </c>
      <c r="D7550" s="24" t="str">
        <f>VLOOKUP(A7550,Vystup20160620!$C:$C,1,FALSE)</f>
        <v>x6cys4</v>
      </c>
      <c r="E7550" s="10" t="str">
        <f>VLOOKUP(A7550,pomocne!$A:$C,3,FALSE)</f>
        <v>Rodič</v>
      </c>
    </row>
    <row r="7551" spans="1:5" s="24" customFormat="1" hidden="1" x14ac:dyDescent="0.25">
      <c r="A7551" s="23" t="s">
        <v>243</v>
      </c>
      <c r="B7551" s="23" t="s">
        <v>609</v>
      </c>
      <c r="C7551" s="23" t="s">
        <v>13</v>
      </c>
      <c r="D7551" s="24" t="str">
        <f>VLOOKUP(A7551,Vystup20160620!$C:$C,1,FALSE)</f>
        <v>x6cys4</v>
      </c>
      <c r="E7551" s="10" t="str">
        <f>VLOOKUP(A7551,pomocne!$A:$C,3,FALSE)</f>
        <v>Rodič</v>
      </c>
    </row>
    <row r="7552" spans="1:5" s="24" customFormat="1" hidden="1" x14ac:dyDescent="0.25">
      <c r="A7552" s="23" t="s">
        <v>243</v>
      </c>
      <c r="B7552" s="23" t="s">
        <v>610</v>
      </c>
      <c r="C7552" s="23" t="s">
        <v>13</v>
      </c>
      <c r="D7552" s="24" t="str">
        <f>VLOOKUP(A7552,Vystup20160620!$C:$C,1,FALSE)</f>
        <v>x6cys4</v>
      </c>
      <c r="E7552" s="10" t="str">
        <f>VLOOKUP(A7552,pomocne!$A:$C,3,FALSE)</f>
        <v>Rodič</v>
      </c>
    </row>
    <row r="7553" spans="1:5" s="24" customFormat="1" hidden="1" x14ac:dyDescent="0.25">
      <c r="A7553" s="23" t="s">
        <v>243</v>
      </c>
      <c r="B7553" s="23" t="s">
        <v>580</v>
      </c>
      <c r="C7553" s="23" t="s">
        <v>13</v>
      </c>
      <c r="D7553" s="24" t="str">
        <f>VLOOKUP(A7553,Vystup20160620!$C:$C,1,FALSE)</f>
        <v>x6cys4</v>
      </c>
      <c r="E7553" s="10" t="str">
        <f>VLOOKUP(A7553,pomocne!$A:$C,3,FALSE)</f>
        <v>Rodič</v>
      </c>
    </row>
    <row r="7554" spans="1:5" s="24" customFormat="1" hidden="1" x14ac:dyDescent="0.25">
      <c r="A7554" s="23" t="s">
        <v>243</v>
      </c>
      <c r="B7554" s="23" t="s">
        <v>611</v>
      </c>
      <c r="C7554" s="23" t="s">
        <v>18</v>
      </c>
      <c r="D7554" s="24" t="str">
        <f>VLOOKUP(A7554,Vystup20160620!$C:$C,1,FALSE)</f>
        <v>x6cys4</v>
      </c>
      <c r="E7554" s="10" t="str">
        <f>VLOOKUP(A7554,pomocne!$A:$C,3,FALSE)</f>
        <v>Rodič</v>
      </c>
    </row>
    <row r="7555" spans="1:5" s="24" customFormat="1" hidden="1" x14ac:dyDescent="0.25">
      <c r="A7555" s="23" t="s">
        <v>243</v>
      </c>
      <c r="B7555" s="23" t="s">
        <v>612</v>
      </c>
      <c r="C7555" s="23" t="s">
        <v>13</v>
      </c>
      <c r="D7555" s="24" t="str">
        <f>VLOOKUP(A7555,Vystup20160620!$C:$C,1,FALSE)</f>
        <v>x6cys4</v>
      </c>
      <c r="E7555" s="10" t="str">
        <f>VLOOKUP(A7555,pomocne!$A:$C,3,FALSE)</f>
        <v>Rodič</v>
      </c>
    </row>
    <row r="7556" spans="1:5" s="24" customFormat="1" hidden="1" x14ac:dyDescent="0.25">
      <c r="A7556" s="23" t="s">
        <v>243</v>
      </c>
      <c r="B7556" s="23" t="s">
        <v>581</v>
      </c>
      <c r="C7556" s="23" t="s">
        <v>13</v>
      </c>
      <c r="D7556" s="24" t="str">
        <f>VLOOKUP(A7556,Vystup20160620!$C:$C,1,FALSE)</f>
        <v>x6cys4</v>
      </c>
      <c r="E7556" s="10" t="str">
        <f>VLOOKUP(A7556,pomocne!$A:$C,3,FALSE)</f>
        <v>Rodič</v>
      </c>
    </row>
    <row r="7557" spans="1:5" s="24" customFormat="1" hidden="1" x14ac:dyDescent="0.25">
      <c r="A7557" s="23" t="s">
        <v>243</v>
      </c>
      <c r="B7557" s="23" t="s">
        <v>582</v>
      </c>
      <c r="C7557" s="23" t="s">
        <v>13</v>
      </c>
      <c r="D7557" s="24" t="str">
        <f>VLOOKUP(A7557,Vystup20160620!$C:$C,1,FALSE)</f>
        <v>x6cys4</v>
      </c>
      <c r="E7557" s="10" t="str">
        <f>VLOOKUP(A7557,pomocne!$A:$C,3,FALSE)</f>
        <v>Rodič</v>
      </c>
    </row>
    <row r="7558" spans="1:5" s="24" customFormat="1" hidden="1" x14ac:dyDescent="0.25">
      <c r="A7558" s="23" t="s">
        <v>243</v>
      </c>
      <c r="B7558" s="23" t="s">
        <v>583</v>
      </c>
      <c r="C7558" s="23" t="s">
        <v>13</v>
      </c>
      <c r="D7558" s="24" t="str">
        <f>VLOOKUP(A7558,Vystup20160620!$C:$C,1,FALSE)</f>
        <v>x6cys4</v>
      </c>
      <c r="E7558" s="10" t="str">
        <f>VLOOKUP(A7558,pomocne!$A:$C,3,FALSE)</f>
        <v>Rodič</v>
      </c>
    </row>
    <row r="7559" spans="1:5" s="24" customFormat="1" ht="30" hidden="1" x14ac:dyDescent="0.25">
      <c r="A7559" s="23" t="s">
        <v>243</v>
      </c>
      <c r="B7559" s="23" t="s">
        <v>584</v>
      </c>
      <c r="C7559" s="23" t="s">
        <v>13</v>
      </c>
      <c r="D7559" s="24" t="str">
        <f>VLOOKUP(A7559,Vystup20160620!$C:$C,1,FALSE)</f>
        <v>x6cys4</v>
      </c>
      <c r="E7559" s="10" t="str">
        <f>VLOOKUP(A7559,pomocne!$A:$C,3,FALSE)</f>
        <v>Rodič</v>
      </c>
    </row>
    <row r="7560" spans="1:5" s="24" customFormat="1" ht="30" hidden="1" x14ac:dyDescent="0.25">
      <c r="A7560" s="23" t="s">
        <v>243</v>
      </c>
      <c r="B7560" s="23" t="s">
        <v>585</v>
      </c>
      <c r="C7560" s="23" t="s">
        <v>13</v>
      </c>
      <c r="D7560" s="24" t="str">
        <f>VLOOKUP(A7560,Vystup20160620!$C:$C,1,FALSE)</f>
        <v>x6cys4</v>
      </c>
      <c r="E7560" s="10" t="str">
        <f>VLOOKUP(A7560,pomocne!$A:$C,3,FALSE)</f>
        <v>Rodič</v>
      </c>
    </row>
    <row r="7561" spans="1:5" s="24" customFormat="1" ht="30" hidden="1" x14ac:dyDescent="0.25">
      <c r="A7561" s="23" t="s">
        <v>243</v>
      </c>
      <c r="B7561" s="23" t="s">
        <v>586</v>
      </c>
      <c r="C7561" s="23" t="s">
        <v>18</v>
      </c>
      <c r="D7561" s="24" t="str">
        <f>VLOOKUP(A7561,Vystup20160620!$C:$C,1,FALSE)</f>
        <v>x6cys4</v>
      </c>
      <c r="E7561" s="10" t="str">
        <f>VLOOKUP(A7561,pomocne!$A:$C,3,FALSE)</f>
        <v>Rodič</v>
      </c>
    </row>
    <row r="7562" spans="1:5" s="24" customFormat="1" hidden="1" x14ac:dyDescent="0.25">
      <c r="A7562" s="23" t="s">
        <v>243</v>
      </c>
      <c r="B7562" s="23" t="s">
        <v>613</v>
      </c>
      <c r="C7562" s="23" t="s">
        <v>13</v>
      </c>
      <c r="D7562" s="24" t="str">
        <f>VLOOKUP(A7562,Vystup20160620!$C:$C,1,FALSE)</f>
        <v>x6cys4</v>
      </c>
      <c r="E7562" s="10" t="str">
        <f>VLOOKUP(A7562,pomocne!$A:$C,3,FALSE)</f>
        <v>Rodič</v>
      </c>
    </row>
    <row r="7563" spans="1:5" s="24" customFormat="1" hidden="1" x14ac:dyDescent="0.25">
      <c r="A7563" s="23" t="s">
        <v>243</v>
      </c>
      <c r="B7563" s="23" t="s">
        <v>614</v>
      </c>
      <c r="C7563" s="23" t="s">
        <v>13</v>
      </c>
      <c r="D7563" s="24" t="str">
        <f>VLOOKUP(A7563,Vystup20160620!$C:$C,1,FALSE)</f>
        <v>x6cys4</v>
      </c>
      <c r="E7563" s="10" t="str">
        <f>VLOOKUP(A7563,pomocne!$A:$C,3,FALSE)</f>
        <v>Rodič</v>
      </c>
    </row>
    <row r="7564" spans="1:5" s="24" customFormat="1" ht="30" hidden="1" x14ac:dyDescent="0.25">
      <c r="A7564" s="23" t="s">
        <v>243</v>
      </c>
      <c r="B7564" s="23" t="s">
        <v>615</v>
      </c>
      <c r="C7564" s="23" t="s">
        <v>13</v>
      </c>
      <c r="D7564" s="24" t="str">
        <f>VLOOKUP(A7564,Vystup20160620!$C:$C,1,FALSE)</f>
        <v>x6cys4</v>
      </c>
      <c r="E7564" s="10" t="str">
        <f>VLOOKUP(A7564,pomocne!$A:$C,3,FALSE)</f>
        <v>Rodič</v>
      </c>
    </row>
    <row r="7565" spans="1:5" s="24" customFormat="1" hidden="1" x14ac:dyDescent="0.25">
      <c r="A7565" s="23" t="s">
        <v>243</v>
      </c>
      <c r="B7565" s="23" t="s">
        <v>616</v>
      </c>
      <c r="C7565" s="23" t="s">
        <v>18</v>
      </c>
      <c r="D7565" s="24" t="str">
        <f>VLOOKUP(A7565,Vystup20160620!$C:$C,1,FALSE)</f>
        <v>x6cys4</v>
      </c>
      <c r="E7565" s="10" t="str">
        <f>VLOOKUP(A7565,pomocne!$A:$C,3,FALSE)</f>
        <v>Rodič</v>
      </c>
    </row>
    <row r="7566" spans="1:5" s="24" customFormat="1" ht="30" hidden="1" x14ac:dyDescent="0.25">
      <c r="A7566" s="23" t="s">
        <v>243</v>
      </c>
      <c r="B7566" s="23" t="s">
        <v>587</v>
      </c>
      <c r="C7566" s="23" t="s">
        <v>18</v>
      </c>
      <c r="D7566" s="24" t="str">
        <f>VLOOKUP(A7566,Vystup20160620!$C:$C,1,FALSE)</f>
        <v>x6cys4</v>
      </c>
      <c r="E7566" s="10" t="str">
        <f>VLOOKUP(A7566,pomocne!$A:$C,3,FALSE)</f>
        <v>Rodič</v>
      </c>
    </row>
    <row r="7567" spans="1:5" s="24" customFormat="1" ht="30" hidden="1" x14ac:dyDescent="0.25">
      <c r="A7567" s="23" t="s">
        <v>243</v>
      </c>
      <c r="B7567" s="23" t="s">
        <v>588</v>
      </c>
      <c r="C7567" s="23" t="s">
        <v>13</v>
      </c>
      <c r="D7567" s="24" t="str">
        <f>VLOOKUP(A7567,Vystup20160620!$C:$C,1,FALSE)</f>
        <v>x6cys4</v>
      </c>
      <c r="E7567" s="10" t="str">
        <f>VLOOKUP(A7567,pomocne!$A:$C,3,FALSE)</f>
        <v>Rodič</v>
      </c>
    </row>
    <row r="7568" spans="1:5" s="24" customFormat="1" hidden="1" x14ac:dyDescent="0.25">
      <c r="A7568" s="23" t="s">
        <v>243</v>
      </c>
      <c r="B7568" s="23" t="s">
        <v>589</v>
      </c>
      <c r="C7568" s="23" t="s">
        <v>13</v>
      </c>
      <c r="D7568" s="24" t="str">
        <f>VLOOKUP(A7568,Vystup20160620!$C:$C,1,FALSE)</f>
        <v>x6cys4</v>
      </c>
      <c r="E7568" s="10" t="str">
        <f>VLOOKUP(A7568,pomocne!$A:$C,3,FALSE)</f>
        <v>Rodič</v>
      </c>
    </row>
    <row r="7569" spans="1:5" s="24" customFormat="1" ht="30" hidden="1" x14ac:dyDescent="0.25">
      <c r="A7569" s="23" t="s">
        <v>243</v>
      </c>
      <c r="B7569" s="23" t="s">
        <v>617</v>
      </c>
      <c r="C7569" s="23" t="s">
        <v>13</v>
      </c>
      <c r="D7569" s="24" t="str">
        <f>VLOOKUP(A7569,Vystup20160620!$C:$C,1,FALSE)</f>
        <v>x6cys4</v>
      </c>
      <c r="E7569" s="10" t="str">
        <f>VLOOKUP(A7569,pomocne!$A:$C,3,FALSE)</f>
        <v>Rodič</v>
      </c>
    </row>
    <row r="7570" spans="1:5" s="24" customFormat="1" hidden="1" x14ac:dyDescent="0.25">
      <c r="A7570" s="23" t="s">
        <v>243</v>
      </c>
      <c r="B7570" s="23" t="s">
        <v>66</v>
      </c>
      <c r="C7570" s="23" t="s">
        <v>18</v>
      </c>
      <c r="D7570" s="24" t="str">
        <f>VLOOKUP(A7570,Vystup20160620!$C:$C,1,FALSE)</f>
        <v>x6cys4</v>
      </c>
      <c r="E7570" s="10" t="str">
        <f>VLOOKUP(A7570,pomocne!$A:$C,3,FALSE)</f>
        <v>Rodič</v>
      </c>
    </row>
    <row r="7571" spans="1:5" s="24" customFormat="1" hidden="1" x14ac:dyDescent="0.25">
      <c r="A7571" s="23" t="s">
        <v>243</v>
      </c>
      <c r="B7571" s="23" t="s">
        <v>67</v>
      </c>
      <c r="C7571" s="23" t="s">
        <v>18</v>
      </c>
      <c r="D7571" s="24" t="str">
        <f>VLOOKUP(A7571,Vystup20160620!$C:$C,1,FALSE)</f>
        <v>x6cys4</v>
      </c>
      <c r="E7571" s="10" t="str">
        <f>VLOOKUP(A7571,pomocne!$A:$C,3,FALSE)</f>
        <v>Rodič</v>
      </c>
    </row>
    <row r="7572" spans="1:5" s="24" customFormat="1" ht="30" hidden="1" x14ac:dyDescent="0.25">
      <c r="A7572" s="23" t="s">
        <v>243</v>
      </c>
      <c r="B7572" s="23" t="s">
        <v>68</v>
      </c>
      <c r="C7572" s="23" t="s">
        <v>18</v>
      </c>
      <c r="D7572" s="24" t="str">
        <f>VLOOKUP(A7572,Vystup20160620!$C:$C,1,FALSE)</f>
        <v>x6cys4</v>
      </c>
      <c r="E7572" s="10" t="str">
        <f>VLOOKUP(A7572,pomocne!$A:$C,3,FALSE)</f>
        <v>Rodič</v>
      </c>
    </row>
    <row r="7573" spans="1:5" s="24" customFormat="1" hidden="1" x14ac:dyDescent="0.25">
      <c r="A7573" s="23" t="s">
        <v>243</v>
      </c>
      <c r="B7573" s="23" t="s">
        <v>69</v>
      </c>
      <c r="C7573" s="23" t="s">
        <v>18</v>
      </c>
      <c r="D7573" s="24" t="str">
        <f>VLOOKUP(A7573,Vystup20160620!$C:$C,1,FALSE)</f>
        <v>x6cys4</v>
      </c>
      <c r="E7573" s="10" t="str">
        <f>VLOOKUP(A7573,pomocne!$A:$C,3,FALSE)</f>
        <v>Rodič</v>
      </c>
    </row>
    <row r="7574" spans="1:5" s="24" customFormat="1" hidden="1" x14ac:dyDescent="0.25">
      <c r="A7574" s="23" t="s">
        <v>243</v>
      </c>
      <c r="B7574" s="23" t="s">
        <v>70</v>
      </c>
      <c r="C7574" s="23" t="s">
        <v>13</v>
      </c>
      <c r="D7574" s="24" t="str">
        <f>VLOOKUP(A7574,Vystup20160620!$C:$C,1,FALSE)</f>
        <v>x6cys4</v>
      </c>
      <c r="E7574" s="10" t="str">
        <f>VLOOKUP(A7574,pomocne!$A:$C,3,FALSE)</f>
        <v>Rodič</v>
      </c>
    </row>
    <row r="7575" spans="1:5" s="24" customFormat="1" hidden="1" x14ac:dyDescent="0.25">
      <c r="A7575" s="23" t="s">
        <v>243</v>
      </c>
      <c r="B7575" s="23" t="s">
        <v>129</v>
      </c>
      <c r="C7575" s="23" t="s">
        <v>13</v>
      </c>
      <c r="D7575" s="24" t="str">
        <f>VLOOKUP(A7575,Vystup20160620!$C:$C,1,FALSE)</f>
        <v>x6cys4</v>
      </c>
      <c r="E7575" s="10" t="str">
        <f>VLOOKUP(A7575,pomocne!$A:$C,3,FALSE)</f>
        <v>Rodič</v>
      </c>
    </row>
    <row r="7576" spans="1:5" s="24" customFormat="1" hidden="1" x14ac:dyDescent="0.25">
      <c r="A7576" s="23" t="s">
        <v>243</v>
      </c>
      <c r="B7576" s="23" t="s">
        <v>130</v>
      </c>
      <c r="C7576" s="23" t="s">
        <v>18</v>
      </c>
      <c r="D7576" s="24" t="str">
        <f>VLOOKUP(A7576,Vystup20160620!$C:$C,1,FALSE)</f>
        <v>x6cys4</v>
      </c>
      <c r="E7576" s="10" t="str">
        <f>VLOOKUP(A7576,pomocne!$A:$C,3,FALSE)</f>
        <v>Rodič</v>
      </c>
    </row>
    <row r="7577" spans="1:5" s="24" customFormat="1" hidden="1" x14ac:dyDescent="0.25">
      <c r="A7577" s="23" t="s">
        <v>243</v>
      </c>
      <c r="B7577" s="23" t="s">
        <v>131</v>
      </c>
      <c r="C7577" s="23" t="s">
        <v>18</v>
      </c>
      <c r="D7577" s="24" t="str">
        <f>VLOOKUP(A7577,Vystup20160620!$C:$C,1,FALSE)</f>
        <v>x6cys4</v>
      </c>
      <c r="E7577" s="10" t="str">
        <f>VLOOKUP(A7577,pomocne!$A:$C,3,FALSE)</f>
        <v>Rodič</v>
      </c>
    </row>
    <row r="7578" spans="1:5" s="24" customFormat="1" hidden="1" x14ac:dyDescent="0.25">
      <c r="A7578" s="23" t="s">
        <v>243</v>
      </c>
      <c r="B7578" s="23" t="s">
        <v>590</v>
      </c>
      <c r="C7578" s="23" t="s">
        <v>18</v>
      </c>
      <c r="D7578" s="24" t="str">
        <f>VLOOKUP(A7578,Vystup20160620!$C:$C,1,FALSE)</f>
        <v>x6cys4</v>
      </c>
      <c r="E7578" s="10" t="str">
        <f>VLOOKUP(A7578,pomocne!$A:$C,3,FALSE)</f>
        <v>Rodič</v>
      </c>
    </row>
    <row r="7579" spans="1:5" s="24" customFormat="1" hidden="1" x14ac:dyDescent="0.25">
      <c r="A7579" s="23" t="s">
        <v>243</v>
      </c>
      <c r="B7579" s="23" t="s">
        <v>620</v>
      </c>
      <c r="C7579" s="23" t="s">
        <v>13</v>
      </c>
      <c r="D7579" s="24" t="str">
        <f>VLOOKUP(A7579,Vystup20160620!$C:$C,1,FALSE)</f>
        <v>x6cys4</v>
      </c>
      <c r="E7579" s="10" t="str">
        <f>VLOOKUP(A7579,pomocne!$A:$C,3,FALSE)</f>
        <v>Rodič</v>
      </c>
    </row>
    <row r="7580" spans="1:5" s="24" customFormat="1" hidden="1" x14ac:dyDescent="0.25">
      <c r="A7580" s="23" t="s">
        <v>243</v>
      </c>
      <c r="B7580" s="23" t="s">
        <v>73</v>
      </c>
      <c r="C7580" s="23" t="s">
        <v>13</v>
      </c>
      <c r="D7580" s="24" t="str">
        <f>VLOOKUP(A7580,Vystup20160620!$C:$C,1,FALSE)</f>
        <v>x6cys4</v>
      </c>
      <c r="E7580" s="10" t="str">
        <f>VLOOKUP(A7580,pomocne!$A:$C,3,FALSE)</f>
        <v>Rodič</v>
      </c>
    </row>
    <row r="7581" spans="1:5" s="24" customFormat="1" hidden="1" x14ac:dyDescent="0.25">
      <c r="A7581" s="23" t="s">
        <v>243</v>
      </c>
      <c r="B7581" s="23" t="s">
        <v>591</v>
      </c>
      <c r="C7581" s="23" t="s">
        <v>13</v>
      </c>
      <c r="D7581" s="24" t="str">
        <f>VLOOKUP(A7581,Vystup20160620!$C:$C,1,FALSE)</f>
        <v>x6cys4</v>
      </c>
      <c r="E7581" s="10" t="str">
        <f>VLOOKUP(A7581,pomocne!$A:$C,3,FALSE)</f>
        <v>Rodič</v>
      </c>
    </row>
    <row r="7582" spans="1:5" s="24" customFormat="1" hidden="1" x14ac:dyDescent="0.25">
      <c r="A7582" s="23" t="s">
        <v>243</v>
      </c>
      <c r="B7582" s="23" t="s">
        <v>75</v>
      </c>
      <c r="C7582" s="23" t="s">
        <v>13</v>
      </c>
      <c r="D7582" s="24" t="str">
        <f>VLOOKUP(A7582,Vystup20160620!$C:$C,1,FALSE)</f>
        <v>x6cys4</v>
      </c>
      <c r="E7582" s="10" t="str">
        <f>VLOOKUP(A7582,pomocne!$A:$C,3,FALSE)</f>
        <v>Rodič</v>
      </c>
    </row>
    <row r="7583" spans="1:5" s="24" customFormat="1" ht="30" hidden="1" x14ac:dyDescent="0.25">
      <c r="A7583" s="23" t="s">
        <v>243</v>
      </c>
      <c r="B7583" s="23" t="s">
        <v>592</v>
      </c>
      <c r="C7583" s="23" t="s">
        <v>13</v>
      </c>
      <c r="D7583" s="24" t="str">
        <f>VLOOKUP(A7583,Vystup20160620!$C:$C,1,FALSE)</f>
        <v>x6cys4</v>
      </c>
      <c r="E7583" s="10" t="str">
        <f>VLOOKUP(A7583,pomocne!$A:$C,3,FALSE)</f>
        <v>Rodič</v>
      </c>
    </row>
    <row r="7584" spans="1:5" s="24" customFormat="1" hidden="1" x14ac:dyDescent="0.25">
      <c r="A7584" s="23" t="s">
        <v>243</v>
      </c>
      <c r="B7584" s="23" t="s">
        <v>593</v>
      </c>
      <c r="C7584" s="23" t="s">
        <v>13</v>
      </c>
      <c r="D7584" s="24" t="str">
        <f>VLOOKUP(A7584,Vystup20160620!$C:$C,1,FALSE)</f>
        <v>x6cys4</v>
      </c>
      <c r="E7584" s="10" t="str">
        <f>VLOOKUP(A7584,pomocne!$A:$C,3,FALSE)</f>
        <v>Rodič</v>
      </c>
    </row>
    <row r="7585" spans="1:5" s="24" customFormat="1" hidden="1" x14ac:dyDescent="0.25">
      <c r="A7585" s="23" t="s">
        <v>243</v>
      </c>
      <c r="B7585" s="23" t="s">
        <v>622</v>
      </c>
      <c r="C7585" s="23" t="s">
        <v>18</v>
      </c>
      <c r="D7585" s="24" t="str">
        <f>VLOOKUP(A7585,Vystup20160620!$C:$C,1,FALSE)</f>
        <v>x6cys4</v>
      </c>
      <c r="E7585" s="10" t="str">
        <f>VLOOKUP(A7585,pomocne!$A:$C,3,FALSE)</f>
        <v>Rodič</v>
      </c>
    </row>
    <row r="7586" spans="1:5" s="24" customFormat="1" ht="30" hidden="1" x14ac:dyDescent="0.25">
      <c r="A7586" s="23" t="s">
        <v>243</v>
      </c>
      <c r="B7586" s="23" t="s">
        <v>623</v>
      </c>
      <c r="C7586" s="23" t="s">
        <v>18</v>
      </c>
      <c r="D7586" s="24" t="str">
        <f>VLOOKUP(A7586,Vystup20160620!$C:$C,1,FALSE)</f>
        <v>x6cys4</v>
      </c>
      <c r="E7586" s="10" t="str">
        <f>VLOOKUP(A7586,pomocne!$A:$C,3,FALSE)</f>
        <v>Rodič</v>
      </c>
    </row>
    <row r="7587" spans="1:5" s="24" customFormat="1" hidden="1" x14ac:dyDescent="0.25">
      <c r="A7587" s="23" t="s">
        <v>243</v>
      </c>
      <c r="B7587" s="23" t="s">
        <v>76</v>
      </c>
      <c r="C7587" s="23" t="s">
        <v>13</v>
      </c>
      <c r="D7587" s="24" t="str">
        <f>VLOOKUP(A7587,Vystup20160620!$C:$C,1,FALSE)</f>
        <v>x6cys4</v>
      </c>
      <c r="E7587" s="10" t="str">
        <f>VLOOKUP(A7587,pomocne!$A:$C,3,FALSE)</f>
        <v>Rodič</v>
      </c>
    </row>
    <row r="7588" spans="1:5" s="24" customFormat="1" ht="30" hidden="1" x14ac:dyDescent="0.25">
      <c r="A7588" s="23" t="s">
        <v>243</v>
      </c>
      <c r="B7588" s="23" t="s">
        <v>77</v>
      </c>
      <c r="C7588" s="23" t="s">
        <v>13</v>
      </c>
      <c r="D7588" s="24" t="str">
        <f>VLOOKUP(A7588,Vystup20160620!$C:$C,1,FALSE)</f>
        <v>x6cys4</v>
      </c>
      <c r="E7588" s="10" t="str">
        <f>VLOOKUP(A7588,pomocne!$A:$C,3,FALSE)</f>
        <v>Rodič</v>
      </c>
    </row>
    <row r="7589" spans="1:5" s="24" customFormat="1" hidden="1" x14ac:dyDescent="0.25">
      <c r="A7589" s="23" t="s">
        <v>243</v>
      </c>
      <c r="B7589" s="23" t="s">
        <v>594</v>
      </c>
      <c r="C7589" s="23" t="s">
        <v>13</v>
      </c>
      <c r="D7589" s="24" t="str">
        <f>VLOOKUP(A7589,Vystup20160620!$C:$C,1,FALSE)</f>
        <v>x6cys4</v>
      </c>
      <c r="E7589" s="10" t="str">
        <f>VLOOKUP(A7589,pomocne!$A:$C,3,FALSE)</f>
        <v>Rodič</v>
      </c>
    </row>
    <row r="7590" spans="1:5" s="24" customFormat="1" hidden="1" x14ac:dyDescent="0.25">
      <c r="A7590" s="23" t="s">
        <v>243</v>
      </c>
      <c r="B7590" s="23" t="s">
        <v>595</v>
      </c>
      <c r="C7590" s="23" t="s">
        <v>13</v>
      </c>
      <c r="D7590" s="24" t="str">
        <f>VLOOKUP(A7590,Vystup20160620!$C:$C,1,FALSE)</f>
        <v>x6cys4</v>
      </c>
      <c r="E7590" s="10" t="str">
        <f>VLOOKUP(A7590,pomocne!$A:$C,3,FALSE)</f>
        <v>Rodič</v>
      </c>
    </row>
    <row r="7591" spans="1:5" s="24" customFormat="1" hidden="1" x14ac:dyDescent="0.25">
      <c r="A7591" s="23" t="s">
        <v>243</v>
      </c>
      <c r="B7591" s="23" t="s">
        <v>82</v>
      </c>
      <c r="C7591" s="23" t="s">
        <v>13</v>
      </c>
      <c r="D7591" s="24" t="str">
        <f>VLOOKUP(A7591,Vystup20160620!$C:$C,1,FALSE)</f>
        <v>x6cys4</v>
      </c>
      <c r="E7591" s="10" t="str">
        <f>VLOOKUP(A7591,pomocne!$A:$C,3,FALSE)</f>
        <v>Rodič</v>
      </c>
    </row>
    <row r="7592" spans="1:5" s="24" customFormat="1" hidden="1" x14ac:dyDescent="0.25">
      <c r="A7592" s="23" t="s">
        <v>243</v>
      </c>
      <c r="B7592" s="23" t="s">
        <v>596</v>
      </c>
      <c r="C7592" s="23" t="s">
        <v>13</v>
      </c>
      <c r="D7592" s="24" t="str">
        <f>VLOOKUP(A7592,Vystup20160620!$C:$C,1,FALSE)</f>
        <v>x6cys4</v>
      </c>
      <c r="E7592" s="10" t="str">
        <f>VLOOKUP(A7592,pomocne!$A:$C,3,FALSE)</f>
        <v>Rodič</v>
      </c>
    </row>
    <row r="7593" spans="1:5" s="24" customFormat="1" hidden="1" x14ac:dyDescent="0.25">
      <c r="A7593" s="23" t="s">
        <v>243</v>
      </c>
      <c r="B7593" s="23" t="s">
        <v>84</v>
      </c>
      <c r="C7593" s="23" t="s">
        <v>13</v>
      </c>
      <c r="D7593" s="24" t="str">
        <f>VLOOKUP(A7593,Vystup20160620!$C:$C,1,FALSE)</f>
        <v>x6cys4</v>
      </c>
      <c r="E7593" s="10" t="str">
        <f>VLOOKUP(A7593,pomocne!$A:$C,3,FALSE)</f>
        <v>Rodič</v>
      </c>
    </row>
    <row r="7594" spans="1:5" s="24" customFormat="1" hidden="1" x14ac:dyDescent="0.25">
      <c r="A7594" s="23" t="s">
        <v>243</v>
      </c>
      <c r="B7594" s="23" t="s">
        <v>597</v>
      </c>
      <c r="C7594" s="23" t="s">
        <v>13</v>
      </c>
      <c r="D7594" s="24" t="str">
        <f>VLOOKUP(A7594,Vystup20160620!$C:$C,1,FALSE)</f>
        <v>x6cys4</v>
      </c>
      <c r="E7594" s="10" t="str">
        <f>VLOOKUP(A7594,pomocne!$A:$C,3,FALSE)</f>
        <v>Rodič</v>
      </c>
    </row>
    <row r="7595" spans="1:5" s="24" customFormat="1" hidden="1" x14ac:dyDescent="0.25">
      <c r="A7595" s="23" t="s">
        <v>243</v>
      </c>
      <c r="B7595" s="23" t="s">
        <v>598</v>
      </c>
      <c r="C7595" s="23" t="s">
        <v>13</v>
      </c>
      <c r="D7595" s="24" t="str">
        <f>VLOOKUP(A7595,Vystup20160620!$C:$C,1,FALSE)</f>
        <v>x6cys4</v>
      </c>
      <c r="E7595" s="10" t="str">
        <f>VLOOKUP(A7595,pomocne!$A:$C,3,FALSE)</f>
        <v>Rodič</v>
      </c>
    </row>
    <row r="7596" spans="1:5" s="24" customFormat="1" ht="30" hidden="1" x14ac:dyDescent="0.25">
      <c r="A7596" s="23" t="s">
        <v>243</v>
      </c>
      <c r="B7596" s="23" t="s">
        <v>87</v>
      </c>
      <c r="C7596" s="23" t="s">
        <v>13</v>
      </c>
      <c r="D7596" s="24" t="str">
        <f>VLOOKUP(A7596,Vystup20160620!$C:$C,1,FALSE)</f>
        <v>x6cys4</v>
      </c>
      <c r="E7596" s="10" t="str">
        <f>VLOOKUP(A7596,pomocne!$A:$C,3,FALSE)</f>
        <v>Rodič</v>
      </c>
    </row>
    <row r="7597" spans="1:5" s="24" customFormat="1" ht="30" hidden="1" x14ac:dyDescent="0.25">
      <c r="A7597" s="23" t="s">
        <v>243</v>
      </c>
      <c r="B7597" s="23" t="s">
        <v>88</v>
      </c>
      <c r="C7597" s="23" t="s">
        <v>13</v>
      </c>
      <c r="D7597" s="24" t="str">
        <f>VLOOKUP(A7597,Vystup20160620!$C:$C,1,FALSE)</f>
        <v>x6cys4</v>
      </c>
      <c r="E7597" s="10" t="str">
        <f>VLOOKUP(A7597,pomocne!$A:$C,3,FALSE)</f>
        <v>Rodič</v>
      </c>
    </row>
    <row r="7598" spans="1:5" s="24" customFormat="1" ht="30" x14ac:dyDescent="0.25">
      <c r="A7598" s="23" t="s">
        <v>272</v>
      </c>
      <c r="B7598" s="23" t="s">
        <v>511</v>
      </c>
      <c r="C7598" s="23" t="s">
        <v>147</v>
      </c>
      <c r="D7598" s="24" t="str">
        <f>VLOOKUP(A7598,Vystup20160620!$C:$C,1,FALSE)</f>
        <v>x6wahq</v>
      </c>
      <c r="E7598" s="10" t="str">
        <f>VLOOKUP(A7598,pomocne!$A:$C,3,FALSE)</f>
        <v>Pedagog nebo ředitel</v>
      </c>
    </row>
    <row r="7599" spans="1:5" s="24" customFormat="1" x14ac:dyDescent="0.25">
      <c r="A7599" s="23" t="s">
        <v>272</v>
      </c>
      <c r="B7599" s="23" t="s">
        <v>512</v>
      </c>
      <c r="C7599" s="23" t="s">
        <v>13</v>
      </c>
      <c r="D7599" s="24" t="str">
        <f>VLOOKUP(A7599,Vystup20160620!$C:$C,1,FALSE)</f>
        <v>x6wahq</v>
      </c>
      <c r="E7599" s="10" t="str">
        <f>VLOOKUP(A7599,pomocne!$A:$C,3,FALSE)</f>
        <v>Pedagog nebo ředitel</v>
      </c>
    </row>
    <row r="7600" spans="1:5" s="24" customFormat="1" x14ac:dyDescent="0.25">
      <c r="A7600" s="23" t="s">
        <v>272</v>
      </c>
      <c r="B7600" s="23" t="s">
        <v>513</v>
      </c>
      <c r="C7600" s="23" t="s">
        <v>13</v>
      </c>
      <c r="D7600" s="24" t="str">
        <f>VLOOKUP(A7600,Vystup20160620!$C:$C,1,FALSE)</f>
        <v>x6wahq</v>
      </c>
      <c r="E7600" s="10" t="str">
        <f>VLOOKUP(A7600,pomocne!$A:$C,3,FALSE)</f>
        <v>Pedagog nebo ředitel</v>
      </c>
    </row>
    <row r="7601" spans="1:5" s="24" customFormat="1" x14ac:dyDescent="0.25">
      <c r="A7601" s="23" t="s">
        <v>272</v>
      </c>
      <c r="B7601" s="23" t="s">
        <v>514</v>
      </c>
      <c r="C7601" s="23" t="s">
        <v>13</v>
      </c>
      <c r="D7601" s="24" t="str">
        <f>VLOOKUP(A7601,Vystup20160620!$C:$C,1,FALSE)</f>
        <v>x6wahq</v>
      </c>
      <c r="E7601" s="10" t="str">
        <f>VLOOKUP(A7601,pomocne!$A:$C,3,FALSE)</f>
        <v>Pedagog nebo ředitel</v>
      </c>
    </row>
    <row r="7602" spans="1:5" s="24" customFormat="1" x14ac:dyDescent="0.25">
      <c r="A7602" s="23" t="s">
        <v>272</v>
      </c>
      <c r="B7602" s="23" t="s">
        <v>515</v>
      </c>
      <c r="C7602" s="23" t="s">
        <v>13</v>
      </c>
      <c r="D7602" s="24" t="str">
        <f>VLOOKUP(A7602,Vystup20160620!$C:$C,1,FALSE)</f>
        <v>x6wahq</v>
      </c>
      <c r="E7602" s="10" t="str">
        <f>VLOOKUP(A7602,pomocne!$A:$C,3,FALSE)</f>
        <v>Pedagog nebo ředitel</v>
      </c>
    </row>
    <row r="7603" spans="1:5" s="24" customFormat="1" x14ac:dyDescent="0.25">
      <c r="A7603" s="23" t="s">
        <v>272</v>
      </c>
      <c r="B7603" s="23" t="s">
        <v>735</v>
      </c>
      <c r="C7603" s="23" t="s">
        <v>13</v>
      </c>
      <c r="D7603" s="24" t="str">
        <f>VLOOKUP(A7603,Vystup20160620!$C:$C,1,FALSE)</f>
        <v>x6wahq</v>
      </c>
      <c r="E7603" s="10" t="str">
        <f>VLOOKUP(A7603,pomocne!$A:$C,3,FALSE)</f>
        <v>Pedagog nebo ředitel</v>
      </c>
    </row>
    <row r="7604" spans="1:5" s="24" customFormat="1" x14ac:dyDescent="0.25">
      <c r="A7604" s="23" t="s">
        <v>272</v>
      </c>
      <c r="B7604" s="23" t="s">
        <v>517</v>
      </c>
      <c r="C7604" s="23" t="s">
        <v>13</v>
      </c>
      <c r="D7604" s="24" t="str">
        <f>VLOOKUP(A7604,Vystup20160620!$C:$C,1,FALSE)</f>
        <v>x6wahq</v>
      </c>
      <c r="E7604" s="10" t="str">
        <f>VLOOKUP(A7604,pomocne!$A:$C,3,FALSE)</f>
        <v>Pedagog nebo ředitel</v>
      </c>
    </row>
    <row r="7605" spans="1:5" s="24" customFormat="1" x14ac:dyDescent="0.25">
      <c r="A7605" s="23" t="s">
        <v>272</v>
      </c>
      <c r="B7605" s="23" t="s">
        <v>736</v>
      </c>
      <c r="C7605" s="23" t="s">
        <v>18</v>
      </c>
      <c r="D7605" s="24" t="str">
        <f>VLOOKUP(A7605,Vystup20160620!$C:$C,1,FALSE)</f>
        <v>x6wahq</v>
      </c>
      <c r="E7605" s="10" t="str">
        <f>VLOOKUP(A7605,pomocne!$A:$C,3,FALSE)</f>
        <v>Pedagog nebo ředitel</v>
      </c>
    </row>
    <row r="7606" spans="1:5" s="24" customFormat="1" x14ac:dyDescent="0.25">
      <c r="A7606" s="23" t="s">
        <v>272</v>
      </c>
      <c r="B7606" s="23" t="s">
        <v>519</v>
      </c>
      <c r="C7606" s="23" t="s">
        <v>13</v>
      </c>
      <c r="D7606" s="24" t="str">
        <f>VLOOKUP(A7606,Vystup20160620!$C:$C,1,FALSE)</f>
        <v>x6wahq</v>
      </c>
      <c r="E7606" s="10" t="str">
        <f>VLOOKUP(A7606,pomocne!$A:$C,3,FALSE)</f>
        <v>Pedagog nebo ředitel</v>
      </c>
    </row>
    <row r="7607" spans="1:5" s="24" customFormat="1" x14ac:dyDescent="0.25">
      <c r="A7607" s="23" t="s">
        <v>272</v>
      </c>
      <c r="B7607" s="23" t="s">
        <v>520</v>
      </c>
      <c r="C7607" s="23" t="s">
        <v>18</v>
      </c>
      <c r="D7607" s="24" t="str">
        <f>VLOOKUP(A7607,Vystup20160620!$C:$C,1,FALSE)</f>
        <v>x6wahq</v>
      </c>
      <c r="E7607" s="10" t="str">
        <f>VLOOKUP(A7607,pomocne!$A:$C,3,FALSE)</f>
        <v>Pedagog nebo ředitel</v>
      </c>
    </row>
    <row r="7608" spans="1:5" s="24" customFormat="1" x14ac:dyDescent="0.25">
      <c r="A7608" s="23" t="s">
        <v>272</v>
      </c>
      <c r="B7608" s="23" t="s">
        <v>521</v>
      </c>
      <c r="C7608" s="23" t="s">
        <v>13</v>
      </c>
      <c r="D7608" s="24" t="str">
        <f>VLOOKUP(A7608,Vystup20160620!$C:$C,1,FALSE)</f>
        <v>x6wahq</v>
      </c>
      <c r="E7608" s="10" t="str">
        <f>VLOOKUP(A7608,pomocne!$A:$C,3,FALSE)</f>
        <v>Pedagog nebo ředitel</v>
      </c>
    </row>
    <row r="7609" spans="1:5" s="24" customFormat="1" x14ac:dyDescent="0.25">
      <c r="A7609" s="23" t="s">
        <v>272</v>
      </c>
      <c r="B7609" s="23" t="s">
        <v>522</v>
      </c>
      <c r="C7609" s="23" t="s">
        <v>13</v>
      </c>
      <c r="D7609" s="24" t="str">
        <f>VLOOKUP(A7609,Vystup20160620!$C:$C,1,FALSE)</f>
        <v>x6wahq</v>
      </c>
      <c r="E7609" s="10" t="str">
        <f>VLOOKUP(A7609,pomocne!$A:$C,3,FALSE)</f>
        <v>Pedagog nebo ředitel</v>
      </c>
    </row>
    <row r="7610" spans="1:5" s="24" customFormat="1" ht="30" x14ac:dyDescent="0.25">
      <c r="A7610" s="23" t="s">
        <v>272</v>
      </c>
      <c r="B7610" s="23" t="s">
        <v>19</v>
      </c>
      <c r="C7610" s="23" t="s">
        <v>13</v>
      </c>
      <c r="D7610" s="24" t="str">
        <f>VLOOKUP(A7610,Vystup20160620!$C:$C,1,FALSE)</f>
        <v>x6wahq</v>
      </c>
      <c r="E7610" s="10" t="str">
        <f>VLOOKUP(A7610,pomocne!$A:$C,3,FALSE)</f>
        <v>Pedagog nebo ředitel</v>
      </c>
    </row>
    <row r="7611" spans="1:5" s="24" customFormat="1" ht="30" x14ac:dyDescent="0.25">
      <c r="A7611" s="23" t="s">
        <v>272</v>
      </c>
      <c r="B7611" s="23" t="s">
        <v>20</v>
      </c>
      <c r="C7611" s="23" t="s">
        <v>13</v>
      </c>
      <c r="D7611" s="24" t="str">
        <f>VLOOKUP(A7611,Vystup20160620!$C:$C,1,FALSE)</f>
        <v>x6wahq</v>
      </c>
      <c r="E7611" s="10" t="str">
        <f>VLOOKUP(A7611,pomocne!$A:$C,3,FALSE)</f>
        <v>Pedagog nebo ředitel</v>
      </c>
    </row>
    <row r="7612" spans="1:5" s="24" customFormat="1" ht="30" x14ac:dyDescent="0.25">
      <c r="A7612" s="23" t="s">
        <v>272</v>
      </c>
      <c r="B7612" s="23" t="s">
        <v>600</v>
      </c>
      <c r="C7612" s="23" t="s">
        <v>18</v>
      </c>
      <c r="D7612" s="24" t="str">
        <f>VLOOKUP(A7612,Vystup20160620!$C:$C,1,FALSE)</f>
        <v>x6wahq</v>
      </c>
      <c r="E7612" s="10" t="str">
        <f>VLOOKUP(A7612,pomocne!$A:$C,3,FALSE)</f>
        <v>Pedagog nebo ředitel</v>
      </c>
    </row>
    <row r="7613" spans="1:5" s="24" customFormat="1" ht="30" x14ac:dyDescent="0.25">
      <c r="A7613" s="23" t="s">
        <v>272</v>
      </c>
      <c r="B7613" s="23" t="s">
        <v>601</v>
      </c>
      <c r="C7613" s="23" t="s">
        <v>13</v>
      </c>
      <c r="D7613" s="24" t="str">
        <f>VLOOKUP(A7613,Vystup20160620!$C:$C,1,FALSE)</f>
        <v>x6wahq</v>
      </c>
      <c r="E7613" s="10" t="str">
        <f>VLOOKUP(A7613,pomocne!$A:$C,3,FALSE)</f>
        <v>Pedagog nebo ředitel</v>
      </c>
    </row>
    <row r="7614" spans="1:5" s="24" customFormat="1" ht="30" x14ac:dyDescent="0.25">
      <c r="A7614" s="23" t="s">
        <v>272</v>
      </c>
      <c r="B7614" s="23" t="s">
        <v>602</v>
      </c>
      <c r="C7614" s="23" t="s">
        <v>13</v>
      </c>
      <c r="D7614" s="24" t="str">
        <f>VLOOKUP(A7614,Vystup20160620!$C:$C,1,FALSE)</f>
        <v>x6wahq</v>
      </c>
      <c r="E7614" s="10" t="str">
        <f>VLOOKUP(A7614,pomocne!$A:$C,3,FALSE)</f>
        <v>Pedagog nebo ředitel</v>
      </c>
    </row>
    <row r="7615" spans="1:5" s="24" customFormat="1" ht="30" x14ac:dyDescent="0.25">
      <c r="A7615" s="23" t="s">
        <v>272</v>
      </c>
      <c r="B7615" s="23" t="s">
        <v>603</v>
      </c>
      <c r="C7615" s="23" t="s">
        <v>13</v>
      </c>
      <c r="D7615" s="24" t="str">
        <f>VLOOKUP(A7615,Vystup20160620!$C:$C,1,FALSE)</f>
        <v>x6wahq</v>
      </c>
      <c r="E7615" s="10" t="str">
        <f>VLOOKUP(A7615,pomocne!$A:$C,3,FALSE)</f>
        <v>Pedagog nebo ředitel</v>
      </c>
    </row>
    <row r="7616" spans="1:5" s="24" customFormat="1" ht="30" x14ac:dyDescent="0.25">
      <c r="A7616" s="23" t="s">
        <v>272</v>
      </c>
      <c r="B7616" s="23" t="s">
        <v>604</v>
      </c>
      <c r="C7616" s="23" t="s">
        <v>18</v>
      </c>
      <c r="D7616" s="24" t="str">
        <f>VLOOKUP(A7616,Vystup20160620!$C:$C,1,FALSE)</f>
        <v>x6wahq</v>
      </c>
      <c r="E7616" s="10" t="str">
        <f>VLOOKUP(A7616,pomocne!$A:$C,3,FALSE)</f>
        <v>Pedagog nebo ředitel</v>
      </c>
    </row>
    <row r="7617" spans="1:5" s="24" customFormat="1" ht="30" x14ac:dyDescent="0.25">
      <c r="A7617" s="23" t="s">
        <v>272</v>
      </c>
      <c r="B7617" s="23" t="s">
        <v>605</v>
      </c>
      <c r="C7617" s="23" t="s">
        <v>13</v>
      </c>
      <c r="D7617" s="24" t="str">
        <f>VLOOKUP(A7617,Vystup20160620!$C:$C,1,FALSE)</f>
        <v>x6wahq</v>
      </c>
      <c r="E7617" s="10" t="str">
        <f>VLOOKUP(A7617,pomocne!$A:$C,3,FALSE)</f>
        <v>Pedagog nebo ředitel</v>
      </c>
    </row>
    <row r="7618" spans="1:5" s="24" customFormat="1" ht="30" x14ac:dyDescent="0.25">
      <c r="A7618" s="23" t="s">
        <v>272</v>
      </c>
      <c r="B7618" s="23" t="s">
        <v>562</v>
      </c>
      <c r="C7618" s="23" t="s">
        <v>13</v>
      </c>
      <c r="D7618" s="24" t="str">
        <f>VLOOKUP(A7618,Vystup20160620!$C:$C,1,FALSE)</f>
        <v>x6wahq</v>
      </c>
      <c r="E7618" s="10" t="str">
        <f>VLOOKUP(A7618,pomocne!$A:$C,3,FALSE)</f>
        <v>Pedagog nebo ředitel</v>
      </c>
    </row>
    <row r="7619" spans="1:5" s="24" customFormat="1" ht="30" x14ac:dyDescent="0.25">
      <c r="A7619" s="23" t="s">
        <v>272</v>
      </c>
      <c r="B7619" s="23" t="s">
        <v>563</v>
      </c>
      <c r="C7619" s="23" t="s">
        <v>13</v>
      </c>
      <c r="D7619" s="24" t="str">
        <f>VLOOKUP(A7619,Vystup20160620!$C:$C,1,FALSE)</f>
        <v>x6wahq</v>
      </c>
      <c r="E7619" s="10" t="str">
        <f>VLOOKUP(A7619,pomocne!$A:$C,3,FALSE)</f>
        <v>Pedagog nebo ředitel</v>
      </c>
    </row>
    <row r="7620" spans="1:5" s="24" customFormat="1" ht="30" x14ac:dyDescent="0.25">
      <c r="A7620" s="23" t="s">
        <v>272</v>
      </c>
      <c r="B7620" s="23" t="s">
        <v>564</v>
      </c>
      <c r="C7620" s="23" t="s">
        <v>13</v>
      </c>
      <c r="D7620" s="24" t="str">
        <f>VLOOKUP(A7620,Vystup20160620!$C:$C,1,FALSE)</f>
        <v>x6wahq</v>
      </c>
      <c r="E7620" s="10" t="str">
        <f>VLOOKUP(A7620,pomocne!$A:$C,3,FALSE)</f>
        <v>Pedagog nebo ředitel</v>
      </c>
    </row>
    <row r="7621" spans="1:5" s="24" customFormat="1" ht="30" x14ac:dyDescent="0.25">
      <c r="A7621" s="23" t="s">
        <v>272</v>
      </c>
      <c r="B7621" s="23" t="s">
        <v>565</v>
      </c>
      <c r="C7621" s="23" t="s">
        <v>18</v>
      </c>
      <c r="D7621" s="24" t="str">
        <f>VLOOKUP(A7621,Vystup20160620!$C:$C,1,FALSE)</f>
        <v>x6wahq</v>
      </c>
      <c r="E7621" s="10" t="str">
        <f>VLOOKUP(A7621,pomocne!$A:$C,3,FALSE)</f>
        <v>Pedagog nebo ředitel</v>
      </c>
    </row>
    <row r="7622" spans="1:5" s="24" customFormat="1" ht="30" x14ac:dyDescent="0.25">
      <c r="A7622" s="23" t="s">
        <v>272</v>
      </c>
      <c r="B7622" s="23" t="s">
        <v>566</v>
      </c>
      <c r="C7622" s="23" t="s">
        <v>13</v>
      </c>
      <c r="D7622" s="24" t="str">
        <f>VLOOKUP(A7622,Vystup20160620!$C:$C,1,FALSE)</f>
        <v>x6wahq</v>
      </c>
      <c r="E7622" s="10" t="str">
        <f>VLOOKUP(A7622,pomocne!$A:$C,3,FALSE)</f>
        <v>Pedagog nebo ředitel</v>
      </c>
    </row>
    <row r="7623" spans="1:5" s="24" customFormat="1" ht="30" x14ac:dyDescent="0.25">
      <c r="A7623" s="23" t="s">
        <v>272</v>
      </c>
      <c r="B7623" s="23" t="s">
        <v>567</v>
      </c>
      <c r="C7623" s="23" t="s">
        <v>13</v>
      </c>
      <c r="D7623" s="24" t="str">
        <f>VLOOKUP(A7623,Vystup20160620!$C:$C,1,FALSE)</f>
        <v>x6wahq</v>
      </c>
      <c r="E7623" s="10" t="str">
        <f>VLOOKUP(A7623,pomocne!$A:$C,3,FALSE)</f>
        <v>Pedagog nebo ředitel</v>
      </c>
    </row>
    <row r="7624" spans="1:5" s="24" customFormat="1" ht="30" x14ac:dyDescent="0.25">
      <c r="A7624" s="23" t="s">
        <v>272</v>
      </c>
      <c r="B7624" s="23" t="s">
        <v>568</v>
      </c>
      <c r="C7624" s="23" t="s">
        <v>13</v>
      </c>
      <c r="D7624" s="24" t="str">
        <f>VLOOKUP(A7624,Vystup20160620!$C:$C,1,FALSE)</f>
        <v>x6wahq</v>
      </c>
      <c r="E7624" s="10" t="str">
        <f>VLOOKUP(A7624,pomocne!$A:$C,3,FALSE)</f>
        <v>Pedagog nebo ředitel</v>
      </c>
    </row>
    <row r="7625" spans="1:5" s="24" customFormat="1" ht="30" x14ac:dyDescent="0.25">
      <c r="A7625" s="23" t="s">
        <v>272</v>
      </c>
      <c r="B7625" s="23" t="s">
        <v>569</v>
      </c>
      <c r="C7625" s="23" t="s">
        <v>13</v>
      </c>
      <c r="D7625" s="24" t="str">
        <f>VLOOKUP(A7625,Vystup20160620!$C:$C,1,FALSE)</f>
        <v>x6wahq</v>
      </c>
      <c r="E7625" s="10" t="str">
        <f>VLOOKUP(A7625,pomocne!$A:$C,3,FALSE)</f>
        <v>Pedagog nebo ředitel</v>
      </c>
    </row>
    <row r="7626" spans="1:5" s="24" customFormat="1" ht="30" x14ac:dyDescent="0.25">
      <c r="A7626" s="23" t="s">
        <v>272</v>
      </c>
      <c r="B7626" s="23" t="s">
        <v>570</v>
      </c>
      <c r="C7626" s="23" t="s">
        <v>18</v>
      </c>
      <c r="D7626" s="24" t="str">
        <f>VLOOKUP(A7626,Vystup20160620!$C:$C,1,FALSE)</f>
        <v>x6wahq</v>
      </c>
      <c r="E7626" s="10" t="str">
        <f>VLOOKUP(A7626,pomocne!$A:$C,3,FALSE)</f>
        <v>Pedagog nebo ředitel</v>
      </c>
    </row>
    <row r="7627" spans="1:5" s="24" customFormat="1" x14ac:dyDescent="0.25">
      <c r="A7627" s="23" t="s">
        <v>272</v>
      </c>
      <c r="B7627" s="23" t="s">
        <v>30</v>
      </c>
      <c r="C7627" s="23" t="s">
        <v>13</v>
      </c>
      <c r="D7627" s="24" t="str">
        <f>VLOOKUP(A7627,Vystup20160620!$C:$C,1,FALSE)</f>
        <v>x6wahq</v>
      </c>
      <c r="E7627" s="10" t="str">
        <f>VLOOKUP(A7627,pomocne!$A:$C,3,FALSE)</f>
        <v>Pedagog nebo ředitel</v>
      </c>
    </row>
    <row r="7628" spans="1:5" s="24" customFormat="1" x14ac:dyDescent="0.25">
      <c r="A7628" s="23" t="s">
        <v>272</v>
      </c>
      <c r="B7628" s="23" t="s">
        <v>571</v>
      </c>
      <c r="C7628" s="23" t="s">
        <v>13</v>
      </c>
      <c r="D7628" s="24" t="str">
        <f>VLOOKUP(A7628,Vystup20160620!$C:$C,1,FALSE)</f>
        <v>x6wahq</v>
      </c>
      <c r="E7628" s="10" t="str">
        <f>VLOOKUP(A7628,pomocne!$A:$C,3,FALSE)</f>
        <v>Pedagog nebo ředitel</v>
      </c>
    </row>
    <row r="7629" spans="1:5" s="24" customFormat="1" x14ac:dyDescent="0.25">
      <c r="A7629" s="23" t="s">
        <v>272</v>
      </c>
      <c r="B7629" s="23" t="s">
        <v>572</v>
      </c>
      <c r="C7629" s="23" t="s">
        <v>13</v>
      </c>
      <c r="D7629" s="24" t="str">
        <f>VLOOKUP(A7629,Vystup20160620!$C:$C,1,FALSE)</f>
        <v>x6wahq</v>
      </c>
      <c r="E7629" s="10" t="str">
        <f>VLOOKUP(A7629,pomocne!$A:$C,3,FALSE)</f>
        <v>Pedagog nebo ředitel</v>
      </c>
    </row>
    <row r="7630" spans="1:5" s="24" customFormat="1" x14ac:dyDescent="0.25">
      <c r="A7630" s="23" t="s">
        <v>272</v>
      </c>
      <c r="B7630" s="23" t="s">
        <v>33</v>
      </c>
      <c r="C7630" s="23" t="s">
        <v>13</v>
      </c>
      <c r="D7630" s="24" t="str">
        <f>VLOOKUP(A7630,Vystup20160620!$C:$C,1,FALSE)</f>
        <v>x6wahq</v>
      </c>
      <c r="E7630" s="10" t="str">
        <f>VLOOKUP(A7630,pomocne!$A:$C,3,FALSE)</f>
        <v>Pedagog nebo ředitel</v>
      </c>
    </row>
    <row r="7631" spans="1:5" s="24" customFormat="1" x14ac:dyDescent="0.25">
      <c r="A7631" s="23" t="s">
        <v>272</v>
      </c>
      <c r="B7631" s="23" t="s">
        <v>606</v>
      </c>
      <c r="C7631" s="23" t="s">
        <v>18</v>
      </c>
      <c r="D7631" s="24" t="str">
        <f>VLOOKUP(A7631,Vystup20160620!$C:$C,1,FALSE)</f>
        <v>x6wahq</v>
      </c>
      <c r="E7631" s="10" t="str">
        <f>VLOOKUP(A7631,pomocne!$A:$C,3,FALSE)</f>
        <v>Pedagog nebo ředitel</v>
      </c>
    </row>
    <row r="7632" spans="1:5" s="24" customFormat="1" x14ac:dyDescent="0.25">
      <c r="A7632" s="23" t="s">
        <v>272</v>
      </c>
      <c r="B7632" s="23" t="s">
        <v>607</v>
      </c>
      <c r="C7632" s="23" t="s">
        <v>18</v>
      </c>
      <c r="D7632" s="24" t="str">
        <f>VLOOKUP(A7632,Vystup20160620!$C:$C,1,FALSE)</f>
        <v>x6wahq</v>
      </c>
      <c r="E7632" s="10" t="str">
        <f>VLOOKUP(A7632,pomocne!$A:$C,3,FALSE)</f>
        <v>Pedagog nebo ředitel</v>
      </c>
    </row>
    <row r="7633" spans="1:5" s="24" customFormat="1" ht="30" x14ac:dyDescent="0.25">
      <c r="A7633" s="23" t="s">
        <v>272</v>
      </c>
      <c r="B7633" s="23" t="s">
        <v>573</v>
      </c>
      <c r="C7633" s="23" t="s">
        <v>13</v>
      </c>
      <c r="D7633" s="24" t="str">
        <f>VLOOKUP(A7633,Vystup20160620!$C:$C,1,FALSE)</f>
        <v>x6wahq</v>
      </c>
      <c r="E7633" s="10" t="str">
        <f>VLOOKUP(A7633,pomocne!$A:$C,3,FALSE)</f>
        <v>Pedagog nebo ředitel</v>
      </c>
    </row>
    <row r="7634" spans="1:5" s="24" customFormat="1" ht="30" x14ac:dyDescent="0.25">
      <c r="A7634" s="23" t="s">
        <v>272</v>
      </c>
      <c r="B7634" s="23" t="s">
        <v>608</v>
      </c>
      <c r="C7634" s="23" t="s">
        <v>18</v>
      </c>
      <c r="D7634" s="24" t="str">
        <f>VLOOKUP(A7634,Vystup20160620!$C:$C,1,FALSE)</f>
        <v>x6wahq</v>
      </c>
      <c r="E7634" s="10" t="str">
        <f>VLOOKUP(A7634,pomocne!$A:$C,3,FALSE)</f>
        <v>Pedagog nebo ředitel</v>
      </c>
    </row>
    <row r="7635" spans="1:5" s="24" customFormat="1" x14ac:dyDescent="0.25">
      <c r="A7635" s="23" t="s">
        <v>272</v>
      </c>
      <c r="B7635" s="23" t="s">
        <v>38</v>
      </c>
      <c r="C7635" s="23" t="s">
        <v>13</v>
      </c>
      <c r="D7635" s="24" t="str">
        <f>VLOOKUP(A7635,Vystup20160620!$C:$C,1,FALSE)</f>
        <v>x6wahq</v>
      </c>
      <c r="E7635" s="10" t="str">
        <f>VLOOKUP(A7635,pomocne!$A:$C,3,FALSE)</f>
        <v>Pedagog nebo ředitel</v>
      </c>
    </row>
    <row r="7636" spans="1:5" s="24" customFormat="1" x14ac:dyDescent="0.25">
      <c r="A7636" s="23" t="s">
        <v>272</v>
      </c>
      <c r="B7636" s="23" t="s">
        <v>574</v>
      </c>
      <c r="C7636" s="23" t="s">
        <v>13</v>
      </c>
      <c r="D7636" s="24" t="str">
        <f>VLOOKUP(A7636,Vystup20160620!$C:$C,1,FALSE)</f>
        <v>x6wahq</v>
      </c>
      <c r="E7636" s="10" t="str">
        <f>VLOOKUP(A7636,pomocne!$A:$C,3,FALSE)</f>
        <v>Pedagog nebo ředitel</v>
      </c>
    </row>
    <row r="7637" spans="1:5" s="24" customFormat="1" x14ac:dyDescent="0.25">
      <c r="A7637" s="23" t="s">
        <v>272</v>
      </c>
      <c r="B7637" s="23" t="s">
        <v>575</v>
      </c>
      <c r="C7637" s="23" t="s">
        <v>13</v>
      </c>
      <c r="D7637" s="24" t="str">
        <f>VLOOKUP(A7637,Vystup20160620!$C:$C,1,FALSE)</f>
        <v>x6wahq</v>
      </c>
      <c r="E7637" s="10" t="str">
        <f>VLOOKUP(A7637,pomocne!$A:$C,3,FALSE)</f>
        <v>Pedagog nebo ředitel</v>
      </c>
    </row>
    <row r="7638" spans="1:5" s="24" customFormat="1" x14ac:dyDescent="0.25">
      <c r="A7638" s="23" t="s">
        <v>272</v>
      </c>
      <c r="B7638" s="23" t="s">
        <v>576</v>
      </c>
      <c r="C7638" s="23" t="s">
        <v>13</v>
      </c>
      <c r="D7638" s="24" t="str">
        <f>VLOOKUP(A7638,Vystup20160620!$C:$C,1,FALSE)</f>
        <v>x6wahq</v>
      </c>
      <c r="E7638" s="10" t="str">
        <f>VLOOKUP(A7638,pomocne!$A:$C,3,FALSE)</f>
        <v>Pedagog nebo ředitel</v>
      </c>
    </row>
    <row r="7639" spans="1:5" s="24" customFormat="1" x14ac:dyDescent="0.25">
      <c r="A7639" s="23" t="s">
        <v>272</v>
      </c>
      <c r="B7639" s="23" t="s">
        <v>577</v>
      </c>
      <c r="C7639" s="23" t="s">
        <v>13</v>
      </c>
      <c r="D7639" s="24" t="str">
        <f>VLOOKUP(A7639,Vystup20160620!$C:$C,1,FALSE)</f>
        <v>x6wahq</v>
      </c>
      <c r="E7639" s="10" t="str">
        <f>VLOOKUP(A7639,pomocne!$A:$C,3,FALSE)</f>
        <v>Pedagog nebo ředitel</v>
      </c>
    </row>
    <row r="7640" spans="1:5" s="24" customFormat="1" x14ac:dyDescent="0.25">
      <c r="A7640" s="23" t="s">
        <v>272</v>
      </c>
      <c r="B7640" s="23" t="s">
        <v>578</v>
      </c>
      <c r="C7640" s="23" t="s">
        <v>13</v>
      </c>
      <c r="D7640" s="24" t="str">
        <f>VLOOKUP(A7640,Vystup20160620!$C:$C,1,FALSE)</f>
        <v>x6wahq</v>
      </c>
      <c r="E7640" s="10" t="str">
        <f>VLOOKUP(A7640,pomocne!$A:$C,3,FALSE)</f>
        <v>Pedagog nebo ředitel</v>
      </c>
    </row>
    <row r="7641" spans="1:5" s="24" customFormat="1" x14ac:dyDescent="0.25">
      <c r="A7641" s="23" t="s">
        <v>272</v>
      </c>
      <c r="B7641" s="23" t="s">
        <v>44</v>
      </c>
      <c r="C7641" s="23" t="s">
        <v>18</v>
      </c>
      <c r="D7641" s="24" t="str">
        <f>VLOOKUP(A7641,Vystup20160620!$C:$C,1,FALSE)</f>
        <v>x6wahq</v>
      </c>
      <c r="E7641" s="10" t="str">
        <f>VLOOKUP(A7641,pomocne!$A:$C,3,FALSE)</f>
        <v>Pedagog nebo ředitel</v>
      </c>
    </row>
    <row r="7642" spans="1:5" s="24" customFormat="1" x14ac:dyDescent="0.25">
      <c r="A7642" s="23" t="s">
        <v>272</v>
      </c>
      <c r="B7642" s="23" t="s">
        <v>579</v>
      </c>
      <c r="C7642" s="23" t="s">
        <v>13</v>
      </c>
      <c r="D7642" s="24" t="str">
        <f>VLOOKUP(A7642,Vystup20160620!$C:$C,1,FALSE)</f>
        <v>x6wahq</v>
      </c>
      <c r="E7642" s="10" t="str">
        <f>VLOOKUP(A7642,pomocne!$A:$C,3,FALSE)</f>
        <v>Pedagog nebo ředitel</v>
      </c>
    </row>
    <row r="7643" spans="1:5" s="24" customFormat="1" x14ac:dyDescent="0.25">
      <c r="A7643" s="23" t="s">
        <v>272</v>
      </c>
      <c r="B7643" s="23" t="s">
        <v>609</v>
      </c>
      <c r="C7643" s="23" t="s">
        <v>18</v>
      </c>
      <c r="D7643" s="24" t="str">
        <f>VLOOKUP(A7643,Vystup20160620!$C:$C,1,FALSE)</f>
        <v>x6wahq</v>
      </c>
      <c r="E7643" s="10" t="str">
        <f>VLOOKUP(A7643,pomocne!$A:$C,3,FALSE)</f>
        <v>Pedagog nebo ředitel</v>
      </c>
    </row>
    <row r="7644" spans="1:5" s="24" customFormat="1" x14ac:dyDescent="0.25">
      <c r="A7644" s="23" t="s">
        <v>272</v>
      </c>
      <c r="B7644" s="23" t="s">
        <v>610</v>
      </c>
      <c r="C7644" s="23" t="s">
        <v>13</v>
      </c>
      <c r="D7644" s="24" t="str">
        <f>VLOOKUP(A7644,Vystup20160620!$C:$C,1,FALSE)</f>
        <v>x6wahq</v>
      </c>
      <c r="E7644" s="10" t="str">
        <f>VLOOKUP(A7644,pomocne!$A:$C,3,FALSE)</f>
        <v>Pedagog nebo ředitel</v>
      </c>
    </row>
    <row r="7645" spans="1:5" s="24" customFormat="1" x14ac:dyDescent="0.25">
      <c r="A7645" s="23" t="s">
        <v>272</v>
      </c>
      <c r="B7645" s="23" t="s">
        <v>580</v>
      </c>
      <c r="C7645" s="23" t="s">
        <v>13</v>
      </c>
      <c r="D7645" s="24" t="str">
        <f>VLOOKUP(A7645,Vystup20160620!$C:$C,1,FALSE)</f>
        <v>x6wahq</v>
      </c>
      <c r="E7645" s="10" t="str">
        <f>VLOOKUP(A7645,pomocne!$A:$C,3,FALSE)</f>
        <v>Pedagog nebo ředitel</v>
      </c>
    </row>
    <row r="7646" spans="1:5" s="24" customFormat="1" x14ac:dyDescent="0.25">
      <c r="A7646" s="23" t="s">
        <v>272</v>
      </c>
      <c r="B7646" s="23" t="s">
        <v>611</v>
      </c>
      <c r="C7646" s="23" t="s">
        <v>18</v>
      </c>
      <c r="D7646" s="24" t="str">
        <f>VLOOKUP(A7646,Vystup20160620!$C:$C,1,FALSE)</f>
        <v>x6wahq</v>
      </c>
      <c r="E7646" s="10" t="str">
        <f>VLOOKUP(A7646,pomocne!$A:$C,3,FALSE)</f>
        <v>Pedagog nebo ředitel</v>
      </c>
    </row>
    <row r="7647" spans="1:5" s="24" customFormat="1" x14ac:dyDescent="0.25">
      <c r="A7647" s="23" t="s">
        <v>272</v>
      </c>
      <c r="B7647" s="23" t="s">
        <v>612</v>
      </c>
      <c r="C7647" s="23" t="s">
        <v>13</v>
      </c>
      <c r="D7647" s="24" t="str">
        <f>VLOOKUP(A7647,Vystup20160620!$C:$C,1,FALSE)</f>
        <v>x6wahq</v>
      </c>
      <c r="E7647" s="10" t="str">
        <f>VLOOKUP(A7647,pomocne!$A:$C,3,FALSE)</f>
        <v>Pedagog nebo ředitel</v>
      </c>
    </row>
    <row r="7648" spans="1:5" s="24" customFormat="1" x14ac:dyDescent="0.25">
      <c r="A7648" s="23" t="s">
        <v>272</v>
      </c>
      <c r="B7648" s="23" t="s">
        <v>581</v>
      </c>
      <c r="C7648" s="23" t="s">
        <v>13</v>
      </c>
      <c r="D7648" s="24" t="str">
        <f>VLOOKUP(A7648,Vystup20160620!$C:$C,1,FALSE)</f>
        <v>x6wahq</v>
      </c>
      <c r="E7648" s="10" t="str">
        <f>VLOOKUP(A7648,pomocne!$A:$C,3,FALSE)</f>
        <v>Pedagog nebo ředitel</v>
      </c>
    </row>
    <row r="7649" spans="1:5" s="24" customFormat="1" x14ac:dyDescent="0.25">
      <c r="A7649" s="23" t="s">
        <v>272</v>
      </c>
      <c r="B7649" s="23" t="s">
        <v>582</v>
      </c>
      <c r="C7649" s="23" t="s">
        <v>13</v>
      </c>
      <c r="D7649" s="24" t="str">
        <f>VLOOKUP(A7649,Vystup20160620!$C:$C,1,FALSE)</f>
        <v>x6wahq</v>
      </c>
      <c r="E7649" s="10" t="str">
        <f>VLOOKUP(A7649,pomocne!$A:$C,3,FALSE)</f>
        <v>Pedagog nebo ředitel</v>
      </c>
    </row>
    <row r="7650" spans="1:5" s="24" customFormat="1" x14ac:dyDescent="0.25">
      <c r="A7650" s="23" t="s">
        <v>272</v>
      </c>
      <c r="B7650" s="23" t="s">
        <v>583</v>
      </c>
      <c r="C7650" s="23" t="s">
        <v>13</v>
      </c>
      <c r="D7650" s="24" t="str">
        <f>VLOOKUP(A7650,Vystup20160620!$C:$C,1,FALSE)</f>
        <v>x6wahq</v>
      </c>
      <c r="E7650" s="10" t="str">
        <f>VLOOKUP(A7650,pomocne!$A:$C,3,FALSE)</f>
        <v>Pedagog nebo ředitel</v>
      </c>
    </row>
    <row r="7651" spans="1:5" s="24" customFormat="1" ht="30" x14ac:dyDescent="0.25">
      <c r="A7651" s="23" t="s">
        <v>272</v>
      </c>
      <c r="B7651" s="23" t="s">
        <v>584</v>
      </c>
      <c r="C7651" s="23" t="s">
        <v>13</v>
      </c>
      <c r="D7651" s="24" t="str">
        <f>VLOOKUP(A7651,Vystup20160620!$C:$C,1,FALSE)</f>
        <v>x6wahq</v>
      </c>
      <c r="E7651" s="10" t="str">
        <f>VLOOKUP(A7651,pomocne!$A:$C,3,FALSE)</f>
        <v>Pedagog nebo ředitel</v>
      </c>
    </row>
    <row r="7652" spans="1:5" s="24" customFormat="1" ht="30" x14ac:dyDescent="0.25">
      <c r="A7652" s="23" t="s">
        <v>272</v>
      </c>
      <c r="B7652" s="23" t="s">
        <v>585</v>
      </c>
      <c r="C7652" s="23" t="s">
        <v>13</v>
      </c>
      <c r="D7652" s="24" t="str">
        <f>VLOOKUP(A7652,Vystup20160620!$C:$C,1,FALSE)</f>
        <v>x6wahq</v>
      </c>
      <c r="E7652" s="10" t="str">
        <f>VLOOKUP(A7652,pomocne!$A:$C,3,FALSE)</f>
        <v>Pedagog nebo ředitel</v>
      </c>
    </row>
    <row r="7653" spans="1:5" s="24" customFormat="1" ht="30" x14ac:dyDescent="0.25">
      <c r="A7653" s="23" t="s">
        <v>272</v>
      </c>
      <c r="B7653" s="23" t="s">
        <v>586</v>
      </c>
      <c r="C7653" s="23" t="s">
        <v>13</v>
      </c>
      <c r="D7653" s="24" t="str">
        <f>VLOOKUP(A7653,Vystup20160620!$C:$C,1,FALSE)</f>
        <v>x6wahq</v>
      </c>
      <c r="E7653" s="10" t="str">
        <f>VLOOKUP(A7653,pomocne!$A:$C,3,FALSE)</f>
        <v>Pedagog nebo ředitel</v>
      </c>
    </row>
    <row r="7654" spans="1:5" s="24" customFormat="1" x14ac:dyDescent="0.25">
      <c r="A7654" s="23" t="s">
        <v>272</v>
      </c>
      <c r="B7654" s="23" t="s">
        <v>613</v>
      </c>
      <c r="C7654" s="23" t="s">
        <v>13</v>
      </c>
      <c r="D7654" s="24" t="str">
        <f>VLOOKUP(A7654,Vystup20160620!$C:$C,1,FALSE)</f>
        <v>x6wahq</v>
      </c>
      <c r="E7654" s="10" t="str">
        <f>VLOOKUP(A7654,pomocne!$A:$C,3,FALSE)</f>
        <v>Pedagog nebo ředitel</v>
      </c>
    </row>
    <row r="7655" spans="1:5" s="24" customFormat="1" x14ac:dyDescent="0.25">
      <c r="A7655" s="23" t="s">
        <v>272</v>
      </c>
      <c r="B7655" s="23" t="s">
        <v>614</v>
      </c>
      <c r="C7655" s="23" t="s">
        <v>13</v>
      </c>
      <c r="D7655" s="24" t="str">
        <f>VLOOKUP(A7655,Vystup20160620!$C:$C,1,FALSE)</f>
        <v>x6wahq</v>
      </c>
      <c r="E7655" s="10" t="str">
        <f>VLOOKUP(A7655,pomocne!$A:$C,3,FALSE)</f>
        <v>Pedagog nebo ředitel</v>
      </c>
    </row>
    <row r="7656" spans="1:5" s="24" customFormat="1" ht="30" x14ac:dyDescent="0.25">
      <c r="A7656" s="23" t="s">
        <v>272</v>
      </c>
      <c r="B7656" s="23" t="s">
        <v>615</v>
      </c>
      <c r="C7656" s="23" t="s">
        <v>13</v>
      </c>
      <c r="D7656" s="24" t="str">
        <f>VLOOKUP(A7656,Vystup20160620!$C:$C,1,FALSE)</f>
        <v>x6wahq</v>
      </c>
      <c r="E7656" s="10" t="str">
        <f>VLOOKUP(A7656,pomocne!$A:$C,3,FALSE)</f>
        <v>Pedagog nebo ředitel</v>
      </c>
    </row>
    <row r="7657" spans="1:5" s="24" customFormat="1" x14ac:dyDescent="0.25">
      <c r="A7657" s="23" t="s">
        <v>272</v>
      </c>
      <c r="B7657" s="23" t="s">
        <v>616</v>
      </c>
      <c r="C7657" s="23" t="s">
        <v>13</v>
      </c>
      <c r="D7657" s="24" t="str">
        <f>VLOOKUP(A7657,Vystup20160620!$C:$C,1,FALSE)</f>
        <v>x6wahq</v>
      </c>
      <c r="E7657" s="10" t="str">
        <f>VLOOKUP(A7657,pomocne!$A:$C,3,FALSE)</f>
        <v>Pedagog nebo ředitel</v>
      </c>
    </row>
    <row r="7658" spans="1:5" s="24" customFormat="1" ht="30" x14ac:dyDescent="0.25">
      <c r="A7658" s="23" t="s">
        <v>272</v>
      </c>
      <c r="B7658" s="23" t="s">
        <v>587</v>
      </c>
      <c r="C7658" s="23" t="s">
        <v>13</v>
      </c>
      <c r="D7658" s="24" t="str">
        <f>VLOOKUP(A7658,Vystup20160620!$C:$C,1,FALSE)</f>
        <v>x6wahq</v>
      </c>
      <c r="E7658" s="10" t="str">
        <f>VLOOKUP(A7658,pomocne!$A:$C,3,FALSE)</f>
        <v>Pedagog nebo ředitel</v>
      </c>
    </row>
    <row r="7659" spans="1:5" s="24" customFormat="1" ht="30" x14ac:dyDescent="0.25">
      <c r="A7659" s="23" t="s">
        <v>272</v>
      </c>
      <c r="B7659" s="23" t="s">
        <v>588</v>
      </c>
      <c r="C7659" s="23" t="s">
        <v>18</v>
      </c>
      <c r="D7659" s="24" t="str">
        <f>VLOOKUP(A7659,Vystup20160620!$C:$C,1,FALSE)</f>
        <v>x6wahq</v>
      </c>
      <c r="E7659" s="10" t="str">
        <f>VLOOKUP(A7659,pomocne!$A:$C,3,FALSE)</f>
        <v>Pedagog nebo ředitel</v>
      </c>
    </row>
    <row r="7660" spans="1:5" s="24" customFormat="1" x14ac:dyDescent="0.25">
      <c r="A7660" s="23" t="s">
        <v>272</v>
      </c>
      <c r="B7660" s="23" t="s">
        <v>589</v>
      </c>
      <c r="C7660" s="23" t="s">
        <v>18</v>
      </c>
      <c r="D7660" s="24" t="str">
        <f>VLOOKUP(A7660,Vystup20160620!$C:$C,1,FALSE)</f>
        <v>x6wahq</v>
      </c>
      <c r="E7660" s="10" t="str">
        <f>VLOOKUP(A7660,pomocne!$A:$C,3,FALSE)</f>
        <v>Pedagog nebo ředitel</v>
      </c>
    </row>
    <row r="7661" spans="1:5" s="24" customFormat="1" ht="30" x14ac:dyDescent="0.25">
      <c r="A7661" s="23" t="s">
        <v>272</v>
      </c>
      <c r="B7661" s="23" t="s">
        <v>617</v>
      </c>
      <c r="C7661" s="23" t="s">
        <v>13</v>
      </c>
      <c r="D7661" s="24" t="str">
        <f>VLOOKUP(A7661,Vystup20160620!$C:$C,1,FALSE)</f>
        <v>x6wahq</v>
      </c>
      <c r="E7661" s="10" t="str">
        <f>VLOOKUP(A7661,pomocne!$A:$C,3,FALSE)</f>
        <v>Pedagog nebo ředitel</v>
      </c>
    </row>
    <row r="7662" spans="1:5" s="24" customFormat="1" x14ac:dyDescent="0.25">
      <c r="A7662" s="23" t="s">
        <v>272</v>
      </c>
      <c r="B7662" s="23" t="s">
        <v>66</v>
      </c>
      <c r="C7662" s="23" t="s">
        <v>18</v>
      </c>
      <c r="D7662" s="24" t="str">
        <f>VLOOKUP(A7662,Vystup20160620!$C:$C,1,FALSE)</f>
        <v>x6wahq</v>
      </c>
      <c r="E7662" s="10" t="str">
        <f>VLOOKUP(A7662,pomocne!$A:$C,3,FALSE)</f>
        <v>Pedagog nebo ředitel</v>
      </c>
    </row>
    <row r="7663" spans="1:5" s="24" customFormat="1" x14ac:dyDescent="0.25">
      <c r="A7663" s="23" t="s">
        <v>272</v>
      </c>
      <c r="B7663" s="23" t="s">
        <v>67</v>
      </c>
      <c r="C7663" s="23" t="s">
        <v>18</v>
      </c>
      <c r="D7663" s="24" t="str">
        <f>VLOOKUP(A7663,Vystup20160620!$C:$C,1,FALSE)</f>
        <v>x6wahq</v>
      </c>
      <c r="E7663" s="10" t="str">
        <f>VLOOKUP(A7663,pomocne!$A:$C,3,FALSE)</f>
        <v>Pedagog nebo ředitel</v>
      </c>
    </row>
    <row r="7664" spans="1:5" s="24" customFormat="1" ht="30" x14ac:dyDescent="0.25">
      <c r="A7664" s="23" t="s">
        <v>272</v>
      </c>
      <c r="B7664" s="23" t="s">
        <v>68</v>
      </c>
      <c r="C7664" s="23" t="s">
        <v>18</v>
      </c>
      <c r="D7664" s="24" t="str">
        <f>VLOOKUP(A7664,Vystup20160620!$C:$C,1,FALSE)</f>
        <v>x6wahq</v>
      </c>
      <c r="E7664" s="10" t="str">
        <f>VLOOKUP(A7664,pomocne!$A:$C,3,FALSE)</f>
        <v>Pedagog nebo ředitel</v>
      </c>
    </row>
    <row r="7665" spans="1:5" s="24" customFormat="1" x14ac:dyDescent="0.25">
      <c r="A7665" s="23" t="s">
        <v>272</v>
      </c>
      <c r="B7665" s="23" t="s">
        <v>69</v>
      </c>
      <c r="C7665" s="23" t="s">
        <v>13</v>
      </c>
      <c r="D7665" s="24" t="str">
        <f>VLOOKUP(A7665,Vystup20160620!$C:$C,1,FALSE)</f>
        <v>x6wahq</v>
      </c>
      <c r="E7665" s="10" t="str">
        <f>VLOOKUP(A7665,pomocne!$A:$C,3,FALSE)</f>
        <v>Pedagog nebo ředitel</v>
      </c>
    </row>
    <row r="7666" spans="1:5" s="24" customFormat="1" x14ac:dyDescent="0.25">
      <c r="A7666" s="23" t="s">
        <v>272</v>
      </c>
      <c r="B7666" s="23" t="s">
        <v>69</v>
      </c>
      <c r="C7666" s="23" t="s">
        <v>276</v>
      </c>
      <c r="D7666" s="24" t="str">
        <f>VLOOKUP(A7666,Vystup20160620!$C:$C,1,FALSE)</f>
        <v>x6wahq</v>
      </c>
      <c r="E7666" s="10" t="str">
        <f>VLOOKUP(A7666,pomocne!$A:$C,3,FALSE)</f>
        <v>Pedagog nebo ředitel</v>
      </c>
    </row>
    <row r="7667" spans="1:5" s="24" customFormat="1" x14ac:dyDescent="0.25">
      <c r="A7667" s="23" t="s">
        <v>272</v>
      </c>
      <c r="B7667" s="23" t="s">
        <v>105</v>
      </c>
      <c r="C7667" s="23" t="s">
        <v>13</v>
      </c>
      <c r="D7667" s="24" t="str">
        <f>VLOOKUP(A7667,Vystup20160620!$C:$C,1,FALSE)</f>
        <v>x6wahq</v>
      </c>
      <c r="E7667" s="10" t="str">
        <f>VLOOKUP(A7667,pomocne!$A:$C,3,FALSE)</f>
        <v>Pedagog nebo ředitel</v>
      </c>
    </row>
    <row r="7668" spans="1:5" s="24" customFormat="1" x14ac:dyDescent="0.25">
      <c r="A7668" s="23" t="s">
        <v>272</v>
      </c>
      <c r="B7668" s="23" t="s">
        <v>618</v>
      </c>
      <c r="C7668" s="23" t="s">
        <v>18</v>
      </c>
      <c r="D7668" s="24" t="str">
        <f>VLOOKUP(A7668,Vystup20160620!$C:$C,1,FALSE)</f>
        <v>x6wahq</v>
      </c>
      <c r="E7668" s="10" t="str">
        <f>VLOOKUP(A7668,pomocne!$A:$C,3,FALSE)</f>
        <v>Pedagog nebo ředitel</v>
      </c>
    </row>
    <row r="7669" spans="1:5" s="24" customFormat="1" x14ac:dyDescent="0.25">
      <c r="A7669" s="23" t="s">
        <v>272</v>
      </c>
      <c r="B7669" s="23" t="s">
        <v>619</v>
      </c>
      <c r="C7669" s="23" t="s">
        <v>13</v>
      </c>
      <c r="D7669" s="24" t="str">
        <f>VLOOKUP(A7669,Vystup20160620!$C:$C,1,FALSE)</f>
        <v>x6wahq</v>
      </c>
      <c r="E7669" s="10" t="str">
        <f>VLOOKUP(A7669,pomocne!$A:$C,3,FALSE)</f>
        <v>Pedagog nebo ředitel</v>
      </c>
    </row>
    <row r="7670" spans="1:5" s="24" customFormat="1" x14ac:dyDescent="0.25">
      <c r="A7670" s="23" t="s">
        <v>272</v>
      </c>
      <c r="B7670" s="23" t="s">
        <v>70</v>
      </c>
      <c r="C7670" s="23" t="s">
        <v>13</v>
      </c>
      <c r="D7670" s="24" t="str">
        <f>VLOOKUP(A7670,Vystup20160620!$C:$C,1,FALSE)</f>
        <v>x6wahq</v>
      </c>
      <c r="E7670" s="10" t="str">
        <f>VLOOKUP(A7670,pomocne!$A:$C,3,FALSE)</f>
        <v>Pedagog nebo ředitel</v>
      </c>
    </row>
    <row r="7671" spans="1:5" s="24" customFormat="1" x14ac:dyDescent="0.25">
      <c r="A7671" s="23" t="s">
        <v>272</v>
      </c>
      <c r="B7671" s="23" t="s">
        <v>129</v>
      </c>
      <c r="C7671" s="23" t="s">
        <v>13</v>
      </c>
      <c r="D7671" s="24" t="str">
        <f>VLOOKUP(A7671,Vystup20160620!$C:$C,1,FALSE)</f>
        <v>x6wahq</v>
      </c>
      <c r="E7671" s="10" t="str">
        <f>VLOOKUP(A7671,pomocne!$A:$C,3,FALSE)</f>
        <v>Pedagog nebo ředitel</v>
      </c>
    </row>
    <row r="7672" spans="1:5" s="24" customFormat="1" x14ac:dyDescent="0.25">
      <c r="A7672" s="23" t="s">
        <v>272</v>
      </c>
      <c r="B7672" s="23" t="s">
        <v>130</v>
      </c>
      <c r="C7672" s="23" t="s">
        <v>18</v>
      </c>
      <c r="D7672" s="24" t="str">
        <f>VLOOKUP(A7672,Vystup20160620!$C:$C,1,FALSE)</f>
        <v>x6wahq</v>
      </c>
      <c r="E7672" s="10" t="str">
        <f>VLOOKUP(A7672,pomocne!$A:$C,3,FALSE)</f>
        <v>Pedagog nebo ředitel</v>
      </c>
    </row>
    <row r="7673" spans="1:5" s="24" customFormat="1" x14ac:dyDescent="0.25">
      <c r="A7673" s="23" t="s">
        <v>272</v>
      </c>
      <c r="B7673" s="23" t="s">
        <v>131</v>
      </c>
      <c r="C7673" s="23" t="s">
        <v>18</v>
      </c>
      <c r="D7673" s="24" t="str">
        <f>VLOOKUP(A7673,Vystup20160620!$C:$C,1,FALSE)</f>
        <v>x6wahq</v>
      </c>
      <c r="E7673" s="10" t="str">
        <f>VLOOKUP(A7673,pomocne!$A:$C,3,FALSE)</f>
        <v>Pedagog nebo ředitel</v>
      </c>
    </row>
    <row r="7674" spans="1:5" s="24" customFormat="1" x14ac:dyDescent="0.25">
      <c r="A7674" s="23" t="s">
        <v>272</v>
      </c>
      <c r="B7674" s="23" t="s">
        <v>590</v>
      </c>
      <c r="C7674" s="23" t="s">
        <v>13</v>
      </c>
      <c r="D7674" s="24" t="str">
        <f>VLOOKUP(A7674,Vystup20160620!$C:$C,1,FALSE)</f>
        <v>x6wahq</v>
      </c>
      <c r="E7674" s="10" t="str">
        <f>VLOOKUP(A7674,pomocne!$A:$C,3,FALSE)</f>
        <v>Pedagog nebo ředitel</v>
      </c>
    </row>
    <row r="7675" spans="1:5" s="24" customFormat="1" x14ac:dyDescent="0.25">
      <c r="A7675" s="23" t="s">
        <v>272</v>
      </c>
      <c r="B7675" s="23" t="s">
        <v>620</v>
      </c>
      <c r="C7675" s="23" t="s">
        <v>13</v>
      </c>
      <c r="D7675" s="24" t="str">
        <f>VLOOKUP(A7675,Vystup20160620!$C:$C,1,FALSE)</f>
        <v>x6wahq</v>
      </c>
      <c r="E7675" s="10" t="str">
        <f>VLOOKUP(A7675,pomocne!$A:$C,3,FALSE)</f>
        <v>Pedagog nebo ředitel</v>
      </c>
    </row>
    <row r="7676" spans="1:5" s="24" customFormat="1" x14ac:dyDescent="0.25">
      <c r="A7676" s="23" t="s">
        <v>272</v>
      </c>
      <c r="B7676" s="23" t="s">
        <v>73</v>
      </c>
      <c r="C7676" s="23" t="s">
        <v>18</v>
      </c>
      <c r="D7676" s="24" t="str">
        <f>VLOOKUP(A7676,Vystup20160620!$C:$C,1,FALSE)</f>
        <v>x6wahq</v>
      </c>
      <c r="E7676" s="10" t="str">
        <f>VLOOKUP(A7676,pomocne!$A:$C,3,FALSE)</f>
        <v>Pedagog nebo ředitel</v>
      </c>
    </row>
    <row r="7677" spans="1:5" s="24" customFormat="1" x14ac:dyDescent="0.25">
      <c r="A7677" s="23" t="s">
        <v>272</v>
      </c>
      <c r="B7677" s="23" t="s">
        <v>591</v>
      </c>
      <c r="C7677" s="23" t="s">
        <v>18</v>
      </c>
      <c r="D7677" s="24" t="str">
        <f>VLOOKUP(A7677,Vystup20160620!$C:$C,1,FALSE)</f>
        <v>x6wahq</v>
      </c>
      <c r="E7677" s="10" t="str">
        <f>VLOOKUP(A7677,pomocne!$A:$C,3,FALSE)</f>
        <v>Pedagog nebo ředitel</v>
      </c>
    </row>
    <row r="7678" spans="1:5" s="24" customFormat="1" x14ac:dyDescent="0.25">
      <c r="A7678" s="23" t="s">
        <v>272</v>
      </c>
      <c r="B7678" s="23" t="s">
        <v>75</v>
      </c>
      <c r="C7678" s="23" t="s">
        <v>13</v>
      </c>
      <c r="D7678" s="24" t="str">
        <f>VLOOKUP(A7678,Vystup20160620!$C:$C,1,FALSE)</f>
        <v>x6wahq</v>
      </c>
      <c r="E7678" s="10" t="str">
        <f>VLOOKUP(A7678,pomocne!$A:$C,3,FALSE)</f>
        <v>Pedagog nebo ředitel</v>
      </c>
    </row>
    <row r="7679" spans="1:5" s="24" customFormat="1" ht="30" x14ac:dyDescent="0.25">
      <c r="A7679" s="23" t="s">
        <v>272</v>
      </c>
      <c r="B7679" s="23" t="s">
        <v>592</v>
      </c>
      <c r="C7679" s="23" t="s">
        <v>13</v>
      </c>
      <c r="D7679" s="24" t="str">
        <f>VLOOKUP(A7679,Vystup20160620!$C:$C,1,FALSE)</f>
        <v>x6wahq</v>
      </c>
      <c r="E7679" s="10" t="str">
        <f>VLOOKUP(A7679,pomocne!$A:$C,3,FALSE)</f>
        <v>Pedagog nebo ředitel</v>
      </c>
    </row>
    <row r="7680" spans="1:5" s="24" customFormat="1" x14ac:dyDescent="0.25">
      <c r="A7680" s="23" t="s">
        <v>272</v>
      </c>
      <c r="B7680" s="23" t="s">
        <v>593</v>
      </c>
      <c r="C7680" s="23" t="s">
        <v>13</v>
      </c>
      <c r="D7680" s="24" t="str">
        <f>VLOOKUP(A7680,Vystup20160620!$C:$C,1,FALSE)</f>
        <v>x6wahq</v>
      </c>
      <c r="E7680" s="10" t="str">
        <f>VLOOKUP(A7680,pomocne!$A:$C,3,FALSE)</f>
        <v>Pedagog nebo ředitel</v>
      </c>
    </row>
    <row r="7681" spans="1:5" s="24" customFormat="1" x14ac:dyDescent="0.25">
      <c r="A7681" s="23" t="s">
        <v>272</v>
      </c>
      <c r="B7681" s="23" t="s">
        <v>622</v>
      </c>
      <c r="C7681" s="23" t="s">
        <v>18</v>
      </c>
      <c r="D7681" s="24" t="str">
        <f>VLOOKUP(A7681,Vystup20160620!$C:$C,1,FALSE)</f>
        <v>x6wahq</v>
      </c>
      <c r="E7681" s="10" t="str">
        <f>VLOOKUP(A7681,pomocne!$A:$C,3,FALSE)</f>
        <v>Pedagog nebo ředitel</v>
      </c>
    </row>
    <row r="7682" spans="1:5" s="24" customFormat="1" ht="30" x14ac:dyDescent="0.25">
      <c r="A7682" s="23" t="s">
        <v>272</v>
      </c>
      <c r="B7682" s="23" t="s">
        <v>623</v>
      </c>
      <c r="C7682" s="23" t="s">
        <v>18</v>
      </c>
      <c r="D7682" s="24" t="str">
        <f>VLOOKUP(A7682,Vystup20160620!$C:$C,1,FALSE)</f>
        <v>x6wahq</v>
      </c>
      <c r="E7682" s="10" t="str">
        <f>VLOOKUP(A7682,pomocne!$A:$C,3,FALSE)</f>
        <v>Pedagog nebo ředitel</v>
      </c>
    </row>
    <row r="7683" spans="1:5" s="24" customFormat="1" x14ac:dyDescent="0.25">
      <c r="A7683" s="23" t="s">
        <v>272</v>
      </c>
      <c r="B7683" s="23" t="s">
        <v>76</v>
      </c>
      <c r="C7683" s="23" t="s">
        <v>13</v>
      </c>
      <c r="D7683" s="24" t="str">
        <f>VLOOKUP(A7683,Vystup20160620!$C:$C,1,FALSE)</f>
        <v>x6wahq</v>
      </c>
      <c r="E7683" s="10" t="str">
        <f>VLOOKUP(A7683,pomocne!$A:$C,3,FALSE)</f>
        <v>Pedagog nebo ředitel</v>
      </c>
    </row>
    <row r="7684" spans="1:5" s="24" customFormat="1" ht="30" x14ac:dyDescent="0.25">
      <c r="A7684" s="23" t="s">
        <v>272</v>
      </c>
      <c r="B7684" s="23" t="s">
        <v>77</v>
      </c>
      <c r="C7684" s="23" t="s">
        <v>13</v>
      </c>
      <c r="D7684" s="24" t="str">
        <f>VLOOKUP(A7684,Vystup20160620!$C:$C,1,FALSE)</f>
        <v>x6wahq</v>
      </c>
      <c r="E7684" s="10" t="str">
        <f>VLOOKUP(A7684,pomocne!$A:$C,3,FALSE)</f>
        <v>Pedagog nebo ředitel</v>
      </c>
    </row>
    <row r="7685" spans="1:5" s="24" customFormat="1" ht="30" x14ac:dyDescent="0.25">
      <c r="A7685" s="23" t="s">
        <v>272</v>
      </c>
      <c r="B7685" s="23" t="s">
        <v>78</v>
      </c>
      <c r="C7685" s="23" t="s">
        <v>277</v>
      </c>
      <c r="D7685" s="24" t="str">
        <f>VLOOKUP(A7685,Vystup20160620!$C:$C,1,FALSE)</f>
        <v>x6wahq</v>
      </c>
      <c r="E7685" s="10" t="str">
        <f>VLOOKUP(A7685,pomocne!$A:$C,3,FALSE)</f>
        <v>Pedagog nebo ředitel</v>
      </c>
    </row>
    <row r="7686" spans="1:5" s="24" customFormat="1" x14ac:dyDescent="0.25">
      <c r="A7686" s="23" t="s">
        <v>272</v>
      </c>
      <c r="B7686" s="23" t="s">
        <v>594</v>
      </c>
      <c r="C7686" s="23" t="s">
        <v>13</v>
      </c>
      <c r="D7686" s="24" t="str">
        <f>VLOOKUP(A7686,Vystup20160620!$C:$C,1,FALSE)</f>
        <v>x6wahq</v>
      </c>
      <c r="E7686" s="10" t="str">
        <f>VLOOKUP(A7686,pomocne!$A:$C,3,FALSE)</f>
        <v>Pedagog nebo ředitel</v>
      </c>
    </row>
    <row r="7687" spans="1:5" s="24" customFormat="1" x14ac:dyDescent="0.25">
      <c r="A7687" s="23" t="s">
        <v>272</v>
      </c>
      <c r="B7687" s="23" t="s">
        <v>595</v>
      </c>
      <c r="C7687" s="23" t="s">
        <v>13</v>
      </c>
      <c r="D7687" s="24" t="str">
        <f>VLOOKUP(A7687,Vystup20160620!$C:$C,1,FALSE)</f>
        <v>x6wahq</v>
      </c>
      <c r="E7687" s="10" t="str">
        <f>VLOOKUP(A7687,pomocne!$A:$C,3,FALSE)</f>
        <v>Pedagog nebo ředitel</v>
      </c>
    </row>
    <row r="7688" spans="1:5" s="24" customFormat="1" x14ac:dyDescent="0.25">
      <c r="A7688" s="23" t="s">
        <v>272</v>
      </c>
      <c r="B7688" s="23" t="s">
        <v>82</v>
      </c>
      <c r="C7688" s="23" t="s">
        <v>13</v>
      </c>
      <c r="D7688" s="24" t="str">
        <f>VLOOKUP(A7688,Vystup20160620!$C:$C,1,FALSE)</f>
        <v>x6wahq</v>
      </c>
      <c r="E7688" s="10" t="str">
        <f>VLOOKUP(A7688,pomocne!$A:$C,3,FALSE)</f>
        <v>Pedagog nebo ředitel</v>
      </c>
    </row>
    <row r="7689" spans="1:5" s="24" customFormat="1" x14ac:dyDescent="0.25">
      <c r="A7689" s="23" t="s">
        <v>272</v>
      </c>
      <c r="B7689" s="23" t="s">
        <v>596</v>
      </c>
      <c r="C7689" s="23" t="s">
        <v>13</v>
      </c>
      <c r="D7689" s="24" t="str">
        <f>VLOOKUP(A7689,Vystup20160620!$C:$C,1,FALSE)</f>
        <v>x6wahq</v>
      </c>
      <c r="E7689" s="10" t="str">
        <f>VLOOKUP(A7689,pomocne!$A:$C,3,FALSE)</f>
        <v>Pedagog nebo ředitel</v>
      </c>
    </row>
    <row r="7690" spans="1:5" s="24" customFormat="1" x14ac:dyDescent="0.25">
      <c r="A7690" s="23" t="s">
        <v>272</v>
      </c>
      <c r="B7690" s="23" t="s">
        <v>84</v>
      </c>
      <c r="C7690" s="23" t="s">
        <v>13</v>
      </c>
      <c r="D7690" s="24" t="str">
        <f>VLOOKUP(A7690,Vystup20160620!$C:$C,1,FALSE)</f>
        <v>x6wahq</v>
      </c>
      <c r="E7690" s="10" t="str">
        <f>VLOOKUP(A7690,pomocne!$A:$C,3,FALSE)</f>
        <v>Pedagog nebo ředitel</v>
      </c>
    </row>
    <row r="7691" spans="1:5" s="24" customFormat="1" x14ac:dyDescent="0.25">
      <c r="A7691" s="23" t="s">
        <v>272</v>
      </c>
      <c r="B7691" s="23" t="s">
        <v>597</v>
      </c>
      <c r="C7691" s="23" t="s">
        <v>13</v>
      </c>
      <c r="D7691" s="24" t="str">
        <f>VLOOKUP(A7691,Vystup20160620!$C:$C,1,FALSE)</f>
        <v>x6wahq</v>
      </c>
      <c r="E7691" s="10" t="str">
        <f>VLOOKUP(A7691,pomocne!$A:$C,3,FALSE)</f>
        <v>Pedagog nebo ředitel</v>
      </c>
    </row>
    <row r="7692" spans="1:5" s="24" customFormat="1" x14ac:dyDescent="0.25">
      <c r="A7692" s="23" t="s">
        <v>272</v>
      </c>
      <c r="B7692" s="23" t="s">
        <v>598</v>
      </c>
      <c r="C7692" s="23" t="s">
        <v>13</v>
      </c>
      <c r="D7692" s="24" t="str">
        <f>VLOOKUP(A7692,Vystup20160620!$C:$C,1,FALSE)</f>
        <v>x6wahq</v>
      </c>
      <c r="E7692" s="10" t="str">
        <f>VLOOKUP(A7692,pomocne!$A:$C,3,FALSE)</f>
        <v>Pedagog nebo ředitel</v>
      </c>
    </row>
    <row r="7693" spans="1:5" s="24" customFormat="1" ht="30" x14ac:dyDescent="0.25">
      <c r="A7693" s="23" t="s">
        <v>272</v>
      </c>
      <c r="B7693" s="23" t="s">
        <v>87</v>
      </c>
      <c r="C7693" s="23" t="s">
        <v>13</v>
      </c>
      <c r="D7693" s="24" t="str">
        <f>VLOOKUP(A7693,Vystup20160620!$C:$C,1,FALSE)</f>
        <v>x6wahq</v>
      </c>
      <c r="E7693" s="10" t="str">
        <f>VLOOKUP(A7693,pomocne!$A:$C,3,FALSE)</f>
        <v>Pedagog nebo ředitel</v>
      </c>
    </row>
    <row r="7694" spans="1:5" s="24" customFormat="1" ht="30" x14ac:dyDescent="0.25">
      <c r="A7694" s="23" t="s">
        <v>272</v>
      </c>
      <c r="B7694" s="23" t="s">
        <v>88</v>
      </c>
      <c r="C7694" s="23" t="s">
        <v>13</v>
      </c>
      <c r="D7694" s="24" t="str">
        <f>VLOOKUP(A7694,Vystup20160620!$C:$C,1,FALSE)</f>
        <v>x6wahq</v>
      </c>
      <c r="E7694" s="10" t="str">
        <f>VLOOKUP(A7694,pomocne!$A:$C,3,FALSE)</f>
        <v>Pedagog nebo ředitel</v>
      </c>
    </row>
    <row r="7695" spans="1:5" s="24" customFormat="1" ht="60" x14ac:dyDescent="0.25">
      <c r="A7695" s="23" t="s">
        <v>272</v>
      </c>
      <c r="B7695" s="23" t="s">
        <v>196</v>
      </c>
      <c r="C7695" s="23" t="s">
        <v>278</v>
      </c>
      <c r="D7695" s="24" t="str">
        <f>VLOOKUP(A7695,Vystup20160620!$C:$C,1,FALSE)</f>
        <v>x6wahq</v>
      </c>
      <c r="E7695" s="10" t="str">
        <f>VLOOKUP(A7695,pomocne!$A:$C,3,FALSE)</f>
        <v>Pedagog nebo ředitel</v>
      </c>
    </row>
    <row r="7696" spans="1:5" s="24" customFormat="1" ht="30" x14ac:dyDescent="0.25">
      <c r="A7696" s="23" t="s">
        <v>272</v>
      </c>
      <c r="B7696" s="23" t="s">
        <v>737</v>
      </c>
      <c r="C7696" s="23" t="s">
        <v>279</v>
      </c>
      <c r="D7696" s="24" t="str">
        <f>VLOOKUP(A7696,Vystup20160620!$C:$C,1,FALSE)</f>
        <v>x6wahq</v>
      </c>
      <c r="E7696" s="10" t="str">
        <f>VLOOKUP(A7696,pomocne!$A:$C,3,FALSE)</f>
        <v>Pedagog nebo ředitel</v>
      </c>
    </row>
    <row r="7697" spans="1:5" s="24" customFormat="1" hidden="1" x14ac:dyDescent="0.25">
      <c r="A7697" s="23" t="s">
        <v>721</v>
      </c>
      <c r="B7697" s="23" t="s">
        <v>511</v>
      </c>
      <c r="C7697" s="23" t="s">
        <v>135</v>
      </c>
      <c r="D7697" s="24" t="e">
        <f>VLOOKUP(A7697,Vystup20160620!$C:$C,1,FALSE)</f>
        <v>#N/A</v>
      </c>
      <c r="E7697" s="10" t="str">
        <f>VLOOKUP(A7697,pomocne!$A:$C,3,FALSE)</f>
        <v>Rodič</v>
      </c>
    </row>
    <row r="7698" spans="1:5" s="24" customFormat="1" hidden="1" x14ac:dyDescent="0.25">
      <c r="A7698" s="23" t="s">
        <v>721</v>
      </c>
      <c r="B7698" s="23" t="s">
        <v>512</v>
      </c>
      <c r="C7698" s="23" t="s">
        <v>13</v>
      </c>
      <c r="D7698" s="24" t="e">
        <f>VLOOKUP(A7698,Vystup20160620!$C:$C,1,FALSE)</f>
        <v>#N/A</v>
      </c>
      <c r="E7698" s="10" t="str">
        <f>VLOOKUP(A7698,pomocne!$A:$C,3,FALSE)</f>
        <v>Rodič</v>
      </c>
    </row>
    <row r="7699" spans="1:5" s="24" customFormat="1" hidden="1" x14ac:dyDescent="0.25">
      <c r="A7699" s="23" t="s">
        <v>721</v>
      </c>
      <c r="B7699" s="23" t="s">
        <v>513</v>
      </c>
      <c r="C7699" s="23" t="s">
        <v>13</v>
      </c>
      <c r="D7699" s="24" t="e">
        <f>VLOOKUP(A7699,Vystup20160620!$C:$C,1,FALSE)</f>
        <v>#N/A</v>
      </c>
      <c r="E7699" s="10" t="str">
        <f>VLOOKUP(A7699,pomocne!$A:$C,3,FALSE)</f>
        <v>Rodič</v>
      </c>
    </row>
    <row r="7700" spans="1:5" s="24" customFormat="1" hidden="1" x14ac:dyDescent="0.25">
      <c r="A7700" s="23" t="s">
        <v>721</v>
      </c>
      <c r="B7700" s="23" t="s">
        <v>514</v>
      </c>
      <c r="C7700" s="23" t="s">
        <v>18</v>
      </c>
      <c r="D7700" s="24" t="e">
        <f>VLOOKUP(A7700,Vystup20160620!$C:$C,1,FALSE)</f>
        <v>#N/A</v>
      </c>
      <c r="E7700" s="10" t="str">
        <f>VLOOKUP(A7700,pomocne!$A:$C,3,FALSE)</f>
        <v>Rodič</v>
      </c>
    </row>
    <row r="7701" spans="1:5" s="24" customFormat="1" hidden="1" x14ac:dyDescent="0.25">
      <c r="A7701" s="23" t="s">
        <v>721</v>
      </c>
      <c r="B7701" s="23" t="s">
        <v>515</v>
      </c>
      <c r="C7701" s="23" t="s">
        <v>18</v>
      </c>
      <c r="D7701" s="24" t="e">
        <f>VLOOKUP(A7701,Vystup20160620!$C:$C,1,FALSE)</f>
        <v>#N/A</v>
      </c>
      <c r="E7701" s="10" t="str">
        <f>VLOOKUP(A7701,pomocne!$A:$C,3,FALSE)</f>
        <v>Rodič</v>
      </c>
    </row>
    <row r="7702" spans="1:5" s="24" customFormat="1" hidden="1" x14ac:dyDescent="0.25">
      <c r="A7702" s="23" t="s">
        <v>721</v>
      </c>
      <c r="B7702" s="23" t="s">
        <v>735</v>
      </c>
      <c r="C7702" s="23" t="s">
        <v>18</v>
      </c>
      <c r="D7702" s="24" t="e">
        <f>VLOOKUP(A7702,Vystup20160620!$C:$C,1,FALSE)</f>
        <v>#N/A</v>
      </c>
      <c r="E7702" s="10" t="str">
        <f>VLOOKUP(A7702,pomocne!$A:$C,3,FALSE)</f>
        <v>Rodič</v>
      </c>
    </row>
    <row r="7703" spans="1:5" s="24" customFormat="1" hidden="1" x14ac:dyDescent="0.25">
      <c r="A7703" s="23" t="s">
        <v>721</v>
      </c>
      <c r="B7703" s="23" t="s">
        <v>517</v>
      </c>
      <c r="C7703" s="23" t="s">
        <v>18</v>
      </c>
      <c r="D7703" s="24" t="e">
        <f>VLOOKUP(A7703,Vystup20160620!$C:$C,1,FALSE)</f>
        <v>#N/A</v>
      </c>
      <c r="E7703" s="10" t="str">
        <f>VLOOKUP(A7703,pomocne!$A:$C,3,FALSE)</f>
        <v>Rodič</v>
      </c>
    </row>
    <row r="7704" spans="1:5" s="24" customFormat="1" hidden="1" x14ac:dyDescent="0.25">
      <c r="A7704" s="23" t="s">
        <v>721</v>
      </c>
      <c r="B7704" s="23" t="s">
        <v>736</v>
      </c>
      <c r="C7704" s="23" t="s">
        <v>18</v>
      </c>
      <c r="D7704" s="24" t="e">
        <f>VLOOKUP(A7704,Vystup20160620!$C:$C,1,FALSE)</f>
        <v>#N/A</v>
      </c>
      <c r="E7704" s="10" t="str">
        <f>VLOOKUP(A7704,pomocne!$A:$C,3,FALSE)</f>
        <v>Rodič</v>
      </c>
    </row>
    <row r="7705" spans="1:5" s="24" customFormat="1" ht="195" hidden="1" x14ac:dyDescent="0.25">
      <c r="A7705" s="23" t="s">
        <v>721</v>
      </c>
      <c r="B7705" s="23" t="s">
        <v>523</v>
      </c>
      <c r="C7705" s="23" t="s">
        <v>722</v>
      </c>
      <c r="D7705" s="24" t="e">
        <f>VLOOKUP(A7705,Vystup20160620!$C:$C,1,FALSE)</f>
        <v>#N/A</v>
      </c>
      <c r="E7705" s="10" t="str">
        <f>VLOOKUP(A7705,pomocne!$A:$C,3,FALSE)</f>
        <v>Rodič</v>
      </c>
    </row>
    <row r="7706" spans="1:5" s="24" customFormat="1" hidden="1" x14ac:dyDescent="0.25">
      <c r="A7706" s="23" t="s">
        <v>721</v>
      </c>
      <c r="B7706" s="23" t="s">
        <v>519</v>
      </c>
      <c r="C7706" s="23" t="s">
        <v>13</v>
      </c>
      <c r="D7706" s="24" t="e">
        <f>VLOOKUP(A7706,Vystup20160620!$C:$C,1,FALSE)</f>
        <v>#N/A</v>
      </c>
      <c r="E7706" s="10" t="str">
        <f>VLOOKUP(A7706,pomocne!$A:$C,3,FALSE)</f>
        <v>Rodič</v>
      </c>
    </row>
    <row r="7707" spans="1:5" s="24" customFormat="1" hidden="1" x14ac:dyDescent="0.25">
      <c r="A7707" s="23" t="s">
        <v>721</v>
      </c>
      <c r="B7707" s="23" t="s">
        <v>520</v>
      </c>
      <c r="C7707" s="23" t="s">
        <v>18</v>
      </c>
      <c r="D7707" s="24" t="e">
        <f>VLOOKUP(A7707,Vystup20160620!$C:$C,1,FALSE)</f>
        <v>#N/A</v>
      </c>
      <c r="E7707" s="10" t="str">
        <f>VLOOKUP(A7707,pomocne!$A:$C,3,FALSE)</f>
        <v>Rodič</v>
      </c>
    </row>
    <row r="7708" spans="1:5" s="24" customFormat="1" hidden="1" x14ac:dyDescent="0.25">
      <c r="A7708" s="23" t="s">
        <v>721</v>
      </c>
      <c r="B7708" s="23" t="s">
        <v>521</v>
      </c>
      <c r="C7708" s="23" t="s">
        <v>18</v>
      </c>
      <c r="D7708" s="24" t="e">
        <f>VLOOKUP(A7708,Vystup20160620!$C:$C,1,FALSE)</f>
        <v>#N/A</v>
      </c>
      <c r="E7708" s="10" t="str">
        <f>VLOOKUP(A7708,pomocne!$A:$C,3,FALSE)</f>
        <v>Rodič</v>
      </c>
    </row>
    <row r="7709" spans="1:5" s="24" customFormat="1" hidden="1" x14ac:dyDescent="0.25">
      <c r="A7709" s="23" t="s">
        <v>721</v>
      </c>
      <c r="B7709" s="23" t="s">
        <v>522</v>
      </c>
      <c r="C7709" s="23" t="s">
        <v>18</v>
      </c>
      <c r="D7709" s="24" t="e">
        <f>VLOOKUP(A7709,Vystup20160620!$C:$C,1,FALSE)</f>
        <v>#N/A</v>
      </c>
      <c r="E7709" s="10" t="str">
        <f>VLOOKUP(A7709,pomocne!$A:$C,3,FALSE)</f>
        <v>Rodič</v>
      </c>
    </row>
    <row r="7710" spans="1:5" s="24" customFormat="1" ht="30" hidden="1" x14ac:dyDescent="0.25">
      <c r="A7710" s="23" t="s">
        <v>721</v>
      </c>
      <c r="B7710" s="23" t="s">
        <v>19</v>
      </c>
      <c r="C7710" s="23" t="s">
        <v>18</v>
      </c>
      <c r="D7710" s="24" t="e">
        <f>VLOOKUP(A7710,Vystup20160620!$C:$C,1,FALSE)</f>
        <v>#N/A</v>
      </c>
      <c r="E7710" s="10" t="str">
        <f>VLOOKUP(A7710,pomocne!$A:$C,3,FALSE)</f>
        <v>Rodič</v>
      </c>
    </row>
    <row r="7711" spans="1:5" s="24" customFormat="1" ht="30" hidden="1" x14ac:dyDescent="0.25">
      <c r="A7711" s="23" t="s">
        <v>721</v>
      </c>
      <c r="B7711" s="23" t="s">
        <v>20</v>
      </c>
      <c r="C7711" s="23" t="s">
        <v>13</v>
      </c>
      <c r="D7711" s="24" t="e">
        <f>VLOOKUP(A7711,Vystup20160620!$C:$C,1,FALSE)</f>
        <v>#N/A</v>
      </c>
      <c r="E7711" s="10" t="str">
        <f>VLOOKUP(A7711,pomocne!$A:$C,3,FALSE)</f>
        <v>Rodič</v>
      </c>
    </row>
    <row r="7712" spans="1:5" s="24" customFormat="1" ht="30" hidden="1" x14ac:dyDescent="0.25">
      <c r="A7712" s="23" t="s">
        <v>721</v>
      </c>
      <c r="B7712" s="23" t="s">
        <v>600</v>
      </c>
      <c r="C7712" s="23" t="s">
        <v>13</v>
      </c>
      <c r="D7712" s="24" t="e">
        <f>VLOOKUP(A7712,Vystup20160620!$C:$C,1,FALSE)</f>
        <v>#N/A</v>
      </c>
      <c r="E7712" s="10" t="str">
        <f>VLOOKUP(A7712,pomocne!$A:$C,3,FALSE)</f>
        <v>Rodič</v>
      </c>
    </row>
    <row r="7713" spans="1:5" s="24" customFormat="1" ht="30" hidden="1" x14ac:dyDescent="0.25">
      <c r="A7713" s="23" t="s">
        <v>721</v>
      </c>
      <c r="B7713" s="23" t="s">
        <v>601</v>
      </c>
      <c r="C7713" s="23" t="s">
        <v>13</v>
      </c>
      <c r="D7713" s="24" t="e">
        <f>VLOOKUP(A7713,Vystup20160620!$C:$C,1,FALSE)</f>
        <v>#N/A</v>
      </c>
      <c r="E7713" s="10" t="str">
        <f>VLOOKUP(A7713,pomocne!$A:$C,3,FALSE)</f>
        <v>Rodič</v>
      </c>
    </row>
    <row r="7714" spans="1:5" s="24" customFormat="1" ht="30" hidden="1" x14ac:dyDescent="0.25">
      <c r="A7714" s="23" t="s">
        <v>721</v>
      </c>
      <c r="B7714" s="23" t="s">
        <v>602</v>
      </c>
      <c r="C7714" s="23" t="s">
        <v>18</v>
      </c>
      <c r="D7714" s="24" t="e">
        <f>VLOOKUP(A7714,Vystup20160620!$C:$C,1,FALSE)</f>
        <v>#N/A</v>
      </c>
      <c r="E7714" s="10" t="str">
        <f>VLOOKUP(A7714,pomocne!$A:$C,3,FALSE)</f>
        <v>Rodič</v>
      </c>
    </row>
    <row r="7715" spans="1:5" s="24" customFormat="1" ht="30" hidden="1" x14ac:dyDescent="0.25">
      <c r="A7715" s="23" t="s">
        <v>721</v>
      </c>
      <c r="B7715" s="23" t="s">
        <v>603</v>
      </c>
      <c r="C7715" s="23" t="s">
        <v>18</v>
      </c>
      <c r="D7715" s="24" t="e">
        <f>VLOOKUP(A7715,Vystup20160620!$C:$C,1,FALSE)</f>
        <v>#N/A</v>
      </c>
      <c r="E7715" s="10" t="str">
        <f>VLOOKUP(A7715,pomocne!$A:$C,3,FALSE)</f>
        <v>Rodič</v>
      </c>
    </row>
    <row r="7716" spans="1:5" s="24" customFormat="1" ht="30" hidden="1" x14ac:dyDescent="0.25">
      <c r="A7716" s="23" t="s">
        <v>721</v>
      </c>
      <c r="B7716" s="23" t="s">
        <v>604</v>
      </c>
      <c r="C7716" s="23" t="s">
        <v>13</v>
      </c>
      <c r="D7716" s="24" t="e">
        <f>VLOOKUP(A7716,Vystup20160620!$C:$C,1,FALSE)</f>
        <v>#N/A</v>
      </c>
      <c r="E7716" s="10" t="str">
        <f>VLOOKUP(A7716,pomocne!$A:$C,3,FALSE)</f>
        <v>Rodič</v>
      </c>
    </row>
    <row r="7717" spans="1:5" s="24" customFormat="1" ht="30" hidden="1" x14ac:dyDescent="0.25">
      <c r="A7717" s="23" t="s">
        <v>721</v>
      </c>
      <c r="B7717" s="23" t="s">
        <v>605</v>
      </c>
      <c r="C7717" s="23" t="s">
        <v>13</v>
      </c>
      <c r="D7717" s="24" t="e">
        <f>VLOOKUP(A7717,Vystup20160620!$C:$C,1,FALSE)</f>
        <v>#N/A</v>
      </c>
      <c r="E7717" s="10" t="str">
        <f>VLOOKUP(A7717,pomocne!$A:$C,3,FALSE)</f>
        <v>Rodič</v>
      </c>
    </row>
    <row r="7718" spans="1:5" s="24" customFormat="1" ht="30" hidden="1" x14ac:dyDescent="0.25">
      <c r="A7718" s="23" t="s">
        <v>721</v>
      </c>
      <c r="B7718" s="23" t="s">
        <v>562</v>
      </c>
      <c r="C7718" s="23" t="s">
        <v>18</v>
      </c>
      <c r="D7718" s="24" t="e">
        <f>VLOOKUP(A7718,Vystup20160620!$C:$C,1,FALSE)</f>
        <v>#N/A</v>
      </c>
      <c r="E7718" s="10" t="str">
        <f>VLOOKUP(A7718,pomocne!$A:$C,3,FALSE)</f>
        <v>Rodič</v>
      </c>
    </row>
    <row r="7719" spans="1:5" s="24" customFormat="1" ht="30" hidden="1" x14ac:dyDescent="0.25">
      <c r="A7719" s="23" t="s">
        <v>721</v>
      </c>
      <c r="B7719" s="23" t="s">
        <v>563</v>
      </c>
      <c r="C7719" s="23" t="s">
        <v>18</v>
      </c>
      <c r="D7719" s="24" t="e">
        <f>VLOOKUP(A7719,Vystup20160620!$C:$C,1,FALSE)</f>
        <v>#N/A</v>
      </c>
      <c r="E7719" s="10" t="str">
        <f>VLOOKUP(A7719,pomocne!$A:$C,3,FALSE)</f>
        <v>Rodič</v>
      </c>
    </row>
    <row r="7720" spans="1:5" s="24" customFormat="1" ht="30" hidden="1" x14ac:dyDescent="0.25">
      <c r="A7720" s="23" t="s">
        <v>721</v>
      </c>
      <c r="B7720" s="23" t="s">
        <v>564</v>
      </c>
      <c r="C7720" s="23" t="s">
        <v>18</v>
      </c>
      <c r="D7720" s="24" t="e">
        <f>VLOOKUP(A7720,Vystup20160620!$C:$C,1,FALSE)</f>
        <v>#N/A</v>
      </c>
      <c r="E7720" s="10" t="str">
        <f>VLOOKUP(A7720,pomocne!$A:$C,3,FALSE)</f>
        <v>Rodič</v>
      </c>
    </row>
    <row r="7721" spans="1:5" s="24" customFormat="1" ht="30" hidden="1" x14ac:dyDescent="0.25">
      <c r="A7721" s="23" t="s">
        <v>721</v>
      </c>
      <c r="B7721" s="23" t="s">
        <v>565</v>
      </c>
      <c r="C7721" s="23" t="s">
        <v>18</v>
      </c>
      <c r="D7721" s="24" t="e">
        <f>VLOOKUP(A7721,Vystup20160620!$C:$C,1,FALSE)</f>
        <v>#N/A</v>
      </c>
      <c r="E7721" s="10" t="str">
        <f>VLOOKUP(A7721,pomocne!$A:$C,3,FALSE)</f>
        <v>Rodič</v>
      </c>
    </row>
    <row r="7722" spans="1:5" s="24" customFormat="1" ht="30" hidden="1" x14ac:dyDescent="0.25">
      <c r="A7722" s="23" t="s">
        <v>721</v>
      </c>
      <c r="B7722" s="23" t="s">
        <v>566</v>
      </c>
      <c r="C7722" s="23" t="s">
        <v>18</v>
      </c>
      <c r="D7722" s="24" t="e">
        <f>VLOOKUP(A7722,Vystup20160620!$C:$C,1,FALSE)</f>
        <v>#N/A</v>
      </c>
      <c r="E7722" s="10" t="str">
        <f>VLOOKUP(A7722,pomocne!$A:$C,3,FALSE)</f>
        <v>Rodič</v>
      </c>
    </row>
    <row r="7723" spans="1:5" s="24" customFormat="1" ht="30" hidden="1" x14ac:dyDescent="0.25">
      <c r="A7723" s="23" t="s">
        <v>721</v>
      </c>
      <c r="B7723" s="23" t="s">
        <v>567</v>
      </c>
      <c r="C7723" s="23" t="s">
        <v>13</v>
      </c>
      <c r="D7723" s="24" t="e">
        <f>VLOOKUP(A7723,Vystup20160620!$C:$C,1,FALSE)</f>
        <v>#N/A</v>
      </c>
      <c r="E7723" s="10" t="str">
        <f>VLOOKUP(A7723,pomocne!$A:$C,3,FALSE)</f>
        <v>Rodič</v>
      </c>
    </row>
    <row r="7724" spans="1:5" s="24" customFormat="1" ht="30" hidden="1" x14ac:dyDescent="0.25">
      <c r="A7724" s="23" t="s">
        <v>721</v>
      </c>
      <c r="B7724" s="23" t="s">
        <v>568</v>
      </c>
      <c r="C7724" s="23" t="s">
        <v>13</v>
      </c>
      <c r="D7724" s="24" t="e">
        <f>VLOOKUP(A7724,Vystup20160620!$C:$C,1,FALSE)</f>
        <v>#N/A</v>
      </c>
      <c r="E7724" s="10" t="str">
        <f>VLOOKUP(A7724,pomocne!$A:$C,3,FALSE)</f>
        <v>Rodič</v>
      </c>
    </row>
    <row r="7725" spans="1:5" s="24" customFormat="1" ht="30" hidden="1" x14ac:dyDescent="0.25">
      <c r="A7725" s="23" t="s">
        <v>721</v>
      </c>
      <c r="B7725" s="23" t="s">
        <v>569</v>
      </c>
      <c r="C7725" s="23" t="s">
        <v>18</v>
      </c>
      <c r="D7725" s="24" t="e">
        <f>VLOOKUP(A7725,Vystup20160620!$C:$C,1,FALSE)</f>
        <v>#N/A</v>
      </c>
      <c r="E7725" s="10" t="str">
        <f>VLOOKUP(A7725,pomocne!$A:$C,3,FALSE)</f>
        <v>Rodič</v>
      </c>
    </row>
    <row r="7726" spans="1:5" s="24" customFormat="1" ht="30" hidden="1" x14ac:dyDescent="0.25">
      <c r="A7726" s="23" t="s">
        <v>721</v>
      </c>
      <c r="B7726" s="23" t="s">
        <v>570</v>
      </c>
      <c r="C7726" s="23" t="s">
        <v>18</v>
      </c>
      <c r="D7726" s="24" t="e">
        <f>VLOOKUP(A7726,Vystup20160620!$C:$C,1,FALSE)</f>
        <v>#N/A</v>
      </c>
      <c r="E7726" s="10" t="str">
        <f>VLOOKUP(A7726,pomocne!$A:$C,3,FALSE)</f>
        <v>Rodič</v>
      </c>
    </row>
    <row r="7727" spans="1:5" s="24" customFormat="1" hidden="1" x14ac:dyDescent="0.25">
      <c r="A7727" s="23" t="s">
        <v>721</v>
      </c>
      <c r="B7727" s="23" t="s">
        <v>30</v>
      </c>
      <c r="C7727" s="23" t="s">
        <v>13</v>
      </c>
      <c r="D7727" s="24" t="e">
        <f>VLOOKUP(A7727,Vystup20160620!$C:$C,1,FALSE)</f>
        <v>#N/A</v>
      </c>
      <c r="E7727" s="10" t="str">
        <f>VLOOKUP(A7727,pomocne!$A:$C,3,FALSE)</f>
        <v>Rodič</v>
      </c>
    </row>
    <row r="7728" spans="1:5" s="24" customFormat="1" hidden="1" x14ac:dyDescent="0.25">
      <c r="A7728" s="23" t="s">
        <v>721</v>
      </c>
      <c r="B7728" s="23" t="s">
        <v>571</v>
      </c>
      <c r="C7728" s="23" t="s">
        <v>18</v>
      </c>
      <c r="D7728" s="24" t="e">
        <f>VLOOKUP(A7728,Vystup20160620!$C:$C,1,FALSE)</f>
        <v>#N/A</v>
      </c>
      <c r="E7728" s="10" t="str">
        <f>VLOOKUP(A7728,pomocne!$A:$C,3,FALSE)</f>
        <v>Rodič</v>
      </c>
    </row>
    <row r="7729" spans="1:5" s="24" customFormat="1" hidden="1" x14ac:dyDescent="0.25">
      <c r="A7729" s="23" t="s">
        <v>721</v>
      </c>
      <c r="B7729" s="23" t="s">
        <v>572</v>
      </c>
      <c r="C7729" s="23" t="s">
        <v>18</v>
      </c>
      <c r="D7729" s="24" t="e">
        <f>VLOOKUP(A7729,Vystup20160620!$C:$C,1,FALSE)</f>
        <v>#N/A</v>
      </c>
      <c r="E7729" s="10" t="str">
        <f>VLOOKUP(A7729,pomocne!$A:$C,3,FALSE)</f>
        <v>Rodič</v>
      </c>
    </row>
    <row r="7730" spans="1:5" s="24" customFormat="1" hidden="1" x14ac:dyDescent="0.25">
      <c r="A7730" s="23" t="s">
        <v>721</v>
      </c>
      <c r="B7730" s="23" t="s">
        <v>33</v>
      </c>
      <c r="C7730" s="23" t="s">
        <v>13</v>
      </c>
      <c r="D7730" s="24" t="e">
        <f>VLOOKUP(A7730,Vystup20160620!$C:$C,1,FALSE)</f>
        <v>#N/A</v>
      </c>
      <c r="E7730" s="10" t="str">
        <f>VLOOKUP(A7730,pomocne!$A:$C,3,FALSE)</f>
        <v>Rodič</v>
      </c>
    </row>
    <row r="7731" spans="1:5" s="24" customFormat="1" hidden="1" x14ac:dyDescent="0.25">
      <c r="A7731" s="23" t="s">
        <v>721</v>
      </c>
      <c r="B7731" s="23" t="s">
        <v>606</v>
      </c>
      <c r="C7731" s="23" t="s">
        <v>13</v>
      </c>
      <c r="D7731" s="24" t="e">
        <f>VLOOKUP(A7731,Vystup20160620!$C:$C,1,FALSE)</f>
        <v>#N/A</v>
      </c>
      <c r="E7731" s="10" t="str">
        <f>VLOOKUP(A7731,pomocne!$A:$C,3,FALSE)</f>
        <v>Rodič</v>
      </c>
    </row>
    <row r="7732" spans="1:5" s="24" customFormat="1" hidden="1" x14ac:dyDescent="0.25">
      <c r="A7732" s="23" t="s">
        <v>721</v>
      </c>
      <c r="B7732" s="23" t="s">
        <v>607</v>
      </c>
      <c r="C7732" s="23" t="s">
        <v>13</v>
      </c>
      <c r="D7732" s="24" t="e">
        <f>VLOOKUP(A7732,Vystup20160620!$C:$C,1,FALSE)</f>
        <v>#N/A</v>
      </c>
      <c r="E7732" s="10" t="str">
        <f>VLOOKUP(A7732,pomocne!$A:$C,3,FALSE)</f>
        <v>Rodič</v>
      </c>
    </row>
    <row r="7733" spans="1:5" s="24" customFormat="1" ht="30" hidden="1" x14ac:dyDescent="0.25">
      <c r="A7733" s="23" t="s">
        <v>721</v>
      </c>
      <c r="B7733" s="23" t="s">
        <v>573</v>
      </c>
      <c r="C7733" s="23" t="s">
        <v>13</v>
      </c>
      <c r="D7733" s="24" t="e">
        <f>VLOOKUP(A7733,Vystup20160620!$C:$C,1,FALSE)</f>
        <v>#N/A</v>
      </c>
      <c r="E7733" s="10" t="str">
        <f>VLOOKUP(A7733,pomocne!$A:$C,3,FALSE)</f>
        <v>Rodič</v>
      </c>
    </row>
    <row r="7734" spans="1:5" s="24" customFormat="1" ht="30" hidden="1" x14ac:dyDescent="0.25">
      <c r="A7734" s="23" t="s">
        <v>721</v>
      </c>
      <c r="B7734" s="23" t="s">
        <v>608</v>
      </c>
      <c r="C7734" s="23" t="s">
        <v>18</v>
      </c>
      <c r="D7734" s="24" t="e">
        <f>VLOOKUP(A7734,Vystup20160620!$C:$C,1,FALSE)</f>
        <v>#N/A</v>
      </c>
      <c r="E7734" s="10" t="str">
        <f>VLOOKUP(A7734,pomocne!$A:$C,3,FALSE)</f>
        <v>Rodič</v>
      </c>
    </row>
    <row r="7735" spans="1:5" s="24" customFormat="1" hidden="1" x14ac:dyDescent="0.25">
      <c r="A7735" s="23" t="s">
        <v>721</v>
      </c>
      <c r="B7735" s="23" t="s">
        <v>38</v>
      </c>
      <c r="C7735" s="23" t="s">
        <v>18</v>
      </c>
      <c r="D7735" s="24" t="e">
        <f>VLOOKUP(A7735,Vystup20160620!$C:$C,1,FALSE)</f>
        <v>#N/A</v>
      </c>
      <c r="E7735" s="10" t="str">
        <f>VLOOKUP(A7735,pomocne!$A:$C,3,FALSE)</f>
        <v>Rodič</v>
      </c>
    </row>
    <row r="7736" spans="1:5" s="24" customFormat="1" hidden="1" x14ac:dyDescent="0.25">
      <c r="A7736" s="23" t="s">
        <v>721</v>
      </c>
      <c r="B7736" s="23" t="s">
        <v>574</v>
      </c>
      <c r="C7736" s="23" t="s">
        <v>13</v>
      </c>
      <c r="D7736" s="24" t="e">
        <f>VLOOKUP(A7736,Vystup20160620!$C:$C,1,FALSE)</f>
        <v>#N/A</v>
      </c>
      <c r="E7736" s="10" t="str">
        <f>VLOOKUP(A7736,pomocne!$A:$C,3,FALSE)</f>
        <v>Rodič</v>
      </c>
    </row>
    <row r="7737" spans="1:5" s="24" customFormat="1" hidden="1" x14ac:dyDescent="0.25">
      <c r="A7737" s="23" t="s">
        <v>721</v>
      </c>
      <c r="B7737" s="23" t="s">
        <v>575</v>
      </c>
      <c r="C7737" s="23" t="s">
        <v>13</v>
      </c>
      <c r="D7737" s="24" t="e">
        <f>VLOOKUP(A7737,Vystup20160620!$C:$C,1,FALSE)</f>
        <v>#N/A</v>
      </c>
      <c r="E7737" s="10" t="str">
        <f>VLOOKUP(A7737,pomocne!$A:$C,3,FALSE)</f>
        <v>Rodič</v>
      </c>
    </row>
    <row r="7738" spans="1:5" s="24" customFormat="1" hidden="1" x14ac:dyDescent="0.25">
      <c r="A7738" s="23" t="s">
        <v>721</v>
      </c>
      <c r="B7738" s="23" t="s">
        <v>576</v>
      </c>
      <c r="C7738" s="23" t="s">
        <v>13</v>
      </c>
      <c r="D7738" s="24" t="e">
        <f>VLOOKUP(A7738,Vystup20160620!$C:$C,1,FALSE)</f>
        <v>#N/A</v>
      </c>
      <c r="E7738" s="10" t="str">
        <f>VLOOKUP(A7738,pomocne!$A:$C,3,FALSE)</f>
        <v>Rodič</v>
      </c>
    </row>
    <row r="7739" spans="1:5" s="24" customFormat="1" hidden="1" x14ac:dyDescent="0.25">
      <c r="A7739" s="23" t="s">
        <v>721</v>
      </c>
      <c r="B7739" s="23" t="s">
        <v>577</v>
      </c>
      <c r="C7739" s="23" t="s">
        <v>13</v>
      </c>
      <c r="D7739" s="24" t="e">
        <f>VLOOKUP(A7739,Vystup20160620!$C:$C,1,FALSE)</f>
        <v>#N/A</v>
      </c>
      <c r="E7739" s="10" t="str">
        <f>VLOOKUP(A7739,pomocne!$A:$C,3,FALSE)</f>
        <v>Rodič</v>
      </c>
    </row>
    <row r="7740" spans="1:5" s="24" customFormat="1" hidden="1" x14ac:dyDescent="0.25">
      <c r="A7740" s="23" t="s">
        <v>721</v>
      </c>
      <c r="B7740" s="23" t="s">
        <v>578</v>
      </c>
      <c r="C7740" s="23" t="s">
        <v>13</v>
      </c>
      <c r="D7740" s="24" t="e">
        <f>VLOOKUP(A7740,Vystup20160620!$C:$C,1,FALSE)</f>
        <v>#N/A</v>
      </c>
      <c r="E7740" s="10" t="str">
        <f>VLOOKUP(A7740,pomocne!$A:$C,3,FALSE)</f>
        <v>Rodič</v>
      </c>
    </row>
    <row r="7741" spans="1:5" s="24" customFormat="1" hidden="1" x14ac:dyDescent="0.25">
      <c r="A7741" s="23" t="s">
        <v>721</v>
      </c>
      <c r="B7741" s="23" t="s">
        <v>44</v>
      </c>
      <c r="C7741" s="23" t="s">
        <v>13</v>
      </c>
      <c r="D7741" s="24" t="e">
        <f>VLOOKUP(A7741,Vystup20160620!$C:$C,1,FALSE)</f>
        <v>#N/A</v>
      </c>
      <c r="E7741" s="10" t="str">
        <f>VLOOKUP(A7741,pomocne!$A:$C,3,FALSE)</f>
        <v>Rodič</v>
      </c>
    </row>
    <row r="7742" spans="1:5" s="24" customFormat="1" hidden="1" x14ac:dyDescent="0.25">
      <c r="A7742" s="23" t="s">
        <v>721</v>
      </c>
      <c r="B7742" s="23" t="s">
        <v>579</v>
      </c>
      <c r="C7742" s="23" t="s">
        <v>13</v>
      </c>
      <c r="D7742" s="24" t="e">
        <f>VLOOKUP(A7742,Vystup20160620!$C:$C,1,FALSE)</f>
        <v>#N/A</v>
      </c>
      <c r="E7742" s="10" t="str">
        <f>VLOOKUP(A7742,pomocne!$A:$C,3,FALSE)</f>
        <v>Rodič</v>
      </c>
    </row>
    <row r="7743" spans="1:5" s="24" customFormat="1" hidden="1" x14ac:dyDescent="0.25">
      <c r="A7743" s="23" t="s">
        <v>721</v>
      </c>
      <c r="B7743" s="23" t="s">
        <v>609</v>
      </c>
      <c r="C7743" s="23" t="s">
        <v>13</v>
      </c>
      <c r="D7743" s="24" t="e">
        <f>VLOOKUP(A7743,Vystup20160620!$C:$C,1,FALSE)</f>
        <v>#N/A</v>
      </c>
      <c r="E7743" s="10" t="str">
        <f>VLOOKUP(A7743,pomocne!$A:$C,3,FALSE)</f>
        <v>Rodič</v>
      </c>
    </row>
    <row r="7744" spans="1:5" s="24" customFormat="1" hidden="1" x14ac:dyDescent="0.25">
      <c r="A7744" s="23" t="s">
        <v>721</v>
      </c>
      <c r="B7744" s="23" t="s">
        <v>610</v>
      </c>
      <c r="C7744" s="23" t="s">
        <v>13</v>
      </c>
      <c r="D7744" s="24" t="e">
        <f>VLOOKUP(A7744,Vystup20160620!$C:$C,1,FALSE)</f>
        <v>#N/A</v>
      </c>
      <c r="E7744" s="10" t="str">
        <f>VLOOKUP(A7744,pomocne!$A:$C,3,FALSE)</f>
        <v>Rodič</v>
      </c>
    </row>
    <row r="7745" spans="1:5" s="24" customFormat="1" hidden="1" x14ac:dyDescent="0.25">
      <c r="A7745" s="23" t="s">
        <v>721</v>
      </c>
      <c r="B7745" s="23" t="s">
        <v>580</v>
      </c>
      <c r="C7745" s="23" t="s">
        <v>13</v>
      </c>
      <c r="D7745" s="24" t="e">
        <f>VLOOKUP(A7745,Vystup20160620!$C:$C,1,FALSE)</f>
        <v>#N/A</v>
      </c>
      <c r="E7745" s="10" t="str">
        <f>VLOOKUP(A7745,pomocne!$A:$C,3,FALSE)</f>
        <v>Rodič</v>
      </c>
    </row>
    <row r="7746" spans="1:5" s="24" customFormat="1" hidden="1" x14ac:dyDescent="0.25">
      <c r="A7746" s="23" t="s">
        <v>721</v>
      </c>
      <c r="B7746" s="23" t="s">
        <v>611</v>
      </c>
      <c r="C7746" s="23" t="s">
        <v>13</v>
      </c>
      <c r="D7746" s="24" t="e">
        <f>VLOOKUP(A7746,Vystup20160620!$C:$C,1,FALSE)</f>
        <v>#N/A</v>
      </c>
      <c r="E7746" s="10" t="str">
        <f>VLOOKUP(A7746,pomocne!$A:$C,3,FALSE)</f>
        <v>Rodič</v>
      </c>
    </row>
    <row r="7747" spans="1:5" s="24" customFormat="1" hidden="1" x14ac:dyDescent="0.25">
      <c r="A7747" s="23" t="s">
        <v>721</v>
      </c>
      <c r="B7747" s="23" t="s">
        <v>612</v>
      </c>
      <c r="C7747" s="23" t="s">
        <v>13</v>
      </c>
      <c r="D7747" s="24" t="e">
        <f>VLOOKUP(A7747,Vystup20160620!$C:$C,1,FALSE)</f>
        <v>#N/A</v>
      </c>
      <c r="E7747" s="10" t="str">
        <f>VLOOKUP(A7747,pomocne!$A:$C,3,FALSE)</f>
        <v>Rodič</v>
      </c>
    </row>
    <row r="7748" spans="1:5" s="24" customFormat="1" hidden="1" x14ac:dyDescent="0.25">
      <c r="A7748" s="23" t="s">
        <v>721</v>
      </c>
      <c r="B7748" s="23" t="s">
        <v>581</v>
      </c>
      <c r="C7748" s="23" t="s">
        <v>13</v>
      </c>
      <c r="D7748" s="24" t="e">
        <f>VLOOKUP(A7748,Vystup20160620!$C:$C,1,FALSE)</f>
        <v>#N/A</v>
      </c>
      <c r="E7748" s="10" t="str">
        <f>VLOOKUP(A7748,pomocne!$A:$C,3,FALSE)</f>
        <v>Rodič</v>
      </c>
    </row>
    <row r="7749" spans="1:5" s="24" customFormat="1" hidden="1" x14ac:dyDescent="0.25">
      <c r="A7749" s="23" t="s">
        <v>721</v>
      </c>
      <c r="B7749" s="23" t="s">
        <v>582</v>
      </c>
      <c r="C7749" s="23" t="s">
        <v>13</v>
      </c>
      <c r="D7749" s="24" t="e">
        <f>VLOOKUP(A7749,Vystup20160620!$C:$C,1,FALSE)</f>
        <v>#N/A</v>
      </c>
      <c r="E7749" s="10" t="str">
        <f>VLOOKUP(A7749,pomocne!$A:$C,3,FALSE)</f>
        <v>Rodič</v>
      </c>
    </row>
    <row r="7750" spans="1:5" s="24" customFormat="1" ht="165" hidden="1" x14ac:dyDescent="0.25">
      <c r="A7750" s="23" t="s">
        <v>721</v>
      </c>
      <c r="B7750" s="23" t="s">
        <v>123</v>
      </c>
      <c r="C7750" s="23" t="s">
        <v>723</v>
      </c>
      <c r="D7750" s="24" t="e">
        <f>VLOOKUP(A7750,Vystup20160620!$C:$C,1,FALSE)</f>
        <v>#N/A</v>
      </c>
      <c r="E7750" s="10" t="str">
        <f>VLOOKUP(A7750,pomocne!$A:$C,3,FALSE)</f>
        <v>Rodič</v>
      </c>
    </row>
    <row r="7751" spans="1:5" s="24" customFormat="1" hidden="1" x14ac:dyDescent="0.25">
      <c r="A7751" s="23" t="s">
        <v>721</v>
      </c>
      <c r="B7751" s="23" t="s">
        <v>583</v>
      </c>
      <c r="C7751" s="23" t="s">
        <v>13</v>
      </c>
      <c r="D7751" s="24" t="e">
        <f>VLOOKUP(A7751,Vystup20160620!$C:$C,1,FALSE)</f>
        <v>#N/A</v>
      </c>
      <c r="E7751" s="10" t="str">
        <f>VLOOKUP(A7751,pomocne!$A:$C,3,FALSE)</f>
        <v>Rodič</v>
      </c>
    </row>
    <row r="7752" spans="1:5" s="24" customFormat="1" ht="30" hidden="1" x14ac:dyDescent="0.25">
      <c r="A7752" s="23" t="s">
        <v>721</v>
      </c>
      <c r="B7752" s="23" t="s">
        <v>584</v>
      </c>
      <c r="C7752" s="23" t="s">
        <v>13</v>
      </c>
      <c r="D7752" s="24" t="e">
        <f>VLOOKUP(A7752,Vystup20160620!$C:$C,1,FALSE)</f>
        <v>#N/A</v>
      </c>
      <c r="E7752" s="10" t="str">
        <f>VLOOKUP(A7752,pomocne!$A:$C,3,FALSE)</f>
        <v>Rodič</v>
      </c>
    </row>
    <row r="7753" spans="1:5" s="24" customFormat="1" ht="30" hidden="1" x14ac:dyDescent="0.25">
      <c r="A7753" s="23" t="s">
        <v>721</v>
      </c>
      <c r="B7753" s="23" t="s">
        <v>585</v>
      </c>
      <c r="C7753" s="23" t="s">
        <v>13</v>
      </c>
      <c r="D7753" s="24" t="e">
        <f>VLOOKUP(A7753,Vystup20160620!$C:$C,1,FALSE)</f>
        <v>#N/A</v>
      </c>
      <c r="E7753" s="10" t="str">
        <f>VLOOKUP(A7753,pomocne!$A:$C,3,FALSE)</f>
        <v>Rodič</v>
      </c>
    </row>
    <row r="7754" spans="1:5" s="24" customFormat="1" ht="30" hidden="1" x14ac:dyDescent="0.25">
      <c r="A7754" s="23" t="s">
        <v>721</v>
      </c>
      <c r="B7754" s="23" t="s">
        <v>586</v>
      </c>
      <c r="C7754" s="23" t="s">
        <v>13</v>
      </c>
      <c r="D7754" s="24" t="e">
        <f>VLOOKUP(A7754,Vystup20160620!$C:$C,1,FALSE)</f>
        <v>#N/A</v>
      </c>
      <c r="E7754" s="10" t="str">
        <f>VLOOKUP(A7754,pomocne!$A:$C,3,FALSE)</f>
        <v>Rodič</v>
      </c>
    </row>
    <row r="7755" spans="1:5" s="24" customFormat="1" hidden="1" x14ac:dyDescent="0.25">
      <c r="A7755" s="23" t="s">
        <v>721</v>
      </c>
      <c r="B7755" s="23" t="s">
        <v>613</v>
      </c>
      <c r="C7755" s="23" t="s">
        <v>13</v>
      </c>
      <c r="D7755" s="24" t="e">
        <f>VLOOKUP(A7755,Vystup20160620!$C:$C,1,FALSE)</f>
        <v>#N/A</v>
      </c>
      <c r="E7755" s="10" t="str">
        <f>VLOOKUP(A7755,pomocne!$A:$C,3,FALSE)</f>
        <v>Rodič</v>
      </c>
    </row>
    <row r="7756" spans="1:5" s="24" customFormat="1" hidden="1" x14ac:dyDescent="0.25">
      <c r="A7756" s="23" t="s">
        <v>721</v>
      </c>
      <c r="B7756" s="23" t="s">
        <v>614</v>
      </c>
      <c r="C7756" s="23" t="s">
        <v>13</v>
      </c>
      <c r="D7756" s="24" t="e">
        <f>VLOOKUP(A7756,Vystup20160620!$C:$C,1,FALSE)</f>
        <v>#N/A</v>
      </c>
      <c r="E7756" s="10" t="str">
        <f>VLOOKUP(A7756,pomocne!$A:$C,3,FALSE)</f>
        <v>Rodič</v>
      </c>
    </row>
    <row r="7757" spans="1:5" s="24" customFormat="1" ht="30" hidden="1" x14ac:dyDescent="0.25">
      <c r="A7757" s="23" t="s">
        <v>721</v>
      </c>
      <c r="B7757" s="23" t="s">
        <v>615</v>
      </c>
      <c r="C7757" s="23" t="s">
        <v>18</v>
      </c>
      <c r="D7757" s="24" t="e">
        <f>VLOOKUP(A7757,Vystup20160620!$C:$C,1,FALSE)</f>
        <v>#N/A</v>
      </c>
      <c r="E7757" s="10" t="str">
        <f>VLOOKUP(A7757,pomocne!$A:$C,3,FALSE)</f>
        <v>Rodič</v>
      </c>
    </row>
    <row r="7758" spans="1:5" s="24" customFormat="1" hidden="1" x14ac:dyDescent="0.25">
      <c r="A7758" s="23" t="s">
        <v>721</v>
      </c>
      <c r="B7758" s="23" t="s">
        <v>616</v>
      </c>
      <c r="C7758" s="23" t="s">
        <v>13</v>
      </c>
      <c r="D7758" s="24" t="e">
        <f>VLOOKUP(A7758,Vystup20160620!$C:$C,1,FALSE)</f>
        <v>#N/A</v>
      </c>
      <c r="E7758" s="10" t="str">
        <f>VLOOKUP(A7758,pomocne!$A:$C,3,FALSE)</f>
        <v>Rodič</v>
      </c>
    </row>
    <row r="7759" spans="1:5" s="24" customFormat="1" ht="30" hidden="1" x14ac:dyDescent="0.25">
      <c r="A7759" s="23" t="s">
        <v>721</v>
      </c>
      <c r="B7759" s="23" t="s">
        <v>587</v>
      </c>
      <c r="C7759" s="23" t="s">
        <v>13</v>
      </c>
      <c r="D7759" s="24" t="e">
        <f>VLOOKUP(A7759,Vystup20160620!$C:$C,1,FALSE)</f>
        <v>#N/A</v>
      </c>
      <c r="E7759" s="10" t="str">
        <f>VLOOKUP(A7759,pomocne!$A:$C,3,FALSE)</f>
        <v>Rodič</v>
      </c>
    </row>
    <row r="7760" spans="1:5" s="24" customFormat="1" ht="30" hidden="1" x14ac:dyDescent="0.25">
      <c r="A7760" s="23" t="s">
        <v>721</v>
      </c>
      <c r="B7760" s="23" t="s">
        <v>588</v>
      </c>
      <c r="C7760" s="23" t="s">
        <v>13</v>
      </c>
      <c r="D7760" s="24" t="e">
        <f>VLOOKUP(A7760,Vystup20160620!$C:$C,1,FALSE)</f>
        <v>#N/A</v>
      </c>
      <c r="E7760" s="10" t="str">
        <f>VLOOKUP(A7760,pomocne!$A:$C,3,FALSE)</f>
        <v>Rodič</v>
      </c>
    </row>
    <row r="7761" spans="1:5" s="24" customFormat="1" hidden="1" x14ac:dyDescent="0.25">
      <c r="A7761" s="23" t="s">
        <v>721</v>
      </c>
      <c r="B7761" s="23" t="s">
        <v>589</v>
      </c>
      <c r="C7761" s="23" t="s">
        <v>13</v>
      </c>
      <c r="D7761" s="24" t="e">
        <f>VLOOKUP(A7761,Vystup20160620!$C:$C,1,FALSE)</f>
        <v>#N/A</v>
      </c>
      <c r="E7761" s="10" t="str">
        <f>VLOOKUP(A7761,pomocne!$A:$C,3,FALSE)</f>
        <v>Rodič</v>
      </c>
    </row>
    <row r="7762" spans="1:5" s="24" customFormat="1" ht="30" hidden="1" x14ac:dyDescent="0.25">
      <c r="A7762" s="23" t="s">
        <v>721</v>
      </c>
      <c r="B7762" s="23" t="s">
        <v>617</v>
      </c>
      <c r="C7762" s="23" t="s">
        <v>13</v>
      </c>
      <c r="D7762" s="24" t="e">
        <f>VLOOKUP(A7762,Vystup20160620!$C:$C,1,FALSE)</f>
        <v>#N/A</v>
      </c>
      <c r="E7762" s="10" t="str">
        <f>VLOOKUP(A7762,pomocne!$A:$C,3,FALSE)</f>
        <v>Rodič</v>
      </c>
    </row>
    <row r="7763" spans="1:5" s="24" customFormat="1" hidden="1" x14ac:dyDescent="0.25">
      <c r="A7763" s="23" t="s">
        <v>721</v>
      </c>
      <c r="B7763" s="23" t="s">
        <v>66</v>
      </c>
      <c r="C7763" s="23" t="s">
        <v>18</v>
      </c>
      <c r="D7763" s="24" t="e">
        <f>VLOOKUP(A7763,Vystup20160620!$C:$C,1,FALSE)</f>
        <v>#N/A</v>
      </c>
      <c r="E7763" s="10" t="str">
        <f>VLOOKUP(A7763,pomocne!$A:$C,3,FALSE)</f>
        <v>Rodič</v>
      </c>
    </row>
    <row r="7764" spans="1:5" s="24" customFormat="1" hidden="1" x14ac:dyDescent="0.25">
      <c r="A7764" s="23" t="s">
        <v>721</v>
      </c>
      <c r="B7764" s="23" t="s">
        <v>67</v>
      </c>
      <c r="C7764" s="23" t="s">
        <v>18</v>
      </c>
      <c r="D7764" s="24" t="e">
        <f>VLOOKUP(A7764,Vystup20160620!$C:$C,1,FALSE)</f>
        <v>#N/A</v>
      </c>
      <c r="E7764" s="10" t="str">
        <f>VLOOKUP(A7764,pomocne!$A:$C,3,FALSE)</f>
        <v>Rodič</v>
      </c>
    </row>
    <row r="7765" spans="1:5" s="24" customFormat="1" ht="30" hidden="1" x14ac:dyDescent="0.25">
      <c r="A7765" s="23" t="s">
        <v>721</v>
      </c>
      <c r="B7765" s="23" t="s">
        <v>68</v>
      </c>
      <c r="C7765" s="23" t="s">
        <v>18</v>
      </c>
      <c r="D7765" s="24" t="e">
        <f>VLOOKUP(A7765,Vystup20160620!$C:$C,1,FALSE)</f>
        <v>#N/A</v>
      </c>
      <c r="E7765" s="10" t="str">
        <f>VLOOKUP(A7765,pomocne!$A:$C,3,FALSE)</f>
        <v>Rodič</v>
      </c>
    </row>
    <row r="7766" spans="1:5" s="24" customFormat="1" hidden="1" x14ac:dyDescent="0.25">
      <c r="A7766" s="23" t="s">
        <v>721</v>
      </c>
      <c r="B7766" s="23" t="s">
        <v>69</v>
      </c>
      <c r="C7766" s="23" t="s">
        <v>18</v>
      </c>
      <c r="D7766" s="24" t="e">
        <f>VLOOKUP(A7766,Vystup20160620!$C:$C,1,FALSE)</f>
        <v>#N/A</v>
      </c>
      <c r="E7766" s="10" t="str">
        <f>VLOOKUP(A7766,pomocne!$A:$C,3,FALSE)</f>
        <v>Rodič</v>
      </c>
    </row>
    <row r="7767" spans="1:5" s="24" customFormat="1" hidden="1" x14ac:dyDescent="0.25">
      <c r="A7767" s="23" t="s">
        <v>721</v>
      </c>
      <c r="B7767" s="23" t="s">
        <v>70</v>
      </c>
      <c r="C7767" s="23" t="s">
        <v>13</v>
      </c>
      <c r="D7767" s="24" t="e">
        <f>VLOOKUP(A7767,Vystup20160620!$C:$C,1,FALSE)</f>
        <v>#N/A</v>
      </c>
      <c r="E7767" s="10" t="str">
        <f>VLOOKUP(A7767,pomocne!$A:$C,3,FALSE)</f>
        <v>Rodič</v>
      </c>
    </row>
    <row r="7768" spans="1:5" s="24" customFormat="1" hidden="1" x14ac:dyDescent="0.25">
      <c r="A7768" s="23" t="s">
        <v>721</v>
      </c>
      <c r="B7768" s="23" t="s">
        <v>129</v>
      </c>
      <c r="C7768" s="23" t="s">
        <v>13</v>
      </c>
      <c r="D7768" s="24" t="e">
        <f>VLOOKUP(A7768,Vystup20160620!$C:$C,1,FALSE)</f>
        <v>#N/A</v>
      </c>
      <c r="E7768" s="10" t="str">
        <f>VLOOKUP(A7768,pomocne!$A:$C,3,FALSE)</f>
        <v>Rodič</v>
      </c>
    </row>
    <row r="7769" spans="1:5" s="24" customFormat="1" hidden="1" x14ac:dyDescent="0.25">
      <c r="A7769" s="23" t="s">
        <v>721</v>
      </c>
      <c r="B7769" s="23" t="s">
        <v>130</v>
      </c>
      <c r="C7769" s="23" t="s">
        <v>18</v>
      </c>
      <c r="D7769" s="24" t="e">
        <f>VLOOKUP(A7769,Vystup20160620!$C:$C,1,FALSE)</f>
        <v>#N/A</v>
      </c>
      <c r="E7769" s="10" t="str">
        <f>VLOOKUP(A7769,pomocne!$A:$C,3,FALSE)</f>
        <v>Rodič</v>
      </c>
    </row>
    <row r="7770" spans="1:5" s="24" customFormat="1" hidden="1" x14ac:dyDescent="0.25">
      <c r="A7770" s="23" t="s">
        <v>721</v>
      </c>
      <c r="B7770" s="23" t="s">
        <v>131</v>
      </c>
      <c r="C7770" s="23" t="s">
        <v>18</v>
      </c>
      <c r="D7770" s="24" t="e">
        <f>VLOOKUP(A7770,Vystup20160620!$C:$C,1,FALSE)</f>
        <v>#N/A</v>
      </c>
      <c r="E7770" s="10" t="str">
        <f>VLOOKUP(A7770,pomocne!$A:$C,3,FALSE)</f>
        <v>Rodič</v>
      </c>
    </row>
    <row r="7771" spans="1:5" s="24" customFormat="1" hidden="1" x14ac:dyDescent="0.25">
      <c r="A7771" s="23" t="s">
        <v>721</v>
      </c>
      <c r="B7771" s="23" t="s">
        <v>590</v>
      </c>
      <c r="C7771" s="23" t="s">
        <v>18</v>
      </c>
      <c r="D7771" s="24" t="e">
        <f>VLOOKUP(A7771,Vystup20160620!$C:$C,1,FALSE)</f>
        <v>#N/A</v>
      </c>
      <c r="E7771" s="10" t="str">
        <f>VLOOKUP(A7771,pomocne!$A:$C,3,FALSE)</f>
        <v>Rodič</v>
      </c>
    </row>
    <row r="7772" spans="1:5" s="24" customFormat="1" hidden="1" x14ac:dyDescent="0.25">
      <c r="A7772" s="23" t="s">
        <v>721</v>
      </c>
      <c r="B7772" s="23" t="s">
        <v>620</v>
      </c>
      <c r="C7772" s="23" t="s">
        <v>13</v>
      </c>
      <c r="D7772" s="24" t="e">
        <f>VLOOKUP(A7772,Vystup20160620!$C:$C,1,FALSE)</f>
        <v>#N/A</v>
      </c>
      <c r="E7772" s="10" t="str">
        <f>VLOOKUP(A7772,pomocne!$A:$C,3,FALSE)</f>
        <v>Rodič</v>
      </c>
    </row>
    <row r="7773" spans="1:5" s="24" customFormat="1" hidden="1" x14ac:dyDescent="0.25">
      <c r="A7773" s="23" t="s">
        <v>721</v>
      </c>
      <c r="B7773" s="23" t="s">
        <v>73</v>
      </c>
      <c r="C7773" s="23" t="s">
        <v>13</v>
      </c>
      <c r="D7773" s="24" t="e">
        <f>VLOOKUP(A7773,Vystup20160620!$C:$C,1,FALSE)</f>
        <v>#N/A</v>
      </c>
      <c r="E7773" s="10" t="str">
        <f>VLOOKUP(A7773,pomocne!$A:$C,3,FALSE)</f>
        <v>Rodič</v>
      </c>
    </row>
    <row r="7774" spans="1:5" s="24" customFormat="1" hidden="1" x14ac:dyDescent="0.25">
      <c r="A7774" s="23" t="s">
        <v>721</v>
      </c>
      <c r="B7774" s="23" t="s">
        <v>591</v>
      </c>
      <c r="C7774" s="23" t="s">
        <v>18</v>
      </c>
      <c r="D7774" s="24" t="e">
        <f>VLOOKUP(A7774,Vystup20160620!$C:$C,1,FALSE)</f>
        <v>#N/A</v>
      </c>
      <c r="E7774" s="10" t="str">
        <f>VLOOKUP(A7774,pomocne!$A:$C,3,FALSE)</f>
        <v>Rodič</v>
      </c>
    </row>
    <row r="7775" spans="1:5" s="24" customFormat="1" hidden="1" x14ac:dyDescent="0.25">
      <c r="A7775" s="23" t="s">
        <v>721</v>
      </c>
      <c r="B7775" s="23" t="s">
        <v>75</v>
      </c>
      <c r="C7775" s="23" t="s">
        <v>18</v>
      </c>
      <c r="D7775" s="24" t="e">
        <f>VLOOKUP(A7775,Vystup20160620!$C:$C,1,FALSE)</f>
        <v>#N/A</v>
      </c>
      <c r="E7775" s="10" t="str">
        <f>VLOOKUP(A7775,pomocne!$A:$C,3,FALSE)</f>
        <v>Rodič</v>
      </c>
    </row>
    <row r="7776" spans="1:5" s="24" customFormat="1" hidden="1" x14ac:dyDescent="0.25">
      <c r="A7776" s="23" t="s">
        <v>721</v>
      </c>
      <c r="B7776" s="23" t="s">
        <v>76</v>
      </c>
      <c r="C7776" s="23" t="s">
        <v>13</v>
      </c>
      <c r="D7776" s="24" t="e">
        <f>VLOOKUP(A7776,Vystup20160620!$C:$C,1,FALSE)</f>
        <v>#N/A</v>
      </c>
      <c r="E7776" s="10" t="str">
        <f>VLOOKUP(A7776,pomocne!$A:$C,3,FALSE)</f>
        <v>Rodič</v>
      </c>
    </row>
    <row r="7777" spans="1:5" s="24" customFormat="1" ht="30" hidden="1" x14ac:dyDescent="0.25">
      <c r="A7777" s="23" t="s">
        <v>721</v>
      </c>
      <c r="B7777" s="23" t="s">
        <v>77</v>
      </c>
      <c r="C7777" s="23" t="s">
        <v>18</v>
      </c>
      <c r="D7777" s="24" t="e">
        <f>VLOOKUP(A7777,Vystup20160620!$C:$C,1,FALSE)</f>
        <v>#N/A</v>
      </c>
      <c r="E7777" s="10" t="str">
        <f>VLOOKUP(A7777,pomocne!$A:$C,3,FALSE)</f>
        <v>Rodič</v>
      </c>
    </row>
    <row r="7778" spans="1:5" s="24" customFormat="1" hidden="1" x14ac:dyDescent="0.25">
      <c r="A7778" s="23" t="s">
        <v>721</v>
      </c>
      <c r="B7778" s="23" t="s">
        <v>594</v>
      </c>
      <c r="C7778" s="23" t="s">
        <v>13</v>
      </c>
      <c r="D7778" s="24" t="e">
        <f>VLOOKUP(A7778,Vystup20160620!$C:$C,1,FALSE)</f>
        <v>#N/A</v>
      </c>
      <c r="E7778" s="10" t="str">
        <f>VLOOKUP(A7778,pomocne!$A:$C,3,FALSE)</f>
        <v>Rodič</v>
      </c>
    </row>
    <row r="7779" spans="1:5" s="24" customFormat="1" hidden="1" x14ac:dyDescent="0.25">
      <c r="A7779" s="23" t="s">
        <v>721</v>
      </c>
      <c r="B7779" s="23" t="s">
        <v>595</v>
      </c>
      <c r="C7779" s="23" t="s">
        <v>13</v>
      </c>
      <c r="D7779" s="24" t="e">
        <f>VLOOKUP(A7779,Vystup20160620!$C:$C,1,FALSE)</f>
        <v>#N/A</v>
      </c>
      <c r="E7779" s="10" t="str">
        <f>VLOOKUP(A7779,pomocne!$A:$C,3,FALSE)</f>
        <v>Rodič</v>
      </c>
    </row>
    <row r="7780" spans="1:5" s="24" customFormat="1" hidden="1" x14ac:dyDescent="0.25">
      <c r="A7780" s="23" t="s">
        <v>721</v>
      </c>
      <c r="B7780" s="23" t="s">
        <v>82</v>
      </c>
      <c r="C7780" s="23" t="s">
        <v>13</v>
      </c>
      <c r="D7780" s="24" t="e">
        <f>VLOOKUP(A7780,Vystup20160620!$C:$C,1,FALSE)</f>
        <v>#N/A</v>
      </c>
      <c r="E7780" s="10" t="str">
        <f>VLOOKUP(A7780,pomocne!$A:$C,3,FALSE)</f>
        <v>Rodič</v>
      </c>
    </row>
    <row r="7781" spans="1:5" s="24" customFormat="1" hidden="1" x14ac:dyDescent="0.25">
      <c r="A7781" s="23" t="s">
        <v>721</v>
      </c>
      <c r="B7781" s="23" t="s">
        <v>596</v>
      </c>
      <c r="C7781" s="23" t="s">
        <v>13</v>
      </c>
      <c r="D7781" s="24" t="e">
        <f>VLOOKUP(A7781,Vystup20160620!$C:$C,1,FALSE)</f>
        <v>#N/A</v>
      </c>
      <c r="E7781" s="10" t="str">
        <f>VLOOKUP(A7781,pomocne!$A:$C,3,FALSE)</f>
        <v>Rodič</v>
      </c>
    </row>
    <row r="7782" spans="1:5" s="24" customFormat="1" hidden="1" x14ac:dyDescent="0.25">
      <c r="A7782" s="23" t="s">
        <v>721</v>
      </c>
      <c r="B7782" s="23" t="s">
        <v>84</v>
      </c>
      <c r="C7782" s="23" t="s">
        <v>13</v>
      </c>
      <c r="D7782" s="24" t="e">
        <f>VLOOKUP(A7782,Vystup20160620!$C:$C,1,FALSE)</f>
        <v>#N/A</v>
      </c>
      <c r="E7782" s="10" t="str">
        <f>VLOOKUP(A7782,pomocne!$A:$C,3,FALSE)</f>
        <v>Rodič</v>
      </c>
    </row>
    <row r="7783" spans="1:5" s="24" customFormat="1" hidden="1" x14ac:dyDescent="0.25">
      <c r="A7783" s="23" t="s">
        <v>721</v>
      </c>
      <c r="B7783" s="23" t="s">
        <v>597</v>
      </c>
      <c r="C7783" s="23" t="s">
        <v>13</v>
      </c>
      <c r="D7783" s="24" t="e">
        <f>VLOOKUP(A7783,Vystup20160620!$C:$C,1,FALSE)</f>
        <v>#N/A</v>
      </c>
      <c r="E7783" s="10" t="str">
        <f>VLOOKUP(A7783,pomocne!$A:$C,3,FALSE)</f>
        <v>Rodič</v>
      </c>
    </row>
    <row r="7784" spans="1:5" s="24" customFormat="1" hidden="1" x14ac:dyDescent="0.25">
      <c r="A7784" s="23" t="s">
        <v>721</v>
      </c>
      <c r="B7784" s="23" t="s">
        <v>598</v>
      </c>
      <c r="C7784" s="23" t="s">
        <v>13</v>
      </c>
      <c r="D7784" s="24" t="e">
        <f>VLOOKUP(A7784,Vystup20160620!$C:$C,1,FALSE)</f>
        <v>#N/A</v>
      </c>
      <c r="E7784" s="10" t="str">
        <f>VLOOKUP(A7784,pomocne!$A:$C,3,FALSE)</f>
        <v>Rodič</v>
      </c>
    </row>
    <row r="7785" spans="1:5" s="24" customFormat="1" ht="30" hidden="1" x14ac:dyDescent="0.25">
      <c r="A7785" s="23" t="s">
        <v>721</v>
      </c>
      <c r="B7785" s="23" t="s">
        <v>87</v>
      </c>
      <c r="C7785" s="23" t="s">
        <v>18</v>
      </c>
      <c r="D7785" s="24" t="e">
        <f>VLOOKUP(A7785,Vystup20160620!$C:$C,1,FALSE)</f>
        <v>#N/A</v>
      </c>
      <c r="E7785" s="10" t="str">
        <f>VLOOKUP(A7785,pomocne!$A:$C,3,FALSE)</f>
        <v>Rodič</v>
      </c>
    </row>
    <row r="7786" spans="1:5" s="24" customFormat="1" ht="30" hidden="1" x14ac:dyDescent="0.25">
      <c r="A7786" s="23" t="s">
        <v>721</v>
      </c>
      <c r="B7786" s="23" t="s">
        <v>88</v>
      </c>
      <c r="C7786" s="23" t="s">
        <v>13</v>
      </c>
      <c r="D7786" s="24" t="e">
        <f>VLOOKUP(A7786,Vystup20160620!$C:$C,1,FALSE)</f>
        <v>#N/A</v>
      </c>
      <c r="E7786" s="10" t="str">
        <f>VLOOKUP(A7786,pomocne!$A:$C,3,FALSE)</f>
        <v>Rodič</v>
      </c>
    </row>
    <row r="7787" spans="1:5" s="24" customFormat="1" ht="360" hidden="1" x14ac:dyDescent="0.25">
      <c r="A7787" s="23" t="s">
        <v>721</v>
      </c>
      <c r="B7787" s="23" t="s">
        <v>196</v>
      </c>
      <c r="C7787" s="23" t="s">
        <v>724</v>
      </c>
      <c r="D7787" s="24" t="e">
        <f>VLOOKUP(A7787,Vystup20160620!$C:$C,1,FALSE)</f>
        <v>#N/A</v>
      </c>
      <c r="E7787" s="10" t="str">
        <f>VLOOKUP(A7787,pomocne!$A:$C,3,FALSE)</f>
        <v>Rodič</v>
      </c>
    </row>
    <row r="7788" spans="1:5" s="24" customFormat="1" ht="30" x14ac:dyDescent="0.25">
      <c r="A7788" s="23" t="s">
        <v>447</v>
      </c>
      <c r="B7788" s="23" t="s">
        <v>511</v>
      </c>
      <c r="C7788" s="23" t="s">
        <v>147</v>
      </c>
      <c r="D7788" s="24" t="str">
        <f>VLOOKUP(A7788,Vystup20160620!$C:$C,1,FALSE)</f>
        <v>xnbjhs</v>
      </c>
      <c r="E7788" s="10" t="str">
        <f>VLOOKUP(A7788,pomocne!$A:$C,3,FALSE)</f>
        <v>Pedagog nebo ředitel</v>
      </c>
    </row>
    <row r="7789" spans="1:5" s="24" customFormat="1" x14ac:dyDescent="0.25">
      <c r="A7789" s="23" t="s">
        <v>447</v>
      </c>
      <c r="B7789" s="23" t="s">
        <v>512</v>
      </c>
      <c r="C7789" s="23" t="s">
        <v>13</v>
      </c>
      <c r="D7789" s="24" t="str">
        <f>VLOOKUP(A7789,Vystup20160620!$C:$C,1,FALSE)</f>
        <v>xnbjhs</v>
      </c>
      <c r="E7789" s="10" t="str">
        <f>VLOOKUP(A7789,pomocne!$A:$C,3,FALSE)</f>
        <v>Pedagog nebo ředitel</v>
      </c>
    </row>
    <row r="7790" spans="1:5" s="24" customFormat="1" x14ac:dyDescent="0.25">
      <c r="A7790" s="23" t="s">
        <v>447</v>
      </c>
      <c r="B7790" s="23" t="s">
        <v>513</v>
      </c>
      <c r="C7790" s="23" t="s">
        <v>13</v>
      </c>
      <c r="D7790" s="24" t="str">
        <f>VLOOKUP(A7790,Vystup20160620!$C:$C,1,FALSE)</f>
        <v>xnbjhs</v>
      </c>
      <c r="E7790" s="10" t="str">
        <f>VLOOKUP(A7790,pomocne!$A:$C,3,FALSE)</f>
        <v>Pedagog nebo ředitel</v>
      </c>
    </row>
    <row r="7791" spans="1:5" s="24" customFormat="1" x14ac:dyDescent="0.25">
      <c r="A7791" s="23" t="s">
        <v>447</v>
      </c>
      <c r="B7791" s="23" t="s">
        <v>514</v>
      </c>
      <c r="C7791" s="23" t="s">
        <v>13</v>
      </c>
      <c r="D7791" s="24" t="str">
        <f>VLOOKUP(A7791,Vystup20160620!$C:$C,1,FALSE)</f>
        <v>xnbjhs</v>
      </c>
      <c r="E7791" s="10" t="str">
        <f>VLOOKUP(A7791,pomocne!$A:$C,3,FALSE)</f>
        <v>Pedagog nebo ředitel</v>
      </c>
    </row>
    <row r="7792" spans="1:5" s="24" customFormat="1" x14ac:dyDescent="0.25">
      <c r="A7792" s="23" t="s">
        <v>447</v>
      </c>
      <c r="B7792" s="23" t="s">
        <v>515</v>
      </c>
      <c r="C7792" s="23" t="s">
        <v>13</v>
      </c>
      <c r="D7792" s="24" t="str">
        <f>VLOOKUP(A7792,Vystup20160620!$C:$C,1,FALSE)</f>
        <v>xnbjhs</v>
      </c>
      <c r="E7792" s="10" t="str">
        <f>VLOOKUP(A7792,pomocne!$A:$C,3,FALSE)</f>
        <v>Pedagog nebo ředitel</v>
      </c>
    </row>
    <row r="7793" spans="1:5" s="24" customFormat="1" x14ac:dyDescent="0.25">
      <c r="A7793" s="23" t="s">
        <v>447</v>
      </c>
      <c r="B7793" s="23" t="s">
        <v>735</v>
      </c>
      <c r="C7793" s="23" t="s">
        <v>18</v>
      </c>
      <c r="D7793" s="24" t="str">
        <f>VLOOKUP(A7793,Vystup20160620!$C:$C,1,FALSE)</f>
        <v>xnbjhs</v>
      </c>
      <c r="E7793" s="10" t="str">
        <f>VLOOKUP(A7793,pomocne!$A:$C,3,FALSE)</f>
        <v>Pedagog nebo ředitel</v>
      </c>
    </row>
    <row r="7794" spans="1:5" s="24" customFormat="1" x14ac:dyDescent="0.25">
      <c r="A7794" s="23" t="s">
        <v>447</v>
      </c>
      <c r="B7794" s="23" t="s">
        <v>517</v>
      </c>
      <c r="C7794" s="23" t="s">
        <v>13</v>
      </c>
      <c r="D7794" s="24" t="str">
        <f>VLOOKUP(A7794,Vystup20160620!$C:$C,1,FALSE)</f>
        <v>xnbjhs</v>
      </c>
      <c r="E7794" s="10" t="str">
        <f>VLOOKUP(A7794,pomocne!$A:$C,3,FALSE)</f>
        <v>Pedagog nebo ředitel</v>
      </c>
    </row>
    <row r="7795" spans="1:5" s="24" customFormat="1" x14ac:dyDescent="0.25">
      <c r="A7795" s="23" t="s">
        <v>447</v>
      </c>
      <c r="B7795" s="23" t="s">
        <v>736</v>
      </c>
      <c r="C7795" s="23" t="s">
        <v>13</v>
      </c>
      <c r="D7795" s="24" t="str">
        <f>VLOOKUP(A7795,Vystup20160620!$C:$C,1,FALSE)</f>
        <v>xnbjhs</v>
      </c>
      <c r="E7795" s="10" t="str">
        <f>VLOOKUP(A7795,pomocne!$A:$C,3,FALSE)</f>
        <v>Pedagog nebo ředitel</v>
      </c>
    </row>
    <row r="7796" spans="1:5" s="24" customFormat="1" x14ac:dyDescent="0.25">
      <c r="A7796" s="23" t="s">
        <v>447</v>
      </c>
      <c r="B7796" s="23" t="s">
        <v>519</v>
      </c>
      <c r="C7796" s="23" t="s">
        <v>18</v>
      </c>
      <c r="D7796" s="24" t="str">
        <f>VLOOKUP(A7796,Vystup20160620!$C:$C,1,FALSE)</f>
        <v>xnbjhs</v>
      </c>
      <c r="E7796" s="10" t="str">
        <f>VLOOKUP(A7796,pomocne!$A:$C,3,FALSE)</f>
        <v>Pedagog nebo ředitel</v>
      </c>
    </row>
    <row r="7797" spans="1:5" s="24" customFormat="1" x14ac:dyDescent="0.25">
      <c r="A7797" s="23" t="s">
        <v>447</v>
      </c>
      <c r="B7797" s="23" t="s">
        <v>520</v>
      </c>
      <c r="C7797" s="23" t="s">
        <v>13</v>
      </c>
      <c r="D7797" s="24" t="str">
        <f>VLOOKUP(A7797,Vystup20160620!$C:$C,1,FALSE)</f>
        <v>xnbjhs</v>
      </c>
      <c r="E7797" s="10" t="str">
        <f>VLOOKUP(A7797,pomocne!$A:$C,3,FALSE)</f>
        <v>Pedagog nebo ředitel</v>
      </c>
    </row>
    <row r="7798" spans="1:5" s="24" customFormat="1" x14ac:dyDescent="0.25">
      <c r="A7798" s="23" t="s">
        <v>447</v>
      </c>
      <c r="B7798" s="23" t="s">
        <v>521</v>
      </c>
      <c r="C7798" s="23" t="s">
        <v>13</v>
      </c>
      <c r="D7798" s="24" t="str">
        <f>VLOOKUP(A7798,Vystup20160620!$C:$C,1,FALSE)</f>
        <v>xnbjhs</v>
      </c>
      <c r="E7798" s="10" t="str">
        <f>VLOOKUP(A7798,pomocne!$A:$C,3,FALSE)</f>
        <v>Pedagog nebo ředitel</v>
      </c>
    </row>
    <row r="7799" spans="1:5" s="24" customFormat="1" x14ac:dyDescent="0.25">
      <c r="A7799" s="23" t="s">
        <v>447</v>
      </c>
      <c r="B7799" s="23" t="s">
        <v>522</v>
      </c>
      <c r="C7799" s="23" t="s">
        <v>13</v>
      </c>
      <c r="D7799" s="24" t="str">
        <f>VLOOKUP(A7799,Vystup20160620!$C:$C,1,FALSE)</f>
        <v>xnbjhs</v>
      </c>
      <c r="E7799" s="10" t="str">
        <f>VLOOKUP(A7799,pomocne!$A:$C,3,FALSE)</f>
        <v>Pedagog nebo ředitel</v>
      </c>
    </row>
    <row r="7800" spans="1:5" s="24" customFormat="1" ht="30" x14ac:dyDescent="0.25">
      <c r="A7800" s="23" t="s">
        <v>447</v>
      </c>
      <c r="B7800" s="23" t="s">
        <v>19</v>
      </c>
      <c r="C7800" s="23" t="s">
        <v>18</v>
      </c>
      <c r="D7800" s="24" t="str">
        <f>VLOOKUP(A7800,Vystup20160620!$C:$C,1,FALSE)</f>
        <v>xnbjhs</v>
      </c>
      <c r="E7800" s="10" t="str">
        <f>VLOOKUP(A7800,pomocne!$A:$C,3,FALSE)</f>
        <v>Pedagog nebo ředitel</v>
      </c>
    </row>
    <row r="7801" spans="1:5" s="24" customFormat="1" ht="30" x14ac:dyDescent="0.25">
      <c r="A7801" s="23" t="s">
        <v>447</v>
      </c>
      <c r="B7801" s="23" t="s">
        <v>20</v>
      </c>
      <c r="C7801" s="23" t="s">
        <v>13</v>
      </c>
      <c r="D7801" s="24" t="str">
        <f>VLOOKUP(A7801,Vystup20160620!$C:$C,1,FALSE)</f>
        <v>xnbjhs</v>
      </c>
      <c r="E7801" s="10" t="str">
        <f>VLOOKUP(A7801,pomocne!$A:$C,3,FALSE)</f>
        <v>Pedagog nebo ředitel</v>
      </c>
    </row>
    <row r="7802" spans="1:5" s="24" customFormat="1" ht="30" x14ac:dyDescent="0.25">
      <c r="A7802" s="23" t="s">
        <v>447</v>
      </c>
      <c r="B7802" s="23" t="s">
        <v>600</v>
      </c>
      <c r="C7802" s="23" t="s">
        <v>13</v>
      </c>
      <c r="D7802" s="24" t="str">
        <f>VLOOKUP(A7802,Vystup20160620!$C:$C,1,FALSE)</f>
        <v>xnbjhs</v>
      </c>
      <c r="E7802" s="10" t="str">
        <f>VLOOKUP(A7802,pomocne!$A:$C,3,FALSE)</f>
        <v>Pedagog nebo ředitel</v>
      </c>
    </row>
    <row r="7803" spans="1:5" s="24" customFormat="1" ht="30" x14ac:dyDescent="0.25">
      <c r="A7803" s="23" t="s">
        <v>447</v>
      </c>
      <c r="B7803" s="23" t="s">
        <v>601</v>
      </c>
      <c r="C7803" s="23" t="s">
        <v>13</v>
      </c>
      <c r="D7803" s="24" t="str">
        <f>VLOOKUP(A7803,Vystup20160620!$C:$C,1,FALSE)</f>
        <v>xnbjhs</v>
      </c>
      <c r="E7803" s="10" t="str">
        <f>VLOOKUP(A7803,pomocne!$A:$C,3,FALSE)</f>
        <v>Pedagog nebo ředitel</v>
      </c>
    </row>
    <row r="7804" spans="1:5" s="24" customFormat="1" ht="30" x14ac:dyDescent="0.25">
      <c r="A7804" s="23" t="s">
        <v>447</v>
      </c>
      <c r="B7804" s="23" t="s">
        <v>602</v>
      </c>
      <c r="C7804" s="23" t="s">
        <v>13</v>
      </c>
      <c r="D7804" s="24" t="str">
        <f>VLOOKUP(A7804,Vystup20160620!$C:$C,1,FALSE)</f>
        <v>xnbjhs</v>
      </c>
      <c r="E7804" s="10" t="str">
        <f>VLOOKUP(A7804,pomocne!$A:$C,3,FALSE)</f>
        <v>Pedagog nebo ředitel</v>
      </c>
    </row>
    <row r="7805" spans="1:5" s="24" customFormat="1" ht="30" x14ac:dyDescent="0.25">
      <c r="A7805" s="23" t="s">
        <v>447</v>
      </c>
      <c r="B7805" s="23" t="s">
        <v>603</v>
      </c>
      <c r="C7805" s="23" t="s">
        <v>13</v>
      </c>
      <c r="D7805" s="24" t="str">
        <f>VLOOKUP(A7805,Vystup20160620!$C:$C,1,FALSE)</f>
        <v>xnbjhs</v>
      </c>
      <c r="E7805" s="10" t="str">
        <f>VLOOKUP(A7805,pomocne!$A:$C,3,FALSE)</f>
        <v>Pedagog nebo ředitel</v>
      </c>
    </row>
    <row r="7806" spans="1:5" s="24" customFormat="1" ht="30" x14ac:dyDescent="0.25">
      <c r="A7806" s="23" t="s">
        <v>447</v>
      </c>
      <c r="B7806" s="23" t="s">
        <v>604</v>
      </c>
      <c r="C7806" s="23" t="s">
        <v>13</v>
      </c>
      <c r="D7806" s="24" t="str">
        <f>VLOOKUP(A7806,Vystup20160620!$C:$C,1,FALSE)</f>
        <v>xnbjhs</v>
      </c>
      <c r="E7806" s="10" t="str">
        <f>VLOOKUP(A7806,pomocne!$A:$C,3,FALSE)</f>
        <v>Pedagog nebo ředitel</v>
      </c>
    </row>
    <row r="7807" spans="1:5" s="24" customFormat="1" ht="30" x14ac:dyDescent="0.25">
      <c r="A7807" s="23" t="s">
        <v>447</v>
      </c>
      <c r="B7807" s="23" t="s">
        <v>605</v>
      </c>
      <c r="C7807" s="23" t="s">
        <v>13</v>
      </c>
      <c r="D7807" s="24" t="str">
        <f>VLOOKUP(A7807,Vystup20160620!$C:$C,1,FALSE)</f>
        <v>xnbjhs</v>
      </c>
      <c r="E7807" s="10" t="str">
        <f>VLOOKUP(A7807,pomocne!$A:$C,3,FALSE)</f>
        <v>Pedagog nebo ředitel</v>
      </c>
    </row>
    <row r="7808" spans="1:5" s="24" customFormat="1" ht="30" x14ac:dyDescent="0.25">
      <c r="A7808" s="23" t="s">
        <v>447</v>
      </c>
      <c r="B7808" s="23" t="s">
        <v>562</v>
      </c>
      <c r="C7808" s="23" t="s">
        <v>13</v>
      </c>
      <c r="D7808" s="24" t="str">
        <f>VLOOKUP(A7808,Vystup20160620!$C:$C,1,FALSE)</f>
        <v>xnbjhs</v>
      </c>
      <c r="E7808" s="10" t="str">
        <f>VLOOKUP(A7808,pomocne!$A:$C,3,FALSE)</f>
        <v>Pedagog nebo ředitel</v>
      </c>
    </row>
    <row r="7809" spans="1:5" s="24" customFormat="1" ht="30" x14ac:dyDescent="0.25">
      <c r="A7809" s="23" t="s">
        <v>447</v>
      </c>
      <c r="B7809" s="23" t="s">
        <v>563</v>
      </c>
      <c r="C7809" s="23" t="s">
        <v>13</v>
      </c>
      <c r="D7809" s="24" t="str">
        <f>VLOOKUP(A7809,Vystup20160620!$C:$C,1,FALSE)</f>
        <v>xnbjhs</v>
      </c>
      <c r="E7809" s="10" t="str">
        <f>VLOOKUP(A7809,pomocne!$A:$C,3,FALSE)</f>
        <v>Pedagog nebo ředitel</v>
      </c>
    </row>
    <row r="7810" spans="1:5" s="24" customFormat="1" ht="30" x14ac:dyDescent="0.25">
      <c r="A7810" s="23" t="s">
        <v>447</v>
      </c>
      <c r="B7810" s="23" t="s">
        <v>564</v>
      </c>
      <c r="C7810" s="23" t="s">
        <v>18</v>
      </c>
      <c r="D7810" s="24" t="str">
        <f>VLOOKUP(A7810,Vystup20160620!$C:$C,1,FALSE)</f>
        <v>xnbjhs</v>
      </c>
      <c r="E7810" s="10" t="str">
        <f>VLOOKUP(A7810,pomocne!$A:$C,3,FALSE)</f>
        <v>Pedagog nebo ředitel</v>
      </c>
    </row>
    <row r="7811" spans="1:5" s="24" customFormat="1" ht="30" x14ac:dyDescent="0.25">
      <c r="A7811" s="23" t="s">
        <v>447</v>
      </c>
      <c r="B7811" s="23" t="s">
        <v>565</v>
      </c>
      <c r="C7811" s="23" t="s">
        <v>18</v>
      </c>
      <c r="D7811" s="24" t="str">
        <f>VLOOKUP(A7811,Vystup20160620!$C:$C,1,FALSE)</f>
        <v>xnbjhs</v>
      </c>
      <c r="E7811" s="10" t="str">
        <f>VLOOKUP(A7811,pomocne!$A:$C,3,FALSE)</f>
        <v>Pedagog nebo ředitel</v>
      </c>
    </row>
    <row r="7812" spans="1:5" s="24" customFormat="1" ht="30" x14ac:dyDescent="0.25">
      <c r="A7812" s="23" t="s">
        <v>447</v>
      </c>
      <c r="B7812" s="23" t="s">
        <v>566</v>
      </c>
      <c r="C7812" s="23" t="s">
        <v>13</v>
      </c>
      <c r="D7812" s="24" t="str">
        <f>VLOOKUP(A7812,Vystup20160620!$C:$C,1,FALSE)</f>
        <v>xnbjhs</v>
      </c>
      <c r="E7812" s="10" t="str">
        <f>VLOOKUP(A7812,pomocne!$A:$C,3,FALSE)</f>
        <v>Pedagog nebo ředitel</v>
      </c>
    </row>
    <row r="7813" spans="1:5" s="24" customFormat="1" ht="30" x14ac:dyDescent="0.25">
      <c r="A7813" s="23" t="s">
        <v>447</v>
      </c>
      <c r="B7813" s="23" t="s">
        <v>567</v>
      </c>
      <c r="C7813" s="23" t="s">
        <v>13</v>
      </c>
      <c r="D7813" s="24" t="str">
        <f>VLOOKUP(A7813,Vystup20160620!$C:$C,1,FALSE)</f>
        <v>xnbjhs</v>
      </c>
      <c r="E7813" s="10" t="str">
        <f>VLOOKUP(A7813,pomocne!$A:$C,3,FALSE)</f>
        <v>Pedagog nebo ředitel</v>
      </c>
    </row>
    <row r="7814" spans="1:5" s="24" customFormat="1" ht="30" x14ac:dyDescent="0.25">
      <c r="A7814" s="23" t="s">
        <v>447</v>
      </c>
      <c r="B7814" s="23" t="s">
        <v>568</v>
      </c>
      <c r="C7814" s="23" t="s">
        <v>18</v>
      </c>
      <c r="D7814" s="24" t="str">
        <f>VLOOKUP(A7814,Vystup20160620!$C:$C,1,FALSE)</f>
        <v>xnbjhs</v>
      </c>
      <c r="E7814" s="10" t="str">
        <f>VLOOKUP(A7814,pomocne!$A:$C,3,FALSE)</f>
        <v>Pedagog nebo ředitel</v>
      </c>
    </row>
    <row r="7815" spans="1:5" s="24" customFormat="1" ht="30" x14ac:dyDescent="0.25">
      <c r="A7815" s="23" t="s">
        <v>447</v>
      </c>
      <c r="B7815" s="23" t="s">
        <v>569</v>
      </c>
      <c r="C7815" s="23" t="s">
        <v>18</v>
      </c>
      <c r="D7815" s="24" t="str">
        <f>VLOOKUP(A7815,Vystup20160620!$C:$C,1,FALSE)</f>
        <v>xnbjhs</v>
      </c>
      <c r="E7815" s="10" t="str">
        <f>VLOOKUP(A7815,pomocne!$A:$C,3,FALSE)</f>
        <v>Pedagog nebo ředitel</v>
      </c>
    </row>
    <row r="7816" spans="1:5" s="24" customFormat="1" ht="30" x14ac:dyDescent="0.25">
      <c r="A7816" s="23" t="s">
        <v>447</v>
      </c>
      <c r="B7816" s="23" t="s">
        <v>570</v>
      </c>
      <c r="C7816" s="23" t="s">
        <v>18</v>
      </c>
      <c r="D7816" s="24" t="str">
        <f>VLOOKUP(A7816,Vystup20160620!$C:$C,1,FALSE)</f>
        <v>xnbjhs</v>
      </c>
      <c r="E7816" s="10" t="str">
        <f>VLOOKUP(A7816,pomocne!$A:$C,3,FALSE)</f>
        <v>Pedagog nebo ředitel</v>
      </c>
    </row>
    <row r="7817" spans="1:5" s="24" customFormat="1" x14ac:dyDescent="0.25">
      <c r="A7817" s="23" t="s">
        <v>447</v>
      </c>
      <c r="B7817" s="23" t="s">
        <v>30</v>
      </c>
      <c r="C7817" s="23" t="s">
        <v>13</v>
      </c>
      <c r="D7817" s="24" t="str">
        <f>VLOOKUP(A7817,Vystup20160620!$C:$C,1,FALSE)</f>
        <v>xnbjhs</v>
      </c>
      <c r="E7817" s="10" t="str">
        <f>VLOOKUP(A7817,pomocne!$A:$C,3,FALSE)</f>
        <v>Pedagog nebo ředitel</v>
      </c>
    </row>
    <row r="7818" spans="1:5" s="24" customFormat="1" x14ac:dyDescent="0.25">
      <c r="A7818" s="23" t="s">
        <v>447</v>
      </c>
      <c r="B7818" s="23" t="s">
        <v>571</v>
      </c>
      <c r="C7818" s="23" t="s">
        <v>13</v>
      </c>
      <c r="D7818" s="24" t="str">
        <f>VLOOKUP(A7818,Vystup20160620!$C:$C,1,FALSE)</f>
        <v>xnbjhs</v>
      </c>
      <c r="E7818" s="10" t="str">
        <f>VLOOKUP(A7818,pomocne!$A:$C,3,FALSE)</f>
        <v>Pedagog nebo ředitel</v>
      </c>
    </row>
    <row r="7819" spans="1:5" s="24" customFormat="1" x14ac:dyDescent="0.25">
      <c r="A7819" s="23" t="s">
        <v>447</v>
      </c>
      <c r="B7819" s="23" t="s">
        <v>572</v>
      </c>
      <c r="C7819" s="23" t="s">
        <v>13</v>
      </c>
      <c r="D7819" s="24" t="str">
        <f>VLOOKUP(A7819,Vystup20160620!$C:$C,1,FALSE)</f>
        <v>xnbjhs</v>
      </c>
      <c r="E7819" s="10" t="str">
        <f>VLOOKUP(A7819,pomocne!$A:$C,3,FALSE)</f>
        <v>Pedagog nebo ředitel</v>
      </c>
    </row>
    <row r="7820" spans="1:5" s="24" customFormat="1" x14ac:dyDescent="0.25">
      <c r="A7820" s="23" t="s">
        <v>447</v>
      </c>
      <c r="B7820" s="23" t="s">
        <v>33</v>
      </c>
      <c r="C7820" s="23" t="s">
        <v>13</v>
      </c>
      <c r="D7820" s="24" t="str">
        <f>VLOOKUP(A7820,Vystup20160620!$C:$C,1,FALSE)</f>
        <v>xnbjhs</v>
      </c>
      <c r="E7820" s="10" t="str">
        <f>VLOOKUP(A7820,pomocne!$A:$C,3,FALSE)</f>
        <v>Pedagog nebo ředitel</v>
      </c>
    </row>
    <row r="7821" spans="1:5" s="24" customFormat="1" x14ac:dyDescent="0.25">
      <c r="A7821" s="23" t="s">
        <v>447</v>
      </c>
      <c r="B7821" s="23" t="s">
        <v>606</v>
      </c>
      <c r="C7821" s="23" t="s">
        <v>18</v>
      </c>
      <c r="D7821" s="24" t="str">
        <f>VLOOKUP(A7821,Vystup20160620!$C:$C,1,FALSE)</f>
        <v>xnbjhs</v>
      </c>
      <c r="E7821" s="10" t="str">
        <f>VLOOKUP(A7821,pomocne!$A:$C,3,FALSE)</f>
        <v>Pedagog nebo ředitel</v>
      </c>
    </row>
    <row r="7822" spans="1:5" s="24" customFormat="1" x14ac:dyDescent="0.25">
      <c r="A7822" s="23" t="s">
        <v>447</v>
      </c>
      <c r="B7822" s="23" t="s">
        <v>607</v>
      </c>
      <c r="C7822" s="23" t="s">
        <v>18</v>
      </c>
      <c r="D7822" s="24" t="str">
        <f>VLOOKUP(A7822,Vystup20160620!$C:$C,1,FALSE)</f>
        <v>xnbjhs</v>
      </c>
      <c r="E7822" s="10" t="str">
        <f>VLOOKUP(A7822,pomocne!$A:$C,3,FALSE)</f>
        <v>Pedagog nebo ředitel</v>
      </c>
    </row>
    <row r="7823" spans="1:5" s="24" customFormat="1" ht="30" x14ac:dyDescent="0.25">
      <c r="A7823" s="23" t="s">
        <v>447</v>
      </c>
      <c r="B7823" s="23" t="s">
        <v>573</v>
      </c>
      <c r="C7823" s="23" t="s">
        <v>13</v>
      </c>
      <c r="D7823" s="24" t="str">
        <f>VLOOKUP(A7823,Vystup20160620!$C:$C,1,FALSE)</f>
        <v>xnbjhs</v>
      </c>
      <c r="E7823" s="10" t="str">
        <f>VLOOKUP(A7823,pomocne!$A:$C,3,FALSE)</f>
        <v>Pedagog nebo ředitel</v>
      </c>
    </row>
    <row r="7824" spans="1:5" s="24" customFormat="1" ht="30" x14ac:dyDescent="0.25">
      <c r="A7824" s="23" t="s">
        <v>447</v>
      </c>
      <c r="B7824" s="23" t="s">
        <v>608</v>
      </c>
      <c r="C7824" s="23" t="s">
        <v>18</v>
      </c>
      <c r="D7824" s="24" t="str">
        <f>VLOOKUP(A7824,Vystup20160620!$C:$C,1,FALSE)</f>
        <v>xnbjhs</v>
      </c>
      <c r="E7824" s="10" t="str">
        <f>VLOOKUP(A7824,pomocne!$A:$C,3,FALSE)</f>
        <v>Pedagog nebo ředitel</v>
      </c>
    </row>
    <row r="7825" spans="1:5" s="24" customFormat="1" x14ac:dyDescent="0.25">
      <c r="A7825" s="23" t="s">
        <v>447</v>
      </c>
      <c r="B7825" s="23" t="s">
        <v>38</v>
      </c>
      <c r="C7825" s="23" t="s">
        <v>13</v>
      </c>
      <c r="D7825" s="24" t="str">
        <f>VLOOKUP(A7825,Vystup20160620!$C:$C,1,FALSE)</f>
        <v>xnbjhs</v>
      </c>
      <c r="E7825" s="10" t="str">
        <f>VLOOKUP(A7825,pomocne!$A:$C,3,FALSE)</f>
        <v>Pedagog nebo ředitel</v>
      </c>
    </row>
    <row r="7826" spans="1:5" s="24" customFormat="1" x14ac:dyDescent="0.25">
      <c r="A7826" s="23" t="s">
        <v>447</v>
      </c>
      <c r="B7826" s="23" t="s">
        <v>574</v>
      </c>
      <c r="C7826" s="23" t="s">
        <v>13</v>
      </c>
      <c r="D7826" s="24" t="str">
        <f>VLOOKUP(A7826,Vystup20160620!$C:$C,1,FALSE)</f>
        <v>xnbjhs</v>
      </c>
      <c r="E7826" s="10" t="str">
        <f>VLOOKUP(A7826,pomocne!$A:$C,3,FALSE)</f>
        <v>Pedagog nebo ředitel</v>
      </c>
    </row>
    <row r="7827" spans="1:5" s="24" customFormat="1" x14ac:dyDescent="0.25">
      <c r="A7827" s="23" t="s">
        <v>447</v>
      </c>
      <c r="B7827" s="23" t="s">
        <v>575</v>
      </c>
      <c r="C7827" s="23" t="s">
        <v>18</v>
      </c>
      <c r="D7827" s="24" t="str">
        <f>VLOOKUP(A7827,Vystup20160620!$C:$C,1,FALSE)</f>
        <v>xnbjhs</v>
      </c>
      <c r="E7827" s="10" t="str">
        <f>VLOOKUP(A7827,pomocne!$A:$C,3,FALSE)</f>
        <v>Pedagog nebo ředitel</v>
      </c>
    </row>
    <row r="7828" spans="1:5" s="24" customFormat="1" x14ac:dyDescent="0.25">
      <c r="A7828" s="23" t="s">
        <v>447</v>
      </c>
      <c r="B7828" s="23" t="s">
        <v>576</v>
      </c>
      <c r="C7828" s="23" t="s">
        <v>13</v>
      </c>
      <c r="D7828" s="24" t="str">
        <f>VLOOKUP(A7828,Vystup20160620!$C:$C,1,FALSE)</f>
        <v>xnbjhs</v>
      </c>
      <c r="E7828" s="10" t="str">
        <f>VLOOKUP(A7828,pomocne!$A:$C,3,FALSE)</f>
        <v>Pedagog nebo ředitel</v>
      </c>
    </row>
    <row r="7829" spans="1:5" s="24" customFormat="1" x14ac:dyDescent="0.25">
      <c r="A7829" s="23" t="s">
        <v>447</v>
      </c>
      <c r="B7829" s="23" t="s">
        <v>577</v>
      </c>
      <c r="C7829" s="23" t="s">
        <v>13</v>
      </c>
      <c r="D7829" s="24" t="str">
        <f>VLOOKUP(A7829,Vystup20160620!$C:$C,1,FALSE)</f>
        <v>xnbjhs</v>
      </c>
      <c r="E7829" s="10" t="str">
        <f>VLOOKUP(A7829,pomocne!$A:$C,3,FALSE)</f>
        <v>Pedagog nebo ředitel</v>
      </c>
    </row>
    <row r="7830" spans="1:5" s="24" customFormat="1" x14ac:dyDescent="0.25">
      <c r="A7830" s="23" t="s">
        <v>447</v>
      </c>
      <c r="B7830" s="23" t="s">
        <v>578</v>
      </c>
      <c r="C7830" s="23" t="s">
        <v>18</v>
      </c>
      <c r="D7830" s="24" t="str">
        <f>VLOOKUP(A7830,Vystup20160620!$C:$C,1,FALSE)</f>
        <v>xnbjhs</v>
      </c>
      <c r="E7830" s="10" t="str">
        <f>VLOOKUP(A7830,pomocne!$A:$C,3,FALSE)</f>
        <v>Pedagog nebo ředitel</v>
      </c>
    </row>
    <row r="7831" spans="1:5" s="24" customFormat="1" x14ac:dyDescent="0.25">
      <c r="A7831" s="23" t="s">
        <v>447</v>
      </c>
      <c r="B7831" s="23" t="s">
        <v>44</v>
      </c>
      <c r="C7831" s="23" t="s">
        <v>13</v>
      </c>
      <c r="D7831" s="24" t="str">
        <f>VLOOKUP(A7831,Vystup20160620!$C:$C,1,FALSE)</f>
        <v>xnbjhs</v>
      </c>
      <c r="E7831" s="10" t="str">
        <f>VLOOKUP(A7831,pomocne!$A:$C,3,FALSE)</f>
        <v>Pedagog nebo ředitel</v>
      </c>
    </row>
    <row r="7832" spans="1:5" s="24" customFormat="1" x14ac:dyDescent="0.25">
      <c r="A7832" s="23" t="s">
        <v>447</v>
      </c>
      <c r="B7832" s="23" t="s">
        <v>579</v>
      </c>
      <c r="C7832" s="23" t="s">
        <v>13</v>
      </c>
      <c r="D7832" s="24" t="str">
        <f>VLOOKUP(A7832,Vystup20160620!$C:$C,1,FALSE)</f>
        <v>xnbjhs</v>
      </c>
      <c r="E7832" s="10" t="str">
        <f>VLOOKUP(A7832,pomocne!$A:$C,3,FALSE)</f>
        <v>Pedagog nebo ředitel</v>
      </c>
    </row>
    <row r="7833" spans="1:5" s="24" customFormat="1" x14ac:dyDescent="0.25">
      <c r="A7833" s="23" t="s">
        <v>447</v>
      </c>
      <c r="B7833" s="23" t="s">
        <v>609</v>
      </c>
      <c r="C7833" s="23" t="s">
        <v>18</v>
      </c>
      <c r="D7833" s="24" t="str">
        <f>VLOOKUP(A7833,Vystup20160620!$C:$C,1,FALSE)</f>
        <v>xnbjhs</v>
      </c>
      <c r="E7833" s="10" t="str">
        <f>VLOOKUP(A7833,pomocne!$A:$C,3,FALSE)</f>
        <v>Pedagog nebo ředitel</v>
      </c>
    </row>
    <row r="7834" spans="1:5" s="24" customFormat="1" x14ac:dyDescent="0.25">
      <c r="A7834" s="23" t="s">
        <v>447</v>
      </c>
      <c r="B7834" s="23" t="s">
        <v>610</v>
      </c>
      <c r="C7834" s="23" t="s">
        <v>13</v>
      </c>
      <c r="D7834" s="24" t="str">
        <f>VLOOKUP(A7834,Vystup20160620!$C:$C,1,FALSE)</f>
        <v>xnbjhs</v>
      </c>
      <c r="E7834" s="10" t="str">
        <f>VLOOKUP(A7834,pomocne!$A:$C,3,FALSE)</f>
        <v>Pedagog nebo ředitel</v>
      </c>
    </row>
    <row r="7835" spans="1:5" s="24" customFormat="1" x14ac:dyDescent="0.25">
      <c r="A7835" s="23" t="s">
        <v>447</v>
      </c>
      <c r="B7835" s="23" t="s">
        <v>580</v>
      </c>
      <c r="C7835" s="23" t="s">
        <v>13</v>
      </c>
      <c r="D7835" s="24" t="str">
        <f>VLOOKUP(A7835,Vystup20160620!$C:$C,1,FALSE)</f>
        <v>xnbjhs</v>
      </c>
      <c r="E7835" s="10" t="str">
        <f>VLOOKUP(A7835,pomocne!$A:$C,3,FALSE)</f>
        <v>Pedagog nebo ředitel</v>
      </c>
    </row>
    <row r="7836" spans="1:5" s="24" customFormat="1" x14ac:dyDescent="0.25">
      <c r="A7836" s="23" t="s">
        <v>447</v>
      </c>
      <c r="B7836" s="23" t="s">
        <v>611</v>
      </c>
      <c r="C7836" s="23" t="s">
        <v>18</v>
      </c>
      <c r="D7836" s="24" t="str">
        <f>VLOOKUP(A7836,Vystup20160620!$C:$C,1,FALSE)</f>
        <v>xnbjhs</v>
      </c>
      <c r="E7836" s="10" t="str">
        <f>VLOOKUP(A7836,pomocne!$A:$C,3,FALSE)</f>
        <v>Pedagog nebo ředitel</v>
      </c>
    </row>
    <row r="7837" spans="1:5" s="24" customFormat="1" x14ac:dyDescent="0.25">
      <c r="A7837" s="23" t="s">
        <v>447</v>
      </c>
      <c r="B7837" s="23" t="s">
        <v>612</v>
      </c>
      <c r="C7837" s="23" t="s">
        <v>13</v>
      </c>
      <c r="D7837" s="24" t="str">
        <f>VLOOKUP(A7837,Vystup20160620!$C:$C,1,FALSE)</f>
        <v>xnbjhs</v>
      </c>
      <c r="E7837" s="10" t="str">
        <f>VLOOKUP(A7837,pomocne!$A:$C,3,FALSE)</f>
        <v>Pedagog nebo ředitel</v>
      </c>
    </row>
    <row r="7838" spans="1:5" s="24" customFormat="1" x14ac:dyDescent="0.25">
      <c r="A7838" s="23" t="s">
        <v>447</v>
      </c>
      <c r="B7838" s="23" t="s">
        <v>581</v>
      </c>
      <c r="C7838" s="23" t="s">
        <v>13</v>
      </c>
      <c r="D7838" s="24" t="str">
        <f>VLOOKUP(A7838,Vystup20160620!$C:$C,1,FALSE)</f>
        <v>xnbjhs</v>
      </c>
      <c r="E7838" s="10" t="str">
        <f>VLOOKUP(A7838,pomocne!$A:$C,3,FALSE)</f>
        <v>Pedagog nebo ředitel</v>
      </c>
    </row>
    <row r="7839" spans="1:5" s="24" customFormat="1" x14ac:dyDescent="0.25">
      <c r="A7839" s="23" t="s">
        <v>447</v>
      </c>
      <c r="B7839" s="23" t="s">
        <v>582</v>
      </c>
      <c r="C7839" s="23" t="s">
        <v>13</v>
      </c>
      <c r="D7839" s="24" t="str">
        <f>VLOOKUP(A7839,Vystup20160620!$C:$C,1,FALSE)</f>
        <v>xnbjhs</v>
      </c>
      <c r="E7839" s="10" t="str">
        <f>VLOOKUP(A7839,pomocne!$A:$C,3,FALSE)</f>
        <v>Pedagog nebo ředitel</v>
      </c>
    </row>
    <row r="7840" spans="1:5" s="24" customFormat="1" x14ac:dyDescent="0.25">
      <c r="A7840" s="23" t="s">
        <v>447</v>
      </c>
      <c r="B7840" s="23" t="s">
        <v>583</v>
      </c>
      <c r="C7840" s="23" t="s">
        <v>13</v>
      </c>
      <c r="D7840" s="24" t="str">
        <f>VLOOKUP(A7840,Vystup20160620!$C:$C,1,FALSE)</f>
        <v>xnbjhs</v>
      </c>
      <c r="E7840" s="10" t="str">
        <f>VLOOKUP(A7840,pomocne!$A:$C,3,FALSE)</f>
        <v>Pedagog nebo ředitel</v>
      </c>
    </row>
    <row r="7841" spans="1:5" s="24" customFormat="1" ht="30" x14ac:dyDescent="0.25">
      <c r="A7841" s="23" t="s">
        <v>447</v>
      </c>
      <c r="B7841" s="23" t="s">
        <v>584</v>
      </c>
      <c r="C7841" s="23" t="s">
        <v>13</v>
      </c>
      <c r="D7841" s="24" t="str">
        <f>VLOOKUP(A7841,Vystup20160620!$C:$C,1,FALSE)</f>
        <v>xnbjhs</v>
      </c>
      <c r="E7841" s="10" t="str">
        <f>VLOOKUP(A7841,pomocne!$A:$C,3,FALSE)</f>
        <v>Pedagog nebo ředitel</v>
      </c>
    </row>
    <row r="7842" spans="1:5" s="24" customFormat="1" ht="30" x14ac:dyDescent="0.25">
      <c r="A7842" s="23" t="s">
        <v>447</v>
      </c>
      <c r="B7842" s="23" t="s">
        <v>585</v>
      </c>
      <c r="C7842" s="23" t="s">
        <v>13</v>
      </c>
      <c r="D7842" s="24" t="str">
        <f>VLOOKUP(A7842,Vystup20160620!$C:$C,1,FALSE)</f>
        <v>xnbjhs</v>
      </c>
      <c r="E7842" s="10" t="str">
        <f>VLOOKUP(A7842,pomocne!$A:$C,3,FALSE)</f>
        <v>Pedagog nebo ředitel</v>
      </c>
    </row>
    <row r="7843" spans="1:5" s="24" customFormat="1" ht="30" x14ac:dyDescent="0.25">
      <c r="A7843" s="23" t="s">
        <v>447</v>
      </c>
      <c r="B7843" s="23" t="s">
        <v>586</v>
      </c>
      <c r="C7843" s="23" t="s">
        <v>13</v>
      </c>
      <c r="D7843" s="24" t="str">
        <f>VLOOKUP(A7843,Vystup20160620!$C:$C,1,FALSE)</f>
        <v>xnbjhs</v>
      </c>
      <c r="E7843" s="10" t="str">
        <f>VLOOKUP(A7843,pomocne!$A:$C,3,FALSE)</f>
        <v>Pedagog nebo ředitel</v>
      </c>
    </row>
    <row r="7844" spans="1:5" s="24" customFormat="1" x14ac:dyDescent="0.25">
      <c r="A7844" s="23" t="s">
        <v>447</v>
      </c>
      <c r="B7844" s="23" t="s">
        <v>613</v>
      </c>
      <c r="C7844" s="23" t="s">
        <v>13</v>
      </c>
      <c r="D7844" s="24" t="str">
        <f>VLOOKUP(A7844,Vystup20160620!$C:$C,1,FALSE)</f>
        <v>xnbjhs</v>
      </c>
      <c r="E7844" s="10" t="str">
        <f>VLOOKUP(A7844,pomocne!$A:$C,3,FALSE)</f>
        <v>Pedagog nebo ředitel</v>
      </c>
    </row>
    <row r="7845" spans="1:5" s="24" customFormat="1" x14ac:dyDescent="0.25">
      <c r="A7845" s="23" t="s">
        <v>447</v>
      </c>
      <c r="B7845" s="23" t="s">
        <v>614</v>
      </c>
      <c r="C7845" s="23" t="s">
        <v>13</v>
      </c>
      <c r="D7845" s="24" t="str">
        <f>VLOOKUP(A7845,Vystup20160620!$C:$C,1,FALSE)</f>
        <v>xnbjhs</v>
      </c>
      <c r="E7845" s="10" t="str">
        <f>VLOOKUP(A7845,pomocne!$A:$C,3,FALSE)</f>
        <v>Pedagog nebo ředitel</v>
      </c>
    </row>
    <row r="7846" spans="1:5" s="24" customFormat="1" ht="30" x14ac:dyDescent="0.25">
      <c r="A7846" s="23" t="s">
        <v>447</v>
      </c>
      <c r="B7846" s="23" t="s">
        <v>615</v>
      </c>
      <c r="C7846" s="23" t="s">
        <v>18</v>
      </c>
      <c r="D7846" s="24" t="str">
        <f>VLOOKUP(A7846,Vystup20160620!$C:$C,1,FALSE)</f>
        <v>xnbjhs</v>
      </c>
      <c r="E7846" s="10" t="str">
        <f>VLOOKUP(A7846,pomocne!$A:$C,3,FALSE)</f>
        <v>Pedagog nebo ředitel</v>
      </c>
    </row>
    <row r="7847" spans="1:5" s="24" customFormat="1" x14ac:dyDescent="0.25">
      <c r="A7847" s="23" t="s">
        <v>447</v>
      </c>
      <c r="B7847" s="23" t="s">
        <v>616</v>
      </c>
      <c r="C7847" s="23" t="s">
        <v>13</v>
      </c>
      <c r="D7847" s="24" t="str">
        <f>VLOOKUP(A7847,Vystup20160620!$C:$C,1,FALSE)</f>
        <v>xnbjhs</v>
      </c>
      <c r="E7847" s="10" t="str">
        <f>VLOOKUP(A7847,pomocne!$A:$C,3,FALSE)</f>
        <v>Pedagog nebo ředitel</v>
      </c>
    </row>
    <row r="7848" spans="1:5" s="24" customFormat="1" ht="30" x14ac:dyDescent="0.25">
      <c r="A7848" s="23" t="s">
        <v>447</v>
      </c>
      <c r="B7848" s="23" t="s">
        <v>587</v>
      </c>
      <c r="C7848" s="23" t="s">
        <v>13</v>
      </c>
      <c r="D7848" s="24" t="str">
        <f>VLOOKUP(A7848,Vystup20160620!$C:$C,1,FALSE)</f>
        <v>xnbjhs</v>
      </c>
      <c r="E7848" s="10" t="str">
        <f>VLOOKUP(A7848,pomocne!$A:$C,3,FALSE)</f>
        <v>Pedagog nebo ředitel</v>
      </c>
    </row>
    <row r="7849" spans="1:5" s="24" customFormat="1" ht="30" x14ac:dyDescent="0.25">
      <c r="A7849" s="23" t="s">
        <v>447</v>
      </c>
      <c r="B7849" s="23" t="s">
        <v>588</v>
      </c>
      <c r="C7849" s="23" t="s">
        <v>13</v>
      </c>
      <c r="D7849" s="24" t="str">
        <f>VLOOKUP(A7849,Vystup20160620!$C:$C,1,FALSE)</f>
        <v>xnbjhs</v>
      </c>
      <c r="E7849" s="10" t="str">
        <f>VLOOKUP(A7849,pomocne!$A:$C,3,FALSE)</f>
        <v>Pedagog nebo ředitel</v>
      </c>
    </row>
    <row r="7850" spans="1:5" s="24" customFormat="1" x14ac:dyDescent="0.25">
      <c r="A7850" s="23" t="s">
        <v>447</v>
      </c>
      <c r="B7850" s="23" t="s">
        <v>589</v>
      </c>
      <c r="C7850" s="23" t="s">
        <v>13</v>
      </c>
      <c r="D7850" s="24" t="str">
        <f>VLOOKUP(A7850,Vystup20160620!$C:$C,1,FALSE)</f>
        <v>xnbjhs</v>
      </c>
      <c r="E7850" s="10" t="str">
        <f>VLOOKUP(A7850,pomocne!$A:$C,3,FALSE)</f>
        <v>Pedagog nebo ředitel</v>
      </c>
    </row>
    <row r="7851" spans="1:5" s="24" customFormat="1" ht="30" x14ac:dyDescent="0.25">
      <c r="A7851" s="23" t="s">
        <v>447</v>
      </c>
      <c r="B7851" s="23" t="s">
        <v>617</v>
      </c>
      <c r="C7851" s="23" t="s">
        <v>13</v>
      </c>
      <c r="D7851" s="24" t="str">
        <f>VLOOKUP(A7851,Vystup20160620!$C:$C,1,FALSE)</f>
        <v>xnbjhs</v>
      </c>
      <c r="E7851" s="10" t="str">
        <f>VLOOKUP(A7851,pomocne!$A:$C,3,FALSE)</f>
        <v>Pedagog nebo ředitel</v>
      </c>
    </row>
    <row r="7852" spans="1:5" s="24" customFormat="1" x14ac:dyDescent="0.25">
      <c r="A7852" s="23" t="s">
        <v>447</v>
      </c>
      <c r="B7852" s="23" t="s">
        <v>66</v>
      </c>
      <c r="C7852" s="23" t="s">
        <v>13</v>
      </c>
      <c r="D7852" s="24" t="str">
        <f>VLOOKUP(A7852,Vystup20160620!$C:$C,1,FALSE)</f>
        <v>xnbjhs</v>
      </c>
      <c r="E7852" s="10" t="str">
        <f>VLOOKUP(A7852,pomocne!$A:$C,3,FALSE)</f>
        <v>Pedagog nebo ředitel</v>
      </c>
    </row>
    <row r="7853" spans="1:5" s="24" customFormat="1" x14ac:dyDescent="0.25">
      <c r="A7853" s="23" t="s">
        <v>447</v>
      </c>
      <c r="B7853" s="23" t="s">
        <v>67</v>
      </c>
      <c r="C7853" s="23" t="s">
        <v>13</v>
      </c>
      <c r="D7853" s="24" t="str">
        <f>VLOOKUP(A7853,Vystup20160620!$C:$C,1,FALSE)</f>
        <v>xnbjhs</v>
      </c>
      <c r="E7853" s="10" t="str">
        <f>VLOOKUP(A7853,pomocne!$A:$C,3,FALSE)</f>
        <v>Pedagog nebo ředitel</v>
      </c>
    </row>
    <row r="7854" spans="1:5" s="24" customFormat="1" ht="30" x14ac:dyDescent="0.25">
      <c r="A7854" s="23" t="s">
        <v>447</v>
      </c>
      <c r="B7854" s="23" t="s">
        <v>68</v>
      </c>
      <c r="C7854" s="23" t="s">
        <v>13</v>
      </c>
      <c r="D7854" s="24" t="str">
        <f>VLOOKUP(A7854,Vystup20160620!$C:$C,1,FALSE)</f>
        <v>xnbjhs</v>
      </c>
      <c r="E7854" s="10" t="str">
        <f>VLOOKUP(A7854,pomocne!$A:$C,3,FALSE)</f>
        <v>Pedagog nebo ředitel</v>
      </c>
    </row>
    <row r="7855" spans="1:5" s="24" customFormat="1" ht="60" x14ac:dyDescent="0.25">
      <c r="A7855" s="23" t="s">
        <v>447</v>
      </c>
      <c r="B7855" s="23" t="s">
        <v>116</v>
      </c>
      <c r="C7855" s="23" t="s">
        <v>725</v>
      </c>
      <c r="D7855" s="24" t="str">
        <f>VLOOKUP(A7855,Vystup20160620!$C:$C,1,FALSE)</f>
        <v>xnbjhs</v>
      </c>
      <c r="E7855" s="10" t="str">
        <f>VLOOKUP(A7855,pomocne!$A:$C,3,FALSE)</f>
        <v>Pedagog nebo ředitel</v>
      </c>
    </row>
    <row r="7856" spans="1:5" s="24" customFormat="1" x14ac:dyDescent="0.25">
      <c r="A7856" s="23" t="s">
        <v>447</v>
      </c>
      <c r="B7856" s="23" t="s">
        <v>69</v>
      </c>
      <c r="C7856" s="23" t="s">
        <v>13</v>
      </c>
      <c r="D7856" s="24" t="str">
        <f>VLOOKUP(A7856,Vystup20160620!$C:$C,1,FALSE)</f>
        <v>xnbjhs</v>
      </c>
      <c r="E7856" s="10" t="str">
        <f>VLOOKUP(A7856,pomocne!$A:$C,3,FALSE)</f>
        <v>Pedagog nebo ředitel</v>
      </c>
    </row>
    <row r="7857" spans="1:5" s="24" customFormat="1" ht="75" x14ac:dyDescent="0.25">
      <c r="A7857" s="23" t="s">
        <v>447</v>
      </c>
      <c r="B7857" s="23" t="s">
        <v>69</v>
      </c>
      <c r="C7857" s="23" t="s">
        <v>726</v>
      </c>
      <c r="D7857" s="24" t="str">
        <f>VLOOKUP(A7857,Vystup20160620!$C:$C,1,FALSE)</f>
        <v>xnbjhs</v>
      </c>
      <c r="E7857" s="10" t="str">
        <f>VLOOKUP(A7857,pomocne!$A:$C,3,FALSE)</f>
        <v>Pedagog nebo ředitel</v>
      </c>
    </row>
    <row r="7858" spans="1:5" s="24" customFormat="1" x14ac:dyDescent="0.25">
      <c r="A7858" s="23" t="s">
        <v>447</v>
      </c>
      <c r="B7858" s="23" t="s">
        <v>105</v>
      </c>
      <c r="C7858" s="23" t="s">
        <v>13</v>
      </c>
      <c r="D7858" s="24" t="str">
        <f>VLOOKUP(A7858,Vystup20160620!$C:$C,1,FALSE)</f>
        <v>xnbjhs</v>
      </c>
      <c r="E7858" s="10" t="str">
        <f>VLOOKUP(A7858,pomocne!$A:$C,3,FALSE)</f>
        <v>Pedagog nebo ředitel</v>
      </c>
    </row>
    <row r="7859" spans="1:5" s="24" customFormat="1" x14ac:dyDescent="0.25">
      <c r="A7859" s="23" t="s">
        <v>447</v>
      </c>
      <c r="B7859" s="23" t="s">
        <v>618</v>
      </c>
      <c r="C7859" s="23" t="s">
        <v>13</v>
      </c>
      <c r="D7859" s="24" t="str">
        <f>VLOOKUP(A7859,Vystup20160620!$C:$C,1,FALSE)</f>
        <v>xnbjhs</v>
      </c>
      <c r="E7859" s="10" t="str">
        <f>VLOOKUP(A7859,pomocne!$A:$C,3,FALSE)</f>
        <v>Pedagog nebo ředitel</v>
      </c>
    </row>
    <row r="7860" spans="1:5" s="24" customFormat="1" x14ac:dyDescent="0.25">
      <c r="A7860" s="23" t="s">
        <v>447</v>
      </c>
      <c r="B7860" s="23" t="s">
        <v>70</v>
      </c>
      <c r="C7860" s="23" t="s">
        <v>13</v>
      </c>
      <c r="D7860" s="24" t="str">
        <f>VLOOKUP(A7860,Vystup20160620!$C:$C,1,FALSE)</f>
        <v>xnbjhs</v>
      </c>
      <c r="E7860" s="10" t="str">
        <f>VLOOKUP(A7860,pomocne!$A:$C,3,FALSE)</f>
        <v>Pedagog nebo ředitel</v>
      </c>
    </row>
    <row r="7861" spans="1:5" s="24" customFormat="1" x14ac:dyDescent="0.25">
      <c r="A7861" s="23" t="s">
        <v>447</v>
      </c>
      <c r="B7861" s="23" t="s">
        <v>129</v>
      </c>
      <c r="C7861" s="23" t="s">
        <v>18</v>
      </c>
      <c r="D7861" s="24" t="str">
        <f>VLOOKUP(A7861,Vystup20160620!$C:$C,1,FALSE)</f>
        <v>xnbjhs</v>
      </c>
      <c r="E7861" s="10" t="str">
        <f>VLOOKUP(A7861,pomocne!$A:$C,3,FALSE)</f>
        <v>Pedagog nebo ředitel</v>
      </c>
    </row>
    <row r="7862" spans="1:5" s="24" customFormat="1" x14ac:dyDescent="0.25">
      <c r="A7862" s="23" t="s">
        <v>447</v>
      </c>
      <c r="B7862" s="23" t="s">
        <v>130</v>
      </c>
      <c r="C7862" s="23" t="s">
        <v>18</v>
      </c>
      <c r="D7862" s="24" t="str">
        <f>VLOOKUP(A7862,Vystup20160620!$C:$C,1,FALSE)</f>
        <v>xnbjhs</v>
      </c>
      <c r="E7862" s="10" t="str">
        <f>VLOOKUP(A7862,pomocne!$A:$C,3,FALSE)</f>
        <v>Pedagog nebo ředitel</v>
      </c>
    </row>
    <row r="7863" spans="1:5" s="24" customFormat="1" x14ac:dyDescent="0.25">
      <c r="A7863" s="23" t="s">
        <v>447</v>
      </c>
      <c r="B7863" s="23" t="s">
        <v>131</v>
      </c>
      <c r="C7863" s="23" t="s">
        <v>18</v>
      </c>
      <c r="D7863" s="24" t="str">
        <f>VLOOKUP(A7863,Vystup20160620!$C:$C,1,FALSE)</f>
        <v>xnbjhs</v>
      </c>
      <c r="E7863" s="10" t="str">
        <f>VLOOKUP(A7863,pomocne!$A:$C,3,FALSE)</f>
        <v>Pedagog nebo ředitel</v>
      </c>
    </row>
    <row r="7864" spans="1:5" s="24" customFormat="1" x14ac:dyDescent="0.25">
      <c r="A7864" s="23" t="s">
        <v>447</v>
      </c>
      <c r="B7864" s="23" t="s">
        <v>75</v>
      </c>
      <c r="C7864" s="23" t="s">
        <v>13</v>
      </c>
      <c r="D7864" s="24" t="str">
        <f>VLOOKUP(A7864,Vystup20160620!$C:$C,1,FALSE)</f>
        <v>xnbjhs</v>
      </c>
      <c r="E7864" s="10" t="str">
        <f>VLOOKUP(A7864,pomocne!$A:$C,3,FALSE)</f>
        <v>Pedagog nebo ředitel</v>
      </c>
    </row>
    <row r="7865" spans="1:5" s="24" customFormat="1" ht="30" x14ac:dyDescent="0.25">
      <c r="A7865" s="23" t="s">
        <v>447</v>
      </c>
      <c r="B7865" s="23" t="s">
        <v>592</v>
      </c>
      <c r="C7865" s="23" t="s">
        <v>13</v>
      </c>
      <c r="D7865" s="24" t="str">
        <f>VLOOKUP(A7865,Vystup20160620!$C:$C,1,FALSE)</f>
        <v>xnbjhs</v>
      </c>
      <c r="E7865" s="10" t="str">
        <f>VLOOKUP(A7865,pomocne!$A:$C,3,FALSE)</f>
        <v>Pedagog nebo ředitel</v>
      </c>
    </row>
    <row r="7866" spans="1:5" s="24" customFormat="1" x14ac:dyDescent="0.25">
      <c r="A7866" s="23" t="s">
        <v>447</v>
      </c>
      <c r="B7866" s="23" t="s">
        <v>593</v>
      </c>
      <c r="C7866" s="23" t="s">
        <v>13</v>
      </c>
      <c r="D7866" s="24" t="str">
        <f>VLOOKUP(A7866,Vystup20160620!$C:$C,1,FALSE)</f>
        <v>xnbjhs</v>
      </c>
      <c r="E7866" s="10" t="str">
        <f>VLOOKUP(A7866,pomocne!$A:$C,3,FALSE)</f>
        <v>Pedagog nebo ředitel</v>
      </c>
    </row>
    <row r="7867" spans="1:5" s="24" customFormat="1" ht="30" x14ac:dyDescent="0.25">
      <c r="A7867" s="23" t="s">
        <v>447</v>
      </c>
      <c r="B7867" s="23" t="s">
        <v>623</v>
      </c>
      <c r="C7867" s="23" t="s">
        <v>13</v>
      </c>
      <c r="D7867" s="24" t="str">
        <f>VLOOKUP(A7867,Vystup20160620!$C:$C,1,FALSE)</f>
        <v>xnbjhs</v>
      </c>
      <c r="E7867" s="10" t="str">
        <f>VLOOKUP(A7867,pomocne!$A:$C,3,FALSE)</f>
        <v>Pedagog nebo ředitel</v>
      </c>
    </row>
    <row r="7868" spans="1:5" s="24" customFormat="1" x14ac:dyDescent="0.25">
      <c r="A7868" s="23" t="s">
        <v>447</v>
      </c>
      <c r="B7868" s="23" t="s">
        <v>76</v>
      </c>
      <c r="C7868" s="23" t="s">
        <v>13</v>
      </c>
      <c r="D7868" s="24" t="str">
        <f>VLOOKUP(A7868,Vystup20160620!$C:$C,1,FALSE)</f>
        <v>xnbjhs</v>
      </c>
      <c r="E7868" s="10" t="str">
        <f>VLOOKUP(A7868,pomocne!$A:$C,3,FALSE)</f>
        <v>Pedagog nebo ředitel</v>
      </c>
    </row>
    <row r="7869" spans="1:5" s="24" customFormat="1" x14ac:dyDescent="0.25">
      <c r="A7869" s="23" t="s">
        <v>447</v>
      </c>
      <c r="B7869" s="23" t="s">
        <v>594</v>
      </c>
      <c r="C7869" s="23" t="s">
        <v>13</v>
      </c>
      <c r="D7869" s="24" t="str">
        <f>VLOOKUP(A7869,Vystup20160620!$C:$C,1,FALSE)</f>
        <v>xnbjhs</v>
      </c>
      <c r="E7869" s="10" t="str">
        <f>VLOOKUP(A7869,pomocne!$A:$C,3,FALSE)</f>
        <v>Pedagog nebo ředitel</v>
      </c>
    </row>
    <row r="7870" spans="1:5" s="24" customFormat="1" x14ac:dyDescent="0.25">
      <c r="A7870" s="23" t="s">
        <v>447</v>
      </c>
      <c r="B7870" s="23" t="s">
        <v>595</v>
      </c>
      <c r="C7870" s="23" t="s">
        <v>13</v>
      </c>
      <c r="D7870" s="24" t="str">
        <f>VLOOKUP(A7870,Vystup20160620!$C:$C,1,FALSE)</f>
        <v>xnbjhs</v>
      </c>
      <c r="E7870" s="10" t="str">
        <f>VLOOKUP(A7870,pomocne!$A:$C,3,FALSE)</f>
        <v>Pedagog nebo ředitel</v>
      </c>
    </row>
    <row r="7871" spans="1:5" s="24" customFormat="1" x14ac:dyDescent="0.25">
      <c r="A7871" s="23" t="s">
        <v>447</v>
      </c>
      <c r="B7871" s="23" t="s">
        <v>82</v>
      </c>
      <c r="C7871" s="23" t="s">
        <v>13</v>
      </c>
      <c r="D7871" s="24" t="str">
        <f>VLOOKUP(A7871,Vystup20160620!$C:$C,1,FALSE)</f>
        <v>xnbjhs</v>
      </c>
      <c r="E7871" s="10" t="str">
        <f>VLOOKUP(A7871,pomocne!$A:$C,3,FALSE)</f>
        <v>Pedagog nebo ředitel</v>
      </c>
    </row>
    <row r="7872" spans="1:5" s="24" customFormat="1" x14ac:dyDescent="0.25">
      <c r="A7872" s="23" t="s">
        <v>447</v>
      </c>
      <c r="B7872" s="23" t="s">
        <v>596</v>
      </c>
      <c r="C7872" s="23" t="s">
        <v>13</v>
      </c>
      <c r="D7872" s="24" t="str">
        <f>VLOOKUP(A7872,Vystup20160620!$C:$C,1,FALSE)</f>
        <v>xnbjhs</v>
      </c>
      <c r="E7872" s="10" t="str">
        <f>VLOOKUP(A7872,pomocne!$A:$C,3,FALSE)</f>
        <v>Pedagog nebo ředitel</v>
      </c>
    </row>
    <row r="7873" spans="1:5" s="24" customFormat="1" x14ac:dyDescent="0.25">
      <c r="A7873" s="23" t="s">
        <v>447</v>
      </c>
      <c r="B7873" s="23" t="s">
        <v>84</v>
      </c>
      <c r="C7873" s="23" t="s">
        <v>13</v>
      </c>
      <c r="D7873" s="24" t="str">
        <f>VLOOKUP(A7873,Vystup20160620!$C:$C,1,FALSE)</f>
        <v>xnbjhs</v>
      </c>
      <c r="E7873" s="10" t="str">
        <f>VLOOKUP(A7873,pomocne!$A:$C,3,FALSE)</f>
        <v>Pedagog nebo ředitel</v>
      </c>
    </row>
    <row r="7874" spans="1:5" s="24" customFormat="1" x14ac:dyDescent="0.25">
      <c r="A7874" s="23" t="s">
        <v>447</v>
      </c>
      <c r="B7874" s="23" t="s">
        <v>597</v>
      </c>
      <c r="C7874" s="23" t="s">
        <v>13</v>
      </c>
      <c r="D7874" s="24" t="str">
        <f>VLOOKUP(A7874,Vystup20160620!$C:$C,1,FALSE)</f>
        <v>xnbjhs</v>
      </c>
      <c r="E7874" s="10" t="str">
        <f>VLOOKUP(A7874,pomocne!$A:$C,3,FALSE)</f>
        <v>Pedagog nebo ředitel</v>
      </c>
    </row>
    <row r="7875" spans="1:5" s="24" customFormat="1" x14ac:dyDescent="0.25">
      <c r="A7875" s="23" t="s">
        <v>447</v>
      </c>
      <c r="B7875" s="23" t="s">
        <v>598</v>
      </c>
      <c r="C7875" s="23" t="s">
        <v>13</v>
      </c>
      <c r="D7875" s="24" t="str">
        <f>VLOOKUP(A7875,Vystup20160620!$C:$C,1,FALSE)</f>
        <v>xnbjhs</v>
      </c>
      <c r="E7875" s="10" t="str">
        <f>VLOOKUP(A7875,pomocne!$A:$C,3,FALSE)</f>
        <v>Pedagog nebo ředitel</v>
      </c>
    </row>
    <row r="7876" spans="1:5" s="24" customFormat="1" ht="30" x14ac:dyDescent="0.25">
      <c r="A7876" s="23" t="s">
        <v>447</v>
      </c>
      <c r="B7876" s="23" t="s">
        <v>87</v>
      </c>
      <c r="C7876" s="23" t="s">
        <v>13</v>
      </c>
      <c r="D7876" s="24" t="str">
        <f>VLOOKUP(A7876,Vystup20160620!$C:$C,1,FALSE)</f>
        <v>xnbjhs</v>
      </c>
      <c r="E7876" s="10" t="str">
        <f>VLOOKUP(A7876,pomocne!$A:$C,3,FALSE)</f>
        <v>Pedagog nebo ředitel</v>
      </c>
    </row>
    <row r="7877" spans="1:5" s="24" customFormat="1" ht="30" x14ac:dyDescent="0.25">
      <c r="A7877" s="23" t="s">
        <v>447</v>
      </c>
      <c r="B7877" s="23" t="s">
        <v>88</v>
      </c>
      <c r="C7877" s="23" t="s">
        <v>13</v>
      </c>
      <c r="D7877" s="24" t="str">
        <f>VLOOKUP(A7877,Vystup20160620!$C:$C,1,FALSE)</f>
        <v>xnbjhs</v>
      </c>
      <c r="E7877" s="10" t="str">
        <f>VLOOKUP(A7877,pomocne!$A:$C,3,FALSE)</f>
        <v>Pedagog nebo ředitel</v>
      </c>
    </row>
    <row r="7878" spans="1:5" s="24" customFormat="1" hidden="1" x14ac:dyDescent="0.25">
      <c r="A7878" s="23" t="s">
        <v>331</v>
      </c>
      <c r="B7878" s="23" t="s">
        <v>511</v>
      </c>
      <c r="C7878" s="23" t="s">
        <v>135</v>
      </c>
      <c r="D7878" s="24" t="str">
        <f>VLOOKUP(A7878,Vystup20160620!$C:$C,1,FALSE)</f>
        <v>y79arw</v>
      </c>
      <c r="E7878" s="10" t="str">
        <f>VLOOKUP(A7878,pomocne!$A:$C,3,FALSE)</f>
        <v>Rodič</v>
      </c>
    </row>
    <row r="7879" spans="1:5" s="24" customFormat="1" hidden="1" x14ac:dyDescent="0.25">
      <c r="A7879" s="23" t="s">
        <v>331</v>
      </c>
      <c r="B7879" s="23" t="s">
        <v>512</v>
      </c>
      <c r="C7879" s="23" t="s">
        <v>13</v>
      </c>
      <c r="D7879" s="24" t="str">
        <f>VLOOKUP(A7879,Vystup20160620!$C:$C,1,FALSE)</f>
        <v>y79arw</v>
      </c>
      <c r="E7879" s="10" t="str">
        <f>VLOOKUP(A7879,pomocne!$A:$C,3,FALSE)</f>
        <v>Rodič</v>
      </c>
    </row>
    <row r="7880" spans="1:5" s="24" customFormat="1" hidden="1" x14ac:dyDescent="0.25">
      <c r="A7880" s="23" t="s">
        <v>331</v>
      </c>
      <c r="B7880" s="23" t="s">
        <v>513</v>
      </c>
      <c r="C7880" s="23" t="s">
        <v>18</v>
      </c>
      <c r="D7880" s="24" t="str">
        <f>VLOOKUP(A7880,Vystup20160620!$C:$C,1,FALSE)</f>
        <v>y79arw</v>
      </c>
      <c r="E7880" s="10" t="str">
        <f>VLOOKUP(A7880,pomocne!$A:$C,3,FALSE)</f>
        <v>Rodič</v>
      </c>
    </row>
    <row r="7881" spans="1:5" s="24" customFormat="1" hidden="1" x14ac:dyDescent="0.25">
      <c r="A7881" s="23" t="s">
        <v>331</v>
      </c>
      <c r="B7881" s="23" t="s">
        <v>514</v>
      </c>
      <c r="C7881" s="23" t="s">
        <v>13</v>
      </c>
      <c r="D7881" s="24" t="str">
        <f>VLOOKUP(A7881,Vystup20160620!$C:$C,1,FALSE)</f>
        <v>y79arw</v>
      </c>
      <c r="E7881" s="10" t="str">
        <f>VLOOKUP(A7881,pomocne!$A:$C,3,FALSE)</f>
        <v>Rodič</v>
      </c>
    </row>
    <row r="7882" spans="1:5" s="24" customFormat="1" hidden="1" x14ac:dyDescent="0.25">
      <c r="A7882" s="23" t="s">
        <v>331</v>
      </c>
      <c r="B7882" s="23" t="s">
        <v>515</v>
      </c>
      <c r="C7882" s="23" t="s">
        <v>13</v>
      </c>
      <c r="D7882" s="24" t="str">
        <f>VLOOKUP(A7882,Vystup20160620!$C:$C,1,FALSE)</f>
        <v>y79arw</v>
      </c>
      <c r="E7882" s="10" t="str">
        <f>VLOOKUP(A7882,pomocne!$A:$C,3,FALSE)</f>
        <v>Rodič</v>
      </c>
    </row>
    <row r="7883" spans="1:5" s="24" customFormat="1" hidden="1" x14ac:dyDescent="0.25">
      <c r="A7883" s="23" t="s">
        <v>331</v>
      </c>
      <c r="B7883" s="23" t="s">
        <v>735</v>
      </c>
      <c r="C7883" s="23" t="s">
        <v>13</v>
      </c>
      <c r="D7883" s="24" t="str">
        <f>VLOOKUP(A7883,Vystup20160620!$C:$C,1,FALSE)</f>
        <v>y79arw</v>
      </c>
      <c r="E7883" s="10" t="str">
        <f>VLOOKUP(A7883,pomocne!$A:$C,3,FALSE)</f>
        <v>Rodič</v>
      </c>
    </row>
    <row r="7884" spans="1:5" s="24" customFormat="1" hidden="1" x14ac:dyDescent="0.25">
      <c r="A7884" s="23" t="s">
        <v>331</v>
      </c>
      <c r="B7884" s="23" t="s">
        <v>517</v>
      </c>
      <c r="C7884" s="23" t="s">
        <v>13</v>
      </c>
      <c r="D7884" s="24" t="str">
        <f>VLOOKUP(A7884,Vystup20160620!$C:$C,1,FALSE)</f>
        <v>y79arw</v>
      </c>
      <c r="E7884" s="10" t="str">
        <f>VLOOKUP(A7884,pomocne!$A:$C,3,FALSE)</f>
        <v>Rodič</v>
      </c>
    </row>
    <row r="7885" spans="1:5" s="24" customFormat="1" hidden="1" x14ac:dyDescent="0.25">
      <c r="A7885" s="23" t="s">
        <v>331</v>
      </c>
      <c r="B7885" s="23" t="s">
        <v>736</v>
      </c>
      <c r="C7885" s="23" t="s">
        <v>13</v>
      </c>
      <c r="D7885" s="24" t="str">
        <f>VLOOKUP(A7885,Vystup20160620!$C:$C,1,FALSE)</f>
        <v>y79arw</v>
      </c>
      <c r="E7885" s="10" t="str">
        <f>VLOOKUP(A7885,pomocne!$A:$C,3,FALSE)</f>
        <v>Rodič</v>
      </c>
    </row>
    <row r="7886" spans="1:5" s="24" customFormat="1" ht="360" hidden="1" x14ac:dyDescent="0.25">
      <c r="A7886" s="23" t="s">
        <v>331</v>
      </c>
      <c r="B7886" s="23" t="s">
        <v>523</v>
      </c>
      <c r="C7886" s="23" t="s">
        <v>334</v>
      </c>
      <c r="D7886" s="24" t="str">
        <f>VLOOKUP(A7886,Vystup20160620!$C:$C,1,FALSE)</f>
        <v>y79arw</v>
      </c>
      <c r="E7886" s="10" t="str">
        <f>VLOOKUP(A7886,pomocne!$A:$C,3,FALSE)</f>
        <v>Rodič</v>
      </c>
    </row>
    <row r="7887" spans="1:5" s="24" customFormat="1" hidden="1" x14ac:dyDescent="0.25">
      <c r="A7887" s="23" t="s">
        <v>331</v>
      </c>
      <c r="B7887" s="23" t="s">
        <v>519</v>
      </c>
      <c r="C7887" s="23" t="s">
        <v>13</v>
      </c>
      <c r="D7887" s="24" t="str">
        <f>VLOOKUP(A7887,Vystup20160620!$C:$C,1,FALSE)</f>
        <v>y79arw</v>
      </c>
      <c r="E7887" s="10" t="str">
        <f>VLOOKUP(A7887,pomocne!$A:$C,3,FALSE)</f>
        <v>Rodič</v>
      </c>
    </row>
    <row r="7888" spans="1:5" s="24" customFormat="1" hidden="1" x14ac:dyDescent="0.25">
      <c r="A7888" s="23" t="s">
        <v>331</v>
      </c>
      <c r="B7888" s="23" t="s">
        <v>520</v>
      </c>
      <c r="C7888" s="23" t="s">
        <v>13</v>
      </c>
      <c r="D7888" s="24" t="str">
        <f>VLOOKUP(A7888,Vystup20160620!$C:$C,1,FALSE)</f>
        <v>y79arw</v>
      </c>
      <c r="E7888" s="10" t="str">
        <f>VLOOKUP(A7888,pomocne!$A:$C,3,FALSE)</f>
        <v>Rodič</v>
      </c>
    </row>
    <row r="7889" spans="1:5" s="24" customFormat="1" hidden="1" x14ac:dyDescent="0.25">
      <c r="A7889" s="23" t="s">
        <v>331</v>
      </c>
      <c r="B7889" s="23" t="s">
        <v>521</v>
      </c>
      <c r="C7889" s="23" t="s">
        <v>13</v>
      </c>
      <c r="D7889" s="24" t="str">
        <f>VLOOKUP(A7889,Vystup20160620!$C:$C,1,FALSE)</f>
        <v>y79arw</v>
      </c>
      <c r="E7889" s="10" t="str">
        <f>VLOOKUP(A7889,pomocne!$A:$C,3,FALSE)</f>
        <v>Rodič</v>
      </c>
    </row>
    <row r="7890" spans="1:5" s="24" customFormat="1" hidden="1" x14ac:dyDescent="0.25">
      <c r="A7890" s="23" t="s">
        <v>331</v>
      </c>
      <c r="B7890" s="23" t="s">
        <v>522</v>
      </c>
      <c r="C7890" s="23" t="s">
        <v>13</v>
      </c>
      <c r="D7890" s="24" t="str">
        <f>VLOOKUP(A7890,Vystup20160620!$C:$C,1,FALSE)</f>
        <v>y79arw</v>
      </c>
      <c r="E7890" s="10" t="str">
        <f>VLOOKUP(A7890,pomocne!$A:$C,3,FALSE)</f>
        <v>Rodič</v>
      </c>
    </row>
    <row r="7891" spans="1:5" s="24" customFormat="1" ht="30" hidden="1" x14ac:dyDescent="0.25">
      <c r="A7891" s="23" t="s">
        <v>331</v>
      </c>
      <c r="B7891" s="23" t="s">
        <v>19</v>
      </c>
      <c r="C7891" s="23" t="s">
        <v>13</v>
      </c>
      <c r="D7891" s="24" t="str">
        <f>VLOOKUP(A7891,Vystup20160620!$C:$C,1,FALSE)</f>
        <v>y79arw</v>
      </c>
      <c r="E7891" s="10" t="str">
        <f>VLOOKUP(A7891,pomocne!$A:$C,3,FALSE)</f>
        <v>Rodič</v>
      </c>
    </row>
    <row r="7892" spans="1:5" s="24" customFormat="1" ht="30" hidden="1" x14ac:dyDescent="0.25">
      <c r="A7892" s="23" t="s">
        <v>331</v>
      </c>
      <c r="B7892" s="23" t="s">
        <v>20</v>
      </c>
      <c r="C7892" s="23" t="s">
        <v>13</v>
      </c>
      <c r="D7892" s="24" t="str">
        <f>VLOOKUP(A7892,Vystup20160620!$C:$C,1,FALSE)</f>
        <v>y79arw</v>
      </c>
      <c r="E7892" s="10" t="str">
        <f>VLOOKUP(A7892,pomocne!$A:$C,3,FALSE)</f>
        <v>Rodič</v>
      </c>
    </row>
    <row r="7893" spans="1:5" s="24" customFormat="1" ht="30" hidden="1" x14ac:dyDescent="0.25">
      <c r="A7893" s="23" t="s">
        <v>331</v>
      </c>
      <c r="B7893" s="23" t="s">
        <v>600</v>
      </c>
      <c r="C7893" s="23" t="s">
        <v>18</v>
      </c>
      <c r="D7893" s="24" t="str">
        <f>VLOOKUP(A7893,Vystup20160620!$C:$C,1,FALSE)</f>
        <v>y79arw</v>
      </c>
      <c r="E7893" s="10" t="str">
        <f>VLOOKUP(A7893,pomocne!$A:$C,3,FALSE)</f>
        <v>Rodič</v>
      </c>
    </row>
    <row r="7894" spans="1:5" s="24" customFormat="1" ht="30" hidden="1" x14ac:dyDescent="0.25">
      <c r="A7894" s="23" t="s">
        <v>331</v>
      </c>
      <c r="B7894" s="23" t="s">
        <v>601</v>
      </c>
      <c r="C7894" s="23" t="s">
        <v>13</v>
      </c>
      <c r="D7894" s="24" t="str">
        <f>VLOOKUP(A7894,Vystup20160620!$C:$C,1,FALSE)</f>
        <v>y79arw</v>
      </c>
      <c r="E7894" s="10" t="str">
        <f>VLOOKUP(A7894,pomocne!$A:$C,3,FALSE)</f>
        <v>Rodič</v>
      </c>
    </row>
    <row r="7895" spans="1:5" s="24" customFormat="1" ht="30" hidden="1" x14ac:dyDescent="0.25">
      <c r="A7895" s="23" t="s">
        <v>331</v>
      </c>
      <c r="B7895" s="23" t="s">
        <v>602</v>
      </c>
      <c r="C7895" s="23" t="s">
        <v>13</v>
      </c>
      <c r="D7895" s="24" t="str">
        <f>VLOOKUP(A7895,Vystup20160620!$C:$C,1,FALSE)</f>
        <v>y79arw</v>
      </c>
      <c r="E7895" s="10" t="str">
        <f>VLOOKUP(A7895,pomocne!$A:$C,3,FALSE)</f>
        <v>Rodič</v>
      </c>
    </row>
    <row r="7896" spans="1:5" s="24" customFormat="1" ht="30" hidden="1" x14ac:dyDescent="0.25">
      <c r="A7896" s="23" t="s">
        <v>331</v>
      </c>
      <c r="B7896" s="23" t="s">
        <v>603</v>
      </c>
      <c r="C7896" s="23" t="s">
        <v>18</v>
      </c>
      <c r="D7896" s="24" t="str">
        <f>VLOOKUP(A7896,Vystup20160620!$C:$C,1,FALSE)</f>
        <v>y79arw</v>
      </c>
      <c r="E7896" s="10" t="str">
        <f>VLOOKUP(A7896,pomocne!$A:$C,3,FALSE)</f>
        <v>Rodič</v>
      </c>
    </row>
    <row r="7897" spans="1:5" s="24" customFormat="1" ht="30" hidden="1" x14ac:dyDescent="0.25">
      <c r="A7897" s="23" t="s">
        <v>331</v>
      </c>
      <c r="B7897" s="23" t="s">
        <v>604</v>
      </c>
      <c r="C7897" s="23" t="s">
        <v>13</v>
      </c>
      <c r="D7897" s="24" t="str">
        <f>VLOOKUP(A7897,Vystup20160620!$C:$C,1,FALSE)</f>
        <v>y79arw</v>
      </c>
      <c r="E7897" s="10" t="str">
        <f>VLOOKUP(A7897,pomocne!$A:$C,3,FALSE)</f>
        <v>Rodič</v>
      </c>
    </row>
    <row r="7898" spans="1:5" s="24" customFormat="1" ht="30" hidden="1" x14ac:dyDescent="0.25">
      <c r="A7898" s="23" t="s">
        <v>331</v>
      </c>
      <c r="B7898" s="23" t="s">
        <v>605</v>
      </c>
      <c r="C7898" s="23" t="s">
        <v>18</v>
      </c>
      <c r="D7898" s="24" t="str">
        <f>VLOOKUP(A7898,Vystup20160620!$C:$C,1,FALSE)</f>
        <v>y79arw</v>
      </c>
      <c r="E7898" s="10" t="str">
        <f>VLOOKUP(A7898,pomocne!$A:$C,3,FALSE)</f>
        <v>Rodič</v>
      </c>
    </row>
    <row r="7899" spans="1:5" s="24" customFormat="1" ht="30" hidden="1" x14ac:dyDescent="0.25">
      <c r="A7899" s="23" t="s">
        <v>331</v>
      </c>
      <c r="B7899" s="23" t="s">
        <v>562</v>
      </c>
      <c r="C7899" s="23" t="s">
        <v>13</v>
      </c>
      <c r="D7899" s="24" t="str">
        <f>VLOOKUP(A7899,Vystup20160620!$C:$C,1,FALSE)</f>
        <v>y79arw</v>
      </c>
      <c r="E7899" s="10" t="str">
        <f>VLOOKUP(A7899,pomocne!$A:$C,3,FALSE)</f>
        <v>Rodič</v>
      </c>
    </row>
    <row r="7900" spans="1:5" s="24" customFormat="1" ht="30" hidden="1" x14ac:dyDescent="0.25">
      <c r="A7900" s="23" t="s">
        <v>331</v>
      </c>
      <c r="B7900" s="23" t="s">
        <v>563</v>
      </c>
      <c r="C7900" s="23" t="s">
        <v>18</v>
      </c>
      <c r="D7900" s="24" t="str">
        <f>VLOOKUP(A7900,Vystup20160620!$C:$C,1,FALSE)</f>
        <v>y79arw</v>
      </c>
      <c r="E7900" s="10" t="str">
        <f>VLOOKUP(A7900,pomocne!$A:$C,3,FALSE)</f>
        <v>Rodič</v>
      </c>
    </row>
    <row r="7901" spans="1:5" s="24" customFormat="1" ht="30" hidden="1" x14ac:dyDescent="0.25">
      <c r="A7901" s="23" t="s">
        <v>331</v>
      </c>
      <c r="B7901" s="23" t="s">
        <v>564</v>
      </c>
      <c r="C7901" s="23" t="s">
        <v>13</v>
      </c>
      <c r="D7901" s="24" t="str">
        <f>VLOOKUP(A7901,Vystup20160620!$C:$C,1,FALSE)</f>
        <v>y79arw</v>
      </c>
      <c r="E7901" s="10" t="str">
        <f>VLOOKUP(A7901,pomocne!$A:$C,3,FALSE)</f>
        <v>Rodič</v>
      </c>
    </row>
    <row r="7902" spans="1:5" s="24" customFormat="1" ht="30" hidden="1" x14ac:dyDescent="0.25">
      <c r="A7902" s="23" t="s">
        <v>331</v>
      </c>
      <c r="B7902" s="23" t="s">
        <v>565</v>
      </c>
      <c r="C7902" s="23" t="s">
        <v>13</v>
      </c>
      <c r="D7902" s="24" t="str">
        <f>VLOOKUP(A7902,Vystup20160620!$C:$C,1,FALSE)</f>
        <v>y79arw</v>
      </c>
      <c r="E7902" s="10" t="str">
        <f>VLOOKUP(A7902,pomocne!$A:$C,3,FALSE)</f>
        <v>Rodič</v>
      </c>
    </row>
    <row r="7903" spans="1:5" s="24" customFormat="1" ht="30" hidden="1" x14ac:dyDescent="0.25">
      <c r="A7903" s="23" t="s">
        <v>331</v>
      </c>
      <c r="B7903" s="23" t="s">
        <v>566</v>
      </c>
      <c r="C7903" s="23" t="s">
        <v>13</v>
      </c>
      <c r="D7903" s="24" t="str">
        <f>VLOOKUP(A7903,Vystup20160620!$C:$C,1,FALSE)</f>
        <v>y79arw</v>
      </c>
      <c r="E7903" s="10" t="str">
        <f>VLOOKUP(A7903,pomocne!$A:$C,3,FALSE)</f>
        <v>Rodič</v>
      </c>
    </row>
    <row r="7904" spans="1:5" s="24" customFormat="1" ht="30" hidden="1" x14ac:dyDescent="0.25">
      <c r="A7904" s="23" t="s">
        <v>331</v>
      </c>
      <c r="B7904" s="23" t="s">
        <v>567</v>
      </c>
      <c r="C7904" s="23" t="s">
        <v>13</v>
      </c>
      <c r="D7904" s="24" t="str">
        <f>VLOOKUP(A7904,Vystup20160620!$C:$C,1,FALSE)</f>
        <v>y79arw</v>
      </c>
      <c r="E7904" s="10" t="str">
        <f>VLOOKUP(A7904,pomocne!$A:$C,3,FALSE)</f>
        <v>Rodič</v>
      </c>
    </row>
    <row r="7905" spans="1:5" s="24" customFormat="1" ht="30" hidden="1" x14ac:dyDescent="0.25">
      <c r="A7905" s="23" t="s">
        <v>331</v>
      </c>
      <c r="B7905" s="23" t="s">
        <v>568</v>
      </c>
      <c r="C7905" s="23" t="s">
        <v>13</v>
      </c>
      <c r="D7905" s="24" t="str">
        <f>VLOOKUP(A7905,Vystup20160620!$C:$C,1,FALSE)</f>
        <v>y79arw</v>
      </c>
      <c r="E7905" s="10" t="str">
        <f>VLOOKUP(A7905,pomocne!$A:$C,3,FALSE)</f>
        <v>Rodič</v>
      </c>
    </row>
    <row r="7906" spans="1:5" s="24" customFormat="1" ht="30" hidden="1" x14ac:dyDescent="0.25">
      <c r="A7906" s="23" t="s">
        <v>331</v>
      </c>
      <c r="B7906" s="23" t="s">
        <v>569</v>
      </c>
      <c r="C7906" s="23" t="s">
        <v>13</v>
      </c>
      <c r="D7906" s="24" t="str">
        <f>VLOOKUP(A7906,Vystup20160620!$C:$C,1,FALSE)</f>
        <v>y79arw</v>
      </c>
      <c r="E7906" s="10" t="str">
        <f>VLOOKUP(A7906,pomocne!$A:$C,3,FALSE)</f>
        <v>Rodič</v>
      </c>
    </row>
    <row r="7907" spans="1:5" s="24" customFormat="1" ht="30" hidden="1" x14ac:dyDescent="0.25">
      <c r="A7907" s="23" t="s">
        <v>331</v>
      </c>
      <c r="B7907" s="23" t="s">
        <v>570</v>
      </c>
      <c r="C7907" s="23" t="s">
        <v>18</v>
      </c>
      <c r="D7907" s="24" t="str">
        <f>VLOOKUP(A7907,Vystup20160620!$C:$C,1,FALSE)</f>
        <v>y79arw</v>
      </c>
      <c r="E7907" s="10" t="str">
        <f>VLOOKUP(A7907,pomocne!$A:$C,3,FALSE)</f>
        <v>Rodič</v>
      </c>
    </row>
    <row r="7908" spans="1:5" s="24" customFormat="1" hidden="1" x14ac:dyDescent="0.25">
      <c r="A7908" s="23" t="s">
        <v>331</v>
      </c>
      <c r="B7908" s="23" t="s">
        <v>30</v>
      </c>
      <c r="C7908" s="23" t="s">
        <v>13</v>
      </c>
      <c r="D7908" s="24" t="str">
        <f>VLOOKUP(A7908,Vystup20160620!$C:$C,1,FALSE)</f>
        <v>y79arw</v>
      </c>
      <c r="E7908" s="10" t="str">
        <f>VLOOKUP(A7908,pomocne!$A:$C,3,FALSE)</f>
        <v>Rodič</v>
      </c>
    </row>
    <row r="7909" spans="1:5" s="24" customFormat="1" hidden="1" x14ac:dyDescent="0.25">
      <c r="A7909" s="23" t="s">
        <v>331</v>
      </c>
      <c r="B7909" s="23" t="s">
        <v>571</v>
      </c>
      <c r="C7909" s="23" t="s">
        <v>13</v>
      </c>
      <c r="D7909" s="24" t="str">
        <f>VLOOKUP(A7909,Vystup20160620!$C:$C,1,FALSE)</f>
        <v>y79arw</v>
      </c>
      <c r="E7909" s="10" t="str">
        <f>VLOOKUP(A7909,pomocne!$A:$C,3,FALSE)</f>
        <v>Rodič</v>
      </c>
    </row>
    <row r="7910" spans="1:5" s="24" customFormat="1" hidden="1" x14ac:dyDescent="0.25">
      <c r="A7910" s="23" t="s">
        <v>331</v>
      </c>
      <c r="B7910" s="23" t="s">
        <v>572</v>
      </c>
      <c r="C7910" s="23" t="s">
        <v>13</v>
      </c>
      <c r="D7910" s="24" t="str">
        <f>VLOOKUP(A7910,Vystup20160620!$C:$C,1,FALSE)</f>
        <v>y79arw</v>
      </c>
      <c r="E7910" s="10" t="str">
        <f>VLOOKUP(A7910,pomocne!$A:$C,3,FALSE)</f>
        <v>Rodič</v>
      </c>
    </row>
    <row r="7911" spans="1:5" s="24" customFormat="1" hidden="1" x14ac:dyDescent="0.25">
      <c r="A7911" s="23" t="s">
        <v>331</v>
      </c>
      <c r="B7911" s="23" t="s">
        <v>33</v>
      </c>
      <c r="C7911" s="23" t="s">
        <v>13</v>
      </c>
      <c r="D7911" s="24" t="str">
        <f>VLOOKUP(A7911,Vystup20160620!$C:$C,1,FALSE)</f>
        <v>y79arw</v>
      </c>
      <c r="E7911" s="10" t="str">
        <f>VLOOKUP(A7911,pomocne!$A:$C,3,FALSE)</f>
        <v>Rodič</v>
      </c>
    </row>
    <row r="7912" spans="1:5" s="24" customFormat="1" hidden="1" x14ac:dyDescent="0.25">
      <c r="A7912" s="23" t="s">
        <v>331</v>
      </c>
      <c r="B7912" s="23" t="s">
        <v>606</v>
      </c>
      <c r="C7912" s="23" t="s">
        <v>13</v>
      </c>
      <c r="D7912" s="24" t="str">
        <f>VLOOKUP(A7912,Vystup20160620!$C:$C,1,FALSE)</f>
        <v>y79arw</v>
      </c>
      <c r="E7912" s="10" t="str">
        <f>VLOOKUP(A7912,pomocne!$A:$C,3,FALSE)</f>
        <v>Rodič</v>
      </c>
    </row>
    <row r="7913" spans="1:5" s="24" customFormat="1" hidden="1" x14ac:dyDescent="0.25">
      <c r="A7913" s="23" t="s">
        <v>331</v>
      </c>
      <c r="B7913" s="23" t="s">
        <v>607</v>
      </c>
      <c r="C7913" s="23" t="s">
        <v>18</v>
      </c>
      <c r="D7913" s="24" t="str">
        <f>VLOOKUP(A7913,Vystup20160620!$C:$C,1,FALSE)</f>
        <v>y79arw</v>
      </c>
      <c r="E7913" s="10" t="str">
        <f>VLOOKUP(A7913,pomocne!$A:$C,3,FALSE)</f>
        <v>Rodič</v>
      </c>
    </row>
    <row r="7914" spans="1:5" s="24" customFormat="1" ht="30" hidden="1" x14ac:dyDescent="0.25">
      <c r="A7914" s="23" t="s">
        <v>331</v>
      </c>
      <c r="B7914" s="23" t="s">
        <v>573</v>
      </c>
      <c r="C7914" s="23" t="s">
        <v>13</v>
      </c>
      <c r="D7914" s="24" t="str">
        <f>VLOOKUP(A7914,Vystup20160620!$C:$C,1,FALSE)</f>
        <v>y79arw</v>
      </c>
      <c r="E7914" s="10" t="str">
        <f>VLOOKUP(A7914,pomocne!$A:$C,3,FALSE)</f>
        <v>Rodič</v>
      </c>
    </row>
    <row r="7915" spans="1:5" s="24" customFormat="1" ht="30" hidden="1" x14ac:dyDescent="0.25">
      <c r="A7915" s="23" t="s">
        <v>331</v>
      </c>
      <c r="B7915" s="23" t="s">
        <v>608</v>
      </c>
      <c r="C7915" s="23" t="s">
        <v>18</v>
      </c>
      <c r="D7915" s="24" t="str">
        <f>VLOOKUP(A7915,Vystup20160620!$C:$C,1,FALSE)</f>
        <v>y79arw</v>
      </c>
      <c r="E7915" s="10" t="str">
        <f>VLOOKUP(A7915,pomocne!$A:$C,3,FALSE)</f>
        <v>Rodič</v>
      </c>
    </row>
    <row r="7916" spans="1:5" s="24" customFormat="1" hidden="1" x14ac:dyDescent="0.25">
      <c r="A7916" s="23" t="s">
        <v>331</v>
      </c>
      <c r="B7916" s="23" t="s">
        <v>38</v>
      </c>
      <c r="C7916" s="23" t="s">
        <v>13</v>
      </c>
      <c r="D7916" s="24" t="str">
        <f>VLOOKUP(A7916,Vystup20160620!$C:$C,1,FALSE)</f>
        <v>y79arw</v>
      </c>
      <c r="E7916" s="10" t="str">
        <f>VLOOKUP(A7916,pomocne!$A:$C,3,FALSE)</f>
        <v>Rodič</v>
      </c>
    </row>
    <row r="7917" spans="1:5" s="24" customFormat="1" hidden="1" x14ac:dyDescent="0.25">
      <c r="A7917" s="23" t="s">
        <v>331</v>
      </c>
      <c r="B7917" s="23" t="s">
        <v>574</v>
      </c>
      <c r="C7917" s="23" t="s">
        <v>13</v>
      </c>
      <c r="D7917" s="24" t="str">
        <f>VLOOKUP(A7917,Vystup20160620!$C:$C,1,FALSE)</f>
        <v>y79arw</v>
      </c>
      <c r="E7917" s="10" t="str">
        <f>VLOOKUP(A7917,pomocne!$A:$C,3,FALSE)</f>
        <v>Rodič</v>
      </c>
    </row>
    <row r="7918" spans="1:5" s="24" customFormat="1" hidden="1" x14ac:dyDescent="0.25">
      <c r="A7918" s="23" t="s">
        <v>331</v>
      </c>
      <c r="B7918" s="23" t="s">
        <v>575</v>
      </c>
      <c r="C7918" s="23" t="s">
        <v>13</v>
      </c>
      <c r="D7918" s="24" t="str">
        <f>VLOOKUP(A7918,Vystup20160620!$C:$C,1,FALSE)</f>
        <v>y79arw</v>
      </c>
      <c r="E7918" s="10" t="str">
        <f>VLOOKUP(A7918,pomocne!$A:$C,3,FALSE)</f>
        <v>Rodič</v>
      </c>
    </row>
    <row r="7919" spans="1:5" s="24" customFormat="1" hidden="1" x14ac:dyDescent="0.25">
      <c r="A7919" s="23" t="s">
        <v>331</v>
      </c>
      <c r="B7919" s="23" t="s">
        <v>576</v>
      </c>
      <c r="C7919" s="23" t="s">
        <v>13</v>
      </c>
      <c r="D7919" s="24" t="str">
        <f>VLOOKUP(A7919,Vystup20160620!$C:$C,1,FALSE)</f>
        <v>y79arw</v>
      </c>
      <c r="E7919" s="10" t="str">
        <f>VLOOKUP(A7919,pomocne!$A:$C,3,FALSE)</f>
        <v>Rodič</v>
      </c>
    </row>
    <row r="7920" spans="1:5" s="24" customFormat="1" hidden="1" x14ac:dyDescent="0.25">
      <c r="A7920" s="23" t="s">
        <v>331</v>
      </c>
      <c r="B7920" s="23" t="s">
        <v>577</v>
      </c>
      <c r="C7920" s="23" t="s">
        <v>13</v>
      </c>
      <c r="D7920" s="24" t="str">
        <f>VLOOKUP(A7920,Vystup20160620!$C:$C,1,FALSE)</f>
        <v>y79arw</v>
      </c>
      <c r="E7920" s="10" t="str">
        <f>VLOOKUP(A7920,pomocne!$A:$C,3,FALSE)</f>
        <v>Rodič</v>
      </c>
    </row>
    <row r="7921" spans="1:5" s="24" customFormat="1" hidden="1" x14ac:dyDescent="0.25">
      <c r="A7921" s="23" t="s">
        <v>331</v>
      </c>
      <c r="B7921" s="23" t="s">
        <v>578</v>
      </c>
      <c r="C7921" s="23" t="s">
        <v>18</v>
      </c>
      <c r="D7921" s="24" t="str">
        <f>VLOOKUP(A7921,Vystup20160620!$C:$C,1,FALSE)</f>
        <v>y79arw</v>
      </c>
      <c r="E7921" s="10" t="str">
        <f>VLOOKUP(A7921,pomocne!$A:$C,3,FALSE)</f>
        <v>Rodič</v>
      </c>
    </row>
    <row r="7922" spans="1:5" s="24" customFormat="1" hidden="1" x14ac:dyDescent="0.25">
      <c r="A7922" s="23" t="s">
        <v>331</v>
      </c>
      <c r="B7922" s="23" t="s">
        <v>44</v>
      </c>
      <c r="C7922" s="23" t="s">
        <v>18</v>
      </c>
      <c r="D7922" s="24" t="str">
        <f>VLOOKUP(A7922,Vystup20160620!$C:$C,1,FALSE)</f>
        <v>y79arw</v>
      </c>
      <c r="E7922" s="10" t="str">
        <f>VLOOKUP(A7922,pomocne!$A:$C,3,FALSE)</f>
        <v>Rodič</v>
      </c>
    </row>
    <row r="7923" spans="1:5" s="24" customFormat="1" ht="120" hidden="1" x14ac:dyDescent="0.25">
      <c r="A7923" s="23" t="s">
        <v>331</v>
      </c>
      <c r="B7923" s="23" t="s">
        <v>114</v>
      </c>
      <c r="C7923" s="23" t="s">
        <v>335</v>
      </c>
      <c r="D7923" s="24" t="str">
        <f>VLOOKUP(A7923,Vystup20160620!$C:$C,1,FALSE)</f>
        <v>y79arw</v>
      </c>
      <c r="E7923" s="10" t="str">
        <f>VLOOKUP(A7923,pomocne!$A:$C,3,FALSE)</f>
        <v>Rodič</v>
      </c>
    </row>
    <row r="7924" spans="1:5" s="24" customFormat="1" hidden="1" x14ac:dyDescent="0.25">
      <c r="A7924" s="23" t="s">
        <v>331</v>
      </c>
      <c r="B7924" s="23" t="s">
        <v>579</v>
      </c>
      <c r="C7924" s="23" t="s">
        <v>13</v>
      </c>
      <c r="D7924" s="24" t="str">
        <f>VLOOKUP(A7924,Vystup20160620!$C:$C,1,FALSE)</f>
        <v>y79arw</v>
      </c>
      <c r="E7924" s="10" t="str">
        <f>VLOOKUP(A7924,pomocne!$A:$C,3,FALSE)</f>
        <v>Rodič</v>
      </c>
    </row>
    <row r="7925" spans="1:5" s="24" customFormat="1" hidden="1" x14ac:dyDescent="0.25">
      <c r="A7925" s="23" t="s">
        <v>331</v>
      </c>
      <c r="B7925" s="23" t="s">
        <v>609</v>
      </c>
      <c r="C7925" s="23" t="s">
        <v>18</v>
      </c>
      <c r="D7925" s="24" t="str">
        <f>VLOOKUP(A7925,Vystup20160620!$C:$C,1,FALSE)</f>
        <v>y79arw</v>
      </c>
      <c r="E7925" s="10" t="str">
        <f>VLOOKUP(A7925,pomocne!$A:$C,3,FALSE)</f>
        <v>Rodič</v>
      </c>
    </row>
    <row r="7926" spans="1:5" s="24" customFormat="1" hidden="1" x14ac:dyDescent="0.25">
      <c r="A7926" s="23" t="s">
        <v>331</v>
      </c>
      <c r="B7926" s="23" t="s">
        <v>610</v>
      </c>
      <c r="C7926" s="23" t="s">
        <v>13</v>
      </c>
      <c r="D7926" s="24" t="str">
        <f>VLOOKUP(A7926,Vystup20160620!$C:$C,1,FALSE)</f>
        <v>y79arw</v>
      </c>
      <c r="E7926" s="10" t="str">
        <f>VLOOKUP(A7926,pomocne!$A:$C,3,FALSE)</f>
        <v>Rodič</v>
      </c>
    </row>
    <row r="7927" spans="1:5" s="24" customFormat="1" hidden="1" x14ac:dyDescent="0.25">
      <c r="A7927" s="23" t="s">
        <v>331</v>
      </c>
      <c r="B7927" s="23" t="s">
        <v>580</v>
      </c>
      <c r="C7927" s="23" t="s">
        <v>13</v>
      </c>
      <c r="D7927" s="24" t="str">
        <f>VLOOKUP(A7927,Vystup20160620!$C:$C,1,FALSE)</f>
        <v>y79arw</v>
      </c>
      <c r="E7927" s="10" t="str">
        <f>VLOOKUP(A7927,pomocne!$A:$C,3,FALSE)</f>
        <v>Rodič</v>
      </c>
    </row>
    <row r="7928" spans="1:5" s="24" customFormat="1" hidden="1" x14ac:dyDescent="0.25">
      <c r="A7928" s="23" t="s">
        <v>331</v>
      </c>
      <c r="B7928" s="23" t="s">
        <v>611</v>
      </c>
      <c r="C7928" s="23" t="s">
        <v>18</v>
      </c>
      <c r="D7928" s="24" t="str">
        <f>VLOOKUP(A7928,Vystup20160620!$C:$C,1,FALSE)</f>
        <v>y79arw</v>
      </c>
      <c r="E7928" s="10" t="str">
        <f>VLOOKUP(A7928,pomocne!$A:$C,3,FALSE)</f>
        <v>Rodič</v>
      </c>
    </row>
    <row r="7929" spans="1:5" s="24" customFormat="1" hidden="1" x14ac:dyDescent="0.25">
      <c r="A7929" s="23" t="s">
        <v>331</v>
      </c>
      <c r="B7929" s="23" t="s">
        <v>612</v>
      </c>
      <c r="C7929" s="23" t="s">
        <v>18</v>
      </c>
      <c r="D7929" s="24" t="str">
        <f>VLOOKUP(A7929,Vystup20160620!$C:$C,1,FALSE)</f>
        <v>y79arw</v>
      </c>
      <c r="E7929" s="10" t="str">
        <f>VLOOKUP(A7929,pomocne!$A:$C,3,FALSE)</f>
        <v>Rodič</v>
      </c>
    </row>
    <row r="7930" spans="1:5" s="24" customFormat="1" hidden="1" x14ac:dyDescent="0.25">
      <c r="A7930" s="23" t="s">
        <v>331</v>
      </c>
      <c r="B7930" s="23" t="s">
        <v>581</v>
      </c>
      <c r="C7930" s="23" t="s">
        <v>13</v>
      </c>
      <c r="D7930" s="24" t="str">
        <f>VLOOKUP(A7930,Vystup20160620!$C:$C,1,FALSE)</f>
        <v>y79arw</v>
      </c>
      <c r="E7930" s="10" t="str">
        <f>VLOOKUP(A7930,pomocne!$A:$C,3,FALSE)</f>
        <v>Rodič</v>
      </c>
    </row>
    <row r="7931" spans="1:5" s="24" customFormat="1" hidden="1" x14ac:dyDescent="0.25">
      <c r="A7931" s="23" t="s">
        <v>331</v>
      </c>
      <c r="B7931" s="23" t="s">
        <v>582</v>
      </c>
      <c r="C7931" s="23" t="s">
        <v>13</v>
      </c>
      <c r="D7931" s="24" t="str">
        <f>VLOOKUP(A7931,Vystup20160620!$C:$C,1,FALSE)</f>
        <v>y79arw</v>
      </c>
      <c r="E7931" s="10" t="str">
        <f>VLOOKUP(A7931,pomocne!$A:$C,3,FALSE)</f>
        <v>Rodič</v>
      </c>
    </row>
    <row r="7932" spans="1:5" s="24" customFormat="1" hidden="1" x14ac:dyDescent="0.25">
      <c r="A7932" s="23" t="s">
        <v>331</v>
      </c>
      <c r="B7932" s="23" t="s">
        <v>583</v>
      </c>
      <c r="C7932" s="23" t="s">
        <v>13</v>
      </c>
      <c r="D7932" s="24" t="str">
        <f>VLOOKUP(A7932,Vystup20160620!$C:$C,1,FALSE)</f>
        <v>y79arw</v>
      </c>
      <c r="E7932" s="10" t="str">
        <f>VLOOKUP(A7932,pomocne!$A:$C,3,FALSE)</f>
        <v>Rodič</v>
      </c>
    </row>
    <row r="7933" spans="1:5" s="24" customFormat="1" ht="30" hidden="1" x14ac:dyDescent="0.25">
      <c r="A7933" s="23" t="s">
        <v>331</v>
      </c>
      <c r="B7933" s="23" t="s">
        <v>584</v>
      </c>
      <c r="C7933" s="23" t="s">
        <v>13</v>
      </c>
      <c r="D7933" s="24" t="str">
        <f>VLOOKUP(A7933,Vystup20160620!$C:$C,1,FALSE)</f>
        <v>y79arw</v>
      </c>
      <c r="E7933" s="10" t="str">
        <f>VLOOKUP(A7933,pomocne!$A:$C,3,FALSE)</f>
        <v>Rodič</v>
      </c>
    </row>
    <row r="7934" spans="1:5" s="24" customFormat="1" ht="30" hidden="1" x14ac:dyDescent="0.25">
      <c r="A7934" s="23" t="s">
        <v>331</v>
      </c>
      <c r="B7934" s="23" t="s">
        <v>585</v>
      </c>
      <c r="C7934" s="23" t="s">
        <v>13</v>
      </c>
      <c r="D7934" s="24" t="str">
        <f>VLOOKUP(A7934,Vystup20160620!$C:$C,1,FALSE)</f>
        <v>y79arw</v>
      </c>
      <c r="E7934" s="10" t="str">
        <f>VLOOKUP(A7934,pomocne!$A:$C,3,FALSE)</f>
        <v>Rodič</v>
      </c>
    </row>
    <row r="7935" spans="1:5" s="24" customFormat="1" ht="30" hidden="1" x14ac:dyDescent="0.25">
      <c r="A7935" s="23" t="s">
        <v>331</v>
      </c>
      <c r="B7935" s="23" t="s">
        <v>586</v>
      </c>
      <c r="C7935" s="23" t="s">
        <v>13</v>
      </c>
      <c r="D7935" s="24" t="str">
        <f>VLOOKUP(A7935,Vystup20160620!$C:$C,1,FALSE)</f>
        <v>y79arw</v>
      </c>
      <c r="E7935" s="10" t="str">
        <f>VLOOKUP(A7935,pomocne!$A:$C,3,FALSE)</f>
        <v>Rodič</v>
      </c>
    </row>
    <row r="7936" spans="1:5" s="24" customFormat="1" hidden="1" x14ac:dyDescent="0.25">
      <c r="A7936" s="23" t="s">
        <v>331</v>
      </c>
      <c r="B7936" s="23" t="s">
        <v>613</v>
      </c>
      <c r="C7936" s="23" t="s">
        <v>13</v>
      </c>
      <c r="D7936" s="24" t="str">
        <f>VLOOKUP(A7936,Vystup20160620!$C:$C,1,FALSE)</f>
        <v>y79arw</v>
      </c>
      <c r="E7936" s="10" t="str">
        <f>VLOOKUP(A7936,pomocne!$A:$C,3,FALSE)</f>
        <v>Rodič</v>
      </c>
    </row>
    <row r="7937" spans="1:5" s="24" customFormat="1" hidden="1" x14ac:dyDescent="0.25">
      <c r="A7937" s="23" t="s">
        <v>331</v>
      </c>
      <c r="B7937" s="23" t="s">
        <v>614</v>
      </c>
      <c r="C7937" s="23" t="s">
        <v>13</v>
      </c>
      <c r="D7937" s="24" t="str">
        <f>VLOOKUP(A7937,Vystup20160620!$C:$C,1,FALSE)</f>
        <v>y79arw</v>
      </c>
      <c r="E7937" s="10" t="str">
        <f>VLOOKUP(A7937,pomocne!$A:$C,3,FALSE)</f>
        <v>Rodič</v>
      </c>
    </row>
    <row r="7938" spans="1:5" s="24" customFormat="1" hidden="1" x14ac:dyDescent="0.25">
      <c r="A7938" s="23" t="s">
        <v>331</v>
      </c>
      <c r="B7938" s="23" t="s">
        <v>616</v>
      </c>
      <c r="C7938" s="23" t="s">
        <v>13</v>
      </c>
      <c r="D7938" s="24" t="str">
        <f>VLOOKUP(A7938,Vystup20160620!$C:$C,1,FALSE)</f>
        <v>y79arw</v>
      </c>
      <c r="E7938" s="10" t="str">
        <f>VLOOKUP(A7938,pomocne!$A:$C,3,FALSE)</f>
        <v>Rodič</v>
      </c>
    </row>
    <row r="7939" spans="1:5" s="24" customFormat="1" ht="30" hidden="1" x14ac:dyDescent="0.25">
      <c r="A7939" s="23" t="s">
        <v>331</v>
      </c>
      <c r="B7939" s="23" t="s">
        <v>587</v>
      </c>
      <c r="C7939" s="23" t="s">
        <v>13</v>
      </c>
      <c r="D7939" s="24" t="str">
        <f>VLOOKUP(A7939,Vystup20160620!$C:$C,1,FALSE)</f>
        <v>y79arw</v>
      </c>
      <c r="E7939" s="10" t="str">
        <f>VLOOKUP(A7939,pomocne!$A:$C,3,FALSE)</f>
        <v>Rodič</v>
      </c>
    </row>
    <row r="7940" spans="1:5" s="24" customFormat="1" ht="30" hidden="1" x14ac:dyDescent="0.25">
      <c r="A7940" s="23" t="s">
        <v>331</v>
      </c>
      <c r="B7940" s="23" t="s">
        <v>588</v>
      </c>
      <c r="C7940" s="23" t="s">
        <v>13</v>
      </c>
      <c r="D7940" s="24" t="str">
        <f>VLOOKUP(A7940,Vystup20160620!$C:$C,1,FALSE)</f>
        <v>y79arw</v>
      </c>
      <c r="E7940" s="10" t="str">
        <f>VLOOKUP(A7940,pomocne!$A:$C,3,FALSE)</f>
        <v>Rodič</v>
      </c>
    </row>
    <row r="7941" spans="1:5" s="24" customFormat="1" hidden="1" x14ac:dyDescent="0.25">
      <c r="A7941" s="23" t="s">
        <v>331</v>
      </c>
      <c r="B7941" s="23" t="s">
        <v>589</v>
      </c>
      <c r="C7941" s="23" t="s">
        <v>13</v>
      </c>
      <c r="D7941" s="24" t="str">
        <f>VLOOKUP(A7941,Vystup20160620!$C:$C,1,FALSE)</f>
        <v>y79arw</v>
      </c>
      <c r="E7941" s="10" t="str">
        <f>VLOOKUP(A7941,pomocne!$A:$C,3,FALSE)</f>
        <v>Rodič</v>
      </c>
    </row>
    <row r="7942" spans="1:5" s="24" customFormat="1" ht="30" hidden="1" x14ac:dyDescent="0.25">
      <c r="A7942" s="23" t="s">
        <v>331</v>
      </c>
      <c r="B7942" s="23" t="s">
        <v>617</v>
      </c>
      <c r="C7942" s="23" t="s">
        <v>13</v>
      </c>
      <c r="D7942" s="24" t="str">
        <f>VLOOKUP(A7942,Vystup20160620!$C:$C,1,FALSE)</f>
        <v>y79arw</v>
      </c>
      <c r="E7942" s="10" t="str">
        <f>VLOOKUP(A7942,pomocne!$A:$C,3,FALSE)</f>
        <v>Rodič</v>
      </c>
    </row>
    <row r="7943" spans="1:5" s="24" customFormat="1" hidden="1" x14ac:dyDescent="0.25">
      <c r="A7943" s="23" t="s">
        <v>331</v>
      </c>
      <c r="B7943" s="23" t="s">
        <v>66</v>
      </c>
      <c r="C7943" s="23" t="s">
        <v>18</v>
      </c>
      <c r="D7943" s="24" t="str">
        <f>VLOOKUP(A7943,Vystup20160620!$C:$C,1,FALSE)</f>
        <v>y79arw</v>
      </c>
      <c r="E7943" s="10" t="str">
        <f>VLOOKUP(A7943,pomocne!$A:$C,3,FALSE)</f>
        <v>Rodič</v>
      </c>
    </row>
    <row r="7944" spans="1:5" s="24" customFormat="1" hidden="1" x14ac:dyDescent="0.25">
      <c r="A7944" s="23" t="s">
        <v>331</v>
      </c>
      <c r="B7944" s="23" t="s">
        <v>67</v>
      </c>
      <c r="C7944" s="23" t="s">
        <v>13</v>
      </c>
      <c r="D7944" s="24" t="str">
        <f>VLOOKUP(A7944,Vystup20160620!$C:$C,1,FALSE)</f>
        <v>y79arw</v>
      </c>
      <c r="E7944" s="10" t="str">
        <f>VLOOKUP(A7944,pomocne!$A:$C,3,FALSE)</f>
        <v>Rodič</v>
      </c>
    </row>
    <row r="7945" spans="1:5" s="24" customFormat="1" ht="30" hidden="1" x14ac:dyDescent="0.25">
      <c r="A7945" s="23" t="s">
        <v>331</v>
      </c>
      <c r="B7945" s="23" t="s">
        <v>68</v>
      </c>
      <c r="C7945" s="23" t="s">
        <v>18</v>
      </c>
      <c r="D7945" s="24" t="str">
        <f>VLOOKUP(A7945,Vystup20160620!$C:$C,1,FALSE)</f>
        <v>y79arw</v>
      </c>
      <c r="E7945" s="10" t="str">
        <f>VLOOKUP(A7945,pomocne!$A:$C,3,FALSE)</f>
        <v>Rodič</v>
      </c>
    </row>
    <row r="7946" spans="1:5" s="24" customFormat="1" hidden="1" x14ac:dyDescent="0.25">
      <c r="A7946" s="23" t="s">
        <v>331</v>
      </c>
      <c r="B7946" s="23" t="s">
        <v>70</v>
      </c>
      <c r="C7946" s="23" t="s">
        <v>13</v>
      </c>
      <c r="D7946" s="24" t="str">
        <f>VLOOKUP(A7946,Vystup20160620!$C:$C,1,FALSE)</f>
        <v>y79arw</v>
      </c>
      <c r="E7946" s="10" t="str">
        <f>VLOOKUP(A7946,pomocne!$A:$C,3,FALSE)</f>
        <v>Rodič</v>
      </c>
    </row>
    <row r="7947" spans="1:5" s="24" customFormat="1" ht="30" hidden="1" x14ac:dyDescent="0.25">
      <c r="A7947" s="23" t="s">
        <v>331</v>
      </c>
      <c r="B7947" s="23" t="s">
        <v>77</v>
      </c>
      <c r="C7947" s="23" t="s">
        <v>13</v>
      </c>
      <c r="D7947" s="24" t="str">
        <f>VLOOKUP(A7947,Vystup20160620!$C:$C,1,FALSE)</f>
        <v>y79arw</v>
      </c>
      <c r="E7947" s="10" t="str">
        <f>VLOOKUP(A7947,pomocne!$A:$C,3,FALSE)</f>
        <v>Rodič</v>
      </c>
    </row>
    <row r="7948" spans="1:5" s="24" customFormat="1" hidden="1" x14ac:dyDescent="0.25">
      <c r="A7948" s="23" t="s">
        <v>331</v>
      </c>
      <c r="B7948" s="23" t="s">
        <v>594</v>
      </c>
      <c r="C7948" s="23" t="s">
        <v>13</v>
      </c>
      <c r="D7948" s="24" t="str">
        <f>VLOOKUP(A7948,Vystup20160620!$C:$C,1,FALSE)</f>
        <v>y79arw</v>
      </c>
      <c r="E7948" s="10" t="str">
        <f>VLOOKUP(A7948,pomocne!$A:$C,3,FALSE)</f>
        <v>Rodič</v>
      </c>
    </row>
    <row r="7949" spans="1:5" s="24" customFormat="1" hidden="1" x14ac:dyDescent="0.25">
      <c r="A7949" s="23" t="s">
        <v>331</v>
      </c>
      <c r="B7949" s="23" t="s">
        <v>595</v>
      </c>
      <c r="C7949" s="23" t="s">
        <v>13</v>
      </c>
      <c r="D7949" s="24" t="str">
        <f>VLOOKUP(A7949,Vystup20160620!$C:$C,1,FALSE)</f>
        <v>y79arw</v>
      </c>
      <c r="E7949" s="10" t="str">
        <f>VLOOKUP(A7949,pomocne!$A:$C,3,FALSE)</f>
        <v>Rodič</v>
      </c>
    </row>
    <row r="7950" spans="1:5" s="24" customFormat="1" hidden="1" x14ac:dyDescent="0.25">
      <c r="A7950" s="23" t="s">
        <v>331</v>
      </c>
      <c r="B7950" s="23" t="s">
        <v>82</v>
      </c>
      <c r="C7950" s="23" t="s">
        <v>13</v>
      </c>
      <c r="D7950" s="24" t="str">
        <f>VLOOKUP(A7950,Vystup20160620!$C:$C,1,FALSE)</f>
        <v>y79arw</v>
      </c>
      <c r="E7950" s="10" t="str">
        <f>VLOOKUP(A7950,pomocne!$A:$C,3,FALSE)</f>
        <v>Rodič</v>
      </c>
    </row>
    <row r="7951" spans="1:5" s="24" customFormat="1" hidden="1" x14ac:dyDescent="0.25">
      <c r="A7951" s="23" t="s">
        <v>331</v>
      </c>
      <c r="B7951" s="23" t="s">
        <v>596</v>
      </c>
      <c r="C7951" s="23" t="s">
        <v>13</v>
      </c>
      <c r="D7951" s="24" t="str">
        <f>VLOOKUP(A7951,Vystup20160620!$C:$C,1,FALSE)</f>
        <v>y79arw</v>
      </c>
      <c r="E7951" s="10" t="str">
        <f>VLOOKUP(A7951,pomocne!$A:$C,3,FALSE)</f>
        <v>Rodič</v>
      </c>
    </row>
    <row r="7952" spans="1:5" s="24" customFormat="1" hidden="1" x14ac:dyDescent="0.25">
      <c r="A7952" s="23" t="s">
        <v>331</v>
      </c>
      <c r="B7952" s="23" t="s">
        <v>84</v>
      </c>
      <c r="C7952" s="23" t="s">
        <v>13</v>
      </c>
      <c r="D7952" s="24" t="str">
        <f>VLOOKUP(A7952,Vystup20160620!$C:$C,1,FALSE)</f>
        <v>y79arw</v>
      </c>
      <c r="E7952" s="10" t="str">
        <f>VLOOKUP(A7952,pomocne!$A:$C,3,FALSE)</f>
        <v>Rodič</v>
      </c>
    </row>
    <row r="7953" spans="1:5" s="24" customFormat="1" hidden="1" x14ac:dyDescent="0.25">
      <c r="A7953" s="23" t="s">
        <v>331</v>
      </c>
      <c r="B7953" s="23" t="s">
        <v>597</v>
      </c>
      <c r="C7953" s="23" t="s">
        <v>13</v>
      </c>
      <c r="D7953" s="24" t="str">
        <f>VLOOKUP(A7953,Vystup20160620!$C:$C,1,FALSE)</f>
        <v>y79arw</v>
      </c>
      <c r="E7953" s="10" t="str">
        <f>VLOOKUP(A7953,pomocne!$A:$C,3,FALSE)</f>
        <v>Rodič</v>
      </c>
    </row>
    <row r="7954" spans="1:5" s="24" customFormat="1" ht="30" hidden="1" x14ac:dyDescent="0.25">
      <c r="A7954" s="23" t="s">
        <v>331</v>
      </c>
      <c r="B7954" s="23" t="s">
        <v>87</v>
      </c>
      <c r="C7954" s="23" t="s">
        <v>13</v>
      </c>
      <c r="D7954" s="24" t="str">
        <f>VLOOKUP(A7954,Vystup20160620!$C:$C,1,FALSE)</f>
        <v>y79arw</v>
      </c>
      <c r="E7954" s="10" t="str">
        <f>VLOOKUP(A7954,pomocne!$A:$C,3,FALSE)</f>
        <v>Rodič</v>
      </c>
    </row>
    <row r="7955" spans="1:5" s="24" customFormat="1" ht="30" hidden="1" x14ac:dyDescent="0.25">
      <c r="A7955" s="23" t="s">
        <v>331</v>
      </c>
      <c r="B7955" s="23" t="s">
        <v>88</v>
      </c>
      <c r="C7955" s="23" t="s">
        <v>13</v>
      </c>
      <c r="D7955" s="24" t="str">
        <f>VLOOKUP(A7955,Vystup20160620!$C:$C,1,FALSE)</f>
        <v>y79arw</v>
      </c>
      <c r="E7955" s="10" t="str">
        <f>VLOOKUP(A7955,pomocne!$A:$C,3,FALSE)</f>
        <v>Rodič</v>
      </c>
    </row>
    <row r="7956" spans="1:5" s="24" customFormat="1" ht="375" hidden="1" x14ac:dyDescent="0.25">
      <c r="A7956" s="23" t="s">
        <v>331</v>
      </c>
      <c r="B7956" s="23" t="s">
        <v>196</v>
      </c>
      <c r="C7956" s="23" t="s">
        <v>338</v>
      </c>
      <c r="D7956" s="24" t="str">
        <f>VLOOKUP(A7956,Vystup20160620!$C:$C,1,FALSE)</f>
        <v>y79arw</v>
      </c>
      <c r="E7956" s="10" t="str">
        <f>VLOOKUP(A7956,pomocne!$A:$C,3,FALSE)</f>
        <v>Rodič</v>
      </c>
    </row>
    <row r="7957" spans="1:5" s="24" customFormat="1" ht="30" hidden="1" x14ac:dyDescent="0.25">
      <c r="A7957" s="23" t="s">
        <v>331</v>
      </c>
      <c r="B7957" s="23" t="s">
        <v>737</v>
      </c>
      <c r="C7957" s="23" t="s">
        <v>339</v>
      </c>
      <c r="D7957" s="24" t="str">
        <f>VLOOKUP(A7957,Vystup20160620!$C:$C,1,FALSE)</f>
        <v>y79arw</v>
      </c>
      <c r="E7957" s="10" t="str">
        <f>VLOOKUP(A7957,pomocne!$A:$C,3,FALSE)</f>
        <v>Rodič</v>
      </c>
    </row>
    <row r="7958" spans="1:5" s="24" customFormat="1" ht="30" x14ac:dyDescent="0.25">
      <c r="A7958" s="23" t="s">
        <v>727</v>
      </c>
      <c r="B7958" s="23" t="s">
        <v>511</v>
      </c>
      <c r="C7958" s="23" t="s">
        <v>147</v>
      </c>
      <c r="D7958" s="24" t="e">
        <f>VLOOKUP(A7958,Vystup20160620!$C:$C,1,FALSE)</f>
        <v>#N/A</v>
      </c>
      <c r="E7958" s="10" t="str">
        <f>VLOOKUP(A7958,pomocne!$A:$C,3,FALSE)</f>
        <v>Pedagog nebo ředitel</v>
      </c>
    </row>
    <row r="7959" spans="1:5" s="24" customFormat="1" x14ac:dyDescent="0.25">
      <c r="A7959" s="23" t="s">
        <v>727</v>
      </c>
      <c r="B7959" s="23" t="s">
        <v>512</v>
      </c>
      <c r="C7959" s="23" t="s">
        <v>18</v>
      </c>
      <c r="D7959" s="24" t="e">
        <f>VLOOKUP(A7959,Vystup20160620!$C:$C,1,FALSE)</f>
        <v>#N/A</v>
      </c>
      <c r="E7959" s="10" t="str">
        <f>VLOOKUP(A7959,pomocne!$A:$C,3,FALSE)</f>
        <v>Pedagog nebo ředitel</v>
      </c>
    </row>
    <row r="7960" spans="1:5" s="24" customFormat="1" x14ac:dyDescent="0.25">
      <c r="A7960" s="23" t="s">
        <v>727</v>
      </c>
      <c r="B7960" s="23" t="s">
        <v>513</v>
      </c>
      <c r="C7960" s="23" t="s">
        <v>18</v>
      </c>
      <c r="D7960" s="24" t="e">
        <f>VLOOKUP(A7960,Vystup20160620!$C:$C,1,FALSE)</f>
        <v>#N/A</v>
      </c>
      <c r="E7960" s="10" t="str">
        <f>VLOOKUP(A7960,pomocne!$A:$C,3,FALSE)</f>
        <v>Pedagog nebo ředitel</v>
      </c>
    </row>
    <row r="7961" spans="1:5" s="24" customFormat="1" x14ac:dyDescent="0.25">
      <c r="A7961" s="23" t="s">
        <v>727</v>
      </c>
      <c r="B7961" s="23" t="s">
        <v>514</v>
      </c>
      <c r="C7961" s="23" t="s">
        <v>13</v>
      </c>
      <c r="D7961" s="24" t="e">
        <f>VLOOKUP(A7961,Vystup20160620!$C:$C,1,FALSE)</f>
        <v>#N/A</v>
      </c>
      <c r="E7961" s="10" t="str">
        <f>VLOOKUP(A7961,pomocne!$A:$C,3,FALSE)</f>
        <v>Pedagog nebo ředitel</v>
      </c>
    </row>
    <row r="7962" spans="1:5" s="24" customFormat="1" x14ac:dyDescent="0.25">
      <c r="A7962" s="23" t="s">
        <v>727</v>
      </c>
      <c r="B7962" s="23" t="s">
        <v>515</v>
      </c>
      <c r="C7962" s="23" t="s">
        <v>18</v>
      </c>
      <c r="D7962" s="24" t="e">
        <f>VLOOKUP(A7962,Vystup20160620!$C:$C,1,FALSE)</f>
        <v>#N/A</v>
      </c>
      <c r="E7962" s="10" t="str">
        <f>VLOOKUP(A7962,pomocne!$A:$C,3,FALSE)</f>
        <v>Pedagog nebo ředitel</v>
      </c>
    </row>
    <row r="7963" spans="1:5" s="24" customFormat="1" x14ac:dyDescent="0.25">
      <c r="A7963" s="23" t="s">
        <v>727</v>
      </c>
      <c r="B7963" s="23" t="s">
        <v>735</v>
      </c>
      <c r="C7963" s="23" t="s">
        <v>13</v>
      </c>
      <c r="D7963" s="24" t="e">
        <f>VLOOKUP(A7963,Vystup20160620!$C:$C,1,FALSE)</f>
        <v>#N/A</v>
      </c>
      <c r="E7963" s="10" t="str">
        <f>VLOOKUP(A7963,pomocne!$A:$C,3,FALSE)</f>
        <v>Pedagog nebo ředitel</v>
      </c>
    </row>
    <row r="7964" spans="1:5" s="24" customFormat="1" x14ac:dyDescent="0.25">
      <c r="A7964" s="23" t="s">
        <v>727</v>
      </c>
      <c r="B7964" s="23" t="s">
        <v>517</v>
      </c>
      <c r="C7964" s="23" t="s">
        <v>13</v>
      </c>
      <c r="D7964" s="24" t="e">
        <f>VLOOKUP(A7964,Vystup20160620!$C:$C,1,FALSE)</f>
        <v>#N/A</v>
      </c>
      <c r="E7964" s="10" t="str">
        <f>VLOOKUP(A7964,pomocne!$A:$C,3,FALSE)</f>
        <v>Pedagog nebo ředitel</v>
      </c>
    </row>
    <row r="7965" spans="1:5" s="24" customFormat="1" x14ac:dyDescent="0.25">
      <c r="A7965" s="23" t="s">
        <v>727</v>
      </c>
      <c r="B7965" s="23" t="s">
        <v>736</v>
      </c>
      <c r="C7965" s="23" t="s">
        <v>13</v>
      </c>
      <c r="D7965" s="24" t="e">
        <f>VLOOKUP(A7965,Vystup20160620!$C:$C,1,FALSE)</f>
        <v>#N/A</v>
      </c>
      <c r="E7965" s="10" t="str">
        <f>VLOOKUP(A7965,pomocne!$A:$C,3,FALSE)</f>
        <v>Pedagog nebo ředitel</v>
      </c>
    </row>
    <row r="7966" spans="1:5" s="24" customFormat="1" x14ac:dyDescent="0.25">
      <c r="A7966" s="23" t="s">
        <v>727</v>
      </c>
      <c r="B7966" s="23" t="s">
        <v>519</v>
      </c>
      <c r="C7966" s="23" t="s">
        <v>13</v>
      </c>
      <c r="D7966" s="24" t="e">
        <f>VLOOKUP(A7966,Vystup20160620!$C:$C,1,FALSE)</f>
        <v>#N/A</v>
      </c>
      <c r="E7966" s="10" t="str">
        <f>VLOOKUP(A7966,pomocne!$A:$C,3,FALSE)</f>
        <v>Pedagog nebo ředitel</v>
      </c>
    </row>
    <row r="7967" spans="1:5" s="24" customFormat="1" x14ac:dyDescent="0.25">
      <c r="A7967" s="23" t="s">
        <v>727</v>
      </c>
      <c r="B7967" s="23" t="s">
        <v>520</v>
      </c>
      <c r="C7967" s="23" t="s">
        <v>13</v>
      </c>
      <c r="D7967" s="24" t="e">
        <f>VLOOKUP(A7967,Vystup20160620!$C:$C,1,FALSE)</f>
        <v>#N/A</v>
      </c>
      <c r="E7967" s="10" t="str">
        <f>VLOOKUP(A7967,pomocne!$A:$C,3,FALSE)</f>
        <v>Pedagog nebo ředitel</v>
      </c>
    </row>
    <row r="7968" spans="1:5" s="24" customFormat="1" x14ac:dyDescent="0.25">
      <c r="A7968" s="23" t="s">
        <v>727</v>
      </c>
      <c r="B7968" s="23" t="s">
        <v>521</v>
      </c>
      <c r="C7968" s="23" t="s">
        <v>18</v>
      </c>
      <c r="D7968" s="24" t="e">
        <f>VLOOKUP(A7968,Vystup20160620!$C:$C,1,FALSE)</f>
        <v>#N/A</v>
      </c>
      <c r="E7968" s="10" t="str">
        <f>VLOOKUP(A7968,pomocne!$A:$C,3,FALSE)</f>
        <v>Pedagog nebo ředitel</v>
      </c>
    </row>
    <row r="7969" spans="1:5" s="24" customFormat="1" x14ac:dyDescent="0.25">
      <c r="A7969" s="23" t="s">
        <v>727</v>
      </c>
      <c r="B7969" s="23" t="s">
        <v>522</v>
      </c>
      <c r="C7969" s="23" t="s">
        <v>13</v>
      </c>
      <c r="D7969" s="24" t="e">
        <f>VLOOKUP(A7969,Vystup20160620!$C:$C,1,FALSE)</f>
        <v>#N/A</v>
      </c>
      <c r="E7969" s="10" t="str">
        <f>VLOOKUP(A7969,pomocne!$A:$C,3,FALSE)</f>
        <v>Pedagog nebo ředitel</v>
      </c>
    </row>
    <row r="7970" spans="1:5" s="24" customFormat="1" ht="30" x14ac:dyDescent="0.25">
      <c r="A7970" s="23" t="s">
        <v>727</v>
      </c>
      <c r="B7970" s="23" t="s">
        <v>19</v>
      </c>
      <c r="C7970" s="23" t="s">
        <v>18</v>
      </c>
      <c r="D7970" s="24" t="e">
        <f>VLOOKUP(A7970,Vystup20160620!$C:$C,1,FALSE)</f>
        <v>#N/A</v>
      </c>
      <c r="E7970" s="10" t="str">
        <f>VLOOKUP(A7970,pomocne!$A:$C,3,FALSE)</f>
        <v>Pedagog nebo ředitel</v>
      </c>
    </row>
    <row r="7971" spans="1:5" s="24" customFormat="1" ht="30" x14ac:dyDescent="0.25">
      <c r="A7971" s="23" t="s">
        <v>727</v>
      </c>
      <c r="B7971" s="23" t="s">
        <v>20</v>
      </c>
      <c r="C7971" s="23" t="s">
        <v>13</v>
      </c>
      <c r="D7971" s="24" t="e">
        <f>VLOOKUP(A7971,Vystup20160620!$C:$C,1,FALSE)</f>
        <v>#N/A</v>
      </c>
      <c r="E7971" s="10" t="str">
        <f>VLOOKUP(A7971,pomocne!$A:$C,3,FALSE)</f>
        <v>Pedagog nebo ředitel</v>
      </c>
    </row>
    <row r="7972" spans="1:5" s="24" customFormat="1" ht="30" x14ac:dyDescent="0.25">
      <c r="A7972" s="23" t="s">
        <v>727</v>
      </c>
      <c r="B7972" s="23" t="s">
        <v>600</v>
      </c>
      <c r="C7972" s="23" t="s">
        <v>18</v>
      </c>
      <c r="D7972" s="24" t="e">
        <f>VLOOKUP(A7972,Vystup20160620!$C:$C,1,FALSE)</f>
        <v>#N/A</v>
      </c>
      <c r="E7972" s="10" t="str">
        <f>VLOOKUP(A7972,pomocne!$A:$C,3,FALSE)</f>
        <v>Pedagog nebo ředitel</v>
      </c>
    </row>
    <row r="7973" spans="1:5" s="24" customFormat="1" ht="30" x14ac:dyDescent="0.25">
      <c r="A7973" s="23" t="s">
        <v>727</v>
      </c>
      <c r="B7973" s="23" t="s">
        <v>601</v>
      </c>
      <c r="C7973" s="23" t="s">
        <v>13</v>
      </c>
      <c r="D7973" s="24" t="e">
        <f>VLOOKUP(A7973,Vystup20160620!$C:$C,1,FALSE)</f>
        <v>#N/A</v>
      </c>
      <c r="E7973" s="10" t="str">
        <f>VLOOKUP(A7973,pomocne!$A:$C,3,FALSE)</f>
        <v>Pedagog nebo ředitel</v>
      </c>
    </row>
    <row r="7974" spans="1:5" s="24" customFormat="1" ht="30" x14ac:dyDescent="0.25">
      <c r="A7974" s="23" t="s">
        <v>727</v>
      </c>
      <c r="B7974" s="23" t="s">
        <v>602</v>
      </c>
      <c r="C7974" s="23" t="s">
        <v>13</v>
      </c>
      <c r="D7974" s="24" t="e">
        <f>VLOOKUP(A7974,Vystup20160620!$C:$C,1,FALSE)</f>
        <v>#N/A</v>
      </c>
      <c r="E7974" s="10" t="str">
        <f>VLOOKUP(A7974,pomocne!$A:$C,3,FALSE)</f>
        <v>Pedagog nebo ředitel</v>
      </c>
    </row>
    <row r="7975" spans="1:5" s="24" customFormat="1" ht="30" x14ac:dyDescent="0.25">
      <c r="A7975" s="23" t="s">
        <v>727</v>
      </c>
      <c r="B7975" s="23" t="s">
        <v>603</v>
      </c>
      <c r="C7975" s="23" t="s">
        <v>18</v>
      </c>
      <c r="D7975" s="24" t="e">
        <f>VLOOKUP(A7975,Vystup20160620!$C:$C,1,FALSE)</f>
        <v>#N/A</v>
      </c>
      <c r="E7975" s="10" t="str">
        <f>VLOOKUP(A7975,pomocne!$A:$C,3,FALSE)</f>
        <v>Pedagog nebo ředitel</v>
      </c>
    </row>
    <row r="7976" spans="1:5" s="24" customFormat="1" ht="30" x14ac:dyDescent="0.25">
      <c r="A7976" s="23" t="s">
        <v>727</v>
      </c>
      <c r="B7976" s="23" t="s">
        <v>604</v>
      </c>
      <c r="C7976" s="23" t="s">
        <v>13</v>
      </c>
      <c r="D7976" s="24" t="e">
        <f>VLOOKUP(A7976,Vystup20160620!$C:$C,1,FALSE)</f>
        <v>#N/A</v>
      </c>
      <c r="E7976" s="10" t="str">
        <f>VLOOKUP(A7976,pomocne!$A:$C,3,FALSE)</f>
        <v>Pedagog nebo ředitel</v>
      </c>
    </row>
    <row r="7977" spans="1:5" s="24" customFormat="1" ht="30" x14ac:dyDescent="0.25">
      <c r="A7977" s="23" t="s">
        <v>727</v>
      </c>
      <c r="B7977" s="23" t="s">
        <v>605</v>
      </c>
      <c r="C7977" s="23" t="s">
        <v>13</v>
      </c>
      <c r="D7977" s="24" t="e">
        <f>VLOOKUP(A7977,Vystup20160620!$C:$C,1,FALSE)</f>
        <v>#N/A</v>
      </c>
      <c r="E7977" s="10" t="str">
        <f>VLOOKUP(A7977,pomocne!$A:$C,3,FALSE)</f>
        <v>Pedagog nebo ředitel</v>
      </c>
    </row>
    <row r="7978" spans="1:5" s="24" customFormat="1" ht="30" x14ac:dyDescent="0.25">
      <c r="A7978" s="23" t="s">
        <v>727</v>
      </c>
      <c r="B7978" s="23" t="s">
        <v>562</v>
      </c>
      <c r="C7978" s="23" t="s">
        <v>13</v>
      </c>
      <c r="D7978" s="24" t="e">
        <f>VLOOKUP(A7978,Vystup20160620!$C:$C,1,FALSE)</f>
        <v>#N/A</v>
      </c>
      <c r="E7978" s="10" t="str">
        <f>VLOOKUP(A7978,pomocne!$A:$C,3,FALSE)</f>
        <v>Pedagog nebo ředitel</v>
      </c>
    </row>
    <row r="7979" spans="1:5" s="24" customFormat="1" ht="30" x14ac:dyDescent="0.25">
      <c r="A7979" s="23" t="s">
        <v>727</v>
      </c>
      <c r="B7979" s="23" t="s">
        <v>563</v>
      </c>
      <c r="C7979" s="23" t="s">
        <v>18</v>
      </c>
      <c r="D7979" s="24" t="e">
        <f>VLOOKUP(A7979,Vystup20160620!$C:$C,1,FALSE)</f>
        <v>#N/A</v>
      </c>
      <c r="E7979" s="10" t="str">
        <f>VLOOKUP(A7979,pomocne!$A:$C,3,FALSE)</f>
        <v>Pedagog nebo ředitel</v>
      </c>
    </row>
    <row r="7980" spans="1:5" s="24" customFormat="1" ht="30" x14ac:dyDescent="0.25">
      <c r="A7980" s="23" t="s">
        <v>727</v>
      </c>
      <c r="B7980" s="23" t="s">
        <v>564</v>
      </c>
      <c r="C7980" s="23" t="s">
        <v>13</v>
      </c>
      <c r="D7980" s="24" t="e">
        <f>VLOOKUP(A7980,Vystup20160620!$C:$C,1,FALSE)</f>
        <v>#N/A</v>
      </c>
      <c r="E7980" s="10" t="str">
        <f>VLOOKUP(A7980,pomocne!$A:$C,3,FALSE)</f>
        <v>Pedagog nebo ředitel</v>
      </c>
    </row>
    <row r="7981" spans="1:5" s="24" customFormat="1" ht="30" x14ac:dyDescent="0.25">
      <c r="A7981" s="23" t="s">
        <v>727</v>
      </c>
      <c r="B7981" s="23" t="s">
        <v>565</v>
      </c>
      <c r="C7981" s="23" t="s">
        <v>18</v>
      </c>
      <c r="D7981" s="24" t="e">
        <f>VLOOKUP(A7981,Vystup20160620!$C:$C,1,FALSE)</f>
        <v>#N/A</v>
      </c>
      <c r="E7981" s="10" t="str">
        <f>VLOOKUP(A7981,pomocne!$A:$C,3,FALSE)</f>
        <v>Pedagog nebo ředitel</v>
      </c>
    </row>
    <row r="7982" spans="1:5" s="24" customFormat="1" ht="30" x14ac:dyDescent="0.25">
      <c r="A7982" s="23" t="s">
        <v>727</v>
      </c>
      <c r="B7982" s="23" t="s">
        <v>566</v>
      </c>
      <c r="C7982" s="23" t="s">
        <v>13</v>
      </c>
      <c r="D7982" s="24" t="e">
        <f>VLOOKUP(A7982,Vystup20160620!$C:$C,1,FALSE)</f>
        <v>#N/A</v>
      </c>
      <c r="E7982" s="10" t="str">
        <f>VLOOKUP(A7982,pomocne!$A:$C,3,FALSE)</f>
        <v>Pedagog nebo ředitel</v>
      </c>
    </row>
    <row r="7983" spans="1:5" s="24" customFormat="1" ht="30" x14ac:dyDescent="0.25">
      <c r="A7983" s="23" t="s">
        <v>727</v>
      </c>
      <c r="B7983" s="23" t="s">
        <v>567</v>
      </c>
      <c r="C7983" s="23" t="s">
        <v>13</v>
      </c>
      <c r="D7983" s="24" t="e">
        <f>VLOOKUP(A7983,Vystup20160620!$C:$C,1,FALSE)</f>
        <v>#N/A</v>
      </c>
      <c r="E7983" s="10" t="str">
        <f>VLOOKUP(A7983,pomocne!$A:$C,3,FALSE)</f>
        <v>Pedagog nebo ředitel</v>
      </c>
    </row>
    <row r="7984" spans="1:5" s="24" customFormat="1" ht="30" x14ac:dyDescent="0.25">
      <c r="A7984" s="23" t="s">
        <v>727</v>
      </c>
      <c r="B7984" s="23" t="s">
        <v>568</v>
      </c>
      <c r="C7984" s="23" t="s">
        <v>13</v>
      </c>
      <c r="D7984" s="24" t="e">
        <f>VLOOKUP(A7984,Vystup20160620!$C:$C,1,FALSE)</f>
        <v>#N/A</v>
      </c>
      <c r="E7984" s="10" t="str">
        <f>VLOOKUP(A7984,pomocne!$A:$C,3,FALSE)</f>
        <v>Pedagog nebo ředitel</v>
      </c>
    </row>
    <row r="7985" spans="1:5" s="24" customFormat="1" ht="30" x14ac:dyDescent="0.25">
      <c r="A7985" s="23" t="s">
        <v>727</v>
      </c>
      <c r="B7985" s="23" t="s">
        <v>569</v>
      </c>
      <c r="C7985" s="23" t="s">
        <v>13</v>
      </c>
      <c r="D7985" s="24" t="e">
        <f>VLOOKUP(A7985,Vystup20160620!$C:$C,1,FALSE)</f>
        <v>#N/A</v>
      </c>
      <c r="E7985" s="10" t="str">
        <f>VLOOKUP(A7985,pomocne!$A:$C,3,FALSE)</f>
        <v>Pedagog nebo ředitel</v>
      </c>
    </row>
    <row r="7986" spans="1:5" s="24" customFormat="1" ht="30" x14ac:dyDescent="0.25">
      <c r="A7986" s="23" t="s">
        <v>727</v>
      </c>
      <c r="B7986" s="23" t="s">
        <v>570</v>
      </c>
      <c r="C7986" s="23" t="s">
        <v>18</v>
      </c>
      <c r="D7986" s="24" t="e">
        <f>VLOOKUP(A7986,Vystup20160620!$C:$C,1,FALSE)</f>
        <v>#N/A</v>
      </c>
      <c r="E7986" s="10" t="str">
        <f>VLOOKUP(A7986,pomocne!$A:$C,3,FALSE)</f>
        <v>Pedagog nebo ředitel</v>
      </c>
    </row>
    <row r="7987" spans="1:5" s="24" customFormat="1" x14ac:dyDescent="0.25">
      <c r="A7987" s="23" t="s">
        <v>727</v>
      </c>
      <c r="B7987" s="23" t="s">
        <v>30</v>
      </c>
      <c r="C7987" s="23" t="s">
        <v>13</v>
      </c>
      <c r="D7987" s="24" t="e">
        <f>VLOOKUP(A7987,Vystup20160620!$C:$C,1,FALSE)</f>
        <v>#N/A</v>
      </c>
      <c r="E7987" s="10" t="str">
        <f>VLOOKUP(A7987,pomocne!$A:$C,3,FALSE)</f>
        <v>Pedagog nebo ředitel</v>
      </c>
    </row>
    <row r="7988" spans="1:5" s="24" customFormat="1" x14ac:dyDescent="0.25">
      <c r="A7988" s="23" t="s">
        <v>727</v>
      </c>
      <c r="B7988" s="23" t="s">
        <v>571</v>
      </c>
      <c r="C7988" s="23" t="s">
        <v>13</v>
      </c>
      <c r="D7988" s="24" t="e">
        <f>VLOOKUP(A7988,Vystup20160620!$C:$C,1,FALSE)</f>
        <v>#N/A</v>
      </c>
      <c r="E7988" s="10" t="str">
        <f>VLOOKUP(A7988,pomocne!$A:$C,3,FALSE)</f>
        <v>Pedagog nebo ředitel</v>
      </c>
    </row>
    <row r="7989" spans="1:5" s="24" customFormat="1" x14ac:dyDescent="0.25">
      <c r="A7989" s="23" t="s">
        <v>727</v>
      </c>
      <c r="B7989" s="23" t="s">
        <v>572</v>
      </c>
      <c r="C7989" s="23" t="s">
        <v>18</v>
      </c>
      <c r="D7989" s="24" t="e">
        <f>VLOOKUP(A7989,Vystup20160620!$C:$C,1,FALSE)</f>
        <v>#N/A</v>
      </c>
      <c r="E7989" s="10" t="str">
        <f>VLOOKUP(A7989,pomocne!$A:$C,3,FALSE)</f>
        <v>Pedagog nebo ředitel</v>
      </c>
    </row>
    <row r="7990" spans="1:5" s="24" customFormat="1" x14ac:dyDescent="0.25">
      <c r="A7990" s="23" t="s">
        <v>727</v>
      </c>
      <c r="B7990" s="23" t="s">
        <v>33</v>
      </c>
      <c r="C7990" s="23" t="s">
        <v>18</v>
      </c>
      <c r="D7990" s="24" t="e">
        <f>VLOOKUP(A7990,Vystup20160620!$C:$C,1,FALSE)</f>
        <v>#N/A</v>
      </c>
      <c r="E7990" s="10" t="str">
        <f>VLOOKUP(A7990,pomocne!$A:$C,3,FALSE)</f>
        <v>Pedagog nebo ředitel</v>
      </c>
    </row>
    <row r="7991" spans="1:5" s="24" customFormat="1" x14ac:dyDescent="0.25">
      <c r="A7991" s="23" t="s">
        <v>727</v>
      </c>
      <c r="B7991" s="23" t="s">
        <v>606</v>
      </c>
      <c r="C7991" s="23" t="s">
        <v>18</v>
      </c>
      <c r="D7991" s="24" t="e">
        <f>VLOOKUP(A7991,Vystup20160620!$C:$C,1,FALSE)</f>
        <v>#N/A</v>
      </c>
      <c r="E7991" s="10" t="str">
        <f>VLOOKUP(A7991,pomocne!$A:$C,3,FALSE)</f>
        <v>Pedagog nebo ředitel</v>
      </c>
    </row>
    <row r="7992" spans="1:5" s="24" customFormat="1" x14ac:dyDescent="0.25">
      <c r="A7992" s="23" t="s">
        <v>727</v>
      </c>
      <c r="B7992" s="23" t="s">
        <v>607</v>
      </c>
      <c r="C7992" s="23" t="s">
        <v>13</v>
      </c>
      <c r="D7992" s="24" t="e">
        <f>VLOOKUP(A7992,Vystup20160620!$C:$C,1,FALSE)</f>
        <v>#N/A</v>
      </c>
      <c r="E7992" s="10" t="str">
        <f>VLOOKUP(A7992,pomocne!$A:$C,3,FALSE)</f>
        <v>Pedagog nebo ředitel</v>
      </c>
    </row>
    <row r="7993" spans="1:5" s="24" customFormat="1" ht="30" x14ac:dyDescent="0.25">
      <c r="A7993" s="23" t="s">
        <v>727</v>
      </c>
      <c r="B7993" s="23" t="s">
        <v>573</v>
      </c>
      <c r="C7993" s="23" t="s">
        <v>13</v>
      </c>
      <c r="D7993" s="24" t="e">
        <f>VLOOKUP(A7993,Vystup20160620!$C:$C,1,FALSE)</f>
        <v>#N/A</v>
      </c>
      <c r="E7993" s="10" t="str">
        <f>VLOOKUP(A7993,pomocne!$A:$C,3,FALSE)</f>
        <v>Pedagog nebo ředitel</v>
      </c>
    </row>
    <row r="7994" spans="1:5" s="24" customFormat="1" ht="30" x14ac:dyDescent="0.25">
      <c r="A7994" s="23" t="s">
        <v>727</v>
      </c>
      <c r="B7994" s="23" t="s">
        <v>608</v>
      </c>
      <c r="C7994" s="23" t="s">
        <v>18</v>
      </c>
      <c r="D7994" s="24" t="e">
        <f>VLOOKUP(A7994,Vystup20160620!$C:$C,1,FALSE)</f>
        <v>#N/A</v>
      </c>
      <c r="E7994" s="10" t="str">
        <f>VLOOKUP(A7994,pomocne!$A:$C,3,FALSE)</f>
        <v>Pedagog nebo ředitel</v>
      </c>
    </row>
    <row r="7995" spans="1:5" s="24" customFormat="1" x14ac:dyDescent="0.25">
      <c r="A7995" s="23" t="s">
        <v>727</v>
      </c>
      <c r="B7995" s="23" t="s">
        <v>38</v>
      </c>
      <c r="C7995" s="23" t="s">
        <v>13</v>
      </c>
      <c r="D7995" s="24" t="e">
        <f>VLOOKUP(A7995,Vystup20160620!$C:$C,1,FALSE)</f>
        <v>#N/A</v>
      </c>
      <c r="E7995" s="10" t="str">
        <f>VLOOKUP(A7995,pomocne!$A:$C,3,FALSE)</f>
        <v>Pedagog nebo ředitel</v>
      </c>
    </row>
    <row r="7996" spans="1:5" s="24" customFormat="1" x14ac:dyDescent="0.25">
      <c r="A7996" s="23" t="s">
        <v>727</v>
      </c>
      <c r="B7996" s="23" t="s">
        <v>574</v>
      </c>
      <c r="C7996" s="23" t="s">
        <v>13</v>
      </c>
      <c r="D7996" s="24" t="e">
        <f>VLOOKUP(A7996,Vystup20160620!$C:$C,1,FALSE)</f>
        <v>#N/A</v>
      </c>
      <c r="E7996" s="10" t="str">
        <f>VLOOKUP(A7996,pomocne!$A:$C,3,FALSE)</f>
        <v>Pedagog nebo ředitel</v>
      </c>
    </row>
    <row r="7997" spans="1:5" s="24" customFormat="1" x14ac:dyDescent="0.25">
      <c r="A7997" s="23" t="s">
        <v>727</v>
      </c>
      <c r="B7997" s="23" t="s">
        <v>575</v>
      </c>
      <c r="C7997" s="23" t="s">
        <v>13</v>
      </c>
      <c r="D7997" s="24" t="e">
        <f>VLOOKUP(A7997,Vystup20160620!$C:$C,1,FALSE)</f>
        <v>#N/A</v>
      </c>
      <c r="E7997" s="10" t="str">
        <f>VLOOKUP(A7997,pomocne!$A:$C,3,FALSE)</f>
        <v>Pedagog nebo ředitel</v>
      </c>
    </row>
    <row r="7998" spans="1:5" s="24" customFormat="1" x14ac:dyDescent="0.25">
      <c r="A7998" s="23" t="s">
        <v>727</v>
      </c>
      <c r="B7998" s="23" t="s">
        <v>576</v>
      </c>
      <c r="C7998" s="23" t="s">
        <v>13</v>
      </c>
      <c r="D7998" s="24" t="e">
        <f>VLOOKUP(A7998,Vystup20160620!$C:$C,1,FALSE)</f>
        <v>#N/A</v>
      </c>
      <c r="E7998" s="10" t="str">
        <f>VLOOKUP(A7998,pomocne!$A:$C,3,FALSE)</f>
        <v>Pedagog nebo ředitel</v>
      </c>
    </row>
    <row r="7999" spans="1:5" s="24" customFormat="1" x14ac:dyDescent="0.25">
      <c r="A7999" s="23" t="s">
        <v>727</v>
      </c>
      <c r="B7999" s="23" t="s">
        <v>577</v>
      </c>
      <c r="C7999" s="23" t="s">
        <v>13</v>
      </c>
      <c r="D7999" s="24" t="e">
        <f>VLOOKUP(A7999,Vystup20160620!$C:$C,1,FALSE)</f>
        <v>#N/A</v>
      </c>
      <c r="E7999" s="10" t="str">
        <f>VLOOKUP(A7999,pomocne!$A:$C,3,FALSE)</f>
        <v>Pedagog nebo ředitel</v>
      </c>
    </row>
    <row r="8000" spans="1:5" s="24" customFormat="1" x14ac:dyDescent="0.25">
      <c r="A8000" s="23" t="s">
        <v>727</v>
      </c>
      <c r="B8000" s="23" t="s">
        <v>578</v>
      </c>
      <c r="C8000" s="23" t="s">
        <v>13</v>
      </c>
      <c r="D8000" s="24" t="e">
        <f>VLOOKUP(A8000,Vystup20160620!$C:$C,1,FALSE)</f>
        <v>#N/A</v>
      </c>
      <c r="E8000" s="10" t="str">
        <f>VLOOKUP(A8000,pomocne!$A:$C,3,FALSE)</f>
        <v>Pedagog nebo ředitel</v>
      </c>
    </row>
    <row r="8001" spans="1:5" s="24" customFormat="1" x14ac:dyDescent="0.25">
      <c r="A8001" s="23" t="s">
        <v>727</v>
      </c>
      <c r="B8001" s="23" t="s">
        <v>44</v>
      </c>
      <c r="C8001" s="23" t="s">
        <v>13</v>
      </c>
      <c r="D8001" s="24" t="e">
        <f>VLOOKUP(A8001,Vystup20160620!$C:$C,1,FALSE)</f>
        <v>#N/A</v>
      </c>
      <c r="E8001" s="10" t="str">
        <f>VLOOKUP(A8001,pomocne!$A:$C,3,FALSE)</f>
        <v>Pedagog nebo ředitel</v>
      </c>
    </row>
    <row r="8002" spans="1:5" s="24" customFormat="1" x14ac:dyDescent="0.25">
      <c r="A8002" s="23" t="s">
        <v>727</v>
      </c>
      <c r="B8002" s="23" t="s">
        <v>579</v>
      </c>
      <c r="C8002" s="23" t="s">
        <v>18</v>
      </c>
      <c r="D8002" s="24" t="e">
        <f>VLOOKUP(A8002,Vystup20160620!$C:$C,1,FALSE)</f>
        <v>#N/A</v>
      </c>
      <c r="E8002" s="10" t="str">
        <f>VLOOKUP(A8002,pomocne!$A:$C,3,FALSE)</f>
        <v>Pedagog nebo ředitel</v>
      </c>
    </row>
    <row r="8003" spans="1:5" s="24" customFormat="1" x14ac:dyDescent="0.25">
      <c r="A8003" s="23" t="s">
        <v>727</v>
      </c>
      <c r="B8003" s="23" t="s">
        <v>609</v>
      </c>
      <c r="C8003" s="23" t="s">
        <v>13</v>
      </c>
      <c r="D8003" s="24" t="e">
        <f>VLOOKUP(A8003,Vystup20160620!$C:$C,1,FALSE)</f>
        <v>#N/A</v>
      </c>
      <c r="E8003" s="10" t="str">
        <f>VLOOKUP(A8003,pomocne!$A:$C,3,FALSE)</f>
        <v>Pedagog nebo ředitel</v>
      </c>
    </row>
    <row r="8004" spans="1:5" s="24" customFormat="1" x14ac:dyDescent="0.25">
      <c r="A8004" s="23" t="s">
        <v>727</v>
      </c>
      <c r="B8004" s="23" t="s">
        <v>610</v>
      </c>
      <c r="C8004" s="23" t="s">
        <v>18</v>
      </c>
      <c r="D8004" s="24" t="e">
        <f>VLOOKUP(A8004,Vystup20160620!$C:$C,1,FALSE)</f>
        <v>#N/A</v>
      </c>
      <c r="E8004" s="10" t="str">
        <f>VLOOKUP(A8004,pomocne!$A:$C,3,FALSE)</f>
        <v>Pedagog nebo ředitel</v>
      </c>
    </row>
    <row r="8005" spans="1:5" s="24" customFormat="1" x14ac:dyDescent="0.25">
      <c r="A8005" s="23" t="s">
        <v>727</v>
      </c>
      <c r="B8005" s="23" t="s">
        <v>580</v>
      </c>
      <c r="C8005" s="23" t="s">
        <v>13</v>
      </c>
      <c r="D8005" s="24" t="e">
        <f>VLOOKUP(A8005,Vystup20160620!$C:$C,1,FALSE)</f>
        <v>#N/A</v>
      </c>
      <c r="E8005" s="10" t="str">
        <f>VLOOKUP(A8005,pomocne!$A:$C,3,FALSE)</f>
        <v>Pedagog nebo ředitel</v>
      </c>
    </row>
    <row r="8006" spans="1:5" s="24" customFormat="1" x14ac:dyDescent="0.25">
      <c r="A8006" s="23" t="s">
        <v>727</v>
      </c>
      <c r="B8006" s="23" t="s">
        <v>611</v>
      </c>
      <c r="C8006" s="23" t="s">
        <v>18</v>
      </c>
      <c r="D8006" s="24" t="e">
        <f>VLOOKUP(A8006,Vystup20160620!$C:$C,1,FALSE)</f>
        <v>#N/A</v>
      </c>
      <c r="E8006" s="10" t="str">
        <f>VLOOKUP(A8006,pomocne!$A:$C,3,FALSE)</f>
        <v>Pedagog nebo ředitel</v>
      </c>
    </row>
    <row r="8007" spans="1:5" s="24" customFormat="1" x14ac:dyDescent="0.25">
      <c r="A8007" s="23" t="s">
        <v>727</v>
      </c>
      <c r="B8007" s="23" t="s">
        <v>612</v>
      </c>
      <c r="C8007" s="23" t="s">
        <v>18</v>
      </c>
      <c r="D8007" s="24" t="e">
        <f>VLOOKUP(A8007,Vystup20160620!$C:$C,1,FALSE)</f>
        <v>#N/A</v>
      </c>
      <c r="E8007" s="10" t="str">
        <f>VLOOKUP(A8007,pomocne!$A:$C,3,FALSE)</f>
        <v>Pedagog nebo ředitel</v>
      </c>
    </row>
    <row r="8008" spans="1:5" s="24" customFormat="1" x14ac:dyDescent="0.25">
      <c r="A8008" s="23" t="s">
        <v>727</v>
      </c>
      <c r="B8008" s="23" t="s">
        <v>581</v>
      </c>
      <c r="C8008" s="23" t="s">
        <v>13</v>
      </c>
      <c r="D8008" s="24" t="e">
        <f>VLOOKUP(A8008,Vystup20160620!$C:$C,1,FALSE)</f>
        <v>#N/A</v>
      </c>
      <c r="E8008" s="10" t="str">
        <f>VLOOKUP(A8008,pomocne!$A:$C,3,FALSE)</f>
        <v>Pedagog nebo ředitel</v>
      </c>
    </row>
    <row r="8009" spans="1:5" s="24" customFormat="1" x14ac:dyDescent="0.25">
      <c r="A8009" s="23" t="s">
        <v>727</v>
      </c>
      <c r="B8009" s="23" t="s">
        <v>582</v>
      </c>
      <c r="C8009" s="23" t="s">
        <v>13</v>
      </c>
      <c r="D8009" s="24" t="e">
        <f>VLOOKUP(A8009,Vystup20160620!$C:$C,1,FALSE)</f>
        <v>#N/A</v>
      </c>
      <c r="E8009" s="10" t="str">
        <f>VLOOKUP(A8009,pomocne!$A:$C,3,FALSE)</f>
        <v>Pedagog nebo ředitel</v>
      </c>
    </row>
    <row r="8010" spans="1:5" s="24" customFormat="1" x14ac:dyDescent="0.25">
      <c r="A8010" s="23" t="s">
        <v>727</v>
      </c>
      <c r="B8010" s="23" t="s">
        <v>583</v>
      </c>
      <c r="C8010" s="23" t="s">
        <v>13</v>
      </c>
      <c r="D8010" s="24" t="e">
        <f>VLOOKUP(A8010,Vystup20160620!$C:$C,1,FALSE)</f>
        <v>#N/A</v>
      </c>
      <c r="E8010" s="10" t="str">
        <f>VLOOKUP(A8010,pomocne!$A:$C,3,FALSE)</f>
        <v>Pedagog nebo ředitel</v>
      </c>
    </row>
    <row r="8011" spans="1:5" s="24" customFormat="1" ht="30" x14ac:dyDescent="0.25">
      <c r="A8011" s="23" t="s">
        <v>727</v>
      </c>
      <c r="B8011" s="23" t="s">
        <v>585</v>
      </c>
      <c r="C8011" s="23" t="s">
        <v>18</v>
      </c>
      <c r="D8011" s="24" t="e">
        <f>VLOOKUP(A8011,Vystup20160620!$C:$C,1,FALSE)</f>
        <v>#N/A</v>
      </c>
      <c r="E8011" s="10" t="str">
        <f>VLOOKUP(A8011,pomocne!$A:$C,3,FALSE)</f>
        <v>Pedagog nebo ředitel</v>
      </c>
    </row>
    <row r="8012" spans="1:5" s="24" customFormat="1" ht="30" x14ac:dyDescent="0.25">
      <c r="A8012" s="23" t="s">
        <v>727</v>
      </c>
      <c r="B8012" s="23" t="s">
        <v>586</v>
      </c>
      <c r="C8012" s="23" t="s">
        <v>18</v>
      </c>
      <c r="D8012" s="24" t="e">
        <f>VLOOKUP(A8012,Vystup20160620!$C:$C,1,FALSE)</f>
        <v>#N/A</v>
      </c>
      <c r="E8012" s="10" t="str">
        <f>VLOOKUP(A8012,pomocne!$A:$C,3,FALSE)</f>
        <v>Pedagog nebo ředitel</v>
      </c>
    </row>
    <row r="8013" spans="1:5" s="24" customFormat="1" x14ac:dyDescent="0.25">
      <c r="A8013" s="23" t="s">
        <v>727</v>
      </c>
      <c r="B8013" s="23" t="s">
        <v>613</v>
      </c>
      <c r="C8013" s="23" t="s">
        <v>13</v>
      </c>
      <c r="D8013" s="24" t="e">
        <f>VLOOKUP(A8013,Vystup20160620!$C:$C,1,FALSE)</f>
        <v>#N/A</v>
      </c>
      <c r="E8013" s="10" t="str">
        <f>VLOOKUP(A8013,pomocne!$A:$C,3,FALSE)</f>
        <v>Pedagog nebo ředitel</v>
      </c>
    </row>
    <row r="8014" spans="1:5" s="24" customFormat="1" x14ac:dyDescent="0.25">
      <c r="A8014" s="23" t="s">
        <v>727</v>
      </c>
      <c r="B8014" s="23" t="s">
        <v>614</v>
      </c>
      <c r="C8014" s="23" t="s">
        <v>13</v>
      </c>
      <c r="D8014" s="24" t="e">
        <f>VLOOKUP(A8014,Vystup20160620!$C:$C,1,FALSE)</f>
        <v>#N/A</v>
      </c>
      <c r="E8014" s="10" t="str">
        <f>VLOOKUP(A8014,pomocne!$A:$C,3,FALSE)</f>
        <v>Pedagog nebo ředitel</v>
      </c>
    </row>
    <row r="8015" spans="1:5" s="24" customFormat="1" ht="30" x14ac:dyDescent="0.25">
      <c r="A8015" s="23" t="s">
        <v>727</v>
      </c>
      <c r="B8015" s="23" t="s">
        <v>615</v>
      </c>
      <c r="C8015" s="23" t="s">
        <v>13</v>
      </c>
      <c r="D8015" s="24" t="e">
        <f>VLOOKUP(A8015,Vystup20160620!$C:$C,1,FALSE)</f>
        <v>#N/A</v>
      </c>
      <c r="E8015" s="10" t="str">
        <f>VLOOKUP(A8015,pomocne!$A:$C,3,FALSE)</f>
        <v>Pedagog nebo ředitel</v>
      </c>
    </row>
    <row r="8016" spans="1:5" s="24" customFormat="1" x14ac:dyDescent="0.25">
      <c r="A8016" s="23" t="s">
        <v>727</v>
      </c>
      <c r="B8016" s="23" t="s">
        <v>616</v>
      </c>
      <c r="C8016" s="23" t="s">
        <v>13</v>
      </c>
      <c r="D8016" s="24" t="e">
        <f>VLOOKUP(A8016,Vystup20160620!$C:$C,1,FALSE)</f>
        <v>#N/A</v>
      </c>
      <c r="E8016" s="10" t="str">
        <f>VLOOKUP(A8016,pomocne!$A:$C,3,FALSE)</f>
        <v>Pedagog nebo ředitel</v>
      </c>
    </row>
    <row r="8017" spans="1:5" s="24" customFormat="1" ht="30" x14ac:dyDescent="0.25">
      <c r="A8017" s="23" t="s">
        <v>727</v>
      </c>
      <c r="B8017" s="23" t="s">
        <v>587</v>
      </c>
      <c r="C8017" s="23" t="s">
        <v>18</v>
      </c>
      <c r="D8017" s="24" t="e">
        <f>VLOOKUP(A8017,Vystup20160620!$C:$C,1,FALSE)</f>
        <v>#N/A</v>
      </c>
      <c r="E8017" s="10" t="str">
        <f>VLOOKUP(A8017,pomocne!$A:$C,3,FALSE)</f>
        <v>Pedagog nebo ředitel</v>
      </c>
    </row>
    <row r="8018" spans="1:5" s="24" customFormat="1" ht="30" x14ac:dyDescent="0.25">
      <c r="A8018" s="23" t="s">
        <v>727</v>
      </c>
      <c r="B8018" s="23" t="s">
        <v>588</v>
      </c>
      <c r="C8018" s="23" t="s">
        <v>13</v>
      </c>
      <c r="D8018" s="24" t="e">
        <f>VLOOKUP(A8018,Vystup20160620!$C:$C,1,FALSE)</f>
        <v>#N/A</v>
      </c>
      <c r="E8018" s="10" t="str">
        <f>VLOOKUP(A8018,pomocne!$A:$C,3,FALSE)</f>
        <v>Pedagog nebo ředitel</v>
      </c>
    </row>
    <row r="8019" spans="1:5" s="24" customFormat="1" x14ac:dyDescent="0.25">
      <c r="A8019" s="23" t="s">
        <v>727</v>
      </c>
      <c r="B8019" s="23" t="s">
        <v>589</v>
      </c>
      <c r="C8019" s="23" t="s">
        <v>13</v>
      </c>
      <c r="D8019" s="24" t="e">
        <f>VLOOKUP(A8019,Vystup20160620!$C:$C,1,FALSE)</f>
        <v>#N/A</v>
      </c>
      <c r="E8019" s="10" t="str">
        <f>VLOOKUP(A8019,pomocne!$A:$C,3,FALSE)</f>
        <v>Pedagog nebo ředitel</v>
      </c>
    </row>
    <row r="8020" spans="1:5" s="24" customFormat="1" ht="30" x14ac:dyDescent="0.25">
      <c r="A8020" s="23" t="s">
        <v>727</v>
      </c>
      <c r="B8020" s="23" t="s">
        <v>617</v>
      </c>
      <c r="C8020" s="23" t="s">
        <v>13</v>
      </c>
      <c r="D8020" s="24" t="e">
        <f>VLOOKUP(A8020,Vystup20160620!$C:$C,1,FALSE)</f>
        <v>#N/A</v>
      </c>
      <c r="E8020" s="10" t="str">
        <f>VLOOKUP(A8020,pomocne!$A:$C,3,FALSE)</f>
        <v>Pedagog nebo ředitel</v>
      </c>
    </row>
    <row r="8021" spans="1:5" s="24" customFormat="1" x14ac:dyDescent="0.25">
      <c r="A8021" s="23" t="s">
        <v>727</v>
      </c>
      <c r="B8021" s="23" t="s">
        <v>66</v>
      </c>
      <c r="C8021" s="23" t="s">
        <v>18</v>
      </c>
      <c r="D8021" s="24" t="e">
        <f>VLOOKUP(A8021,Vystup20160620!$C:$C,1,FALSE)</f>
        <v>#N/A</v>
      </c>
      <c r="E8021" s="10" t="str">
        <f>VLOOKUP(A8021,pomocne!$A:$C,3,FALSE)</f>
        <v>Pedagog nebo ředitel</v>
      </c>
    </row>
    <row r="8022" spans="1:5" s="24" customFormat="1" x14ac:dyDescent="0.25">
      <c r="A8022" s="23" t="s">
        <v>727</v>
      </c>
      <c r="B8022" s="23" t="s">
        <v>67</v>
      </c>
      <c r="C8022" s="23" t="s">
        <v>18</v>
      </c>
      <c r="D8022" s="24" t="e">
        <f>VLOOKUP(A8022,Vystup20160620!$C:$C,1,FALSE)</f>
        <v>#N/A</v>
      </c>
      <c r="E8022" s="10" t="str">
        <f>VLOOKUP(A8022,pomocne!$A:$C,3,FALSE)</f>
        <v>Pedagog nebo ředitel</v>
      </c>
    </row>
    <row r="8023" spans="1:5" s="24" customFormat="1" x14ac:dyDescent="0.25">
      <c r="A8023" s="23" t="s">
        <v>727</v>
      </c>
      <c r="B8023" s="23" t="s">
        <v>69</v>
      </c>
      <c r="C8023" s="23" t="s">
        <v>13</v>
      </c>
      <c r="D8023" s="24" t="e">
        <f>VLOOKUP(A8023,Vystup20160620!$C:$C,1,FALSE)</f>
        <v>#N/A</v>
      </c>
      <c r="E8023" s="10" t="str">
        <f>VLOOKUP(A8023,pomocne!$A:$C,3,FALSE)</f>
        <v>Pedagog nebo ředitel</v>
      </c>
    </row>
    <row r="8024" spans="1:5" s="24" customFormat="1" x14ac:dyDescent="0.25">
      <c r="A8024" s="23" t="s">
        <v>727</v>
      </c>
      <c r="B8024" s="23" t="s">
        <v>105</v>
      </c>
      <c r="C8024" s="23" t="s">
        <v>13</v>
      </c>
      <c r="D8024" s="24" t="e">
        <f>VLOOKUP(A8024,Vystup20160620!$C:$C,1,FALSE)</f>
        <v>#N/A</v>
      </c>
      <c r="E8024" s="10" t="str">
        <f>VLOOKUP(A8024,pomocne!$A:$C,3,FALSE)</f>
        <v>Pedagog nebo ředitel</v>
      </c>
    </row>
    <row r="8025" spans="1:5" s="24" customFormat="1" x14ac:dyDescent="0.25">
      <c r="A8025" s="23" t="s">
        <v>727</v>
      </c>
      <c r="B8025" s="23" t="s">
        <v>618</v>
      </c>
      <c r="C8025" s="23" t="s">
        <v>13</v>
      </c>
      <c r="D8025" s="24" t="e">
        <f>VLOOKUP(A8025,Vystup20160620!$C:$C,1,FALSE)</f>
        <v>#N/A</v>
      </c>
      <c r="E8025" s="10" t="str">
        <f>VLOOKUP(A8025,pomocne!$A:$C,3,FALSE)</f>
        <v>Pedagog nebo ředitel</v>
      </c>
    </row>
    <row r="8026" spans="1:5" s="24" customFormat="1" x14ac:dyDescent="0.25">
      <c r="A8026" s="23" t="s">
        <v>727</v>
      </c>
      <c r="B8026" s="23" t="s">
        <v>619</v>
      </c>
      <c r="C8026" s="23" t="s">
        <v>13</v>
      </c>
      <c r="D8026" s="24" t="e">
        <f>VLOOKUP(A8026,Vystup20160620!$C:$C,1,FALSE)</f>
        <v>#N/A</v>
      </c>
      <c r="E8026" s="10" t="str">
        <f>VLOOKUP(A8026,pomocne!$A:$C,3,FALSE)</f>
        <v>Pedagog nebo ředitel</v>
      </c>
    </row>
    <row r="8027" spans="1:5" s="24" customFormat="1" x14ac:dyDescent="0.25">
      <c r="A8027" s="23" t="s">
        <v>727</v>
      </c>
      <c r="B8027" s="23" t="s">
        <v>70</v>
      </c>
      <c r="C8027" s="23" t="s">
        <v>13</v>
      </c>
      <c r="D8027" s="24" t="e">
        <f>VLOOKUP(A8027,Vystup20160620!$C:$C,1,FALSE)</f>
        <v>#N/A</v>
      </c>
      <c r="E8027" s="10" t="str">
        <f>VLOOKUP(A8027,pomocne!$A:$C,3,FALSE)</f>
        <v>Pedagog nebo ředitel</v>
      </c>
    </row>
    <row r="8028" spans="1:5" s="24" customFormat="1" x14ac:dyDescent="0.25">
      <c r="A8028" s="23" t="s">
        <v>727</v>
      </c>
      <c r="B8028" s="23" t="s">
        <v>129</v>
      </c>
      <c r="C8028" s="23" t="s">
        <v>13</v>
      </c>
      <c r="D8028" s="24" t="e">
        <f>VLOOKUP(A8028,Vystup20160620!$C:$C,1,FALSE)</f>
        <v>#N/A</v>
      </c>
      <c r="E8028" s="10" t="str">
        <f>VLOOKUP(A8028,pomocne!$A:$C,3,FALSE)</f>
        <v>Pedagog nebo ředitel</v>
      </c>
    </row>
    <row r="8029" spans="1:5" s="24" customFormat="1" x14ac:dyDescent="0.25">
      <c r="A8029" s="23" t="s">
        <v>727</v>
      </c>
      <c r="B8029" s="23" t="s">
        <v>590</v>
      </c>
      <c r="C8029" s="23" t="s">
        <v>13</v>
      </c>
      <c r="D8029" s="24" t="e">
        <f>VLOOKUP(A8029,Vystup20160620!$C:$C,1,FALSE)</f>
        <v>#N/A</v>
      </c>
      <c r="E8029" s="10" t="str">
        <f>VLOOKUP(A8029,pomocne!$A:$C,3,FALSE)</f>
        <v>Pedagog nebo ředitel</v>
      </c>
    </row>
    <row r="8030" spans="1:5" s="24" customFormat="1" x14ac:dyDescent="0.25">
      <c r="A8030" s="23" t="s">
        <v>727</v>
      </c>
      <c r="B8030" s="23" t="s">
        <v>620</v>
      </c>
      <c r="C8030" s="23" t="s">
        <v>13</v>
      </c>
      <c r="D8030" s="24" t="e">
        <f>VLOOKUP(A8030,Vystup20160620!$C:$C,1,FALSE)</f>
        <v>#N/A</v>
      </c>
      <c r="E8030" s="10" t="str">
        <f>VLOOKUP(A8030,pomocne!$A:$C,3,FALSE)</f>
        <v>Pedagog nebo ředitel</v>
      </c>
    </row>
    <row r="8031" spans="1:5" s="24" customFormat="1" x14ac:dyDescent="0.25">
      <c r="A8031" s="23" t="s">
        <v>727</v>
      </c>
      <c r="B8031" s="23" t="s">
        <v>73</v>
      </c>
      <c r="C8031" s="23" t="s">
        <v>13</v>
      </c>
      <c r="D8031" s="24" t="e">
        <f>VLOOKUP(A8031,Vystup20160620!$C:$C,1,FALSE)</f>
        <v>#N/A</v>
      </c>
      <c r="E8031" s="10" t="str">
        <f>VLOOKUP(A8031,pomocne!$A:$C,3,FALSE)</f>
        <v>Pedagog nebo ředitel</v>
      </c>
    </row>
    <row r="8032" spans="1:5" s="24" customFormat="1" x14ac:dyDescent="0.25">
      <c r="A8032" s="23" t="s">
        <v>727</v>
      </c>
      <c r="B8032" s="23" t="s">
        <v>591</v>
      </c>
      <c r="C8032" s="23" t="s">
        <v>13</v>
      </c>
      <c r="D8032" s="24" t="e">
        <f>VLOOKUP(A8032,Vystup20160620!$C:$C,1,FALSE)</f>
        <v>#N/A</v>
      </c>
      <c r="E8032" s="10" t="str">
        <f>VLOOKUP(A8032,pomocne!$A:$C,3,FALSE)</f>
        <v>Pedagog nebo ředitel</v>
      </c>
    </row>
    <row r="8033" spans="1:5" s="24" customFormat="1" x14ac:dyDescent="0.25">
      <c r="A8033" s="23" t="s">
        <v>727</v>
      </c>
      <c r="B8033" s="23" t="s">
        <v>75</v>
      </c>
      <c r="C8033" s="23" t="s">
        <v>18</v>
      </c>
      <c r="D8033" s="24" t="e">
        <f>VLOOKUP(A8033,Vystup20160620!$C:$C,1,FALSE)</f>
        <v>#N/A</v>
      </c>
      <c r="E8033" s="10" t="str">
        <f>VLOOKUP(A8033,pomocne!$A:$C,3,FALSE)</f>
        <v>Pedagog nebo ředitel</v>
      </c>
    </row>
    <row r="8034" spans="1:5" s="24" customFormat="1" ht="30" x14ac:dyDescent="0.25">
      <c r="A8034" s="23" t="s">
        <v>727</v>
      </c>
      <c r="B8034" s="23" t="s">
        <v>592</v>
      </c>
      <c r="C8034" s="23" t="s">
        <v>13</v>
      </c>
      <c r="D8034" s="24" t="e">
        <f>VLOOKUP(A8034,Vystup20160620!$C:$C,1,FALSE)</f>
        <v>#N/A</v>
      </c>
      <c r="E8034" s="10" t="str">
        <f>VLOOKUP(A8034,pomocne!$A:$C,3,FALSE)</f>
        <v>Pedagog nebo ředitel</v>
      </c>
    </row>
    <row r="8035" spans="1:5" s="24" customFormat="1" x14ac:dyDescent="0.25">
      <c r="A8035" s="23" t="s">
        <v>727</v>
      </c>
      <c r="B8035" s="23" t="s">
        <v>593</v>
      </c>
      <c r="C8035" s="23" t="s">
        <v>13</v>
      </c>
      <c r="D8035" s="24" t="e">
        <f>VLOOKUP(A8035,Vystup20160620!$C:$C,1,FALSE)</f>
        <v>#N/A</v>
      </c>
      <c r="E8035" s="10" t="str">
        <f>VLOOKUP(A8035,pomocne!$A:$C,3,FALSE)</f>
        <v>Pedagog nebo ředitel</v>
      </c>
    </row>
    <row r="8036" spans="1:5" s="24" customFormat="1" x14ac:dyDescent="0.25">
      <c r="A8036" s="23" t="s">
        <v>727</v>
      </c>
      <c r="B8036" s="23" t="s">
        <v>622</v>
      </c>
      <c r="C8036" s="23" t="s">
        <v>18</v>
      </c>
      <c r="D8036" s="24" t="e">
        <f>VLOOKUP(A8036,Vystup20160620!$C:$C,1,FALSE)</f>
        <v>#N/A</v>
      </c>
      <c r="E8036" s="10" t="str">
        <f>VLOOKUP(A8036,pomocne!$A:$C,3,FALSE)</f>
        <v>Pedagog nebo ředitel</v>
      </c>
    </row>
    <row r="8037" spans="1:5" s="24" customFormat="1" ht="30" x14ac:dyDescent="0.25">
      <c r="A8037" s="23" t="s">
        <v>727</v>
      </c>
      <c r="B8037" s="23" t="s">
        <v>623</v>
      </c>
      <c r="C8037" s="23" t="s">
        <v>18</v>
      </c>
      <c r="D8037" s="24" t="e">
        <f>VLOOKUP(A8037,Vystup20160620!$C:$C,1,FALSE)</f>
        <v>#N/A</v>
      </c>
      <c r="E8037" s="10" t="str">
        <f>VLOOKUP(A8037,pomocne!$A:$C,3,FALSE)</f>
        <v>Pedagog nebo ředitel</v>
      </c>
    </row>
    <row r="8038" spans="1:5" s="24" customFormat="1" x14ac:dyDescent="0.25">
      <c r="A8038" s="23" t="s">
        <v>727</v>
      </c>
      <c r="B8038" s="23" t="s">
        <v>76</v>
      </c>
      <c r="C8038" s="23" t="s">
        <v>18</v>
      </c>
      <c r="D8038" s="24" t="e">
        <f>VLOOKUP(A8038,Vystup20160620!$C:$C,1,FALSE)</f>
        <v>#N/A</v>
      </c>
      <c r="E8038" s="10" t="str">
        <f>VLOOKUP(A8038,pomocne!$A:$C,3,FALSE)</f>
        <v>Pedagog nebo ředitel</v>
      </c>
    </row>
    <row r="8039" spans="1:5" s="24" customFormat="1" ht="30" x14ac:dyDescent="0.25">
      <c r="A8039" s="23" t="s">
        <v>727</v>
      </c>
      <c r="B8039" s="23" t="s">
        <v>77</v>
      </c>
      <c r="C8039" s="23" t="s">
        <v>13</v>
      </c>
      <c r="D8039" s="24" t="e">
        <f>VLOOKUP(A8039,Vystup20160620!$C:$C,1,FALSE)</f>
        <v>#N/A</v>
      </c>
      <c r="E8039" s="10" t="str">
        <f>VLOOKUP(A8039,pomocne!$A:$C,3,FALSE)</f>
        <v>Pedagog nebo ředitel</v>
      </c>
    </row>
    <row r="8040" spans="1:5" s="24" customFormat="1" x14ac:dyDescent="0.25">
      <c r="A8040" s="23" t="s">
        <v>727</v>
      </c>
      <c r="B8040" s="23" t="s">
        <v>594</v>
      </c>
      <c r="C8040" s="23" t="s">
        <v>13</v>
      </c>
      <c r="D8040" s="24" t="e">
        <f>VLOOKUP(A8040,Vystup20160620!$C:$C,1,FALSE)</f>
        <v>#N/A</v>
      </c>
      <c r="E8040" s="10" t="str">
        <f>VLOOKUP(A8040,pomocne!$A:$C,3,FALSE)</f>
        <v>Pedagog nebo ředitel</v>
      </c>
    </row>
    <row r="8041" spans="1:5" s="24" customFormat="1" x14ac:dyDescent="0.25">
      <c r="A8041" s="23" t="s">
        <v>727</v>
      </c>
      <c r="B8041" s="23" t="s">
        <v>595</v>
      </c>
      <c r="C8041" s="23" t="s">
        <v>13</v>
      </c>
      <c r="D8041" s="24" t="e">
        <f>VLOOKUP(A8041,Vystup20160620!$C:$C,1,FALSE)</f>
        <v>#N/A</v>
      </c>
      <c r="E8041" s="10" t="str">
        <f>VLOOKUP(A8041,pomocne!$A:$C,3,FALSE)</f>
        <v>Pedagog nebo ředitel</v>
      </c>
    </row>
    <row r="8042" spans="1:5" s="24" customFormat="1" x14ac:dyDescent="0.25">
      <c r="A8042" s="23" t="s">
        <v>727</v>
      </c>
      <c r="B8042" s="23" t="s">
        <v>82</v>
      </c>
      <c r="C8042" s="23" t="s">
        <v>13</v>
      </c>
      <c r="D8042" s="24" t="e">
        <f>VLOOKUP(A8042,Vystup20160620!$C:$C,1,FALSE)</f>
        <v>#N/A</v>
      </c>
      <c r="E8042" s="10" t="str">
        <f>VLOOKUP(A8042,pomocne!$A:$C,3,FALSE)</f>
        <v>Pedagog nebo ředitel</v>
      </c>
    </row>
    <row r="8043" spans="1:5" s="24" customFormat="1" x14ac:dyDescent="0.25">
      <c r="A8043" s="23" t="s">
        <v>727</v>
      </c>
      <c r="B8043" s="23" t="s">
        <v>596</v>
      </c>
      <c r="C8043" s="23" t="s">
        <v>13</v>
      </c>
      <c r="D8043" s="24" t="e">
        <f>VLOOKUP(A8043,Vystup20160620!$C:$C,1,FALSE)</f>
        <v>#N/A</v>
      </c>
      <c r="E8043" s="10" t="str">
        <f>VLOOKUP(A8043,pomocne!$A:$C,3,FALSE)</f>
        <v>Pedagog nebo ředitel</v>
      </c>
    </row>
    <row r="8044" spans="1:5" s="24" customFormat="1" x14ac:dyDescent="0.25">
      <c r="A8044" s="23" t="s">
        <v>727</v>
      </c>
      <c r="B8044" s="23" t="s">
        <v>84</v>
      </c>
      <c r="C8044" s="23" t="s">
        <v>13</v>
      </c>
      <c r="D8044" s="24" t="e">
        <f>VLOOKUP(A8044,Vystup20160620!$C:$C,1,FALSE)</f>
        <v>#N/A</v>
      </c>
      <c r="E8044" s="10" t="str">
        <f>VLOOKUP(A8044,pomocne!$A:$C,3,FALSE)</f>
        <v>Pedagog nebo ředitel</v>
      </c>
    </row>
    <row r="8045" spans="1:5" s="24" customFormat="1" x14ac:dyDescent="0.25">
      <c r="A8045" s="23" t="s">
        <v>727</v>
      </c>
      <c r="B8045" s="23" t="s">
        <v>597</v>
      </c>
      <c r="C8045" s="23" t="s">
        <v>13</v>
      </c>
      <c r="D8045" s="24" t="e">
        <f>VLOOKUP(A8045,Vystup20160620!$C:$C,1,FALSE)</f>
        <v>#N/A</v>
      </c>
      <c r="E8045" s="10" t="str">
        <f>VLOOKUP(A8045,pomocne!$A:$C,3,FALSE)</f>
        <v>Pedagog nebo ředitel</v>
      </c>
    </row>
    <row r="8046" spans="1:5" s="24" customFormat="1" x14ac:dyDescent="0.25">
      <c r="A8046" s="23" t="s">
        <v>727</v>
      </c>
      <c r="B8046" s="23" t="s">
        <v>598</v>
      </c>
      <c r="C8046" s="23" t="s">
        <v>13</v>
      </c>
      <c r="D8046" s="24" t="e">
        <f>VLOOKUP(A8046,Vystup20160620!$C:$C,1,FALSE)</f>
        <v>#N/A</v>
      </c>
      <c r="E8046" s="10" t="str">
        <f>VLOOKUP(A8046,pomocne!$A:$C,3,FALSE)</f>
        <v>Pedagog nebo ředitel</v>
      </c>
    </row>
    <row r="8047" spans="1:5" s="24" customFormat="1" ht="30" x14ac:dyDescent="0.25">
      <c r="A8047" s="23" t="s">
        <v>727</v>
      </c>
      <c r="B8047" s="23" t="s">
        <v>87</v>
      </c>
      <c r="C8047" s="23" t="s">
        <v>13</v>
      </c>
      <c r="D8047" s="24" t="e">
        <f>VLOOKUP(A8047,Vystup20160620!$C:$C,1,FALSE)</f>
        <v>#N/A</v>
      </c>
      <c r="E8047" s="10" t="str">
        <f>VLOOKUP(A8047,pomocne!$A:$C,3,FALSE)</f>
        <v>Pedagog nebo ředitel</v>
      </c>
    </row>
    <row r="8048" spans="1:5" s="24" customFormat="1" ht="30" x14ac:dyDescent="0.25">
      <c r="A8048" s="23" t="s">
        <v>727</v>
      </c>
      <c r="B8048" s="23" t="s">
        <v>88</v>
      </c>
      <c r="C8048" s="23" t="s">
        <v>18</v>
      </c>
      <c r="D8048" s="24" t="e">
        <f>VLOOKUP(A8048,Vystup20160620!$C:$C,1,FALSE)</f>
        <v>#N/A</v>
      </c>
      <c r="E8048" s="10" t="str">
        <f>VLOOKUP(A8048,pomocne!$A:$C,3,FALSE)</f>
        <v>Pedagog nebo ředitel</v>
      </c>
    </row>
    <row r="8049" spans="1:5" s="24" customFormat="1" ht="30" x14ac:dyDescent="0.25">
      <c r="A8049" s="23" t="s">
        <v>727</v>
      </c>
      <c r="B8049" s="23" t="s">
        <v>737</v>
      </c>
      <c r="C8049" s="23" t="s">
        <v>728</v>
      </c>
      <c r="D8049" s="24" t="e">
        <f>VLOOKUP(A8049,Vystup20160620!$C:$C,1,FALSE)</f>
        <v>#N/A</v>
      </c>
      <c r="E8049" s="10" t="str">
        <f>VLOOKUP(A8049,pomocne!$A:$C,3,FALSE)</f>
        <v>Pedagog nebo ředitel</v>
      </c>
    </row>
    <row r="8050" spans="1:5" s="24" customFormat="1" hidden="1" x14ac:dyDescent="0.25">
      <c r="A8050" s="23" t="s">
        <v>235</v>
      </c>
      <c r="B8050" s="23" t="s">
        <v>511</v>
      </c>
      <c r="C8050" s="23" t="s">
        <v>135</v>
      </c>
      <c r="D8050" s="24" t="str">
        <f>VLOOKUP(A8050,Vystup20160620!$C:$C,1,FALSE)</f>
        <v>yyyujf</v>
      </c>
      <c r="E8050" s="10" t="str">
        <f>VLOOKUP(A8050,pomocne!$A:$C,3,FALSE)</f>
        <v>Rodič</v>
      </c>
    </row>
    <row r="8051" spans="1:5" s="24" customFormat="1" hidden="1" x14ac:dyDescent="0.25">
      <c r="A8051" s="23" t="s">
        <v>235</v>
      </c>
      <c r="B8051" s="23" t="s">
        <v>512</v>
      </c>
      <c r="C8051" s="23" t="s">
        <v>13</v>
      </c>
      <c r="D8051" s="24" t="str">
        <f>VLOOKUP(A8051,Vystup20160620!$C:$C,1,FALSE)</f>
        <v>yyyujf</v>
      </c>
      <c r="E8051" s="10" t="str">
        <f>VLOOKUP(A8051,pomocne!$A:$C,3,FALSE)</f>
        <v>Rodič</v>
      </c>
    </row>
    <row r="8052" spans="1:5" s="24" customFormat="1" hidden="1" x14ac:dyDescent="0.25">
      <c r="A8052" s="23" t="s">
        <v>235</v>
      </c>
      <c r="B8052" s="23" t="s">
        <v>513</v>
      </c>
      <c r="C8052" s="23" t="s">
        <v>18</v>
      </c>
      <c r="D8052" s="24" t="str">
        <f>VLOOKUP(A8052,Vystup20160620!$C:$C,1,FALSE)</f>
        <v>yyyujf</v>
      </c>
      <c r="E8052" s="10" t="str">
        <f>VLOOKUP(A8052,pomocne!$A:$C,3,FALSE)</f>
        <v>Rodič</v>
      </c>
    </row>
    <row r="8053" spans="1:5" s="24" customFormat="1" hidden="1" x14ac:dyDescent="0.25">
      <c r="A8053" s="23" t="s">
        <v>235</v>
      </c>
      <c r="B8053" s="23" t="s">
        <v>514</v>
      </c>
      <c r="C8053" s="23" t="s">
        <v>13</v>
      </c>
      <c r="D8053" s="24" t="str">
        <f>VLOOKUP(A8053,Vystup20160620!$C:$C,1,FALSE)</f>
        <v>yyyujf</v>
      </c>
      <c r="E8053" s="10" t="str">
        <f>VLOOKUP(A8053,pomocne!$A:$C,3,FALSE)</f>
        <v>Rodič</v>
      </c>
    </row>
    <row r="8054" spans="1:5" s="24" customFormat="1" hidden="1" x14ac:dyDescent="0.25">
      <c r="A8054" s="23" t="s">
        <v>235</v>
      </c>
      <c r="B8054" s="23" t="s">
        <v>515</v>
      </c>
      <c r="C8054" s="23" t="s">
        <v>13</v>
      </c>
      <c r="D8054" s="24" t="str">
        <f>VLOOKUP(A8054,Vystup20160620!$C:$C,1,FALSE)</f>
        <v>yyyujf</v>
      </c>
      <c r="E8054" s="10" t="str">
        <f>VLOOKUP(A8054,pomocne!$A:$C,3,FALSE)</f>
        <v>Rodič</v>
      </c>
    </row>
    <row r="8055" spans="1:5" s="24" customFormat="1" hidden="1" x14ac:dyDescent="0.25">
      <c r="A8055" s="23" t="s">
        <v>235</v>
      </c>
      <c r="B8055" s="23" t="s">
        <v>735</v>
      </c>
      <c r="C8055" s="23" t="s">
        <v>13</v>
      </c>
      <c r="D8055" s="24" t="str">
        <f>VLOOKUP(A8055,Vystup20160620!$C:$C,1,FALSE)</f>
        <v>yyyujf</v>
      </c>
      <c r="E8055" s="10" t="str">
        <f>VLOOKUP(A8055,pomocne!$A:$C,3,FALSE)</f>
        <v>Rodič</v>
      </c>
    </row>
    <row r="8056" spans="1:5" s="24" customFormat="1" hidden="1" x14ac:dyDescent="0.25">
      <c r="A8056" s="23" t="s">
        <v>235</v>
      </c>
      <c r="B8056" s="23" t="s">
        <v>517</v>
      </c>
      <c r="C8056" s="23" t="s">
        <v>13</v>
      </c>
      <c r="D8056" s="24" t="str">
        <f>VLOOKUP(A8056,Vystup20160620!$C:$C,1,FALSE)</f>
        <v>yyyujf</v>
      </c>
      <c r="E8056" s="10" t="str">
        <f>VLOOKUP(A8056,pomocne!$A:$C,3,FALSE)</f>
        <v>Rodič</v>
      </c>
    </row>
    <row r="8057" spans="1:5" s="24" customFormat="1" hidden="1" x14ac:dyDescent="0.25">
      <c r="A8057" s="23" t="s">
        <v>235</v>
      </c>
      <c r="B8057" s="23" t="s">
        <v>736</v>
      </c>
      <c r="C8057" s="23" t="s">
        <v>13</v>
      </c>
      <c r="D8057" s="24" t="str">
        <f>VLOOKUP(A8057,Vystup20160620!$C:$C,1,FALSE)</f>
        <v>yyyujf</v>
      </c>
      <c r="E8057" s="10" t="str">
        <f>VLOOKUP(A8057,pomocne!$A:$C,3,FALSE)</f>
        <v>Rodič</v>
      </c>
    </row>
    <row r="8058" spans="1:5" s="24" customFormat="1" hidden="1" x14ac:dyDescent="0.25">
      <c r="A8058" s="23" t="s">
        <v>235</v>
      </c>
      <c r="B8058" s="23" t="s">
        <v>519</v>
      </c>
      <c r="C8058" s="23" t="s">
        <v>18</v>
      </c>
      <c r="D8058" s="24" t="str">
        <f>VLOOKUP(A8058,Vystup20160620!$C:$C,1,FALSE)</f>
        <v>yyyujf</v>
      </c>
      <c r="E8058" s="10" t="str">
        <f>VLOOKUP(A8058,pomocne!$A:$C,3,FALSE)</f>
        <v>Rodič</v>
      </c>
    </row>
    <row r="8059" spans="1:5" s="24" customFormat="1" hidden="1" x14ac:dyDescent="0.25">
      <c r="A8059" s="23" t="s">
        <v>235</v>
      </c>
      <c r="B8059" s="23" t="s">
        <v>520</v>
      </c>
      <c r="C8059" s="23" t="s">
        <v>18</v>
      </c>
      <c r="D8059" s="24" t="str">
        <f>VLOOKUP(A8059,Vystup20160620!$C:$C,1,FALSE)</f>
        <v>yyyujf</v>
      </c>
      <c r="E8059" s="10" t="str">
        <f>VLOOKUP(A8059,pomocne!$A:$C,3,FALSE)</f>
        <v>Rodič</v>
      </c>
    </row>
    <row r="8060" spans="1:5" s="24" customFormat="1" hidden="1" x14ac:dyDescent="0.25">
      <c r="A8060" s="23" t="s">
        <v>235</v>
      </c>
      <c r="B8060" s="23" t="s">
        <v>521</v>
      </c>
      <c r="C8060" s="23" t="s">
        <v>13</v>
      </c>
      <c r="D8060" s="24" t="str">
        <f>VLOOKUP(A8060,Vystup20160620!$C:$C,1,FALSE)</f>
        <v>yyyujf</v>
      </c>
      <c r="E8060" s="10" t="str">
        <f>VLOOKUP(A8060,pomocne!$A:$C,3,FALSE)</f>
        <v>Rodič</v>
      </c>
    </row>
    <row r="8061" spans="1:5" s="24" customFormat="1" hidden="1" x14ac:dyDescent="0.25">
      <c r="A8061" s="23" t="s">
        <v>235</v>
      </c>
      <c r="B8061" s="23" t="s">
        <v>522</v>
      </c>
      <c r="C8061" s="23" t="s">
        <v>13</v>
      </c>
      <c r="D8061" s="24" t="str">
        <f>VLOOKUP(A8061,Vystup20160620!$C:$C,1,FALSE)</f>
        <v>yyyujf</v>
      </c>
      <c r="E8061" s="10" t="str">
        <f>VLOOKUP(A8061,pomocne!$A:$C,3,FALSE)</f>
        <v>Rodič</v>
      </c>
    </row>
    <row r="8062" spans="1:5" s="24" customFormat="1" ht="30" hidden="1" x14ac:dyDescent="0.25">
      <c r="A8062" s="23" t="s">
        <v>235</v>
      </c>
      <c r="B8062" s="23" t="s">
        <v>19</v>
      </c>
      <c r="C8062" s="23" t="s">
        <v>13</v>
      </c>
      <c r="D8062" s="24" t="str">
        <f>VLOOKUP(A8062,Vystup20160620!$C:$C,1,FALSE)</f>
        <v>yyyujf</v>
      </c>
      <c r="E8062" s="10" t="str">
        <f>VLOOKUP(A8062,pomocne!$A:$C,3,FALSE)</f>
        <v>Rodič</v>
      </c>
    </row>
    <row r="8063" spans="1:5" s="24" customFormat="1" ht="30" hidden="1" x14ac:dyDescent="0.25">
      <c r="A8063" s="23" t="s">
        <v>235</v>
      </c>
      <c r="B8063" s="23" t="s">
        <v>20</v>
      </c>
      <c r="C8063" s="23" t="s">
        <v>13</v>
      </c>
      <c r="D8063" s="24" t="str">
        <f>VLOOKUP(A8063,Vystup20160620!$C:$C,1,FALSE)</f>
        <v>yyyujf</v>
      </c>
      <c r="E8063" s="10" t="str">
        <f>VLOOKUP(A8063,pomocne!$A:$C,3,FALSE)</f>
        <v>Rodič</v>
      </c>
    </row>
    <row r="8064" spans="1:5" s="24" customFormat="1" ht="30" hidden="1" x14ac:dyDescent="0.25">
      <c r="A8064" s="23" t="s">
        <v>235</v>
      </c>
      <c r="B8064" s="23" t="s">
        <v>600</v>
      </c>
      <c r="C8064" s="23" t="s">
        <v>13</v>
      </c>
      <c r="D8064" s="24" t="str">
        <f>VLOOKUP(A8064,Vystup20160620!$C:$C,1,FALSE)</f>
        <v>yyyujf</v>
      </c>
      <c r="E8064" s="10" t="str">
        <f>VLOOKUP(A8064,pomocne!$A:$C,3,FALSE)</f>
        <v>Rodič</v>
      </c>
    </row>
    <row r="8065" spans="1:5" s="24" customFormat="1" ht="30" hidden="1" x14ac:dyDescent="0.25">
      <c r="A8065" s="23" t="s">
        <v>235</v>
      </c>
      <c r="B8065" s="23" t="s">
        <v>601</v>
      </c>
      <c r="C8065" s="23" t="s">
        <v>13</v>
      </c>
      <c r="D8065" s="24" t="str">
        <f>VLOOKUP(A8065,Vystup20160620!$C:$C,1,FALSE)</f>
        <v>yyyujf</v>
      </c>
      <c r="E8065" s="10" t="str">
        <f>VLOOKUP(A8065,pomocne!$A:$C,3,FALSE)</f>
        <v>Rodič</v>
      </c>
    </row>
    <row r="8066" spans="1:5" s="24" customFormat="1" ht="30" hidden="1" x14ac:dyDescent="0.25">
      <c r="A8066" s="23" t="s">
        <v>235</v>
      </c>
      <c r="B8066" s="23" t="s">
        <v>602</v>
      </c>
      <c r="C8066" s="23" t="s">
        <v>13</v>
      </c>
      <c r="D8066" s="24" t="str">
        <f>VLOOKUP(A8066,Vystup20160620!$C:$C,1,FALSE)</f>
        <v>yyyujf</v>
      </c>
      <c r="E8066" s="10" t="str">
        <f>VLOOKUP(A8066,pomocne!$A:$C,3,FALSE)</f>
        <v>Rodič</v>
      </c>
    </row>
    <row r="8067" spans="1:5" s="24" customFormat="1" ht="30" hidden="1" x14ac:dyDescent="0.25">
      <c r="A8067" s="23" t="s">
        <v>235</v>
      </c>
      <c r="B8067" s="23" t="s">
        <v>603</v>
      </c>
      <c r="C8067" s="23" t="s">
        <v>13</v>
      </c>
      <c r="D8067" s="24" t="str">
        <f>VLOOKUP(A8067,Vystup20160620!$C:$C,1,FALSE)</f>
        <v>yyyujf</v>
      </c>
      <c r="E8067" s="10" t="str">
        <f>VLOOKUP(A8067,pomocne!$A:$C,3,FALSE)</f>
        <v>Rodič</v>
      </c>
    </row>
    <row r="8068" spans="1:5" s="24" customFormat="1" ht="30" hidden="1" x14ac:dyDescent="0.25">
      <c r="A8068" s="23" t="s">
        <v>235</v>
      </c>
      <c r="B8068" s="23" t="s">
        <v>604</v>
      </c>
      <c r="C8068" s="23" t="s">
        <v>13</v>
      </c>
      <c r="D8068" s="24" t="str">
        <f>VLOOKUP(A8068,Vystup20160620!$C:$C,1,FALSE)</f>
        <v>yyyujf</v>
      </c>
      <c r="E8068" s="10" t="str">
        <f>VLOOKUP(A8068,pomocne!$A:$C,3,FALSE)</f>
        <v>Rodič</v>
      </c>
    </row>
    <row r="8069" spans="1:5" s="24" customFormat="1" ht="30" hidden="1" x14ac:dyDescent="0.25">
      <c r="A8069" s="23" t="s">
        <v>235</v>
      </c>
      <c r="B8069" s="23" t="s">
        <v>605</v>
      </c>
      <c r="C8069" s="23" t="s">
        <v>13</v>
      </c>
      <c r="D8069" s="24" t="str">
        <f>VLOOKUP(A8069,Vystup20160620!$C:$C,1,FALSE)</f>
        <v>yyyujf</v>
      </c>
      <c r="E8069" s="10" t="str">
        <f>VLOOKUP(A8069,pomocne!$A:$C,3,FALSE)</f>
        <v>Rodič</v>
      </c>
    </row>
    <row r="8070" spans="1:5" s="24" customFormat="1" ht="30" hidden="1" x14ac:dyDescent="0.25">
      <c r="A8070" s="23" t="s">
        <v>235</v>
      </c>
      <c r="B8070" s="23" t="s">
        <v>562</v>
      </c>
      <c r="C8070" s="23" t="s">
        <v>13</v>
      </c>
      <c r="D8070" s="24" t="str">
        <f>VLOOKUP(A8070,Vystup20160620!$C:$C,1,FALSE)</f>
        <v>yyyujf</v>
      </c>
      <c r="E8070" s="10" t="str">
        <f>VLOOKUP(A8070,pomocne!$A:$C,3,FALSE)</f>
        <v>Rodič</v>
      </c>
    </row>
    <row r="8071" spans="1:5" s="24" customFormat="1" ht="30" hidden="1" x14ac:dyDescent="0.25">
      <c r="A8071" s="23" t="s">
        <v>235</v>
      </c>
      <c r="B8071" s="23" t="s">
        <v>563</v>
      </c>
      <c r="C8071" s="23" t="s">
        <v>13</v>
      </c>
      <c r="D8071" s="24" t="str">
        <f>VLOOKUP(A8071,Vystup20160620!$C:$C,1,FALSE)</f>
        <v>yyyujf</v>
      </c>
      <c r="E8071" s="10" t="str">
        <f>VLOOKUP(A8071,pomocne!$A:$C,3,FALSE)</f>
        <v>Rodič</v>
      </c>
    </row>
    <row r="8072" spans="1:5" s="24" customFormat="1" ht="30" hidden="1" x14ac:dyDescent="0.25">
      <c r="A8072" s="23" t="s">
        <v>235</v>
      </c>
      <c r="B8072" s="23" t="s">
        <v>564</v>
      </c>
      <c r="C8072" s="23" t="s">
        <v>13</v>
      </c>
      <c r="D8072" s="24" t="str">
        <f>VLOOKUP(A8072,Vystup20160620!$C:$C,1,FALSE)</f>
        <v>yyyujf</v>
      </c>
      <c r="E8072" s="10" t="str">
        <f>VLOOKUP(A8072,pomocne!$A:$C,3,FALSE)</f>
        <v>Rodič</v>
      </c>
    </row>
    <row r="8073" spans="1:5" s="24" customFormat="1" ht="30" hidden="1" x14ac:dyDescent="0.25">
      <c r="A8073" s="23" t="s">
        <v>235</v>
      </c>
      <c r="B8073" s="23" t="s">
        <v>565</v>
      </c>
      <c r="C8073" s="23" t="s">
        <v>13</v>
      </c>
      <c r="D8073" s="24" t="str">
        <f>VLOOKUP(A8073,Vystup20160620!$C:$C,1,FALSE)</f>
        <v>yyyujf</v>
      </c>
      <c r="E8073" s="10" t="str">
        <f>VLOOKUP(A8073,pomocne!$A:$C,3,FALSE)</f>
        <v>Rodič</v>
      </c>
    </row>
    <row r="8074" spans="1:5" s="24" customFormat="1" ht="30" hidden="1" x14ac:dyDescent="0.25">
      <c r="A8074" s="23" t="s">
        <v>235</v>
      </c>
      <c r="B8074" s="23" t="s">
        <v>566</v>
      </c>
      <c r="C8074" s="23" t="s">
        <v>13</v>
      </c>
      <c r="D8074" s="24" t="str">
        <f>VLOOKUP(A8074,Vystup20160620!$C:$C,1,FALSE)</f>
        <v>yyyujf</v>
      </c>
      <c r="E8074" s="10" t="str">
        <f>VLOOKUP(A8074,pomocne!$A:$C,3,FALSE)</f>
        <v>Rodič</v>
      </c>
    </row>
    <row r="8075" spans="1:5" s="24" customFormat="1" ht="30" hidden="1" x14ac:dyDescent="0.25">
      <c r="A8075" s="23" t="s">
        <v>235</v>
      </c>
      <c r="B8075" s="23" t="s">
        <v>567</v>
      </c>
      <c r="C8075" s="23" t="s">
        <v>13</v>
      </c>
      <c r="D8075" s="24" t="str">
        <f>VLOOKUP(A8075,Vystup20160620!$C:$C,1,FALSE)</f>
        <v>yyyujf</v>
      </c>
      <c r="E8075" s="10" t="str">
        <f>VLOOKUP(A8075,pomocne!$A:$C,3,FALSE)</f>
        <v>Rodič</v>
      </c>
    </row>
    <row r="8076" spans="1:5" s="24" customFormat="1" ht="30" hidden="1" x14ac:dyDescent="0.25">
      <c r="A8076" s="23" t="s">
        <v>235</v>
      </c>
      <c r="B8076" s="23" t="s">
        <v>568</v>
      </c>
      <c r="C8076" s="23" t="s">
        <v>18</v>
      </c>
      <c r="D8076" s="24" t="str">
        <f>VLOOKUP(A8076,Vystup20160620!$C:$C,1,FALSE)</f>
        <v>yyyujf</v>
      </c>
      <c r="E8076" s="10" t="str">
        <f>VLOOKUP(A8076,pomocne!$A:$C,3,FALSE)</f>
        <v>Rodič</v>
      </c>
    </row>
    <row r="8077" spans="1:5" s="24" customFormat="1" ht="30" hidden="1" x14ac:dyDescent="0.25">
      <c r="A8077" s="23" t="s">
        <v>235</v>
      </c>
      <c r="B8077" s="23" t="s">
        <v>569</v>
      </c>
      <c r="C8077" s="23" t="s">
        <v>18</v>
      </c>
      <c r="D8077" s="24" t="str">
        <f>VLOOKUP(A8077,Vystup20160620!$C:$C,1,FALSE)</f>
        <v>yyyujf</v>
      </c>
      <c r="E8077" s="10" t="str">
        <f>VLOOKUP(A8077,pomocne!$A:$C,3,FALSE)</f>
        <v>Rodič</v>
      </c>
    </row>
    <row r="8078" spans="1:5" s="24" customFormat="1" ht="30" hidden="1" x14ac:dyDescent="0.25">
      <c r="A8078" s="23" t="s">
        <v>235</v>
      </c>
      <c r="B8078" s="23" t="s">
        <v>570</v>
      </c>
      <c r="C8078" s="23" t="s">
        <v>18</v>
      </c>
      <c r="D8078" s="24" t="str">
        <f>VLOOKUP(A8078,Vystup20160620!$C:$C,1,FALSE)</f>
        <v>yyyujf</v>
      </c>
      <c r="E8078" s="10" t="str">
        <f>VLOOKUP(A8078,pomocne!$A:$C,3,FALSE)</f>
        <v>Rodič</v>
      </c>
    </row>
    <row r="8079" spans="1:5" s="24" customFormat="1" hidden="1" x14ac:dyDescent="0.25">
      <c r="A8079" s="23" t="s">
        <v>235</v>
      </c>
      <c r="B8079" s="23" t="s">
        <v>30</v>
      </c>
      <c r="C8079" s="23" t="s">
        <v>13</v>
      </c>
      <c r="D8079" s="24" t="str">
        <f>VLOOKUP(A8079,Vystup20160620!$C:$C,1,FALSE)</f>
        <v>yyyujf</v>
      </c>
      <c r="E8079" s="10" t="str">
        <f>VLOOKUP(A8079,pomocne!$A:$C,3,FALSE)</f>
        <v>Rodič</v>
      </c>
    </row>
    <row r="8080" spans="1:5" s="24" customFormat="1" hidden="1" x14ac:dyDescent="0.25">
      <c r="A8080" s="23" t="s">
        <v>235</v>
      </c>
      <c r="B8080" s="23" t="s">
        <v>571</v>
      </c>
      <c r="C8080" s="23" t="s">
        <v>13</v>
      </c>
      <c r="D8080" s="24" t="str">
        <f>VLOOKUP(A8080,Vystup20160620!$C:$C,1,FALSE)</f>
        <v>yyyujf</v>
      </c>
      <c r="E8080" s="10" t="str">
        <f>VLOOKUP(A8080,pomocne!$A:$C,3,FALSE)</f>
        <v>Rodič</v>
      </c>
    </row>
    <row r="8081" spans="1:5" s="24" customFormat="1" hidden="1" x14ac:dyDescent="0.25">
      <c r="A8081" s="23" t="s">
        <v>235</v>
      </c>
      <c r="B8081" s="23" t="s">
        <v>572</v>
      </c>
      <c r="C8081" s="23" t="s">
        <v>13</v>
      </c>
      <c r="D8081" s="24" t="str">
        <f>VLOOKUP(A8081,Vystup20160620!$C:$C,1,FALSE)</f>
        <v>yyyujf</v>
      </c>
      <c r="E8081" s="10" t="str">
        <f>VLOOKUP(A8081,pomocne!$A:$C,3,FALSE)</f>
        <v>Rodič</v>
      </c>
    </row>
    <row r="8082" spans="1:5" s="24" customFormat="1" hidden="1" x14ac:dyDescent="0.25">
      <c r="A8082" s="23" t="s">
        <v>235</v>
      </c>
      <c r="B8082" s="23" t="s">
        <v>33</v>
      </c>
      <c r="C8082" s="23" t="s">
        <v>13</v>
      </c>
      <c r="D8082" s="24" t="str">
        <f>VLOOKUP(A8082,Vystup20160620!$C:$C,1,FALSE)</f>
        <v>yyyujf</v>
      </c>
      <c r="E8082" s="10" t="str">
        <f>VLOOKUP(A8082,pomocne!$A:$C,3,FALSE)</f>
        <v>Rodič</v>
      </c>
    </row>
    <row r="8083" spans="1:5" s="24" customFormat="1" hidden="1" x14ac:dyDescent="0.25">
      <c r="A8083" s="23" t="s">
        <v>235</v>
      </c>
      <c r="B8083" s="23" t="s">
        <v>606</v>
      </c>
      <c r="C8083" s="23" t="s">
        <v>18</v>
      </c>
      <c r="D8083" s="24" t="str">
        <f>VLOOKUP(A8083,Vystup20160620!$C:$C,1,FALSE)</f>
        <v>yyyujf</v>
      </c>
      <c r="E8083" s="10" t="str">
        <f>VLOOKUP(A8083,pomocne!$A:$C,3,FALSE)</f>
        <v>Rodič</v>
      </c>
    </row>
    <row r="8084" spans="1:5" s="24" customFormat="1" hidden="1" x14ac:dyDescent="0.25">
      <c r="A8084" s="23" t="s">
        <v>235</v>
      </c>
      <c r="B8084" s="23" t="s">
        <v>607</v>
      </c>
      <c r="C8084" s="23" t="s">
        <v>13</v>
      </c>
      <c r="D8084" s="24" t="str">
        <f>VLOOKUP(A8084,Vystup20160620!$C:$C,1,FALSE)</f>
        <v>yyyujf</v>
      </c>
      <c r="E8084" s="10" t="str">
        <f>VLOOKUP(A8084,pomocne!$A:$C,3,FALSE)</f>
        <v>Rodič</v>
      </c>
    </row>
    <row r="8085" spans="1:5" s="24" customFormat="1" ht="30" hidden="1" x14ac:dyDescent="0.25">
      <c r="A8085" s="23" t="s">
        <v>235</v>
      </c>
      <c r="B8085" s="23" t="s">
        <v>573</v>
      </c>
      <c r="C8085" s="23" t="s">
        <v>13</v>
      </c>
      <c r="D8085" s="24" t="str">
        <f>VLOOKUP(A8085,Vystup20160620!$C:$C,1,FALSE)</f>
        <v>yyyujf</v>
      </c>
      <c r="E8085" s="10" t="str">
        <f>VLOOKUP(A8085,pomocne!$A:$C,3,FALSE)</f>
        <v>Rodič</v>
      </c>
    </row>
    <row r="8086" spans="1:5" s="24" customFormat="1" ht="30" hidden="1" x14ac:dyDescent="0.25">
      <c r="A8086" s="23" t="s">
        <v>235</v>
      </c>
      <c r="B8086" s="23" t="s">
        <v>608</v>
      </c>
      <c r="C8086" s="23" t="s">
        <v>18</v>
      </c>
      <c r="D8086" s="24" t="str">
        <f>VLOOKUP(A8086,Vystup20160620!$C:$C,1,FALSE)</f>
        <v>yyyujf</v>
      </c>
      <c r="E8086" s="10" t="str">
        <f>VLOOKUP(A8086,pomocne!$A:$C,3,FALSE)</f>
        <v>Rodič</v>
      </c>
    </row>
    <row r="8087" spans="1:5" s="24" customFormat="1" hidden="1" x14ac:dyDescent="0.25">
      <c r="A8087" s="23" t="s">
        <v>235</v>
      </c>
      <c r="B8087" s="23" t="s">
        <v>38</v>
      </c>
      <c r="C8087" s="23" t="s">
        <v>18</v>
      </c>
      <c r="D8087" s="24" t="str">
        <f>VLOOKUP(A8087,Vystup20160620!$C:$C,1,FALSE)</f>
        <v>yyyujf</v>
      </c>
      <c r="E8087" s="10" t="str">
        <f>VLOOKUP(A8087,pomocne!$A:$C,3,FALSE)</f>
        <v>Rodič</v>
      </c>
    </row>
    <row r="8088" spans="1:5" s="24" customFormat="1" hidden="1" x14ac:dyDescent="0.25">
      <c r="A8088" s="23" t="s">
        <v>235</v>
      </c>
      <c r="B8088" s="23" t="s">
        <v>574</v>
      </c>
      <c r="C8088" s="23" t="s">
        <v>13</v>
      </c>
      <c r="D8088" s="24" t="str">
        <f>VLOOKUP(A8088,Vystup20160620!$C:$C,1,FALSE)</f>
        <v>yyyujf</v>
      </c>
      <c r="E8088" s="10" t="str">
        <f>VLOOKUP(A8088,pomocne!$A:$C,3,FALSE)</f>
        <v>Rodič</v>
      </c>
    </row>
    <row r="8089" spans="1:5" s="24" customFormat="1" hidden="1" x14ac:dyDescent="0.25">
      <c r="A8089" s="23" t="s">
        <v>235</v>
      </c>
      <c r="B8089" s="23" t="s">
        <v>575</v>
      </c>
      <c r="C8089" s="23" t="s">
        <v>13</v>
      </c>
      <c r="D8089" s="24" t="str">
        <f>VLOOKUP(A8089,Vystup20160620!$C:$C,1,FALSE)</f>
        <v>yyyujf</v>
      </c>
      <c r="E8089" s="10" t="str">
        <f>VLOOKUP(A8089,pomocne!$A:$C,3,FALSE)</f>
        <v>Rodič</v>
      </c>
    </row>
    <row r="8090" spans="1:5" s="24" customFormat="1" hidden="1" x14ac:dyDescent="0.25">
      <c r="A8090" s="23" t="s">
        <v>235</v>
      </c>
      <c r="B8090" s="23" t="s">
        <v>576</v>
      </c>
      <c r="C8090" s="23" t="s">
        <v>13</v>
      </c>
      <c r="D8090" s="24" t="str">
        <f>VLOOKUP(A8090,Vystup20160620!$C:$C,1,FALSE)</f>
        <v>yyyujf</v>
      </c>
      <c r="E8090" s="10" t="str">
        <f>VLOOKUP(A8090,pomocne!$A:$C,3,FALSE)</f>
        <v>Rodič</v>
      </c>
    </row>
    <row r="8091" spans="1:5" s="24" customFormat="1" hidden="1" x14ac:dyDescent="0.25">
      <c r="A8091" s="23" t="s">
        <v>235</v>
      </c>
      <c r="B8091" s="23" t="s">
        <v>577</v>
      </c>
      <c r="C8091" s="23" t="s">
        <v>13</v>
      </c>
      <c r="D8091" s="24" t="str">
        <f>VLOOKUP(A8091,Vystup20160620!$C:$C,1,FALSE)</f>
        <v>yyyujf</v>
      </c>
      <c r="E8091" s="10" t="str">
        <f>VLOOKUP(A8091,pomocne!$A:$C,3,FALSE)</f>
        <v>Rodič</v>
      </c>
    </row>
    <row r="8092" spans="1:5" s="24" customFormat="1" hidden="1" x14ac:dyDescent="0.25">
      <c r="A8092" s="23" t="s">
        <v>235</v>
      </c>
      <c r="B8092" s="23" t="s">
        <v>578</v>
      </c>
      <c r="C8092" s="23" t="s">
        <v>18</v>
      </c>
      <c r="D8092" s="24" t="str">
        <f>VLOOKUP(A8092,Vystup20160620!$C:$C,1,FALSE)</f>
        <v>yyyujf</v>
      </c>
      <c r="E8092" s="10" t="str">
        <f>VLOOKUP(A8092,pomocne!$A:$C,3,FALSE)</f>
        <v>Rodič</v>
      </c>
    </row>
    <row r="8093" spans="1:5" s="24" customFormat="1" hidden="1" x14ac:dyDescent="0.25">
      <c r="A8093" s="23" t="s">
        <v>235</v>
      </c>
      <c r="B8093" s="23" t="s">
        <v>44</v>
      </c>
      <c r="C8093" s="23" t="s">
        <v>18</v>
      </c>
      <c r="D8093" s="24" t="str">
        <f>VLOOKUP(A8093,Vystup20160620!$C:$C,1,FALSE)</f>
        <v>yyyujf</v>
      </c>
      <c r="E8093" s="10" t="str">
        <f>VLOOKUP(A8093,pomocne!$A:$C,3,FALSE)</f>
        <v>Rodič</v>
      </c>
    </row>
    <row r="8094" spans="1:5" s="24" customFormat="1" hidden="1" x14ac:dyDescent="0.25">
      <c r="A8094" s="23" t="s">
        <v>235</v>
      </c>
      <c r="B8094" s="23" t="s">
        <v>579</v>
      </c>
      <c r="C8094" s="23" t="s">
        <v>13</v>
      </c>
      <c r="D8094" s="24" t="str">
        <f>VLOOKUP(A8094,Vystup20160620!$C:$C,1,FALSE)</f>
        <v>yyyujf</v>
      </c>
      <c r="E8094" s="10" t="str">
        <f>VLOOKUP(A8094,pomocne!$A:$C,3,FALSE)</f>
        <v>Rodič</v>
      </c>
    </row>
    <row r="8095" spans="1:5" s="24" customFormat="1" hidden="1" x14ac:dyDescent="0.25">
      <c r="A8095" s="23" t="s">
        <v>235</v>
      </c>
      <c r="B8095" s="23" t="s">
        <v>609</v>
      </c>
      <c r="C8095" s="23" t="s">
        <v>13</v>
      </c>
      <c r="D8095" s="24" t="str">
        <f>VLOOKUP(A8095,Vystup20160620!$C:$C,1,FALSE)</f>
        <v>yyyujf</v>
      </c>
      <c r="E8095" s="10" t="str">
        <f>VLOOKUP(A8095,pomocne!$A:$C,3,FALSE)</f>
        <v>Rodič</v>
      </c>
    </row>
    <row r="8096" spans="1:5" s="24" customFormat="1" hidden="1" x14ac:dyDescent="0.25">
      <c r="A8096" s="23" t="s">
        <v>235</v>
      </c>
      <c r="B8096" s="23" t="s">
        <v>610</v>
      </c>
      <c r="C8096" s="23" t="s">
        <v>13</v>
      </c>
      <c r="D8096" s="24" t="str">
        <f>VLOOKUP(A8096,Vystup20160620!$C:$C,1,FALSE)</f>
        <v>yyyujf</v>
      </c>
      <c r="E8096" s="10" t="str">
        <f>VLOOKUP(A8096,pomocne!$A:$C,3,FALSE)</f>
        <v>Rodič</v>
      </c>
    </row>
    <row r="8097" spans="1:5" s="24" customFormat="1" hidden="1" x14ac:dyDescent="0.25">
      <c r="A8097" s="23" t="s">
        <v>235</v>
      </c>
      <c r="B8097" s="23" t="s">
        <v>580</v>
      </c>
      <c r="C8097" s="23" t="s">
        <v>13</v>
      </c>
      <c r="D8097" s="24" t="str">
        <f>VLOOKUP(A8097,Vystup20160620!$C:$C,1,FALSE)</f>
        <v>yyyujf</v>
      </c>
      <c r="E8097" s="10" t="str">
        <f>VLOOKUP(A8097,pomocne!$A:$C,3,FALSE)</f>
        <v>Rodič</v>
      </c>
    </row>
    <row r="8098" spans="1:5" s="24" customFormat="1" hidden="1" x14ac:dyDescent="0.25">
      <c r="A8098" s="23" t="s">
        <v>235</v>
      </c>
      <c r="B8098" s="23" t="s">
        <v>611</v>
      </c>
      <c r="C8098" s="23" t="s">
        <v>13</v>
      </c>
      <c r="D8098" s="24" t="str">
        <f>VLOOKUP(A8098,Vystup20160620!$C:$C,1,FALSE)</f>
        <v>yyyujf</v>
      </c>
      <c r="E8098" s="10" t="str">
        <f>VLOOKUP(A8098,pomocne!$A:$C,3,FALSE)</f>
        <v>Rodič</v>
      </c>
    </row>
    <row r="8099" spans="1:5" s="24" customFormat="1" hidden="1" x14ac:dyDescent="0.25">
      <c r="A8099" s="23" t="s">
        <v>235</v>
      </c>
      <c r="B8099" s="23" t="s">
        <v>612</v>
      </c>
      <c r="C8099" s="23" t="s">
        <v>13</v>
      </c>
      <c r="D8099" s="24" t="str">
        <f>VLOOKUP(A8099,Vystup20160620!$C:$C,1,FALSE)</f>
        <v>yyyujf</v>
      </c>
      <c r="E8099" s="10" t="str">
        <f>VLOOKUP(A8099,pomocne!$A:$C,3,FALSE)</f>
        <v>Rodič</v>
      </c>
    </row>
    <row r="8100" spans="1:5" s="24" customFormat="1" hidden="1" x14ac:dyDescent="0.25">
      <c r="A8100" s="23" t="s">
        <v>235</v>
      </c>
      <c r="B8100" s="23" t="s">
        <v>581</v>
      </c>
      <c r="C8100" s="23" t="s">
        <v>13</v>
      </c>
      <c r="D8100" s="24" t="str">
        <f>VLOOKUP(A8100,Vystup20160620!$C:$C,1,FALSE)</f>
        <v>yyyujf</v>
      </c>
      <c r="E8100" s="10" t="str">
        <f>VLOOKUP(A8100,pomocne!$A:$C,3,FALSE)</f>
        <v>Rodič</v>
      </c>
    </row>
    <row r="8101" spans="1:5" s="24" customFormat="1" hidden="1" x14ac:dyDescent="0.25">
      <c r="A8101" s="23" t="s">
        <v>235</v>
      </c>
      <c r="B8101" s="23" t="s">
        <v>582</v>
      </c>
      <c r="C8101" s="23" t="s">
        <v>13</v>
      </c>
      <c r="D8101" s="24" t="str">
        <f>VLOOKUP(A8101,Vystup20160620!$C:$C,1,FALSE)</f>
        <v>yyyujf</v>
      </c>
      <c r="E8101" s="10" t="str">
        <f>VLOOKUP(A8101,pomocne!$A:$C,3,FALSE)</f>
        <v>Rodič</v>
      </c>
    </row>
    <row r="8102" spans="1:5" s="24" customFormat="1" hidden="1" x14ac:dyDescent="0.25">
      <c r="A8102" s="23" t="s">
        <v>235</v>
      </c>
      <c r="B8102" s="23" t="s">
        <v>583</v>
      </c>
      <c r="C8102" s="23" t="s">
        <v>13</v>
      </c>
      <c r="D8102" s="24" t="str">
        <f>VLOOKUP(A8102,Vystup20160620!$C:$C,1,FALSE)</f>
        <v>yyyujf</v>
      </c>
      <c r="E8102" s="10" t="str">
        <f>VLOOKUP(A8102,pomocne!$A:$C,3,FALSE)</f>
        <v>Rodič</v>
      </c>
    </row>
    <row r="8103" spans="1:5" s="24" customFormat="1" ht="30" hidden="1" x14ac:dyDescent="0.25">
      <c r="A8103" s="23" t="s">
        <v>235</v>
      </c>
      <c r="B8103" s="23" t="s">
        <v>584</v>
      </c>
      <c r="C8103" s="23" t="s">
        <v>13</v>
      </c>
      <c r="D8103" s="24" t="str">
        <f>VLOOKUP(A8103,Vystup20160620!$C:$C,1,FALSE)</f>
        <v>yyyujf</v>
      </c>
      <c r="E8103" s="10" t="str">
        <f>VLOOKUP(A8103,pomocne!$A:$C,3,FALSE)</f>
        <v>Rodič</v>
      </c>
    </row>
    <row r="8104" spans="1:5" s="24" customFormat="1" ht="30" hidden="1" x14ac:dyDescent="0.25">
      <c r="A8104" s="23" t="s">
        <v>235</v>
      </c>
      <c r="B8104" s="23" t="s">
        <v>585</v>
      </c>
      <c r="C8104" s="23" t="s">
        <v>18</v>
      </c>
      <c r="D8104" s="24" t="str">
        <f>VLOOKUP(A8104,Vystup20160620!$C:$C,1,FALSE)</f>
        <v>yyyujf</v>
      </c>
      <c r="E8104" s="10" t="str">
        <f>VLOOKUP(A8104,pomocne!$A:$C,3,FALSE)</f>
        <v>Rodič</v>
      </c>
    </row>
    <row r="8105" spans="1:5" s="24" customFormat="1" ht="30" hidden="1" x14ac:dyDescent="0.25">
      <c r="A8105" s="23" t="s">
        <v>235</v>
      </c>
      <c r="B8105" s="23" t="s">
        <v>586</v>
      </c>
      <c r="C8105" s="23" t="s">
        <v>18</v>
      </c>
      <c r="D8105" s="24" t="str">
        <f>VLOOKUP(A8105,Vystup20160620!$C:$C,1,FALSE)</f>
        <v>yyyujf</v>
      </c>
      <c r="E8105" s="10" t="str">
        <f>VLOOKUP(A8105,pomocne!$A:$C,3,FALSE)</f>
        <v>Rodič</v>
      </c>
    </row>
    <row r="8106" spans="1:5" s="24" customFormat="1" hidden="1" x14ac:dyDescent="0.25">
      <c r="A8106" s="23" t="s">
        <v>235</v>
      </c>
      <c r="B8106" s="23" t="s">
        <v>613</v>
      </c>
      <c r="C8106" s="23" t="s">
        <v>13</v>
      </c>
      <c r="D8106" s="24" t="str">
        <f>VLOOKUP(A8106,Vystup20160620!$C:$C,1,FALSE)</f>
        <v>yyyujf</v>
      </c>
      <c r="E8106" s="10" t="str">
        <f>VLOOKUP(A8106,pomocne!$A:$C,3,FALSE)</f>
        <v>Rodič</v>
      </c>
    </row>
    <row r="8107" spans="1:5" s="24" customFormat="1" hidden="1" x14ac:dyDescent="0.25">
      <c r="A8107" s="23" t="s">
        <v>235</v>
      </c>
      <c r="B8107" s="23" t="s">
        <v>614</v>
      </c>
      <c r="C8107" s="23" t="s">
        <v>13</v>
      </c>
      <c r="D8107" s="24" t="str">
        <f>VLOOKUP(A8107,Vystup20160620!$C:$C,1,FALSE)</f>
        <v>yyyujf</v>
      </c>
      <c r="E8107" s="10" t="str">
        <f>VLOOKUP(A8107,pomocne!$A:$C,3,FALSE)</f>
        <v>Rodič</v>
      </c>
    </row>
    <row r="8108" spans="1:5" s="24" customFormat="1" ht="30" hidden="1" x14ac:dyDescent="0.25">
      <c r="A8108" s="23" t="s">
        <v>235</v>
      </c>
      <c r="B8108" s="23" t="s">
        <v>615</v>
      </c>
      <c r="C8108" s="23" t="s">
        <v>13</v>
      </c>
      <c r="D8108" s="24" t="str">
        <f>VLOOKUP(A8108,Vystup20160620!$C:$C,1,FALSE)</f>
        <v>yyyujf</v>
      </c>
      <c r="E8108" s="10" t="str">
        <f>VLOOKUP(A8108,pomocne!$A:$C,3,FALSE)</f>
        <v>Rodič</v>
      </c>
    </row>
    <row r="8109" spans="1:5" s="24" customFormat="1" hidden="1" x14ac:dyDescent="0.25">
      <c r="A8109" s="23" t="s">
        <v>235</v>
      </c>
      <c r="B8109" s="23" t="s">
        <v>616</v>
      </c>
      <c r="C8109" s="23" t="s">
        <v>13</v>
      </c>
      <c r="D8109" s="24" t="str">
        <f>VLOOKUP(A8109,Vystup20160620!$C:$C,1,FALSE)</f>
        <v>yyyujf</v>
      </c>
      <c r="E8109" s="10" t="str">
        <f>VLOOKUP(A8109,pomocne!$A:$C,3,FALSE)</f>
        <v>Rodič</v>
      </c>
    </row>
    <row r="8110" spans="1:5" s="24" customFormat="1" ht="30" hidden="1" x14ac:dyDescent="0.25">
      <c r="A8110" s="23" t="s">
        <v>235</v>
      </c>
      <c r="B8110" s="23" t="s">
        <v>587</v>
      </c>
      <c r="C8110" s="23" t="s">
        <v>13</v>
      </c>
      <c r="D8110" s="24" t="str">
        <f>VLOOKUP(A8110,Vystup20160620!$C:$C,1,FALSE)</f>
        <v>yyyujf</v>
      </c>
      <c r="E8110" s="10" t="str">
        <f>VLOOKUP(A8110,pomocne!$A:$C,3,FALSE)</f>
        <v>Rodič</v>
      </c>
    </row>
    <row r="8111" spans="1:5" s="24" customFormat="1" ht="30" hidden="1" x14ac:dyDescent="0.25">
      <c r="A8111" s="23" t="s">
        <v>235</v>
      </c>
      <c r="B8111" s="23" t="s">
        <v>588</v>
      </c>
      <c r="C8111" s="23" t="s">
        <v>13</v>
      </c>
      <c r="D8111" s="24" t="str">
        <f>VLOOKUP(A8111,Vystup20160620!$C:$C,1,FALSE)</f>
        <v>yyyujf</v>
      </c>
      <c r="E8111" s="10" t="str">
        <f>VLOOKUP(A8111,pomocne!$A:$C,3,FALSE)</f>
        <v>Rodič</v>
      </c>
    </row>
    <row r="8112" spans="1:5" s="24" customFormat="1" hidden="1" x14ac:dyDescent="0.25">
      <c r="A8112" s="23" t="s">
        <v>235</v>
      </c>
      <c r="B8112" s="23" t="s">
        <v>589</v>
      </c>
      <c r="C8112" s="23" t="s">
        <v>13</v>
      </c>
      <c r="D8112" s="24" t="str">
        <f>VLOOKUP(A8112,Vystup20160620!$C:$C,1,FALSE)</f>
        <v>yyyujf</v>
      </c>
      <c r="E8112" s="10" t="str">
        <f>VLOOKUP(A8112,pomocne!$A:$C,3,FALSE)</f>
        <v>Rodič</v>
      </c>
    </row>
    <row r="8113" spans="1:5" s="24" customFormat="1" ht="30" hidden="1" x14ac:dyDescent="0.25">
      <c r="A8113" s="23" t="s">
        <v>235</v>
      </c>
      <c r="B8113" s="23" t="s">
        <v>617</v>
      </c>
      <c r="C8113" s="23" t="s">
        <v>13</v>
      </c>
      <c r="D8113" s="24" t="str">
        <f>VLOOKUP(A8113,Vystup20160620!$C:$C,1,FALSE)</f>
        <v>yyyujf</v>
      </c>
      <c r="E8113" s="10" t="str">
        <f>VLOOKUP(A8113,pomocne!$A:$C,3,FALSE)</f>
        <v>Rodič</v>
      </c>
    </row>
    <row r="8114" spans="1:5" s="24" customFormat="1" hidden="1" x14ac:dyDescent="0.25">
      <c r="A8114" s="23" t="s">
        <v>235</v>
      </c>
      <c r="B8114" s="23" t="s">
        <v>66</v>
      </c>
      <c r="C8114" s="23" t="s">
        <v>13</v>
      </c>
      <c r="D8114" s="24" t="str">
        <f>VLOOKUP(A8114,Vystup20160620!$C:$C,1,FALSE)</f>
        <v>yyyujf</v>
      </c>
      <c r="E8114" s="10" t="str">
        <f>VLOOKUP(A8114,pomocne!$A:$C,3,FALSE)</f>
        <v>Rodič</v>
      </c>
    </row>
    <row r="8115" spans="1:5" s="24" customFormat="1" hidden="1" x14ac:dyDescent="0.25">
      <c r="A8115" s="23" t="s">
        <v>235</v>
      </c>
      <c r="B8115" s="23" t="s">
        <v>67</v>
      </c>
      <c r="C8115" s="23" t="s">
        <v>13</v>
      </c>
      <c r="D8115" s="24" t="str">
        <f>VLOOKUP(A8115,Vystup20160620!$C:$C,1,FALSE)</f>
        <v>yyyujf</v>
      </c>
      <c r="E8115" s="10" t="str">
        <f>VLOOKUP(A8115,pomocne!$A:$C,3,FALSE)</f>
        <v>Rodič</v>
      </c>
    </row>
    <row r="8116" spans="1:5" s="24" customFormat="1" ht="30" hidden="1" x14ac:dyDescent="0.25">
      <c r="A8116" s="23" t="s">
        <v>235</v>
      </c>
      <c r="B8116" s="23" t="s">
        <v>68</v>
      </c>
      <c r="C8116" s="23" t="s">
        <v>13</v>
      </c>
      <c r="D8116" s="24" t="str">
        <f>VLOOKUP(A8116,Vystup20160620!$C:$C,1,FALSE)</f>
        <v>yyyujf</v>
      </c>
      <c r="E8116" s="10" t="str">
        <f>VLOOKUP(A8116,pomocne!$A:$C,3,FALSE)</f>
        <v>Rodič</v>
      </c>
    </row>
    <row r="8117" spans="1:5" s="24" customFormat="1" ht="30" hidden="1" x14ac:dyDescent="0.25">
      <c r="A8117" s="23" t="s">
        <v>235</v>
      </c>
      <c r="B8117" s="23" t="s">
        <v>116</v>
      </c>
      <c r="C8117" s="23" t="s">
        <v>238</v>
      </c>
      <c r="D8117" s="24" t="str">
        <f>VLOOKUP(A8117,Vystup20160620!$C:$C,1,FALSE)</f>
        <v>yyyujf</v>
      </c>
      <c r="E8117" s="10" t="str">
        <f>VLOOKUP(A8117,pomocne!$A:$C,3,FALSE)</f>
        <v>Rodič</v>
      </c>
    </row>
    <row r="8118" spans="1:5" s="24" customFormat="1" hidden="1" x14ac:dyDescent="0.25">
      <c r="A8118" s="23" t="s">
        <v>235</v>
      </c>
      <c r="B8118" s="23" t="s">
        <v>69</v>
      </c>
      <c r="C8118" s="23" t="s">
        <v>18</v>
      </c>
      <c r="D8118" s="24" t="str">
        <f>VLOOKUP(A8118,Vystup20160620!$C:$C,1,FALSE)</f>
        <v>yyyujf</v>
      </c>
      <c r="E8118" s="10" t="str">
        <f>VLOOKUP(A8118,pomocne!$A:$C,3,FALSE)</f>
        <v>Rodič</v>
      </c>
    </row>
    <row r="8119" spans="1:5" s="24" customFormat="1" hidden="1" x14ac:dyDescent="0.25">
      <c r="A8119" s="23" t="s">
        <v>235</v>
      </c>
      <c r="B8119" s="23" t="s">
        <v>70</v>
      </c>
      <c r="C8119" s="23" t="s">
        <v>13</v>
      </c>
      <c r="D8119" s="24" t="str">
        <f>VLOOKUP(A8119,Vystup20160620!$C:$C,1,FALSE)</f>
        <v>yyyujf</v>
      </c>
      <c r="E8119" s="10" t="str">
        <f>VLOOKUP(A8119,pomocne!$A:$C,3,FALSE)</f>
        <v>Rodič</v>
      </c>
    </row>
    <row r="8120" spans="1:5" s="24" customFormat="1" hidden="1" x14ac:dyDescent="0.25">
      <c r="A8120" s="23" t="s">
        <v>235</v>
      </c>
      <c r="B8120" s="23" t="s">
        <v>129</v>
      </c>
      <c r="C8120" s="23" t="s">
        <v>18</v>
      </c>
      <c r="D8120" s="24" t="str">
        <f>VLOOKUP(A8120,Vystup20160620!$C:$C,1,FALSE)</f>
        <v>yyyujf</v>
      </c>
      <c r="E8120" s="10" t="str">
        <f>VLOOKUP(A8120,pomocne!$A:$C,3,FALSE)</f>
        <v>Rodič</v>
      </c>
    </row>
    <row r="8121" spans="1:5" s="24" customFormat="1" hidden="1" x14ac:dyDescent="0.25">
      <c r="A8121" s="23" t="s">
        <v>235</v>
      </c>
      <c r="B8121" s="23" t="s">
        <v>130</v>
      </c>
      <c r="C8121" s="23" t="s">
        <v>18</v>
      </c>
      <c r="D8121" s="24" t="str">
        <f>VLOOKUP(A8121,Vystup20160620!$C:$C,1,FALSE)</f>
        <v>yyyujf</v>
      </c>
      <c r="E8121" s="10" t="str">
        <f>VLOOKUP(A8121,pomocne!$A:$C,3,FALSE)</f>
        <v>Rodič</v>
      </c>
    </row>
    <row r="8122" spans="1:5" s="24" customFormat="1" hidden="1" x14ac:dyDescent="0.25">
      <c r="A8122" s="23" t="s">
        <v>235</v>
      </c>
      <c r="B8122" s="23" t="s">
        <v>131</v>
      </c>
      <c r="C8122" s="23" t="s">
        <v>13</v>
      </c>
      <c r="D8122" s="24" t="str">
        <f>VLOOKUP(A8122,Vystup20160620!$C:$C,1,FALSE)</f>
        <v>yyyujf</v>
      </c>
      <c r="E8122" s="10" t="str">
        <f>VLOOKUP(A8122,pomocne!$A:$C,3,FALSE)</f>
        <v>Rodič</v>
      </c>
    </row>
    <row r="8123" spans="1:5" s="24" customFormat="1" hidden="1" x14ac:dyDescent="0.25">
      <c r="A8123" s="23" t="s">
        <v>235</v>
      </c>
      <c r="B8123" s="23" t="s">
        <v>590</v>
      </c>
      <c r="C8123" s="23" t="s">
        <v>18</v>
      </c>
      <c r="D8123" s="24" t="str">
        <f>VLOOKUP(A8123,Vystup20160620!$C:$C,1,FALSE)</f>
        <v>yyyujf</v>
      </c>
      <c r="E8123" s="10" t="str">
        <f>VLOOKUP(A8123,pomocne!$A:$C,3,FALSE)</f>
        <v>Rodič</v>
      </c>
    </row>
    <row r="8124" spans="1:5" s="24" customFormat="1" hidden="1" x14ac:dyDescent="0.25">
      <c r="A8124" s="23" t="s">
        <v>235</v>
      </c>
      <c r="B8124" s="23" t="s">
        <v>620</v>
      </c>
      <c r="C8124" s="23" t="s">
        <v>18</v>
      </c>
      <c r="D8124" s="24" t="str">
        <f>VLOOKUP(A8124,Vystup20160620!$C:$C,1,FALSE)</f>
        <v>yyyujf</v>
      </c>
      <c r="E8124" s="10" t="str">
        <f>VLOOKUP(A8124,pomocne!$A:$C,3,FALSE)</f>
        <v>Rodič</v>
      </c>
    </row>
    <row r="8125" spans="1:5" s="24" customFormat="1" hidden="1" x14ac:dyDescent="0.25">
      <c r="A8125" s="23" t="s">
        <v>235</v>
      </c>
      <c r="B8125" s="23" t="s">
        <v>73</v>
      </c>
      <c r="C8125" s="23" t="s">
        <v>13</v>
      </c>
      <c r="D8125" s="24" t="str">
        <f>VLOOKUP(A8125,Vystup20160620!$C:$C,1,FALSE)</f>
        <v>yyyujf</v>
      </c>
      <c r="E8125" s="10" t="str">
        <f>VLOOKUP(A8125,pomocne!$A:$C,3,FALSE)</f>
        <v>Rodič</v>
      </c>
    </row>
    <row r="8126" spans="1:5" s="24" customFormat="1" hidden="1" x14ac:dyDescent="0.25">
      <c r="A8126" s="23" t="s">
        <v>235</v>
      </c>
      <c r="B8126" s="23" t="s">
        <v>591</v>
      </c>
      <c r="C8126" s="23" t="s">
        <v>18</v>
      </c>
      <c r="D8126" s="24" t="str">
        <f>VLOOKUP(A8126,Vystup20160620!$C:$C,1,FALSE)</f>
        <v>yyyujf</v>
      </c>
      <c r="E8126" s="10" t="str">
        <f>VLOOKUP(A8126,pomocne!$A:$C,3,FALSE)</f>
        <v>Rodič</v>
      </c>
    </row>
    <row r="8127" spans="1:5" s="24" customFormat="1" hidden="1" x14ac:dyDescent="0.25">
      <c r="A8127" s="23" t="s">
        <v>235</v>
      </c>
      <c r="B8127" s="23" t="s">
        <v>75</v>
      </c>
      <c r="C8127" s="23" t="s">
        <v>13</v>
      </c>
      <c r="D8127" s="24" t="str">
        <f>VLOOKUP(A8127,Vystup20160620!$C:$C,1,FALSE)</f>
        <v>yyyujf</v>
      </c>
      <c r="E8127" s="10" t="str">
        <f>VLOOKUP(A8127,pomocne!$A:$C,3,FALSE)</f>
        <v>Rodič</v>
      </c>
    </row>
    <row r="8128" spans="1:5" s="24" customFormat="1" ht="30" hidden="1" x14ac:dyDescent="0.25">
      <c r="A8128" s="23" t="s">
        <v>235</v>
      </c>
      <c r="B8128" s="23" t="s">
        <v>592</v>
      </c>
      <c r="C8128" s="23" t="s">
        <v>18</v>
      </c>
      <c r="D8128" s="24" t="str">
        <f>VLOOKUP(A8128,Vystup20160620!$C:$C,1,FALSE)</f>
        <v>yyyujf</v>
      </c>
      <c r="E8128" s="10" t="str">
        <f>VLOOKUP(A8128,pomocne!$A:$C,3,FALSE)</f>
        <v>Rodič</v>
      </c>
    </row>
    <row r="8129" spans="1:5" s="24" customFormat="1" hidden="1" x14ac:dyDescent="0.25">
      <c r="A8129" s="23" t="s">
        <v>235</v>
      </c>
      <c r="B8129" s="23" t="s">
        <v>593</v>
      </c>
      <c r="C8129" s="23" t="s">
        <v>18</v>
      </c>
      <c r="D8129" s="24" t="str">
        <f>VLOOKUP(A8129,Vystup20160620!$C:$C,1,FALSE)</f>
        <v>yyyujf</v>
      </c>
      <c r="E8129" s="10" t="str">
        <f>VLOOKUP(A8129,pomocne!$A:$C,3,FALSE)</f>
        <v>Rodič</v>
      </c>
    </row>
    <row r="8130" spans="1:5" s="24" customFormat="1" hidden="1" x14ac:dyDescent="0.25">
      <c r="A8130" s="23" t="s">
        <v>235</v>
      </c>
      <c r="B8130" s="23" t="s">
        <v>622</v>
      </c>
      <c r="C8130" s="23" t="s">
        <v>18</v>
      </c>
      <c r="D8130" s="24" t="str">
        <f>VLOOKUP(A8130,Vystup20160620!$C:$C,1,FALSE)</f>
        <v>yyyujf</v>
      </c>
      <c r="E8130" s="10" t="str">
        <f>VLOOKUP(A8130,pomocne!$A:$C,3,FALSE)</f>
        <v>Rodič</v>
      </c>
    </row>
    <row r="8131" spans="1:5" s="24" customFormat="1" ht="30" hidden="1" x14ac:dyDescent="0.25">
      <c r="A8131" s="23" t="s">
        <v>235</v>
      </c>
      <c r="B8131" s="23" t="s">
        <v>623</v>
      </c>
      <c r="C8131" s="23" t="s">
        <v>13</v>
      </c>
      <c r="D8131" s="24" t="str">
        <f>VLOOKUP(A8131,Vystup20160620!$C:$C,1,FALSE)</f>
        <v>yyyujf</v>
      </c>
      <c r="E8131" s="10" t="str">
        <f>VLOOKUP(A8131,pomocne!$A:$C,3,FALSE)</f>
        <v>Rodič</v>
      </c>
    </row>
    <row r="8132" spans="1:5" s="24" customFormat="1" hidden="1" x14ac:dyDescent="0.25">
      <c r="A8132" s="23" t="s">
        <v>235</v>
      </c>
      <c r="B8132" s="23" t="s">
        <v>76</v>
      </c>
      <c r="C8132" s="23" t="s">
        <v>13</v>
      </c>
      <c r="D8132" s="24" t="str">
        <f>VLOOKUP(A8132,Vystup20160620!$C:$C,1,FALSE)</f>
        <v>yyyujf</v>
      </c>
      <c r="E8132" s="10" t="str">
        <f>VLOOKUP(A8132,pomocne!$A:$C,3,FALSE)</f>
        <v>Rodič</v>
      </c>
    </row>
    <row r="8133" spans="1:5" s="24" customFormat="1" ht="30" hidden="1" x14ac:dyDescent="0.25">
      <c r="A8133" s="23" t="s">
        <v>235</v>
      </c>
      <c r="B8133" s="23" t="s">
        <v>77</v>
      </c>
      <c r="C8133" s="23" t="s">
        <v>13</v>
      </c>
      <c r="D8133" s="24" t="str">
        <f>VLOOKUP(A8133,Vystup20160620!$C:$C,1,FALSE)</f>
        <v>yyyujf</v>
      </c>
      <c r="E8133" s="10" t="str">
        <f>VLOOKUP(A8133,pomocne!$A:$C,3,FALSE)</f>
        <v>Rodič</v>
      </c>
    </row>
    <row r="8134" spans="1:5" s="24" customFormat="1" ht="75" hidden="1" x14ac:dyDescent="0.25">
      <c r="A8134" s="23" t="s">
        <v>235</v>
      </c>
      <c r="B8134" s="23" t="s">
        <v>78</v>
      </c>
      <c r="C8134" s="23" t="s">
        <v>729</v>
      </c>
      <c r="D8134" s="24" t="str">
        <f>VLOOKUP(A8134,Vystup20160620!$C:$C,1,FALSE)</f>
        <v>yyyujf</v>
      </c>
      <c r="E8134" s="10" t="str">
        <f>VLOOKUP(A8134,pomocne!$A:$C,3,FALSE)</f>
        <v>Rodič</v>
      </c>
    </row>
    <row r="8135" spans="1:5" s="24" customFormat="1" hidden="1" x14ac:dyDescent="0.25">
      <c r="A8135" s="23" t="s">
        <v>235</v>
      </c>
      <c r="B8135" s="23" t="s">
        <v>594</v>
      </c>
      <c r="C8135" s="23" t="s">
        <v>13</v>
      </c>
      <c r="D8135" s="24" t="str">
        <f>VLOOKUP(A8135,Vystup20160620!$C:$C,1,FALSE)</f>
        <v>yyyujf</v>
      </c>
      <c r="E8135" s="10" t="str">
        <f>VLOOKUP(A8135,pomocne!$A:$C,3,FALSE)</f>
        <v>Rodič</v>
      </c>
    </row>
    <row r="8136" spans="1:5" s="24" customFormat="1" hidden="1" x14ac:dyDescent="0.25">
      <c r="A8136" s="23" t="s">
        <v>235</v>
      </c>
      <c r="B8136" s="23" t="s">
        <v>595</v>
      </c>
      <c r="C8136" s="23" t="s">
        <v>13</v>
      </c>
      <c r="D8136" s="24" t="str">
        <f>VLOOKUP(A8136,Vystup20160620!$C:$C,1,FALSE)</f>
        <v>yyyujf</v>
      </c>
      <c r="E8136" s="10" t="str">
        <f>VLOOKUP(A8136,pomocne!$A:$C,3,FALSE)</f>
        <v>Rodič</v>
      </c>
    </row>
    <row r="8137" spans="1:5" s="24" customFormat="1" hidden="1" x14ac:dyDescent="0.25">
      <c r="A8137" s="23" t="s">
        <v>235</v>
      </c>
      <c r="B8137" s="23" t="s">
        <v>82</v>
      </c>
      <c r="C8137" s="23" t="s">
        <v>13</v>
      </c>
      <c r="D8137" s="24" t="str">
        <f>VLOOKUP(A8137,Vystup20160620!$C:$C,1,FALSE)</f>
        <v>yyyujf</v>
      </c>
      <c r="E8137" s="10" t="str">
        <f>VLOOKUP(A8137,pomocne!$A:$C,3,FALSE)</f>
        <v>Rodič</v>
      </c>
    </row>
    <row r="8138" spans="1:5" s="24" customFormat="1" hidden="1" x14ac:dyDescent="0.25">
      <c r="A8138" s="23" t="s">
        <v>235</v>
      </c>
      <c r="B8138" s="23" t="s">
        <v>596</v>
      </c>
      <c r="C8138" s="23" t="s">
        <v>13</v>
      </c>
      <c r="D8138" s="24" t="str">
        <f>VLOOKUP(A8138,Vystup20160620!$C:$C,1,FALSE)</f>
        <v>yyyujf</v>
      </c>
      <c r="E8138" s="10" t="str">
        <f>VLOOKUP(A8138,pomocne!$A:$C,3,FALSE)</f>
        <v>Rodič</v>
      </c>
    </row>
    <row r="8139" spans="1:5" s="24" customFormat="1" hidden="1" x14ac:dyDescent="0.25">
      <c r="A8139" s="23" t="s">
        <v>235</v>
      </c>
      <c r="B8139" s="23" t="s">
        <v>84</v>
      </c>
      <c r="C8139" s="23" t="s">
        <v>13</v>
      </c>
      <c r="D8139" s="24" t="str">
        <f>VLOOKUP(A8139,Vystup20160620!$C:$C,1,FALSE)</f>
        <v>yyyujf</v>
      </c>
      <c r="E8139" s="10" t="str">
        <f>VLOOKUP(A8139,pomocne!$A:$C,3,FALSE)</f>
        <v>Rodič</v>
      </c>
    </row>
    <row r="8140" spans="1:5" s="24" customFormat="1" hidden="1" x14ac:dyDescent="0.25">
      <c r="A8140" s="23" t="s">
        <v>235</v>
      </c>
      <c r="B8140" s="23" t="s">
        <v>597</v>
      </c>
      <c r="C8140" s="23" t="s">
        <v>13</v>
      </c>
      <c r="D8140" s="24" t="str">
        <f>VLOOKUP(A8140,Vystup20160620!$C:$C,1,FALSE)</f>
        <v>yyyujf</v>
      </c>
      <c r="E8140" s="10" t="str">
        <f>VLOOKUP(A8140,pomocne!$A:$C,3,FALSE)</f>
        <v>Rodič</v>
      </c>
    </row>
    <row r="8141" spans="1:5" s="24" customFormat="1" hidden="1" x14ac:dyDescent="0.25">
      <c r="A8141" s="23" t="s">
        <v>235</v>
      </c>
      <c r="B8141" s="23" t="s">
        <v>598</v>
      </c>
      <c r="C8141" s="23" t="s">
        <v>13</v>
      </c>
      <c r="D8141" s="24" t="str">
        <f>VLOOKUP(A8141,Vystup20160620!$C:$C,1,FALSE)</f>
        <v>yyyujf</v>
      </c>
      <c r="E8141" s="10" t="str">
        <f>VLOOKUP(A8141,pomocne!$A:$C,3,FALSE)</f>
        <v>Rodič</v>
      </c>
    </row>
    <row r="8142" spans="1:5" s="24" customFormat="1" ht="30" hidden="1" x14ac:dyDescent="0.25">
      <c r="A8142" s="23" t="s">
        <v>235</v>
      </c>
      <c r="B8142" s="23" t="s">
        <v>87</v>
      </c>
      <c r="C8142" s="23" t="s">
        <v>13</v>
      </c>
      <c r="D8142" s="24" t="str">
        <f>VLOOKUP(A8142,Vystup20160620!$C:$C,1,FALSE)</f>
        <v>yyyujf</v>
      </c>
      <c r="E8142" s="10" t="str">
        <f>VLOOKUP(A8142,pomocne!$A:$C,3,FALSE)</f>
        <v>Rodič</v>
      </c>
    </row>
    <row r="8143" spans="1:5" s="24" customFormat="1" ht="30" hidden="1" x14ac:dyDescent="0.25">
      <c r="A8143" s="23" t="s">
        <v>235</v>
      </c>
      <c r="B8143" s="23" t="s">
        <v>88</v>
      </c>
      <c r="C8143" s="23" t="s">
        <v>13</v>
      </c>
      <c r="D8143" s="24" t="str">
        <f>VLOOKUP(A8143,Vystup20160620!$C:$C,1,FALSE)</f>
        <v>yyyujf</v>
      </c>
      <c r="E8143" s="10" t="str">
        <f>VLOOKUP(A8143,pomocne!$A:$C,3,FALSE)</f>
        <v>Rodič</v>
      </c>
    </row>
    <row r="8144" spans="1:5" s="24" customFormat="1" ht="60" hidden="1" x14ac:dyDescent="0.25">
      <c r="A8144" s="23" t="s">
        <v>235</v>
      </c>
      <c r="B8144" s="23" t="s">
        <v>196</v>
      </c>
      <c r="C8144" s="23" t="s">
        <v>240</v>
      </c>
      <c r="D8144" s="24" t="str">
        <f>VLOOKUP(A8144,Vystup20160620!$C:$C,1,FALSE)</f>
        <v>yyyujf</v>
      </c>
      <c r="E8144" s="10" t="str">
        <f>VLOOKUP(A8144,pomocne!$A:$C,3,FALSE)</f>
        <v>Rodič</v>
      </c>
    </row>
    <row r="8145" spans="1:5" s="24" customFormat="1" ht="30" hidden="1" x14ac:dyDescent="0.25">
      <c r="A8145" s="23" t="s">
        <v>235</v>
      </c>
      <c r="B8145" s="23" t="s">
        <v>737</v>
      </c>
      <c r="C8145" s="23" t="s">
        <v>241</v>
      </c>
      <c r="D8145" s="24" t="str">
        <f>VLOOKUP(A8145,Vystup20160620!$C:$C,1,FALSE)</f>
        <v>yyyujf</v>
      </c>
      <c r="E8145" s="10" t="str">
        <f>VLOOKUP(A8145,pomocne!$A:$C,3,FALSE)</f>
        <v>Rodič</v>
      </c>
    </row>
    <row r="8146" spans="1:5" s="24" customFormat="1" hidden="1" x14ac:dyDescent="0.25">
      <c r="A8146" s="23" t="s">
        <v>730</v>
      </c>
      <c r="B8146" s="23" t="s">
        <v>511</v>
      </c>
      <c r="C8146" s="23" t="s">
        <v>135</v>
      </c>
      <c r="D8146" s="24" t="e">
        <f>VLOOKUP(A8146,Vystup20160620!$C:$C,1,FALSE)</f>
        <v>#N/A</v>
      </c>
      <c r="E8146" s="10" t="str">
        <f>VLOOKUP(A8146,pomocne!$A:$C,3,FALSE)</f>
        <v>Rodič</v>
      </c>
    </row>
    <row r="8147" spans="1:5" s="24" customFormat="1" hidden="1" x14ac:dyDescent="0.25">
      <c r="A8147" s="23" t="s">
        <v>730</v>
      </c>
      <c r="B8147" s="23" t="s">
        <v>512</v>
      </c>
      <c r="C8147" s="23" t="s">
        <v>13</v>
      </c>
      <c r="D8147" s="24" t="e">
        <f>VLOOKUP(A8147,Vystup20160620!$C:$C,1,FALSE)</f>
        <v>#N/A</v>
      </c>
      <c r="E8147" s="10" t="str">
        <f>VLOOKUP(A8147,pomocne!$A:$C,3,FALSE)</f>
        <v>Rodič</v>
      </c>
    </row>
    <row r="8148" spans="1:5" s="24" customFormat="1" hidden="1" x14ac:dyDescent="0.25">
      <c r="A8148" s="23" t="s">
        <v>730</v>
      </c>
      <c r="B8148" s="23" t="s">
        <v>513</v>
      </c>
      <c r="C8148" s="23" t="s">
        <v>18</v>
      </c>
      <c r="D8148" s="24" t="e">
        <f>VLOOKUP(A8148,Vystup20160620!$C:$C,1,FALSE)</f>
        <v>#N/A</v>
      </c>
      <c r="E8148" s="10" t="str">
        <f>VLOOKUP(A8148,pomocne!$A:$C,3,FALSE)</f>
        <v>Rodič</v>
      </c>
    </row>
    <row r="8149" spans="1:5" s="24" customFormat="1" hidden="1" x14ac:dyDescent="0.25">
      <c r="A8149" s="23" t="s">
        <v>730</v>
      </c>
      <c r="B8149" s="23" t="s">
        <v>514</v>
      </c>
      <c r="C8149" s="23" t="s">
        <v>13</v>
      </c>
      <c r="D8149" s="24" t="e">
        <f>VLOOKUP(A8149,Vystup20160620!$C:$C,1,FALSE)</f>
        <v>#N/A</v>
      </c>
      <c r="E8149" s="10" t="str">
        <f>VLOOKUP(A8149,pomocne!$A:$C,3,FALSE)</f>
        <v>Rodič</v>
      </c>
    </row>
    <row r="8150" spans="1:5" s="24" customFormat="1" hidden="1" x14ac:dyDescent="0.25">
      <c r="A8150" s="23" t="s">
        <v>730</v>
      </c>
      <c r="B8150" s="23" t="s">
        <v>515</v>
      </c>
      <c r="C8150" s="23" t="s">
        <v>13</v>
      </c>
      <c r="D8150" s="24" t="e">
        <f>VLOOKUP(A8150,Vystup20160620!$C:$C,1,FALSE)</f>
        <v>#N/A</v>
      </c>
      <c r="E8150" s="10" t="str">
        <f>VLOOKUP(A8150,pomocne!$A:$C,3,FALSE)</f>
        <v>Rodič</v>
      </c>
    </row>
    <row r="8151" spans="1:5" s="24" customFormat="1" hidden="1" x14ac:dyDescent="0.25">
      <c r="A8151" s="23" t="s">
        <v>730</v>
      </c>
      <c r="B8151" s="23" t="s">
        <v>735</v>
      </c>
      <c r="C8151" s="23" t="s">
        <v>13</v>
      </c>
      <c r="D8151" s="24" t="e">
        <f>VLOOKUP(A8151,Vystup20160620!$C:$C,1,FALSE)</f>
        <v>#N/A</v>
      </c>
      <c r="E8151" s="10" t="str">
        <f>VLOOKUP(A8151,pomocne!$A:$C,3,FALSE)</f>
        <v>Rodič</v>
      </c>
    </row>
    <row r="8152" spans="1:5" s="24" customFormat="1" hidden="1" x14ac:dyDescent="0.25">
      <c r="A8152" s="23" t="s">
        <v>730</v>
      </c>
      <c r="B8152" s="23" t="s">
        <v>519</v>
      </c>
      <c r="C8152" s="23" t="s">
        <v>18</v>
      </c>
      <c r="D8152" s="24" t="e">
        <f>VLOOKUP(A8152,Vystup20160620!$C:$C,1,FALSE)</f>
        <v>#N/A</v>
      </c>
      <c r="E8152" s="10" t="str">
        <f>VLOOKUP(A8152,pomocne!$A:$C,3,FALSE)</f>
        <v>Rodič</v>
      </c>
    </row>
    <row r="8153" spans="1:5" s="24" customFormat="1" hidden="1" x14ac:dyDescent="0.25">
      <c r="A8153" s="23" t="s">
        <v>730</v>
      </c>
      <c r="B8153" s="23" t="s">
        <v>520</v>
      </c>
      <c r="C8153" s="23" t="s">
        <v>18</v>
      </c>
      <c r="D8153" s="24" t="e">
        <f>VLOOKUP(A8153,Vystup20160620!$C:$C,1,FALSE)</f>
        <v>#N/A</v>
      </c>
      <c r="E8153" s="10" t="str">
        <f>VLOOKUP(A8153,pomocne!$A:$C,3,FALSE)</f>
        <v>Rodič</v>
      </c>
    </row>
    <row r="8154" spans="1:5" s="24" customFormat="1" hidden="1" x14ac:dyDescent="0.25">
      <c r="A8154" s="23" t="s">
        <v>730</v>
      </c>
      <c r="B8154" s="23" t="s">
        <v>521</v>
      </c>
      <c r="C8154" s="23" t="s">
        <v>18</v>
      </c>
      <c r="D8154" s="24" t="e">
        <f>VLOOKUP(A8154,Vystup20160620!$C:$C,1,FALSE)</f>
        <v>#N/A</v>
      </c>
      <c r="E8154" s="10" t="str">
        <f>VLOOKUP(A8154,pomocne!$A:$C,3,FALSE)</f>
        <v>Rodič</v>
      </c>
    </row>
    <row r="8155" spans="1:5" s="24" customFormat="1" hidden="1" x14ac:dyDescent="0.25">
      <c r="A8155" s="23" t="s">
        <v>730</v>
      </c>
      <c r="B8155" s="23" t="s">
        <v>522</v>
      </c>
      <c r="C8155" s="23" t="s">
        <v>13</v>
      </c>
      <c r="D8155" s="24" t="e">
        <f>VLOOKUP(A8155,Vystup20160620!$C:$C,1,FALSE)</f>
        <v>#N/A</v>
      </c>
      <c r="E8155" s="10" t="str">
        <f>VLOOKUP(A8155,pomocne!$A:$C,3,FALSE)</f>
        <v>Rodič</v>
      </c>
    </row>
    <row r="8156" spans="1:5" s="24" customFormat="1" ht="30" hidden="1" x14ac:dyDescent="0.25">
      <c r="A8156" s="23" t="s">
        <v>730</v>
      </c>
      <c r="B8156" s="23" t="s">
        <v>19</v>
      </c>
      <c r="C8156" s="23" t="s">
        <v>18</v>
      </c>
      <c r="D8156" s="24" t="e">
        <f>VLOOKUP(A8156,Vystup20160620!$C:$C,1,FALSE)</f>
        <v>#N/A</v>
      </c>
      <c r="E8156" s="10" t="str">
        <f>VLOOKUP(A8156,pomocne!$A:$C,3,FALSE)</f>
        <v>Rodič</v>
      </c>
    </row>
    <row r="8157" spans="1:5" s="24" customFormat="1" ht="30" hidden="1" x14ac:dyDescent="0.25">
      <c r="A8157" s="23" t="s">
        <v>730</v>
      </c>
      <c r="B8157" s="23" t="s">
        <v>20</v>
      </c>
      <c r="C8157" s="23" t="s">
        <v>13</v>
      </c>
      <c r="D8157" s="24" t="e">
        <f>VLOOKUP(A8157,Vystup20160620!$C:$C,1,FALSE)</f>
        <v>#N/A</v>
      </c>
      <c r="E8157" s="10" t="str">
        <f>VLOOKUP(A8157,pomocne!$A:$C,3,FALSE)</f>
        <v>Rodič</v>
      </c>
    </row>
    <row r="8158" spans="1:5" s="24" customFormat="1" ht="30" hidden="1" x14ac:dyDescent="0.25">
      <c r="A8158" s="23" t="s">
        <v>730</v>
      </c>
      <c r="B8158" s="23" t="s">
        <v>600</v>
      </c>
      <c r="C8158" s="23" t="s">
        <v>18</v>
      </c>
      <c r="D8158" s="24" t="e">
        <f>VLOOKUP(A8158,Vystup20160620!$C:$C,1,FALSE)</f>
        <v>#N/A</v>
      </c>
      <c r="E8158" s="10" t="str">
        <f>VLOOKUP(A8158,pomocne!$A:$C,3,FALSE)</f>
        <v>Rodič</v>
      </c>
    </row>
    <row r="8159" spans="1:5" s="24" customFormat="1" ht="30" hidden="1" x14ac:dyDescent="0.25">
      <c r="A8159" s="23" t="s">
        <v>730</v>
      </c>
      <c r="B8159" s="23" t="s">
        <v>601</v>
      </c>
      <c r="C8159" s="23" t="s">
        <v>18</v>
      </c>
      <c r="D8159" s="24" t="e">
        <f>VLOOKUP(A8159,Vystup20160620!$C:$C,1,FALSE)</f>
        <v>#N/A</v>
      </c>
      <c r="E8159" s="10" t="str">
        <f>VLOOKUP(A8159,pomocne!$A:$C,3,FALSE)</f>
        <v>Rodič</v>
      </c>
    </row>
    <row r="8160" spans="1:5" s="24" customFormat="1" ht="30" hidden="1" x14ac:dyDescent="0.25">
      <c r="A8160" s="23" t="s">
        <v>730</v>
      </c>
      <c r="B8160" s="23" t="s">
        <v>602</v>
      </c>
      <c r="C8160" s="23" t="s">
        <v>18</v>
      </c>
      <c r="D8160" s="24" t="e">
        <f>VLOOKUP(A8160,Vystup20160620!$C:$C,1,FALSE)</f>
        <v>#N/A</v>
      </c>
      <c r="E8160" s="10" t="str">
        <f>VLOOKUP(A8160,pomocne!$A:$C,3,FALSE)</f>
        <v>Rodič</v>
      </c>
    </row>
    <row r="8161" spans="1:5" s="24" customFormat="1" ht="30" hidden="1" x14ac:dyDescent="0.25">
      <c r="A8161" s="23" t="s">
        <v>730</v>
      </c>
      <c r="B8161" s="23" t="s">
        <v>603</v>
      </c>
      <c r="C8161" s="23" t="s">
        <v>18</v>
      </c>
      <c r="D8161" s="24" t="e">
        <f>VLOOKUP(A8161,Vystup20160620!$C:$C,1,FALSE)</f>
        <v>#N/A</v>
      </c>
      <c r="E8161" s="10" t="str">
        <f>VLOOKUP(A8161,pomocne!$A:$C,3,FALSE)</f>
        <v>Rodič</v>
      </c>
    </row>
    <row r="8162" spans="1:5" s="24" customFormat="1" ht="30" hidden="1" x14ac:dyDescent="0.25">
      <c r="A8162" s="23" t="s">
        <v>730</v>
      </c>
      <c r="B8162" s="23" t="s">
        <v>604</v>
      </c>
      <c r="C8162" s="23" t="s">
        <v>13</v>
      </c>
      <c r="D8162" s="24" t="e">
        <f>VLOOKUP(A8162,Vystup20160620!$C:$C,1,FALSE)</f>
        <v>#N/A</v>
      </c>
      <c r="E8162" s="10" t="str">
        <f>VLOOKUP(A8162,pomocne!$A:$C,3,FALSE)</f>
        <v>Rodič</v>
      </c>
    </row>
    <row r="8163" spans="1:5" s="24" customFormat="1" ht="30" hidden="1" x14ac:dyDescent="0.25">
      <c r="A8163" s="23" t="s">
        <v>730</v>
      </c>
      <c r="B8163" s="23" t="s">
        <v>605</v>
      </c>
      <c r="C8163" s="23" t="s">
        <v>13</v>
      </c>
      <c r="D8163" s="24" t="e">
        <f>VLOOKUP(A8163,Vystup20160620!$C:$C,1,FALSE)</f>
        <v>#N/A</v>
      </c>
      <c r="E8163" s="10" t="str">
        <f>VLOOKUP(A8163,pomocne!$A:$C,3,FALSE)</f>
        <v>Rodič</v>
      </c>
    </row>
    <row r="8164" spans="1:5" s="24" customFormat="1" ht="30" hidden="1" x14ac:dyDescent="0.25">
      <c r="A8164" s="23" t="s">
        <v>730</v>
      </c>
      <c r="B8164" s="23" t="s">
        <v>562</v>
      </c>
      <c r="C8164" s="23" t="s">
        <v>13</v>
      </c>
      <c r="D8164" s="24" t="e">
        <f>VLOOKUP(A8164,Vystup20160620!$C:$C,1,FALSE)</f>
        <v>#N/A</v>
      </c>
      <c r="E8164" s="10" t="str">
        <f>VLOOKUP(A8164,pomocne!$A:$C,3,FALSE)</f>
        <v>Rodič</v>
      </c>
    </row>
    <row r="8165" spans="1:5" s="24" customFormat="1" ht="30" hidden="1" x14ac:dyDescent="0.25">
      <c r="A8165" s="23" t="s">
        <v>730</v>
      </c>
      <c r="B8165" s="23" t="s">
        <v>563</v>
      </c>
      <c r="C8165" s="23" t="s">
        <v>13</v>
      </c>
      <c r="D8165" s="24" t="e">
        <f>VLOOKUP(A8165,Vystup20160620!$C:$C,1,FALSE)</f>
        <v>#N/A</v>
      </c>
      <c r="E8165" s="10" t="str">
        <f>VLOOKUP(A8165,pomocne!$A:$C,3,FALSE)</f>
        <v>Rodič</v>
      </c>
    </row>
    <row r="8166" spans="1:5" s="24" customFormat="1" ht="30" hidden="1" x14ac:dyDescent="0.25">
      <c r="A8166" s="23" t="s">
        <v>730</v>
      </c>
      <c r="B8166" s="23" t="s">
        <v>564</v>
      </c>
      <c r="C8166" s="23" t="s">
        <v>13</v>
      </c>
      <c r="D8166" s="24" t="e">
        <f>VLOOKUP(A8166,Vystup20160620!$C:$C,1,FALSE)</f>
        <v>#N/A</v>
      </c>
      <c r="E8166" s="10" t="str">
        <f>VLOOKUP(A8166,pomocne!$A:$C,3,FALSE)</f>
        <v>Rodič</v>
      </c>
    </row>
    <row r="8167" spans="1:5" s="24" customFormat="1" ht="30" hidden="1" x14ac:dyDescent="0.25">
      <c r="A8167" s="23" t="s">
        <v>730</v>
      </c>
      <c r="B8167" s="23" t="s">
        <v>565</v>
      </c>
      <c r="C8167" s="23" t="s">
        <v>13</v>
      </c>
      <c r="D8167" s="24" t="e">
        <f>VLOOKUP(A8167,Vystup20160620!$C:$C,1,FALSE)</f>
        <v>#N/A</v>
      </c>
      <c r="E8167" s="10" t="str">
        <f>VLOOKUP(A8167,pomocne!$A:$C,3,FALSE)</f>
        <v>Rodič</v>
      </c>
    </row>
    <row r="8168" spans="1:5" s="24" customFormat="1" ht="30" hidden="1" x14ac:dyDescent="0.25">
      <c r="A8168" s="23" t="s">
        <v>730</v>
      </c>
      <c r="B8168" s="23" t="s">
        <v>566</v>
      </c>
      <c r="C8168" s="23" t="s">
        <v>13</v>
      </c>
      <c r="D8168" s="24" t="e">
        <f>VLOOKUP(A8168,Vystup20160620!$C:$C,1,FALSE)</f>
        <v>#N/A</v>
      </c>
      <c r="E8168" s="10" t="str">
        <f>VLOOKUP(A8168,pomocne!$A:$C,3,FALSE)</f>
        <v>Rodič</v>
      </c>
    </row>
    <row r="8169" spans="1:5" s="24" customFormat="1" ht="30" hidden="1" x14ac:dyDescent="0.25">
      <c r="A8169" s="23" t="s">
        <v>730</v>
      </c>
      <c r="B8169" s="23" t="s">
        <v>567</v>
      </c>
      <c r="C8169" s="23" t="s">
        <v>13</v>
      </c>
      <c r="D8169" s="24" t="e">
        <f>VLOOKUP(A8169,Vystup20160620!$C:$C,1,FALSE)</f>
        <v>#N/A</v>
      </c>
      <c r="E8169" s="10" t="str">
        <f>VLOOKUP(A8169,pomocne!$A:$C,3,FALSE)</f>
        <v>Rodič</v>
      </c>
    </row>
    <row r="8170" spans="1:5" s="24" customFormat="1" ht="30" hidden="1" x14ac:dyDescent="0.25">
      <c r="A8170" s="23" t="s">
        <v>730</v>
      </c>
      <c r="B8170" s="23" t="s">
        <v>568</v>
      </c>
      <c r="C8170" s="23" t="s">
        <v>18</v>
      </c>
      <c r="D8170" s="24" t="e">
        <f>VLOOKUP(A8170,Vystup20160620!$C:$C,1,FALSE)</f>
        <v>#N/A</v>
      </c>
      <c r="E8170" s="10" t="str">
        <f>VLOOKUP(A8170,pomocne!$A:$C,3,FALSE)</f>
        <v>Rodič</v>
      </c>
    </row>
    <row r="8171" spans="1:5" s="24" customFormat="1" ht="30" hidden="1" x14ac:dyDescent="0.25">
      <c r="A8171" s="23" t="s">
        <v>730</v>
      </c>
      <c r="B8171" s="23" t="s">
        <v>569</v>
      </c>
      <c r="C8171" s="23" t="s">
        <v>18</v>
      </c>
      <c r="D8171" s="24" t="e">
        <f>VLOOKUP(A8171,Vystup20160620!$C:$C,1,FALSE)</f>
        <v>#N/A</v>
      </c>
      <c r="E8171" s="10" t="str">
        <f>VLOOKUP(A8171,pomocne!$A:$C,3,FALSE)</f>
        <v>Rodič</v>
      </c>
    </row>
    <row r="8172" spans="1:5" s="24" customFormat="1" ht="30" hidden="1" x14ac:dyDescent="0.25">
      <c r="A8172" s="23" t="s">
        <v>730</v>
      </c>
      <c r="B8172" s="23" t="s">
        <v>570</v>
      </c>
      <c r="C8172" s="23" t="s">
        <v>18</v>
      </c>
      <c r="D8172" s="24" t="e">
        <f>VLOOKUP(A8172,Vystup20160620!$C:$C,1,FALSE)</f>
        <v>#N/A</v>
      </c>
      <c r="E8172" s="10" t="str">
        <f>VLOOKUP(A8172,pomocne!$A:$C,3,FALSE)</f>
        <v>Rodič</v>
      </c>
    </row>
    <row r="8173" spans="1:5" s="24" customFormat="1" hidden="1" x14ac:dyDescent="0.25">
      <c r="A8173" s="23" t="s">
        <v>730</v>
      </c>
      <c r="B8173" s="23" t="s">
        <v>30</v>
      </c>
      <c r="C8173" s="23" t="s">
        <v>13</v>
      </c>
      <c r="D8173" s="24" t="e">
        <f>VLOOKUP(A8173,Vystup20160620!$C:$C,1,FALSE)</f>
        <v>#N/A</v>
      </c>
      <c r="E8173" s="10" t="str">
        <f>VLOOKUP(A8173,pomocne!$A:$C,3,FALSE)</f>
        <v>Rodič</v>
      </c>
    </row>
    <row r="8174" spans="1:5" s="24" customFormat="1" hidden="1" x14ac:dyDescent="0.25">
      <c r="A8174" s="23" t="s">
        <v>730</v>
      </c>
      <c r="B8174" s="23" t="s">
        <v>571</v>
      </c>
      <c r="C8174" s="23" t="s">
        <v>13</v>
      </c>
      <c r="D8174" s="24" t="e">
        <f>VLOOKUP(A8174,Vystup20160620!$C:$C,1,FALSE)</f>
        <v>#N/A</v>
      </c>
      <c r="E8174" s="10" t="str">
        <f>VLOOKUP(A8174,pomocne!$A:$C,3,FALSE)</f>
        <v>Rodič</v>
      </c>
    </row>
    <row r="8175" spans="1:5" s="24" customFormat="1" hidden="1" x14ac:dyDescent="0.25">
      <c r="A8175" s="23" t="s">
        <v>730</v>
      </c>
      <c r="B8175" s="23" t="s">
        <v>572</v>
      </c>
      <c r="C8175" s="23" t="s">
        <v>13</v>
      </c>
      <c r="D8175" s="24" t="e">
        <f>VLOOKUP(A8175,Vystup20160620!$C:$C,1,FALSE)</f>
        <v>#N/A</v>
      </c>
      <c r="E8175" s="10" t="str">
        <f>VLOOKUP(A8175,pomocne!$A:$C,3,FALSE)</f>
        <v>Rodič</v>
      </c>
    </row>
    <row r="8176" spans="1:5" s="24" customFormat="1" hidden="1" x14ac:dyDescent="0.25">
      <c r="A8176" s="23" t="s">
        <v>730</v>
      </c>
      <c r="B8176" s="23" t="s">
        <v>33</v>
      </c>
      <c r="C8176" s="23" t="s">
        <v>13</v>
      </c>
      <c r="D8176" s="24" t="e">
        <f>VLOOKUP(A8176,Vystup20160620!$C:$C,1,FALSE)</f>
        <v>#N/A</v>
      </c>
      <c r="E8176" s="10" t="str">
        <f>VLOOKUP(A8176,pomocne!$A:$C,3,FALSE)</f>
        <v>Rodič</v>
      </c>
    </row>
    <row r="8177" spans="1:5" s="24" customFormat="1" hidden="1" x14ac:dyDescent="0.25">
      <c r="A8177" s="23" t="s">
        <v>730</v>
      </c>
      <c r="B8177" s="23" t="s">
        <v>606</v>
      </c>
      <c r="C8177" s="23" t="s">
        <v>18</v>
      </c>
      <c r="D8177" s="24" t="e">
        <f>VLOOKUP(A8177,Vystup20160620!$C:$C,1,FALSE)</f>
        <v>#N/A</v>
      </c>
      <c r="E8177" s="10" t="str">
        <f>VLOOKUP(A8177,pomocne!$A:$C,3,FALSE)</f>
        <v>Rodič</v>
      </c>
    </row>
    <row r="8178" spans="1:5" s="24" customFormat="1" hidden="1" x14ac:dyDescent="0.25">
      <c r="A8178" s="23" t="s">
        <v>730</v>
      </c>
      <c r="B8178" s="23" t="s">
        <v>607</v>
      </c>
      <c r="C8178" s="23" t="s">
        <v>13</v>
      </c>
      <c r="D8178" s="24" t="e">
        <f>VLOOKUP(A8178,Vystup20160620!$C:$C,1,FALSE)</f>
        <v>#N/A</v>
      </c>
      <c r="E8178" s="10" t="str">
        <f>VLOOKUP(A8178,pomocne!$A:$C,3,FALSE)</f>
        <v>Rodič</v>
      </c>
    </row>
    <row r="8179" spans="1:5" s="24" customFormat="1" ht="30" hidden="1" x14ac:dyDescent="0.25">
      <c r="A8179" s="23" t="s">
        <v>730</v>
      </c>
      <c r="B8179" s="23" t="s">
        <v>573</v>
      </c>
      <c r="C8179" s="23" t="s">
        <v>13</v>
      </c>
      <c r="D8179" s="24" t="e">
        <f>VLOOKUP(A8179,Vystup20160620!$C:$C,1,FALSE)</f>
        <v>#N/A</v>
      </c>
      <c r="E8179" s="10" t="str">
        <f>VLOOKUP(A8179,pomocne!$A:$C,3,FALSE)</f>
        <v>Rodič</v>
      </c>
    </row>
    <row r="8180" spans="1:5" s="24" customFormat="1" ht="30" hidden="1" x14ac:dyDescent="0.25">
      <c r="A8180" s="23" t="s">
        <v>730</v>
      </c>
      <c r="B8180" s="23" t="s">
        <v>608</v>
      </c>
      <c r="C8180" s="23" t="s">
        <v>18</v>
      </c>
      <c r="D8180" s="24" t="e">
        <f>VLOOKUP(A8180,Vystup20160620!$C:$C,1,FALSE)</f>
        <v>#N/A</v>
      </c>
      <c r="E8180" s="10" t="str">
        <f>VLOOKUP(A8180,pomocne!$A:$C,3,FALSE)</f>
        <v>Rodič</v>
      </c>
    </row>
    <row r="8181" spans="1:5" s="24" customFormat="1" hidden="1" x14ac:dyDescent="0.25">
      <c r="A8181" s="23" t="s">
        <v>730</v>
      </c>
      <c r="B8181" s="23" t="s">
        <v>38</v>
      </c>
      <c r="C8181" s="23" t="s">
        <v>13</v>
      </c>
      <c r="D8181" s="24" t="e">
        <f>VLOOKUP(A8181,Vystup20160620!$C:$C,1,FALSE)</f>
        <v>#N/A</v>
      </c>
      <c r="E8181" s="10" t="str">
        <f>VLOOKUP(A8181,pomocne!$A:$C,3,FALSE)</f>
        <v>Rodič</v>
      </c>
    </row>
    <row r="8182" spans="1:5" s="24" customFormat="1" hidden="1" x14ac:dyDescent="0.25">
      <c r="A8182" s="23" t="s">
        <v>730</v>
      </c>
      <c r="B8182" s="23" t="s">
        <v>574</v>
      </c>
      <c r="C8182" s="23" t="s">
        <v>13</v>
      </c>
      <c r="D8182" s="24" t="e">
        <f>VLOOKUP(A8182,Vystup20160620!$C:$C,1,FALSE)</f>
        <v>#N/A</v>
      </c>
      <c r="E8182" s="10" t="str">
        <f>VLOOKUP(A8182,pomocne!$A:$C,3,FALSE)</f>
        <v>Rodič</v>
      </c>
    </row>
    <row r="8183" spans="1:5" s="24" customFormat="1" hidden="1" x14ac:dyDescent="0.25">
      <c r="A8183" s="23" t="s">
        <v>730</v>
      </c>
      <c r="B8183" s="23" t="s">
        <v>575</v>
      </c>
      <c r="C8183" s="23" t="s">
        <v>13</v>
      </c>
      <c r="D8183" s="24" t="e">
        <f>VLOOKUP(A8183,Vystup20160620!$C:$C,1,FALSE)</f>
        <v>#N/A</v>
      </c>
      <c r="E8183" s="10" t="str">
        <f>VLOOKUP(A8183,pomocne!$A:$C,3,FALSE)</f>
        <v>Rodič</v>
      </c>
    </row>
    <row r="8184" spans="1:5" s="24" customFormat="1" hidden="1" x14ac:dyDescent="0.25">
      <c r="A8184" s="23" t="s">
        <v>730</v>
      </c>
      <c r="B8184" s="23" t="s">
        <v>576</v>
      </c>
      <c r="C8184" s="23" t="s">
        <v>13</v>
      </c>
      <c r="D8184" s="24" t="e">
        <f>VLOOKUP(A8184,Vystup20160620!$C:$C,1,FALSE)</f>
        <v>#N/A</v>
      </c>
      <c r="E8184" s="10" t="str">
        <f>VLOOKUP(A8184,pomocne!$A:$C,3,FALSE)</f>
        <v>Rodič</v>
      </c>
    </row>
    <row r="8185" spans="1:5" s="24" customFormat="1" hidden="1" x14ac:dyDescent="0.25">
      <c r="A8185" s="23" t="s">
        <v>730</v>
      </c>
      <c r="B8185" s="23" t="s">
        <v>577</v>
      </c>
      <c r="C8185" s="23" t="s">
        <v>13</v>
      </c>
      <c r="D8185" s="24" t="e">
        <f>VLOOKUP(A8185,Vystup20160620!$C:$C,1,FALSE)</f>
        <v>#N/A</v>
      </c>
      <c r="E8185" s="10" t="str">
        <f>VLOOKUP(A8185,pomocne!$A:$C,3,FALSE)</f>
        <v>Rodič</v>
      </c>
    </row>
    <row r="8186" spans="1:5" s="24" customFormat="1" hidden="1" x14ac:dyDescent="0.25">
      <c r="A8186" s="23" t="s">
        <v>730</v>
      </c>
      <c r="B8186" s="23" t="s">
        <v>578</v>
      </c>
      <c r="C8186" s="23" t="s">
        <v>18</v>
      </c>
      <c r="D8186" s="24" t="e">
        <f>VLOOKUP(A8186,Vystup20160620!$C:$C,1,FALSE)</f>
        <v>#N/A</v>
      </c>
      <c r="E8186" s="10" t="str">
        <f>VLOOKUP(A8186,pomocne!$A:$C,3,FALSE)</f>
        <v>Rodič</v>
      </c>
    </row>
    <row r="8187" spans="1:5" s="24" customFormat="1" hidden="1" x14ac:dyDescent="0.25">
      <c r="A8187" s="23" t="s">
        <v>730</v>
      </c>
      <c r="B8187" s="23" t="s">
        <v>44</v>
      </c>
      <c r="C8187" s="23" t="s">
        <v>18</v>
      </c>
      <c r="D8187" s="24" t="e">
        <f>VLOOKUP(A8187,Vystup20160620!$C:$C,1,FALSE)</f>
        <v>#N/A</v>
      </c>
      <c r="E8187" s="10" t="str">
        <f>VLOOKUP(A8187,pomocne!$A:$C,3,FALSE)</f>
        <v>Rodič</v>
      </c>
    </row>
    <row r="8188" spans="1:5" s="24" customFormat="1" hidden="1" x14ac:dyDescent="0.25">
      <c r="A8188" s="23" t="s">
        <v>730</v>
      </c>
      <c r="B8188" s="23" t="s">
        <v>579</v>
      </c>
      <c r="C8188" s="23" t="s">
        <v>18</v>
      </c>
      <c r="D8188" s="24" t="e">
        <f>VLOOKUP(A8188,Vystup20160620!$C:$C,1,FALSE)</f>
        <v>#N/A</v>
      </c>
      <c r="E8188" s="10" t="str">
        <f>VLOOKUP(A8188,pomocne!$A:$C,3,FALSE)</f>
        <v>Rodič</v>
      </c>
    </row>
    <row r="8189" spans="1:5" s="24" customFormat="1" hidden="1" x14ac:dyDescent="0.25">
      <c r="A8189" s="23" t="s">
        <v>730</v>
      </c>
      <c r="B8189" s="23" t="s">
        <v>609</v>
      </c>
      <c r="C8189" s="23" t="s">
        <v>18</v>
      </c>
      <c r="D8189" s="24" t="e">
        <f>VLOOKUP(A8189,Vystup20160620!$C:$C,1,FALSE)</f>
        <v>#N/A</v>
      </c>
      <c r="E8189" s="10" t="str">
        <f>VLOOKUP(A8189,pomocne!$A:$C,3,FALSE)</f>
        <v>Rodič</v>
      </c>
    </row>
    <row r="8190" spans="1:5" s="24" customFormat="1" hidden="1" x14ac:dyDescent="0.25">
      <c r="A8190" s="23" t="s">
        <v>730</v>
      </c>
      <c r="B8190" s="23" t="s">
        <v>610</v>
      </c>
      <c r="C8190" s="23" t="s">
        <v>13</v>
      </c>
      <c r="D8190" s="24" t="e">
        <f>VLOOKUP(A8190,Vystup20160620!$C:$C,1,FALSE)</f>
        <v>#N/A</v>
      </c>
      <c r="E8190" s="10" t="str">
        <f>VLOOKUP(A8190,pomocne!$A:$C,3,FALSE)</f>
        <v>Rodič</v>
      </c>
    </row>
    <row r="8191" spans="1:5" s="24" customFormat="1" hidden="1" x14ac:dyDescent="0.25">
      <c r="A8191" s="23" t="s">
        <v>730</v>
      </c>
      <c r="B8191" s="23" t="s">
        <v>580</v>
      </c>
      <c r="C8191" s="23" t="s">
        <v>13</v>
      </c>
      <c r="D8191" s="24" t="e">
        <f>VLOOKUP(A8191,Vystup20160620!$C:$C,1,FALSE)</f>
        <v>#N/A</v>
      </c>
      <c r="E8191" s="10" t="str">
        <f>VLOOKUP(A8191,pomocne!$A:$C,3,FALSE)</f>
        <v>Rodič</v>
      </c>
    </row>
    <row r="8192" spans="1:5" s="24" customFormat="1" hidden="1" x14ac:dyDescent="0.25">
      <c r="A8192" s="23" t="s">
        <v>730</v>
      </c>
      <c r="B8192" s="23" t="s">
        <v>611</v>
      </c>
      <c r="C8192" s="23" t="s">
        <v>18</v>
      </c>
      <c r="D8192" s="24" t="e">
        <f>VLOOKUP(A8192,Vystup20160620!$C:$C,1,FALSE)</f>
        <v>#N/A</v>
      </c>
      <c r="E8192" s="10" t="str">
        <f>VLOOKUP(A8192,pomocne!$A:$C,3,FALSE)</f>
        <v>Rodič</v>
      </c>
    </row>
    <row r="8193" spans="1:5" s="24" customFormat="1" hidden="1" x14ac:dyDescent="0.25">
      <c r="A8193" s="23" t="s">
        <v>730</v>
      </c>
      <c r="B8193" s="23" t="s">
        <v>612</v>
      </c>
      <c r="C8193" s="23" t="s">
        <v>18</v>
      </c>
      <c r="D8193" s="24" t="e">
        <f>VLOOKUP(A8193,Vystup20160620!$C:$C,1,FALSE)</f>
        <v>#N/A</v>
      </c>
      <c r="E8193" s="10" t="str">
        <f>VLOOKUP(A8193,pomocne!$A:$C,3,FALSE)</f>
        <v>Rodič</v>
      </c>
    </row>
    <row r="8194" spans="1:5" s="24" customFormat="1" hidden="1" x14ac:dyDescent="0.25">
      <c r="A8194" s="23" t="s">
        <v>730</v>
      </c>
      <c r="B8194" s="23" t="s">
        <v>581</v>
      </c>
      <c r="C8194" s="23" t="s">
        <v>13</v>
      </c>
      <c r="D8194" s="24" t="e">
        <f>VLOOKUP(A8194,Vystup20160620!$C:$C,1,FALSE)</f>
        <v>#N/A</v>
      </c>
      <c r="E8194" s="10" t="str">
        <f>VLOOKUP(A8194,pomocne!$A:$C,3,FALSE)</f>
        <v>Rodič</v>
      </c>
    </row>
    <row r="8195" spans="1:5" s="24" customFormat="1" hidden="1" x14ac:dyDescent="0.25">
      <c r="A8195" s="23" t="s">
        <v>730</v>
      </c>
      <c r="B8195" s="23" t="s">
        <v>582</v>
      </c>
      <c r="C8195" s="23" t="s">
        <v>13</v>
      </c>
      <c r="D8195" s="24" t="e">
        <f>VLOOKUP(A8195,Vystup20160620!$C:$C,1,FALSE)</f>
        <v>#N/A</v>
      </c>
      <c r="E8195" s="10" t="str">
        <f>VLOOKUP(A8195,pomocne!$A:$C,3,FALSE)</f>
        <v>Rodič</v>
      </c>
    </row>
    <row r="8196" spans="1:5" s="24" customFormat="1" hidden="1" x14ac:dyDescent="0.25">
      <c r="A8196" s="23" t="s">
        <v>730</v>
      </c>
      <c r="B8196" s="23" t="s">
        <v>583</v>
      </c>
      <c r="C8196" s="23" t="s">
        <v>13</v>
      </c>
      <c r="D8196" s="24" t="e">
        <f>VLOOKUP(A8196,Vystup20160620!$C:$C,1,FALSE)</f>
        <v>#N/A</v>
      </c>
      <c r="E8196" s="10" t="str">
        <f>VLOOKUP(A8196,pomocne!$A:$C,3,FALSE)</f>
        <v>Rodič</v>
      </c>
    </row>
    <row r="8197" spans="1:5" s="24" customFormat="1" ht="30" hidden="1" x14ac:dyDescent="0.25">
      <c r="A8197" s="23" t="s">
        <v>730</v>
      </c>
      <c r="B8197" s="23" t="s">
        <v>584</v>
      </c>
      <c r="C8197" s="23" t="s">
        <v>18</v>
      </c>
      <c r="D8197" s="24" t="e">
        <f>VLOOKUP(A8197,Vystup20160620!$C:$C,1,FALSE)</f>
        <v>#N/A</v>
      </c>
      <c r="E8197" s="10" t="str">
        <f>VLOOKUP(A8197,pomocne!$A:$C,3,FALSE)</f>
        <v>Rodič</v>
      </c>
    </row>
    <row r="8198" spans="1:5" s="24" customFormat="1" ht="30" hidden="1" x14ac:dyDescent="0.25">
      <c r="A8198" s="23" t="s">
        <v>730</v>
      </c>
      <c r="B8198" s="23" t="s">
        <v>585</v>
      </c>
      <c r="C8198" s="23" t="s">
        <v>18</v>
      </c>
      <c r="D8198" s="24" t="e">
        <f>VLOOKUP(A8198,Vystup20160620!$C:$C,1,FALSE)</f>
        <v>#N/A</v>
      </c>
      <c r="E8198" s="10" t="str">
        <f>VLOOKUP(A8198,pomocne!$A:$C,3,FALSE)</f>
        <v>Rodič</v>
      </c>
    </row>
    <row r="8199" spans="1:5" s="24" customFormat="1" ht="30" hidden="1" x14ac:dyDescent="0.25">
      <c r="A8199" s="23" t="s">
        <v>730</v>
      </c>
      <c r="B8199" s="23" t="s">
        <v>586</v>
      </c>
      <c r="C8199" s="23" t="s">
        <v>18</v>
      </c>
      <c r="D8199" s="24" t="e">
        <f>VLOOKUP(A8199,Vystup20160620!$C:$C,1,FALSE)</f>
        <v>#N/A</v>
      </c>
      <c r="E8199" s="10" t="str">
        <f>VLOOKUP(A8199,pomocne!$A:$C,3,FALSE)</f>
        <v>Rodič</v>
      </c>
    </row>
    <row r="8200" spans="1:5" s="24" customFormat="1" hidden="1" x14ac:dyDescent="0.25">
      <c r="A8200" s="23" t="s">
        <v>730</v>
      </c>
      <c r="B8200" s="23" t="s">
        <v>613</v>
      </c>
      <c r="C8200" s="23" t="s">
        <v>13</v>
      </c>
      <c r="D8200" s="24" t="e">
        <f>VLOOKUP(A8200,Vystup20160620!$C:$C,1,FALSE)</f>
        <v>#N/A</v>
      </c>
      <c r="E8200" s="10" t="str">
        <f>VLOOKUP(A8200,pomocne!$A:$C,3,FALSE)</f>
        <v>Rodič</v>
      </c>
    </row>
    <row r="8201" spans="1:5" s="24" customFormat="1" hidden="1" x14ac:dyDescent="0.25">
      <c r="A8201" s="23" t="s">
        <v>730</v>
      </c>
      <c r="B8201" s="23" t="s">
        <v>614</v>
      </c>
      <c r="C8201" s="23" t="s">
        <v>13</v>
      </c>
      <c r="D8201" s="24" t="e">
        <f>VLOOKUP(A8201,Vystup20160620!$C:$C,1,FALSE)</f>
        <v>#N/A</v>
      </c>
      <c r="E8201" s="10" t="str">
        <f>VLOOKUP(A8201,pomocne!$A:$C,3,FALSE)</f>
        <v>Rodič</v>
      </c>
    </row>
    <row r="8202" spans="1:5" s="24" customFormat="1" ht="30" hidden="1" x14ac:dyDescent="0.25">
      <c r="A8202" s="23" t="s">
        <v>730</v>
      </c>
      <c r="B8202" s="23" t="s">
        <v>615</v>
      </c>
      <c r="C8202" s="23" t="s">
        <v>13</v>
      </c>
      <c r="D8202" s="24" t="e">
        <f>VLOOKUP(A8202,Vystup20160620!$C:$C,1,FALSE)</f>
        <v>#N/A</v>
      </c>
      <c r="E8202" s="10" t="str">
        <f>VLOOKUP(A8202,pomocne!$A:$C,3,FALSE)</f>
        <v>Rodič</v>
      </c>
    </row>
    <row r="8203" spans="1:5" s="24" customFormat="1" hidden="1" x14ac:dyDescent="0.25">
      <c r="A8203" s="23" t="s">
        <v>730</v>
      </c>
      <c r="B8203" s="23" t="s">
        <v>616</v>
      </c>
      <c r="C8203" s="23" t="s">
        <v>13</v>
      </c>
      <c r="D8203" s="24" t="e">
        <f>VLOOKUP(A8203,Vystup20160620!$C:$C,1,FALSE)</f>
        <v>#N/A</v>
      </c>
      <c r="E8203" s="10" t="str">
        <f>VLOOKUP(A8203,pomocne!$A:$C,3,FALSE)</f>
        <v>Rodič</v>
      </c>
    </row>
    <row r="8204" spans="1:5" s="24" customFormat="1" ht="30" hidden="1" x14ac:dyDescent="0.25">
      <c r="A8204" s="23" t="s">
        <v>730</v>
      </c>
      <c r="B8204" s="23" t="s">
        <v>587</v>
      </c>
      <c r="C8204" s="23" t="s">
        <v>13</v>
      </c>
      <c r="D8204" s="24" t="e">
        <f>VLOOKUP(A8204,Vystup20160620!$C:$C,1,FALSE)</f>
        <v>#N/A</v>
      </c>
      <c r="E8204" s="10" t="str">
        <f>VLOOKUP(A8204,pomocne!$A:$C,3,FALSE)</f>
        <v>Rodič</v>
      </c>
    </row>
    <row r="8205" spans="1:5" s="24" customFormat="1" ht="30" hidden="1" x14ac:dyDescent="0.25">
      <c r="A8205" s="23" t="s">
        <v>730</v>
      </c>
      <c r="B8205" s="23" t="s">
        <v>588</v>
      </c>
      <c r="C8205" s="23" t="s">
        <v>13</v>
      </c>
      <c r="D8205" s="24" t="e">
        <f>VLOOKUP(A8205,Vystup20160620!$C:$C,1,FALSE)</f>
        <v>#N/A</v>
      </c>
      <c r="E8205" s="10" t="str">
        <f>VLOOKUP(A8205,pomocne!$A:$C,3,FALSE)</f>
        <v>Rodič</v>
      </c>
    </row>
    <row r="8206" spans="1:5" s="24" customFormat="1" hidden="1" x14ac:dyDescent="0.25">
      <c r="A8206" s="23" t="s">
        <v>730</v>
      </c>
      <c r="B8206" s="23" t="s">
        <v>589</v>
      </c>
      <c r="C8206" s="23" t="s">
        <v>13</v>
      </c>
      <c r="D8206" s="24" t="e">
        <f>VLOOKUP(A8206,Vystup20160620!$C:$C,1,FALSE)</f>
        <v>#N/A</v>
      </c>
      <c r="E8206" s="10" t="str">
        <f>VLOOKUP(A8206,pomocne!$A:$C,3,FALSE)</f>
        <v>Rodič</v>
      </c>
    </row>
    <row r="8207" spans="1:5" s="24" customFormat="1" ht="30" hidden="1" x14ac:dyDescent="0.25">
      <c r="A8207" s="23" t="s">
        <v>730</v>
      </c>
      <c r="B8207" s="23" t="s">
        <v>617</v>
      </c>
      <c r="C8207" s="23" t="s">
        <v>13</v>
      </c>
      <c r="D8207" s="24" t="e">
        <f>VLOOKUP(A8207,Vystup20160620!$C:$C,1,FALSE)</f>
        <v>#N/A</v>
      </c>
      <c r="E8207" s="10" t="str">
        <f>VLOOKUP(A8207,pomocne!$A:$C,3,FALSE)</f>
        <v>Rodič</v>
      </c>
    </row>
    <row r="8208" spans="1:5" s="24" customFormat="1" hidden="1" x14ac:dyDescent="0.25">
      <c r="A8208" s="23" t="s">
        <v>730</v>
      </c>
      <c r="B8208" s="23" t="s">
        <v>66</v>
      </c>
      <c r="C8208" s="23" t="s">
        <v>18</v>
      </c>
      <c r="D8208" s="24" t="e">
        <f>VLOOKUP(A8208,Vystup20160620!$C:$C,1,FALSE)</f>
        <v>#N/A</v>
      </c>
      <c r="E8208" s="10" t="str">
        <f>VLOOKUP(A8208,pomocne!$A:$C,3,FALSE)</f>
        <v>Rodič</v>
      </c>
    </row>
    <row r="8209" spans="1:5" s="24" customFormat="1" hidden="1" x14ac:dyDescent="0.25">
      <c r="A8209" s="23" t="s">
        <v>730</v>
      </c>
      <c r="B8209" s="23" t="s">
        <v>67</v>
      </c>
      <c r="C8209" s="23" t="s">
        <v>13</v>
      </c>
      <c r="D8209" s="24" t="e">
        <f>VLOOKUP(A8209,Vystup20160620!$C:$C,1,FALSE)</f>
        <v>#N/A</v>
      </c>
      <c r="E8209" s="10" t="str">
        <f>VLOOKUP(A8209,pomocne!$A:$C,3,FALSE)</f>
        <v>Rodič</v>
      </c>
    </row>
    <row r="8210" spans="1:5" s="24" customFormat="1" ht="30" hidden="1" x14ac:dyDescent="0.25">
      <c r="A8210" s="23" t="s">
        <v>730</v>
      </c>
      <c r="B8210" s="23" t="s">
        <v>68</v>
      </c>
      <c r="C8210" s="23" t="s">
        <v>13</v>
      </c>
      <c r="D8210" s="24" t="e">
        <f>VLOOKUP(A8210,Vystup20160620!$C:$C,1,FALSE)</f>
        <v>#N/A</v>
      </c>
      <c r="E8210" s="10" t="str">
        <f>VLOOKUP(A8210,pomocne!$A:$C,3,FALSE)</f>
        <v>Rodič</v>
      </c>
    </row>
    <row r="8211" spans="1:5" s="24" customFormat="1" hidden="1" x14ac:dyDescent="0.25">
      <c r="A8211" s="23" t="s">
        <v>730</v>
      </c>
      <c r="B8211" s="23" t="s">
        <v>69</v>
      </c>
      <c r="C8211" s="23" t="s">
        <v>18</v>
      </c>
      <c r="D8211" s="24" t="e">
        <f>VLOOKUP(A8211,Vystup20160620!$C:$C,1,FALSE)</f>
        <v>#N/A</v>
      </c>
      <c r="E8211" s="10" t="str">
        <f>VLOOKUP(A8211,pomocne!$A:$C,3,FALSE)</f>
        <v>Rodič</v>
      </c>
    </row>
    <row r="8212" spans="1:5" s="24" customFormat="1" hidden="1" x14ac:dyDescent="0.25">
      <c r="A8212" s="23" t="s">
        <v>730</v>
      </c>
      <c r="B8212" s="23" t="s">
        <v>70</v>
      </c>
      <c r="C8212" s="23" t="s">
        <v>13</v>
      </c>
      <c r="D8212" s="24" t="e">
        <f>VLOOKUP(A8212,Vystup20160620!$C:$C,1,FALSE)</f>
        <v>#N/A</v>
      </c>
      <c r="E8212" s="10" t="str">
        <f>VLOOKUP(A8212,pomocne!$A:$C,3,FALSE)</f>
        <v>Rodič</v>
      </c>
    </row>
    <row r="8213" spans="1:5" s="24" customFormat="1" hidden="1" x14ac:dyDescent="0.25">
      <c r="A8213" s="23" t="s">
        <v>730</v>
      </c>
      <c r="B8213" s="23" t="s">
        <v>129</v>
      </c>
      <c r="C8213" s="23" t="s">
        <v>18</v>
      </c>
      <c r="D8213" s="24" t="e">
        <f>VLOOKUP(A8213,Vystup20160620!$C:$C,1,FALSE)</f>
        <v>#N/A</v>
      </c>
      <c r="E8213" s="10" t="str">
        <f>VLOOKUP(A8213,pomocne!$A:$C,3,FALSE)</f>
        <v>Rodič</v>
      </c>
    </row>
    <row r="8214" spans="1:5" s="24" customFormat="1" hidden="1" x14ac:dyDescent="0.25">
      <c r="A8214" s="23" t="s">
        <v>730</v>
      </c>
      <c r="B8214" s="23" t="s">
        <v>130</v>
      </c>
      <c r="C8214" s="23" t="s">
        <v>18</v>
      </c>
      <c r="D8214" s="24" t="e">
        <f>VLOOKUP(A8214,Vystup20160620!$C:$C,1,FALSE)</f>
        <v>#N/A</v>
      </c>
      <c r="E8214" s="10" t="str">
        <f>VLOOKUP(A8214,pomocne!$A:$C,3,FALSE)</f>
        <v>Rodič</v>
      </c>
    </row>
    <row r="8215" spans="1:5" s="24" customFormat="1" hidden="1" x14ac:dyDescent="0.25">
      <c r="A8215" s="23" t="s">
        <v>730</v>
      </c>
      <c r="B8215" s="23" t="s">
        <v>131</v>
      </c>
      <c r="C8215" s="23" t="s">
        <v>18</v>
      </c>
      <c r="D8215" s="24" t="e">
        <f>VLOOKUP(A8215,Vystup20160620!$C:$C,1,FALSE)</f>
        <v>#N/A</v>
      </c>
      <c r="E8215" s="10" t="str">
        <f>VLOOKUP(A8215,pomocne!$A:$C,3,FALSE)</f>
        <v>Rodič</v>
      </c>
    </row>
    <row r="8216" spans="1:5" s="24" customFormat="1" hidden="1" x14ac:dyDescent="0.25">
      <c r="A8216" s="23" t="s">
        <v>730</v>
      </c>
      <c r="B8216" s="23" t="s">
        <v>590</v>
      </c>
      <c r="C8216" s="23" t="s">
        <v>13</v>
      </c>
      <c r="D8216" s="24" t="e">
        <f>VLOOKUP(A8216,Vystup20160620!$C:$C,1,FALSE)</f>
        <v>#N/A</v>
      </c>
      <c r="E8216" s="10" t="str">
        <f>VLOOKUP(A8216,pomocne!$A:$C,3,FALSE)</f>
        <v>Rodič</v>
      </c>
    </row>
    <row r="8217" spans="1:5" s="24" customFormat="1" hidden="1" x14ac:dyDescent="0.25">
      <c r="A8217" s="23" t="s">
        <v>730</v>
      </c>
      <c r="B8217" s="23" t="s">
        <v>620</v>
      </c>
      <c r="C8217" s="23" t="s">
        <v>13</v>
      </c>
      <c r="D8217" s="24" t="e">
        <f>VLOOKUP(A8217,Vystup20160620!$C:$C,1,FALSE)</f>
        <v>#N/A</v>
      </c>
      <c r="E8217" s="10" t="str">
        <f>VLOOKUP(A8217,pomocne!$A:$C,3,FALSE)</f>
        <v>Rodič</v>
      </c>
    </row>
    <row r="8218" spans="1:5" s="24" customFormat="1" hidden="1" x14ac:dyDescent="0.25">
      <c r="A8218" s="23" t="s">
        <v>730</v>
      </c>
      <c r="B8218" s="23" t="s">
        <v>73</v>
      </c>
      <c r="C8218" s="23" t="s">
        <v>13</v>
      </c>
      <c r="D8218" s="24" t="e">
        <f>VLOOKUP(A8218,Vystup20160620!$C:$C,1,FALSE)</f>
        <v>#N/A</v>
      </c>
      <c r="E8218" s="10" t="str">
        <f>VLOOKUP(A8218,pomocne!$A:$C,3,FALSE)</f>
        <v>Rodič</v>
      </c>
    </row>
    <row r="8219" spans="1:5" s="24" customFormat="1" hidden="1" x14ac:dyDescent="0.25">
      <c r="A8219" s="23" t="s">
        <v>730</v>
      </c>
      <c r="B8219" s="23" t="s">
        <v>591</v>
      </c>
      <c r="C8219" s="23" t="s">
        <v>13</v>
      </c>
      <c r="D8219" s="24" t="e">
        <f>VLOOKUP(A8219,Vystup20160620!$C:$C,1,FALSE)</f>
        <v>#N/A</v>
      </c>
      <c r="E8219" s="10" t="str">
        <f>VLOOKUP(A8219,pomocne!$A:$C,3,FALSE)</f>
        <v>Rodič</v>
      </c>
    </row>
    <row r="8220" spans="1:5" s="24" customFormat="1" hidden="1" x14ac:dyDescent="0.25">
      <c r="A8220" s="23" t="s">
        <v>730</v>
      </c>
      <c r="B8220" s="23" t="s">
        <v>75</v>
      </c>
      <c r="C8220" s="23" t="s">
        <v>18</v>
      </c>
      <c r="D8220" s="24" t="e">
        <f>VLOOKUP(A8220,Vystup20160620!$C:$C,1,FALSE)</f>
        <v>#N/A</v>
      </c>
      <c r="E8220" s="10" t="str">
        <f>VLOOKUP(A8220,pomocne!$A:$C,3,FALSE)</f>
        <v>Rodič</v>
      </c>
    </row>
    <row r="8221" spans="1:5" s="24" customFormat="1" hidden="1" x14ac:dyDescent="0.25">
      <c r="A8221" s="23" t="s">
        <v>730</v>
      </c>
      <c r="B8221" s="23" t="s">
        <v>76</v>
      </c>
      <c r="C8221" s="23" t="s">
        <v>18</v>
      </c>
      <c r="D8221" s="24" t="e">
        <f>VLOOKUP(A8221,Vystup20160620!$C:$C,1,FALSE)</f>
        <v>#N/A</v>
      </c>
      <c r="E8221" s="10" t="str">
        <f>VLOOKUP(A8221,pomocne!$A:$C,3,FALSE)</f>
        <v>Rodič</v>
      </c>
    </row>
    <row r="8222" spans="1:5" s="24" customFormat="1" ht="30" hidden="1" x14ac:dyDescent="0.25">
      <c r="A8222" s="23" t="s">
        <v>730</v>
      </c>
      <c r="B8222" s="23" t="s">
        <v>77</v>
      </c>
      <c r="C8222" s="23" t="s">
        <v>18</v>
      </c>
      <c r="D8222" s="24" t="e">
        <f>VLOOKUP(A8222,Vystup20160620!$C:$C,1,FALSE)</f>
        <v>#N/A</v>
      </c>
      <c r="E8222" s="10" t="str">
        <f>VLOOKUP(A8222,pomocne!$A:$C,3,FALSE)</f>
        <v>Rodič</v>
      </c>
    </row>
    <row r="8223" spans="1:5" s="24" customFormat="1" hidden="1" x14ac:dyDescent="0.25">
      <c r="A8223" s="23" t="s">
        <v>730</v>
      </c>
      <c r="B8223" s="23" t="s">
        <v>594</v>
      </c>
      <c r="C8223" s="23" t="s">
        <v>13</v>
      </c>
      <c r="D8223" s="24" t="e">
        <f>VLOOKUP(A8223,Vystup20160620!$C:$C,1,FALSE)</f>
        <v>#N/A</v>
      </c>
      <c r="E8223" s="10" t="str">
        <f>VLOOKUP(A8223,pomocne!$A:$C,3,FALSE)</f>
        <v>Rodič</v>
      </c>
    </row>
    <row r="8224" spans="1:5" s="24" customFormat="1" hidden="1" x14ac:dyDescent="0.25">
      <c r="A8224" s="23" t="s">
        <v>730</v>
      </c>
      <c r="B8224" s="23" t="s">
        <v>595</v>
      </c>
      <c r="C8224" s="23" t="s">
        <v>13</v>
      </c>
      <c r="D8224" s="24" t="e">
        <f>VLOOKUP(A8224,Vystup20160620!$C:$C,1,FALSE)</f>
        <v>#N/A</v>
      </c>
      <c r="E8224" s="10" t="str">
        <f>VLOOKUP(A8224,pomocne!$A:$C,3,FALSE)</f>
        <v>Rodič</v>
      </c>
    </row>
    <row r="8225" spans="1:5" s="24" customFormat="1" hidden="1" x14ac:dyDescent="0.25">
      <c r="A8225" s="23" t="s">
        <v>730</v>
      </c>
      <c r="B8225" s="23" t="s">
        <v>82</v>
      </c>
      <c r="C8225" s="23" t="s">
        <v>13</v>
      </c>
      <c r="D8225" s="24" t="e">
        <f>VLOOKUP(A8225,Vystup20160620!$C:$C,1,FALSE)</f>
        <v>#N/A</v>
      </c>
      <c r="E8225" s="10" t="str">
        <f>VLOOKUP(A8225,pomocne!$A:$C,3,FALSE)</f>
        <v>Rodič</v>
      </c>
    </row>
    <row r="8226" spans="1:5" s="24" customFormat="1" hidden="1" x14ac:dyDescent="0.25">
      <c r="A8226" s="23" t="s">
        <v>730</v>
      </c>
      <c r="B8226" s="23" t="s">
        <v>596</v>
      </c>
      <c r="C8226" s="23" t="s">
        <v>13</v>
      </c>
      <c r="D8226" s="24" t="e">
        <f>VLOOKUP(A8226,Vystup20160620!$C:$C,1,FALSE)</f>
        <v>#N/A</v>
      </c>
      <c r="E8226" s="10" t="str">
        <f>VLOOKUP(A8226,pomocne!$A:$C,3,FALSE)</f>
        <v>Rodič</v>
      </c>
    </row>
    <row r="8227" spans="1:5" s="24" customFormat="1" hidden="1" x14ac:dyDescent="0.25">
      <c r="A8227" s="23" t="s">
        <v>730</v>
      </c>
      <c r="B8227" s="23" t="s">
        <v>84</v>
      </c>
      <c r="C8227" s="23" t="s">
        <v>13</v>
      </c>
      <c r="D8227" s="24" t="e">
        <f>VLOOKUP(A8227,Vystup20160620!$C:$C,1,FALSE)</f>
        <v>#N/A</v>
      </c>
      <c r="E8227" s="10" t="str">
        <f>VLOOKUP(A8227,pomocne!$A:$C,3,FALSE)</f>
        <v>Rodič</v>
      </c>
    </row>
    <row r="8228" spans="1:5" s="24" customFormat="1" hidden="1" x14ac:dyDescent="0.25">
      <c r="A8228" s="23" t="s">
        <v>730</v>
      </c>
      <c r="B8228" s="23" t="s">
        <v>597</v>
      </c>
      <c r="C8228" s="23" t="s">
        <v>13</v>
      </c>
      <c r="D8228" s="24" t="e">
        <f>VLOOKUP(A8228,Vystup20160620!$C:$C,1,FALSE)</f>
        <v>#N/A</v>
      </c>
      <c r="E8228" s="10" t="str">
        <f>VLOOKUP(A8228,pomocne!$A:$C,3,FALSE)</f>
        <v>Rodič</v>
      </c>
    </row>
    <row r="8229" spans="1:5" s="24" customFormat="1" hidden="1" x14ac:dyDescent="0.25">
      <c r="A8229" s="23" t="s">
        <v>730</v>
      </c>
      <c r="B8229" s="23" t="s">
        <v>598</v>
      </c>
      <c r="C8229" s="23" t="s">
        <v>13</v>
      </c>
      <c r="D8229" s="24" t="e">
        <f>VLOOKUP(A8229,Vystup20160620!$C:$C,1,FALSE)</f>
        <v>#N/A</v>
      </c>
      <c r="E8229" s="10" t="str">
        <f>VLOOKUP(A8229,pomocne!$A:$C,3,FALSE)</f>
        <v>Rodič</v>
      </c>
    </row>
    <row r="8230" spans="1:5" s="24" customFormat="1" ht="30" hidden="1" x14ac:dyDescent="0.25">
      <c r="A8230" s="23" t="s">
        <v>730</v>
      </c>
      <c r="B8230" s="23" t="s">
        <v>87</v>
      </c>
      <c r="C8230" s="23" t="s">
        <v>13</v>
      </c>
      <c r="D8230" s="24" t="e">
        <f>VLOOKUP(A8230,Vystup20160620!$C:$C,1,FALSE)</f>
        <v>#N/A</v>
      </c>
      <c r="E8230" s="10" t="str">
        <f>VLOOKUP(A8230,pomocne!$A:$C,3,FALSE)</f>
        <v>Rodič</v>
      </c>
    </row>
    <row r="8231" spans="1:5" s="24" customFormat="1" ht="30" hidden="1" x14ac:dyDescent="0.25">
      <c r="A8231" s="23" t="s">
        <v>730</v>
      </c>
      <c r="B8231" s="23" t="s">
        <v>88</v>
      </c>
      <c r="C8231" s="23" t="s">
        <v>13</v>
      </c>
      <c r="D8231" s="24" t="e">
        <f>VLOOKUP(A8231,Vystup20160620!$C:$C,1,FALSE)</f>
        <v>#N/A</v>
      </c>
      <c r="E8231" s="10" t="str">
        <f>VLOOKUP(A8231,pomocne!$A:$C,3,FALSE)</f>
        <v>Rodič</v>
      </c>
    </row>
    <row r="8232" spans="1:5" s="24" customFormat="1" ht="30" x14ac:dyDescent="0.25">
      <c r="A8232" s="23" t="s">
        <v>731</v>
      </c>
      <c r="B8232" s="23" t="s">
        <v>511</v>
      </c>
      <c r="C8232" s="23" t="s">
        <v>147</v>
      </c>
      <c r="D8232" s="24" t="e">
        <f>VLOOKUP(A8232,Vystup20160620!$C:$C,1,FALSE)</f>
        <v>#N/A</v>
      </c>
      <c r="E8232" s="10" t="str">
        <f>VLOOKUP(A8232,pomocne!$A:$C,3,FALSE)</f>
        <v>Pedagog nebo ředitel</v>
      </c>
    </row>
    <row r="8233" spans="1:5" s="24" customFormat="1" x14ac:dyDescent="0.25">
      <c r="A8233" s="23" t="s">
        <v>731</v>
      </c>
      <c r="B8233" s="23" t="s">
        <v>512</v>
      </c>
      <c r="C8233" s="23" t="s">
        <v>13</v>
      </c>
      <c r="D8233" s="24" t="e">
        <f>VLOOKUP(A8233,Vystup20160620!$C:$C,1,FALSE)</f>
        <v>#N/A</v>
      </c>
      <c r="E8233" s="10" t="str">
        <f>VLOOKUP(A8233,pomocne!$A:$C,3,FALSE)</f>
        <v>Pedagog nebo ředitel</v>
      </c>
    </row>
    <row r="8234" spans="1:5" s="24" customFormat="1" x14ac:dyDescent="0.25">
      <c r="A8234" s="23" t="s">
        <v>731</v>
      </c>
      <c r="B8234" s="23" t="s">
        <v>513</v>
      </c>
      <c r="C8234" s="23" t="s">
        <v>18</v>
      </c>
      <c r="D8234" s="24" t="e">
        <f>VLOOKUP(A8234,Vystup20160620!$C:$C,1,FALSE)</f>
        <v>#N/A</v>
      </c>
      <c r="E8234" s="10" t="str">
        <f>VLOOKUP(A8234,pomocne!$A:$C,3,FALSE)</f>
        <v>Pedagog nebo ředitel</v>
      </c>
    </row>
    <row r="8235" spans="1:5" s="24" customFormat="1" x14ac:dyDescent="0.25">
      <c r="A8235" s="23" t="s">
        <v>731</v>
      </c>
      <c r="B8235" s="23" t="s">
        <v>514</v>
      </c>
      <c r="C8235" s="23" t="s">
        <v>18</v>
      </c>
      <c r="D8235" s="24" t="e">
        <f>VLOOKUP(A8235,Vystup20160620!$C:$C,1,FALSE)</f>
        <v>#N/A</v>
      </c>
      <c r="E8235" s="10" t="str">
        <f>VLOOKUP(A8235,pomocne!$A:$C,3,FALSE)</f>
        <v>Pedagog nebo ředitel</v>
      </c>
    </row>
    <row r="8236" spans="1:5" s="24" customFormat="1" x14ac:dyDescent="0.25">
      <c r="A8236" s="23" t="s">
        <v>731</v>
      </c>
      <c r="B8236" s="23" t="s">
        <v>515</v>
      </c>
      <c r="C8236" s="23" t="s">
        <v>13</v>
      </c>
      <c r="D8236" s="24" t="e">
        <f>VLOOKUP(A8236,Vystup20160620!$C:$C,1,FALSE)</f>
        <v>#N/A</v>
      </c>
      <c r="E8236" s="10" t="str">
        <f>VLOOKUP(A8236,pomocne!$A:$C,3,FALSE)</f>
        <v>Pedagog nebo ředitel</v>
      </c>
    </row>
    <row r="8237" spans="1:5" s="24" customFormat="1" x14ac:dyDescent="0.25">
      <c r="A8237" s="23" t="s">
        <v>731</v>
      </c>
      <c r="B8237" s="23" t="s">
        <v>735</v>
      </c>
      <c r="C8237" s="23" t="s">
        <v>18</v>
      </c>
      <c r="D8237" s="24" t="e">
        <f>VLOOKUP(A8237,Vystup20160620!$C:$C,1,FALSE)</f>
        <v>#N/A</v>
      </c>
      <c r="E8237" s="10" t="str">
        <f>VLOOKUP(A8237,pomocne!$A:$C,3,FALSE)</f>
        <v>Pedagog nebo ředitel</v>
      </c>
    </row>
    <row r="8238" spans="1:5" s="24" customFormat="1" x14ac:dyDescent="0.25">
      <c r="A8238" s="23" t="s">
        <v>731</v>
      </c>
      <c r="B8238" s="23" t="s">
        <v>517</v>
      </c>
      <c r="C8238" s="23" t="s">
        <v>13</v>
      </c>
      <c r="D8238" s="24" t="e">
        <f>VLOOKUP(A8238,Vystup20160620!$C:$C,1,FALSE)</f>
        <v>#N/A</v>
      </c>
      <c r="E8238" s="10" t="str">
        <f>VLOOKUP(A8238,pomocne!$A:$C,3,FALSE)</f>
        <v>Pedagog nebo ředitel</v>
      </c>
    </row>
    <row r="8239" spans="1:5" s="24" customFormat="1" x14ac:dyDescent="0.25">
      <c r="A8239" s="23" t="s">
        <v>731</v>
      </c>
      <c r="B8239" s="23" t="s">
        <v>736</v>
      </c>
      <c r="C8239" s="23" t="s">
        <v>13</v>
      </c>
      <c r="D8239" s="24" t="e">
        <f>VLOOKUP(A8239,Vystup20160620!$C:$C,1,FALSE)</f>
        <v>#N/A</v>
      </c>
      <c r="E8239" s="10" t="str">
        <f>VLOOKUP(A8239,pomocne!$A:$C,3,FALSE)</f>
        <v>Pedagog nebo ředitel</v>
      </c>
    </row>
    <row r="8240" spans="1:5" s="24" customFormat="1" x14ac:dyDescent="0.25">
      <c r="A8240" s="23" t="s">
        <v>731</v>
      </c>
      <c r="B8240" s="23" t="s">
        <v>519</v>
      </c>
      <c r="C8240" s="23" t="s">
        <v>13</v>
      </c>
      <c r="D8240" s="24" t="e">
        <f>VLOOKUP(A8240,Vystup20160620!$C:$C,1,FALSE)</f>
        <v>#N/A</v>
      </c>
      <c r="E8240" s="10" t="str">
        <f>VLOOKUP(A8240,pomocne!$A:$C,3,FALSE)</f>
        <v>Pedagog nebo ředitel</v>
      </c>
    </row>
    <row r="8241" spans="1:5" s="24" customFormat="1" x14ac:dyDescent="0.25">
      <c r="A8241" s="23" t="s">
        <v>731</v>
      </c>
      <c r="B8241" s="23" t="s">
        <v>520</v>
      </c>
      <c r="C8241" s="23" t="s">
        <v>13</v>
      </c>
      <c r="D8241" s="24" t="e">
        <f>VLOOKUP(A8241,Vystup20160620!$C:$C,1,FALSE)</f>
        <v>#N/A</v>
      </c>
      <c r="E8241" s="10" t="str">
        <f>VLOOKUP(A8241,pomocne!$A:$C,3,FALSE)</f>
        <v>Pedagog nebo ředitel</v>
      </c>
    </row>
    <row r="8242" spans="1:5" s="24" customFormat="1" x14ac:dyDescent="0.25">
      <c r="A8242" s="23" t="s">
        <v>731</v>
      </c>
      <c r="B8242" s="23" t="s">
        <v>521</v>
      </c>
      <c r="C8242" s="23" t="s">
        <v>18</v>
      </c>
      <c r="D8242" s="24" t="e">
        <f>VLOOKUP(A8242,Vystup20160620!$C:$C,1,FALSE)</f>
        <v>#N/A</v>
      </c>
      <c r="E8242" s="10" t="str">
        <f>VLOOKUP(A8242,pomocne!$A:$C,3,FALSE)</f>
        <v>Pedagog nebo ředitel</v>
      </c>
    </row>
    <row r="8243" spans="1:5" s="24" customFormat="1" x14ac:dyDescent="0.25">
      <c r="A8243" s="23" t="s">
        <v>731</v>
      </c>
      <c r="B8243" s="23" t="s">
        <v>522</v>
      </c>
      <c r="C8243" s="23" t="s">
        <v>13</v>
      </c>
      <c r="D8243" s="24" t="e">
        <f>VLOOKUP(A8243,Vystup20160620!$C:$C,1,FALSE)</f>
        <v>#N/A</v>
      </c>
      <c r="E8243" s="10" t="str">
        <f>VLOOKUP(A8243,pomocne!$A:$C,3,FALSE)</f>
        <v>Pedagog nebo ředitel</v>
      </c>
    </row>
    <row r="8244" spans="1:5" s="24" customFormat="1" ht="30" x14ac:dyDescent="0.25">
      <c r="A8244" s="23" t="s">
        <v>731</v>
      </c>
      <c r="B8244" s="23" t="s">
        <v>19</v>
      </c>
      <c r="C8244" s="23" t="s">
        <v>13</v>
      </c>
      <c r="D8244" s="24" t="e">
        <f>VLOOKUP(A8244,Vystup20160620!$C:$C,1,FALSE)</f>
        <v>#N/A</v>
      </c>
      <c r="E8244" s="10" t="str">
        <f>VLOOKUP(A8244,pomocne!$A:$C,3,FALSE)</f>
        <v>Pedagog nebo ředitel</v>
      </c>
    </row>
    <row r="8245" spans="1:5" s="24" customFormat="1" ht="30" x14ac:dyDescent="0.25">
      <c r="A8245" s="23" t="s">
        <v>731</v>
      </c>
      <c r="B8245" s="23" t="s">
        <v>20</v>
      </c>
      <c r="C8245" s="23" t="s">
        <v>13</v>
      </c>
      <c r="D8245" s="24" t="e">
        <f>VLOOKUP(A8245,Vystup20160620!$C:$C,1,FALSE)</f>
        <v>#N/A</v>
      </c>
      <c r="E8245" s="10" t="str">
        <f>VLOOKUP(A8245,pomocne!$A:$C,3,FALSE)</f>
        <v>Pedagog nebo ředitel</v>
      </c>
    </row>
    <row r="8246" spans="1:5" s="24" customFormat="1" ht="30" x14ac:dyDescent="0.25">
      <c r="A8246" s="23" t="s">
        <v>731</v>
      </c>
      <c r="B8246" s="23" t="s">
        <v>600</v>
      </c>
      <c r="C8246" s="23" t="s">
        <v>13</v>
      </c>
      <c r="D8246" s="24" t="e">
        <f>VLOOKUP(A8246,Vystup20160620!$C:$C,1,FALSE)</f>
        <v>#N/A</v>
      </c>
      <c r="E8246" s="10" t="str">
        <f>VLOOKUP(A8246,pomocne!$A:$C,3,FALSE)</f>
        <v>Pedagog nebo ředitel</v>
      </c>
    </row>
    <row r="8247" spans="1:5" s="24" customFormat="1" ht="30" x14ac:dyDescent="0.25">
      <c r="A8247" s="23" t="s">
        <v>731</v>
      </c>
      <c r="B8247" s="23" t="s">
        <v>601</v>
      </c>
      <c r="C8247" s="23" t="s">
        <v>13</v>
      </c>
      <c r="D8247" s="24" t="e">
        <f>VLOOKUP(A8247,Vystup20160620!$C:$C,1,FALSE)</f>
        <v>#N/A</v>
      </c>
      <c r="E8247" s="10" t="str">
        <f>VLOOKUP(A8247,pomocne!$A:$C,3,FALSE)</f>
        <v>Pedagog nebo ředitel</v>
      </c>
    </row>
    <row r="8248" spans="1:5" s="24" customFormat="1" ht="30" x14ac:dyDescent="0.25">
      <c r="A8248" s="23" t="s">
        <v>731</v>
      </c>
      <c r="B8248" s="23" t="s">
        <v>602</v>
      </c>
      <c r="C8248" s="23" t="s">
        <v>13</v>
      </c>
      <c r="D8248" s="24" t="e">
        <f>VLOOKUP(A8248,Vystup20160620!$C:$C,1,FALSE)</f>
        <v>#N/A</v>
      </c>
      <c r="E8248" s="10" t="str">
        <f>VLOOKUP(A8248,pomocne!$A:$C,3,FALSE)</f>
        <v>Pedagog nebo ředitel</v>
      </c>
    </row>
    <row r="8249" spans="1:5" s="24" customFormat="1" ht="30" x14ac:dyDescent="0.25">
      <c r="A8249" s="23" t="s">
        <v>731</v>
      </c>
      <c r="B8249" s="23" t="s">
        <v>603</v>
      </c>
      <c r="C8249" s="23" t="s">
        <v>18</v>
      </c>
      <c r="D8249" s="24" t="e">
        <f>VLOOKUP(A8249,Vystup20160620!$C:$C,1,FALSE)</f>
        <v>#N/A</v>
      </c>
      <c r="E8249" s="10" t="str">
        <f>VLOOKUP(A8249,pomocne!$A:$C,3,FALSE)</f>
        <v>Pedagog nebo ředitel</v>
      </c>
    </row>
    <row r="8250" spans="1:5" s="24" customFormat="1" ht="30" x14ac:dyDescent="0.25">
      <c r="A8250" s="23" t="s">
        <v>731</v>
      </c>
      <c r="B8250" s="23" t="s">
        <v>604</v>
      </c>
      <c r="C8250" s="23" t="s">
        <v>18</v>
      </c>
      <c r="D8250" s="24" t="e">
        <f>VLOOKUP(A8250,Vystup20160620!$C:$C,1,FALSE)</f>
        <v>#N/A</v>
      </c>
      <c r="E8250" s="10" t="str">
        <f>VLOOKUP(A8250,pomocne!$A:$C,3,FALSE)</f>
        <v>Pedagog nebo ředitel</v>
      </c>
    </row>
    <row r="8251" spans="1:5" s="24" customFormat="1" ht="30" x14ac:dyDescent="0.25">
      <c r="A8251" s="23" t="s">
        <v>731</v>
      </c>
      <c r="B8251" s="23" t="s">
        <v>605</v>
      </c>
      <c r="C8251" s="23" t="s">
        <v>13</v>
      </c>
      <c r="D8251" s="24" t="e">
        <f>VLOOKUP(A8251,Vystup20160620!$C:$C,1,FALSE)</f>
        <v>#N/A</v>
      </c>
      <c r="E8251" s="10" t="str">
        <f>VLOOKUP(A8251,pomocne!$A:$C,3,FALSE)</f>
        <v>Pedagog nebo ředitel</v>
      </c>
    </row>
    <row r="8252" spans="1:5" s="24" customFormat="1" ht="30" x14ac:dyDescent="0.25">
      <c r="A8252" s="23" t="s">
        <v>731</v>
      </c>
      <c r="B8252" s="23" t="s">
        <v>562</v>
      </c>
      <c r="C8252" s="23" t="s">
        <v>13</v>
      </c>
      <c r="D8252" s="24" t="e">
        <f>VLOOKUP(A8252,Vystup20160620!$C:$C,1,FALSE)</f>
        <v>#N/A</v>
      </c>
      <c r="E8252" s="10" t="str">
        <f>VLOOKUP(A8252,pomocne!$A:$C,3,FALSE)</f>
        <v>Pedagog nebo ředitel</v>
      </c>
    </row>
    <row r="8253" spans="1:5" s="24" customFormat="1" ht="30" x14ac:dyDescent="0.25">
      <c r="A8253" s="23" t="s">
        <v>731</v>
      </c>
      <c r="B8253" s="23" t="s">
        <v>563</v>
      </c>
      <c r="C8253" s="23" t="s">
        <v>13</v>
      </c>
      <c r="D8253" s="24" t="e">
        <f>VLOOKUP(A8253,Vystup20160620!$C:$C,1,FALSE)</f>
        <v>#N/A</v>
      </c>
      <c r="E8253" s="10" t="str">
        <f>VLOOKUP(A8253,pomocne!$A:$C,3,FALSE)</f>
        <v>Pedagog nebo ředitel</v>
      </c>
    </row>
    <row r="8254" spans="1:5" s="24" customFormat="1" ht="30" x14ac:dyDescent="0.25">
      <c r="A8254" s="23" t="s">
        <v>731</v>
      </c>
      <c r="B8254" s="23" t="s">
        <v>564</v>
      </c>
      <c r="C8254" s="23" t="s">
        <v>13</v>
      </c>
      <c r="D8254" s="24" t="e">
        <f>VLOOKUP(A8254,Vystup20160620!$C:$C,1,FALSE)</f>
        <v>#N/A</v>
      </c>
      <c r="E8254" s="10" t="str">
        <f>VLOOKUP(A8254,pomocne!$A:$C,3,FALSE)</f>
        <v>Pedagog nebo ředitel</v>
      </c>
    </row>
    <row r="8255" spans="1:5" s="24" customFormat="1" ht="30" x14ac:dyDescent="0.25">
      <c r="A8255" s="23" t="s">
        <v>731</v>
      </c>
      <c r="B8255" s="23" t="s">
        <v>565</v>
      </c>
      <c r="C8255" s="23" t="s">
        <v>13</v>
      </c>
      <c r="D8255" s="24" t="e">
        <f>VLOOKUP(A8255,Vystup20160620!$C:$C,1,FALSE)</f>
        <v>#N/A</v>
      </c>
      <c r="E8255" s="10" t="str">
        <f>VLOOKUP(A8255,pomocne!$A:$C,3,FALSE)</f>
        <v>Pedagog nebo ředitel</v>
      </c>
    </row>
    <row r="8256" spans="1:5" s="24" customFormat="1" ht="30" x14ac:dyDescent="0.25">
      <c r="A8256" s="23" t="s">
        <v>731</v>
      </c>
      <c r="B8256" s="23" t="s">
        <v>566</v>
      </c>
      <c r="C8256" s="23" t="s">
        <v>18</v>
      </c>
      <c r="D8256" s="24" t="e">
        <f>VLOOKUP(A8256,Vystup20160620!$C:$C,1,FALSE)</f>
        <v>#N/A</v>
      </c>
      <c r="E8256" s="10" t="str">
        <f>VLOOKUP(A8256,pomocne!$A:$C,3,FALSE)</f>
        <v>Pedagog nebo ředitel</v>
      </c>
    </row>
    <row r="8257" spans="1:5" s="24" customFormat="1" ht="30" x14ac:dyDescent="0.25">
      <c r="A8257" s="23" t="s">
        <v>731</v>
      </c>
      <c r="B8257" s="23" t="s">
        <v>567</v>
      </c>
      <c r="C8257" s="23" t="s">
        <v>18</v>
      </c>
      <c r="D8257" s="24" t="e">
        <f>VLOOKUP(A8257,Vystup20160620!$C:$C,1,FALSE)</f>
        <v>#N/A</v>
      </c>
      <c r="E8257" s="10" t="str">
        <f>VLOOKUP(A8257,pomocne!$A:$C,3,FALSE)</f>
        <v>Pedagog nebo ředitel</v>
      </c>
    </row>
    <row r="8258" spans="1:5" s="24" customFormat="1" ht="30" x14ac:dyDescent="0.25">
      <c r="A8258" s="23" t="s">
        <v>731</v>
      </c>
      <c r="B8258" s="23" t="s">
        <v>568</v>
      </c>
      <c r="C8258" s="23" t="s">
        <v>13</v>
      </c>
      <c r="D8258" s="24" t="e">
        <f>VLOOKUP(A8258,Vystup20160620!$C:$C,1,FALSE)</f>
        <v>#N/A</v>
      </c>
      <c r="E8258" s="10" t="str">
        <f>VLOOKUP(A8258,pomocne!$A:$C,3,FALSE)</f>
        <v>Pedagog nebo ředitel</v>
      </c>
    </row>
    <row r="8259" spans="1:5" s="24" customFormat="1" ht="30" x14ac:dyDescent="0.25">
      <c r="A8259" s="23" t="s">
        <v>731</v>
      </c>
      <c r="B8259" s="23" t="s">
        <v>569</v>
      </c>
      <c r="C8259" s="23" t="s">
        <v>18</v>
      </c>
      <c r="D8259" s="24" t="e">
        <f>VLOOKUP(A8259,Vystup20160620!$C:$C,1,FALSE)</f>
        <v>#N/A</v>
      </c>
      <c r="E8259" s="10" t="str">
        <f>VLOOKUP(A8259,pomocne!$A:$C,3,FALSE)</f>
        <v>Pedagog nebo ředitel</v>
      </c>
    </row>
    <row r="8260" spans="1:5" s="24" customFormat="1" ht="30" x14ac:dyDescent="0.25">
      <c r="A8260" s="23" t="s">
        <v>731</v>
      </c>
      <c r="B8260" s="23" t="s">
        <v>570</v>
      </c>
      <c r="C8260" s="23" t="s">
        <v>18</v>
      </c>
      <c r="D8260" s="24" t="e">
        <f>VLOOKUP(A8260,Vystup20160620!$C:$C,1,FALSE)</f>
        <v>#N/A</v>
      </c>
      <c r="E8260" s="10" t="str">
        <f>VLOOKUP(A8260,pomocne!$A:$C,3,FALSE)</f>
        <v>Pedagog nebo ředitel</v>
      </c>
    </row>
    <row r="8261" spans="1:5" s="24" customFormat="1" x14ac:dyDescent="0.25">
      <c r="A8261" s="23" t="s">
        <v>731</v>
      </c>
      <c r="B8261" s="23" t="s">
        <v>30</v>
      </c>
      <c r="C8261" s="23" t="s">
        <v>13</v>
      </c>
      <c r="D8261" s="24" t="e">
        <f>VLOOKUP(A8261,Vystup20160620!$C:$C,1,FALSE)</f>
        <v>#N/A</v>
      </c>
      <c r="E8261" s="10" t="str">
        <f>VLOOKUP(A8261,pomocne!$A:$C,3,FALSE)</f>
        <v>Pedagog nebo ředitel</v>
      </c>
    </row>
    <row r="8262" spans="1:5" s="24" customFormat="1" x14ac:dyDescent="0.25">
      <c r="A8262" s="23" t="s">
        <v>731</v>
      </c>
      <c r="B8262" s="23" t="s">
        <v>571</v>
      </c>
      <c r="C8262" s="23" t="s">
        <v>18</v>
      </c>
      <c r="D8262" s="24" t="e">
        <f>VLOOKUP(A8262,Vystup20160620!$C:$C,1,FALSE)</f>
        <v>#N/A</v>
      </c>
      <c r="E8262" s="10" t="str">
        <f>VLOOKUP(A8262,pomocne!$A:$C,3,FALSE)</f>
        <v>Pedagog nebo ředitel</v>
      </c>
    </row>
    <row r="8263" spans="1:5" s="24" customFormat="1" x14ac:dyDescent="0.25">
      <c r="A8263" s="23" t="s">
        <v>731</v>
      </c>
      <c r="B8263" s="23" t="s">
        <v>572</v>
      </c>
      <c r="C8263" s="23" t="s">
        <v>13</v>
      </c>
      <c r="D8263" s="24" t="e">
        <f>VLOOKUP(A8263,Vystup20160620!$C:$C,1,FALSE)</f>
        <v>#N/A</v>
      </c>
      <c r="E8263" s="10" t="str">
        <f>VLOOKUP(A8263,pomocne!$A:$C,3,FALSE)</f>
        <v>Pedagog nebo ředitel</v>
      </c>
    </row>
    <row r="8264" spans="1:5" s="24" customFormat="1" x14ac:dyDescent="0.25">
      <c r="A8264" s="23" t="s">
        <v>731</v>
      </c>
      <c r="B8264" s="23" t="s">
        <v>33</v>
      </c>
      <c r="C8264" s="23" t="s">
        <v>13</v>
      </c>
      <c r="D8264" s="24" t="e">
        <f>VLOOKUP(A8264,Vystup20160620!$C:$C,1,FALSE)</f>
        <v>#N/A</v>
      </c>
      <c r="E8264" s="10" t="str">
        <f>VLOOKUP(A8264,pomocne!$A:$C,3,FALSE)</f>
        <v>Pedagog nebo ředitel</v>
      </c>
    </row>
    <row r="8265" spans="1:5" s="24" customFormat="1" x14ac:dyDescent="0.25">
      <c r="A8265" s="23" t="s">
        <v>731</v>
      </c>
      <c r="B8265" s="23" t="s">
        <v>606</v>
      </c>
      <c r="C8265" s="23" t="s">
        <v>13</v>
      </c>
      <c r="D8265" s="24" t="e">
        <f>VLOOKUP(A8265,Vystup20160620!$C:$C,1,FALSE)</f>
        <v>#N/A</v>
      </c>
      <c r="E8265" s="10" t="str">
        <f>VLOOKUP(A8265,pomocne!$A:$C,3,FALSE)</f>
        <v>Pedagog nebo ředitel</v>
      </c>
    </row>
    <row r="8266" spans="1:5" s="24" customFormat="1" x14ac:dyDescent="0.25">
      <c r="A8266" s="23" t="s">
        <v>731</v>
      </c>
      <c r="B8266" s="23" t="s">
        <v>607</v>
      </c>
      <c r="C8266" s="23" t="s">
        <v>18</v>
      </c>
      <c r="D8266" s="24" t="e">
        <f>VLOOKUP(A8266,Vystup20160620!$C:$C,1,FALSE)</f>
        <v>#N/A</v>
      </c>
      <c r="E8266" s="10" t="str">
        <f>VLOOKUP(A8266,pomocne!$A:$C,3,FALSE)</f>
        <v>Pedagog nebo ředitel</v>
      </c>
    </row>
    <row r="8267" spans="1:5" s="24" customFormat="1" ht="30" x14ac:dyDescent="0.25">
      <c r="A8267" s="23" t="s">
        <v>731</v>
      </c>
      <c r="B8267" s="23" t="s">
        <v>573</v>
      </c>
      <c r="C8267" s="23" t="s">
        <v>18</v>
      </c>
      <c r="D8267" s="24" t="e">
        <f>VLOOKUP(A8267,Vystup20160620!$C:$C,1,FALSE)</f>
        <v>#N/A</v>
      </c>
      <c r="E8267" s="10" t="str">
        <f>VLOOKUP(A8267,pomocne!$A:$C,3,FALSE)</f>
        <v>Pedagog nebo ředitel</v>
      </c>
    </row>
    <row r="8268" spans="1:5" s="24" customFormat="1" ht="30" x14ac:dyDescent="0.25">
      <c r="A8268" s="23" t="s">
        <v>731</v>
      </c>
      <c r="B8268" s="23" t="s">
        <v>608</v>
      </c>
      <c r="C8268" s="23" t="s">
        <v>13</v>
      </c>
      <c r="D8268" s="24" t="e">
        <f>VLOOKUP(A8268,Vystup20160620!$C:$C,1,FALSE)</f>
        <v>#N/A</v>
      </c>
      <c r="E8268" s="10" t="str">
        <f>VLOOKUP(A8268,pomocne!$A:$C,3,FALSE)</f>
        <v>Pedagog nebo ředitel</v>
      </c>
    </row>
    <row r="8269" spans="1:5" s="24" customFormat="1" x14ac:dyDescent="0.25">
      <c r="A8269" s="23" t="s">
        <v>731</v>
      </c>
      <c r="B8269" s="23" t="s">
        <v>38</v>
      </c>
      <c r="C8269" s="23" t="s">
        <v>13</v>
      </c>
      <c r="D8269" s="24" t="e">
        <f>VLOOKUP(A8269,Vystup20160620!$C:$C,1,FALSE)</f>
        <v>#N/A</v>
      </c>
      <c r="E8269" s="10" t="str">
        <f>VLOOKUP(A8269,pomocne!$A:$C,3,FALSE)</f>
        <v>Pedagog nebo ředitel</v>
      </c>
    </row>
    <row r="8270" spans="1:5" s="24" customFormat="1" x14ac:dyDescent="0.25">
      <c r="A8270" s="23" t="s">
        <v>731</v>
      </c>
      <c r="B8270" s="23" t="s">
        <v>574</v>
      </c>
      <c r="C8270" s="23" t="s">
        <v>13</v>
      </c>
      <c r="D8270" s="24" t="e">
        <f>VLOOKUP(A8270,Vystup20160620!$C:$C,1,FALSE)</f>
        <v>#N/A</v>
      </c>
      <c r="E8270" s="10" t="str">
        <f>VLOOKUP(A8270,pomocne!$A:$C,3,FALSE)</f>
        <v>Pedagog nebo ředitel</v>
      </c>
    </row>
    <row r="8271" spans="1:5" s="24" customFormat="1" x14ac:dyDescent="0.25">
      <c r="A8271" s="23" t="s">
        <v>731</v>
      </c>
      <c r="B8271" s="23" t="s">
        <v>575</v>
      </c>
      <c r="C8271" s="23" t="s">
        <v>13</v>
      </c>
      <c r="D8271" s="24" t="e">
        <f>VLOOKUP(A8271,Vystup20160620!$C:$C,1,FALSE)</f>
        <v>#N/A</v>
      </c>
      <c r="E8271" s="10" t="str">
        <f>VLOOKUP(A8271,pomocne!$A:$C,3,FALSE)</f>
        <v>Pedagog nebo ředitel</v>
      </c>
    </row>
    <row r="8272" spans="1:5" s="24" customFormat="1" x14ac:dyDescent="0.25">
      <c r="A8272" s="23" t="s">
        <v>731</v>
      </c>
      <c r="B8272" s="23" t="s">
        <v>576</v>
      </c>
      <c r="C8272" s="23" t="s">
        <v>18</v>
      </c>
      <c r="D8272" s="24" t="e">
        <f>VLOOKUP(A8272,Vystup20160620!$C:$C,1,FALSE)</f>
        <v>#N/A</v>
      </c>
      <c r="E8272" s="10" t="str">
        <f>VLOOKUP(A8272,pomocne!$A:$C,3,FALSE)</f>
        <v>Pedagog nebo ředitel</v>
      </c>
    </row>
    <row r="8273" spans="1:5" s="24" customFormat="1" x14ac:dyDescent="0.25">
      <c r="A8273" s="23" t="s">
        <v>731</v>
      </c>
      <c r="B8273" s="23" t="s">
        <v>577</v>
      </c>
      <c r="C8273" s="23" t="s">
        <v>13</v>
      </c>
      <c r="D8273" s="24" t="e">
        <f>VLOOKUP(A8273,Vystup20160620!$C:$C,1,FALSE)</f>
        <v>#N/A</v>
      </c>
      <c r="E8273" s="10" t="str">
        <f>VLOOKUP(A8273,pomocne!$A:$C,3,FALSE)</f>
        <v>Pedagog nebo ředitel</v>
      </c>
    </row>
    <row r="8274" spans="1:5" s="24" customFormat="1" x14ac:dyDescent="0.25">
      <c r="A8274" s="23" t="s">
        <v>731</v>
      </c>
      <c r="B8274" s="23" t="s">
        <v>578</v>
      </c>
      <c r="C8274" s="23" t="s">
        <v>18</v>
      </c>
      <c r="D8274" s="24" t="e">
        <f>VLOOKUP(A8274,Vystup20160620!$C:$C,1,FALSE)</f>
        <v>#N/A</v>
      </c>
      <c r="E8274" s="10" t="str">
        <f>VLOOKUP(A8274,pomocne!$A:$C,3,FALSE)</f>
        <v>Pedagog nebo ředitel</v>
      </c>
    </row>
    <row r="8275" spans="1:5" s="24" customFormat="1" x14ac:dyDescent="0.25">
      <c r="A8275" s="23" t="s">
        <v>731</v>
      </c>
      <c r="B8275" s="23" t="s">
        <v>44</v>
      </c>
      <c r="C8275" s="23" t="s">
        <v>18</v>
      </c>
      <c r="D8275" s="24" t="e">
        <f>VLOOKUP(A8275,Vystup20160620!$C:$C,1,FALSE)</f>
        <v>#N/A</v>
      </c>
      <c r="E8275" s="10" t="str">
        <f>VLOOKUP(A8275,pomocne!$A:$C,3,FALSE)</f>
        <v>Pedagog nebo ředitel</v>
      </c>
    </row>
    <row r="8276" spans="1:5" s="24" customFormat="1" x14ac:dyDescent="0.25">
      <c r="A8276" s="23" t="s">
        <v>731</v>
      </c>
      <c r="B8276" s="23" t="s">
        <v>579</v>
      </c>
      <c r="C8276" s="23" t="s">
        <v>13</v>
      </c>
      <c r="D8276" s="24" t="e">
        <f>VLOOKUP(A8276,Vystup20160620!$C:$C,1,FALSE)</f>
        <v>#N/A</v>
      </c>
      <c r="E8276" s="10" t="str">
        <f>VLOOKUP(A8276,pomocne!$A:$C,3,FALSE)</f>
        <v>Pedagog nebo ředitel</v>
      </c>
    </row>
    <row r="8277" spans="1:5" s="24" customFormat="1" x14ac:dyDescent="0.25">
      <c r="A8277" s="23" t="s">
        <v>731</v>
      </c>
      <c r="B8277" s="23" t="s">
        <v>609</v>
      </c>
      <c r="C8277" s="23" t="s">
        <v>13</v>
      </c>
      <c r="D8277" s="24" t="e">
        <f>VLOOKUP(A8277,Vystup20160620!$C:$C,1,FALSE)</f>
        <v>#N/A</v>
      </c>
      <c r="E8277" s="10" t="str">
        <f>VLOOKUP(A8277,pomocne!$A:$C,3,FALSE)</f>
        <v>Pedagog nebo ředitel</v>
      </c>
    </row>
    <row r="8278" spans="1:5" s="24" customFormat="1" x14ac:dyDescent="0.25">
      <c r="A8278" s="23" t="s">
        <v>731</v>
      </c>
      <c r="B8278" s="23" t="s">
        <v>610</v>
      </c>
      <c r="C8278" s="23" t="s">
        <v>13</v>
      </c>
      <c r="D8278" s="24" t="e">
        <f>VLOOKUP(A8278,Vystup20160620!$C:$C,1,FALSE)</f>
        <v>#N/A</v>
      </c>
      <c r="E8278" s="10" t="str">
        <f>VLOOKUP(A8278,pomocne!$A:$C,3,FALSE)</f>
        <v>Pedagog nebo ředitel</v>
      </c>
    </row>
    <row r="8279" spans="1:5" s="24" customFormat="1" x14ac:dyDescent="0.25">
      <c r="A8279" s="23" t="s">
        <v>731</v>
      </c>
      <c r="B8279" s="23" t="s">
        <v>580</v>
      </c>
      <c r="C8279" s="23" t="s">
        <v>13</v>
      </c>
      <c r="D8279" s="24" t="e">
        <f>VLOOKUP(A8279,Vystup20160620!$C:$C,1,FALSE)</f>
        <v>#N/A</v>
      </c>
      <c r="E8279" s="10" t="str">
        <f>VLOOKUP(A8279,pomocne!$A:$C,3,FALSE)</f>
        <v>Pedagog nebo ředitel</v>
      </c>
    </row>
    <row r="8280" spans="1:5" s="24" customFormat="1" x14ac:dyDescent="0.25">
      <c r="A8280" s="23" t="s">
        <v>731</v>
      </c>
      <c r="B8280" s="23" t="s">
        <v>611</v>
      </c>
      <c r="C8280" s="23" t="s">
        <v>18</v>
      </c>
      <c r="D8280" s="24" t="e">
        <f>VLOOKUP(A8280,Vystup20160620!$C:$C,1,FALSE)</f>
        <v>#N/A</v>
      </c>
      <c r="E8280" s="10" t="str">
        <f>VLOOKUP(A8280,pomocne!$A:$C,3,FALSE)</f>
        <v>Pedagog nebo ředitel</v>
      </c>
    </row>
    <row r="8281" spans="1:5" s="24" customFormat="1" x14ac:dyDescent="0.25">
      <c r="A8281" s="23" t="s">
        <v>731</v>
      </c>
      <c r="B8281" s="23" t="s">
        <v>612</v>
      </c>
      <c r="C8281" s="23" t="s">
        <v>18</v>
      </c>
      <c r="D8281" s="24" t="e">
        <f>VLOOKUP(A8281,Vystup20160620!$C:$C,1,FALSE)</f>
        <v>#N/A</v>
      </c>
      <c r="E8281" s="10" t="str">
        <f>VLOOKUP(A8281,pomocne!$A:$C,3,FALSE)</f>
        <v>Pedagog nebo ředitel</v>
      </c>
    </row>
    <row r="8282" spans="1:5" s="24" customFormat="1" x14ac:dyDescent="0.25">
      <c r="A8282" s="23" t="s">
        <v>731</v>
      </c>
      <c r="B8282" s="23" t="s">
        <v>581</v>
      </c>
      <c r="C8282" s="23" t="s">
        <v>13</v>
      </c>
      <c r="D8282" s="24" t="e">
        <f>VLOOKUP(A8282,Vystup20160620!$C:$C,1,FALSE)</f>
        <v>#N/A</v>
      </c>
      <c r="E8282" s="10" t="str">
        <f>VLOOKUP(A8282,pomocne!$A:$C,3,FALSE)</f>
        <v>Pedagog nebo ředitel</v>
      </c>
    </row>
    <row r="8283" spans="1:5" s="24" customFormat="1" x14ac:dyDescent="0.25">
      <c r="A8283" s="23" t="s">
        <v>731</v>
      </c>
      <c r="B8283" s="23" t="s">
        <v>582</v>
      </c>
      <c r="C8283" s="23" t="s">
        <v>13</v>
      </c>
      <c r="D8283" s="24" t="e">
        <f>VLOOKUP(A8283,Vystup20160620!$C:$C,1,FALSE)</f>
        <v>#N/A</v>
      </c>
      <c r="E8283" s="10" t="str">
        <f>VLOOKUP(A8283,pomocne!$A:$C,3,FALSE)</f>
        <v>Pedagog nebo ředitel</v>
      </c>
    </row>
    <row r="8284" spans="1:5" s="24" customFormat="1" x14ac:dyDescent="0.25">
      <c r="A8284" s="23" t="s">
        <v>731</v>
      </c>
      <c r="B8284" s="23" t="s">
        <v>583</v>
      </c>
      <c r="C8284" s="23" t="s">
        <v>13</v>
      </c>
      <c r="D8284" s="24" t="e">
        <f>VLOOKUP(A8284,Vystup20160620!$C:$C,1,FALSE)</f>
        <v>#N/A</v>
      </c>
      <c r="E8284" s="10" t="str">
        <f>VLOOKUP(A8284,pomocne!$A:$C,3,FALSE)</f>
        <v>Pedagog nebo ředitel</v>
      </c>
    </row>
    <row r="8285" spans="1:5" s="24" customFormat="1" ht="30" x14ac:dyDescent="0.25">
      <c r="A8285" s="23" t="s">
        <v>731</v>
      </c>
      <c r="B8285" s="23" t="s">
        <v>584</v>
      </c>
      <c r="C8285" s="23" t="s">
        <v>13</v>
      </c>
      <c r="D8285" s="24" t="e">
        <f>VLOOKUP(A8285,Vystup20160620!$C:$C,1,FALSE)</f>
        <v>#N/A</v>
      </c>
      <c r="E8285" s="10" t="str">
        <f>VLOOKUP(A8285,pomocne!$A:$C,3,FALSE)</f>
        <v>Pedagog nebo ředitel</v>
      </c>
    </row>
    <row r="8286" spans="1:5" s="24" customFormat="1" ht="30" x14ac:dyDescent="0.25">
      <c r="A8286" s="23" t="s">
        <v>731</v>
      </c>
      <c r="B8286" s="23" t="s">
        <v>585</v>
      </c>
      <c r="C8286" s="23" t="s">
        <v>13</v>
      </c>
      <c r="D8286" s="24" t="e">
        <f>VLOOKUP(A8286,Vystup20160620!$C:$C,1,FALSE)</f>
        <v>#N/A</v>
      </c>
      <c r="E8286" s="10" t="str">
        <f>VLOOKUP(A8286,pomocne!$A:$C,3,FALSE)</f>
        <v>Pedagog nebo ředitel</v>
      </c>
    </row>
    <row r="8287" spans="1:5" s="24" customFormat="1" ht="30" x14ac:dyDescent="0.25">
      <c r="A8287" s="23" t="s">
        <v>731</v>
      </c>
      <c r="B8287" s="23" t="s">
        <v>586</v>
      </c>
      <c r="C8287" s="23" t="s">
        <v>13</v>
      </c>
      <c r="D8287" s="24" t="e">
        <f>VLOOKUP(A8287,Vystup20160620!$C:$C,1,FALSE)</f>
        <v>#N/A</v>
      </c>
      <c r="E8287" s="10" t="str">
        <f>VLOOKUP(A8287,pomocne!$A:$C,3,FALSE)</f>
        <v>Pedagog nebo ředitel</v>
      </c>
    </row>
    <row r="8288" spans="1:5" s="24" customFormat="1" x14ac:dyDescent="0.25">
      <c r="A8288" s="23" t="s">
        <v>731</v>
      </c>
      <c r="B8288" s="23" t="s">
        <v>613</v>
      </c>
      <c r="C8288" s="23" t="s">
        <v>13</v>
      </c>
      <c r="D8288" s="24" t="e">
        <f>VLOOKUP(A8288,Vystup20160620!$C:$C,1,FALSE)</f>
        <v>#N/A</v>
      </c>
      <c r="E8288" s="10" t="str">
        <f>VLOOKUP(A8288,pomocne!$A:$C,3,FALSE)</f>
        <v>Pedagog nebo ředitel</v>
      </c>
    </row>
    <row r="8289" spans="1:5" s="24" customFormat="1" x14ac:dyDescent="0.25">
      <c r="A8289" s="23" t="s">
        <v>731</v>
      </c>
      <c r="B8289" s="23" t="s">
        <v>614</v>
      </c>
      <c r="C8289" s="23" t="s">
        <v>13</v>
      </c>
      <c r="D8289" s="24" t="e">
        <f>VLOOKUP(A8289,Vystup20160620!$C:$C,1,FALSE)</f>
        <v>#N/A</v>
      </c>
      <c r="E8289" s="10" t="str">
        <f>VLOOKUP(A8289,pomocne!$A:$C,3,FALSE)</f>
        <v>Pedagog nebo ředitel</v>
      </c>
    </row>
    <row r="8290" spans="1:5" s="24" customFormat="1" ht="30" x14ac:dyDescent="0.25">
      <c r="A8290" s="23" t="s">
        <v>731</v>
      </c>
      <c r="B8290" s="23" t="s">
        <v>615</v>
      </c>
      <c r="C8290" s="23" t="s">
        <v>13</v>
      </c>
      <c r="D8290" s="24" t="e">
        <f>VLOOKUP(A8290,Vystup20160620!$C:$C,1,FALSE)</f>
        <v>#N/A</v>
      </c>
      <c r="E8290" s="10" t="str">
        <f>VLOOKUP(A8290,pomocne!$A:$C,3,FALSE)</f>
        <v>Pedagog nebo ředitel</v>
      </c>
    </row>
    <row r="8291" spans="1:5" s="24" customFormat="1" x14ac:dyDescent="0.25">
      <c r="A8291" s="23" t="s">
        <v>731</v>
      </c>
      <c r="B8291" s="23" t="s">
        <v>616</v>
      </c>
      <c r="C8291" s="23" t="s">
        <v>13</v>
      </c>
      <c r="D8291" s="24" t="e">
        <f>VLOOKUP(A8291,Vystup20160620!$C:$C,1,FALSE)</f>
        <v>#N/A</v>
      </c>
      <c r="E8291" s="10" t="str">
        <f>VLOOKUP(A8291,pomocne!$A:$C,3,FALSE)</f>
        <v>Pedagog nebo ředitel</v>
      </c>
    </row>
    <row r="8292" spans="1:5" s="24" customFormat="1" ht="30" x14ac:dyDescent="0.25">
      <c r="A8292" s="23" t="s">
        <v>731</v>
      </c>
      <c r="B8292" s="23" t="s">
        <v>587</v>
      </c>
      <c r="C8292" s="23" t="s">
        <v>13</v>
      </c>
      <c r="D8292" s="24" t="e">
        <f>VLOOKUP(A8292,Vystup20160620!$C:$C,1,FALSE)</f>
        <v>#N/A</v>
      </c>
      <c r="E8292" s="10" t="str">
        <f>VLOOKUP(A8292,pomocne!$A:$C,3,FALSE)</f>
        <v>Pedagog nebo ředitel</v>
      </c>
    </row>
    <row r="8293" spans="1:5" s="24" customFormat="1" ht="30" x14ac:dyDescent="0.25">
      <c r="A8293" s="23" t="s">
        <v>731</v>
      </c>
      <c r="B8293" s="23" t="s">
        <v>588</v>
      </c>
      <c r="C8293" s="23" t="s">
        <v>13</v>
      </c>
      <c r="D8293" s="24" t="e">
        <f>VLOOKUP(A8293,Vystup20160620!$C:$C,1,FALSE)</f>
        <v>#N/A</v>
      </c>
      <c r="E8293" s="10" t="str">
        <f>VLOOKUP(A8293,pomocne!$A:$C,3,FALSE)</f>
        <v>Pedagog nebo ředitel</v>
      </c>
    </row>
    <row r="8294" spans="1:5" s="24" customFormat="1" x14ac:dyDescent="0.25">
      <c r="A8294" s="23" t="s">
        <v>731</v>
      </c>
      <c r="B8294" s="23" t="s">
        <v>589</v>
      </c>
      <c r="C8294" s="23" t="s">
        <v>13</v>
      </c>
      <c r="D8294" s="24" t="e">
        <f>VLOOKUP(A8294,Vystup20160620!$C:$C,1,FALSE)</f>
        <v>#N/A</v>
      </c>
      <c r="E8294" s="10" t="str">
        <f>VLOOKUP(A8294,pomocne!$A:$C,3,FALSE)</f>
        <v>Pedagog nebo ředitel</v>
      </c>
    </row>
    <row r="8295" spans="1:5" s="24" customFormat="1" ht="30" x14ac:dyDescent="0.25">
      <c r="A8295" s="23" t="s">
        <v>731</v>
      </c>
      <c r="B8295" s="23" t="s">
        <v>617</v>
      </c>
      <c r="C8295" s="23" t="s">
        <v>13</v>
      </c>
      <c r="D8295" s="24" t="e">
        <f>VLOOKUP(A8295,Vystup20160620!$C:$C,1,FALSE)</f>
        <v>#N/A</v>
      </c>
      <c r="E8295" s="10" t="str">
        <f>VLOOKUP(A8295,pomocne!$A:$C,3,FALSE)</f>
        <v>Pedagog nebo ředitel</v>
      </c>
    </row>
    <row r="8296" spans="1:5" s="24" customFormat="1" x14ac:dyDescent="0.25">
      <c r="A8296" s="23" t="s">
        <v>731</v>
      </c>
      <c r="B8296" s="23" t="s">
        <v>66</v>
      </c>
      <c r="C8296" s="23" t="s">
        <v>18</v>
      </c>
      <c r="D8296" s="24" t="e">
        <f>VLOOKUP(A8296,Vystup20160620!$C:$C,1,FALSE)</f>
        <v>#N/A</v>
      </c>
      <c r="E8296" s="10" t="str">
        <f>VLOOKUP(A8296,pomocne!$A:$C,3,FALSE)</f>
        <v>Pedagog nebo ředitel</v>
      </c>
    </row>
    <row r="8297" spans="1:5" s="24" customFormat="1" x14ac:dyDescent="0.25">
      <c r="A8297" s="23" t="s">
        <v>731</v>
      </c>
      <c r="B8297" s="23" t="s">
        <v>67</v>
      </c>
      <c r="C8297" s="23" t="s">
        <v>18</v>
      </c>
      <c r="D8297" s="24" t="e">
        <f>VLOOKUP(A8297,Vystup20160620!$C:$C,1,FALSE)</f>
        <v>#N/A</v>
      </c>
      <c r="E8297" s="10" t="str">
        <f>VLOOKUP(A8297,pomocne!$A:$C,3,FALSE)</f>
        <v>Pedagog nebo ředitel</v>
      </c>
    </row>
    <row r="8298" spans="1:5" s="24" customFormat="1" ht="30" x14ac:dyDescent="0.25">
      <c r="A8298" s="23" t="s">
        <v>731</v>
      </c>
      <c r="B8298" s="23" t="s">
        <v>68</v>
      </c>
      <c r="C8298" s="23" t="s">
        <v>18</v>
      </c>
      <c r="D8298" s="24" t="e">
        <f>VLOOKUP(A8298,Vystup20160620!$C:$C,1,FALSE)</f>
        <v>#N/A</v>
      </c>
      <c r="E8298" s="10" t="str">
        <f>VLOOKUP(A8298,pomocne!$A:$C,3,FALSE)</f>
        <v>Pedagog nebo ředitel</v>
      </c>
    </row>
    <row r="8299" spans="1:5" s="24" customFormat="1" x14ac:dyDescent="0.25">
      <c r="A8299" s="23" t="s">
        <v>731</v>
      </c>
      <c r="B8299" s="23" t="s">
        <v>69</v>
      </c>
      <c r="C8299" s="23" t="s">
        <v>18</v>
      </c>
      <c r="D8299" s="24" t="e">
        <f>VLOOKUP(A8299,Vystup20160620!$C:$C,1,FALSE)</f>
        <v>#N/A</v>
      </c>
      <c r="E8299" s="10" t="str">
        <f>VLOOKUP(A8299,pomocne!$A:$C,3,FALSE)</f>
        <v>Pedagog nebo ředitel</v>
      </c>
    </row>
    <row r="8300" spans="1:5" s="24" customFormat="1" x14ac:dyDescent="0.25">
      <c r="A8300" s="23" t="s">
        <v>731</v>
      </c>
      <c r="B8300" s="23" t="s">
        <v>70</v>
      </c>
      <c r="C8300" s="23" t="s">
        <v>13</v>
      </c>
      <c r="D8300" s="24" t="e">
        <f>VLOOKUP(A8300,Vystup20160620!$C:$C,1,FALSE)</f>
        <v>#N/A</v>
      </c>
      <c r="E8300" s="10" t="str">
        <f>VLOOKUP(A8300,pomocne!$A:$C,3,FALSE)</f>
        <v>Pedagog nebo ředitel</v>
      </c>
    </row>
    <row r="8301" spans="1:5" s="24" customFormat="1" x14ac:dyDescent="0.25">
      <c r="A8301" s="23" t="s">
        <v>731</v>
      </c>
      <c r="B8301" s="23" t="s">
        <v>129</v>
      </c>
      <c r="C8301" s="23" t="s">
        <v>18</v>
      </c>
      <c r="D8301" s="24" t="e">
        <f>VLOOKUP(A8301,Vystup20160620!$C:$C,1,FALSE)</f>
        <v>#N/A</v>
      </c>
      <c r="E8301" s="10" t="str">
        <f>VLOOKUP(A8301,pomocne!$A:$C,3,FALSE)</f>
        <v>Pedagog nebo ředitel</v>
      </c>
    </row>
    <row r="8302" spans="1:5" s="24" customFormat="1" x14ac:dyDescent="0.25">
      <c r="A8302" s="23" t="s">
        <v>731</v>
      </c>
      <c r="B8302" s="23" t="s">
        <v>130</v>
      </c>
      <c r="C8302" s="23" t="s">
        <v>18</v>
      </c>
      <c r="D8302" s="24" t="e">
        <f>VLOOKUP(A8302,Vystup20160620!$C:$C,1,FALSE)</f>
        <v>#N/A</v>
      </c>
      <c r="E8302" s="10" t="str">
        <f>VLOOKUP(A8302,pomocne!$A:$C,3,FALSE)</f>
        <v>Pedagog nebo ředitel</v>
      </c>
    </row>
    <row r="8303" spans="1:5" s="24" customFormat="1" x14ac:dyDescent="0.25">
      <c r="A8303" s="23" t="s">
        <v>731</v>
      </c>
      <c r="B8303" s="23" t="s">
        <v>131</v>
      </c>
      <c r="C8303" s="23" t="s">
        <v>18</v>
      </c>
      <c r="D8303" s="24" t="e">
        <f>VLOOKUP(A8303,Vystup20160620!$C:$C,1,FALSE)</f>
        <v>#N/A</v>
      </c>
      <c r="E8303" s="10" t="str">
        <f>VLOOKUP(A8303,pomocne!$A:$C,3,FALSE)</f>
        <v>Pedagog nebo ředitel</v>
      </c>
    </row>
    <row r="8304" spans="1:5" s="24" customFormat="1" x14ac:dyDescent="0.25">
      <c r="A8304" s="23" t="s">
        <v>731</v>
      </c>
      <c r="B8304" s="23" t="s">
        <v>620</v>
      </c>
      <c r="C8304" s="23" t="s">
        <v>13</v>
      </c>
      <c r="D8304" s="24" t="e">
        <f>VLOOKUP(A8304,Vystup20160620!$C:$C,1,FALSE)</f>
        <v>#N/A</v>
      </c>
      <c r="E8304" s="10" t="str">
        <f>VLOOKUP(A8304,pomocne!$A:$C,3,FALSE)</f>
        <v>Pedagog nebo ředitel</v>
      </c>
    </row>
    <row r="8305" spans="1:5" s="24" customFormat="1" x14ac:dyDescent="0.25">
      <c r="A8305" s="23" t="s">
        <v>731</v>
      </c>
      <c r="B8305" s="23" t="s">
        <v>75</v>
      </c>
      <c r="C8305" s="23" t="s">
        <v>18</v>
      </c>
      <c r="D8305" s="24" t="e">
        <f>VLOOKUP(A8305,Vystup20160620!$C:$C,1,FALSE)</f>
        <v>#N/A</v>
      </c>
      <c r="E8305" s="10" t="str">
        <f>VLOOKUP(A8305,pomocne!$A:$C,3,FALSE)</f>
        <v>Pedagog nebo ředitel</v>
      </c>
    </row>
    <row r="8306" spans="1:5" s="24" customFormat="1" x14ac:dyDescent="0.25">
      <c r="A8306" s="23" t="s">
        <v>731</v>
      </c>
      <c r="B8306" s="23" t="s">
        <v>76</v>
      </c>
      <c r="C8306" s="23" t="s">
        <v>13</v>
      </c>
      <c r="D8306" s="24" t="e">
        <f>VLOOKUP(A8306,Vystup20160620!$C:$C,1,FALSE)</f>
        <v>#N/A</v>
      </c>
      <c r="E8306" s="10" t="str">
        <f>VLOOKUP(A8306,pomocne!$A:$C,3,FALSE)</f>
        <v>Pedagog nebo ředitel</v>
      </c>
    </row>
    <row r="8307" spans="1:5" s="24" customFormat="1" ht="30" x14ac:dyDescent="0.25">
      <c r="A8307" s="23" t="s">
        <v>731</v>
      </c>
      <c r="B8307" s="23" t="s">
        <v>77</v>
      </c>
      <c r="C8307" s="23" t="s">
        <v>18</v>
      </c>
      <c r="D8307" s="24" t="e">
        <f>VLOOKUP(A8307,Vystup20160620!$C:$C,1,FALSE)</f>
        <v>#N/A</v>
      </c>
      <c r="E8307" s="10" t="str">
        <f>VLOOKUP(A8307,pomocne!$A:$C,3,FALSE)</f>
        <v>Pedagog nebo ředitel</v>
      </c>
    </row>
    <row r="8308" spans="1:5" s="24" customFormat="1" x14ac:dyDescent="0.25">
      <c r="A8308" s="23" t="s">
        <v>731</v>
      </c>
      <c r="B8308" s="23" t="s">
        <v>594</v>
      </c>
      <c r="C8308" s="23" t="s">
        <v>18</v>
      </c>
      <c r="D8308" s="24" t="e">
        <f>VLOOKUP(A8308,Vystup20160620!$C:$C,1,FALSE)</f>
        <v>#N/A</v>
      </c>
      <c r="E8308" s="10" t="str">
        <f>VLOOKUP(A8308,pomocne!$A:$C,3,FALSE)</f>
        <v>Pedagog nebo ředitel</v>
      </c>
    </row>
    <row r="8309" spans="1:5" s="24" customFormat="1" x14ac:dyDescent="0.25">
      <c r="A8309" s="23" t="s">
        <v>731</v>
      </c>
      <c r="B8309" s="23" t="s">
        <v>595</v>
      </c>
      <c r="C8309" s="23" t="s">
        <v>18</v>
      </c>
      <c r="D8309" s="24" t="e">
        <f>VLOOKUP(A8309,Vystup20160620!$C:$C,1,FALSE)</f>
        <v>#N/A</v>
      </c>
      <c r="E8309" s="10" t="str">
        <f>VLOOKUP(A8309,pomocne!$A:$C,3,FALSE)</f>
        <v>Pedagog nebo ředitel</v>
      </c>
    </row>
    <row r="8310" spans="1:5" s="24" customFormat="1" x14ac:dyDescent="0.25">
      <c r="A8310" s="23" t="s">
        <v>731</v>
      </c>
      <c r="B8310" s="23" t="s">
        <v>82</v>
      </c>
      <c r="C8310" s="23" t="s">
        <v>13</v>
      </c>
      <c r="D8310" s="24" t="e">
        <f>VLOOKUP(A8310,Vystup20160620!$C:$C,1,FALSE)</f>
        <v>#N/A</v>
      </c>
      <c r="E8310" s="10" t="str">
        <f>VLOOKUP(A8310,pomocne!$A:$C,3,FALSE)</f>
        <v>Pedagog nebo ředitel</v>
      </c>
    </row>
    <row r="8311" spans="1:5" s="24" customFormat="1" x14ac:dyDescent="0.25">
      <c r="A8311" s="23" t="s">
        <v>731</v>
      </c>
      <c r="B8311" s="23" t="s">
        <v>596</v>
      </c>
      <c r="C8311" s="23" t="s">
        <v>13</v>
      </c>
      <c r="D8311" s="24" t="e">
        <f>VLOOKUP(A8311,Vystup20160620!$C:$C,1,FALSE)</f>
        <v>#N/A</v>
      </c>
      <c r="E8311" s="10" t="str">
        <f>VLOOKUP(A8311,pomocne!$A:$C,3,FALSE)</f>
        <v>Pedagog nebo ředitel</v>
      </c>
    </row>
    <row r="8312" spans="1:5" s="24" customFormat="1" x14ac:dyDescent="0.25">
      <c r="A8312" s="23" t="s">
        <v>731</v>
      </c>
      <c r="B8312" s="23" t="s">
        <v>84</v>
      </c>
      <c r="C8312" s="23" t="s">
        <v>13</v>
      </c>
      <c r="D8312" s="24" t="e">
        <f>VLOOKUP(A8312,Vystup20160620!$C:$C,1,FALSE)</f>
        <v>#N/A</v>
      </c>
      <c r="E8312" s="10" t="str">
        <f>VLOOKUP(A8312,pomocne!$A:$C,3,FALSE)</f>
        <v>Pedagog nebo ředitel</v>
      </c>
    </row>
    <row r="8313" spans="1:5" s="24" customFormat="1" x14ac:dyDescent="0.25">
      <c r="A8313" s="23" t="s">
        <v>731</v>
      </c>
      <c r="B8313" s="23" t="s">
        <v>597</v>
      </c>
      <c r="C8313" s="23" t="s">
        <v>13</v>
      </c>
      <c r="D8313" s="24" t="e">
        <f>VLOOKUP(A8313,Vystup20160620!$C:$C,1,FALSE)</f>
        <v>#N/A</v>
      </c>
      <c r="E8313" s="10" t="str">
        <f>VLOOKUP(A8313,pomocne!$A:$C,3,FALSE)</f>
        <v>Pedagog nebo ředitel</v>
      </c>
    </row>
    <row r="8314" spans="1:5" s="24" customFormat="1" x14ac:dyDescent="0.25">
      <c r="A8314" s="23" t="s">
        <v>731</v>
      </c>
      <c r="B8314" s="23" t="s">
        <v>598</v>
      </c>
      <c r="C8314" s="23" t="s">
        <v>13</v>
      </c>
      <c r="D8314" s="24" t="e">
        <f>VLOOKUP(A8314,Vystup20160620!$C:$C,1,FALSE)</f>
        <v>#N/A</v>
      </c>
      <c r="E8314" s="10" t="str">
        <f>VLOOKUP(A8314,pomocne!$A:$C,3,FALSE)</f>
        <v>Pedagog nebo ředitel</v>
      </c>
    </row>
    <row r="8315" spans="1:5" s="24" customFormat="1" ht="30" x14ac:dyDescent="0.25">
      <c r="A8315" s="23" t="s">
        <v>731</v>
      </c>
      <c r="B8315" s="23" t="s">
        <v>87</v>
      </c>
      <c r="C8315" s="23" t="s">
        <v>13</v>
      </c>
      <c r="D8315" s="24" t="e">
        <f>VLOOKUP(A8315,Vystup20160620!$C:$C,1,FALSE)</f>
        <v>#N/A</v>
      </c>
      <c r="E8315" s="10" t="str">
        <f>VLOOKUP(A8315,pomocne!$A:$C,3,FALSE)</f>
        <v>Pedagog nebo ředitel</v>
      </c>
    </row>
    <row r="8316" spans="1:5" s="24" customFormat="1" ht="30" x14ac:dyDescent="0.25">
      <c r="A8316" s="23" t="s">
        <v>731</v>
      </c>
      <c r="B8316" s="23" t="s">
        <v>88</v>
      </c>
      <c r="C8316" s="23" t="s">
        <v>13</v>
      </c>
      <c r="D8316" s="24" t="e">
        <f>VLOOKUP(A8316,Vystup20160620!$C:$C,1,FALSE)</f>
        <v>#N/A</v>
      </c>
      <c r="E8316" s="10" t="str">
        <f>VLOOKUP(A8316,pomocne!$A:$C,3,FALSE)</f>
        <v>Pedagog nebo ředitel</v>
      </c>
    </row>
    <row r="8317" spans="1:5" s="24" customFormat="1" ht="30" x14ac:dyDescent="0.25">
      <c r="A8317" s="23" t="s">
        <v>424</v>
      </c>
      <c r="B8317" s="23" t="s">
        <v>511</v>
      </c>
      <c r="C8317" s="23" t="s">
        <v>147</v>
      </c>
      <c r="D8317" s="24" t="str">
        <f>VLOOKUP(A8317,Vystup20160620!$C:$C,1,FALSE)</f>
        <v>zg25b9</v>
      </c>
      <c r="E8317" s="10" t="str">
        <f>VLOOKUP(A8317,pomocne!$A:$C,3,FALSE)</f>
        <v>Pedagog nebo ředitel</v>
      </c>
    </row>
    <row r="8318" spans="1:5" s="24" customFormat="1" x14ac:dyDescent="0.25">
      <c r="A8318" s="23" t="s">
        <v>424</v>
      </c>
      <c r="B8318" s="23" t="s">
        <v>512</v>
      </c>
      <c r="C8318" s="23" t="s">
        <v>13</v>
      </c>
      <c r="D8318" s="24" t="str">
        <f>VLOOKUP(A8318,Vystup20160620!$C:$C,1,FALSE)</f>
        <v>zg25b9</v>
      </c>
      <c r="E8318" s="10" t="str">
        <f>VLOOKUP(A8318,pomocne!$A:$C,3,FALSE)</f>
        <v>Pedagog nebo ředitel</v>
      </c>
    </row>
    <row r="8319" spans="1:5" s="24" customFormat="1" x14ac:dyDescent="0.25">
      <c r="A8319" s="23" t="s">
        <v>424</v>
      </c>
      <c r="B8319" s="23" t="s">
        <v>513</v>
      </c>
      <c r="C8319" s="23" t="s">
        <v>13</v>
      </c>
      <c r="D8319" s="24" t="str">
        <f>VLOOKUP(A8319,Vystup20160620!$C:$C,1,FALSE)</f>
        <v>zg25b9</v>
      </c>
      <c r="E8319" s="10" t="str">
        <f>VLOOKUP(A8319,pomocne!$A:$C,3,FALSE)</f>
        <v>Pedagog nebo ředitel</v>
      </c>
    </row>
    <row r="8320" spans="1:5" s="24" customFormat="1" x14ac:dyDescent="0.25">
      <c r="A8320" s="23" t="s">
        <v>424</v>
      </c>
      <c r="B8320" s="23" t="s">
        <v>514</v>
      </c>
      <c r="C8320" s="23" t="s">
        <v>18</v>
      </c>
      <c r="D8320" s="24" t="str">
        <f>VLOOKUP(A8320,Vystup20160620!$C:$C,1,FALSE)</f>
        <v>zg25b9</v>
      </c>
      <c r="E8320" s="10" t="str">
        <f>VLOOKUP(A8320,pomocne!$A:$C,3,FALSE)</f>
        <v>Pedagog nebo ředitel</v>
      </c>
    </row>
    <row r="8321" spans="1:5" s="24" customFormat="1" x14ac:dyDescent="0.25">
      <c r="A8321" s="23" t="s">
        <v>424</v>
      </c>
      <c r="B8321" s="23" t="s">
        <v>515</v>
      </c>
      <c r="C8321" s="23" t="s">
        <v>13</v>
      </c>
      <c r="D8321" s="24" t="str">
        <f>VLOOKUP(A8321,Vystup20160620!$C:$C,1,FALSE)</f>
        <v>zg25b9</v>
      </c>
      <c r="E8321" s="10" t="str">
        <f>VLOOKUP(A8321,pomocne!$A:$C,3,FALSE)</f>
        <v>Pedagog nebo ředitel</v>
      </c>
    </row>
    <row r="8322" spans="1:5" s="24" customFormat="1" x14ac:dyDescent="0.25">
      <c r="A8322" s="23" t="s">
        <v>424</v>
      </c>
      <c r="B8322" s="23" t="s">
        <v>735</v>
      </c>
      <c r="C8322" s="23" t="s">
        <v>13</v>
      </c>
      <c r="D8322" s="24" t="str">
        <f>VLOOKUP(A8322,Vystup20160620!$C:$C,1,FALSE)</f>
        <v>zg25b9</v>
      </c>
      <c r="E8322" s="10" t="str">
        <f>VLOOKUP(A8322,pomocne!$A:$C,3,FALSE)</f>
        <v>Pedagog nebo ředitel</v>
      </c>
    </row>
    <row r="8323" spans="1:5" s="24" customFormat="1" x14ac:dyDescent="0.25">
      <c r="A8323" s="23" t="s">
        <v>424</v>
      </c>
      <c r="B8323" s="23" t="s">
        <v>517</v>
      </c>
      <c r="C8323" s="23" t="s">
        <v>13</v>
      </c>
      <c r="D8323" s="24" t="str">
        <f>VLOOKUP(A8323,Vystup20160620!$C:$C,1,FALSE)</f>
        <v>zg25b9</v>
      </c>
      <c r="E8323" s="10" t="str">
        <f>VLOOKUP(A8323,pomocne!$A:$C,3,FALSE)</f>
        <v>Pedagog nebo ředitel</v>
      </c>
    </row>
    <row r="8324" spans="1:5" s="24" customFormat="1" x14ac:dyDescent="0.25">
      <c r="A8324" s="23" t="s">
        <v>424</v>
      </c>
      <c r="B8324" s="23" t="s">
        <v>736</v>
      </c>
      <c r="C8324" s="23" t="s">
        <v>13</v>
      </c>
      <c r="D8324" s="24" t="str">
        <f>VLOOKUP(A8324,Vystup20160620!$C:$C,1,FALSE)</f>
        <v>zg25b9</v>
      </c>
      <c r="E8324" s="10" t="str">
        <f>VLOOKUP(A8324,pomocne!$A:$C,3,FALSE)</f>
        <v>Pedagog nebo ředitel</v>
      </c>
    </row>
    <row r="8325" spans="1:5" s="24" customFormat="1" x14ac:dyDescent="0.25">
      <c r="A8325" s="23" t="s">
        <v>424</v>
      </c>
      <c r="B8325" s="23" t="s">
        <v>519</v>
      </c>
      <c r="C8325" s="23" t="s">
        <v>18</v>
      </c>
      <c r="D8325" s="24" t="str">
        <f>VLOOKUP(A8325,Vystup20160620!$C:$C,1,FALSE)</f>
        <v>zg25b9</v>
      </c>
      <c r="E8325" s="10" t="str">
        <f>VLOOKUP(A8325,pomocne!$A:$C,3,FALSE)</f>
        <v>Pedagog nebo ředitel</v>
      </c>
    </row>
    <row r="8326" spans="1:5" s="24" customFormat="1" x14ac:dyDescent="0.25">
      <c r="A8326" s="23" t="s">
        <v>424</v>
      </c>
      <c r="B8326" s="23" t="s">
        <v>520</v>
      </c>
      <c r="C8326" s="23" t="s">
        <v>18</v>
      </c>
      <c r="D8326" s="24" t="str">
        <f>VLOOKUP(A8326,Vystup20160620!$C:$C,1,FALSE)</f>
        <v>zg25b9</v>
      </c>
      <c r="E8326" s="10" t="str">
        <f>VLOOKUP(A8326,pomocne!$A:$C,3,FALSE)</f>
        <v>Pedagog nebo ředitel</v>
      </c>
    </row>
    <row r="8327" spans="1:5" s="24" customFormat="1" x14ac:dyDescent="0.25">
      <c r="A8327" s="23" t="s">
        <v>424</v>
      </c>
      <c r="B8327" s="23" t="s">
        <v>521</v>
      </c>
      <c r="C8327" s="23" t="s">
        <v>18</v>
      </c>
      <c r="D8327" s="24" t="str">
        <f>VLOOKUP(A8327,Vystup20160620!$C:$C,1,FALSE)</f>
        <v>zg25b9</v>
      </c>
      <c r="E8327" s="10" t="str">
        <f>VLOOKUP(A8327,pomocne!$A:$C,3,FALSE)</f>
        <v>Pedagog nebo ředitel</v>
      </c>
    </row>
    <row r="8328" spans="1:5" s="24" customFormat="1" x14ac:dyDescent="0.25">
      <c r="A8328" s="23" t="s">
        <v>424</v>
      </c>
      <c r="B8328" s="23" t="s">
        <v>522</v>
      </c>
      <c r="C8328" s="23" t="s">
        <v>13</v>
      </c>
      <c r="D8328" s="24" t="str">
        <f>VLOOKUP(A8328,Vystup20160620!$C:$C,1,FALSE)</f>
        <v>zg25b9</v>
      </c>
      <c r="E8328" s="10" t="str">
        <f>VLOOKUP(A8328,pomocne!$A:$C,3,FALSE)</f>
        <v>Pedagog nebo ředitel</v>
      </c>
    </row>
    <row r="8329" spans="1:5" s="24" customFormat="1" ht="30" x14ac:dyDescent="0.25">
      <c r="A8329" s="23" t="s">
        <v>424</v>
      </c>
      <c r="B8329" s="23" t="s">
        <v>19</v>
      </c>
      <c r="C8329" s="23" t="s">
        <v>13</v>
      </c>
      <c r="D8329" s="24" t="str">
        <f>VLOOKUP(A8329,Vystup20160620!$C:$C,1,FALSE)</f>
        <v>zg25b9</v>
      </c>
      <c r="E8329" s="10" t="str">
        <f>VLOOKUP(A8329,pomocne!$A:$C,3,FALSE)</f>
        <v>Pedagog nebo ředitel</v>
      </c>
    </row>
    <row r="8330" spans="1:5" s="24" customFormat="1" ht="30" x14ac:dyDescent="0.25">
      <c r="A8330" s="23" t="s">
        <v>424</v>
      </c>
      <c r="B8330" s="23" t="s">
        <v>20</v>
      </c>
      <c r="C8330" s="23" t="s">
        <v>13</v>
      </c>
      <c r="D8330" s="24" t="str">
        <f>VLOOKUP(A8330,Vystup20160620!$C:$C,1,FALSE)</f>
        <v>zg25b9</v>
      </c>
      <c r="E8330" s="10" t="str">
        <f>VLOOKUP(A8330,pomocne!$A:$C,3,FALSE)</f>
        <v>Pedagog nebo ředitel</v>
      </c>
    </row>
    <row r="8331" spans="1:5" s="24" customFormat="1" ht="30" x14ac:dyDescent="0.25">
      <c r="A8331" s="23" t="s">
        <v>424</v>
      </c>
      <c r="B8331" s="23" t="s">
        <v>600</v>
      </c>
      <c r="C8331" s="23" t="s">
        <v>13</v>
      </c>
      <c r="D8331" s="24" t="str">
        <f>VLOOKUP(A8331,Vystup20160620!$C:$C,1,FALSE)</f>
        <v>zg25b9</v>
      </c>
      <c r="E8331" s="10" t="str">
        <f>VLOOKUP(A8331,pomocne!$A:$C,3,FALSE)</f>
        <v>Pedagog nebo ředitel</v>
      </c>
    </row>
    <row r="8332" spans="1:5" s="24" customFormat="1" ht="30" x14ac:dyDescent="0.25">
      <c r="A8332" s="23" t="s">
        <v>424</v>
      </c>
      <c r="B8332" s="23" t="s">
        <v>601</v>
      </c>
      <c r="C8332" s="23" t="s">
        <v>13</v>
      </c>
      <c r="D8332" s="24" t="str">
        <f>VLOOKUP(A8332,Vystup20160620!$C:$C,1,FALSE)</f>
        <v>zg25b9</v>
      </c>
      <c r="E8332" s="10" t="str">
        <f>VLOOKUP(A8332,pomocne!$A:$C,3,FALSE)</f>
        <v>Pedagog nebo ředitel</v>
      </c>
    </row>
    <row r="8333" spans="1:5" s="24" customFormat="1" ht="30" x14ac:dyDescent="0.25">
      <c r="A8333" s="23" t="s">
        <v>424</v>
      </c>
      <c r="B8333" s="23" t="s">
        <v>602</v>
      </c>
      <c r="C8333" s="23" t="s">
        <v>18</v>
      </c>
      <c r="D8333" s="24" t="str">
        <f>VLOOKUP(A8333,Vystup20160620!$C:$C,1,FALSE)</f>
        <v>zg25b9</v>
      </c>
      <c r="E8333" s="10" t="str">
        <f>VLOOKUP(A8333,pomocne!$A:$C,3,FALSE)</f>
        <v>Pedagog nebo ředitel</v>
      </c>
    </row>
    <row r="8334" spans="1:5" s="24" customFormat="1" ht="30" x14ac:dyDescent="0.25">
      <c r="A8334" s="23" t="s">
        <v>424</v>
      </c>
      <c r="B8334" s="23" t="s">
        <v>603</v>
      </c>
      <c r="C8334" s="23" t="s">
        <v>18</v>
      </c>
      <c r="D8334" s="24" t="str">
        <f>VLOOKUP(A8334,Vystup20160620!$C:$C,1,FALSE)</f>
        <v>zg25b9</v>
      </c>
      <c r="E8334" s="10" t="str">
        <f>VLOOKUP(A8334,pomocne!$A:$C,3,FALSE)</f>
        <v>Pedagog nebo ředitel</v>
      </c>
    </row>
    <row r="8335" spans="1:5" s="24" customFormat="1" ht="30" x14ac:dyDescent="0.25">
      <c r="A8335" s="23" t="s">
        <v>424</v>
      </c>
      <c r="B8335" s="23" t="s">
        <v>604</v>
      </c>
      <c r="C8335" s="23" t="s">
        <v>13</v>
      </c>
      <c r="D8335" s="24" t="str">
        <f>VLOOKUP(A8335,Vystup20160620!$C:$C,1,FALSE)</f>
        <v>zg25b9</v>
      </c>
      <c r="E8335" s="10" t="str">
        <f>VLOOKUP(A8335,pomocne!$A:$C,3,FALSE)</f>
        <v>Pedagog nebo ředitel</v>
      </c>
    </row>
    <row r="8336" spans="1:5" s="24" customFormat="1" ht="30" x14ac:dyDescent="0.25">
      <c r="A8336" s="23" t="s">
        <v>424</v>
      </c>
      <c r="B8336" s="23" t="s">
        <v>605</v>
      </c>
      <c r="C8336" s="23" t="s">
        <v>13</v>
      </c>
      <c r="D8336" s="24" t="str">
        <f>VLOOKUP(A8336,Vystup20160620!$C:$C,1,FALSE)</f>
        <v>zg25b9</v>
      </c>
      <c r="E8336" s="10" t="str">
        <f>VLOOKUP(A8336,pomocne!$A:$C,3,FALSE)</f>
        <v>Pedagog nebo ředitel</v>
      </c>
    </row>
    <row r="8337" spans="1:5" s="24" customFormat="1" ht="30" x14ac:dyDescent="0.25">
      <c r="A8337" s="23" t="s">
        <v>424</v>
      </c>
      <c r="B8337" s="23" t="s">
        <v>562</v>
      </c>
      <c r="C8337" s="23" t="s">
        <v>13</v>
      </c>
      <c r="D8337" s="24" t="str">
        <f>VLOOKUP(A8337,Vystup20160620!$C:$C,1,FALSE)</f>
        <v>zg25b9</v>
      </c>
      <c r="E8337" s="10" t="str">
        <f>VLOOKUP(A8337,pomocne!$A:$C,3,FALSE)</f>
        <v>Pedagog nebo ředitel</v>
      </c>
    </row>
    <row r="8338" spans="1:5" s="24" customFormat="1" ht="30" x14ac:dyDescent="0.25">
      <c r="A8338" s="23" t="s">
        <v>424</v>
      </c>
      <c r="B8338" s="23" t="s">
        <v>563</v>
      </c>
      <c r="C8338" s="23" t="s">
        <v>18</v>
      </c>
      <c r="D8338" s="24" t="str">
        <f>VLOOKUP(A8338,Vystup20160620!$C:$C,1,FALSE)</f>
        <v>zg25b9</v>
      </c>
      <c r="E8338" s="10" t="str">
        <f>VLOOKUP(A8338,pomocne!$A:$C,3,FALSE)</f>
        <v>Pedagog nebo ředitel</v>
      </c>
    </row>
    <row r="8339" spans="1:5" s="24" customFormat="1" ht="30" x14ac:dyDescent="0.25">
      <c r="A8339" s="23" t="s">
        <v>424</v>
      </c>
      <c r="B8339" s="23" t="s">
        <v>564</v>
      </c>
      <c r="C8339" s="23" t="s">
        <v>13</v>
      </c>
      <c r="D8339" s="24" t="str">
        <f>VLOOKUP(A8339,Vystup20160620!$C:$C,1,FALSE)</f>
        <v>zg25b9</v>
      </c>
      <c r="E8339" s="10" t="str">
        <f>VLOOKUP(A8339,pomocne!$A:$C,3,FALSE)</f>
        <v>Pedagog nebo ředitel</v>
      </c>
    </row>
    <row r="8340" spans="1:5" s="24" customFormat="1" ht="30" x14ac:dyDescent="0.25">
      <c r="A8340" s="23" t="s">
        <v>424</v>
      </c>
      <c r="B8340" s="23" t="s">
        <v>565</v>
      </c>
      <c r="C8340" s="23" t="s">
        <v>18</v>
      </c>
      <c r="D8340" s="24" t="str">
        <f>VLOOKUP(A8340,Vystup20160620!$C:$C,1,FALSE)</f>
        <v>zg25b9</v>
      </c>
      <c r="E8340" s="10" t="str">
        <f>VLOOKUP(A8340,pomocne!$A:$C,3,FALSE)</f>
        <v>Pedagog nebo ředitel</v>
      </c>
    </row>
    <row r="8341" spans="1:5" s="24" customFormat="1" ht="30" x14ac:dyDescent="0.25">
      <c r="A8341" s="23" t="s">
        <v>424</v>
      </c>
      <c r="B8341" s="23" t="s">
        <v>566</v>
      </c>
      <c r="C8341" s="23" t="s">
        <v>18</v>
      </c>
      <c r="D8341" s="24" t="str">
        <f>VLOOKUP(A8341,Vystup20160620!$C:$C,1,FALSE)</f>
        <v>zg25b9</v>
      </c>
      <c r="E8341" s="10" t="str">
        <f>VLOOKUP(A8341,pomocne!$A:$C,3,FALSE)</f>
        <v>Pedagog nebo ředitel</v>
      </c>
    </row>
    <row r="8342" spans="1:5" s="24" customFormat="1" ht="30" x14ac:dyDescent="0.25">
      <c r="A8342" s="23" t="s">
        <v>424</v>
      </c>
      <c r="B8342" s="23" t="s">
        <v>567</v>
      </c>
      <c r="C8342" s="23" t="s">
        <v>13</v>
      </c>
      <c r="D8342" s="24" t="str">
        <f>VLOOKUP(A8342,Vystup20160620!$C:$C,1,FALSE)</f>
        <v>zg25b9</v>
      </c>
      <c r="E8342" s="10" t="str">
        <f>VLOOKUP(A8342,pomocne!$A:$C,3,FALSE)</f>
        <v>Pedagog nebo ředitel</v>
      </c>
    </row>
    <row r="8343" spans="1:5" s="24" customFormat="1" ht="30" x14ac:dyDescent="0.25">
      <c r="A8343" s="23" t="s">
        <v>424</v>
      </c>
      <c r="B8343" s="23" t="s">
        <v>568</v>
      </c>
      <c r="C8343" s="23" t="s">
        <v>13</v>
      </c>
      <c r="D8343" s="24" t="str">
        <f>VLOOKUP(A8343,Vystup20160620!$C:$C,1,FALSE)</f>
        <v>zg25b9</v>
      </c>
      <c r="E8343" s="10" t="str">
        <f>VLOOKUP(A8343,pomocne!$A:$C,3,FALSE)</f>
        <v>Pedagog nebo ředitel</v>
      </c>
    </row>
    <row r="8344" spans="1:5" s="24" customFormat="1" ht="30" x14ac:dyDescent="0.25">
      <c r="A8344" s="23" t="s">
        <v>424</v>
      </c>
      <c r="B8344" s="23" t="s">
        <v>569</v>
      </c>
      <c r="C8344" s="23" t="s">
        <v>13</v>
      </c>
      <c r="D8344" s="24" t="str">
        <f>VLOOKUP(A8344,Vystup20160620!$C:$C,1,FALSE)</f>
        <v>zg25b9</v>
      </c>
      <c r="E8344" s="10" t="str">
        <f>VLOOKUP(A8344,pomocne!$A:$C,3,FALSE)</f>
        <v>Pedagog nebo ředitel</v>
      </c>
    </row>
    <row r="8345" spans="1:5" s="24" customFormat="1" ht="30" x14ac:dyDescent="0.25">
      <c r="A8345" s="23" t="s">
        <v>424</v>
      </c>
      <c r="B8345" s="23" t="s">
        <v>570</v>
      </c>
      <c r="C8345" s="23" t="s">
        <v>13</v>
      </c>
      <c r="D8345" s="24" t="str">
        <f>VLOOKUP(A8345,Vystup20160620!$C:$C,1,FALSE)</f>
        <v>zg25b9</v>
      </c>
      <c r="E8345" s="10" t="str">
        <f>VLOOKUP(A8345,pomocne!$A:$C,3,FALSE)</f>
        <v>Pedagog nebo ředitel</v>
      </c>
    </row>
    <row r="8346" spans="1:5" s="24" customFormat="1" x14ac:dyDescent="0.25">
      <c r="A8346" s="23" t="s">
        <v>424</v>
      </c>
      <c r="B8346" s="23" t="s">
        <v>30</v>
      </c>
      <c r="C8346" s="23" t="s">
        <v>13</v>
      </c>
      <c r="D8346" s="24" t="str">
        <f>VLOOKUP(A8346,Vystup20160620!$C:$C,1,FALSE)</f>
        <v>zg25b9</v>
      </c>
      <c r="E8346" s="10" t="str">
        <f>VLOOKUP(A8346,pomocne!$A:$C,3,FALSE)</f>
        <v>Pedagog nebo ředitel</v>
      </c>
    </row>
    <row r="8347" spans="1:5" s="24" customFormat="1" x14ac:dyDescent="0.25">
      <c r="A8347" s="23" t="s">
        <v>424</v>
      </c>
      <c r="B8347" s="23" t="s">
        <v>571</v>
      </c>
      <c r="C8347" s="23" t="s">
        <v>13</v>
      </c>
      <c r="D8347" s="24" t="str">
        <f>VLOOKUP(A8347,Vystup20160620!$C:$C,1,FALSE)</f>
        <v>zg25b9</v>
      </c>
      <c r="E8347" s="10" t="str">
        <f>VLOOKUP(A8347,pomocne!$A:$C,3,FALSE)</f>
        <v>Pedagog nebo ředitel</v>
      </c>
    </row>
    <row r="8348" spans="1:5" s="24" customFormat="1" x14ac:dyDescent="0.25">
      <c r="A8348" s="23" t="s">
        <v>424</v>
      </c>
      <c r="B8348" s="23" t="s">
        <v>572</v>
      </c>
      <c r="C8348" s="23" t="s">
        <v>13</v>
      </c>
      <c r="D8348" s="24" t="str">
        <f>VLOOKUP(A8348,Vystup20160620!$C:$C,1,FALSE)</f>
        <v>zg25b9</v>
      </c>
      <c r="E8348" s="10" t="str">
        <f>VLOOKUP(A8348,pomocne!$A:$C,3,FALSE)</f>
        <v>Pedagog nebo ředitel</v>
      </c>
    </row>
    <row r="8349" spans="1:5" s="24" customFormat="1" x14ac:dyDescent="0.25">
      <c r="A8349" s="23" t="s">
        <v>424</v>
      </c>
      <c r="B8349" s="23" t="s">
        <v>33</v>
      </c>
      <c r="C8349" s="23" t="s">
        <v>13</v>
      </c>
      <c r="D8349" s="24" t="str">
        <f>VLOOKUP(A8349,Vystup20160620!$C:$C,1,FALSE)</f>
        <v>zg25b9</v>
      </c>
      <c r="E8349" s="10" t="str">
        <f>VLOOKUP(A8349,pomocne!$A:$C,3,FALSE)</f>
        <v>Pedagog nebo ředitel</v>
      </c>
    </row>
    <row r="8350" spans="1:5" s="24" customFormat="1" x14ac:dyDescent="0.25">
      <c r="A8350" s="23" t="s">
        <v>424</v>
      </c>
      <c r="B8350" s="23" t="s">
        <v>606</v>
      </c>
      <c r="C8350" s="23" t="s">
        <v>18</v>
      </c>
      <c r="D8350" s="24" t="str">
        <f>VLOOKUP(A8350,Vystup20160620!$C:$C,1,FALSE)</f>
        <v>zg25b9</v>
      </c>
      <c r="E8350" s="10" t="str">
        <f>VLOOKUP(A8350,pomocne!$A:$C,3,FALSE)</f>
        <v>Pedagog nebo ředitel</v>
      </c>
    </row>
    <row r="8351" spans="1:5" s="24" customFormat="1" x14ac:dyDescent="0.25">
      <c r="A8351" s="23" t="s">
        <v>424</v>
      </c>
      <c r="B8351" s="23" t="s">
        <v>607</v>
      </c>
      <c r="C8351" s="23" t="s">
        <v>18</v>
      </c>
      <c r="D8351" s="24" t="str">
        <f>VLOOKUP(A8351,Vystup20160620!$C:$C,1,FALSE)</f>
        <v>zg25b9</v>
      </c>
      <c r="E8351" s="10" t="str">
        <f>VLOOKUP(A8351,pomocne!$A:$C,3,FALSE)</f>
        <v>Pedagog nebo ředitel</v>
      </c>
    </row>
    <row r="8352" spans="1:5" s="24" customFormat="1" ht="30" x14ac:dyDescent="0.25">
      <c r="A8352" s="23" t="s">
        <v>424</v>
      </c>
      <c r="B8352" s="23" t="s">
        <v>573</v>
      </c>
      <c r="C8352" s="23" t="s">
        <v>13</v>
      </c>
      <c r="D8352" s="24" t="str">
        <f>VLOOKUP(A8352,Vystup20160620!$C:$C,1,FALSE)</f>
        <v>zg25b9</v>
      </c>
      <c r="E8352" s="10" t="str">
        <f>VLOOKUP(A8352,pomocne!$A:$C,3,FALSE)</f>
        <v>Pedagog nebo ředitel</v>
      </c>
    </row>
    <row r="8353" spans="1:5" s="24" customFormat="1" ht="30" x14ac:dyDescent="0.25">
      <c r="A8353" s="23" t="s">
        <v>424</v>
      </c>
      <c r="B8353" s="23" t="s">
        <v>608</v>
      </c>
      <c r="C8353" s="23" t="s">
        <v>13</v>
      </c>
      <c r="D8353" s="24" t="str">
        <f>VLOOKUP(A8353,Vystup20160620!$C:$C,1,FALSE)</f>
        <v>zg25b9</v>
      </c>
      <c r="E8353" s="10" t="str">
        <f>VLOOKUP(A8353,pomocne!$A:$C,3,FALSE)</f>
        <v>Pedagog nebo ředitel</v>
      </c>
    </row>
    <row r="8354" spans="1:5" s="24" customFormat="1" x14ac:dyDescent="0.25">
      <c r="A8354" s="23" t="s">
        <v>424</v>
      </c>
      <c r="B8354" s="23" t="s">
        <v>38</v>
      </c>
      <c r="C8354" s="23" t="s">
        <v>13</v>
      </c>
      <c r="D8354" s="24" t="str">
        <f>VLOOKUP(A8354,Vystup20160620!$C:$C,1,FALSE)</f>
        <v>zg25b9</v>
      </c>
      <c r="E8354" s="10" t="str">
        <f>VLOOKUP(A8354,pomocne!$A:$C,3,FALSE)</f>
        <v>Pedagog nebo ředitel</v>
      </c>
    </row>
    <row r="8355" spans="1:5" s="24" customFormat="1" x14ac:dyDescent="0.25">
      <c r="A8355" s="23" t="s">
        <v>424</v>
      </c>
      <c r="B8355" s="23" t="s">
        <v>574</v>
      </c>
      <c r="C8355" s="23" t="s">
        <v>13</v>
      </c>
      <c r="D8355" s="24" t="str">
        <f>VLOOKUP(A8355,Vystup20160620!$C:$C,1,FALSE)</f>
        <v>zg25b9</v>
      </c>
      <c r="E8355" s="10" t="str">
        <f>VLOOKUP(A8355,pomocne!$A:$C,3,FALSE)</f>
        <v>Pedagog nebo ředitel</v>
      </c>
    </row>
    <row r="8356" spans="1:5" s="24" customFormat="1" x14ac:dyDescent="0.25">
      <c r="A8356" s="23" t="s">
        <v>424</v>
      </c>
      <c r="B8356" s="23" t="s">
        <v>575</v>
      </c>
      <c r="C8356" s="23" t="s">
        <v>13</v>
      </c>
      <c r="D8356" s="24" t="str">
        <f>VLOOKUP(A8356,Vystup20160620!$C:$C,1,FALSE)</f>
        <v>zg25b9</v>
      </c>
      <c r="E8356" s="10" t="str">
        <f>VLOOKUP(A8356,pomocne!$A:$C,3,FALSE)</f>
        <v>Pedagog nebo ředitel</v>
      </c>
    </row>
    <row r="8357" spans="1:5" s="24" customFormat="1" x14ac:dyDescent="0.25">
      <c r="A8357" s="23" t="s">
        <v>424</v>
      </c>
      <c r="B8357" s="23" t="s">
        <v>576</v>
      </c>
      <c r="C8357" s="23" t="s">
        <v>18</v>
      </c>
      <c r="D8357" s="24" t="str">
        <f>VLOOKUP(A8357,Vystup20160620!$C:$C,1,FALSE)</f>
        <v>zg25b9</v>
      </c>
      <c r="E8357" s="10" t="str">
        <f>VLOOKUP(A8357,pomocne!$A:$C,3,FALSE)</f>
        <v>Pedagog nebo ředitel</v>
      </c>
    </row>
    <row r="8358" spans="1:5" s="24" customFormat="1" x14ac:dyDescent="0.25">
      <c r="A8358" s="23" t="s">
        <v>424</v>
      </c>
      <c r="B8358" s="23" t="s">
        <v>577</v>
      </c>
      <c r="C8358" s="23" t="s">
        <v>13</v>
      </c>
      <c r="D8358" s="24" t="str">
        <f>VLOOKUP(A8358,Vystup20160620!$C:$C,1,FALSE)</f>
        <v>zg25b9</v>
      </c>
      <c r="E8358" s="10" t="str">
        <f>VLOOKUP(A8358,pomocne!$A:$C,3,FALSE)</f>
        <v>Pedagog nebo ředitel</v>
      </c>
    </row>
    <row r="8359" spans="1:5" s="24" customFormat="1" x14ac:dyDescent="0.25">
      <c r="A8359" s="23" t="s">
        <v>424</v>
      </c>
      <c r="B8359" s="23" t="s">
        <v>578</v>
      </c>
      <c r="C8359" s="23" t="s">
        <v>13</v>
      </c>
      <c r="D8359" s="24" t="str">
        <f>VLOOKUP(A8359,Vystup20160620!$C:$C,1,FALSE)</f>
        <v>zg25b9</v>
      </c>
      <c r="E8359" s="10" t="str">
        <f>VLOOKUP(A8359,pomocne!$A:$C,3,FALSE)</f>
        <v>Pedagog nebo ředitel</v>
      </c>
    </row>
    <row r="8360" spans="1:5" s="24" customFormat="1" x14ac:dyDescent="0.25">
      <c r="A8360" s="23" t="s">
        <v>424</v>
      </c>
      <c r="B8360" s="23" t="s">
        <v>44</v>
      </c>
      <c r="C8360" s="23" t="s">
        <v>13</v>
      </c>
      <c r="D8360" s="24" t="str">
        <f>VLOOKUP(A8360,Vystup20160620!$C:$C,1,FALSE)</f>
        <v>zg25b9</v>
      </c>
      <c r="E8360" s="10" t="str">
        <f>VLOOKUP(A8360,pomocne!$A:$C,3,FALSE)</f>
        <v>Pedagog nebo ředitel</v>
      </c>
    </row>
    <row r="8361" spans="1:5" s="24" customFormat="1" x14ac:dyDescent="0.25">
      <c r="A8361" s="23" t="s">
        <v>424</v>
      </c>
      <c r="B8361" s="23" t="s">
        <v>579</v>
      </c>
      <c r="C8361" s="23" t="s">
        <v>13</v>
      </c>
      <c r="D8361" s="24" t="str">
        <f>VLOOKUP(A8361,Vystup20160620!$C:$C,1,FALSE)</f>
        <v>zg25b9</v>
      </c>
      <c r="E8361" s="10" t="str">
        <f>VLOOKUP(A8361,pomocne!$A:$C,3,FALSE)</f>
        <v>Pedagog nebo ředitel</v>
      </c>
    </row>
    <row r="8362" spans="1:5" s="24" customFormat="1" x14ac:dyDescent="0.25">
      <c r="A8362" s="23" t="s">
        <v>424</v>
      </c>
      <c r="B8362" s="23" t="s">
        <v>609</v>
      </c>
      <c r="C8362" s="23" t="s">
        <v>13</v>
      </c>
      <c r="D8362" s="24" t="str">
        <f>VLOOKUP(A8362,Vystup20160620!$C:$C,1,FALSE)</f>
        <v>zg25b9</v>
      </c>
      <c r="E8362" s="10" t="str">
        <f>VLOOKUP(A8362,pomocne!$A:$C,3,FALSE)</f>
        <v>Pedagog nebo ředitel</v>
      </c>
    </row>
    <row r="8363" spans="1:5" s="24" customFormat="1" x14ac:dyDescent="0.25">
      <c r="A8363" s="23" t="s">
        <v>424</v>
      </c>
      <c r="B8363" s="23" t="s">
        <v>610</v>
      </c>
      <c r="C8363" s="23" t="s">
        <v>13</v>
      </c>
      <c r="D8363" s="24" t="str">
        <f>VLOOKUP(A8363,Vystup20160620!$C:$C,1,FALSE)</f>
        <v>zg25b9</v>
      </c>
      <c r="E8363" s="10" t="str">
        <f>VLOOKUP(A8363,pomocne!$A:$C,3,FALSE)</f>
        <v>Pedagog nebo ředitel</v>
      </c>
    </row>
    <row r="8364" spans="1:5" s="24" customFormat="1" x14ac:dyDescent="0.25">
      <c r="A8364" s="23" t="s">
        <v>424</v>
      </c>
      <c r="B8364" s="23" t="s">
        <v>580</v>
      </c>
      <c r="C8364" s="23" t="s">
        <v>13</v>
      </c>
      <c r="D8364" s="24" t="str">
        <f>VLOOKUP(A8364,Vystup20160620!$C:$C,1,FALSE)</f>
        <v>zg25b9</v>
      </c>
      <c r="E8364" s="10" t="str">
        <f>VLOOKUP(A8364,pomocne!$A:$C,3,FALSE)</f>
        <v>Pedagog nebo ředitel</v>
      </c>
    </row>
    <row r="8365" spans="1:5" s="24" customFormat="1" x14ac:dyDescent="0.25">
      <c r="A8365" s="23" t="s">
        <v>424</v>
      </c>
      <c r="B8365" s="23" t="s">
        <v>611</v>
      </c>
      <c r="C8365" s="23" t="s">
        <v>13</v>
      </c>
      <c r="D8365" s="24" t="str">
        <f>VLOOKUP(A8365,Vystup20160620!$C:$C,1,FALSE)</f>
        <v>zg25b9</v>
      </c>
      <c r="E8365" s="10" t="str">
        <f>VLOOKUP(A8365,pomocne!$A:$C,3,FALSE)</f>
        <v>Pedagog nebo ředitel</v>
      </c>
    </row>
    <row r="8366" spans="1:5" s="24" customFormat="1" x14ac:dyDescent="0.25">
      <c r="A8366" s="23" t="s">
        <v>424</v>
      </c>
      <c r="B8366" s="23" t="s">
        <v>612</v>
      </c>
      <c r="C8366" s="23" t="s">
        <v>13</v>
      </c>
      <c r="D8366" s="24" t="str">
        <f>VLOOKUP(A8366,Vystup20160620!$C:$C,1,FALSE)</f>
        <v>zg25b9</v>
      </c>
      <c r="E8366" s="10" t="str">
        <f>VLOOKUP(A8366,pomocne!$A:$C,3,FALSE)</f>
        <v>Pedagog nebo ředitel</v>
      </c>
    </row>
    <row r="8367" spans="1:5" s="24" customFormat="1" x14ac:dyDescent="0.25">
      <c r="A8367" s="23" t="s">
        <v>424</v>
      </c>
      <c r="B8367" s="23" t="s">
        <v>581</v>
      </c>
      <c r="C8367" s="23" t="s">
        <v>18</v>
      </c>
      <c r="D8367" s="24" t="str">
        <f>VLOOKUP(A8367,Vystup20160620!$C:$C,1,FALSE)</f>
        <v>zg25b9</v>
      </c>
      <c r="E8367" s="10" t="str">
        <f>VLOOKUP(A8367,pomocne!$A:$C,3,FALSE)</f>
        <v>Pedagog nebo ředitel</v>
      </c>
    </row>
    <row r="8368" spans="1:5" s="24" customFormat="1" x14ac:dyDescent="0.25">
      <c r="A8368" s="23" t="s">
        <v>424</v>
      </c>
      <c r="B8368" s="23" t="s">
        <v>582</v>
      </c>
      <c r="C8368" s="23" t="s">
        <v>13</v>
      </c>
      <c r="D8368" s="24" t="str">
        <f>VLOOKUP(A8368,Vystup20160620!$C:$C,1,FALSE)</f>
        <v>zg25b9</v>
      </c>
      <c r="E8368" s="10" t="str">
        <f>VLOOKUP(A8368,pomocne!$A:$C,3,FALSE)</f>
        <v>Pedagog nebo ředitel</v>
      </c>
    </row>
    <row r="8369" spans="1:5" s="24" customFormat="1" x14ac:dyDescent="0.25">
      <c r="A8369" s="23" t="s">
        <v>424</v>
      </c>
      <c r="B8369" s="23" t="s">
        <v>583</v>
      </c>
      <c r="C8369" s="23" t="s">
        <v>13</v>
      </c>
      <c r="D8369" s="24" t="str">
        <f>VLOOKUP(A8369,Vystup20160620!$C:$C,1,FALSE)</f>
        <v>zg25b9</v>
      </c>
      <c r="E8369" s="10" t="str">
        <f>VLOOKUP(A8369,pomocne!$A:$C,3,FALSE)</f>
        <v>Pedagog nebo ředitel</v>
      </c>
    </row>
    <row r="8370" spans="1:5" s="24" customFormat="1" ht="30" x14ac:dyDescent="0.25">
      <c r="A8370" s="23" t="s">
        <v>424</v>
      </c>
      <c r="B8370" s="23" t="s">
        <v>584</v>
      </c>
      <c r="C8370" s="23" t="s">
        <v>13</v>
      </c>
      <c r="D8370" s="24" t="str">
        <f>VLOOKUP(A8370,Vystup20160620!$C:$C,1,FALSE)</f>
        <v>zg25b9</v>
      </c>
      <c r="E8370" s="10" t="str">
        <f>VLOOKUP(A8370,pomocne!$A:$C,3,FALSE)</f>
        <v>Pedagog nebo ředitel</v>
      </c>
    </row>
    <row r="8371" spans="1:5" s="24" customFormat="1" ht="30" x14ac:dyDescent="0.25">
      <c r="A8371" s="23" t="s">
        <v>424</v>
      </c>
      <c r="B8371" s="23" t="s">
        <v>585</v>
      </c>
      <c r="C8371" s="23" t="s">
        <v>13</v>
      </c>
      <c r="D8371" s="24" t="str">
        <f>VLOOKUP(A8371,Vystup20160620!$C:$C,1,FALSE)</f>
        <v>zg25b9</v>
      </c>
      <c r="E8371" s="10" t="str">
        <f>VLOOKUP(A8371,pomocne!$A:$C,3,FALSE)</f>
        <v>Pedagog nebo ředitel</v>
      </c>
    </row>
    <row r="8372" spans="1:5" s="24" customFormat="1" ht="30" x14ac:dyDescent="0.25">
      <c r="A8372" s="23" t="s">
        <v>424</v>
      </c>
      <c r="B8372" s="23" t="s">
        <v>586</v>
      </c>
      <c r="C8372" s="23" t="s">
        <v>13</v>
      </c>
      <c r="D8372" s="24" t="str">
        <f>VLOOKUP(A8372,Vystup20160620!$C:$C,1,FALSE)</f>
        <v>zg25b9</v>
      </c>
      <c r="E8372" s="10" t="str">
        <f>VLOOKUP(A8372,pomocne!$A:$C,3,FALSE)</f>
        <v>Pedagog nebo ředitel</v>
      </c>
    </row>
    <row r="8373" spans="1:5" s="24" customFormat="1" x14ac:dyDescent="0.25">
      <c r="A8373" s="23" t="s">
        <v>424</v>
      </c>
      <c r="B8373" s="23" t="s">
        <v>613</v>
      </c>
      <c r="C8373" s="23" t="s">
        <v>13</v>
      </c>
      <c r="D8373" s="24" t="str">
        <f>VLOOKUP(A8373,Vystup20160620!$C:$C,1,FALSE)</f>
        <v>zg25b9</v>
      </c>
      <c r="E8373" s="10" t="str">
        <f>VLOOKUP(A8373,pomocne!$A:$C,3,FALSE)</f>
        <v>Pedagog nebo ředitel</v>
      </c>
    </row>
    <row r="8374" spans="1:5" s="24" customFormat="1" x14ac:dyDescent="0.25">
      <c r="A8374" s="23" t="s">
        <v>424</v>
      </c>
      <c r="B8374" s="23" t="s">
        <v>614</v>
      </c>
      <c r="C8374" s="23" t="s">
        <v>13</v>
      </c>
      <c r="D8374" s="24" t="str">
        <f>VLOOKUP(A8374,Vystup20160620!$C:$C,1,FALSE)</f>
        <v>zg25b9</v>
      </c>
      <c r="E8374" s="10" t="str">
        <f>VLOOKUP(A8374,pomocne!$A:$C,3,FALSE)</f>
        <v>Pedagog nebo ředitel</v>
      </c>
    </row>
    <row r="8375" spans="1:5" s="24" customFormat="1" ht="30" x14ac:dyDescent="0.25">
      <c r="A8375" s="23" t="s">
        <v>424</v>
      </c>
      <c r="B8375" s="23" t="s">
        <v>615</v>
      </c>
      <c r="C8375" s="23" t="s">
        <v>13</v>
      </c>
      <c r="D8375" s="24" t="str">
        <f>VLOOKUP(A8375,Vystup20160620!$C:$C,1,FALSE)</f>
        <v>zg25b9</v>
      </c>
      <c r="E8375" s="10" t="str">
        <f>VLOOKUP(A8375,pomocne!$A:$C,3,FALSE)</f>
        <v>Pedagog nebo ředitel</v>
      </c>
    </row>
    <row r="8376" spans="1:5" s="24" customFormat="1" x14ac:dyDescent="0.25">
      <c r="A8376" s="23" t="s">
        <v>424</v>
      </c>
      <c r="B8376" s="23" t="s">
        <v>616</v>
      </c>
      <c r="C8376" s="23" t="s">
        <v>13</v>
      </c>
      <c r="D8376" s="24" t="str">
        <f>VLOOKUP(A8376,Vystup20160620!$C:$C,1,FALSE)</f>
        <v>zg25b9</v>
      </c>
      <c r="E8376" s="10" t="str">
        <f>VLOOKUP(A8376,pomocne!$A:$C,3,FALSE)</f>
        <v>Pedagog nebo ředitel</v>
      </c>
    </row>
    <row r="8377" spans="1:5" s="24" customFormat="1" ht="30" x14ac:dyDescent="0.25">
      <c r="A8377" s="23" t="s">
        <v>424</v>
      </c>
      <c r="B8377" s="23" t="s">
        <v>587</v>
      </c>
      <c r="C8377" s="23" t="s">
        <v>13</v>
      </c>
      <c r="D8377" s="24" t="str">
        <f>VLOOKUP(A8377,Vystup20160620!$C:$C,1,FALSE)</f>
        <v>zg25b9</v>
      </c>
      <c r="E8377" s="10" t="str">
        <f>VLOOKUP(A8377,pomocne!$A:$C,3,FALSE)</f>
        <v>Pedagog nebo ředitel</v>
      </c>
    </row>
    <row r="8378" spans="1:5" s="24" customFormat="1" ht="30" x14ac:dyDescent="0.25">
      <c r="A8378" s="23" t="s">
        <v>424</v>
      </c>
      <c r="B8378" s="23" t="s">
        <v>588</v>
      </c>
      <c r="C8378" s="23" t="s">
        <v>18</v>
      </c>
      <c r="D8378" s="24" t="str">
        <f>VLOOKUP(A8378,Vystup20160620!$C:$C,1,FALSE)</f>
        <v>zg25b9</v>
      </c>
      <c r="E8378" s="10" t="str">
        <f>VLOOKUP(A8378,pomocne!$A:$C,3,FALSE)</f>
        <v>Pedagog nebo ředitel</v>
      </c>
    </row>
    <row r="8379" spans="1:5" s="24" customFormat="1" x14ac:dyDescent="0.25">
      <c r="A8379" s="23" t="s">
        <v>424</v>
      </c>
      <c r="B8379" s="23" t="s">
        <v>589</v>
      </c>
      <c r="C8379" s="23" t="s">
        <v>13</v>
      </c>
      <c r="D8379" s="24" t="str">
        <f>VLOOKUP(A8379,Vystup20160620!$C:$C,1,FALSE)</f>
        <v>zg25b9</v>
      </c>
      <c r="E8379" s="10" t="str">
        <f>VLOOKUP(A8379,pomocne!$A:$C,3,FALSE)</f>
        <v>Pedagog nebo ředitel</v>
      </c>
    </row>
    <row r="8380" spans="1:5" s="24" customFormat="1" ht="30" x14ac:dyDescent="0.25">
      <c r="A8380" s="23" t="s">
        <v>424</v>
      </c>
      <c r="B8380" s="23" t="s">
        <v>617</v>
      </c>
      <c r="C8380" s="23" t="s">
        <v>13</v>
      </c>
      <c r="D8380" s="24" t="str">
        <f>VLOOKUP(A8380,Vystup20160620!$C:$C,1,FALSE)</f>
        <v>zg25b9</v>
      </c>
      <c r="E8380" s="10" t="str">
        <f>VLOOKUP(A8380,pomocne!$A:$C,3,FALSE)</f>
        <v>Pedagog nebo ředitel</v>
      </c>
    </row>
    <row r="8381" spans="1:5" s="24" customFormat="1" x14ac:dyDescent="0.25">
      <c r="A8381" s="23" t="s">
        <v>424</v>
      </c>
      <c r="B8381" s="23" t="s">
        <v>66</v>
      </c>
      <c r="C8381" s="23" t="s">
        <v>13</v>
      </c>
      <c r="D8381" s="24" t="str">
        <f>VLOOKUP(A8381,Vystup20160620!$C:$C,1,FALSE)</f>
        <v>zg25b9</v>
      </c>
      <c r="E8381" s="10" t="str">
        <f>VLOOKUP(A8381,pomocne!$A:$C,3,FALSE)</f>
        <v>Pedagog nebo ředitel</v>
      </c>
    </row>
    <row r="8382" spans="1:5" s="24" customFormat="1" x14ac:dyDescent="0.25">
      <c r="A8382" s="23" t="s">
        <v>424</v>
      </c>
      <c r="B8382" s="23" t="s">
        <v>67</v>
      </c>
      <c r="C8382" s="23" t="s">
        <v>13</v>
      </c>
      <c r="D8382" s="24" t="str">
        <f>VLOOKUP(A8382,Vystup20160620!$C:$C,1,FALSE)</f>
        <v>zg25b9</v>
      </c>
      <c r="E8382" s="10" t="str">
        <f>VLOOKUP(A8382,pomocne!$A:$C,3,FALSE)</f>
        <v>Pedagog nebo ředitel</v>
      </c>
    </row>
    <row r="8383" spans="1:5" s="24" customFormat="1" ht="30" x14ac:dyDescent="0.25">
      <c r="A8383" s="23" t="s">
        <v>424</v>
      </c>
      <c r="B8383" s="23" t="s">
        <v>68</v>
      </c>
      <c r="C8383" s="23" t="s">
        <v>13</v>
      </c>
      <c r="D8383" s="24" t="str">
        <f>VLOOKUP(A8383,Vystup20160620!$C:$C,1,FALSE)</f>
        <v>zg25b9</v>
      </c>
      <c r="E8383" s="10" t="str">
        <f>VLOOKUP(A8383,pomocne!$A:$C,3,FALSE)</f>
        <v>Pedagog nebo ředitel</v>
      </c>
    </row>
    <row r="8384" spans="1:5" s="24" customFormat="1" x14ac:dyDescent="0.25">
      <c r="A8384" s="23" t="s">
        <v>424</v>
      </c>
      <c r="B8384" s="23" t="s">
        <v>69</v>
      </c>
      <c r="C8384" s="23" t="s">
        <v>18</v>
      </c>
      <c r="D8384" s="24" t="str">
        <f>VLOOKUP(A8384,Vystup20160620!$C:$C,1,FALSE)</f>
        <v>zg25b9</v>
      </c>
      <c r="E8384" s="10" t="str">
        <f>VLOOKUP(A8384,pomocne!$A:$C,3,FALSE)</f>
        <v>Pedagog nebo ředitel</v>
      </c>
    </row>
    <row r="8385" spans="1:5" s="24" customFormat="1" x14ac:dyDescent="0.25">
      <c r="A8385" s="23" t="s">
        <v>424</v>
      </c>
      <c r="B8385" s="23" t="s">
        <v>105</v>
      </c>
      <c r="C8385" s="23" t="s">
        <v>18</v>
      </c>
      <c r="D8385" s="24" t="str">
        <f>VLOOKUP(A8385,Vystup20160620!$C:$C,1,FALSE)</f>
        <v>zg25b9</v>
      </c>
      <c r="E8385" s="10" t="str">
        <f>VLOOKUP(A8385,pomocne!$A:$C,3,FALSE)</f>
        <v>Pedagog nebo ředitel</v>
      </c>
    </row>
    <row r="8386" spans="1:5" s="24" customFormat="1" x14ac:dyDescent="0.25">
      <c r="A8386" s="23" t="s">
        <v>424</v>
      </c>
      <c r="B8386" s="23" t="s">
        <v>618</v>
      </c>
      <c r="C8386" s="23" t="s">
        <v>18</v>
      </c>
      <c r="D8386" s="24" t="str">
        <f>VLOOKUP(A8386,Vystup20160620!$C:$C,1,FALSE)</f>
        <v>zg25b9</v>
      </c>
      <c r="E8386" s="10" t="str">
        <f>VLOOKUP(A8386,pomocne!$A:$C,3,FALSE)</f>
        <v>Pedagog nebo ředitel</v>
      </c>
    </row>
    <row r="8387" spans="1:5" s="24" customFormat="1" x14ac:dyDescent="0.25">
      <c r="A8387" s="23" t="s">
        <v>424</v>
      </c>
      <c r="B8387" s="23" t="s">
        <v>619</v>
      </c>
      <c r="C8387" s="23" t="s">
        <v>13</v>
      </c>
      <c r="D8387" s="24" t="str">
        <f>VLOOKUP(A8387,Vystup20160620!$C:$C,1,FALSE)</f>
        <v>zg25b9</v>
      </c>
      <c r="E8387" s="10" t="str">
        <f>VLOOKUP(A8387,pomocne!$A:$C,3,FALSE)</f>
        <v>Pedagog nebo ředitel</v>
      </c>
    </row>
    <row r="8388" spans="1:5" s="24" customFormat="1" x14ac:dyDescent="0.25">
      <c r="A8388" s="23" t="s">
        <v>424</v>
      </c>
      <c r="B8388" s="23" t="s">
        <v>70</v>
      </c>
      <c r="C8388" s="23" t="s">
        <v>18</v>
      </c>
      <c r="D8388" s="24" t="str">
        <f>VLOOKUP(A8388,Vystup20160620!$C:$C,1,FALSE)</f>
        <v>zg25b9</v>
      </c>
      <c r="E8388" s="10" t="str">
        <f>VLOOKUP(A8388,pomocne!$A:$C,3,FALSE)</f>
        <v>Pedagog nebo ředitel</v>
      </c>
    </row>
    <row r="8389" spans="1:5" s="24" customFormat="1" x14ac:dyDescent="0.25">
      <c r="A8389" s="23" t="s">
        <v>424</v>
      </c>
      <c r="B8389" s="23" t="s">
        <v>129</v>
      </c>
      <c r="C8389" s="23" t="s">
        <v>13</v>
      </c>
      <c r="D8389" s="24" t="str">
        <f>VLOOKUP(A8389,Vystup20160620!$C:$C,1,FALSE)</f>
        <v>zg25b9</v>
      </c>
      <c r="E8389" s="10" t="str">
        <f>VLOOKUP(A8389,pomocne!$A:$C,3,FALSE)</f>
        <v>Pedagog nebo ředitel</v>
      </c>
    </row>
    <row r="8390" spans="1:5" s="24" customFormat="1" x14ac:dyDescent="0.25">
      <c r="A8390" s="23" t="s">
        <v>424</v>
      </c>
      <c r="B8390" s="23" t="s">
        <v>130</v>
      </c>
      <c r="C8390" s="23" t="s">
        <v>18</v>
      </c>
      <c r="D8390" s="24" t="str">
        <f>VLOOKUP(A8390,Vystup20160620!$C:$C,1,FALSE)</f>
        <v>zg25b9</v>
      </c>
      <c r="E8390" s="10" t="str">
        <f>VLOOKUP(A8390,pomocne!$A:$C,3,FALSE)</f>
        <v>Pedagog nebo ředitel</v>
      </c>
    </row>
    <row r="8391" spans="1:5" s="24" customFormat="1" x14ac:dyDescent="0.25">
      <c r="A8391" s="23" t="s">
        <v>424</v>
      </c>
      <c r="B8391" s="23" t="s">
        <v>131</v>
      </c>
      <c r="C8391" s="23" t="s">
        <v>18</v>
      </c>
      <c r="D8391" s="24" t="str">
        <f>VLOOKUP(A8391,Vystup20160620!$C:$C,1,FALSE)</f>
        <v>zg25b9</v>
      </c>
      <c r="E8391" s="10" t="str">
        <f>VLOOKUP(A8391,pomocne!$A:$C,3,FALSE)</f>
        <v>Pedagog nebo ředitel</v>
      </c>
    </row>
    <row r="8392" spans="1:5" s="24" customFormat="1" x14ac:dyDescent="0.25">
      <c r="A8392" s="23" t="s">
        <v>424</v>
      </c>
      <c r="B8392" s="23" t="s">
        <v>590</v>
      </c>
      <c r="C8392" s="23" t="s">
        <v>18</v>
      </c>
      <c r="D8392" s="24" t="str">
        <f>VLOOKUP(A8392,Vystup20160620!$C:$C,1,FALSE)</f>
        <v>zg25b9</v>
      </c>
      <c r="E8392" s="10" t="str">
        <f>VLOOKUP(A8392,pomocne!$A:$C,3,FALSE)</f>
        <v>Pedagog nebo ředitel</v>
      </c>
    </row>
    <row r="8393" spans="1:5" s="24" customFormat="1" x14ac:dyDescent="0.25">
      <c r="A8393" s="23" t="s">
        <v>424</v>
      </c>
      <c r="B8393" s="23" t="s">
        <v>620</v>
      </c>
      <c r="C8393" s="23" t="s">
        <v>13</v>
      </c>
      <c r="D8393" s="24" t="str">
        <f>VLOOKUP(A8393,Vystup20160620!$C:$C,1,FALSE)</f>
        <v>zg25b9</v>
      </c>
      <c r="E8393" s="10" t="str">
        <f>VLOOKUP(A8393,pomocne!$A:$C,3,FALSE)</f>
        <v>Pedagog nebo ředitel</v>
      </c>
    </row>
    <row r="8394" spans="1:5" s="24" customFormat="1" x14ac:dyDescent="0.25">
      <c r="A8394" s="23" t="s">
        <v>424</v>
      </c>
      <c r="B8394" s="23" t="s">
        <v>73</v>
      </c>
      <c r="C8394" s="23" t="s">
        <v>18</v>
      </c>
      <c r="D8394" s="24" t="str">
        <f>VLOOKUP(A8394,Vystup20160620!$C:$C,1,FALSE)</f>
        <v>zg25b9</v>
      </c>
      <c r="E8394" s="10" t="str">
        <f>VLOOKUP(A8394,pomocne!$A:$C,3,FALSE)</f>
        <v>Pedagog nebo ředitel</v>
      </c>
    </row>
    <row r="8395" spans="1:5" s="24" customFormat="1" x14ac:dyDescent="0.25">
      <c r="A8395" s="23" t="s">
        <v>424</v>
      </c>
      <c r="B8395" s="23" t="s">
        <v>591</v>
      </c>
      <c r="C8395" s="23" t="s">
        <v>13</v>
      </c>
      <c r="D8395" s="24" t="str">
        <f>VLOOKUP(A8395,Vystup20160620!$C:$C,1,FALSE)</f>
        <v>zg25b9</v>
      </c>
      <c r="E8395" s="10" t="str">
        <f>VLOOKUP(A8395,pomocne!$A:$C,3,FALSE)</f>
        <v>Pedagog nebo ředitel</v>
      </c>
    </row>
    <row r="8396" spans="1:5" s="24" customFormat="1" x14ac:dyDescent="0.25">
      <c r="A8396" s="23" t="s">
        <v>424</v>
      </c>
      <c r="B8396" s="23" t="s">
        <v>75</v>
      </c>
      <c r="C8396" s="23" t="s">
        <v>13</v>
      </c>
      <c r="D8396" s="24" t="str">
        <f>VLOOKUP(A8396,Vystup20160620!$C:$C,1,FALSE)</f>
        <v>zg25b9</v>
      </c>
      <c r="E8396" s="10" t="str">
        <f>VLOOKUP(A8396,pomocne!$A:$C,3,FALSE)</f>
        <v>Pedagog nebo ředitel</v>
      </c>
    </row>
    <row r="8397" spans="1:5" s="24" customFormat="1" ht="30" x14ac:dyDescent="0.25">
      <c r="A8397" s="23" t="s">
        <v>424</v>
      </c>
      <c r="B8397" s="23" t="s">
        <v>592</v>
      </c>
      <c r="C8397" s="23" t="s">
        <v>13</v>
      </c>
      <c r="D8397" s="24" t="str">
        <f>VLOOKUP(A8397,Vystup20160620!$C:$C,1,FALSE)</f>
        <v>zg25b9</v>
      </c>
      <c r="E8397" s="10" t="str">
        <f>VLOOKUP(A8397,pomocne!$A:$C,3,FALSE)</f>
        <v>Pedagog nebo ředitel</v>
      </c>
    </row>
    <row r="8398" spans="1:5" s="24" customFormat="1" x14ac:dyDescent="0.25">
      <c r="A8398" s="23" t="s">
        <v>424</v>
      </c>
      <c r="B8398" s="23" t="s">
        <v>593</v>
      </c>
      <c r="C8398" s="23" t="s">
        <v>13</v>
      </c>
      <c r="D8398" s="24" t="str">
        <f>VLOOKUP(A8398,Vystup20160620!$C:$C,1,FALSE)</f>
        <v>zg25b9</v>
      </c>
      <c r="E8398" s="10" t="str">
        <f>VLOOKUP(A8398,pomocne!$A:$C,3,FALSE)</f>
        <v>Pedagog nebo ředitel</v>
      </c>
    </row>
    <row r="8399" spans="1:5" s="24" customFormat="1" x14ac:dyDescent="0.25">
      <c r="A8399" s="23" t="s">
        <v>424</v>
      </c>
      <c r="B8399" s="23" t="s">
        <v>622</v>
      </c>
      <c r="C8399" s="23" t="s">
        <v>18</v>
      </c>
      <c r="D8399" s="24" t="str">
        <f>VLOOKUP(A8399,Vystup20160620!$C:$C,1,FALSE)</f>
        <v>zg25b9</v>
      </c>
      <c r="E8399" s="10" t="str">
        <f>VLOOKUP(A8399,pomocne!$A:$C,3,FALSE)</f>
        <v>Pedagog nebo ředitel</v>
      </c>
    </row>
    <row r="8400" spans="1:5" s="24" customFormat="1" ht="30" x14ac:dyDescent="0.25">
      <c r="A8400" s="23" t="s">
        <v>424</v>
      </c>
      <c r="B8400" s="23" t="s">
        <v>623</v>
      </c>
      <c r="C8400" s="23" t="s">
        <v>13</v>
      </c>
      <c r="D8400" s="24" t="str">
        <f>VLOOKUP(A8400,Vystup20160620!$C:$C,1,FALSE)</f>
        <v>zg25b9</v>
      </c>
      <c r="E8400" s="10" t="str">
        <f>VLOOKUP(A8400,pomocne!$A:$C,3,FALSE)</f>
        <v>Pedagog nebo ředitel</v>
      </c>
    </row>
    <row r="8401" spans="1:5" s="24" customFormat="1" x14ac:dyDescent="0.25">
      <c r="A8401" s="23" t="s">
        <v>424</v>
      </c>
      <c r="B8401" s="23" t="s">
        <v>76</v>
      </c>
      <c r="C8401" s="23" t="s">
        <v>13</v>
      </c>
      <c r="D8401" s="24" t="str">
        <f>VLOOKUP(A8401,Vystup20160620!$C:$C,1,FALSE)</f>
        <v>zg25b9</v>
      </c>
      <c r="E8401" s="10" t="str">
        <f>VLOOKUP(A8401,pomocne!$A:$C,3,FALSE)</f>
        <v>Pedagog nebo ředitel</v>
      </c>
    </row>
    <row r="8402" spans="1:5" s="24" customFormat="1" ht="30" x14ac:dyDescent="0.25">
      <c r="A8402" s="23" t="s">
        <v>424</v>
      </c>
      <c r="B8402" s="23" t="s">
        <v>77</v>
      </c>
      <c r="C8402" s="23" t="s">
        <v>13</v>
      </c>
      <c r="D8402" s="24" t="str">
        <f>VLOOKUP(A8402,Vystup20160620!$C:$C,1,FALSE)</f>
        <v>zg25b9</v>
      </c>
      <c r="E8402" s="10" t="str">
        <f>VLOOKUP(A8402,pomocne!$A:$C,3,FALSE)</f>
        <v>Pedagog nebo ředitel</v>
      </c>
    </row>
    <row r="8403" spans="1:5" s="24" customFormat="1" x14ac:dyDescent="0.25">
      <c r="A8403" s="23" t="s">
        <v>424</v>
      </c>
      <c r="B8403" s="23" t="s">
        <v>594</v>
      </c>
      <c r="C8403" s="23" t="s">
        <v>18</v>
      </c>
      <c r="D8403" s="24" t="str">
        <f>VLOOKUP(A8403,Vystup20160620!$C:$C,1,FALSE)</f>
        <v>zg25b9</v>
      </c>
      <c r="E8403" s="10" t="str">
        <f>VLOOKUP(A8403,pomocne!$A:$C,3,FALSE)</f>
        <v>Pedagog nebo ředitel</v>
      </c>
    </row>
    <row r="8404" spans="1:5" s="24" customFormat="1" x14ac:dyDescent="0.25">
      <c r="A8404" s="23" t="s">
        <v>424</v>
      </c>
      <c r="B8404" s="23" t="s">
        <v>595</v>
      </c>
      <c r="C8404" s="23" t="s">
        <v>13</v>
      </c>
      <c r="D8404" s="24" t="str">
        <f>VLOOKUP(A8404,Vystup20160620!$C:$C,1,FALSE)</f>
        <v>zg25b9</v>
      </c>
      <c r="E8404" s="10" t="str">
        <f>VLOOKUP(A8404,pomocne!$A:$C,3,FALSE)</f>
        <v>Pedagog nebo ředitel</v>
      </c>
    </row>
    <row r="8405" spans="1:5" s="24" customFormat="1" x14ac:dyDescent="0.25">
      <c r="A8405" s="23" t="s">
        <v>424</v>
      </c>
      <c r="B8405" s="23" t="s">
        <v>82</v>
      </c>
      <c r="C8405" s="23" t="s">
        <v>18</v>
      </c>
      <c r="D8405" s="24" t="str">
        <f>VLOOKUP(A8405,Vystup20160620!$C:$C,1,FALSE)</f>
        <v>zg25b9</v>
      </c>
      <c r="E8405" s="10" t="str">
        <f>VLOOKUP(A8405,pomocne!$A:$C,3,FALSE)</f>
        <v>Pedagog nebo ředitel</v>
      </c>
    </row>
    <row r="8406" spans="1:5" s="24" customFormat="1" x14ac:dyDescent="0.25">
      <c r="A8406" s="23" t="s">
        <v>424</v>
      </c>
      <c r="B8406" s="23" t="s">
        <v>596</v>
      </c>
      <c r="C8406" s="23" t="s">
        <v>13</v>
      </c>
      <c r="D8406" s="24" t="str">
        <f>VLOOKUP(A8406,Vystup20160620!$C:$C,1,FALSE)</f>
        <v>zg25b9</v>
      </c>
      <c r="E8406" s="10" t="str">
        <f>VLOOKUP(A8406,pomocne!$A:$C,3,FALSE)</f>
        <v>Pedagog nebo ředitel</v>
      </c>
    </row>
    <row r="8407" spans="1:5" s="24" customFormat="1" x14ac:dyDescent="0.25">
      <c r="A8407" s="23" t="s">
        <v>424</v>
      </c>
      <c r="B8407" s="23" t="s">
        <v>84</v>
      </c>
      <c r="C8407" s="23" t="s">
        <v>13</v>
      </c>
      <c r="D8407" s="24" t="str">
        <f>VLOOKUP(A8407,Vystup20160620!$C:$C,1,FALSE)</f>
        <v>zg25b9</v>
      </c>
      <c r="E8407" s="10" t="str">
        <f>VLOOKUP(A8407,pomocne!$A:$C,3,FALSE)</f>
        <v>Pedagog nebo ředitel</v>
      </c>
    </row>
    <row r="8408" spans="1:5" s="24" customFormat="1" x14ac:dyDescent="0.25">
      <c r="A8408" s="23" t="s">
        <v>424</v>
      </c>
      <c r="B8408" s="23" t="s">
        <v>597</v>
      </c>
      <c r="C8408" s="23" t="s">
        <v>13</v>
      </c>
      <c r="D8408" s="24" t="str">
        <f>VLOOKUP(A8408,Vystup20160620!$C:$C,1,FALSE)</f>
        <v>zg25b9</v>
      </c>
      <c r="E8408" s="10" t="str">
        <f>VLOOKUP(A8408,pomocne!$A:$C,3,FALSE)</f>
        <v>Pedagog nebo ředitel</v>
      </c>
    </row>
    <row r="8409" spans="1:5" s="24" customFormat="1" x14ac:dyDescent="0.25">
      <c r="A8409" s="23" t="s">
        <v>424</v>
      </c>
      <c r="B8409" s="23" t="s">
        <v>598</v>
      </c>
      <c r="C8409" s="23" t="s">
        <v>13</v>
      </c>
      <c r="D8409" s="24" t="str">
        <f>VLOOKUP(A8409,Vystup20160620!$C:$C,1,FALSE)</f>
        <v>zg25b9</v>
      </c>
      <c r="E8409" s="10" t="str">
        <f>VLOOKUP(A8409,pomocne!$A:$C,3,FALSE)</f>
        <v>Pedagog nebo ředitel</v>
      </c>
    </row>
    <row r="8410" spans="1:5" s="24" customFormat="1" ht="30" x14ac:dyDescent="0.25">
      <c r="A8410" s="23" t="s">
        <v>424</v>
      </c>
      <c r="B8410" s="23" t="s">
        <v>87</v>
      </c>
      <c r="C8410" s="23" t="s">
        <v>13</v>
      </c>
      <c r="D8410" s="24" t="str">
        <f>VLOOKUP(A8410,Vystup20160620!$C:$C,1,FALSE)</f>
        <v>zg25b9</v>
      </c>
      <c r="E8410" s="10" t="str">
        <f>VLOOKUP(A8410,pomocne!$A:$C,3,FALSE)</f>
        <v>Pedagog nebo ředitel</v>
      </c>
    </row>
    <row r="8411" spans="1:5" s="24" customFormat="1" ht="30" x14ac:dyDescent="0.25">
      <c r="A8411" s="23" t="s">
        <v>424</v>
      </c>
      <c r="B8411" s="23" t="s">
        <v>88</v>
      </c>
      <c r="C8411" s="23" t="s">
        <v>13</v>
      </c>
      <c r="D8411" s="24" t="str">
        <f>VLOOKUP(A8411,Vystup20160620!$C:$C,1,FALSE)</f>
        <v>zg25b9</v>
      </c>
      <c r="E8411" s="10" t="str">
        <f>VLOOKUP(A8411,pomocne!$A:$C,3,FALSE)</f>
        <v>Pedagog nebo ředitel</v>
      </c>
    </row>
    <row r="8412" spans="1:5" s="24" customFormat="1" ht="30" x14ac:dyDescent="0.25">
      <c r="A8412" s="23" t="s">
        <v>424</v>
      </c>
      <c r="B8412" s="23" t="s">
        <v>196</v>
      </c>
      <c r="C8412" s="23" t="s">
        <v>427</v>
      </c>
      <c r="D8412" s="24" t="str">
        <f>VLOOKUP(A8412,Vystup20160620!$C:$C,1,FALSE)</f>
        <v>zg25b9</v>
      </c>
      <c r="E8412" s="10" t="str">
        <f>VLOOKUP(A8412,pomocne!$A:$C,3,FALSE)</f>
        <v>Pedagog nebo ředitel</v>
      </c>
    </row>
    <row r="8413" spans="1:5" s="24" customFormat="1" ht="30" x14ac:dyDescent="0.25">
      <c r="A8413" s="23" t="s">
        <v>732</v>
      </c>
      <c r="B8413" s="23" t="s">
        <v>511</v>
      </c>
      <c r="C8413" s="23" t="s">
        <v>147</v>
      </c>
      <c r="D8413" s="24" t="e">
        <f>VLOOKUP(A8413,Vystup20160620!$C:$C,1,FALSE)</f>
        <v>#N/A</v>
      </c>
      <c r="E8413" s="10" t="str">
        <f>VLOOKUP(A8413,pomocne!$A:$C,3,FALSE)</f>
        <v>Pedagog nebo ředitel</v>
      </c>
    </row>
    <row r="8414" spans="1:5" s="24" customFormat="1" x14ac:dyDescent="0.25">
      <c r="A8414" s="23" t="s">
        <v>732</v>
      </c>
      <c r="B8414" s="23" t="s">
        <v>512</v>
      </c>
      <c r="C8414" s="23" t="s">
        <v>13</v>
      </c>
      <c r="D8414" s="24" t="e">
        <f>VLOOKUP(A8414,Vystup20160620!$C:$C,1,FALSE)</f>
        <v>#N/A</v>
      </c>
      <c r="E8414" s="10" t="str">
        <f>VLOOKUP(A8414,pomocne!$A:$C,3,FALSE)</f>
        <v>Pedagog nebo ředitel</v>
      </c>
    </row>
    <row r="8415" spans="1:5" s="24" customFormat="1" x14ac:dyDescent="0.25">
      <c r="A8415" s="23" t="s">
        <v>732</v>
      </c>
      <c r="B8415" s="23" t="s">
        <v>513</v>
      </c>
      <c r="C8415" s="23" t="s">
        <v>13</v>
      </c>
      <c r="D8415" s="24" t="e">
        <f>VLOOKUP(A8415,Vystup20160620!$C:$C,1,FALSE)</f>
        <v>#N/A</v>
      </c>
      <c r="E8415" s="10" t="str">
        <f>VLOOKUP(A8415,pomocne!$A:$C,3,FALSE)</f>
        <v>Pedagog nebo ředitel</v>
      </c>
    </row>
    <row r="8416" spans="1:5" s="24" customFormat="1" x14ac:dyDescent="0.25">
      <c r="A8416" s="23" t="s">
        <v>732</v>
      </c>
      <c r="B8416" s="23" t="s">
        <v>514</v>
      </c>
      <c r="C8416" s="23" t="s">
        <v>13</v>
      </c>
      <c r="D8416" s="24" t="e">
        <f>VLOOKUP(A8416,Vystup20160620!$C:$C,1,FALSE)</f>
        <v>#N/A</v>
      </c>
      <c r="E8416" s="10" t="str">
        <f>VLOOKUP(A8416,pomocne!$A:$C,3,FALSE)</f>
        <v>Pedagog nebo ředitel</v>
      </c>
    </row>
    <row r="8417" spans="1:5" s="24" customFormat="1" x14ac:dyDescent="0.25">
      <c r="A8417" s="23" t="s">
        <v>732</v>
      </c>
      <c r="B8417" s="23" t="s">
        <v>515</v>
      </c>
      <c r="C8417" s="23" t="s">
        <v>13</v>
      </c>
      <c r="D8417" s="24" t="e">
        <f>VLOOKUP(A8417,Vystup20160620!$C:$C,1,FALSE)</f>
        <v>#N/A</v>
      </c>
      <c r="E8417" s="10" t="str">
        <f>VLOOKUP(A8417,pomocne!$A:$C,3,FALSE)</f>
        <v>Pedagog nebo ředitel</v>
      </c>
    </row>
    <row r="8418" spans="1:5" s="24" customFormat="1" x14ac:dyDescent="0.25">
      <c r="A8418" s="23" t="s">
        <v>732</v>
      </c>
      <c r="B8418" s="23" t="s">
        <v>735</v>
      </c>
      <c r="C8418" s="23" t="s">
        <v>13</v>
      </c>
      <c r="D8418" s="24" t="e">
        <f>VLOOKUP(A8418,Vystup20160620!$C:$C,1,FALSE)</f>
        <v>#N/A</v>
      </c>
      <c r="E8418" s="10" t="str">
        <f>VLOOKUP(A8418,pomocne!$A:$C,3,FALSE)</f>
        <v>Pedagog nebo ředitel</v>
      </c>
    </row>
    <row r="8419" spans="1:5" s="24" customFormat="1" x14ac:dyDescent="0.25">
      <c r="A8419" s="23" t="s">
        <v>732</v>
      </c>
      <c r="B8419" s="23" t="s">
        <v>517</v>
      </c>
      <c r="C8419" s="23" t="s">
        <v>13</v>
      </c>
      <c r="D8419" s="24" t="e">
        <f>VLOOKUP(A8419,Vystup20160620!$C:$C,1,FALSE)</f>
        <v>#N/A</v>
      </c>
      <c r="E8419" s="10" t="str">
        <f>VLOOKUP(A8419,pomocne!$A:$C,3,FALSE)</f>
        <v>Pedagog nebo ředitel</v>
      </c>
    </row>
    <row r="8420" spans="1:5" s="24" customFormat="1" x14ac:dyDescent="0.25">
      <c r="A8420" s="23" t="s">
        <v>732</v>
      </c>
      <c r="B8420" s="23" t="s">
        <v>736</v>
      </c>
      <c r="C8420" s="23" t="s">
        <v>13</v>
      </c>
      <c r="D8420" s="24" t="e">
        <f>VLOOKUP(A8420,Vystup20160620!$C:$C,1,FALSE)</f>
        <v>#N/A</v>
      </c>
      <c r="E8420" s="10" t="str">
        <f>VLOOKUP(A8420,pomocne!$A:$C,3,FALSE)</f>
        <v>Pedagog nebo ředitel</v>
      </c>
    </row>
    <row r="8421" spans="1:5" s="24" customFormat="1" x14ac:dyDescent="0.25">
      <c r="A8421" s="23" t="s">
        <v>732</v>
      </c>
      <c r="B8421" s="23" t="s">
        <v>519</v>
      </c>
      <c r="C8421" s="23" t="s">
        <v>13</v>
      </c>
      <c r="D8421" s="24" t="e">
        <f>VLOOKUP(A8421,Vystup20160620!$C:$C,1,FALSE)</f>
        <v>#N/A</v>
      </c>
      <c r="E8421" s="10" t="str">
        <f>VLOOKUP(A8421,pomocne!$A:$C,3,FALSE)</f>
        <v>Pedagog nebo ředitel</v>
      </c>
    </row>
    <row r="8422" spans="1:5" s="24" customFormat="1" x14ac:dyDescent="0.25">
      <c r="A8422" s="23" t="s">
        <v>732</v>
      </c>
      <c r="B8422" s="23" t="s">
        <v>520</v>
      </c>
      <c r="C8422" s="23" t="s">
        <v>13</v>
      </c>
      <c r="D8422" s="24" t="e">
        <f>VLOOKUP(A8422,Vystup20160620!$C:$C,1,FALSE)</f>
        <v>#N/A</v>
      </c>
      <c r="E8422" s="10" t="str">
        <f>VLOOKUP(A8422,pomocne!$A:$C,3,FALSE)</f>
        <v>Pedagog nebo ředitel</v>
      </c>
    </row>
    <row r="8423" spans="1:5" s="24" customFormat="1" x14ac:dyDescent="0.25">
      <c r="A8423" s="23" t="s">
        <v>732</v>
      </c>
      <c r="B8423" s="23" t="s">
        <v>521</v>
      </c>
      <c r="C8423" s="23" t="s">
        <v>13</v>
      </c>
      <c r="D8423" s="24" t="e">
        <f>VLOOKUP(A8423,Vystup20160620!$C:$C,1,FALSE)</f>
        <v>#N/A</v>
      </c>
      <c r="E8423" s="10" t="str">
        <f>VLOOKUP(A8423,pomocne!$A:$C,3,FALSE)</f>
        <v>Pedagog nebo ředitel</v>
      </c>
    </row>
    <row r="8424" spans="1:5" s="24" customFormat="1" x14ac:dyDescent="0.25">
      <c r="A8424" s="23" t="s">
        <v>732</v>
      </c>
      <c r="B8424" s="23" t="s">
        <v>522</v>
      </c>
      <c r="C8424" s="23" t="s">
        <v>13</v>
      </c>
      <c r="D8424" s="24" t="e">
        <f>VLOOKUP(A8424,Vystup20160620!$C:$C,1,FALSE)</f>
        <v>#N/A</v>
      </c>
      <c r="E8424" s="10" t="str">
        <f>VLOOKUP(A8424,pomocne!$A:$C,3,FALSE)</f>
        <v>Pedagog nebo ředitel</v>
      </c>
    </row>
    <row r="8425" spans="1:5" s="24" customFormat="1" ht="30" x14ac:dyDescent="0.25">
      <c r="A8425" s="23" t="s">
        <v>732</v>
      </c>
      <c r="B8425" s="23" t="s">
        <v>19</v>
      </c>
      <c r="C8425" s="23" t="s">
        <v>18</v>
      </c>
      <c r="D8425" s="24" t="e">
        <f>VLOOKUP(A8425,Vystup20160620!$C:$C,1,FALSE)</f>
        <v>#N/A</v>
      </c>
      <c r="E8425" s="10" t="str">
        <f>VLOOKUP(A8425,pomocne!$A:$C,3,FALSE)</f>
        <v>Pedagog nebo ředitel</v>
      </c>
    </row>
    <row r="8426" spans="1:5" s="24" customFormat="1" ht="30" x14ac:dyDescent="0.25">
      <c r="A8426" s="23" t="s">
        <v>732</v>
      </c>
      <c r="B8426" s="23" t="s">
        <v>20</v>
      </c>
      <c r="C8426" s="23" t="s">
        <v>13</v>
      </c>
      <c r="D8426" s="24" t="e">
        <f>VLOOKUP(A8426,Vystup20160620!$C:$C,1,FALSE)</f>
        <v>#N/A</v>
      </c>
      <c r="E8426" s="10" t="str">
        <f>VLOOKUP(A8426,pomocne!$A:$C,3,FALSE)</f>
        <v>Pedagog nebo ředitel</v>
      </c>
    </row>
    <row r="8427" spans="1:5" s="24" customFormat="1" ht="30" x14ac:dyDescent="0.25">
      <c r="A8427" s="23" t="s">
        <v>732</v>
      </c>
      <c r="B8427" s="23" t="s">
        <v>600</v>
      </c>
      <c r="C8427" s="23" t="s">
        <v>18</v>
      </c>
      <c r="D8427" s="24" t="e">
        <f>VLOOKUP(A8427,Vystup20160620!$C:$C,1,FALSE)</f>
        <v>#N/A</v>
      </c>
      <c r="E8427" s="10" t="str">
        <f>VLOOKUP(A8427,pomocne!$A:$C,3,FALSE)</f>
        <v>Pedagog nebo ředitel</v>
      </c>
    </row>
    <row r="8428" spans="1:5" s="24" customFormat="1" ht="30" x14ac:dyDescent="0.25">
      <c r="A8428" s="23" t="s">
        <v>732</v>
      </c>
      <c r="B8428" s="23" t="s">
        <v>601</v>
      </c>
      <c r="C8428" s="23" t="s">
        <v>13</v>
      </c>
      <c r="D8428" s="24" t="e">
        <f>VLOOKUP(A8428,Vystup20160620!$C:$C,1,FALSE)</f>
        <v>#N/A</v>
      </c>
      <c r="E8428" s="10" t="str">
        <f>VLOOKUP(A8428,pomocne!$A:$C,3,FALSE)</f>
        <v>Pedagog nebo ředitel</v>
      </c>
    </row>
    <row r="8429" spans="1:5" s="24" customFormat="1" ht="30" x14ac:dyDescent="0.25">
      <c r="A8429" s="23" t="s">
        <v>732</v>
      </c>
      <c r="B8429" s="23" t="s">
        <v>602</v>
      </c>
      <c r="C8429" s="23" t="s">
        <v>13</v>
      </c>
      <c r="D8429" s="24" t="e">
        <f>VLOOKUP(A8429,Vystup20160620!$C:$C,1,FALSE)</f>
        <v>#N/A</v>
      </c>
      <c r="E8429" s="10" t="str">
        <f>VLOOKUP(A8429,pomocne!$A:$C,3,FALSE)</f>
        <v>Pedagog nebo ředitel</v>
      </c>
    </row>
    <row r="8430" spans="1:5" s="24" customFormat="1" ht="30" x14ac:dyDescent="0.25">
      <c r="A8430" s="23" t="s">
        <v>732</v>
      </c>
      <c r="B8430" s="23" t="s">
        <v>603</v>
      </c>
      <c r="C8430" s="23" t="s">
        <v>13</v>
      </c>
      <c r="D8430" s="24" t="e">
        <f>VLOOKUP(A8430,Vystup20160620!$C:$C,1,FALSE)</f>
        <v>#N/A</v>
      </c>
      <c r="E8430" s="10" t="str">
        <f>VLOOKUP(A8430,pomocne!$A:$C,3,FALSE)</f>
        <v>Pedagog nebo ředitel</v>
      </c>
    </row>
    <row r="8431" spans="1:5" s="24" customFormat="1" ht="30" x14ac:dyDescent="0.25">
      <c r="A8431" s="23" t="s">
        <v>732</v>
      </c>
      <c r="B8431" s="23" t="s">
        <v>604</v>
      </c>
      <c r="C8431" s="23" t="s">
        <v>13</v>
      </c>
      <c r="D8431" s="24" t="e">
        <f>VLOOKUP(A8431,Vystup20160620!$C:$C,1,FALSE)</f>
        <v>#N/A</v>
      </c>
      <c r="E8431" s="10" t="str">
        <f>VLOOKUP(A8431,pomocne!$A:$C,3,FALSE)</f>
        <v>Pedagog nebo ředitel</v>
      </c>
    </row>
    <row r="8432" spans="1:5" s="24" customFormat="1" ht="30" x14ac:dyDescent="0.25">
      <c r="A8432" s="23" t="s">
        <v>732</v>
      </c>
      <c r="B8432" s="23" t="s">
        <v>605</v>
      </c>
      <c r="C8432" s="23" t="s">
        <v>13</v>
      </c>
      <c r="D8432" s="24" t="e">
        <f>VLOOKUP(A8432,Vystup20160620!$C:$C,1,FALSE)</f>
        <v>#N/A</v>
      </c>
      <c r="E8432" s="10" t="str">
        <f>VLOOKUP(A8432,pomocne!$A:$C,3,FALSE)</f>
        <v>Pedagog nebo ředitel</v>
      </c>
    </row>
    <row r="8433" spans="1:5" s="24" customFormat="1" ht="30" x14ac:dyDescent="0.25">
      <c r="A8433" s="23" t="s">
        <v>732</v>
      </c>
      <c r="B8433" s="23" t="s">
        <v>562</v>
      </c>
      <c r="C8433" s="23" t="s">
        <v>13</v>
      </c>
      <c r="D8433" s="24" t="e">
        <f>VLOOKUP(A8433,Vystup20160620!$C:$C,1,FALSE)</f>
        <v>#N/A</v>
      </c>
      <c r="E8433" s="10" t="str">
        <f>VLOOKUP(A8433,pomocne!$A:$C,3,FALSE)</f>
        <v>Pedagog nebo ředitel</v>
      </c>
    </row>
    <row r="8434" spans="1:5" s="24" customFormat="1" ht="30" x14ac:dyDescent="0.25">
      <c r="A8434" s="23" t="s">
        <v>732</v>
      </c>
      <c r="B8434" s="23" t="s">
        <v>563</v>
      </c>
      <c r="C8434" s="23" t="s">
        <v>13</v>
      </c>
      <c r="D8434" s="24" t="e">
        <f>VLOOKUP(A8434,Vystup20160620!$C:$C,1,FALSE)</f>
        <v>#N/A</v>
      </c>
      <c r="E8434" s="10" t="str">
        <f>VLOOKUP(A8434,pomocne!$A:$C,3,FALSE)</f>
        <v>Pedagog nebo ředitel</v>
      </c>
    </row>
    <row r="8435" spans="1:5" s="24" customFormat="1" ht="30" x14ac:dyDescent="0.25">
      <c r="A8435" s="23" t="s">
        <v>732</v>
      </c>
      <c r="B8435" s="23" t="s">
        <v>564</v>
      </c>
      <c r="C8435" s="23" t="s">
        <v>13</v>
      </c>
      <c r="D8435" s="24" t="e">
        <f>VLOOKUP(A8435,Vystup20160620!$C:$C,1,FALSE)</f>
        <v>#N/A</v>
      </c>
      <c r="E8435" s="10" t="str">
        <f>VLOOKUP(A8435,pomocne!$A:$C,3,FALSE)</f>
        <v>Pedagog nebo ředitel</v>
      </c>
    </row>
    <row r="8436" spans="1:5" s="24" customFormat="1" ht="30" x14ac:dyDescent="0.25">
      <c r="A8436" s="23" t="s">
        <v>732</v>
      </c>
      <c r="B8436" s="23" t="s">
        <v>565</v>
      </c>
      <c r="C8436" s="23" t="s">
        <v>18</v>
      </c>
      <c r="D8436" s="24" t="e">
        <f>VLOOKUP(A8436,Vystup20160620!$C:$C,1,FALSE)</f>
        <v>#N/A</v>
      </c>
      <c r="E8436" s="10" t="str">
        <f>VLOOKUP(A8436,pomocne!$A:$C,3,FALSE)</f>
        <v>Pedagog nebo ředitel</v>
      </c>
    </row>
    <row r="8437" spans="1:5" s="24" customFormat="1" ht="30" x14ac:dyDescent="0.25">
      <c r="A8437" s="23" t="s">
        <v>732</v>
      </c>
      <c r="B8437" s="23" t="s">
        <v>566</v>
      </c>
      <c r="C8437" s="23" t="s">
        <v>13</v>
      </c>
      <c r="D8437" s="24" t="e">
        <f>VLOOKUP(A8437,Vystup20160620!$C:$C,1,FALSE)</f>
        <v>#N/A</v>
      </c>
      <c r="E8437" s="10" t="str">
        <f>VLOOKUP(A8437,pomocne!$A:$C,3,FALSE)</f>
        <v>Pedagog nebo ředitel</v>
      </c>
    </row>
    <row r="8438" spans="1:5" s="24" customFormat="1" ht="30" x14ac:dyDescent="0.25">
      <c r="A8438" s="23" t="s">
        <v>732</v>
      </c>
      <c r="B8438" s="23" t="s">
        <v>567</v>
      </c>
      <c r="C8438" s="23" t="s">
        <v>13</v>
      </c>
      <c r="D8438" s="24" t="e">
        <f>VLOOKUP(A8438,Vystup20160620!$C:$C,1,FALSE)</f>
        <v>#N/A</v>
      </c>
      <c r="E8438" s="10" t="str">
        <f>VLOOKUP(A8438,pomocne!$A:$C,3,FALSE)</f>
        <v>Pedagog nebo ředitel</v>
      </c>
    </row>
    <row r="8439" spans="1:5" s="24" customFormat="1" ht="30" x14ac:dyDescent="0.25">
      <c r="A8439" s="23" t="s">
        <v>732</v>
      </c>
      <c r="B8439" s="23" t="s">
        <v>568</v>
      </c>
      <c r="C8439" s="23" t="s">
        <v>18</v>
      </c>
      <c r="D8439" s="24" t="e">
        <f>VLOOKUP(A8439,Vystup20160620!$C:$C,1,FALSE)</f>
        <v>#N/A</v>
      </c>
      <c r="E8439" s="10" t="str">
        <f>VLOOKUP(A8439,pomocne!$A:$C,3,FALSE)</f>
        <v>Pedagog nebo ředitel</v>
      </c>
    </row>
    <row r="8440" spans="1:5" s="24" customFormat="1" ht="30" x14ac:dyDescent="0.25">
      <c r="A8440" s="23" t="s">
        <v>732</v>
      </c>
      <c r="B8440" s="23" t="s">
        <v>569</v>
      </c>
      <c r="C8440" s="23" t="s">
        <v>18</v>
      </c>
      <c r="D8440" s="24" t="e">
        <f>VLOOKUP(A8440,Vystup20160620!$C:$C,1,FALSE)</f>
        <v>#N/A</v>
      </c>
      <c r="E8440" s="10" t="str">
        <f>VLOOKUP(A8440,pomocne!$A:$C,3,FALSE)</f>
        <v>Pedagog nebo ředitel</v>
      </c>
    </row>
    <row r="8441" spans="1:5" s="24" customFormat="1" ht="30" x14ac:dyDescent="0.25">
      <c r="A8441" s="23" t="s">
        <v>732</v>
      </c>
      <c r="B8441" s="23" t="s">
        <v>570</v>
      </c>
      <c r="C8441" s="23" t="s">
        <v>18</v>
      </c>
      <c r="D8441" s="24" t="e">
        <f>VLOOKUP(A8441,Vystup20160620!$C:$C,1,FALSE)</f>
        <v>#N/A</v>
      </c>
      <c r="E8441" s="10" t="str">
        <f>VLOOKUP(A8441,pomocne!$A:$C,3,FALSE)</f>
        <v>Pedagog nebo ředitel</v>
      </c>
    </row>
    <row r="8442" spans="1:5" s="24" customFormat="1" x14ac:dyDescent="0.25">
      <c r="A8442" s="23" t="s">
        <v>732</v>
      </c>
      <c r="B8442" s="23" t="s">
        <v>30</v>
      </c>
      <c r="C8442" s="23" t="s">
        <v>13</v>
      </c>
      <c r="D8442" s="24" t="e">
        <f>VLOOKUP(A8442,Vystup20160620!$C:$C,1,FALSE)</f>
        <v>#N/A</v>
      </c>
      <c r="E8442" s="10" t="str">
        <f>VLOOKUP(A8442,pomocne!$A:$C,3,FALSE)</f>
        <v>Pedagog nebo ředitel</v>
      </c>
    </row>
    <row r="8443" spans="1:5" s="24" customFormat="1" x14ac:dyDescent="0.25">
      <c r="A8443" s="23" t="s">
        <v>732</v>
      </c>
      <c r="B8443" s="23" t="s">
        <v>571</v>
      </c>
      <c r="C8443" s="23" t="s">
        <v>13</v>
      </c>
      <c r="D8443" s="24" t="e">
        <f>VLOOKUP(A8443,Vystup20160620!$C:$C,1,FALSE)</f>
        <v>#N/A</v>
      </c>
      <c r="E8443" s="10" t="str">
        <f>VLOOKUP(A8443,pomocne!$A:$C,3,FALSE)</f>
        <v>Pedagog nebo ředitel</v>
      </c>
    </row>
    <row r="8444" spans="1:5" s="24" customFormat="1" x14ac:dyDescent="0.25">
      <c r="A8444" s="23" t="s">
        <v>732</v>
      </c>
      <c r="B8444" s="23" t="s">
        <v>572</v>
      </c>
      <c r="C8444" s="23" t="s">
        <v>13</v>
      </c>
      <c r="D8444" s="24" t="e">
        <f>VLOOKUP(A8444,Vystup20160620!$C:$C,1,FALSE)</f>
        <v>#N/A</v>
      </c>
      <c r="E8444" s="10" t="str">
        <f>VLOOKUP(A8444,pomocne!$A:$C,3,FALSE)</f>
        <v>Pedagog nebo ředitel</v>
      </c>
    </row>
    <row r="8445" spans="1:5" s="24" customFormat="1" x14ac:dyDescent="0.25">
      <c r="A8445" s="23" t="s">
        <v>732</v>
      </c>
      <c r="B8445" s="23" t="s">
        <v>33</v>
      </c>
      <c r="C8445" s="23" t="s">
        <v>13</v>
      </c>
      <c r="D8445" s="24" t="e">
        <f>VLOOKUP(A8445,Vystup20160620!$C:$C,1,FALSE)</f>
        <v>#N/A</v>
      </c>
      <c r="E8445" s="10" t="str">
        <f>VLOOKUP(A8445,pomocne!$A:$C,3,FALSE)</f>
        <v>Pedagog nebo ředitel</v>
      </c>
    </row>
    <row r="8446" spans="1:5" s="24" customFormat="1" x14ac:dyDescent="0.25">
      <c r="A8446" s="23" t="s">
        <v>732</v>
      </c>
      <c r="B8446" s="23" t="s">
        <v>606</v>
      </c>
      <c r="C8446" s="23" t="s">
        <v>13</v>
      </c>
      <c r="D8446" s="24" t="e">
        <f>VLOOKUP(A8446,Vystup20160620!$C:$C,1,FALSE)</f>
        <v>#N/A</v>
      </c>
      <c r="E8446" s="10" t="str">
        <f>VLOOKUP(A8446,pomocne!$A:$C,3,FALSE)</f>
        <v>Pedagog nebo ředitel</v>
      </c>
    </row>
    <row r="8447" spans="1:5" s="24" customFormat="1" x14ac:dyDescent="0.25">
      <c r="A8447" s="23" t="s">
        <v>732</v>
      </c>
      <c r="B8447" s="23" t="s">
        <v>607</v>
      </c>
      <c r="C8447" s="23" t="s">
        <v>13</v>
      </c>
      <c r="D8447" s="24" t="e">
        <f>VLOOKUP(A8447,Vystup20160620!$C:$C,1,FALSE)</f>
        <v>#N/A</v>
      </c>
      <c r="E8447" s="10" t="str">
        <f>VLOOKUP(A8447,pomocne!$A:$C,3,FALSE)</f>
        <v>Pedagog nebo ředitel</v>
      </c>
    </row>
    <row r="8448" spans="1:5" s="24" customFormat="1" ht="30" x14ac:dyDescent="0.25">
      <c r="A8448" s="23" t="s">
        <v>732</v>
      </c>
      <c r="B8448" s="23" t="s">
        <v>573</v>
      </c>
      <c r="C8448" s="23" t="s">
        <v>13</v>
      </c>
      <c r="D8448" s="24" t="e">
        <f>VLOOKUP(A8448,Vystup20160620!$C:$C,1,FALSE)</f>
        <v>#N/A</v>
      </c>
      <c r="E8448" s="10" t="str">
        <f>VLOOKUP(A8448,pomocne!$A:$C,3,FALSE)</f>
        <v>Pedagog nebo ředitel</v>
      </c>
    </row>
    <row r="8449" spans="1:5" s="24" customFormat="1" ht="30" x14ac:dyDescent="0.25">
      <c r="A8449" s="23" t="s">
        <v>732</v>
      </c>
      <c r="B8449" s="23" t="s">
        <v>608</v>
      </c>
      <c r="C8449" s="23" t="s">
        <v>13</v>
      </c>
      <c r="D8449" s="24" t="e">
        <f>VLOOKUP(A8449,Vystup20160620!$C:$C,1,FALSE)</f>
        <v>#N/A</v>
      </c>
      <c r="E8449" s="10" t="str">
        <f>VLOOKUP(A8449,pomocne!$A:$C,3,FALSE)</f>
        <v>Pedagog nebo ředitel</v>
      </c>
    </row>
    <row r="8450" spans="1:5" s="24" customFormat="1" x14ac:dyDescent="0.25">
      <c r="A8450" s="23" t="s">
        <v>732</v>
      </c>
      <c r="B8450" s="23" t="s">
        <v>38</v>
      </c>
      <c r="C8450" s="23" t="s">
        <v>13</v>
      </c>
      <c r="D8450" s="24" t="e">
        <f>VLOOKUP(A8450,Vystup20160620!$C:$C,1,FALSE)</f>
        <v>#N/A</v>
      </c>
      <c r="E8450" s="10" t="str">
        <f>VLOOKUP(A8450,pomocne!$A:$C,3,FALSE)</f>
        <v>Pedagog nebo ředitel</v>
      </c>
    </row>
    <row r="8451" spans="1:5" s="24" customFormat="1" x14ac:dyDescent="0.25">
      <c r="A8451" s="23" t="s">
        <v>732</v>
      </c>
      <c r="B8451" s="23" t="s">
        <v>574</v>
      </c>
      <c r="C8451" s="23" t="s">
        <v>13</v>
      </c>
      <c r="D8451" s="24" t="e">
        <f>VLOOKUP(A8451,Vystup20160620!$C:$C,1,FALSE)</f>
        <v>#N/A</v>
      </c>
      <c r="E8451" s="10" t="str">
        <f>VLOOKUP(A8451,pomocne!$A:$C,3,FALSE)</f>
        <v>Pedagog nebo ředitel</v>
      </c>
    </row>
    <row r="8452" spans="1:5" s="24" customFormat="1" x14ac:dyDescent="0.25">
      <c r="A8452" s="23" t="s">
        <v>732</v>
      </c>
      <c r="B8452" s="23" t="s">
        <v>575</v>
      </c>
      <c r="C8452" s="23" t="s">
        <v>13</v>
      </c>
      <c r="D8452" s="24" t="e">
        <f>VLOOKUP(A8452,Vystup20160620!$C:$C,1,FALSE)</f>
        <v>#N/A</v>
      </c>
      <c r="E8452" s="10" t="str">
        <f>VLOOKUP(A8452,pomocne!$A:$C,3,FALSE)</f>
        <v>Pedagog nebo ředitel</v>
      </c>
    </row>
    <row r="8453" spans="1:5" s="24" customFormat="1" x14ac:dyDescent="0.25">
      <c r="A8453" s="23" t="s">
        <v>732</v>
      </c>
      <c r="B8453" s="23" t="s">
        <v>576</v>
      </c>
      <c r="C8453" s="23" t="s">
        <v>13</v>
      </c>
      <c r="D8453" s="24" t="e">
        <f>VLOOKUP(A8453,Vystup20160620!$C:$C,1,FALSE)</f>
        <v>#N/A</v>
      </c>
      <c r="E8453" s="10" t="str">
        <f>VLOOKUP(A8453,pomocne!$A:$C,3,FALSE)</f>
        <v>Pedagog nebo ředitel</v>
      </c>
    </row>
    <row r="8454" spans="1:5" s="24" customFormat="1" x14ac:dyDescent="0.25">
      <c r="A8454" s="23" t="s">
        <v>732</v>
      </c>
      <c r="B8454" s="23" t="s">
        <v>577</v>
      </c>
      <c r="C8454" s="23" t="s">
        <v>13</v>
      </c>
      <c r="D8454" s="24" t="e">
        <f>VLOOKUP(A8454,Vystup20160620!$C:$C,1,FALSE)</f>
        <v>#N/A</v>
      </c>
      <c r="E8454" s="10" t="str">
        <f>VLOOKUP(A8454,pomocne!$A:$C,3,FALSE)</f>
        <v>Pedagog nebo ředitel</v>
      </c>
    </row>
    <row r="8455" spans="1:5" s="24" customFormat="1" x14ac:dyDescent="0.25">
      <c r="A8455" s="23" t="s">
        <v>732</v>
      </c>
      <c r="B8455" s="23" t="s">
        <v>578</v>
      </c>
      <c r="C8455" s="23" t="s">
        <v>13</v>
      </c>
      <c r="D8455" s="24" t="e">
        <f>VLOOKUP(A8455,Vystup20160620!$C:$C,1,FALSE)</f>
        <v>#N/A</v>
      </c>
      <c r="E8455" s="10" t="str">
        <f>VLOOKUP(A8455,pomocne!$A:$C,3,FALSE)</f>
        <v>Pedagog nebo ředitel</v>
      </c>
    </row>
    <row r="8456" spans="1:5" s="24" customFormat="1" x14ac:dyDescent="0.25">
      <c r="A8456" s="23" t="s">
        <v>732</v>
      </c>
      <c r="B8456" s="23" t="s">
        <v>44</v>
      </c>
      <c r="C8456" s="23" t="s">
        <v>13</v>
      </c>
      <c r="D8456" s="24" t="e">
        <f>VLOOKUP(A8456,Vystup20160620!$C:$C,1,FALSE)</f>
        <v>#N/A</v>
      </c>
      <c r="E8456" s="10" t="str">
        <f>VLOOKUP(A8456,pomocne!$A:$C,3,FALSE)</f>
        <v>Pedagog nebo ředitel</v>
      </c>
    </row>
    <row r="8457" spans="1:5" s="24" customFormat="1" x14ac:dyDescent="0.25">
      <c r="A8457" s="23" t="s">
        <v>732</v>
      </c>
      <c r="B8457" s="23" t="s">
        <v>579</v>
      </c>
      <c r="C8457" s="23" t="s">
        <v>13</v>
      </c>
      <c r="D8457" s="24" t="e">
        <f>VLOOKUP(A8457,Vystup20160620!$C:$C,1,FALSE)</f>
        <v>#N/A</v>
      </c>
      <c r="E8457" s="10" t="str">
        <f>VLOOKUP(A8457,pomocne!$A:$C,3,FALSE)</f>
        <v>Pedagog nebo ředitel</v>
      </c>
    </row>
    <row r="8458" spans="1:5" s="24" customFormat="1" x14ac:dyDescent="0.25">
      <c r="A8458" s="23" t="s">
        <v>732</v>
      </c>
      <c r="B8458" s="23" t="s">
        <v>609</v>
      </c>
      <c r="C8458" s="23" t="s">
        <v>13</v>
      </c>
      <c r="D8458" s="24" t="e">
        <f>VLOOKUP(A8458,Vystup20160620!$C:$C,1,FALSE)</f>
        <v>#N/A</v>
      </c>
      <c r="E8458" s="10" t="str">
        <f>VLOOKUP(A8458,pomocne!$A:$C,3,FALSE)</f>
        <v>Pedagog nebo ředitel</v>
      </c>
    </row>
    <row r="8459" spans="1:5" s="24" customFormat="1" x14ac:dyDescent="0.25">
      <c r="A8459" s="23" t="s">
        <v>732</v>
      </c>
      <c r="B8459" s="23" t="s">
        <v>610</v>
      </c>
      <c r="C8459" s="23" t="s">
        <v>13</v>
      </c>
      <c r="D8459" s="24" t="e">
        <f>VLOOKUP(A8459,Vystup20160620!$C:$C,1,FALSE)</f>
        <v>#N/A</v>
      </c>
      <c r="E8459" s="10" t="str">
        <f>VLOOKUP(A8459,pomocne!$A:$C,3,FALSE)</f>
        <v>Pedagog nebo ředitel</v>
      </c>
    </row>
    <row r="8460" spans="1:5" s="24" customFormat="1" x14ac:dyDescent="0.25">
      <c r="A8460" s="23" t="s">
        <v>732</v>
      </c>
      <c r="B8460" s="23" t="s">
        <v>580</v>
      </c>
      <c r="C8460" s="23" t="s">
        <v>13</v>
      </c>
      <c r="D8460" s="24" t="e">
        <f>VLOOKUP(A8460,Vystup20160620!$C:$C,1,FALSE)</f>
        <v>#N/A</v>
      </c>
      <c r="E8460" s="10" t="str">
        <f>VLOOKUP(A8460,pomocne!$A:$C,3,FALSE)</f>
        <v>Pedagog nebo ředitel</v>
      </c>
    </row>
    <row r="8461" spans="1:5" s="24" customFormat="1" x14ac:dyDescent="0.25">
      <c r="A8461" s="23" t="s">
        <v>732</v>
      </c>
      <c r="B8461" s="23" t="s">
        <v>611</v>
      </c>
      <c r="C8461" s="23" t="s">
        <v>13</v>
      </c>
      <c r="D8461" s="24" t="e">
        <f>VLOOKUP(A8461,Vystup20160620!$C:$C,1,FALSE)</f>
        <v>#N/A</v>
      </c>
      <c r="E8461" s="10" t="str">
        <f>VLOOKUP(A8461,pomocne!$A:$C,3,FALSE)</f>
        <v>Pedagog nebo ředitel</v>
      </c>
    </row>
    <row r="8462" spans="1:5" s="24" customFormat="1" x14ac:dyDescent="0.25">
      <c r="A8462" s="23" t="s">
        <v>732</v>
      </c>
      <c r="B8462" s="23" t="s">
        <v>612</v>
      </c>
      <c r="C8462" s="23" t="s">
        <v>13</v>
      </c>
      <c r="D8462" s="24" t="e">
        <f>VLOOKUP(A8462,Vystup20160620!$C:$C,1,FALSE)</f>
        <v>#N/A</v>
      </c>
      <c r="E8462" s="10" t="str">
        <f>VLOOKUP(A8462,pomocne!$A:$C,3,FALSE)</f>
        <v>Pedagog nebo ředitel</v>
      </c>
    </row>
    <row r="8463" spans="1:5" s="24" customFormat="1" x14ac:dyDescent="0.25">
      <c r="A8463" s="23" t="s">
        <v>732</v>
      </c>
      <c r="B8463" s="23" t="s">
        <v>581</v>
      </c>
      <c r="C8463" s="23" t="s">
        <v>13</v>
      </c>
      <c r="D8463" s="24" t="e">
        <f>VLOOKUP(A8463,Vystup20160620!$C:$C,1,FALSE)</f>
        <v>#N/A</v>
      </c>
      <c r="E8463" s="10" t="str">
        <f>VLOOKUP(A8463,pomocne!$A:$C,3,FALSE)</f>
        <v>Pedagog nebo ředitel</v>
      </c>
    </row>
    <row r="8464" spans="1:5" s="24" customFormat="1" x14ac:dyDescent="0.25">
      <c r="A8464" s="23" t="s">
        <v>732</v>
      </c>
      <c r="B8464" s="23" t="s">
        <v>582</v>
      </c>
      <c r="C8464" s="23" t="s">
        <v>13</v>
      </c>
      <c r="D8464" s="24" t="e">
        <f>VLOOKUP(A8464,Vystup20160620!$C:$C,1,FALSE)</f>
        <v>#N/A</v>
      </c>
      <c r="E8464" s="10" t="str">
        <f>VLOOKUP(A8464,pomocne!$A:$C,3,FALSE)</f>
        <v>Pedagog nebo ředitel</v>
      </c>
    </row>
    <row r="8465" spans="1:5" s="24" customFormat="1" x14ac:dyDescent="0.25">
      <c r="A8465" s="23" t="s">
        <v>732</v>
      </c>
      <c r="B8465" s="23" t="s">
        <v>583</v>
      </c>
      <c r="C8465" s="23" t="s">
        <v>13</v>
      </c>
      <c r="D8465" s="24" t="e">
        <f>VLOOKUP(A8465,Vystup20160620!$C:$C,1,FALSE)</f>
        <v>#N/A</v>
      </c>
      <c r="E8465" s="10" t="str">
        <f>VLOOKUP(A8465,pomocne!$A:$C,3,FALSE)</f>
        <v>Pedagog nebo ředitel</v>
      </c>
    </row>
    <row r="8466" spans="1:5" s="24" customFormat="1" ht="30" x14ac:dyDescent="0.25">
      <c r="A8466" s="23" t="s">
        <v>732</v>
      </c>
      <c r="B8466" s="23" t="s">
        <v>584</v>
      </c>
      <c r="C8466" s="23" t="s">
        <v>13</v>
      </c>
      <c r="D8466" s="24" t="e">
        <f>VLOOKUP(A8466,Vystup20160620!$C:$C,1,FALSE)</f>
        <v>#N/A</v>
      </c>
      <c r="E8466" s="10" t="str">
        <f>VLOOKUP(A8466,pomocne!$A:$C,3,FALSE)</f>
        <v>Pedagog nebo ředitel</v>
      </c>
    </row>
    <row r="8467" spans="1:5" s="24" customFormat="1" ht="30" x14ac:dyDescent="0.25">
      <c r="A8467" s="23" t="s">
        <v>732</v>
      </c>
      <c r="B8467" s="23" t="s">
        <v>585</v>
      </c>
      <c r="C8467" s="23" t="s">
        <v>13</v>
      </c>
      <c r="D8467" s="24" t="e">
        <f>VLOOKUP(A8467,Vystup20160620!$C:$C,1,FALSE)</f>
        <v>#N/A</v>
      </c>
      <c r="E8467" s="10" t="str">
        <f>VLOOKUP(A8467,pomocne!$A:$C,3,FALSE)</f>
        <v>Pedagog nebo ředitel</v>
      </c>
    </row>
    <row r="8468" spans="1:5" s="24" customFormat="1" ht="30" x14ac:dyDescent="0.25">
      <c r="A8468" s="23" t="s">
        <v>732</v>
      </c>
      <c r="B8468" s="23" t="s">
        <v>586</v>
      </c>
      <c r="C8468" s="23" t="s">
        <v>13</v>
      </c>
      <c r="D8468" s="24" t="e">
        <f>VLOOKUP(A8468,Vystup20160620!$C:$C,1,FALSE)</f>
        <v>#N/A</v>
      </c>
      <c r="E8468" s="10" t="str">
        <f>VLOOKUP(A8468,pomocne!$A:$C,3,FALSE)</f>
        <v>Pedagog nebo ředitel</v>
      </c>
    </row>
    <row r="8469" spans="1:5" s="24" customFormat="1" x14ac:dyDescent="0.25">
      <c r="A8469" s="23" t="s">
        <v>732</v>
      </c>
      <c r="B8469" s="23" t="s">
        <v>613</v>
      </c>
      <c r="C8469" s="23" t="s">
        <v>13</v>
      </c>
      <c r="D8469" s="24" t="e">
        <f>VLOOKUP(A8469,Vystup20160620!$C:$C,1,FALSE)</f>
        <v>#N/A</v>
      </c>
      <c r="E8469" s="10" t="str">
        <f>VLOOKUP(A8469,pomocne!$A:$C,3,FALSE)</f>
        <v>Pedagog nebo ředitel</v>
      </c>
    </row>
    <row r="8470" spans="1:5" s="24" customFormat="1" x14ac:dyDescent="0.25">
      <c r="A8470" s="23" t="s">
        <v>732</v>
      </c>
      <c r="B8470" s="23" t="s">
        <v>614</v>
      </c>
      <c r="C8470" s="23" t="s">
        <v>13</v>
      </c>
      <c r="D8470" s="24" t="e">
        <f>VLOOKUP(A8470,Vystup20160620!$C:$C,1,FALSE)</f>
        <v>#N/A</v>
      </c>
      <c r="E8470" s="10" t="str">
        <f>VLOOKUP(A8470,pomocne!$A:$C,3,FALSE)</f>
        <v>Pedagog nebo ředitel</v>
      </c>
    </row>
    <row r="8471" spans="1:5" s="24" customFormat="1" ht="30" x14ac:dyDescent="0.25">
      <c r="A8471" s="23" t="s">
        <v>732</v>
      </c>
      <c r="B8471" s="23" t="s">
        <v>615</v>
      </c>
      <c r="C8471" s="23" t="s">
        <v>13</v>
      </c>
      <c r="D8471" s="24" t="e">
        <f>VLOOKUP(A8471,Vystup20160620!$C:$C,1,FALSE)</f>
        <v>#N/A</v>
      </c>
      <c r="E8471" s="10" t="str">
        <f>VLOOKUP(A8471,pomocne!$A:$C,3,FALSE)</f>
        <v>Pedagog nebo ředitel</v>
      </c>
    </row>
    <row r="8472" spans="1:5" s="24" customFormat="1" x14ac:dyDescent="0.25">
      <c r="A8472" s="23" t="s">
        <v>732</v>
      </c>
      <c r="B8472" s="23" t="s">
        <v>616</v>
      </c>
      <c r="C8472" s="23" t="s">
        <v>13</v>
      </c>
      <c r="D8472" s="24" t="e">
        <f>VLOOKUP(A8472,Vystup20160620!$C:$C,1,FALSE)</f>
        <v>#N/A</v>
      </c>
      <c r="E8472" s="10" t="str">
        <f>VLOOKUP(A8472,pomocne!$A:$C,3,FALSE)</f>
        <v>Pedagog nebo ředitel</v>
      </c>
    </row>
    <row r="8473" spans="1:5" s="24" customFormat="1" ht="30" x14ac:dyDescent="0.25">
      <c r="A8473" s="23" t="s">
        <v>732</v>
      </c>
      <c r="B8473" s="23" t="s">
        <v>587</v>
      </c>
      <c r="C8473" s="23" t="s">
        <v>13</v>
      </c>
      <c r="D8473" s="24" t="e">
        <f>VLOOKUP(A8473,Vystup20160620!$C:$C,1,FALSE)</f>
        <v>#N/A</v>
      </c>
      <c r="E8473" s="10" t="str">
        <f>VLOOKUP(A8473,pomocne!$A:$C,3,FALSE)</f>
        <v>Pedagog nebo ředitel</v>
      </c>
    </row>
    <row r="8474" spans="1:5" s="24" customFormat="1" ht="30" x14ac:dyDescent="0.25">
      <c r="A8474" s="23" t="s">
        <v>732</v>
      </c>
      <c r="B8474" s="23" t="s">
        <v>588</v>
      </c>
      <c r="C8474" s="23" t="s">
        <v>13</v>
      </c>
      <c r="D8474" s="24" t="e">
        <f>VLOOKUP(A8474,Vystup20160620!$C:$C,1,FALSE)</f>
        <v>#N/A</v>
      </c>
      <c r="E8474" s="10" t="str">
        <f>VLOOKUP(A8474,pomocne!$A:$C,3,FALSE)</f>
        <v>Pedagog nebo ředitel</v>
      </c>
    </row>
    <row r="8475" spans="1:5" s="24" customFormat="1" x14ac:dyDescent="0.25">
      <c r="A8475" s="23" t="s">
        <v>732</v>
      </c>
      <c r="B8475" s="23" t="s">
        <v>589</v>
      </c>
      <c r="C8475" s="23" t="s">
        <v>13</v>
      </c>
      <c r="D8475" s="24" t="e">
        <f>VLOOKUP(A8475,Vystup20160620!$C:$C,1,FALSE)</f>
        <v>#N/A</v>
      </c>
      <c r="E8475" s="10" t="str">
        <f>VLOOKUP(A8475,pomocne!$A:$C,3,FALSE)</f>
        <v>Pedagog nebo ředitel</v>
      </c>
    </row>
    <row r="8476" spans="1:5" s="24" customFormat="1" ht="30" x14ac:dyDescent="0.25">
      <c r="A8476" s="23" t="s">
        <v>732</v>
      </c>
      <c r="B8476" s="23" t="s">
        <v>617</v>
      </c>
      <c r="C8476" s="23" t="s">
        <v>13</v>
      </c>
      <c r="D8476" s="24" t="e">
        <f>VLOOKUP(A8476,Vystup20160620!$C:$C,1,FALSE)</f>
        <v>#N/A</v>
      </c>
      <c r="E8476" s="10" t="str">
        <f>VLOOKUP(A8476,pomocne!$A:$C,3,FALSE)</f>
        <v>Pedagog nebo ředitel</v>
      </c>
    </row>
    <row r="8477" spans="1:5" s="24" customFormat="1" x14ac:dyDescent="0.25">
      <c r="A8477" s="23" t="s">
        <v>732</v>
      </c>
      <c r="B8477" s="23" t="s">
        <v>66</v>
      </c>
      <c r="C8477" s="23" t="s">
        <v>18</v>
      </c>
      <c r="D8477" s="24" t="e">
        <f>VLOOKUP(A8477,Vystup20160620!$C:$C,1,FALSE)</f>
        <v>#N/A</v>
      </c>
      <c r="E8477" s="10" t="str">
        <f>VLOOKUP(A8477,pomocne!$A:$C,3,FALSE)</f>
        <v>Pedagog nebo ředitel</v>
      </c>
    </row>
    <row r="8478" spans="1:5" s="24" customFormat="1" x14ac:dyDescent="0.25">
      <c r="A8478" s="23" t="s">
        <v>732</v>
      </c>
      <c r="B8478" s="23" t="s">
        <v>67</v>
      </c>
      <c r="C8478" s="23" t="s">
        <v>13</v>
      </c>
      <c r="D8478" s="24" t="e">
        <f>VLOOKUP(A8478,Vystup20160620!$C:$C,1,FALSE)</f>
        <v>#N/A</v>
      </c>
      <c r="E8478" s="10" t="str">
        <f>VLOOKUP(A8478,pomocne!$A:$C,3,FALSE)</f>
        <v>Pedagog nebo ředitel</v>
      </c>
    </row>
    <row r="8479" spans="1:5" s="24" customFormat="1" ht="30" x14ac:dyDescent="0.25">
      <c r="A8479" s="23" t="s">
        <v>732</v>
      </c>
      <c r="B8479" s="23" t="s">
        <v>68</v>
      </c>
      <c r="C8479" s="23" t="s">
        <v>13</v>
      </c>
      <c r="D8479" s="24" t="e">
        <f>VLOOKUP(A8479,Vystup20160620!$C:$C,1,FALSE)</f>
        <v>#N/A</v>
      </c>
      <c r="E8479" s="10" t="str">
        <f>VLOOKUP(A8479,pomocne!$A:$C,3,FALSE)</f>
        <v>Pedagog nebo ředitel</v>
      </c>
    </row>
    <row r="8480" spans="1:5" s="24" customFormat="1" ht="75" x14ac:dyDescent="0.25">
      <c r="A8480" s="23" t="s">
        <v>732</v>
      </c>
      <c r="B8480" s="23" t="s">
        <v>116</v>
      </c>
      <c r="C8480" s="23" t="s">
        <v>733</v>
      </c>
      <c r="D8480" s="24" t="e">
        <f>VLOOKUP(A8480,Vystup20160620!$C:$C,1,FALSE)</f>
        <v>#N/A</v>
      </c>
      <c r="E8480" s="10" t="str">
        <f>VLOOKUP(A8480,pomocne!$A:$C,3,FALSE)</f>
        <v>Pedagog nebo ředitel</v>
      </c>
    </row>
    <row r="8481" spans="1:5" s="24" customFormat="1" x14ac:dyDescent="0.25">
      <c r="A8481" s="23" t="s">
        <v>732</v>
      </c>
      <c r="B8481" s="23" t="s">
        <v>69</v>
      </c>
      <c r="C8481" s="23" t="s">
        <v>13</v>
      </c>
      <c r="D8481" s="24" t="e">
        <f>VLOOKUP(A8481,Vystup20160620!$C:$C,1,FALSE)</f>
        <v>#N/A</v>
      </c>
      <c r="E8481" s="10" t="str">
        <f>VLOOKUP(A8481,pomocne!$A:$C,3,FALSE)</f>
        <v>Pedagog nebo ředitel</v>
      </c>
    </row>
    <row r="8482" spans="1:5" s="24" customFormat="1" x14ac:dyDescent="0.25">
      <c r="A8482" s="23" t="s">
        <v>732</v>
      </c>
      <c r="B8482" s="23" t="s">
        <v>105</v>
      </c>
      <c r="C8482" s="23" t="s">
        <v>13</v>
      </c>
      <c r="D8482" s="24" t="e">
        <f>VLOOKUP(A8482,Vystup20160620!$C:$C,1,FALSE)</f>
        <v>#N/A</v>
      </c>
      <c r="E8482" s="10" t="str">
        <f>VLOOKUP(A8482,pomocne!$A:$C,3,FALSE)</f>
        <v>Pedagog nebo ředitel</v>
      </c>
    </row>
    <row r="8483" spans="1:5" s="24" customFormat="1" x14ac:dyDescent="0.25">
      <c r="A8483" s="23" t="s">
        <v>732</v>
      </c>
      <c r="B8483" s="23" t="s">
        <v>618</v>
      </c>
      <c r="C8483" s="23" t="s">
        <v>13</v>
      </c>
      <c r="D8483" s="24" t="e">
        <f>VLOOKUP(A8483,Vystup20160620!$C:$C,1,FALSE)</f>
        <v>#N/A</v>
      </c>
      <c r="E8483" s="10" t="str">
        <f>VLOOKUP(A8483,pomocne!$A:$C,3,FALSE)</f>
        <v>Pedagog nebo ředitel</v>
      </c>
    </row>
    <row r="8484" spans="1:5" s="24" customFormat="1" x14ac:dyDescent="0.25">
      <c r="A8484" s="23" t="s">
        <v>732</v>
      </c>
      <c r="B8484" s="23" t="s">
        <v>619</v>
      </c>
      <c r="C8484" s="23" t="s">
        <v>18</v>
      </c>
      <c r="D8484" s="24" t="e">
        <f>VLOOKUP(A8484,Vystup20160620!$C:$C,1,FALSE)</f>
        <v>#N/A</v>
      </c>
      <c r="E8484" s="10" t="str">
        <f>VLOOKUP(A8484,pomocne!$A:$C,3,FALSE)</f>
        <v>Pedagog nebo ředitel</v>
      </c>
    </row>
    <row r="8485" spans="1:5" s="24" customFormat="1" x14ac:dyDescent="0.25">
      <c r="A8485" s="23" t="s">
        <v>732</v>
      </c>
      <c r="B8485" s="23" t="s">
        <v>70</v>
      </c>
      <c r="C8485" s="23" t="s">
        <v>13</v>
      </c>
      <c r="D8485" s="24" t="e">
        <f>VLOOKUP(A8485,Vystup20160620!$C:$C,1,FALSE)</f>
        <v>#N/A</v>
      </c>
      <c r="E8485" s="10" t="str">
        <f>VLOOKUP(A8485,pomocne!$A:$C,3,FALSE)</f>
        <v>Pedagog nebo ředitel</v>
      </c>
    </row>
    <row r="8486" spans="1:5" s="24" customFormat="1" x14ac:dyDescent="0.25">
      <c r="A8486" s="23" t="s">
        <v>732</v>
      </c>
      <c r="B8486" s="23" t="s">
        <v>129</v>
      </c>
      <c r="C8486" s="23" t="s">
        <v>13</v>
      </c>
      <c r="D8486" s="24" t="e">
        <f>VLOOKUP(A8486,Vystup20160620!$C:$C,1,FALSE)</f>
        <v>#N/A</v>
      </c>
      <c r="E8486" s="10" t="str">
        <f>VLOOKUP(A8486,pomocne!$A:$C,3,FALSE)</f>
        <v>Pedagog nebo ředitel</v>
      </c>
    </row>
    <row r="8487" spans="1:5" s="24" customFormat="1" x14ac:dyDescent="0.25">
      <c r="A8487" s="23" t="s">
        <v>732</v>
      </c>
      <c r="B8487" s="23" t="s">
        <v>130</v>
      </c>
      <c r="C8487" s="23" t="s">
        <v>18</v>
      </c>
      <c r="D8487" s="24" t="e">
        <f>VLOOKUP(A8487,Vystup20160620!$C:$C,1,FALSE)</f>
        <v>#N/A</v>
      </c>
      <c r="E8487" s="10" t="str">
        <f>VLOOKUP(A8487,pomocne!$A:$C,3,FALSE)</f>
        <v>Pedagog nebo ředitel</v>
      </c>
    </row>
    <row r="8488" spans="1:5" s="24" customFormat="1" x14ac:dyDescent="0.25">
      <c r="A8488" s="23" t="s">
        <v>732</v>
      </c>
      <c r="B8488" s="23" t="s">
        <v>131</v>
      </c>
      <c r="C8488" s="23" t="s">
        <v>18</v>
      </c>
      <c r="D8488" s="24" t="e">
        <f>VLOOKUP(A8488,Vystup20160620!$C:$C,1,FALSE)</f>
        <v>#N/A</v>
      </c>
      <c r="E8488" s="10" t="str">
        <f>VLOOKUP(A8488,pomocne!$A:$C,3,FALSE)</f>
        <v>Pedagog nebo ředitel</v>
      </c>
    </row>
    <row r="8489" spans="1:5" s="24" customFormat="1" x14ac:dyDescent="0.25">
      <c r="A8489" s="23" t="s">
        <v>732</v>
      </c>
      <c r="B8489" s="23" t="s">
        <v>590</v>
      </c>
      <c r="C8489" s="23" t="s">
        <v>13</v>
      </c>
      <c r="D8489" s="24" t="e">
        <f>VLOOKUP(A8489,Vystup20160620!$C:$C,1,FALSE)</f>
        <v>#N/A</v>
      </c>
      <c r="E8489" s="10" t="str">
        <f>VLOOKUP(A8489,pomocne!$A:$C,3,FALSE)</f>
        <v>Pedagog nebo ředitel</v>
      </c>
    </row>
    <row r="8490" spans="1:5" s="24" customFormat="1" x14ac:dyDescent="0.25">
      <c r="A8490" s="23" t="s">
        <v>732</v>
      </c>
      <c r="B8490" s="23" t="s">
        <v>620</v>
      </c>
      <c r="C8490" s="23" t="s">
        <v>13</v>
      </c>
      <c r="D8490" s="24" t="e">
        <f>VLOOKUP(A8490,Vystup20160620!$C:$C,1,FALSE)</f>
        <v>#N/A</v>
      </c>
      <c r="E8490" s="10" t="str">
        <f>VLOOKUP(A8490,pomocne!$A:$C,3,FALSE)</f>
        <v>Pedagog nebo ředitel</v>
      </c>
    </row>
    <row r="8491" spans="1:5" s="24" customFormat="1" x14ac:dyDescent="0.25">
      <c r="A8491" s="23" t="s">
        <v>732</v>
      </c>
      <c r="B8491" s="23" t="s">
        <v>73</v>
      </c>
      <c r="C8491" s="23" t="s">
        <v>13</v>
      </c>
      <c r="D8491" s="24" t="e">
        <f>VLOOKUP(A8491,Vystup20160620!$C:$C,1,FALSE)</f>
        <v>#N/A</v>
      </c>
      <c r="E8491" s="10" t="str">
        <f>VLOOKUP(A8491,pomocne!$A:$C,3,FALSE)</f>
        <v>Pedagog nebo ředitel</v>
      </c>
    </row>
    <row r="8492" spans="1:5" s="24" customFormat="1" x14ac:dyDescent="0.25">
      <c r="A8492" s="23" t="s">
        <v>732</v>
      </c>
      <c r="B8492" s="23" t="s">
        <v>591</v>
      </c>
      <c r="C8492" s="23" t="s">
        <v>18</v>
      </c>
      <c r="D8492" s="24" t="e">
        <f>VLOOKUP(A8492,Vystup20160620!$C:$C,1,FALSE)</f>
        <v>#N/A</v>
      </c>
      <c r="E8492" s="10" t="str">
        <f>VLOOKUP(A8492,pomocne!$A:$C,3,FALSE)</f>
        <v>Pedagog nebo ředitel</v>
      </c>
    </row>
    <row r="8493" spans="1:5" s="24" customFormat="1" x14ac:dyDescent="0.25">
      <c r="A8493" s="23" t="s">
        <v>732</v>
      </c>
      <c r="B8493" s="23" t="s">
        <v>75</v>
      </c>
      <c r="C8493" s="23" t="s">
        <v>13</v>
      </c>
      <c r="D8493" s="24" t="e">
        <f>VLOOKUP(A8493,Vystup20160620!$C:$C,1,FALSE)</f>
        <v>#N/A</v>
      </c>
      <c r="E8493" s="10" t="str">
        <f>VLOOKUP(A8493,pomocne!$A:$C,3,FALSE)</f>
        <v>Pedagog nebo ředitel</v>
      </c>
    </row>
    <row r="8494" spans="1:5" s="24" customFormat="1" ht="30" x14ac:dyDescent="0.25">
      <c r="A8494" s="23" t="s">
        <v>732</v>
      </c>
      <c r="B8494" s="23" t="s">
        <v>592</v>
      </c>
      <c r="C8494" s="23" t="s">
        <v>13</v>
      </c>
      <c r="D8494" s="24" t="e">
        <f>VLOOKUP(A8494,Vystup20160620!$C:$C,1,FALSE)</f>
        <v>#N/A</v>
      </c>
      <c r="E8494" s="10" t="str">
        <f>VLOOKUP(A8494,pomocne!$A:$C,3,FALSE)</f>
        <v>Pedagog nebo ředitel</v>
      </c>
    </row>
    <row r="8495" spans="1:5" s="24" customFormat="1" x14ac:dyDescent="0.25">
      <c r="A8495" s="23" t="s">
        <v>732</v>
      </c>
      <c r="B8495" s="23" t="s">
        <v>593</v>
      </c>
      <c r="C8495" s="23" t="s">
        <v>13</v>
      </c>
      <c r="D8495" s="24" t="e">
        <f>VLOOKUP(A8495,Vystup20160620!$C:$C,1,FALSE)</f>
        <v>#N/A</v>
      </c>
      <c r="E8495" s="10" t="str">
        <f>VLOOKUP(A8495,pomocne!$A:$C,3,FALSE)</f>
        <v>Pedagog nebo ředitel</v>
      </c>
    </row>
    <row r="8496" spans="1:5" s="24" customFormat="1" x14ac:dyDescent="0.25">
      <c r="A8496" s="23" t="s">
        <v>732</v>
      </c>
      <c r="B8496" s="23" t="s">
        <v>622</v>
      </c>
      <c r="C8496" s="23" t="s">
        <v>18</v>
      </c>
      <c r="D8496" s="24" t="e">
        <f>VLOOKUP(A8496,Vystup20160620!$C:$C,1,FALSE)</f>
        <v>#N/A</v>
      </c>
      <c r="E8496" s="10" t="str">
        <f>VLOOKUP(A8496,pomocne!$A:$C,3,FALSE)</f>
        <v>Pedagog nebo ředitel</v>
      </c>
    </row>
    <row r="8497" spans="1:5" s="24" customFormat="1" ht="30" x14ac:dyDescent="0.25">
      <c r="A8497" s="23" t="s">
        <v>732</v>
      </c>
      <c r="B8497" s="23" t="s">
        <v>623</v>
      </c>
      <c r="C8497" s="23" t="s">
        <v>13</v>
      </c>
      <c r="D8497" s="24" t="e">
        <f>VLOOKUP(A8497,Vystup20160620!$C:$C,1,FALSE)</f>
        <v>#N/A</v>
      </c>
      <c r="E8497" s="10" t="str">
        <f>VLOOKUP(A8497,pomocne!$A:$C,3,FALSE)</f>
        <v>Pedagog nebo ředitel</v>
      </c>
    </row>
    <row r="8498" spans="1:5" s="24" customFormat="1" x14ac:dyDescent="0.25">
      <c r="A8498" s="23" t="s">
        <v>732</v>
      </c>
      <c r="B8498" s="23" t="s">
        <v>76</v>
      </c>
      <c r="C8498" s="23" t="s">
        <v>13</v>
      </c>
      <c r="D8498" s="24" t="e">
        <f>VLOOKUP(A8498,Vystup20160620!$C:$C,1,FALSE)</f>
        <v>#N/A</v>
      </c>
      <c r="E8498" s="10" t="str">
        <f>VLOOKUP(A8498,pomocne!$A:$C,3,FALSE)</f>
        <v>Pedagog nebo ředitel</v>
      </c>
    </row>
    <row r="8499" spans="1:5" s="24" customFormat="1" ht="30" x14ac:dyDescent="0.25">
      <c r="A8499" s="23" t="s">
        <v>732</v>
      </c>
      <c r="B8499" s="23" t="s">
        <v>77</v>
      </c>
      <c r="C8499" s="23" t="s">
        <v>13</v>
      </c>
      <c r="D8499" s="24" t="e">
        <f>VLOOKUP(A8499,Vystup20160620!$C:$C,1,FALSE)</f>
        <v>#N/A</v>
      </c>
      <c r="E8499" s="10" t="str">
        <f>VLOOKUP(A8499,pomocne!$A:$C,3,FALSE)</f>
        <v>Pedagog nebo ředitel</v>
      </c>
    </row>
    <row r="8500" spans="1:5" s="24" customFormat="1" x14ac:dyDescent="0.25">
      <c r="A8500" s="23" t="s">
        <v>732</v>
      </c>
      <c r="B8500" s="23" t="s">
        <v>594</v>
      </c>
      <c r="C8500" s="23" t="s">
        <v>13</v>
      </c>
      <c r="D8500" s="24" t="e">
        <f>VLOOKUP(A8500,Vystup20160620!$C:$C,1,FALSE)</f>
        <v>#N/A</v>
      </c>
      <c r="E8500" s="10" t="str">
        <f>VLOOKUP(A8500,pomocne!$A:$C,3,FALSE)</f>
        <v>Pedagog nebo ředitel</v>
      </c>
    </row>
    <row r="8501" spans="1:5" s="24" customFormat="1" x14ac:dyDescent="0.25">
      <c r="A8501" s="23" t="s">
        <v>732</v>
      </c>
      <c r="B8501" s="23" t="s">
        <v>595</v>
      </c>
      <c r="C8501" s="23" t="s">
        <v>13</v>
      </c>
      <c r="D8501" s="24" t="e">
        <f>VLOOKUP(A8501,Vystup20160620!$C:$C,1,FALSE)</f>
        <v>#N/A</v>
      </c>
      <c r="E8501" s="10" t="str">
        <f>VLOOKUP(A8501,pomocne!$A:$C,3,FALSE)</f>
        <v>Pedagog nebo ředitel</v>
      </c>
    </row>
    <row r="8502" spans="1:5" s="24" customFormat="1" x14ac:dyDescent="0.25">
      <c r="A8502" s="23" t="s">
        <v>732</v>
      </c>
      <c r="B8502" s="23" t="s">
        <v>82</v>
      </c>
      <c r="C8502" s="23" t="s">
        <v>13</v>
      </c>
      <c r="D8502" s="24" t="e">
        <f>VLOOKUP(A8502,Vystup20160620!$C:$C,1,FALSE)</f>
        <v>#N/A</v>
      </c>
      <c r="E8502" s="10" t="str">
        <f>VLOOKUP(A8502,pomocne!$A:$C,3,FALSE)</f>
        <v>Pedagog nebo ředitel</v>
      </c>
    </row>
    <row r="8503" spans="1:5" s="24" customFormat="1" x14ac:dyDescent="0.25">
      <c r="A8503" s="23" t="s">
        <v>732</v>
      </c>
      <c r="B8503" s="23" t="s">
        <v>596</v>
      </c>
      <c r="C8503" s="23" t="s">
        <v>13</v>
      </c>
      <c r="D8503" s="24" t="e">
        <f>VLOOKUP(A8503,Vystup20160620!$C:$C,1,FALSE)</f>
        <v>#N/A</v>
      </c>
      <c r="E8503" s="10" t="str">
        <f>VLOOKUP(A8503,pomocne!$A:$C,3,FALSE)</f>
        <v>Pedagog nebo ředitel</v>
      </c>
    </row>
    <row r="8504" spans="1:5" s="24" customFormat="1" x14ac:dyDescent="0.25">
      <c r="A8504" s="23" t="s">
        <v>732</v>
      </c>
      <c r="B8504" s="23" t="s">
        <v>84</v>
      </c>
      <c r="C8504" s="23" t="s">
        <v>13</v>
      </c>
      <c r="D8504" s="24" t="e">
        <f>VLOOKUP(A8504,Vystup20160620!$C:$C,1,FALSE)</f>
        <v>#N/A</v>
      </c>
      <c r="E8504" s="10" t="str">
        <f>VLOOKUP(A8504,pomocne!$A:$C,3,FALSE)</f>
        <v>Pedagog nebo ředitel</v>
      </c>
    </row>
    <row r="8505" spans="1:5" s="24" customFormat="1" x14ac:dyDescent="0.25">
      <c r="A8505" s="23" t="s">
        <v>732</v>
      </c>
      <c r="B8505" s="23" t="s">
        <v>597</v>
      </c>
      <c r="C8505" s="23" t="s">
        <v>13</v>
      </c>
      <c r="D8505" s="24" t="e">
        <f>VLOOKUP(A8505,Vystup20160620!$C:$C,1,FALSE)</f>
        <v>#N/A</v>
      </c>
      <c r="E8505" s="10" t="str">
        <f>VLOOKUP(A8505,pomocne!$A:$C,3,FALSE)</f>
        <v>Pedagog nebo ředitel</v>
      </c>
    </row>
    <row r="8506" spans="1:5" s="24" customFormat="1" x14ac:dyDescent="0.25">
      <c r="A8506" s="23" t="s">
        <v>732</v>
      </c>
      <c r="B8506" s="23" t="s">
        <v>598</v>
      </c>
      <c r="C8506" s="23" t="s">
        <v>13</v>
      </c>
      <c r="D8506" s="24" t="e">
        <f>VLOOKUP(A8506,Vystup20160620!$C:$C,1,FALSE)</f>
        <v>#N/A</v>
      </c>
      <c r="E8506" s="10" t="str">
        <f>VLOOKUP(A8506,pomocne!$A:$C,3,FALSE)</f>
        <v>Pedagog nebo ředitel</v>
      </c>
    </row>
    <row r="8507" spans="1:5" s="24" customFormat="1" ht="30" x14ac:dyDescent="0.25">
      <c r="A8507" s="23" t="s">
        <v>732</v>
      </c>
      <c r="B8507" s="23" t="s">
        <v>87</v>
      </c>
      <c r="C8507" s="23" t="s">
        <v>13</v>
      </c>
      <c r="D8507" s="24" t="e">
        <f>VLOOKUP(A8507,Vystup20160620!$C:$C,1,FALSE)</f>
        <v>#N/A</v>
      </c>
      <c r="E8507" s="10" t="str">
        <f>VLOOKUP(A8507,pomocne!$A:$C,3,FALSE)</f>
        <v>Pedagog nebo ředitel</v>
      </c>
    </row>
    <row r="8508" spans="1:5" s="24" customFormat="1" ht="30" x14ac:dyDescent="0.25">
      <c r="A8508" s="23" t="s">
        <v>732</v>
      </c>
      <c r="B8508" s="23" t="s">
        <v>88</v>
      </c>
      <c r="C8508" s="23" t="s">
        <v>13</v>
      </c>
      <c r="D8508" s="24" t="e">
        <f>VLOOKUP(A8508,Vystup20160620!$C:$C,1,FALSE)</f>
        <v>#N/A</v>
      </c>
      <c r="E8508" s="10" t="str">
        <f>VLOOKUP(A8508,pomocne!$A:$C,3,FALSE)</f>
        <v>Pedagog nebo ředitel</v>
      </c>
    </row>
  </sheetData>
  <autoFilter ref="A1:E8508">
    <filterColumn colId="4">
      <filters>
        <filter val="Pedagog nebo ředitel"/>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tabSelected="1" zoomScale="70" zoomScaleNormal="70" workbookViewId="0">
      <pane ySplit="5" topLeftCell="A6" activePane="bottomLeft" state="frozen"/>
      <selection activeCell="A2471" sqref="A2471:M2907"/>
      <selection pane="bottomLeft" activeCell="A6" sqref="A6"/>
    </sheetView>
  </sheetViews>
  <sheetFormatPr defaultRowHeight="15" x14ac:dyDescent="0.25"/>
  <cols>
    <col min="1" max="1" width="147.7109375" style="7" customWidth="1"/>
    <col min="2" max="2" width="28.5703125" customWidth="1"/>
    <col min="3" max="3" width="5.42578125" customWidth="1"/>
    <col min="4" max="4" width="14.5703125" customWidth="1"/>
    <col min="5" max="5" width="21.42578125" customWidth="1"/>
    <col min="6" max="6" width="26.28515625" customWidth="1"/>
    <col min="7" max="7" width="29" customWidth="1"/>
    <col min="8" max="16" width="15" customWidth="1"/>
    <col min="17" max="17" width="53" customWidth="1"/>
    <col min="18" max="18" width="15.7109375" customWidth="1"/>
    <col min="19" max="19" width="37.85546875" customWidth="1"/>
    <col min="20" max="20" width="22.85546875" customWidth="1"/>
    <col min="21" max="21" width="17.42578125" customWidth="1"/>
    <col min="22" max="22" width="8.140625" customWidth="1"/>
    <col min="23" max="23" width="65.28515625" bestFit="1" customWidth="1"/>
    <col min="24" max="24" width="41.42578125" customWidth="1"/>
    <col min="25" max="25" width="57.42578125" bestFit="1" customWidth="1"/>
    <col min="26" max="26" width="16" customWidth="1"/>
    <col min="27" max="27" width="14.85546875" customWidth="1"/>
    <col min="28" max="28" width="19.7109375" customWidth="1"/>
    <col min="29" max="29" width="53" bestFit="1" customWidth="1"/>
    <col min="30" max="30" width="50.5703125" bestFit="1" customWidth="1"/>
    <col min="31" max="31" width="5.85546875" customWidth="1"/>
    <col min="32" max="32" width="14.42578125" customWidth="1"/>
    <col min="33" max="33" width="15.42578125" customWidth="1"/>
    <col min="34" max="34" width="41" customWidth="1"/>
    <col min="35" max="35" width="48.28515625" customWidth="1"/>
    <col min="36" max="36" width="18.85546875" customWidth="1"/>
    <col min="37" max="37" width="186.28515625" bestFit="1" customWidth="1"/>
    <col min="38" max="38" width="15.28515625" customWidth="1"/>
    <col min="39" max="39" width="92" bestFit="1" customWidth="1"/>
    <col min="40" max="40" width="14.5703125" customWidth="1"/>
    <col min="41" max="41" width="19.28515625" customWidth="1"/>
    <col min="42" max="42" width="35.28515625" customWidth="1"/>
    <col min="43" max="43" width="55.85546875" customWidth="1"/>
    <col min="44" max="44" width="39.5703125" bestFit="1" customWidth="1"/>
    <col min="45" max="45" width="47.7109375" bestFit="1" customWidth="1"/>
    <col min="46" max="46" width="52.5703125" bestFit="1" customWidth="1"/>
    <col min="47" max="47" width="25.28515625" bestFit="1" customWidth="1"/>
    <col min="48" max="48" width="20.140625" customWidth="1"/>
    <col min="49" max="49" width="20.28515625" bestFit="1" customWidth="1"/>
    <col min="50" max="50" width="14.28515625" customWidth="1"/>
    <col min="51" max="51" width="55.42578125" customWidth="1"/>
    <col min="52" max="52" width="24" customWidth="1"/>
    <col min="53" max="53" width="15.7109375" customWidth="1"/>
    <col min="54" max="54" width="17.42578125" customWidth="1"/>
    <col min="55" max="55" width="36" bestFit="1" customWidth="1"/>
    <col min="56" max="56" width="13.85546875" customWidth="1"/>
    <col min="57" max="57" width="16" customWidth="1"/>
    <col min="58" max="58" width="22" customWidth="1"/>
    <col min="59" max="59" width="52.140625" bestFit="1" customWidth="1"/>
    <col min="60" max="60" width="13.42578125" customWidth="1"/>
    <col min="61" max="61" width="36.42578125" customWidth="1"/>
    <col min="62" max="62" width="43.140625" customWidth="1"/>
    <col min="63" max="63" width="52" bestFit="1" customWidth="1"/>
    <col min="64" max="64" width="16" customWidth="1"/>
    <col min="65" max="65" width="17.85546875" customWidth="1"/>
    <col min="66" max="66" width="9.28515625" customWidth="1"/>
    <col min="67" max="67" width="16.28515625" bestFit="1" customWidth="1"/>
    <col min="68" max="68" width="11.7109375" customWidth="1"/>
    <col min="69" max="69" width="6.7109375" customWidth="1"/>
    <col min="70" max="70" width="4.85546875" customWidth="1"/>
    <col min="71" max="71" width="47.7109375" customWidth="1"/>
    <col min="72" max="72" width="43.42578125" customWidth="1"/>
    <col min="73" max="73" width="136.42578125" bestFit="1" customWidth="1"/>
    <col min="74" max="74" width="14.5703125" customWidth="1"/>
    <col min="75" max="76" width="15" bestFit="1" customWidth="1"/>
    <col min="77" max="77" width="15.7109375" bestFit="1" customWidth="1"/>
    <col min="78" max="78" width="16" bestFit="1" customWidth="1"/>
    <col min="79" max="79" width="17.140625" bestFit="1" customWidth="1"/>
    <col min="80" max="80" width="18.28515625" bestFit="1" customWidth="1"/>
    <col min="81" max="81" width="17.7109375" bestFit="1" customWidth="1"/>
    <col min="82" max="84" width="16.85546875" bestFit="1" customWidth="1"/>
    <col min="85" max="85" width="18.140625" bestFit="1" customWidth="1"/>
    <col min="86" max="86" width="18.28515625" bestFit="1" customWidth="1"/>
    <col min="87" max="87" width="18.7109375" bestFit="1" customWidth="1"/>
    <col min="88" max="88" width="16.28515625" bestFit="1" customWidth="1"/>
    <col min="89" max="89" width="15" bestFit="1" customWidth="1"/>
    <col min="90" max="90" width="16" bestFit="1" customWidth="1"/>
    <col min="91" max="91" width="14.42578125" bestFit="1" customWidth="1"/>
    <col min="92" max="94" width="15" bestFit="1" customWidth="1"/>
    <col min="95" max="95" width="17.85546875" bestFit="1" customWidth="1"/>
    <col min="96" max="96" width="14.42578125" bestFit="1" customWidth="1"/>
    <col min="97" max="97" width="11.7109375" bestFit="1" customWidth="1"/>
    <col min="98" max="98" width="12.5703125" bestFit="1" customWidth="1"/>
    <col min="99" max="99" width="12.85546875" bestFit="1" customWidth="1"/>
    <col min="100" max="105" width="13" bestFit="1" customWidth="1"/>
    <col min="106" max="106" width="14.42578125" bestFit="1" customWidth="1"/>
  </cols>
  <sheetData>
    <row r="1" spans="1:12" x14ac:dyDescent="0.25">
      <c r="A1"/>
    </row>
    <row r="2" spans="1:12" x14ac:dyDescent="0.25">
      <c r="A2"/>
    </row>
    <row r="3" spans="1:12" x14ac:dyDescent="0.25">
      <c r="A3"/>
    </row>
    <row r="4" spans="1:12" x14ac:dyDescent="0.25">
      <c r="A4" s="4" t="s">
        <v>507</v>
      </c>
      <c r="B4" s="4" t="s">
        <v>510</v>
      </c>
    </row>
    <row r="5" spans="1:12" ht="30" x14ac:dyDescent="0.25">
      <c r="A5" s="8" t="s">
        <v>505</v>
      </c>
      <c r="B5" s="7" t="s">
        <v>18</v>
      </c>
      <c r="C5" s="7" t="s">
        <v>13</v>
      </c>
      <c r="D5" t="s">
        <v>506</v>
      </c>
      <c r="F5" s="20" t="s">
        <v>531</v>
      </c>
      <c r="K5" t="s">
        <v>748</v>
      </c>
      <c r="L5" t="s">
        <v>561</v>
      </c>
    </row>
    <row r="6" spans="1:12" x14ac:dyDescent="0.25">
      <c r="A6" s="5" t="s">
        <v>512</v>
      </c>
      <c r="B6" s="6">
        <v>28</v>
      </c>
      <c r="C6" s="6">
        <v>63</v>
      </c>
      <c r="D6" s="6">
        <v>91</v>
      </c>
      <c r="F6" s="16" t="s">
        <v>511</v>
      </c>
      <c r="G6" s="16" t="s">
        <v>147</v>
      </c>
      <c r="K6" s="25" t="s">
        <v>511</v>
      </c>
      <c r="L6" s="25" t="s">
        <v>147</v>
      </c>
    </row>
    <row r="7" spans="1:12" x14ac:dyDescent="0.25">
      <c r="A7" s="5" t="s">
        <v>513</v>
      </c>
      <c r="B7" s="6">
        <v>22</v>
      </c>
      <c r="C7" s="6">
        <v>68</v>
      </c>
      <c r="D7" s="6">
        <v>90</v>
      </c>
      <c r="F7" s="16" t="s">
        <v>114</v>
      </c>
      <c r="G7" t="s">
        <v>550</v>
      </c>
      <c r="K7" s="25" t="s">
        <v>523</v>
      </c>
      <c r="L7" s="25" t="s">
        <v>749</v>
      </c>
    </row>
    <row r="8" spans="1:12" x14ac:dyDescent="0.25">
      <c r="A8" s="5" t="s">
        <v>514</v>
      </c>
      <c r="B8" s="6">
        <v>28</v>
      </c>
      <c r="C8" s="6">
        <v>63</v>
      </c>
      <c r="D8" s="6">
        <v>91</v>
      </c>
      <c r="F8" s="16" t="s">
        <v>123</v>
      </c>
      <c r="G8" t="s">
        <v>551</v>
      </c>
      <c r="K8" s="25" t="s">
        <v>114</v>
      </c>
      <c r="L8" s="25" t="s">
        <v>750</v>
      </c>
    </row>
    <row r="9" spans="1:12" x14ac:dyDescent="0.25">
      <c r="A9" s="5" t="s">
        <v>515</v>
      </c>
      <c r="B9" s="6">
        <v>3</v>
      </c>
      <c r="C9" s="6">
        <v>85</v>
      </c>
      <c r="D9" s="6">
        <v>88</v>
      </c>
      <c r="F9" s="16" t="s">
        <v>69</v>
      </c>
      <c r="G9" t="s">
        <v>552</v>
      </c>
      <c r="K9" s="25" t="s">
        <v>123</v>
      </c>
      <c r="L9" s="25" t="s">
        <v>751</v>
      </c>
    </row>
    <row r="10" spans="1:12" x14ac:dyDescent="0.25">
      <c r="A10" s="5" t="s">
        <v>735</v>
      </c>
      <c r="B10" s="6">
        <v>27</v>
      </c>
      <c r="C10" s="6">
        <v>56</v>
      </c>
      <c r="D10" s="6">
        <v>83</v>
      </c>
      <c r="F10" s="16" t="s">
        <v>191</v>
      </c>
      <c r="G10" t="s">
        <v>553</v>
      </c>
      <c r="K10" s="25" t="s">
        <v>116</v>
      </c>
      <c r="L10" s="25" t="s">
        <v>752</v>
      </c>
    </row>
    <row r="11" spans="1:12" x14ac:dyDescent="0.25">
      <c r="A11" s="5" t="s">
        <v>517</v>
      </c>
      <c r="B11" s="6">
        <v>4</v>
      </c>
      <c r="C11" s="6">
        <v>75</v>
      </c>
      <c r="D11" s="6">
        <v>79</v>
      </c>
      <c r="F11" s="16" t="s">
        <v>193</v>
      </c>
      <c r="G11" t="s">
        <v>554</v>
      </c>
      <c r="K11" s="25" t="s">
        <v>69</v>
      </c>
      <c r="L11" s="25" t="s">
        <v>753</v>
      </c>
    </row>
    <row r="12" spans="1:12" x14ac:dyDescent="0.25">
      <c r="A12" s="5" t="s">
        <v>736</v>
      </c>
      <c r="B12" s="6">
        <v>32</v>
      </c>
      <c r="C12" s="6">
        <v>49</v>
      </c>
      <c r="D12" s="6">
        <v>81</v>
      </c>
      <c r="F12" s="16" t="s">
        <v>176</v>
      </c>
      <c r="G12" s="17" t="s">
        <v>558</v>
      </c>
      <c r="K12" s="25" t="s">
        <v>191</v>
      </c>
      <c r="L12" s="25" t="s">
        <v>754</v>
      </c>
    </row>
    <row r="13" spans="1:12" x14ac:dyDescent="0.25">
      <c r="A13" s="5" t="s">
        <v>519</v>
      </c>
      <c r="B13" s="6">
        <v>52</v>
      </c>
      <c r="C13" s="6">
        <v>39</v>
      </c>
      <c r="D13" s="6">
        <v>91</v>
      </c>
      <c r="F13" s="16" t="s">
        <v>78</v>
      </c>
      <c r="G13" t="s">
        <v>555</v>
      </c>
      <c r="K13" s="25" t="s">
        <v>193</v>
      </c>
      <c r="L13" s="25" t="s">
        <v>755</v>
      </c>
    </row>
    <row r="14" spans="1:12" x14ac:dyDescent="0.25">
      <c r="A14" s="5" t="s">
        <v>520</v>
      </c>
      <c r="B14" s="6">
        <v>63</v>
      </c>
      <c r="C14" s="6">
        <v>27</v>
      </c>
      <c r="D14" s="6">
        <v>90</v>
      </c>
      <c r="F14" s="16" t="s">
        <v>530</v>
      </c>
      <c r="G14" t="s">
        <v>556</v>
      </c>
      <c r="K14" s="25" t="s">
        <v>176</v>
      </c>
      <c r="L14" s="25" t="s">
        <v>756</v>
      </c>
    </row>
    <row r="15" spans="1:12" x14ac:dyDescent="0.25">
      <c r="A15" s="5" t="s">
        <v>521</v>
      </c>
      <c r="B15" s="6">
        <v>63</v>
      </c>
      <c r="C15" s="6">
        <v>28</v>
      </c>
      <c r="D15" s="6">
        <v>91</v>
      </c>
      <c r="F15" s="16" t="s">
        <v>196</v>
      </c>
      <c r="G15" t="s">
        <v>557</v>
      </c>
      <c r="K15" s="25" t="s">
        <v>78</v>
      </c>
      <c r="L15" t="s">
        <v>757</v>
      </c>
    </row>
    <row r="16" spans="1:12" x14ac:dyDescent="0.25">
      <c r="A16" s="5" t="s">
        <v>522</v>
      </c>
      <c r="B16" s="6">
        <v>7</v>
      </c>
      <c r="C16" s="6">
        <v>84</v>
      </c>
      <c r="D16" s="6">
        <v>91</v>
      </c>
      <c r="F16" s="16"/>
      <c r="G16" s="16"/>
      <c r="K16" s="25" t="s">
        <v>737</v>
      </c>
      <c r="L16" t="s">
        <v>758</v>
      </c>
    </row>
    <row r="17" spans="1:12" x14ac:dyDescent="0.25">
      <c r="A17" s="9" t="s">
        <v>19</v>
      </c>
      <c r="B17" s="6">
        <v>43</v>
      </c>
      <c r="C17" s="6">
        <v>47</v>
      </c>
      <c r="D17" s="6">
        <v>90</v>
      </c>
      <c r="F17" s="16" t="s">
        <v>116</v>
      </c>
      <c r="G17" s="18" t="s">
        <v>128</v>
      </c>
      <c r="H17">
        <v>7</v>
      </c>
      <c r="K17" s="25" t="s">
        <v>196</v>
      </c>
      <c r="L17" t="s">
        <v>759</v>
      </c>
    </row>
    <row r="18" spans="1:12" x14ac:dyDescent="0.25">
      <c r="A18" s="9" t="s">
        <v>20</v>
      </c>
      <c r="B18" s="6">
        <v>11</v>
      </c>
      <c r="C18" s="6">
        <v>79</v>
      </c>
      <c r="D18" s="6">
        <v>90</v>
      </c>
      <c r="F18" s="16"/>
      <c r="G18" s="18" t="s">
        <v>532</v>
      </c>
      <c r="H18">
        <v>7</v>
      </c>
      <c r="K18" s="25"/>
      <c r="L18" s="25"/>
    </row>
    <row r="19" spans="1:12" x14ac:dyDescent="0.25">
      <c r="A19" s="5" t="s">
        <v>600</v>
      </c>
      <c r="B19" s="6">
        <v>35</v>
      </c>
      <c r="C19" s="6">
        <v>43</v>
      </c>
      <c r="D19" s="6">
        <v>78</v>
      </c>
      <c r="F19" s="16"/>
      <c r="G19" t="s">
        <v>533</v>
      </c>
      <c r="H19">
        <v>1</v>
      </c>
      <c r="K19" s="25"/>
      <c r="L19" s="25"/>
    </row>
    <row r="20" spans="1:12" x14ac:dyDescent="0.25">
      <c r="A20" s="5" t="s">
        <v>601</v>
      </c>
      <c r="B20" s="6">
        <v>16</v>
      </c>
      <c r="C20" s="6">
        <v>59</v>
      </c>
      <c r="D20" s="6">
        <v>75</v>
      </c>
      <c r="F20" s="16"/>
      <c r="G20" s="19" t="s">
        <v>534</v>
      </c>
      <c r="H20">
        <v>2</v>
      </c>
      <c r="K20" s="25"/>
      <c r="L20" s="25"/>
    </row>
    <row r="21" spans="1:12" x14ac:dyDescent="0.25">
      <c r="A21" s="5" t="s">
        <v>602</v>
      </c>
      <c r="B21" s="6">
        <v>20</v>
      </c>
      <c r="C21" s="6">
        <v>55</v>
      </c>
      <c r="D21" s="6">
        <v>75</v>
      </c>
      <c r="F21" s="16"/>
      <c r="G21" s="19" t="s">
        <v>535</v>
      </c>
      <c r="H21">
        <v>7</v>
      </c>
      <c r="K21" s="25"/>
      <c r="L21" s="25"/>
    </row>
    <row r="22" spans="1:12" x14ac:dyDescent="0.25">
      <c r="A22" s="5" t="s">
        <v>603</v>
      </c>
      <c r="B22" s="6">
        <v>27</v>
      </c>
      <c r="C22" s="6">
        <v>52</v>
      </c>
      <c r="D22" s="6">
        <v>79</v>
      </c>
      <c r="F22" s="16"/>
      <c r="G22" t="s">
        <v>536</v>
      </c>
      <c r="H22">
        <v>2</v>
      </c>
      <c r="K22" s="25"/>
      <c r="L22" s="25"/>
    </row>
    <row r="23" spans="1:12" x14ac:dyDescent="0.25">
      <c r="A23" s="5" t="s">
        <v>604</v>
      </c>
      <c r="B23" s="6">
        <v>14</v>
      </c>
      <c r="C23" s="6">
        <v>64</v>
      </c>
      <c r="D23" s="6">
        <v>78</v>
      </c>
      <c r="F23" s="16"/>
      <c r="G23" s="19" t="s">
        <v>537</v>
      </c>
      <c r="H23">
        <v>6</v>
      </c>
      <c r="I23" s="16"/>
      <c r="K23" s="25"/>
      <c r="L23" s="25"/>
    </row>
    <row r="24" spans="1:12" x14ac:dyDescent="0.25">
      <c r="A24" s="5" t="s">
        <v>605</v>
      </c>
      <c r="B24" s="6">
        <v>7</v>
      </c>
      <c r="C24" s="6">
        <v>76</v>
      </c>
      <c r="D24" s="6">
        <v>83</v>
      </c>
      <c r="F24" s="16"/>
      <c r="G24" s="19" t="s">
        <v>117</v>
      </c>
      <c r="H24">
        <v>9</v>
      </c>
      <c r="I24" s="16"/>
      <c r="K24" s="25"/>
      <c r="L24" s="25"/>
    </row>
    <row r="25" spans="1:12" x14ac:dyDescent="0.25">
      <c r="A25" s="5" t="s">
        <v>562</v>
      </c>
      <c r="B25" s="6">
        <v>3</v>
      </c>
      <c r="C25" s="6">
        <v>87</v>
      </c>
      <c r="D25" s="6">
        <v>90</v>
      </c>
      <c r="F25" s="16"/>
      <c r="G25" s="19" t="s">
        <v>538</v>
      </c>
      <c r="H25">
        <v>2</v>
      </c>
      <c r="I25" s="16"/>
      <c r="K25" s="25"/>
      <c r="L25" s="25"/>
    </row>
    <row r="26" spans="1:12" x14ac:dyDescent="0.25">
      <c r="A26" s="5" t="s">
        <v>563</v>
      </c>
      <c r="B26" s="6">
        <v>21</v>
      </c>
      <c r="C26" s="6">
        <v>69</v>
      </c>
      <c r="D26" s="6">
        <v>90</v>
      </c>
      <c r="F26" s="16"/>
      <c r="G26" s="19" t="s">
        <v>539</v>
      </c>
      <c r="H26">
        <v>1</v>
      </c>
      <c r="I26" s="16"/>
      <c r="K26" s="25"/>
      <c r="L26" s="25"/>
    </row>
    <row r="27" spans="1:12" x14ac:dyDescent="0.25">
      <c r="A27" s="5" t="s">
        <v>564</v>
      </c>
      <c r="B27" s="6">
        <v>45</v>
      </c>
      <c r="C27" s="6">
        <v>43</v>
      </c>
      <c r="D27" s="6">
        <v>88</v>
      </c>
      <c r="F27" s="16"/>
      <c r="G27" s="19" t="s">
        <v>540</v>
      </c>
      <c r="H27">
        <v>2</v>
      </c>
      <c r="I27" s="16"/>
      <c r="K27" s="25"/>
      <c r="L27" s="25"/>
    </row>
    <row r="28" spans="1:12" x14ac:dyDescent="0.25">
      <c r="A28" s="5" t="s">
        <v>565</v>
      </c>
      <c r="B28" s="6">
        <v>55</v>
      </c>
      <c r="C28" s="6">
        <v>34</v>
      </c>
      <c r="D28" s="6">
        <v>89</v>
      </c>
      <c r="F28" s="16"/>
      <c r="G28" s="19" t="s">
        <v>541</v>
      </c>
      <c r="H28">
        <v>1</v>
      </c>
      <c r="I28" s="16"/>
      <c r="K28" s="25"/>
      <c r="L28" s="25"/>
    </row>
    <row r="29" spans="1:12" x14ac:dyDescent="0.25">
      <c r="A29" s="5" t="s">
        <v>566</v>
      </c>
      <c r="B29" s="6">
        <v>18</v>
      </c>
      <c r="C29" s="6">
        <v>70</v>
      </c>
      <c r="D29" s="6">
        <v>88</v>
      </c>
      <c r="F29" s="16"/>
      <c r="G29" s="19" t="s">
        <v>542</v>
      </c>
      <c r="H29">
        <v>1</v>
      </c>
      <c r="I29" s="16"/>
      <c r="K29" s="25"/>
      <c r="L29" s="25"/>
    </row>
    <row r="30" spans="1:12" x14ac:dyDescent="0.25">
      <c r="A30" s="5" t="s">
        <v>567</v>
      </c>
      <c r="B30" s="6">
        <v>10</v>
      </c>
      <c r="C30" s="6">
        <v>80</v>
      </c>
      <c r="D30" s="6">
        <v>90</v>
      </c>
      <c r="F30" s="16"/>
      <c r="G30" s="19" t="s">
        <v>543</v>
      </c>
      <c r="H30">
        <v>1</v>
      </c>
      <c r="I30" s="16"/>
      <c r="K30" s="25"/>
      <c r="L30" s="25"/>
    </row>
    <row r="31" spans="1:12" x14ac:dyDescent="0.25">
      <c r="A31" s="5" t="s">
        <v>568</v>
      </c>
      <c r="B31" s="6">
        <v>50</v>
      </c>
      <c r="C31" s="6">
        <v>37</v>
      </c>
      <c r="D31" s="6">
        <v>87</v>
      </c>
      <c r="G31" s="17" t="s">
        <v>544</v>
      </c>
      <c r="H31">
        <v>1</v>
      </c>
      <c r="K31" s="25"/>
      <c r="L31" s="25"/>
    </row>
    <row r="32" spans="1:12" x14ac:dyDescent="0.25">
      <c r="A32" s="5" t="s">
        <v>569</v>
      </c>
      <c r="B32" s="6">
        <v>47</v>
      </c>
      <c r="C32" s="6">
        <v>42</v>
      </c>
      <c r="D32" s="6">
        <v>89</v>
      </c>
      <c r="G32" s="17" t="s">
        <v>545</v>
      </c>
      <c r="H32">
        <v>1</v>
      </c>
      <c r="K32" s="25"/>
      <c r="L32" s="25"/>
    </row>
    <row r="33" spans="1:12" x14ac:dyDescent="0.25">
      <c r="A33" s="5" t="s">
        <v>570</v>
      </c>
      <c r="B33" s="6">
        <v>54</v>
      </c>
      <c r="C33" s="6">
        <v>33</v>
      </c>
      <c r="D33" s="6">
        <v>87</v>
      </c>
      <c r="G33" s="17" t="s">
        <v>546</v>
      </c>
      <c r="H33">
        <v>1</v>
      </c>
      <c r="K33" s="25"/>
      <c r="L33" s="25"/>
    </row>
    <row r="34" spans="1:12" x14ac:dyDescent="0.25">
      <c r="A34" s="9" t="s">
        <v>30</v>
      </c>
      <c r="B34" s="6">
        <v>1</v>
      </c>
      <c r="C34" s="6">
        <v>90</v>
      </c>
      <c r="D34" s="6">
        <v>91</v>
      </c>
      <c r="G34" s="17" t="s">
        <v>547</v>
      </c>
      <c r="H34">
        <v>1</v>
      </c>
      <c r="K34" s="25"/>
      <c r="L34" s="25"/>
    </row>
    <row r="35" spans="1:12" x14ac:dyDescent="0.25">
      <c r="A35" s="5" t="s">
        <v>571</v>
      </c>
      <c r="B35" s="6">
        <v>23</v>
      </c>
      <c r="C35" s="6">
        <v>66</v>
      </c>
      <c r="D35" s="6">
        <v>89</v>
      </c>
      <c r="G35" s="17" t="s">
        <v>548</v>
      </c>
      <c r="H35">
        <v>1</v>
      </c>
      <c r="K35" s="25"/>
      <c r="L35" s="25"/>
    </row>
    <row r="36" spans="1:12" x14ac:dyDescent="0.25">
      <c r="A36" s="5" t="s">
        <v>572</v>
      </c>
      <c r="B36" s="6">
        <v>24</v>
      </c>
      <c r="C36" s="6">
        <v>65</v>
      </c>
      <c r="D36" s="6">
        <v>89</v>
      </c>
      <c r="G36" s="17" t="s">
        <v>549</v>
      </c>
      <c r="H36">
        <v>1</v>
      </c>
      <c r="K36" s="25"/>
      <c r="L36" s="25"/>
    </row>
    <row r="37" spans="1:12" x14ac:dyDescent="0.25">
      <c r="A37" s="9" t="s">
        <v>33</v>
      </c>
      <c r="B37" s="6">
        <v>25</v>
      </c>
      <c r="C37" s="6">
        <v>64</v>
      </c>
      <c r="D37" s="6">
        <v>89</v>
      </c>
      <c r="K37" s="25"/>
      <c r="L37" s="25"/>
    </row>
    <row r="38" spans="1:12" x14ac:dyDescent="0.25">
      <c r="A38" s="5" t="s">
        <v>606</v>
      </c>
      <c r="B38" s="6">
        <v>48</v>
      </c>
      <c r="C38" s="6">
        <v>31</v>
      </c>
      <c r="D38" s="6">
        <v>79</v>
      </c>
      <c r="K38" s="25"/>
      <c r="L38" s="25"/>
    </row>
    <row r="39" spans="1:12" x14ac:dyDescent="0.25">
      <c r="A39" s="5" t="s">
        <v>607</v>
      </c>
      <c r="B39" s="6">
        <v>35</v>
      </c>
      <c r="C39" s="6">
        <v>46</v>
      </c>
      <c r="D39" s="6">
        <v>81</v>
      </c>
      <c r="K39" s="25"/>
      <c r="L39" s="25"/>
    </row>
    <row r="40" spans="1:12" x14ac:dyDescent="0.25">
      <c r="A40" s="5" t="s">
        <v>573</v>
      </c>
      <c r="B40" s="6">
        <v>13</v>
      </c>
      <c r="C40" s="6">
        <v>75</v>
      </c>
      <c r="D40" s="6">
        <v>88</v>
      </c>
      <c r="K40" s="25"/>
      <c r="L40" s="25"/>
    </row>
    <row r="41" spans="1:12" x14ac:dyDescent="0.25">
      <c r="A41" s="5" t="s">
        <v>608</v>
      </c>
      <c r="B41" s="6">
        <v>61</v>
      </c>
      <c r="C41" s="6">
        <v>21</v>
      </c>
      <c r="D41" s="6">
        <v>82</v>
      </c>
      <c r="K41" s="25"/>
      <c r="L41" s="25"/>
    </row>
    <row r="42" spans="1:12" x14ac:dyDescent="0.25">
      <c r="A42" s="9" t="s">
        <v>38</v>
      </c>
      <c r="B42" s="6">
        <v>9</v>
      </c>
      <c r="C42" s="6">
        <v>81</v>
      </c>
      <c r="D42" s="6">
        <v>90</v>
      </c>
      <c r="K42" s="25"/>
      <c r="L42" s="25"/>
    </row>
    <row r="43" spans="1:12" x14ac:dyDescent="0.25">
      <c r="A43" s="5" t="s">
        <v>574</v>
      </c>
      <c r="B43" s="6">
        <v>1</v>
      </c>
      <c r="C43" s="6">
        <v>89</v>
      </c>
      <c r="D43" s="6">
        <v>90</v>
      </c>
      <c r="K43" s="25"/>
      <c r="L43" s="25"/>
    </row>
    <row r="44" spans="1:12" x14ac:dyDescent="0.25">
      <c r="A44" s="5" t="s">
        <v>575</v>
      </c>
      <c r="B44" s="6">
        <v>10</v>
      </c>
      <c r="C44" s="6">
        <v>77</v>
      </c>
      <c r="D44" s="6">
        <v>87</v>
      </c>
      <c r="K44" s="25"/>
      <c r="L44" s="25"/>
    </row>
    <row r="45" spans="1:12" x14ac:dyDescent="0.25">
      <c r="A45" s="5" t="s">
        <v>576</v>
      </c>
      <c r="B45" s="6">
        <v>15</v>
      </c>
      <c r="C45" s="6">
        <v>71</v>
      </c>
      <c r="D45" s="6">
        <v>86</v>
      </c>
      <c r="K45" s="25"/>
      <c r="L45" s="25"/>
    </row>
    <row r="46" spans="1:12" x14ac:dyDescent="0.25">
      <c r="A46" s="5" t="s">
        <v>577</v>
      </c>
      <c r="B46" s="6">
        <v>2</v>
      </c>
      <c r="C46" s="6">
        <v>85</v>
      </c>
      <c r="D46" s="6">
        <v>87</v>
      </c>
      <c r="K46" s="25"/>
      <c r="L46" s="25"/>
    </row>
    <row r="47" spans="1:12" x14ac:dyDescent="0.25">
      <c r="A47" s="5" t="s">
        <v>578</v>
      </c>
      <c r="B47" s="6">
        <v>24</v>
      </c>
      <c r="C47" s="6">
        <v>59</v>
      </c>
      <c r="D47" s="6">
        <v>83</v>
      </c>
      <c r="K47" s="25"/>
      <c r="L47" s="25"/>
    </row>
    <row r="48" spans="1:12" x14ac:dyDescent="0.25">
      <c r="A48" s="9" t="s">
        <v>44</v>
      </c>
      <c r="B48" s="6">
        <v>20</v>
      </c>
      <c r="C48" s="6">
        <v>63</v>
      </c>
      <c r="D48" s="6">
        <v>83</v>
      </c>
      <c r="K48" s="25"/>
      <c r="L48" s="25"/>
    </row>
    <row r="49" spans="1:12" x14ac:dyDescent="0.25">
      <c r="A49" s="5" t="s">
        <v>579</v>
      </c>
      <c r="B49" s="6">
        <v>3</v>
      </c>
      <c r="C49" s="6">
        <v>87</v>
      </c>
      <c r="D49" s="6">
        <v>90</v>
      </c>
      <c r="K49" s="25"/>
      <c r="L49" s="25"/>
    </row>
    <row r="50" spans="1:12" x14ac:dyDescent="0.25">
      <c r="A50" s="5" t="s">
        <v>609</v>
      </c>
      <c r="B50" s="6">
        <v>19</v>
      </c>
      <c r="C50" s="6">
        <v>70</v>
      </c>
      <c r="D50" s="6">
        <v>89</v>
      </c>
      <c r="K50" s="25"/>
      <c r="L50" s="25"/>
    </row>
    <row r="51" spans="1:12" x14ac:dyDescent="0.25">
      <c r="A51" s="5" t="s">
        <v>610</v>
      </c>
      <c r="B51" s="6">
        <v>3</v>
      </c>
      <c r="C51" s="6">
        <v>88</v>
      </c>
      <c r="D51" s="6">
        <v>91</v>
      </c>
      <c r="K51" s="25"/>
      <c r="L51" s="25"/>
    </row>
    <row r="52" spans="1:12" x14ac:dyDescent="0.25">
      <c r="A52" s="5" t="s">
        <v>580</v>
      </c>
      <c r="B52" s="6">
        <v>3</v>
      </c>
      <c r="C52" s="6">
        <v>86</v>
      </c>
      <c r="D52" s="6">
        <v>89</v>
      </c>
      <c r="K52" s="25"/>
      <c r="L52" s="25"/>
    </row>
    <row r="53" spans="1:12" x14ac:dyDescent="0.25">
      <c r="A53" s="5" t="s">
        <v>611</v>
      </c>
      <c r="B53" s="6">
        <v>22</v>
      </c>
      <c r="C53" s="6">
        <v>67</v>
      </c>
      <c r="D53" s="6">
        <v>89</v>
      </c>
      <c r="K53" s="25"/>
      <c r="L53" s="25"/>
    </row>
    <row r="54" spans="1:12" x14ac:dyDescent="0.25">
      <c r="A54" s="5" t="s">
        <v>612</v>
      </c>
      <c r="B54" s="6">
        <v>14</v>
      </c>
      <c r="C54" s="6">
        <v>75</v>
      </c>
      <c r="D54" s="6">
        <v>89</v>
      </c>
      <c r="K54" s="25"/>
      <c r="L54" s="25"/>
    </row>
    <row r="55" spans="1:12" x14ac:dyDescent="0.25">
      <c r="A55" s="5" t="s">
        <v>581</v>
      </c>
      <c r="B55" s="6">
        <v>11</v>
      </c>
      <c r="C55" s="6">
        <v>77</v>
      </c>
      <c r="D55" s="6">
        <v>88</v>
      </c>
      <c r="K55" s="25"/>
      <c r="L55" s="25"/>
    </row>
    <row r="56" spans="1:12" x14ac:dyDescent="0.25">
      <c r="A56" s="5" t="s">
        <v>582</v>
      </c>
      <c r="B56" s="6">
        <v>12</v>
      </c>
      <c r="C56" s="6">
        <v>77</v>
      </c>
      <c r="D56" s="6">
        <v>89</v>
      </c>
      <c r="K56" s="25"/>
      <c r="L56" s="25"/>
    </row>
    <row r="57" spans="1:12" x14ac:dyDescent="0.25">
      <c r="A57" s="5" t="s">
        <v>583</v>
      </c>
      <c r="B57" s="6"/>
      <c r="C57" s="6">
        <v>90</v>
      </c>
      <c r="D57" s="6">
        <v>90</v>
      </c>
      <c r="K57" s="25"/>
      <c r="L57" s="25"/>
    </row>
    <row r="58" spans="1:12" x14ac:dyDescent="0.25">
      <c r="A58" s="5" t="s">
        <v>584</v>
      </c>
      <c r="B58" s="6">
        <v>5</v>
      </c>
      <c r="C58" s="6">
        <v>85</v>
      </c>
      <c r="D58" s="6">
        <v>90</v>
      </c>
      <c r="K58" s="25"/>
      <c r="L58" s="25"/>
    </row>
    <row r="59" spans="1:12" x14ac:dyDescent="0.25">
      <c r="A59" s="5" t="s">
        <v>585</v>
      </c>
      <c r="B59" s="6">
        <v>12</v>
      </c>
      <c r="C59" s="6">
        <v>79</v>
      </c>
      <c r="D59" s="6">
        <v>91</v>
      </c>
      <c r="K59" s="25"/>
      <c r="L59" s="25"/>
    </row>
    <row r="60" spans="1:12" x14ac:dyDescent="0.25">
      <c r="A60" s="5" t="s">
        <v>586</v>
      </c>
      <c r="B60" s="6">
        <v>11</v>
      </c>
      <c r="C60" s="6">
        <v>79</v>
      </c>
      <c r="D60" s="6">
        <v>90</v>
      </c>
      <c r="K60" s="25"/>
      <c r="L60" s="25"/>
    </row>
    <row r="61" spans="1:12" x14ac:dyDescent="0.25">
      <c r="A61" s="5" t="s">
        <v>613</v>
      </c>
      <c r="B61" s="6">
        <v>1</v>
      </c>
      <c r="C61" s="6">
        <v>90</v>
      </c>
      <c r="D61" s="6">
        <v>91</v>
      </c>
      <c r="K61" s="25"/>
      <c r="L61" s="25"/>
    </row>
    <row r="62" spans="1:12" x14ac:dyDescent="0.25">
      <c r="A62" s="5" t="s">
        <v>614</v>
      </c>
      <c r="B62" s="6">
        <v>3</v>
      </c>
      <c r="C62" s="6">
        <v>86</v>
      </c>
      <c r="D62" s="6">
        <v>89</v>
      </c>
      <c r="K62" s="25"/>
      <c r="L62" s="25"/>
    </row>
    <row r="63" spans="1:12" x14ac:dyDescent="0.25">
      <c r="A63" s="5" t="s">
        <v>615</v>
      </c>
      <c r="B63" s="6">
        <v>15</v>
      </c>
      <c r="C63" s="6">
        <v>73</v>
      </c>
      <c r="D63" s="6">
        <v>88</v>
      </c>
      <c r="K63" s="25"/>
      <c r="L63" s="25"/>
    </row>
    <row r="64" spans="1:12" x14ac:dyDescent="0.25">
      <c r="A64" s="5" t="s">
        <v>616</v>
      </c>
      <c r="B64" s="6">
        <v>6</v>
      </c>
      <c r="C64" s="6">
        <v>84</v>
      </c>
      <c r="D64" s="6">
        <v>90</v>
      </c>
      <c r="K64" s="25"/>
      <c r="L64" s="25"/>
    </row>
    <row r="65" spans="1:12" x14ac:dyDescent="0.25">
      <c r="A65" s="5" t="s">
        <v>587</v>
      </c>
      <c r="B65" s="6">
        <v>11</v>
      </c>
      <c r="C65" s="6">
        <v>77</v>
      </c>
      <c r="D65" s="6">
        <v>88</v>
      </c>
      <c r="K65" s="25"/>
      <c r="L65" s="25"/>
    </row>
    <row r="66" spans="1:12" x14ac:dyDescent="0.25">
      <c r="A66" s="5" t="s">
        <v>588</v>
      </c>
      <c r="B66" s="6">
        <v>40</v>
      </c>
      <c r="C66" s="6">
        <v>51</v>
      </c>
      <c r="D66" s="6">
        <v>91</v>
      </c>
      <c r="K66" s="25"/>
      <c r="L66" s="25"/>
    </row>
    <row r="67" spans="1:12" x14ac:dyDescent="0.25">
      <c r="A67" s="5" t="s">
        <v>589</v>
      </c>
      <c r="B67" s="6">
        <v>39</v>
      </c>
      <c r="C67" s="6">
        <v>51</v>
      </c>
      <c r="D67" s="6">
        <v>90</v>
      </c>
      <c r="K67" s="25"/>
      <c r="L67" s="25"/>
    </row>
    <row r="68" spans="1:12" x14ac:dyDescent="0.25">
      <c r="A68" s="5" t="s">
        <v>617</v>
      </c>
      <c r="B68" s="6">
        <v>36</v>
      </c>
      <c r="C68" s="6">
        <v>55</v>
      </c>
      <c r="D68" s="6">
        <v>91</v>
      </c>
      <c r="K68" s="25"/>
      <c r="L68" s="25"/>
    </row>
    <row r="69" spans="1:12" x14ac:dyDescent="0.25">
      <c r="A69" s="9" t="s">
        <v>66</v>
      </c>
      <c r="B69" s="6">
        <v>42</v>
      </c>
      <c r="C69" s="6">
        <v>48</v>
      </c>
      <c r="D69" s="6">
        <v>90</v>
      </c>
      <c r="K69" s="25"/>
      <c r="L69" s="25"/>
    </row>
    <row r="70" spans="1:12" x14ac:dyDescent="0.25">
      <c r="A70" s="9" t="s">
        <v>67</v>
      </c>
      <c r="B70" s="6">
        <v>46</v>
      </c>
      <c r="C70" s="6">
        <v>44</v>
      </c>
      <c r="D70" s="6">
        <v>90</v>
      </c>
      <c r="K70" s="25"/>
      <c r="L70" s="25"/>
    </row>
    <row r="71" spans="1:12" x14ac:dyDescent="0.25">
      <c r="A71" s="9" t="s">
        <v>68</v>
      </c>
      <c r="B71" s="6">
        <v>46</v>
      </c>
      <c r="C71" s="6">
        <v>41</v>
      </c>
      <c r="D71" s="6">
        <v>87</v>
      </c>
      <c r="K71" s="25"/>
      <c r="L71" s="25"/>
    </row>
    <row r="72" spans="1:12" x14ac:dyDescent="0.25">
      <c r="A72" s="9" t="s">
        <v>69</v>
      </c>
      <c r="B72" s="6">
        <v>59</v>
      </c>
      <c r="C72" s="6">
        <v>29</v>
      </c>
      <c r="D72" s="6">
        <v>88</v>
      </c>
      <c r="K72" s="25"/>
      <c r="L72" s="25"/>
    </row>
    <row r="73" spans="1:12" x14ac:dyDescent="0.25">
      <c r="A73" s="9" t="s">
        <v>105</v>
      </c>
      <c r="B73" s="6">
        <v>13</v>
      </c>
      <c r="C73" s="6">
        <v>31</v>
      </c>
      <c r="D73" s="6">
        <v>44</v>
      </c>
      <c r="K73" s="25"/>
      <c r="L73" s="25"/>
    </row>
    <row r="74" spans="1:12" x14ac:dyDescent="0.25">
      <c r="A74" s="5" t="s">
        <v>618</v>
      </c>
      <c r="B74" s="6">
        <v>22</v>
      </c>
      <c r="C74" s="6">
        <v>17</v>
      </c>
      <c r="D74" s="6">
        <v>39</v>
      </c>
      <c r="K74" s="25"/>
      <c r="L74" s="25"/>
    </row>
    <row r="75" spans="1:12" x14ac:dyDescent="0.25">
      <c r="A75" s="5" t="s">
        <v>619</v>
      </c>
      <c r="B75" s="6">
        <v>24</v>
      </c>
      <c r="C75" s="6">
        <v>15</v>
      </c>
      <c r="D75" s="6">
        <v>39</v>
      </c>
      <c r="K75" s="25"/>
      <c r="L75" s="25"/>
    </row>
    <row r="76" spans="1:12" x14ac:dyDescent="0.25">
      <c r="A76" s="5" t="s">
        <v>590</v>
      </c>
      <c r="B76" s="6">
        <v>20</v>
      </c>
      <c r="C76" s="6">
        <v>42</v>
      </c>
      <c r="D76" s="6">
        <v>62</v>
      </c>
      <c r="K76" s="25"/>
      <c r="L76" s="25"/>
    </row>
    <row r="77" spans="1:12" x14ac:dyDescent="0.25">
      <c r="A77" s="5" t="s">
        <v>620</v>
      </c>
      <c r="B77" s="6">
        <v>11</v>
      </c>
      <c r="C77" s="6">
        <v>50</v>
      </c>
      <c r="D77" s="6">
        <v>61</v>
      </c>
      <c r="K77" s="25"/>
      <c r="L77" s="25"/>
    </row>
    <row r="78" spans="1:12" x14ac:dyDescent="0.25">
      <c r="A78" s="9" t="s">
        <v>73</v>
      </c>
      <c r="B78" s="6">
        <v>26</v>
      </c>
      <c r="C78" s="6">
        <v>31</v>
      </c>
      <c r="D78" s="6">
        <v>57</v>
      </c>
      <c r="K78" s="25"/>
      <c r="L78" s="25"/>
    </row>
    <row r="79" spans="1:12" x14ac:dyDescent="0.25">
      <c r="A79" s="5" t="s">
        <v>591</v>
      </c>
      <c r="B79" s="6">
        <v>37</v>
      </c>
      <c r="C79" s="6">
        <v>20</v>
      </c>
      <c r="D79" s="6">
        <v>57</v>
      </c>
      <c r="K79" s="25"/>
      <c r="L79" s="25"/>
    </row>
    <row r="80" spans="1:12" x14ac:dyDescent="0.25">
      <c r="A80" s="9" t="s">
        <v>130</v>
      </c>
      <c r="B80" s="6">
        <v>71</v>
      </c>
      <c r="C80" s="6"/>
      <c r="D80" s="6">
        <v>71</v>
      </c>
      <c r="K80" s="25"/>
      <c r="L80" s="25"/>
    </row>
    <row r="81" spans="1:12" x14ac:dyDescent="0.25">
      <c r="A81" s="9" t="s">
        <v>70</v>
      </c>
      <c r="B81" s="6">
        <v>20</v>
      </c>
      <c r="C81" s="6">
        <v>70</v>
      </c>
      <c r="D81" s="6">
        <v>90</v>
      </c>
      <c r="K81" s="25"/>
      <c r="L81" s="25"/>
    </row>
    <row r="82" spans="1:12" x14ac:dyDescent="0.25">
      <c r="A82" s="9" t="s">
        <v>129</v>
      </c>
      <c r="B82" s="6">
        <v>41</v>
      </c>
      <c r="C82" s="6">
        <v>36</v>
      </c>
      <c r="D82" s="6">
        <v>77</v>
      </c>
      <c r="K82" s="25"/>
      <c r="L82" s="25"/>
    </row>
    <row r="83" spans="1:12" x14ac:dyDescent="0.25">
      <c r="A83" s="9" t="s">
        <v>131</v>
      </c>
      <c r="B83" s="6">
        <v>66</v>
      </c>
      <c r="C83" s="6">
        <v>7</v>
      </c>
      <c r="D83" s="6">
        <v>73</v>
      </c>
      <c r="K83" s="25"/>
      <c r="L83" s="25"/>
    </row>
    <row r="84" spans="1:12" x14ac:dyDescent="0.25">
      <c r="A84" s="9" t="s">
        <v>75</v>
      </c>
      <c r="B84" s="6">
        <v>37</v>
      </c>
      <c r="C84" s="6">
        <v>51</v>
      </c>
      <c r="D84" s="6">
        <v>88</v>
      </c>
      <c r="K84" s="25"/>
      <c r="L84" s="25"/>
    </row>
    <row r="85" spans="1:12" x14ac:dyDescent="0.25">
      <c r="A85" s="5" t="s">
        <v>592</v>
      </c>
      <c r="B85" s="6">
        <v>11</v>
      </c>
      <c r="C85" s="6">
        <v>48</v>
      </c>
      <c r="D85" s="6">
        <v>59</v>
      </c>
      <c r="K85" s="25"/>
      <c r="L85" s="25"/>
    </row>
    <row r="86" spans="1:12" x14ac:dyDescent="0.25">
      <c r="A86" s="5" t="s">
        <v>593</v>
      </c>
      <c r="B86" s="6">
        <v>14</v>
      </c>
      <c r="C86" s="6">
        <v>40</v>
      </c>
      <c r="D86" s="6">
        <v>54</v>
      </c>
      <c r="K86" s="25"/>
      <c r="L86" s="25"/>
    </row>
    <row r="87" spans="1:12" x14ac:dyDescent="0.25">
      <c r="A87" s="5" t="s">
        <v>622</v>
      </c>
      <c r="B87" s="6">
        <v>41</v>
      </c>
      <c r="C87" s="6">
        <v>4</v>
      </c>
      <c r="D87" s="6">
        <v>45</v>
      </c>
      <c r="K87" s="25"/>
      <c r="L87" s="25"/>
    </row>
    <row r="88" spans="1:12" x14ac:dyDescent="0.25">
      <c r="A88" s="5" t="s">
        <v>623</v>
      </c>
      <c r="B88" s="6">
        <v>18</v>
      </c>
      <c r="C88" s="6">
        <v>35</v>
      </c>
      <c r="D88" s="6">
        <v>53</v>
      </c>
      <c r="K88" s="25"/>
      <c r="L88" s="25"/>
    </row>
    <row r="89" spans="1:12" x14ac:dyDescent="0.25">
      <c r="A89" s="9" t="s">
        <v>76</v>
      </c>
      <c r="B89" s="6">
        <v>11</v>
      </c>
      <c r="C89" s="6">
        <v>79</v>
      </c>
      <c r="D89" s="6">
        <v>90</v>
      </c>
      <c r="K89" s="25"/>
      <c r="L89" s="25"/>
    </row>
    <row r="90" spans="1:12" x14ac:dyDescent="0.25">
      <c r="A90" s="9" t="s">
        <v>77</v>
      </c>
      <c r="B90" s="6">
        <v>25</v>
      </c>
      <c r="C90" s="6">
        <v>62</v>
      </c>
      <c r="D90" s="6">
        <v>87</v>
      </c>
      <c r="K90" s="25"/>
      <c r="L90" s="25"/>
    </row>
    <row r="91" spans="1:12" x14ac:dyDescent="0.25">
      <c r="A91" s="5" t="s">
        <v>594</v>
      </c>
      <c r="B91" s="6">
        <v>23</v>
      </c>
      <c r="C91" s="6">
        <v>66</v>
      </c>
      <c r="D91" s="6">
        <v>89</v>
      </c>
      <c r="K91" s="25"/>
      <c r="L91" s="25"/>
    </row>
    <row r="92" spans="1:12" x14ac:dyDescent="0.25">
      <c r="A92" s="5" t="s">
        <v>595</v>
      </c>
      <c r="B92" s="6">
        <v>22</v>
      </c>
      <c r="C92" s="6">
        <v>67</v>
      </c>
      <c r="D92" s="6">
        <v>89</v>
      </c>
      <c r="K92" s="25"/>
      <c r="L92" s="25"/>
    </row>
    <row r="93" spans="1:12" x14ac:dyDescent="0.25">
      <c r="A93" s="9" t="s">
        <v>82</v>
      </c>
      <c r="B93" s="6">
        <v>19</v>
      </c>
      <c r="C93" s="6">
        <v>72</v>
      </c>
      <c r="D93" s="6">
        <v>91</v>
      </c>
      <c r="K93" s="25"/>
      <c r="L93" s="25"/>
    </row>
    <row r="94" spans="1:12" x14ac:dyDescent="0.25">
      <c r="A94" s="5" t="s">
        <v>596</v>
      </c>
      <c r="B94" s="6">
        <v>10</v>
      </c>
      <c r="C94" s="6">
        <v>80</v>
      </c>
      <c r="D94" s="6">
        <v>90</v>
      </c>
      <c r="K94" s="25"/>
      <c r="L94" s="25"/>
    </row>
    <row r="95" spans="1:12" x14ac:dyDescent="0.25">
      <c r="A95" s="9" t="s">
        <v>84</v>
      </c>
      <c r="B95" s="6">
        <v>23</v>
      </c>
      <c r="C95" s="6">
        <v>68</v>
      </c>
      <c r="D95" s="6">
        <v>91</v>
      </c>
      <c r="K95" s="25"/>
      <c r="L95" s="25"/>
    </row>
    <row r="96" spans="1:12" x14ac:dyDescent="0.25">
      <c r="A96" s="5" t="s">
        <v>597</v>
      </c>
      <c r="B96" s="6">
        <v>20</v>
      </c>
      <c r="C96" s="6">
        <v>70</v>
      </c>
      <c r="D96" s="6">
        <v>90</v>
      </c>
      <c r="K96" s="25"/>
      <c r="L96" s="25"/>
    </row>
    <row r="97" spans="1:12" x14ac:dyDescent="0.25">
      <c r="A97" s="5" t="s">
        <v>598</v>
      </c>
      <c r="B97" s="6">
        <v>22</v>
      </c>
      <c r="C97" s="6">
        <v>67</v>
      </c>
      <c r="D97" s="6">
        <v>89</v>
      </c>
      <c r="K97" s="25"/>
      <c r="L97" s="25"/>
    </row>
    <row r="98" spans="1:12" x14ac:dyDescent="0.25">
      <c r="A98" s="9" t="s">
        <v>87</v>
      </c>
      <c r="B98" s="6">
        <v>25</v>
      </c>
      <c r="C98" s="6">
        <v>65</v>
      </c>
      <c r="D98" s="6">
        <v>90</v>
      </c>
      <c r="K98" s="25"/>
      <c r="L98" s="25"/>
    </row>
    <row r="99" spans="1:12" ht="30" x14ac:dyDescent="0.25">
      <c r="A99" s="9" t="s">
        <v>88</v>
      </c>
      <c r="B99" s="6">
        <v>8</v>
      </c>
      <c r="C99" s="6">
        <v>83</v>
      </c>
      <c r="D99" s="6">
        <v>91</v>
      </c>
      <c r="K99" s="25"/>
      <c r="L99" s="25"/>
    </row>
    <row r="100" spans="1:12" x14ac:dyDescent="0.25">
      <c r="A100" s="9" t="s">
        <v>506</v>
      </c>
      <c r="B100" s="6">
        <v>2255</v>
      </c>
      <c r="C100" s="6">
        <v>5555</v>
      </c>
      <c r="D100" s="6">
        <v>7810</v>
      </c>
      <c r="K100" s="25"/>
      <c r="L100" s="25"/>
    </row>
    <row r="101" spans="1:12" x14ac:dyDescent="0.25">
      <c r="A101"/>
      <c r="K101" s="25"/>
      <c r="L101" s="25"/>
    </row>
    <row r="102" spans="1:12" x14ac:dyDescent="0.25">
      <c r="A102"/>
      <c r="K102" s="25"/>
      <c r="L102" s="25"/>
    </row>
    <row r="103" spans="1:12" x14ac:dyDescent="0.25">
      <c r="A103" t="s">
        <v>748</v>
      </c>
      <c r="B103" t="s">
        <v>561</v>
      </c>
      <c r="K103" s="25"/>
      <c r="L103" s="25"/>
    </row>
    <row r="104" spans="1:12" x14ac:dyDescent="0.25">
      <c r="A104" s="25" t="s">
        <v>511</v>
      </c>
      <c r="B104" s="25" t="s">
        <v>147</v>
      </c>
      <c r="K104" s="25"/>
      <c r="L104" s="25"/>
    </row>
    <row r="105" spans="1:12" x14ac:dyDescent="0.25">
      <c r="A105" s="25" t="s">
        <v>523</v>
      </c>
      <c r="B105" s="25" t="s">
        <v>749</v>
      </c>
    </row>
    <row r="106" spans="1:12" x14ac:dyDescent="0.25">
      <c r="A106" s="25" t="s">
        <v>114</v>
      </c>
      <c r="B106" s="25" t="s">
        <v>750</v>
      </c>
    </row>
    <row r="107" spans="1:12" x14ac:dyDescent="0.25">
      <c r="A107" s="25" t="s">
        <v>123</v>
      </c>
      <c r="B107" s="25" t="s">
        <v>751</v>
      </c>
    </row>
    <row r="108" spans="1:12" x14ac:dyDescent="0.25">
      <c r="A108" s="25" t="s">
        <v>116</v>
      </c>
      <c r="B108" s="25" t="s">
        <v>752</v>
      </c>
    </row>
    <row r="109" spans="1:12" x14ac:dyDescent="0.25">
      <c r="A109" s="25" t="s">
        <v>69</v>
      </c>
      <c r="B109" s="25" t="s">
        <v>753</v>
      </c>
    </row>
    <row r="110" spans="1:12" x14ac:dyDescent="0.25">
      <c r="A110" s="25" t="s">
        <v>191</v>
      </c>
      <c r="B110" s="25" t="s">
        <v>754</v>
      </c>
    </row>
    <row r="111" spans="1:12" x14ac:dyDescent="0.25">
      <c r="A111" s="25" t="s">
        <v>193</v>
      </c>
      <c r="B111" s="25" t="s">
        <v>755</v>
      </c>
    </row>
    <row r="112" spans="1:12" x14ac:dyDescent="0.25">
      <c r="A112" s="25" t="s">
        <v>176</v>
      </c>
      <c r="B112" s="25" t="s">
        <v>756</v>
      </c>
    </row>
    <row r="113" spans="1:2" x14ac:dyDescent="0.25">
      <c r="A113" s="25" t="s">
        <v>78</v>
      </c>
      <c r="B113" t="s">
        <v>757</v>
      </c>
    </row>
    <row r="114" spans="1:2" x14ac:dyDescent="0.25">
      <c r="A114" s="25" t="s">
        <v>737</v>
      </c>
      <c r="B114" t="s">
        <v>758</v>
      </c>
    </row>
    <row r="115" spans="1:2" x14ac:dyDescent="0.25">
      <c r="A115" s="25" t="s">
        <v>196</v>
      </c>
      <c r="B115" t="s">
        <v>759</v>
      </c>
    </row>
    <row r="116" spans="1:2" x14ac:dyDescent="0.25">
      <c r="A116"/>
    </row>
    <row r="117" spans="1:2" x14ac:dyDescent="0.25">
      <c r="A117"/>
    </row>
    <row r="118" spans="1:2" x14ac:dyDescent="0.25">
      <c r="A118"/>
    </row>
    <row r="119" spans="1:2" x14ac:dyDescent="0.25">
      <c r="A119"/>
    </row>
    <row r="120" spans="1:2" x14ac:dyDescent="0.25">
      <c r="A120"/>
    </row>
    <row r="121" spans="1:2" x14ac:dyDescent="0.25">
      <c r="A121"/>
    </row>
    <row r="122" spans="1:2" x14ac:dyDescent="0.25">
      <c r="A122"/>
    </row>
    <row r="123" spans="1:2" x14ac:dyDescent="0.25">
      <c r="A123"/>
    </row>
    <row r="124" spans="1:2" x14ac:dyDescent="0.25">
      <c r="A124"/>
    </row>
    <row r="125" spans="1:2" x14ac:dyDescent="0.25">
      <c r="A125"/>
    </row>
    <row r="126" spans="1:2" x14ac:dyDescent="0.25">
      <c r="A126"/>
    </row>
    <row r="127" spans="1:2" x14ac:dyDescent="0.25">
      <c r="A127"/>
    </row>
    <row r="128" spans="1:2"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sheetData>
  <autoFilter ref="A103:B115"/>
  <sortState ref="K6:L148">
    <sortCondition ref="K6:K148"/>
  </sortState>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8089"/>
  <sheetViews>
    <sheetView workbookViewId="0">
      <pane ySplit="1" topLeftCell="A3362" activePane="bottomLeft" state="frozen"/>
      <selection activeCell="A2471" sqref="A2471:M2907"/>
      <selection pane="bottomLeft" activeCell="B2" sqref="B2:C4085"/>
    </sheetView>
  </sheetViews>
  <sheetFormatPr defaultRowHeight="15" x14ac:dyDescent="0.25"/>
  <cols>
    <col min="3" max="3" width="24.85546875" customWidth="1"/>
  </cols>
  <sheetData>
    <row r="1" spans="1:5" x14ac:dyDescent="0.25">
      <c r="A1" s="1" t="s">
        <v>2</v>
      </c>
      <c r="B1" s="1" t="s">
        <v>3</v>
      </c>
      <c r="C1" s="1" t="s">
        <v>4</v>
      </c>
      <c r="D1" s="12" t="s">
        <v>508</v>
      </c>
      <c r="E1" s="11" t="s">
        <v>509</v>
      </c>
    </row>
    <row r="2" spans="1:5" x14ac:dyDescent="0.25">
      <c r="A2" s="25" t="s">
        <v>626</v>
      </c>
      <c r="B2" s="25" t="s">
        <v>511</v>
      </c>
      <c r="C2" s="25" t="s">
        <v>147</v>
      </c>
      <c r="D2" s="26" t="e">
        <v>#N/A</v>
      </c>
      <c r="E2" s="10" t="s">
        <v>147</v>
      </c>
    </row>
    <row r="3" spans="1:5" hidden="1" x14ac:dyDescent="0.25">
      <c r="A3" s="25" t="s">
        <v>626</v>
      </c>
      <c r="B3" s="25" t="s">
        <v>512</v>
      </c>
      <c r="C3" s="25" t="s">
        <v>18</v>
      </c>
      <c r="D3" s="26" t="e">
        <v>#N/A</v>
      </c>
      <c r="E3" s="10" t="s">
        <v>147</v>
      </c>
    </row>
    <row r="4" spans="1:5" hidden="1" x14ac:dyDescent="0.25">
      <c r="A4" s="25" t="s">
        <v>626</v>
      </c>
      <c r="B4" s="25" t="s">
        <v>513</v>
      </c>
      <c r="C4" s="25" t="s">
        <v>13</v>
      </c>
      <c r="D4" s="26" t="e">
        <v>#N/A</v>
      </c>
      <c r="E4" s="10" t="s">
        <v>147</v>
      </c>
    </row>
    <row r="5" spans="1:5" hidden="1" x14ac:dyDescent="0.25">
      <c r="A5" s="25" t="s">
        <v>626</v>
      </c>
      <c r="B5" s="25" t="s">
        <v>514</v>
      </c>
      <c r="C5" s="25" t="s">
        <v>13</v>
      </c>
      <c r="D5" s="26" t="e">
        <v>#N/A</v>
      </c>
      <c r="E5" s="10" t="s">
        <v>147</v>
      </c>
    </row>
    <row r="6" spans="1:5" hidden="1" x14ac:dyDescent="0.25">
      <c r="A6" s="25" t="s">
        <v>626</v>
      </c>
      <c r="B6" s="25" t="s">
        <v>515</v>
      </c>
      <c r="C6" s="25" t="s">
        <v>13</v>
      </c>
      <c r="D6" s="26" t="e">
        <v>#N/A</v>
      </c>
      <c r="E6" s="10" t="s">
        <v>147</v>
      </c>
    </row>
    <row r="7" spans="1:5" hidden="1" x14ac:dyDescent="0.25">
      <c r="A7" s="25" t="s">
        <v>626</v>
      </c>
      <c r="B7" s="25" t="s">
        <v>735</v>
      </c>
      <c r="C7" s="25" t="s">
        <v>18</v>
      </c>
      <c r="D7" s="26" t="e">
        <v>#N/A</v>
      </c>
      <c r="E7" s="10" t="s">
        <v>147</v>
      </c>
    </row>
    <row r="8" spans="1:5" hidden="1" x14ac:dyDescent="0.25">
      <c r="A8" s="25" t="s">
        <v>626</v>
      </c>
      <c r="B8" s="25" t="s">
        <v>517</v>
      </c>
      <c r="C8" s="25" t="s">
        <v>13</v>
      </c>
      <c r="D8" s="26" t="e">
        <v>#N/A</v>
      </c>
      <c r="E8" s="10" t="s">
        <v>147</v>
      </c>
    </row>
    <row r="9" spans="1:5" hidden="1" x14ac:dyDescent="0.25">
      <c r="A9" s="25" t="s">
        <v>626</v>
      </c>
      <c r="B9" s="25" t="s">
        <v>736</v>
      </c>
      <c r="C9" s="25" t="s">
        <v>18</v>
      </c>
      <c r="D9" s="26" t="e">
        <v>#N/A</v>
      </c>
      <c r="E9" s="10" t="s">
        <v>147</v>
      </c>
    </row>
    <row r="10" spans="1:5" hidden="1" x14ac:dyDescent="0.25">
      <c r="A10" s="25" t="s">
        <v>626</v>
      </c>
      <c r="B10" s="25" t="s">
        <v>519</v>
      </c>
      <c r="C10" s="25" t="s">
        <v>18</v>
      </c>
      <c r="D10" s="26" t="e">
        <v>#N/A</v>
      </c>
      <c r="E10" s="10" t="s">
        <v>147</v>
      </c>
    </row>
    <row r="11" spans="1:5" hidden="1" x14ac:dyDescent="0.25">
      <c r="A11" s="25" t="s">
        <v>626</v>
      </c>
      <c r="B11" s="25" t="s">
        <v>520</v>
      </c>
      <c r="C11" s="25" t="s">
        <v>13</v>
      </c>
      <c r="D11" s="26" t="e">
        <v>#N/A</v>
      </c>
      <c r="E11" s="10" t="s">
        <v>147</v>
      </c>
    </row>
    <row r="12" spans="1:5" hidden="1" x14ac:dyDescent="0.25">
      <c r="A12" s="25" t="s">
        <v>626</v>
      </c>
      <c r="B12" s="25" t="s">
        <v>521</v>
      </c>
      <c r="C12" s="25" t="s">
        <v>13</v>
      </c>
      <c r="D12" s="26" t="e">
        <v>#N/A</v>
      </c>
      <c r="E12" s="10" t="s">
        <v>147</v>
      </c>
    </row>
    <row r="13" spans="1:5" hidden="1" x14ac:dyDescent="0.25">
      <c r="A13" s="25" t="s">
        <v>626</v>
      </c>
      <c r="B13" s="25" t="s">
        <v>522</v>
      </c>
      <c r="C13" s="25" t="s">
        <v>13</v>
      </c>
      <c r="D13" s="26" t="e">
        <v>#N/A</v>
      </c>
      <c r="E13" s="10" t="s">
        <v>147</v>
      </c>
    </row>
    <row r="14" spans="1:5" hidden="1" x14ac:dyDescent="0.25">
      <c r="A14" s="25" t="s">
        <v>626</v>
      </c>
      <c r="B14" s="25" t="s">
        <v>19</v>
      </c>
      <c r="C14" s="25" t="s">
        <v>13</v>
      </c>
      <c r="D14" s="26" t="e">
        <v>#N/A</v>
      </c>
      <c r="E14" s="10" t="s">
        <v>147</v>
      </c>
    </row>
    <row r="15" spans="1:5" hidden="1" x14ac:dyDescent="0.25">
      <c r="A15" s="25" t="s">
        <v>626</v>
      </c>
      <c r="B15" s="25" t="s">
        <v>20</v>
      </c>
      <c r="C15" s="25" t="s">
        <v>13</v>
      </c>
      <c r="D15" s="26" t="e">
        <v>#N/A</v>
      </c>
      <c r="E15" s="10" t="s">
        <v>147</v>
      </c>
    </row>
    <row r="16" spans="1:5" hidden="1" x14ac:dyDescent="0.25">
      <c r="A16" s="25" t="s">
        <v>626</v>
      </c>
      <c r="B16" s="25" t="s">
        <v>600</v>
      </c>
      <c r="C16" s="25" t="s">
        <v>18</v>
      </c>
      <c r="D16" s="26" t="e">
        <v>#N/A</v>
      </c>
      <c r="E16" s="10" t="s">
        <v>147</v>
      </c>
    </row>
    <row r="17" spans="1:5" hidden="1" x14ac:dyDescent="0.25">
      <c r="A17" s="25" t="s">
        <v>626</v>
      </c>
      <c r="B17" s="25" t="s">
        <v>601</v>
      </c>
      <c r="C17" s="25" t="s">
        <v>13</v>
      </c>
      <c r="D17" s="26" t="e">
        <v>#N/A</v>
      </c>
      <c r="E17" s="10" t="s">
        <v>147</v>
      </c>
    </row>
    <row r="18" spans="1:5" hidden="1" x14ac:dyDescent="0.25">
      <c r="A18" s="25" t="s">
        <v>626</v>
      </c>
      <c r="B18" s="25" t="s">
        <v>602</v>
      </c>
      <c r="C18" s="25" t="s">
        <v>13</v>
      </c>
      <c r="D18" s="26" t="e">
        <v>#N/A</v>
      </c>
      <c r="E18" s="10" t="s">
        <v>147</v>
      </c>
    </row>
    <row r="19" spans="1:5" hidden="1" x14ac:dyDescent="0.25">
      <c r="A19" s="25" t="s">
        <v>626</v>
      </c>
      <c r="B19" s="25" t="s">
        <v>603</v>
      </c>
      <c r="C19" s="25" t="s">
        <v>13</v>
      </c>
      <c r="D19" s="26" t="e">
        <v>#N/A</v>
      </c>
      <c r="E19" s="10" t="s">
        <v>147</v>
      </c>
    </row>
    <row r="20" spans="1:5" hidden="1" x14ac:dyDescent="0.25">
      <c r="A20" s="25" t="s">
        <v>626</v>
      </c>
      <c r="B20" s="25" t="s">
        <v>604</v>
      </c>
      <c r="C20" s="25" t="s">
        <v>18</v>
      </c>
      <c r="D20" s="26" t="e">
        <v>#N/A</v>
      </c>
      <c r="E20" s="10" t="s">
        <v>147</v>
      </c>
    </row>
    <row r="21" spans="1:5" hidden="1" x14ac:dyDescent="0.25">
      <c r="A21" s="25" t="s">
        <v>626</v>
      </c>
      <c r="B21" s="25" t="s">
        <v>605</v>
      </c>
      <c r="C21" s="25" t="s">
        <v>18</v>
      </c>
      <c r="D21" s="26" t="e">
        <v>#N/A</v>
      </c>
      <c r="E21" s="10" t="s">
        <v>147</v>
      </c>
    </row>
    <row r="22" spans="1:5" hidden="1" x14ac:dyDescent="0.25">
      <c r="A22" s="25" t="s">
        <v>626</v>
      </c>
      <c r="B22" s="25" t="s">
        <v>562</v>
      </c>
      <c r="C22" s="25" t="s">
        <v>13</v>
      </c>
      <c r="D22" s="26" t="e">
        <v>#N/A</v>
      </c>
      <c r="E22" s="10" t="s">
        <v>147</v>
      </c>
    </row>
    <row r="23" spans="1:5" hidden="1" x14ac:dyDescent="0.25">
      <c r="A23" s="25" t="s">
        <v>626</v>
      </c>
      <c r="B23" s="25" t="s">
        <v>563</v>
      </c>
      <c r="C23" s="25" t="s">
        <v>13</v>
      </c>
      <c r="D23" s="26" t="e">
        <v>#N/A</v>
      </c>
      <c r="E23" s="10" t="s">
        <v>147</v>
      </c>
    </row>
    <row r="24" spans="1:5" hidden="1" x14ac:dyDescent="0.25">
      <c r="A24" s="25" t="s">
        <v>626</v>
      </c>
      <c r="B24" s="25" t="s">
        <v>564</v>
      </c>
      <c r="C24" s="25" t="s">
        <v>13</v>
      </c>
      <c r="D24" s="26" t="e">
        <v>#N/A</v>
      </c>
      <c r="E24" s="10" t="s">
        <v>147</v>
      </c>
    </row>
    <row r="25" spans="1:5" hidden="1" x14ac:dyDescent="0.25">
      <c r="A25" s="25" t="s">
        <v>626</v>
      </c>
      <c r="B25" s="25" t="s">
        <v>565</v>
      </c>
      <c r="C25" s="25" t="s">
        <v>13</v>
      </c>
      <c r="D25" s="26" t="e">
        <v>#N/A</v>
      </c>
      <c r="E25" s="10" t="s">
        <v>147</v>
      </c>
    </row>
    <row r="26" spans="1:5" hidden="1" x14ac:dyDescent="0.25">
      <c r="A26" s="25" t="s">
        <v>626</v>
      </c>
      <c r="B26" s="25" t="s">
        <v>566</v>
      </c>
      <c r="C26" s="25" t="s">
        <v>13</v>
      </c>
      <c r="D26" s="26" t="e">
        <v>#N/A</v>
      </c>
      <c r="E26" s="10" t="s">
        <v>147</v>
      </c>
    </row>
    <row r="27" spans="1:5" hidden="1" x14ac:dyDescent="0.25">
      <c r="A27" s="25" t="s">
        <v>626</v>
      </c>
      <c r="B27" s="25" t="s">
        <v>567</v>
      </c>
      <c r="C27" s="25" t="s">
        <v>18</v>
      </c>
      <c r="D27" s="26" t="e">
        <v>#N/A</v>
      </c>
      <c r="E27" s="10" t="s">
        <v>147</v>
      </c>
    </row>
    <row r="28" spans="1:5" hidden="1" x14ac:dyDescent="0.25">
      <c r="A28" s="25" t="s">
        <v>626</v>
      </c>
      <c r="B28" s="25" t="s">
        <v>568</v>
      </c>
      <c r="C28" s="25" t="s">
        <v>18</v>
      </c>
      <c r="D28" s="26" t="e">
        <v>#N/A</v>
      </c>
      <c r="E28" s="10" t="s">
        <v>147</v>
      </c>
    </row>
    <row r="29" spans="1:5" hidden="1" x14ac:dyDescent="0.25">
      <c r="A29" s="25" t="s">
        <v>626</v>
      </c>
      <c r="B29" s="25" t="s">
        <v>569</v>
      </c>
      <c r="C29" s="25" t="s">
        <v>13</v>
      </c>
      <c r="D29" s="26" t="e">
        <v>#N/A</v>
      </c>
      <c r="E29" s="10" t="s">
        <v>147</v>
      </c>
    </row>
    <row r="30" spans="1:5" hidden="1" x14ac:dyDescent="0.25">
      <c r="A30" s="25" t="s">
        <v>626</v>
      </c>
      <c r="B30" s="25" t="s">
        <v>570</v>
      </c>
      <c r="C30" s="25" t="s">
        <v>13</v>
      </c>
      <c r="D30" s="26" t="e">
        <v>#N/A</v>
      </c>
      <c r="E30" s="10" t="s">
        <v>147</v>
      </c>
    </row>
    <row r="31" spans="1:5" hidden="1" x14ac:dyDescent="0.25">
      <c r="A31" s="25" t="s">
        <v>626</v>
      </c>
      <c r="B31" s="25" t="s">
        <v>30</v>
      </c>
      <c r="C31" s="25" t="s">
        <v>13</v>
      </c>
      <c r="D31" s="26" t="e">
        <v>#N/A</v>
      </c>
      <c r="E31" s="10" t="s">
        <v>147</v>
      </c>
    </row>
    <row r="32" spans="1:5" hidden="1" x14ac:dyDescent="0.25">
      <c r="A32" s="25" t="s">
        <v>626</v>
      </c>
      <c r="B32" s="25" t="s">
        <v>571</v>
      </c>
      <c r="C32" s="25" t="s">
        <v>13</v>
      </c>
      <c r="D32" s="26" t="e">
        <v>#N/A</v>
      </c>
      <c r="E32" s="10" t="s">
        <v>147</v>
      </c>
    </row>
    <row r="33" spans="1:5" hidden="1" x14ac:dyDescent="0.25">
      <c r="A33" s="25" t="s">
        <v>626</v>
      </c>
      <c r="B33" s="25" t="s">
        <v>572</v>
      </c>
      <c r="C33" s="25" t="s">
        <v>13</v>
      </c>
      <c r="D33" s="26" t="e">
        <v>#N/A</v>
      </c>
      <c r="E33" s="10" t="s">
        <v>147</v>
      </c>
    </row>
    <row r="34" spans="1:5" hidden="1" x14ac:dyDescent="0.25">
      <c r="A34" s="25" t="s">
        <v>626</v>
      </c>
      <c r="B34" s="25" t="s">
        <v>33</v>
      </c>
      <c r="C34" s="25" t="s">
        <v>13</v>
      </c>
      <c r="D34" s="26" t="e">
        <v>#N/A</v>
      </c>
      <c r="E34" s="10" t="s">
        <v>147</v>
      </c>
    </row>
    <row r="35" spans="1:5" hidden="1" x14ac:dyDescent="0.25">
      <c r="A35" s="25" t="s">
        <v>626</v>
      </c>
      <c r="B35" s="25" t="s">
        <v>606</v>
      </c>
      <c r="C35" s="25" t="s">
        <v>18</v>
      </c>
      <c r="D35" s="26" t="e">
        <v>#N/A</v>
      </c>
      <c r="E35" s="10" t="s">
        <v>147</v>
      </c>
    </row>
    <row r="36" spans="1:5" hidden="1" x14ac:dyDescent="0.25">
      <c r="A36" s="25" t="s">
        <v>626</v>
      </c>
      <c r="B36" s="25" t="s">
        <v>607</v>
      </c>
      <c r="C36" s="25" t="s">
        <v>13</v>
      </c>
      <c r="D36" s="26" t="e">
        <v>#N/A</v>
      </c>
      <c r="E36" s="10" t="s">
        <v>147</v>
      </c>
    </row>
    <row r="37" spans="1:5" hidden="1" x14ac:dyDescent="0.25">
      <c r="A37" s="25" t="s">
        <v>626</v>
      </c>
      <c r="B37" s="25" t="s">
        <v>573</v>
      </c>
      <c r="C37" s="25" t="s">
        <v>13</v>
      </c>
      <c r="D37" s="26" t="e">
        <v>#N/A</v>
      </c>
      <c r="E37" s="10" t="s">
        <v>147</v>
      </c>
    </row>
    <row r="38" spans="1:5" hidden="1" x14ac:dyDescent="0.25">
      <c r="A38" s="25" t="s">
        <v>626</v>
      </c>
      <c r="B38" s="25" t="s">
        <v>608</v>
      </c>
      <c r="C38" s="25" t="s">
        <v>18</v>
      </c>
      <c r="D38" s="26" t="e">
        <v>#N/A</v>
      </c>
      <c r="E38" s="10" t="s">
        <v>147</v>
      </c>
    </row>
    <row r="39" spans="1:5" hidden="1" x14ac:dyDescent="0.25">
      <c r="A39" s="25" t="s">
        <v>626</v>
      </c>
      <c r="B39" s="25" t="s">
        <v>38</v>
      </c>
      <c r="C39" s="25" t="s">
        <v>13</v>
      </c>
      <c r="D39" s="26" t="e">
        <v>#N/A</v>
      </c>
      <c r="E39" s="10" t="s">
        <v>147</v>
      </c>
    </row>
    <row r="40" spans="1:5" hidden="1" x14ac:dyDescent="0.25">
      <c r="A40" s="25" t="s">
        <v>626</v>
      </c>
      <c r="B40" s="25" t="s">
        <v>574</v>
      </c>
      <c r="C40" s="25" t="s">
        <v>13</v>
      </c>
      <c r="D40" s="26" t="e">
        <v>#N/A</v>
      </c>
      <c r="E40" s="10" t="s">
        <v>147</v>
      </c>
    </row>
    <row r="41" spans="1:5" hidden="1" x14ac:dyDescent="0.25">
      <c r="A41" s="25" t="s">
        <v>626</v>
      </c>
      <c r="B41" s="25" t="s">
        <v>575</v>
      </c>
      <c r="C41" s="25" t="s">
        <v>13</v>
      </c>
      <c r="D41" s="26" t="e">
        <v>#N/A</v>
      </c>
      <c r="E41" s="10" t="s">
        <v>147</v>
      </c>
    </row>
    <row r="42" spans="1:5" hidden="1" x14ac:dyDescent="0.25">
      <c r="A42" s="25" t="s">
        <v>626</v>
      </c>
      <c r="B42" s="25" t="s">
        <v>576</v>
      </c>
      <c r="C42" s="25" t="s">
        <v>13</v>
      </c>
      <c r="D42" s="26" t="e">
        <v>#N/A</v>
      </c>
      <c r="E42" s="10" t="s">
        <v>147</v>
      </c>
    </row>
    <row r="43" spans="1:5" hidden="1" x14ac:dyDescent="0.25">
      <c r="A43" s="25" t="s">
        <v>626</v>
      </c>
      <c r="B43" s="25" t="s">
        <v>577</v>
      </c>
      <c r="C43" s="25" t="s">
        <v>13</v>
      </c>
      <c r="D43" s="26" t="e">
        <v>#N/A</v>
      </c>
      <c r="E43" s="10" t="s">
        <v>147</v>
      </c>
    </row>
    <row r="44" spans="1:5" hidden="1" x14ac:dyDescent="0.25">
      <c r="A44" s="25" t="s">
        <v>626</v>
      </c>
      <c r="B44" s="25" t="s">
        <v>578</v>
      </c>
      <c r="C44" s="25" t="s">
        <v>13</v>
      </c>
      <c r="D44" s="26" t="e">
        <v>#N/A</v>
      </c>
      <c r="E44" s="10" t="s">
        <v>147</v>
      </c>
    </row>
    <row r="45" spans="1:5" hidden="1" x14ac:dyDescent="0.25">
      <c r="A45" s="25" t="s">
        <v>626</v>
      </c>
      <c r="B45" s="25" t="s">
        <v>44</v>
      </c>
      <c r="C45" s="25" t="s">
        <v>13</v>
      </c>
      <c r="D45" s="26" t="e">
        <v>#N/A</v>
      </c>
      <c r="E45" s="10" t="s">
        <v>147</v>
      </c>
    </row>
    <row r="46" spans="1:5" hidden="1" x14ac:dyDescent="0.25">
      <c r="A46" s="25" t="s">
        <v>626</v>
      </c>
      <c r="B46" s="25" t="s">
        <v>579</v>
      </c>
      <c r="C46" s="25" t="s">
        <v>13</v>
      </c>
      <c r="D46" s="26" t="e">
        <v>#N/A</v>
      </c>
      <c r="E46" s="10" t="s">
        <v>147</v>
      </c>
    </row>
    <row r="47" spans="1:5" hidden="1" x14ac:dyDescent="0.25">
      <c r="A47" s="25" t="s">
        <v>626</v>
      </c>
      <c r="B47" s="25" t="s">
        <v>609</v>
      </c>
      <c r="C47" s="25" t="s">
        <v>13</v>
      </c>
      <c r="D47" s="26" t="e">
        <v>#N/A</v>
      </c>
      <c r="E47" s="10" t="s">
        <v>147</v>
      </c>
    </row>
    <row r="48" spans="1:5" hidden="1" x14ac:dyDescent="0.25">
      <c r="A48" s="25" t="s">
        <v>626</v>
      </c>
      <c r="B48" s="25" t="s">
        <v>610</v>
      </c>
      <c r="C48" s="25" t="s">
        <v>13</v>
      </c>
      <c r="D48" s="26" t="e">
        <v>#N/A</v>
      </c>
      <c r="E48" s="10" t="s">
        <v>147</v>
      </c>
    </row>
    <row r="49" spans="1:5" hidden="1" x14ac:dyDescent="0.25">
      <c r="A49" s="25" t="s">
        <v>626</v>
      </c>
      <c r="B49" s="25" t="s">
        <v>580</v>
      </c>
      <c r="C49" s="25" t="s">
        <v>13</v>
      </c>
      <c r="D49" s="26" t="e">
        <v>#N/A</v>
      </c>
      <c r="E49" s="10" t="s">
        <v>147</v>
      </c>
    </row>
    <row r="50" spans="1:5" hidden="1" x14ac:dyDescent="0.25">
      <c r="A50" s="25" t="s">
        <v>626</v>
      </c>
      <c r="B50" s="25" t="s">
        <v>611</v>
      </c>
      <c r="C50" s="25" t="s">
        <v>13</v>
      </c>
      <c r="D50" s="26" t="e">
        <v>#N/A</v>
      </c>
      <c r="E50" s="10" t="s">
        <v>147</v>
      </c>
    </row>
    <row r="51" spans="1:5" hidden="1" x14ac:dyDescent="0.25">
      <c r="A51" s="25" t="s">
        <v>626</v>
      </c>
      <c r="B51" s="25" t="s">
        <v>612</v>
      </c>
      <c r="C51" s="25" t="s">
        <v>13</v>
      </c>
      <c r="D51" s="26" t="e">
        <v>#N/A</v>
      </c>
      <c r="E51" s="10" t="s">
        <v>147</v>
      </c>
    </row>
    <row r="52" spans="1:5" hidden="1" x14ac:dyDescent="0.25">
      <c r="A52" s="25" t="s">
        <v>626</v>
      </c>
      <c r="B52" s="25" t="s">
        <v>581</v>
      </c>
      <c r="C52" s="25" t="s">
        <v>13</v>
      </c>
      <c r="D52" s="26" t="e">
        <v>#N/A</v>
      </c>
      <c r="E52" s="10" t="s">
        <v>147</v>
      </c>
    </row>
    <row r="53" spans="1:5" hidden="1" x14ac:dyDescent="0.25">
      <c r="A53" s="25" t="s">
        <v>626</v>
      </c>
      <c r="B53" s="25" t="s">
        <v>582</v>
      </c>
      <c r="C53" s="25" t="s">
        <v>13</v>
      </c>
      <c r="D53" s="26" t="e">
        <v>#N/A</v>
      </c>
      <c r="E53" s="10" t="s">
        <v>147</v>
      </c>
    </row>
    <row r="54" spans="1:5" hidden="1" x14ac:dyDescent="0.25">
      <c r="A54" s="25" t="s">
        <v>626</v>
      </c>
      <c r="B54" s="25" t="s">
        <v>583</v>
      </c>
      <c r="C54" s="25" t="s">
        <v>13</v>
      </c>
      <c r="D54" s="26" t="e">
        <v>#N/A</v>
      </c>
      <c r="E54" s="10" t="s">
        <v>147</v>
      </c>
    </row>
    <row r="55" spans="1:5" hidden="1" x14ac:dyDescent="0.25">
      <c r="A55" s="25" t="s">
        <v>626</v>
      </c>
      <c r="B55" s="25" t="s">
        <v>584</v>
      </c>
      <c r="C55" s="25" t="s">
        <v>13</v>
      </c>
      <c r="D55" s="26" t="e">
        <v>#N/A</v>
      </c>
      <c r="E55" s="10" t="s">
        <v>147</v>
      </c>
    </row>
    <row r="56" spans="1:5" hidden="1" x14ac:dyDescent="0.25">
      <c r="A56" s="25" t="s">
        <v>626</v>
      </c>
      <c r="B56" s="25" t="s">
        <v>585</v>
      </c>
      <c r="C56" s="25" t="s">
        <v>13</v>
      </c>
      <c r="D56" s="26" t="e">
        <v>#N/A</v>
      </c>
      <c r="E56" s="10" t="s">
        <v>147</v>
      </c>
    </row>
    <row r="57" spans="1:5" hidden="1" x14ac:dyDescent="0.25">
      <c r="A57" s="25" t="s">
        <v>626</v>
      </c>
      <c r="B57" s="25" t="s">
        <v>586</v>
      </c>
      <c r="C57" s="25" t="s">
        <v>13</v>
      </c>
      <c r="D57" s="26" t="e">
        <v>#N/A</v>
      </c>
      <c r="E57" s="10" t="s">
        <v>147</v>
      </c>
    </row>
    <row r="58" spans="1:5" hidden="1" x14ac:dyDescent="0.25">
      <c r="A58" s="25" t="s">
        <v>626</v>
      </c>
      <c r="B58" s="25" t="s">
        <v>613</v>
      </c>
      <c r="C58" s="25" t="s">
        <v>13</v>
      </c>
      <c r="D58" s="26" t="e">
        <v>#N/A</v>
      </c>
      <c r="E58" s="10" t="s">
        <v>147</v>
      </c>
    </row>
    <row r="59" spans="1:5" hidden="1" x14ac:dyDescent="0.25">
      <c r="A59" s="25" t="s">
        <v>626</v>
      </c>
      <c r="B59" s="25" t="s">
        <v>614</v>
      </c>
      <c r="C59" s="25" t="s">
        <v>13</v>
      </c>
      <c r="D59" s="26" t="e">
        <v>#N/A</v>
      </c>
      <c r="E59" s="10" t="s">
        <v>147</v>
      </c>
    </row>
    <row r="60" spans="1:5" hidden="1" x14ac:dyDescent="0.25">
      <c r="A60" s="25" t="s">
        <v>626</v>
      </c>
      <c r="B60" s="25" t="s">
        <v>615</v>
      </c>
      <c r="C60" s="25" t="s">
        <v>13</v>
      </c>
      <c r="D60" s="26" t="e">
        <v>#N/A</v>
      </c>
      <c r="E60" s="10" t="s">
        <v>147</v>
      </c>
    </row>
    <row r="61" spans="1:5" hidden="1" x14ac:dyDescent="0.25">
      <c r="A61" s="25" t="s">
        <v>626</v>
      </c>
      <c r="B61" s="25" t="s">
        <v>616</v>
      </c>
      <c r="C61" s="25" t="s">
        <v>13</v>
      </c>
      <c r="D61" s="26" t="e">
        <v>#N/A</v>
      </c>
      <c r="E61" s="10" t="s">
        <v>147</v>
      </c>
    </row>
    <row r="62" spans="1:5" hidden="1" x14ac:dyDescent="0.25">
      <c r="A62" s="25" t="s">
        <v>626</v>
      </c>
      <c r="B62" s="25" t="s">
        <v>587</v>
      </c>
      <c r="C62" s="25" t="s">
        <v>13</v>
      </c>
      <c r="D62" s="26" t="e">
        <v>#N/A</v>
      </c>
      <c r="E62" s="10" t="s">
        <v>147</v>
      </c>
    </row>
    <row r="63" spans="1:5" hidden="1" x14ac:dyDescent="0.25">
      <c r="A63" s="25" t="s">
        <v>626</v>
      </c>
      <c r="B63" s="25" t="s">
        <v>588</v>
      </c>
      <c r="C63" s="25" t="s">
        <v>13</v>
      </c>
      <c r="D63" s="26" t="e">
        <v>#N/A</v>
      </c>
      <c r="E63" s="10" t="s">
        <v>147</v>
      </c>
    </row>
    <row r="64" spans="1:5" hidden="1" x14ac:dyDescent="0.25">
      <c r="A64" s="25" t="s">
        <v>626</v>
      </c>
      <c r="B64" s="25" t="s">
        <v>589</v>
      </c>
      <c r="C64" s="25" t="s">
        <v>13</v>
      </c>
      <c r="D64" s="26" t="e">
        <v>#N/A</v>
      </c>
      <c r="E64" s="10" t="s">
        <v>147</v>
      </c>
    </row>
    <row r="65" spans="1:5" hidden="1" x14ac:dyDescent="0.25">
      <c r="A65" s="25" t="s">
        <v>626</v>
      </c>
      <c r="B65" s="25" t="s">
        <v>617</v>
      </c>
      <c r="C65" s="25" t="s">
        <v>13</v>
      </c>
      <c r="D65" s="26" t="e">
        <v>#N/A</v>
      </c>
      <c r="E65" s="10" t="s">
        <v>147</v>
      </c>
    </row>
    <row r="66" spans="1:5" hidden="1" x14ac:dyDescent="0.25">
      <c r="A66" s="25" t="s">
        <v>626</v>
      </c>
      <c r="B66" s="25" t="s">
        <v>66</v>
      </c>
      <c r="C66" s="25" t="s">
        <v>13</v>
      </c>
      <c r="D66" s="26" t="e">
        <v>#N/A</v>
      </c>
      <c r="E66" s="10" t="s">
        <v>147</v>
      </c>
    </row>
    <row r="67" spans="1:5" hidden="1" x14ac:dyDescent="0.25">
      <c r="A67" s="25" t="s">
        <v>626</v>
      </c>
      <c r="B67" s="25" t="s">
        <v>67</v>
      </c>
      <c r="C67" s="25" t="s">
        <v>18</v>
      </c>
      <c r="D67" s="26" t="e">
        <v>#N/A</v>
      </c>
      <c r="E67" s="10" t="s">
        <v>147</v>
      </c>
    </row>
    <row r="68" spans="1:5" hidden="1" x14ac:dyDescent="0.25">
      <c r="A68" s="25" t="s">
        <v>626</v>
      </c>
      <c r="B68" s="25" t="s">
        <v>68</v>
      </c>
      <c r="C68" s="25" t="s">
        <v>13</v>
      </c>
      <c r="D68" s="26" t="e">
        <v>#N/A</v>
      </c>
      <c r="E68" s="10" t="s">
        <v>147</v>
      </c>
    </row>
    <row r="69" spans="1:5" x14ac:dyDescent="0.25">
      <c r="A69" s="25" t="s">
        <v>626</v>
      </c>
      <c r="B69" s="25" t="s">
        <v>116</v>
      </c>
      <c r="C69" s="25" t="s">
        <v>627</v>
      </c>
      <c r="D69" s="26" t="e">
        <v>#N/A</v>
      </c>
      <c r="E69" s="10" t="s">
        <v>147</v>
      </c>
    </row>
    <row r="70" spans="1:5" hidden="1" x14ac:dyDescent="0.25">
      <c r="A70" s="25" t="s">
        <v>626</v>
      </c>
      <c r="B70" s="25" t="s">
        <v>69</v>
      </c>
      <c r="C70" s="25" t="s">
        <v>13</v>
      </c>
      <c r="D70" s="26" t="e">
        <v>#N/A</v>
      </c>
      <c r="E70" s="10" t="s">
        <v>147</v>
      </c>
    </row>
    <row r="71" spans="1:5" x14ac:dyDescent="0.25">
      <c r="A71" s="25" t="s">
        <v>626</v>
      </c>
      <c r="B71" s="25" t="s">
        <v>69</v>
      </c>
      <c r="C71" s="25" t="s">
        <v>628</v>
      </c>
      <c r="D71" s="26" t="e">
        <v>#N/A</v>
      </c>
      <c r="E71" s="10" t="s">
        <v>147</v>
      </c>
    </row>
    <row r="72" spans="1:5" hidden="1" x14ac:dyDescent="0.25">
      <c r="A72" s="25" t="s">
        <v>626</v>
      </c>
      <c r="B72" s="25" t="s">
        <v>105</v>
      </c>
      <c r="C72" s="25" t="s">
        <v>13</v>
      </c>
      <c r="D72" s="26" t="e">
        <v>#N/A</v>
      </c>
      <c r="E72" s="10" t="s">
        <v>147</v>
      </c>
    </row>
    <row r="73" spans="1:5" hidden="1" x14ac:dyDescent="0.25">
      <c r="A73" s="25" t="s">
        <v>626</v>
      </c>
      <c r="B73" s="25" t="s">
        <v>618</v>
      </c>
      <c r="C73" s="25" t="s">
        <v>18</v>
      </c>
      <c r="D73" s="26" t="e">
        <v>#N/A</v>
      </c>
      <c r="E73" s="10" t="s">
        <v>147</v>
      </c>
    </row>
    <row r="74" spans="1:5" hidden="1" x14ac:dyDescent="0.25">
      <c r="A74" s="25" t="s">
        <v>626</v>
      </c>
      <c r="B74" s="25" t="s">
        <v>619</v>
      </c>
      <c r="C74" s="25" t="s">
        <v>18</v>
      </c>
      <c r="D74" s="26" t="e">
        <v>#N/A</v>
      </c>
      <c r="E74" s="10" t="s">
        <v>147</v>
      </c>
    </row>
    <row r="75" spans="1:5" hidden="1" x14ac:dyDescent="0.25">
      <c r="A75" s="25" t="s">
        <v>626</v>
      </c>
      <c r="B75" s="25" t="s">
        <v>70</v>
      </c>
      <c r="C75" s="25" t="s">
        <v>13</v>
      </c>
      <c r="D75" s="26" t="e">
        <v>#N/A</v>
      </c>
      <c r="E75" s="10" t="s">
        <v>147</v>
      </c>
    </row>
    <row r="76" spans="1:5" hidden="1" x14ac:dyDescent="0.25">
      <c r="A76" s="25" t="s">
        <v>626</v>
      </c>
      <c r="B76" s="25" t="s">
        <v>129</v>
      </c>
      <c r="C76" s="25" t="s">
        <v>13</v>
      </c>
      <c r="D76" s="26" t="e">
        <v>#N/A</v>
      </c>
      <c r="E76" s="10" t="s">
        <v>147</v>
      </c>
    </row>
    <row r="77" spans="1:5" hidden="1" x14ac:dyDescent="0.25">
      <c r="A77" s="25" t="s">
        <v>626</v>
      </c>
      <c r="B77" s="25" t="s">
        <v>130</v>
      </c>
      <c r="C77" s="25" t="s">
        <v>18</v>
      </c>
      <c r="D77" s="26" t="e">
        <v>#N/A</v>
      </c>
      <c r="E77" s="10" t="s">
        <v>147</v>
      </c>
    </row>
    <row r="78" spans="1:5" hidden="1" x14ac:dyDescent="0.25">
      <c r="A78" s="25" t="s">
        <v>626</v>
      </c>
      <c r="B78" s="25" t="s">
        <v>131</v>
      </c>
      <c r="C78" s="25" t="s">
        <v>18</v>
      </c>
      <c r="D78" s="26" t="e">
        <v>#N/A</v>
      </c>
      <c r="E78" s="10" t="s">
        <v>147</v>
      </c>
    </row>
    <row r="79" spans="1:5" hidden="1" x14ac:dyDescent="0.25">
      <c r="A79" s="25" t="s">
        <v>626</v>
      </c>
      <c r="B79" s="25" t="s">
        <v>590</v>
      </c>
      <c r="C79" s="25" t="s">
        <v>13</v>
      </c>
      <c r="D79" s="26" t="e">
        <v>#N/A</v>
      </c>
      <c r="E79" s="10" t="s">
        <v>147</v>
      </c>
    </row>
    <row r="80" spans="1:5" hidden="1" x14ac:dyDescent="0.25">
      <c r="A80" s="25" t="s">
        <v>626</v>
      </c>
      <c r="B80" s="25" t="s">
        <v>620</v>
      </c>
      <c r="C80" s="25" t="s">
        <v>13</v>
      </c>
      <c r="D80" s="26" t="e">
        <v>#N/A</v>
      </c>
      <c r="E80" s="10" t="s">
        <v>147</v>
      </c>
    </row>
    <row r="81" spans="1:5" hidden="1" x14ac:dyDescent="0.25">
      <c r="A81" s="25" t="s">
        <v>626</v>
      </c>
      <c r="B81" s="25" t="s">
        <v>73</v>
      </c>
      <c r="C81" s="25" t="s">
        <v>13</v>
      </c>
      <c r="D81" s="26" t="e">
        <v>#N/A</v>
      </c>
      <c r="E81" s="10" t="s">
        <v>147</v>
      </c>
    </row>
    <row r="82" spans="1:5" hidden="1" x14ac:dyDescent="0.25">
      <c r="A82" s="25" t="s">
        <v>626</v>
      </c>
      <c r="B82" s="25" t="s">
        <v>591</v>
      </c>
      <c r="C82" s="25" t="s">
        <v>18</v>
      </c>
      <c r="D82" s="26" t="e">
        <v>#N/A</v>
      </c>
      <c r="E82" s="10" t="s">
        <v>147</v>
      </c>
    </row>
    <row r="83" spans="1:5" hidden="1" x14ac:dyDescent="0.25">
      <c r="A83" s="25" t="s">
        <v>626</v>
      </c>
      <c r="B83" s="25" t="s">
        <v>75</v>
      </c>
      <c r="C83" s="25" t="s">
        <v>13</v>
      </c>
      <c r="D83" s="26" t="e">
        <v>#N/A</v>
      </c>
      <c r="E83" s="10" t="s">
        <v>147</v>
      </c>
    </row>
    <row r="84" spans="1:5" hidden="1" x14ac:dyDescent="0.25">
      <c r="A84" s="25" t="s">
        <v>626</v>
      </c>
      <c r="B84" s="25" t="s">
        <v>592</v>
      </c>
      <c r="C84" s="25" t="s">
        <v>13</v>
      </c>
      <c r="D84" s="26" t="e">
        <v>#N/A</v>
      </c>
      <c r="E84" s="10" t="s">
        <v>147</v>
      </c>
    </row>
    <row r="85" spans="1:5" hidden="1" x14ac:dyDescent="0.25">
      <c r="A85" s="25" t="s">
        <v>626</v>
      </c>
      <c r="B85" s="25" t="s">
        <v>593</v>
      </c>
      <c r="C85" s="25" t="s">
        <v>13</v>
      </c>
      <c r="D85" s="26" t="e">
        <v>#N/A</v>
      </c>
      <c r="E85" s="10" t="s">
        <v>147</v>
      </c>
    </row>
    <row r="86" spans="1:5" hidden="1" x14ac:dyDescent="0.25">
      <c r="A86" s="25" t="s">
        <v>626</v>
      </c>
      <c r="B86" s="25" t="s">
        <v>622</v>
      </c>
      <c r="C86" s="25" t="s">
        <v>18</v>
      </c>
      <c r="D86" s="26" t="e">
        <v>#N/A</v>
      </c>
      <c r="E86" s="10" t="s">
        <v>147</v>
      </c>
    </row>
    <row r="87" spans="1:5" hidden="1" x14ac:dyDescent="0.25">
      <c r="A87" s="25" t="s">
        <v>626</v>
      </c>
      <c r="B87" s="25" t="s">
        <v>623</v>
      </c>
      <c r="C87" s="25" t="s">
        <v>13</v>
      </c>
      <c r="D87" s="26" t="e">
        <v>#N/A</v>
      </c>
      <c r="E87" s="10" t="s">
        <v>147</v>
      </c>
    </row>
    <row r="88" spans="1:5" hidden="1" x14ac:dyDescent="0.25">
      <c r="A88" s="25" t="s">
        <v>626</v>
      </c>
      <c r="B88" s="25" t="s">
        <v>76</v>
      </c>
      <c r="C88" s="25" t="s">
        <v>13</v>
      </c>
      <c r="D88" s="26" t="e">
        <v>#N/A</v>
      </c>
      <c r="E88" s="10" t="s">
        <v>147</v>
      </c>
    </row>
    <row r="89" spans="1:5" hidden="1" x14ac:dyDescent="0.25">
      <c r="A89" s="25" t="s">
        <v>626</v>
      </c>
      <c r="B89" s="25" t="s">
        <v>77</v>
      </c>
      <c r="C89" s="25" t="s">
        <v>13</v>
      </c>
      <c r="D89" s="26" t="e">
        <v>#N/A</v>
      </c>
      <c r="E89" s="10" t="s">
        <v>147</v>
      </c>
    </row>
    <row r="90" spans="1:5" x14ac:dyDescent="0.25">
      <c r="A90" s="25" t="s">
        <v>626</v>
      </c>
      <c r="B90" s="25" t="s">
        <v>78</v>
      </c>
      <c r="C90" s="25" t="s">
        <v>629</v>
      </c>
      <c r="D90" s="26" t="e">
        <v>#N/A</v>
      </c>
      <c r="E90" s="10" t="s">
        <v>147</v>
      </c>
    </row>
    <row r="91" spans="1:5" hidden="1" x14ac:dyDescent="0.25">
      <c r="A91" s="25" t="s">
        <v>626</v>
      </c>
      <c r="B91" s="25" t="s">
        <v>594</v>
      </c>
      <c r="C91" s="25" t="s">
        <v>13</v>
      </c>
      <c r="D91" s="26" t="e">
        <v>#N/A</v>
      </c>
      <c r="E91" s="10" t="s">
        <v>147</v>
      </c>
    </row>
    <row r="92" spans="1:5" hidden="1" x14ac:dyDescent="0.25">
      <c r="A92" s="25" t="s">
        <v>626</v>
      </c>
      <c r="B92" s="25" t="s">
        <v>595</v>
      </c>
      <c r="C92" s="25" t="s">
        <v>13</v>
      </c>
      <c r="D92" s="26" t="e">
        <v>#N/A</v>
      </c>
      <c r="E92" s="10" t="s">
        <v>147</v>
      </c>
    </row>
    <row r="93" spans="1:5" hidden="1" x14ac:dyDescent="0.25">
      <c r="A93" s="25" t="s">
        <v>626</v>
      </c>
      <c r="B93" s="25" t="s">
        <v>82</v>
      </c>
      <c r="C93" s="25" t="s">
        <v>18</v>
      </c>
      <c r="D93" s="26" t="e">
        <v>#N/A</v>
      </c>
      <c r="E93" s="10" t="s">
        <v>147</v>
      </c>
    </row>
    <row r="94" spans="1:5" hidden="1" x14ac:dyDescent="0.25">
      <c r="A94" s="25" t="s">
        <v>626</v>
      </c>
      <c r="B94" s="25" t="s">
        <v>596</v>
      </c>
      <c r="C94" s="25" t="s">
        <v>13</v>
      </c>
      <c r="D94" s="26" t="e">
        <v>#N/A</v>
      </c>
      <c r="E94" s="10" t="s">
        <v>147</v>
      </c>
    </row>
    <row r="95" spans="1:5" hidden="1" x14ac:dyDescent="0.25">
      <c r="A95" s="25" t="s">
        <v>626</v>
      </c>
      <c r="B95" s="25" t="s">
        <v>84</v>
      </c>
      <c r="C95" s="25" t="s">
        <v>18</v>
      </c>
      <c r="D95" s="26" t="e">
        <v>#N/A</v>
      </c>
      <c r="E95" s="10" t="s">
        <v>147</v>
      </c>
    </row>
    <row r="96" spans="1:5" hidden="1" x14ac:dyDescent="0.25">
      <c r="A96" s="25" t="s">
        <v>626</v>
      </c>
      <c r="B96" s="25" t="s">
        <v>597</v>
      </c>
      <c r="C96" s="25" t="s">
        <v>18</v>
      </c>
      <c r="D96" s="26" t="e">
        <v>#N/A</v>
      </c>
      <c r="E96" s="10" t="s">
        <v>147</v>
      </c>
    </row>
    <row r="97" spans="1:5" hidden="1" x14ac:dyDescent="0.25">
      <c r="A97" s="25" t="s">
        <v>626</v>
      </c>
      <c r="B97" s="25" t="s">
        <v>598</v>
      </c>
      <c r="C97" s="25" t="s">
        <v>13</v>
      </c>
      <c r="D97" s="26" t="e">
        <v>#N/A</v>
      </c>
      <c r="E97" s="10" t="s">
        <v>147</v>
      </c>
    </row>
    <row r="98" spans="1:5" hidden="1" x14ac:dyDescent="0.25">
      <c r="A98" s="25" t="s">
        <v>626</v>
      </c>
      <c r="B98" s="25" t="s">
        <v>87</v>
      </c>
      <c r="C98" s="25" t="s">
        <v>13</v>
      </c>
      <c r="D98" s="26" t="e">
        <v>#N/A</v>
      </c>
      <c r="E98" s="10" t="s">
        <v>147</v>
      </c>
    </row>
    <row r="99" spans="1:5" hidden="1" x14ac:dyDescent="0.25">
      <c r="A99" s="25" t="s">
        <v>626</v>
      </c>
      <c r="B99" s="25" t="s">
        <v>88</v>
      </c>
      <c r="C99" s="25" t="s">
        <v>13</v>
      </c>
      <c r="D99" s="26" t="e">
        <v>#N/A</v>
      </c>
      <c r="E99" s="10" t="s">
        <v>147</v>
      </c>
    </row>
    <row r="100" spans="1:5" x14ac:dyDescent="0.25">
      <c r="A100" s="25" t="s">
        <v>146</v>
      </c>
      <c r="B100" s="25" t="s">
        <v>511</v>
      </c>
      <c r="C100" s="25" t="s">
        <v>147</v>
      </c>
      <c r="D100" s="26" t="s">
        <v>146</v>
      </c>
      <c r="E100" s="10" t="s">
        <v>147</v>
      </c>
    </row>
    <row r="101" spans="1:5" hidden="1" x14ac:dyDescent="0.25">
      <c r="A101" s="25" t="s">
        <v>146</v>
      </c>
      <c r="B101" s="25" t="s">
        <v>512</v>
      </c>
      <c r="C101" s="25" t="s">
        <v>13</v>
      </c>
      <c r="D101" s="26" t="s">
        <v>146</v>
      </c>
      <c r="E101" s="10" t="s">
        <v>147</v>
      </c>
    </row>
    <row r="102" spans="1:5" hidden="1" x14ac:dyDescent="0.25">
      <c r="A102" s="25" t="s">
        <v>146</v>
      </c>
      <c r="B102" s="25" t="s">
        <v>513</v>
      </c>
      <c r="C102" s="25" t="s">
        <v>13</v>
      </c>
      <c r="D102" s="26" t="s">
        <v>146</v>
      </c>
      <c r="E102" s="10" t="s">
        <v>147</v>
      </c>
    </row>
    <row r="103" spans="1:5" hidden="1" x14ac:dyDescent="0.25">
      <c r="A103" s="25" t="s">
        <v>146</v>
      </c>
      <c r="B103" s="25" t="s">
        <v>514</v>
      </c>
      <c r="C103" s="25" t="s">
        <v>13</v>
      </c>
      <c r="D103" s="26" t="s">
        <v>146</v>
      </c>
      <c r="E103" s="10" t="s">
        <v>147</v>
      </c>
    </row>
    <row r="104" spans="1:5" hidden="1" x14ac:dyDescent="0.25">
      <c r="A104" s="25" t="s">
        <v>146</v>
      </c>
      <c r="B104" s="25" t="s">
        <v>515</v>
      </c>
      <c r="C104" s="25" t="s">
        <v>13</v>
      </c>
      <c r="D104" s="26" t="s">
        <v>146</v>
      </c>
      <c r="E104" s="10" t="s">
        <v>147</v>
      </c>
    </row>
    <row r="105" spans="1:5" hidden="1" x14ac:dyDescent="0.25">
      <c r="A105" s="25" t="s">
        <v>146</v>
      </c>
      <c r="B105" s="25" t="s">
        <v>735</v>
      </c>
      <c r="C105" s="25" t="s">
        <v>13</v>
      </c>
      <c r="D105" s="26" t="s">
        <v>146</v>
      </c>
      <c r="E105" s="10" t="s">
        <v>147</v>
      </c>
    </row>
    <row r="106" spans="1:5" hidden="1" x14ac:dyDescent="0.25">
      <c r="A106" s="25" t="s">
        <v>146</v>
      </c>
      <c r="B106" s="25" t="s">
        <v>517</v>
      </c>
      <c r="C106" s="25" t="s">
        <v>13</v>
      </c>
      <c r="D106" s="26" t="s">
        <v>146</v>
      </c>
      <c r="E106" s="10" t="s">
        <v>147</v>
      </c>
    </row>
    <row r="107" spans="1:5" hidden="1" x14ac:dyDescent="0.25">
      <c r="A107" s="25" t="s">
        <v>146</v>
      </c>
      <c r="B107" s="25" t="s">
        <v>736</v>
      </c>
      <c r="C107" s="25" t="s">
        <v>13</v>
      </c>
      <c r="D107" s="26" t="s">
        <v>146</v>
      </c>
      <c r="E107" s="10" t="s">
        <v>147</v>
      </c>
    </row>
    <row r="108" spans="1:5" hidden="1" x14ac:dyDescent="0.25">
      <c r="A108" s="25" t="s">
        <v>146</v>
      </c>
      <c r="B108" s="25" t="s">
        <v>519</v>
      </c>
      <c r="C108" s="25" t="s">
        <v>18</v>
      </c>
      <c r="D108" s="26" t="s">
        <v>146</v>
      </c>
      <c r="E108" s="10" t="s">
        <v>147</v>
      </c>
    </row>
    <row r="109" spans="1:5" hidden="1" x14ac:dyDescent="0.25">
      <c r="A109" s="25" t="s">
        <v>146</v>
      </c>
      <c r="B109" s="25" t="s">
        <v>520</v>
      </c>
      <c r="C109" s="25" t="s">
        <v>18</v>
      </c>
      <c r="D109" s="26" t="s">
        <v>146</v>
      </c>
      <c r="E109" s="10" t="s">
        <v>147</v>
      </c>
    </row>
    <row r="110" spans="1:5" hidden="1" x14ac:dyDescent="0.25">
      <c r="A110" s="25" t="s">
        <v>146</v>
      </c>
      <c r="B110" s="25" t="s">
        <v>521</v>
      </c>
      <c r="C110" s="25" t="s">
        <v>13</v>
      </c>
      <c r="D110" s="26" t="s">
        <v>146</v>
      </c>
      <c r="E110" s="10" t="s">
        <v>147</v>
      </c>
    </row>
    <row r="111" spans="1:5" hidden="1" x14ac:dyDescent="0.25">
      <c r="A111" s="25" t="s">
        <v>146</v>
      </c>
      <c r="B111" s="25" t="s">
        <v>522</v>
      </c>
      <c r="C111" s="25" t="s">
        <v>13</v>
      </c>
      <c r="D111" s="26" t="s">
        <v>146</v>
      </c>
      <c r="E111" s="10" t="s">
        <v>147</v>
      </c>
    </row>
    <row r="112" spans="1:5" hidden="1" x14ac:dyDescent="0.25">
      <c r="A112" s="25" t="s">
        <v>146</v>
      </c>
      <c r="B112" s="25" t="s">
        <v>19</v>
      </c>
      <c r="C112" s="25" t="s">
        <v>13</v>
      </c>
      <c r="D112" s="26" t="s">
        <v>146</v>
      </c>
      <c r="E112" s="10" t="s">
        <v>147</v>
      </c>
    </row>
    <row r="113" spans="1:5" hidden="1" x14ac:dyDescent="0.25">
      <c r="A113" s="25" t="s">
        <v>146</v>
      </c>
      <c r="B113" s="25" t="s">
        <v>20</v>
      </c>
      <c r="C113" s="25" t="s">
        <v>13</v>
      </c>
      <c r="D113" s="26" t="s">
        <v>146</v>
      </c>
      <c r="E113" s="10" t="s">
        <v>147</v>
      </c>
    </row>
    <row r="114" spans="1:5" hidden="1" x14ac:dyDescent="0.25">
      <c r="A114" s="25" t="s">
        <v>146</v>
      </c>
      <c r="B114" s="25" t="s">
        <v>600</v>
      </c>
      <c r="C114" s="25" t="s">
        <v>13</v>
      </c>
      <c r="D114" s="26" t="s">
        <v>146</v>
      </c>
      <c r="E114" s="10" t="s">
        <v>147</v>
      </c>
    </row>
    <row r="115" spans="1:5" hidden="1" x14ac:dyDescent="0.25">
      <c r="A115" s="25" t="s">
        <v>146</v>
      </c>
      <c r="B115" s="25" t="s">
        <v>601</v>
      </c>
      <c r="C115" s="25" t="s">
        <v>13</v>
      </c>
      <c r="D115" s="26" t="s">
        <v>146</v>
      </c>
      <c r="E115" s="10" t="s">
        <v>147</v>
      </c>
    </row>
    <row r="116" spans="1:5" hidden="1" x14ac:dyDescent="0.25">
      <c r="A116" s="25" t="s">
        <v>146</v>
      </c>
      <c r="B116" s="25" t="s">
        <v>602</v>
      </c>
      <c r="C116" s="25" t="s">
        <v>18</v>
      </c>
      <c r="D116" s="26" t="s">
        <v>146</v>
      </c>
      <c r="E116" s="10" t="s">
        <v>147</v>
      </c>
    </row>
    <row r="117" spans="1:5" hidden="1" x14ac:dyDescent="0.25">
      <c r="A117" s="25" t="s">
        <v>146</v>
      </c>
      <c r="B117" s="25" t="s">
        <v>603</v>
      </c>
      <c r="C117" s="25" t="s">
        <v>13</v>
      </c>
      <c r="D117" s="26" t="s">
        <v>146</v>
      </c>
      <c r="E117" s="10" t="s">
        <v>147</v>
      </c>
    </row>
    <row r="118" spans="1:5" hidden="1" x14ac:dyDescent="0.25">
      <c r="A118" s="25" t="s">
        <v>146</v>
      </c>
      <c r="B118" s="25" t="s">
        <v>604</v>
      </c>
      <c r="C118" s="25" t="s">
        <v>13</v>
      </c>
      <c r="D118" s="26" t="s">
        <v>146</v>
      </c>
      <c r="E118" s="10" t="s">
        <v>147</v>
      </c>
    </row>
    <row r="119" spans="1:5" hidden="1" x14ac:dyDescent="0.25">
      <c r="A119" s="25" t="s">
        <v>146</v>
      </c>
      <c r="B119" s="25" t="s">
        <v>605</v>
      </c>
      <c r="C119" s="25" t="s">
        <v>13</v>
      </c>
      <c r="D119" s="26" t="s">
        <v>146</v>
      </c>
      <c r="E119" s="10" t="s">
        <v>147</v>
      </c>
    </row>
    <row r="120" spans="1:5" hidden="1" x14ac:dyDescent="0.25">
      <c r="A120" s="25" t="s">
        <v>146</v>
      </c>
      <c r="B120" s="25" t="s">
        <v>562</v>
      </c>
      <c r="C120" s="25" t="s">
        <v>13</v>
      </c>
      <c r="D120" s="26" t="s">
        <v>146</v>
      </c>
      <c r="E120" s="10" t="s">
        <v>147</v>
      </c>
    </row>
    <row r="121" spans="1:5" hidden="1" x14ac:dyDescent="0.25">
      <c r="A121" s="25" t="s">
        <v>146</v>
      </c>
      <c r="B121" s="25" t="s">
        <v>563</v>
      </c>
      <c r="C121" s="25" t="s">
        <v>18</v>
      </c>
      <c r="D121" s="26" t="s">
        <v>146</v>
      </c>
      <c r="E121" s="10" t="s">
        <v>147</v>
      </c>
    </row>
    <row r="122" spans="1:5" hidden="1" x14ac:dyDescent="0.25">
      <c r="A122" s="25" t="s">
        <v>146</v>
      </c>
      <c r="B122" s="25" t="s">
        <v>564</v>
      </c>
      <c r="C122" s="25" t="s">
        <v>18</v>
      </c>
      <c r="D122" s="26" t="s">
        <v>146</v>
      </c>
      <c r="E122" s="10" t="s">
        <v>147</v>
      </c>
    </row>
    <row r="123" spans="1:5" hidden="1" x14ac:dyDescent="0.25">
      <c r="A123" s="25" t="s">
        <v>146</v>
      </c>
      <c r="B123" s="25" t="s">
        <v>565</v>
      </c>
      <c r="C123" s="25" t="s">
        <v>18</v>
      </c>
      <c r="D123" s="26" t="s">
        <v>146</v>
      </c>
      <c r="E123" s="10" t="s">
        <v>147</v>
      </c>
    </row>
    <row r="124" spans="1:5" hidden="1" x14ac:dyDescent="0.25">
      <c r="A124" s="25" t="s">
        <v>146</v>
      </c>
      <c r="B124" s="25" t="s">
        <v>566</v>
      </c>
      <c r="C124" s="25" t="s">
        <v>13</v>
      </c>
      <c r="D124" s="26" t="s">
        <v>146</v>
      </c>
      <c r="E124" s="10" t="s">
        <v>147</v>
      </c>
    </row>
    <row r="125" spans="1:5" hidden="1" x14ac:dyDescent="0.25">
      <c r="A125" s="25" t="s">
        <v>146</v>
      </c>
      <c r="B125" s="25" t="s">
        <v>567</v>
      </c>
      <c r="C125" s="25" t="s">
        <v>13</v>
      </c>
      <c r="D125" s="26" t="s">
        <v>146</v>
      </c>
      <c r="E125" s="10" t="s">
        <v>147</v>
      </c>
    </row>
    <row r="126" spans="1:5" hidden="1" x14ac:dyDescent="0.25">
      <c r="A126" s="25" t="s">
        <v>146</v>
      </c>
      <c r="B126" s="25" t="s">
        <v>568</v>
      </c>
      <c r="C126" s="25" t="s">
        <v>18</v>
      </c>
      <c r="D126" s="26" t="s">
        <v>146</v>
      </c>
      <c r="E126" s="10" t="s">
        <v>147</v>
      </c>
    </row>
    <row r="127" spans="1:5" hidden="1" x14ac:dyDescent="0.25">
      <c r="A127" s="25" t="s">
        <v>146</v>
      </c>
      <c r="B127" s="25" t="s">
        <v>569</v>
      </c>
      <c r="C127" s="25" t="s">
        <v>13</v>
      </c>
      <c r="D127" s="26" t="s">
        <v>146</v>
      </c>
      <c r="E127" s="10" t="s">
        <v>147</v>
      </c>
    </row>
    <row r="128" spans="1:5" hidden="1" x14ac:dyDescent="0.25">
      <c r="A128" s="25" t="s">
        <v>146</v>
      </c>
      <c r="B128" s="25" t="s">
        <v>570</v>
      </c>
      <c r="C128" s="25" t="s">
        <v>13</v>
      </c>
      <c r="D128" s="26" t="s">
        <v>146</v>
      </c>
      <c r="E128" s="10" t="s">
        <v>147</v>
      </c>
    </row>
    <row r="129" spans="1:5" hidden="1" x14ac:dyDescent="0.25">
      <c r="A129" s="25" t="s">
        <v>146</v>
      </c>
      <c r="B129" s="25" t="s">
        <v>30</v>
      </c>
      <c r="C129" s="25" t="s">
        <v>13</v>
      </c>
      <c r="D129" s="26" t="s">
        <v>146</v>
      </c>
      <c r="E129" s="10" t="s">
        <v>147</v>
      </c>
    </row>
    <row r="130" spans="1:5" hidden="1" x14ac:dyDescent="0.25">
      <c r="A130" s="25" t="s">
        <v>146</v>
      </c>
      <c r="B130" s="25" t="s">
        <v>571</v>
      </c>
      <c r="C130" s="25" t="s">
        <v>13</v>
      </c>
      <c r="D130" s="26" t="s">
        <v>146</v>
      </c>
      <c r="E130" s="10" t="s">
        <v>147</v>
      </c>
    </row>
    <row r="131" spans="1:5" hidden="1" x14ac:dyDescent="0.25">
      <c r="A131" s="25" t="s">
        <v>146</v>
      </c>
      <c r="B131" s="25" t="s">
        <v>572</v>
      </c>
      <c r="C131" s="25" t="s">
        <v>13</v>
      </c>
      <c r="D131" s="26" t="s">
        <v>146</v>
      </c>
      <c r="E131" s="10" t="s">
        <v>147</v>
      </c>
    </row>
    <row r="132" spans="1:5" hidden="1" x14ac:dyDescent="0.25">
      <c r="A132" s="25" t="s">
        <v>146</v>
      </c>
      <c r="B132" s="25" t="s">
        <v>33</v>
      </c>
      <c r="C132" s="25" t="s">
        <v>13</v>
      </c>
      <c r="D132" s="26" t="s">
        <v>146</v>
      </c>
      <c r="E132" s="10" t="s">
        <v>147</v>
      </c>
    </row>
    <row r="133" spans="1:5" hidden="1" x14ac:dyDescent="0.25">
      <c r="A133" s="25" t="s">
        <v>146</v>
      </c>
      <c r="B133" s="25" t="s">
        <v>606</v>
      </c>
      <c r="C133" s="25" t="s">
        <v>18</v>
      </c>
      <c r="D133" s="26" t="s">
        <v>146</v>
      </c>
      <c r="E133" s="10" t="s">
        <v>147</v>
      </c>
    </row>
    <row r="134" spans="1:5" hidden="1" x14ac:dyDescent="0.25">
      <c r="A134" s="25" t="s">
        <v>146</v>
      </c>
      <c r="B134" s="25" t="s">
        <v>607</v>
      </c>
      <c r="C134" s="25" t="s">
        <v>13</v>
      </c>
      <c r="D134" s="26" t="s">
        <v>146</v>
      </c>
      <c r="E134" s="10" t="s">
        <v>147</v>
      </c>
    </row>
    <row r="135" spans="1:5" hidden="1" x14ac:dyDescent="0.25">
      <c r="A135" s="25" t="s">
        <v>146</v>
      </c>
      <c r="B135" s="25" t="s">
        <v>573</v>
      </c>
      <c r="C135" s="25" t="s">
        <v>13</v>
      </c>
      <c r="D135" s="26" t="s">
        <v>146</v>
      </c>
      <c r="E135" s="10" t="s">
        <v>147</v>
      </c>
    </row>
    <row r="136" spans="1:5" hidden="1" x14ac:dyDescent="0.25">
      <c r="A136" s="25" t="s">
        <v>146</v>
      </c>
      <c r="B136" s="25" t="s">
        <v>608</v>
      </c>
      <c r="C136" s="25" t="s">
        <v>18</v>
      </c>
      <c r="D136" s="26" t="s">
        <v>146</v>
      </c>
      <c r="E136" s="10" t="s">
        <v>147</v>
      </c>
    </row>
    <row r="137" spans="1:5" hidden="1" x14ac:dyDescent="0.25">
      <c r="A137" s="25" t="s">
        <v>146</v>
      </c>
      <c r="B137" s="25" t="s">
        <v>38</v>
      </c>
      <c r="C137" s="25" t="s">
        <v>13</v>
      </c>
      <c r="D137" s="26" t="s">
        <v>146</v>
      </c>
      <c r="E137" s="10" t="s">
        <v>147</v>
      </c>
    </row>
    <row r="138" spans="1:5" hidden="1" x14ac:dyDescent="0.25">
      <c r="A138" s="25" t="s">
        <v>146</v>
      </c>
      <c r="B138" s="25" t="s">
        <v>574</v>
      </c>
      <c r="C138" s="25" t="s">
        <v>13</v>
      </c>
      <c r="D138" s="26" t="s">
        <v>146</v>
      </c>
      <c r="E138" s="10" t="s">
        <v>147</v>
      </c>
    </row>
    <row r="139" spans="1:5" hidden="1" x14ac:dyDescent="0.25">
      <c r="A139" s="25" t="s">
        <v>146</v>
      </c>
      <c r="B139" s="25" t="s">
        <v>575</v>
      </c>
      <c r="C139" s="25" t="s">
        <v>13</v>
      </c>
      <c r="D139" s="26" t="s">
        <v>146</v>
      </c>
      <c r="E139" s="10" t="s">
        <v>147</v>
      </c>
    </row>
    <row r="140" spans="1:5" hidden="1" x14ac:dyDescent="0.25">
      <c r="A140" s="25" t="s">
        <v>146</v>
      </c>
      <c r="B140" s="25" t="s">
        <v>576</v>
      </c>
      <c r="C140" s="25" t="s">
        <v>18</v>
      </c>
      <c r="D140" s="26" t="s">
        <v>146</v>
      </c>
      <c r="E140" s="10" t="s">
        <v>147</v>
      </c>
    </row>
    <row r="141" spans="1:5" hidden="1" x14ac:dyDescent="0.25">
      <c r="A141" s="25" t="s">
        <v>146</v>
      </c>
      <c r="B141" s="25" t="s">
        <v>577</v>
      </c>
      <c r="C141" s="25" t="s">
        <v>13</v>
      </c>
      <c r="D141" s="26" t="s">
        <v>146</v>
      </c>
      <c r="E141" s="10" t="s">
        <v>147</v>
      </c>
    </row>
    <row r="142" spans="1:5" hidden="1" x14ac:dyDescent="0.25">
      <c r="A142" s="25" t="s">
        <v>146</v>
      </c>
      <c r="B142" s="25" t="s">
        <v>578</v>
      </c>
      <c r="C142" s="25" t="s">
        <v>13</v>
      </c>
      <c r="D142" s="26" t="s">
        <v>146</v>
      </c>
      <c r="E142" s="10" t="s">
        <v>147</v>
      </c>
    </row>
    <row r="143" spans="1:5" hidden="1" x14ac:dyDescent="0.25">
      <c r="A143" s="25" t="s">
        <v>146</v>
      </c>
      <c r="B143" s="25" t="s">
        <v>44</v>
      </c>
      <c r="C143" s="25" t="s">
        <v>13</v>
      </c>
      <c r="D143" s="26" t="s">
        <v>146</v>
      </c>
      <c r="E143" s="10" t="s">
        <v>147</v>
      </c>
    </row>
    <row r="144" spans="1:5" hidden="1" x14ac:dyDescent="0.25">
      <c r="A144" s="25" t="s">
        <v>146</v>
      </c>
      <c r="B144" s="25" t="s">
        <v>579</v>
      </c>
      <c r="C144" s="25" t="s">
        <v>13</v>
      </c>
      <c r="D144" s="26" t="s">
        <v>146</v>
      </c>
      <c r="E144" s="10" t="s">
        <v>147</v>
      </c>
    </row>
    <row r="145" spans="1:5" hidden="1" x14ac:dyDescent="0.25">
      <c r="A145" s="25" t="s">
        <v>146</v>
      </c>
      <c r="B145" s="25" t="s">
        <v>609</v>
      </c>
      <c r="C145" s="25" t="s">
        <v>13</v>
      </c>
      <c r="D145" s="26" t="s">
        <v>146</v>
      </c>
      <c r="E145" s="10" t="s">
        <v>147</v>
      </c>
    </row>
    <row r="146" spans="1:5" hidden="1" x14ac:dyDescent="0.25">
      <c r="A146" s="25" t="s">
        <v>146</v>
      </c>
      <c r="B146" s="25" t="s">
        <v>610</v>
      </c>
      <c r="C146" s="25" t="s">
        <v>13</v>
      </c>
      <c r="D146" s="26" t="s">
        <v>146</v>
      </c>
      <c r="E146" s="10" t="s">
        <v>147</v>
      </c>
    </row>
    <row r="147" spans="1:5" hidden="1" x14ac:dyDescent="0.25">
      <c r="A147" s="25" t="s">
        <v>146</v>
      </c>
      <c r="B147" s="25" t="s">
        <v>580</v>
      </c>
      <c r="C147" s="25" t="s">
        <v>13</v>
      </c>
      <c r="D147" s="26" t="s">
        <v>146</v>
      </c>
      <c r="E147" s="10" t="s">
        <v>147</v>
      </c>
    </row>
    <row r="148" spans="1:5" hidden="1" x14ac:dyDescent="0.25">
      <c r="A148" s="25" t="s">
        <v>146</v>
      </c>
      <c r="B148" s="25" t="s">
        <v>611</v>
      </c>
      <c r="C148" s="25" t="s">
        <v>13</v>
      </c>
      <c r="D148" s="26" t="s">
        <v>146</v>
      </c>
      <c r="E148" s="10" t="s">
        <v>147</v>
      </c>
    </row>
    <row r="149" spans="1:5" hidden="1" x14ac:dyDescent="0.25">
      <c r="A149" s="25" t="s">
        <v>146</v>
      </c>
      <c r="B149" s="25" t="s">
        <v>612</v>
      </c>
      <c r="C149" s="25" t="s">
        <v>13</v>
      </c>
      <c r="D149" s="26" t="s">
        <v>146</v>
      </c>
      <c r="E149" s="10" t="s">
        <v>147</v>
      </c>
    </row>
    <row r="150" spans="1:5" hidden="1" x14ac:dyDescent="0.25">
      <c r="A150" s="25" t="s">
        <v>146</v>
      </c>
      <c r="B150" s="25" t="s">
        <v>581</v>
      </c>
      <c r="C150" s="25" t="s">
        <v>18</v>
      </c>
      <c r="D150" s="26" t="s">
        <v>146</v>
      </c>
      <c r="E150" s="10" t="s">
        <v>147</v>
      </c>
    </row>
    <row r="151" spans="1:5" hidden="1" x14ac:dyDescent="0.25">
      <c r="A151" s="25" t="s">
        <v>146</v>
      </c>
      <c r="B151" s="25" t="s">
        <v>582</v>
      </c>
      <c r="C151" s="25" t="s">
        <v>18</v>
      </c>
      <c r="D151" s="26" t="s">
        <v>146</v>
      </c>
      <c r="E151" s="10" t="s">
        <v>147</v>
      </c>
    </row>
    <row r="152" spans="1:5" hidden="1" x14ac:dyDescent="0.25">
      <c r="A152" s="25" t="s">
        <v>146</v>
      </c>
      <c r="B152" s="25" t="s">
        <v>583</v>
      </c>
      <c r="C152" s="25" t="s">
        <v>13</v>
      </c>
      <c r="D152" s="26" t="s">
        <v>146</v>
      </c>
      <c r="E152" s="10" t="s">
        <v>147</v>
      </c>
    </row>
    <row r="153" spans="1:5" hidden="1" x14ac:dyDescent="0.25">
      <c r="A153" s="25" t="s">
        <v>146</v>
      </c>
      <c r="B153" s="25" t="s">
        <v>584</v>
      </c>
      <c r="C153" s="25" t="s">
        <v>13</v>
      </c>
      <c r="D153" s="26" t="s">
        <v>146</v>
      </c>
      <c r="E153" s="10" t="s">
        <v>147</v>
      </c>
    </row>
    <row r="154" spans="1:5" hidden="1" x14ac:dyDescent="0.25">
      <c r="A154" s="25" t="s">
        <v>146</v>
      </c>
      <c r="B154" s="25" t="s">
        <v>585</v>
      </c>
      <c r="C154" s="25" t="s">
        <v>13</v>
      </c>
      <c r="D154" s="26" t="s">
        <v>146</v>
      </c>
      <c r="E154" s="10" t="s">
        <v>147</v>
      </c>
    </row>
    <row r="155" spans="1:5" hidden="1" x14ac:dyDescent="0.25">
      <c r="A155" s="25" t="s">
        <v>146</v>
      </c>
      <c r="B155" s="25" t="s">
        <v>586</v>
      </c>
      <c r="C155" s="25" t="s">
        <v>18</v>
      </c>
      <c r="D155" s="26" t="s">
        <v>146</v>
      </c>
      <c r="E155" s="10" t="s">
        <v>147</v>
      </c>
    </row>
    <row r="156" spans="1:5" hidden="1" x14ac:dyDescent="0.25">
      <c r="A156" s="25" t="s">
        <v>146</v>
      </c>
      <c r="B156" s="25" t="s">
        <v>613</v>
      </c>
      <c r="C156" s="25" t="s">
        <v>13</v>
      </c>
      <c r="D156" s="26" t="s">
        <v>146</v>
      </c>
      <c r="E156" s="10" t="s">
        <v>147</v>
      </c>
    </row>
    <row r="157" spans="1:5" hidden="1" x14ac:dyDescent="0.25">
      <c r="A157" s="25" t="s">
        <v>146</v>
      </c>
      <c r="B157" s="25" t="s">
        <v>614</v>
      </c>
      <c r="C157" s="25" t="s">
        <v>13</v>
      </c>
      <c r="D157" s="26" t="s">
        <v>146</v>
      </c>
      <c r="E157" s="10" t="s">
        <v>147</v>
      </c>
    </row>
    <row r="158" spans="1:5" hidden="1" x14ac:dyDescent="0.25">
      <c r="A158" s="25" t="s">
        <v>146</v>
      </c>
      <c r="B158" s="25" t="s">
        <v>615</v>
      </c>
      <c r="C158" s="25" t="s">
        <v>13</v>
      </c>
      <c r="D158" s="26" t="s">
        <v>146</v>
      </c>
      <c r="E158" s="10" t="s">
        <v>147</v>
      </c>
    </row>
    <row r="159" spans="1:5" hidden="1" x14ac:dyDescent="0.25">
      <c r="A159" s="25" t="s">
        <v>146</v>
      </c>
      <c r="B159" s="25" t="s">
        <v>616</v>
      </c>
      <c r="C159" s="25" t="s">
        <v>13</v>
      </c>
      <c r="D159" s="26" t="s">
        <v>146</v>
      </c>
      <c r="E159" s="10" t="s">
        <v>147</v>
      </c>
    </row>
    <row r="160" spans="1:5" hidden="1" x14ac:dyDescent="0.25">
      <c r="A160" s="25" t="s">
        <v>146</v>
      </c>
      <c r="B160" s="25" t="s">
        <v>587</v>
      </c>
      <c r="C160" s="25" t="s">
        <v>13</v>
      </c>
      <c r="D160" s="26" t="s">
        <v>146</v>
      </c>
      <c r="E160" s="10" t="s">
        <v>147</v>
      </c>
    </row>
    <row r="161" spans="1:5" hidden="1" x14ac:dyDescent="0.25">
      <c r="A161" s="25" t="s">
        <v>146</v>
      </c>
      <c r="B161" s="25" t="s">
        <v>588</v>
      </c>
      <c r="C161" s="25" t="s">
        <v>18</v>
      </c>
      <c r="D161" s="26" t="s">
        <v>146</v>
      </c>
      <c r="E161" s="10" t="s">
        <v>147</v>
      </c>
    </row>
    <row r="162" spans="1:5" hidden="1" x14ac:dyDescent="0.25">
      <c r="A162" s="25" t="s">
        <v>146</v>
      </c>
      <c r="B162" s="25" t="s">
        <v>589</v>
      </c>
      <c r="C162" s="25" t="s">
        <v>18</v>
      </c>
      <c r="D162" s="26" t="s">
        <v>146</v>
      </c>
      <c r="E162" s="10" t="s">
        <v>147</v>
      </c>
    </row>
    <row r="163" spans="1:5" hidden="1" x14ac:dyDescent="0.25">
      <c r="A163" s="25" t="s">
        <v>146</v>
      </c>
      <c r="B163" s="25" t="s">
        <v>617</v>
      </c>
      <c r="C163" s="25" t="s">
        <v>13</v>
      </c>
      <c r="D163" s="26" t="s">
        <v>146</v>
      </c>
      <c r="E163" s="10" t="s">
        <v>147</v>
      </c>
    </row>
    <row r="164" spans="1:5" hidden="1" x14ac:dyDescent="0.25">
      <c r="A164" s="25" t="s">
        <v>146</v>
      </c>
      <c r="B164" s="25" t="s">
        <v>66</v>
      </c>
      <c r="C164" s="25" t="s">
        <v>13</v>
      </c>
      <c r="D164" s="26" t="s">
        <v>146</v>
      </c>
      <c r="E164" s="10" t="s">
        <v>147</v>
      </c>
    </row>
    <row r="165" spans="1:5" hidden="1" x14ac:dyDescent="0.25">
      <c r="A165" s="25" t="s">
        <v>146</v>
      </c>
      <c r="B165" s="25" t="s">
        <v>67</v>
      </c>
      <c r="C165" s="25" t="s">
        <v>13</v>
      </c>
      <c r="D165" s="26" t="s">
        <v>146</v>
      </c>
      <c r="E165" s="10" t="s">
        <v>147</v>
      </c>
    </row>
    <row r="166" spans="1:5" hidden="1" x14ac:dyDescent="0.25">
      <c r="A166" s="25" t="s">
        <v>146</v>
      </c>
      <c r="B166" s="25" t="s">
        <v>68</v>
      </c>
      <c r="C166" s="25" t="s">
        <v>13</v>
      </c>
      <c r="D166" s="26" t="s">
        <v>146</v>
      </c>
      <c r="E166" s="10" t="s">
        <v>147</v>
      </c>
    </row>
    <row r="167" spans="1:5" x14ac:dyDescent="0.25">
      <c r="A167" s="25" t="s">
        <v>146</v>
      </c>
      <c r="B167" s="25" t="s">
        <v>116</v>
      </c>
      <c r="C167" s="25" t="s">
        <v>174</v>
      </c>
      <c r="D167" s="26" t="s">
        <v>146</v>
      </c>
      <c r="E167" s="10" t="s">
        <v>147</v>
      </c>
    </row>
    <row r="168" spans="1:5" hidden="1" x14ac:dyDescent="0.25">
      <c r="A168" s="25" t="s">
        <v>146</v>
      </c>
      <c r="B168" s="25" t="s">
        <v>69</v>
      </c>
      <c r="C168" s="25" t="s">
        <v>13</v>
      </c>
      <c r="D168" s="26" t="s">
        <v>146</v>
      </c>
      <c r="E168" s="10" t="s">
        <v>147</v>
      </c>
    </row>
    <row r="169" spans="1:5" x14ac:dyDescent="0.25">
      <c r="A169" s="25" t="s">
        <v>146</v>
      </c>
      <c r="B169" s="25" t="s">
        <v>69</v>
      </c>
      <c r="C169" s="25" t="s">
        <v>175</v>
      </c>
      <c r="D169" s="26" t="s">
        <v>146</v>
      </c>
      <c r="E169" s="10" t="s">
        <v>147</v>
      </c>
    </row>
    <row r="170" spans="1:5" hidden="1" x14ac:dyDescent="0.25">
      <c r="A170" s="25" t="s">
        <v>146</v>
      </c>
      <c r="B170" s="25" t="s">
        <v>105</v>
      </c>
      <c r="C170" s="25" t="s">
        <v>13</v>
      </c>
      <c r="D170" s="26" t="s">
        <v>146</v>
      </c>
      <c r="E170" s="10" t="s">
        <v>147</v>
      </c>
    </row>
    <row r="171" spans="1:5" hidden="1" x14ac:dyDescent="0.25">
      <c r="A171" s="25" t="s">
        <v>146</v>
      </c>
      <c r="B171" s="25" t="s">
        <v>618</v>
      </c>
      <c r="C171" s="25" t="s">
        <v>13</v>
      </c>
      <c r="D171" s="26" t="s">
        <v>146</v>
      </c>
      <c r="E171" s="10" t="s">
        <v>147</v>
      </c>
    </row>
    <row r="172" spans="1:5" hidden="1" x14ac:dyDescent="0.25">
      <c r="A172" s="25" t="s">
        <v>146</v>
      </c>
      <c r="B172" s="25" t="s">
        <v>619</v>
      </c>
      <c r="C172" s="25" t="s">
        <v>18</v>
      </c>
      <c r="D172" s="26" t="s">
        <v>146</v>
      </c>
      <c r="E172" s="10" t="s">
        <v>147</v>
      </c>
    </row>
    <row r="173" spans="1:5" hidden="1" x14ac:dyDescent="0.25">
      <c r="A173" s="25" t="s">
        <v>146</v>
      </c>
      <c r="B173" s="25" t="s">
        <v>70</v>
      </c>
      <c r="C173" s="25" t="s">
        <v>13</v>
      </c>
      <c r="D173" s="26" t="s">
        <v>146</v>
      </c>
      <c r="E173" s="10" t="s">
        <v>147</v>
      </c>
    </row>
    <row r="174" spans="1:5" hidden="1" x14ac:dyDescent="0.25">
      <c r="A174" s="25" t="s">
        <v>146</v>
      </c>
      <c r="B174" s="25" t="s">
        <v>129</v>
      </c>
      <c r="C174" s="25" t="s">
        <v>13</v>
      </c>
      <c r="D174" s="26" t="s">
        <v>146</v>
      </c>
      <c r="E174" s="10" t="s">
        <v>147</v>
      </c>
    </row>
    <row r="175" spans="1:5" hidden="1" x14ac:dyDescent="0.25">
      <c r="A175" s="25" t="s">
        <v>146</v>
      </c>
      <c r="B175" s="25" t="s">
        <v>130</v>
      </c>
      <c r="C175" s="25" t="s">
        <v>18</v>
      </c>
      <c r="D175" s="26" t="s">
        <v>146</v>
      </c>
      <c r="E175" s="10" t="s">
        <v>147</v>
      </c>
    </row>
    <row r="176" spans="1:5" hidden="1" x14ac:dyDescent="0.25">
      <c r="A176" s="25" t="s">
        <v>146</v>
      </c>
      <c r="B176" s="25" t="s">
        <v>131</v>
      </c>
      <c r="C176" s="25" t="s">
        <v>18</v>
      </c>
      <c r="D176" s="26" t="s">
        <v>146</v>
      </c>
      <c r="E176" s="10" t="s">
        <v>147</v>
      </c>
    </row>
    <row r="177" spans="1:5" hidden="1" x14ac:dyDescent="0.25">
      <c r="A177" s="25" t="s">
        <v>146</v>
      </c>
      <c r="B177" s="25" t="s">
        <v>590</v>
      </c>
      <c r="C177" s="25" t="s">
        <v>13</v>
      </c>
      <c r="D177" s="26" t="s">
        <v>146</v>
      </c>
      <c r="E177" s="10" t="s">
        <v>147</v>
      </c>
    </row>
    <row r="178" spans="1:5" hidden="1" x14ac:dyDescent="0.25">
      <c r="A178" s="25" t="s">
        <v>146</v>
      </c>
      <c r="B178" s="25" t="s">
        <v>620</v>
      </c>
      <c r="C178" s="25" t="s">
        <v>13</v>
      </c>
      <c r="D178" s="26" t="s">
        <v>146</v>
      </c>
      <c r="E178" s="10" t="s">
        <v>147</v>
      </c>
    </row>
    <row r="179" spans="1:5" hidden="1" x14ac:dyDescent="0.25">
      <c r="A179" s="25" t="s">
        <v>146</v>
      </c>
      <c r="B179" s="25" t="s">
        <v>73</v>
      </c>
      <c r="C179" s="25" t="s">
        <v>13</v>
      </c>
      <c r="D179" s="26" t="s">
        <v>146</v>
      </c>
      <c r="E179" s="10" t="s">
        <v>147</v>
      </c>
    </row>
    <row r="180" spans="1:5" hidden="1" x14ac:dyDescent="0.25">
      <c r="A180" s="25" t="s">
        <v>146</v>
      </c>
      <c r="B180" s="25" t="s">
        <v>591</v>
      </c>
      <c r="C180" s="25" t="s">
        <v>18</v>
      </c>
      <c r="D180" s="26" t="s">
        <v>146</v>
      </c>
      <c r="E180" s="10" t="s">
        <v>147</v>
      </c>
    </row>
    <row r="181" spans="1:5" hidden="1" x14ac:dyDescent="0.25">
      <c r="A181" s="25" t="s">
        <v>146</v>
      </c>
      <c r="B181" s="25" t="s">
        <v>75</v>
      </c>
      <c r="C181" s="25" t="s">
        <v>18</v>
      </c>
      <c r="D181" s="26" t="s">
        <v>146</v>
      </c>
      <c r="E181" s="10" t="s">
        <v>147</v>
      </c>
    </row>
    <row r="182" spans="1:5" hidden="1" x14ac:dyDescent="0.25">
      <c r="A182" s="25" t="s">
        <v>146</v>
      </c>
      <c r="B182" s="25" t="s">
        <v>592</v>
      </c>
      <c r="C182" s="25" t="s">
        <v>18</v>
      </c>
      <c r="D182" s="26" t="s">
        <v>146</v>
      </c>
      <c r="E182" s="10" t="s">
        <v>147</v>
      </c>
    </row>
    <row r="183" spans="1:5" hidden="1" x14ac:dyDescent="0.25">
      <c r="A183" s="25" t="s">
        <v>146</v>
      </c>
      <c r="B183" s="25" t="s">
        <v>593</v>
      </c>
      <c r="C183" s="25" t="s">
        <v>18</v>
      </c>
      <c r="D183" s="26" t="s">
        <v>146</v>
      </c>
      <c r="E183" s="10" t="s">
        <v>147</v>
      </c>
    </row>
    <row r="184" spans="1:5" hidden="1" x14ac:dyDescent="0.25">
      <c r="A184" s="25" t="s">
        <v>146</v>
      </c>
      <c r="B184" s="25" t="s">
        <v>622</v>
      </c>
      <c r="C184" s="25" t="s">
        <v>18</v>
      </c>
      <c r="D184" s="26" t="s">
        <v>146</v>
      </c>
      <c r="E184" s="10" t="s">
        <v>147</v>
      </c>
    </row>
    <row r="185" spans="1:5" hidden="1" x14ac:dyDescent="0.25">
      <c r="A185" s="25" t="s">
        <v>146</v>
      </c>
      <c r="B185" s="25" t="s">
        <v>623</v>
      </c>
      <c r="C185" s="25" t="s">
        <v>18</v>
      </c>
      <c r="D185" s="26" t="s">
        <v>146</v>
      </c>
      <c r="E185" s="10" t="s">
        <v>147</v>
      </c>
    </row>
    <row r="186" spans="1:5" x14ac:dyDescent="0.25">
      <c r="A186" s="25" t="s">
        <v>146</v>
      </c>
      <c r="B186" s="25" t="s">
        <v>176</v>
      </c>
      <c r="C186" s="25" t="s">
        <v>177</v>
      </c>
      <c r="D186" s="26" t="s">
        <v>146</v>
      </c>
      <c r="E186" s="10" t="s">
        <v>147</v>
      </c>
    </row>
    <row r="187" spans="1:5" hidden="1" x14ac:dyDescent="0.25">
      <c r="A187" s="25" t="s">
        <v>146</v>
      </c>
      <c r="B187" s="25" t="s">
        <v>76</v>
      </c>
      <c r="C187" s="25" t="s">
        <v>13</v>
      </c>
      <c r="D187" s="26" t="s">
        <v>146</v>
      </c>
      <c r="E187" s="10" t="s">
        <v>147</v>
      </c>
    </row>
    <row r="188" spans="1:5" hidden="1" x14ac:dyDescent="0.25">
      <c r="A188" s="25" t="s">
        <v>146</v>
      </c>
      <c r="B188" s="25" t="s">
        <v>77</v>
      </c>
      <c r="C188" s="25" t="s">
        <v>13</v>
      </c>
      <c r="D188" s="26" t="s">
        <v>146</v>
      </c>
      <c r="E188" s="10" t="s">
        <v>147</v>
      </c>
    </row>
    <row r="189" spans="1:5" x14ac:dyDescent="0.25">
      <c r="A189" s="25" t="s">
        <v>146</v>
      </c>
      <c r="B189" s="25" t="s">
        <v>78</v>
      </c>
      <c r="C189" s="25" t="s">
        <v>178</v>
      </c>
      <c r="D189" s="26" t="s">
        <v>146</v>
      </c>
      <c r="E189" s="10" t="s">
        <v>147</v>
      </c>
    </row>
    <row r="190" spans="1:5" hidden="1" x14ac:dyDescent="0.25">
      <c r="A190" s="25" t="s">
        <v>146</v>
      </c>
      <c r="B190" s="25" t="s">
        <v>594</v>
      </c>
      <c r="C190" s="25" t="s">
        <v>13</v>
      </c>
      <c r="D190" s="26" t="s">
        <v>146</v>
      </c>
      <c r="E190" s="10" t="s">
        <v>147</v>
      </c>
    </row>
    <row r="191" spans="1:5" hidden="1" x14ac:dyDescent="0.25">
      <c r="A191" s="25" t="s">
        <v>146</v>
      </c>
      <c r="B191" s="25" t="s">
        <v>595</v>
      </c>
      <c r="C191" s="25" t="s">
        <v>13</v>
      </c>
      <c r="D191" s="26" t="s">
        <v>146</v>
      </c>
      <c r="E191" s="10" t="s">
        <v>147</v>
      </c>
    </row>
    <row r="192" spans="1:5" hidden="1" x14ac:dyDescent="0.25">
      <c r="A192" s="25" t="s">
        <v>146</v>
      </c>
      <c r="B192" s="25" t="s">
        <v>82</v>
      </c>
      <c r="C192" s="25" t="s">
        <v>13</v>
      </c>
      <c r="D192" s="26" t="s">
        <v>146</v>
      </c>
      <c r="E192" s="10" t="s">
        <v>147</v>
      </c>
    </row>
    <row r="193" spans="1:5" hidden="1" x14ac:dyDescent="0.25">
      <c r="A193" s="25" t="s">
        <v>146</v>
      </c>
      <c r="B193" s="25" t="s">
        <v>596</v>
      </c>
      <c r="C193" s="25" t="s">
        <v>13</v>
      </c>
      <c r="D193" s="26" t="s">
        <v>146</v>
      </c>
      <c r="E193" s="10" t="s">
        <v>147</v>
      </c>
    </row>
    <row r="194" spans="1:5" hidden="1" x14ac:dyDescent="0.25">
      <c r="A194" s="25" t="s">
        <v>146</v>
      </c>
      <c r="B194" s="25" t="s">
        <v>84</v>
      </c>
      <c r="C194" s="25" t="s">
        <v>13</v>
      </c>
      <c r="D194" s="26" t="s">
        <v>146</v>
      </c>
      <c r="E194" s="10" t="s">
        <v>147</v>
      </c>
    </row>
    <row r="195" spans="1:5" hidden="1" x14ac:dyDescent="0.25">
      <c r="A195" s="25" t="s">
        <v>146</v>
      </c>
      <c r="B195" s="25" t="s">
        <v>597</v>
      </c>
      <c r="C195" s="25" t="s">
        <v>13</v>
      </c>
      <c r="D195" s="26" t="s">
        <v>146</v>
      </c>
      <c r="E195" s="10" t="s">
        <v>147</v>
      </c>
    </row>
    <row r="196" spans="1:5" hidden="1" x14ac:dyDescent="0.25">
      <c r="A196" s="25" t="s">
        <v>146</v>
      </c>
      <c r="B196" s="25" t="s">
        <v>598</v>
      </c>
      <c r="C196" s="25" t="s">
        <v>13</v>
      </c>
      <c r="D196" s="26" t="s">
        <v>146</v>
      </c>
      <c r="E196" s="10" t="s">
        <v>147</v>
      </c>
    </row>
    <row r="197" spans="1:5" hidden="1" x14ac:dyDescent="0.25">
      <c r="A197" s="25" t="s">
        <v>146</v>
      </c>
      <c r="B197" s="25" t="s">
        <v>87</v>
      </c>
      <c r="C197" s="25" t="s">
        <v>13</v>
      </c>
      <c r="D197" s="26" t="s">
        <v>146</v>
      </c>
      <c r="E197" s="10" t="s">
        <v>147</v>
      </c>
    </row>
    <row r="198" spans="1:5" hidden="1" x14ac:dyDescent="0.25">
      <c r="A198" s="25" t="s">
        <v>146</v>
      </c>
      <c r="B198" s="25" t="s">
        <v>88</v>
      </c>
      <c r="C198" s="25" t="s">
        <v>13</v>
      </c>
      <c r="D198" s="26" t="s">
        <v>146</v>
      </c>
      <c r="E198" s="10" t="s">
        <v>147</v>
      </c>
    </row>
    <row r="199" spans="1:5" x14ac:dyDescent="0.25">
      <c r="A199" s="25" t="s">
        <v>169</v>
      </c>
      <c r="B199" s="25" t="s">
        <v>511</v>
      </c>
      <c r="C199" s="25" t="s">
        <v>147</v>
      </c>
      <c r="D199" s="26" t="s">
        <v>169</v>
      </c>
      <c r="E199" s="10" t="s">
        <v>147</v>
      </c>
    </row>
    <row r="200" spans="1:5" hidden="1" x14ac:dyDescent="0.25">
      <c r="A200" s="25" t="s">
        <v>169</v>
      </c>
      <c r="B200" s="25" t="s">
        <v>512</v>
      </c>
      <c r="C200" s="25" t="s">
        <v>18</v>
      </c>
      <c r="D200" s="26" t="s">
        <v>169</v>
      </c>
      <c r="E200" s="10" t="s">
        <v>147</v>
      </c>
    </row>
    <row r="201" spans="1:5" hidden="1" x14ac:dyDescent="0.25">
      <c r="A201" s="25" t="s">
        <v>169</v>
      </c>
      <c r="B201" s="25" t="s">
        <v>513</v>
      </c>
      <c r="C201" s="25" t="s">
        <v>13</v>
      </c>
      <c r="D201" s="26" t="s">
        <v>169</v>
      </c>
      <c r="E201" s="10" t="s">
        <v>147</v>
      </c>
    </row>
    <row r="202" spans="1:5" hidden="1" x14ac:dyDescent="0.25">
      <c r="A202" s="25" t="s">
        <v>169</v>
      </c>
      <c r="B202" s="25" t="s">
        <v>514</v>
      </c>
      <c r="C202" s="25" t="s">
        <v>18</v>
      </c>
      <c r="D202" s="26" t="s">
        <v>169</v>
      </c>
      <c r="E202" s="10" t="s">
        <v>147</v>
      </c>
    </row>
    <row r="203" spans="1:5" hidden="1" x14ac:dyDescent="0.25">
      <c r="A203" s="25" t="s">
        <v>169</v>
      </c>
      <c r="B203" s="25" t="s">
        <v>515</v>
      </c>
      <c r="C203" s="25" t="s">
        <v>13</v>
      </c>
      <c r="D203" s="26" t="s">
        <v>169</v>
      </c>
      <c r="E203" s="10" t="s">
        <v>147</v>
      </c>
    </row>
    <row r="204" spans="1:5" hidden="1" x14ac:dyDescent="0.25">
      <c r="A204" s="25" t="s">
        <v>169</v>
      </c>
      <c r="B204" s="25" t="s">
        <v>735</v>
      </c>
      <c r="C204" s="25" t="s">
        <v>13</v>
      </c>
      <c r="D204" s="26" t="s">
        <v>169</v>
      </c>
      <c r="E204" s="10" t="s">
        <v>147</v>
      </c>
    </row>
    <row r="205" spans="1:5" hidden="1" x14ac:dyDescent="0.25">
      <c r="A205" s="25" t="s">
        <v>169</v>
      </c>
      <c r="B205" s="25" t="s">
        <v>517</v>
      </c>
      <c r="C205" s="25" t="s">
        <v>13</v>
      </c>
      <c r="D205" s="26" t="s">
        <v>169</v>
      </c>
      <c r="E205" s="10" t="s">
        <v>147</v>
      </c>
    </row>
    <row r="206" spans="1:5" hidden="1" x14ac:dyDescent="0.25">
      <c r="A206" s="25" t="s">
        <v>169</v>
      </c>
      <c r="B206" s="25" t="s">
        <v>736</v>
      </c>
      <c r="C206" s="25" t="s">
        <v>13</v>
      </c>
      <c r="D206" s="26" t="s">
        <v>169</v>
      </c>
      <c r="E206" s="10" t="s">
        <v>147</v>
      </c>
    </row>
    <row r="207" spans="1:5" hidden="1" x14ac:dyDescent="0.25">
      <c r="A207" s="25" t="s">
        <v>169</v>
      </c>
      <c r="B207" s="25" t="s">
        <v>519</v>
      </c>
      <c r="C207" s="25" t="s">
        <v>13</v>
      </c>
      <c r="D207" s="26" t="s">
        <v>169</v>
      </c>
      <c r="E207" s="10" t="s">
        <v>147</v>
      </c>
    </row>
    <row r="208" spans="1:5" hidden="1" x14ac:dyDescent="0.25">
      <c r="A208" s="25" t="s">
        <v>169</v>
      </c>
      <c r="B208" s="25" t="s">
        <v>520</v>
      </c>
      <c r="C208" s="25" t="s">
        <v>18</v>
      </c>
      <c r="D208" s="26" t="s">
        <v>169</v>
      </c>
      <c r="E208" s="10" t="s">
        <v>147</v>
      </c>
    </row>
    <row r="209" spans="1:5" hidden="1" x14ac:dyDescent="0.25">
      <c r="A209" s="25" t="s">
        <v>169</v>
      </c>
      <c r="B209" s="25" t="s">
        <v>521</v>
      </c>
      <c r="C209" s="25" t="s">
        <v>18</v>
      </c>
      <c r="D209" s="26" t="s">
        <v>169</v>
      </c>
      <c r="E209" s="10" t="s">
        <v>147</v>
      </c>
    </row>
    <row r="210" spans="1:5" hidden="1" x14ac:dyDescent="0.25">
      <c r="A210" s="25" t="s">
        <v>169</v>
      </c>
      <c r="B210" s="25" t="s">
        <v>522</v>
      </c>
      <c r="C210" s="25" t="s">
        <v>18</v>
      </c>
      <c r="D210" s="26" t="s">
        <v>169</v>
      </c>
      <c r="E210" s="10" t="s">
        <v>147</v>
      </c>
    </row>
    <row r="211" spans="1:5" hidden="1" x14ac:dyDescent="0.25">
      <c r="A211" s="25" t="s">
        <v>169</v>
      </c>
      <c r="B211" s="25" t="s">
        <v>19</v>
      </c>
      <c r="C211" s="25" t="s">
        <v>18</v>
      </c>
      <c r="D211" s="26" t="s">
        <v>169</v>
      </c>
      <c r="E211" s="10" t="s">
        <v>147</v>
      </c>
    </row>
    <row r="212" spans="1:5" hidden="1" x14ac:dyDescent="0.25">
      <c r="A212" s="25" t="s">
        <v>169</v>
      </c>
      <c r="B212" s="25" t="s">
        <v>20</v>
      </c>
      <c r="C212" s="25" t="s">
        <v>18</v>
      </c>
      <c r="D212" s="26" t="s">
        <v>169</v>
      </c>
      <c r="E212" s="10" t="s">
        <v>147</v>
      </c>
    </row>
    <row r="213" spans="1:5" hidden="1" x14ac:dyDescent="0.25">
      <c r="A213" s="25" t="s">
        <v>169</v>
      </c>
      <c r="B213" s="25" t="s">
        <v>564</v>
      </c>
      <c r="C213" s="25" t="s">
        <v>13</v>
      </c>
      <c r="D213" s="26" t="s">
        <v>169</v>
      </c>
      <c r="E213" s="10" t="s">
        <v>147</v>
      </c>
    </row>
    <row r="214" spans="1:5" hidden="1" x14ac:dyDescent="0.25">
      <c r="A214" s="25" t="s">
        <v>169</v>
      </c>
      <c r="B214" s="25" t="s">
        <v>565</v>
      </c>
      <c r="C214" s="25" t="s">
        <v>18</v>
      </c>
      <c r="D214" s="26" t="s">
        <v>169</v>
      </c>
      <c r="E214" s="10" t="s">
        <v>147</v>
      </c>
    </row>
    <row r="215" spans="1:5" hidden="1" x14ac:dyDescent="0.25">
      <c r="A215" s="25" t="s">
        <v>169</v>
      </c>
      <c r="B215" s="25" t="s">
        <v>566</v>
      </c>
      <c r="C215" s="25" t="s">
        <v>18</v>
      </c>
      <c r="D215" s="26" t="s">
        <v>169</v>
      </c>
      <c r="E215" s="10" t="s">
        <v>147</v>
      </c>
    </row>
    <row r="216" spans="1:5" hidden="1" x14ac:dyDescent="0.25">
      <c r="A216" s="25" t="s">
        <v>169</v>
      </c>
      <c r="B216" s="25" t="s">
        <v>567</v>
      </c>
      <c r="C216" s="25" t="s">
        <v>13</v>
      </c>
      <c r="D216" s="26" t="s">
        <v>169</v>
      </c>
      <c r="E216" s="10" t="s">
        <v>147</v>
      </c>
    </row>
    <row r="217" spans="1:5" hidden="1" x14ac:dyDescent="0.25">
      <c r="A217" s="25" t="s">
        <v>169</v>
      </c>
      <c r="B217" s="25" t="s">
        <v>568</v>
      </c>
      <c r="C217" s="25" t="s">
        <v>13</v>
      </c>
      <c r="D217" s="26" t="s">
        <v>169</v>
      </c>
      <c r="E217" s="10" t="s">
        <v>147</v>
      </c>
    </row>
    <row r="218" spans="1:5" hidden="1" x14ac:dyDescent="0.25">
      <c r="A218" s="25" t="s">
        <v>169</v>
      </c>
      <c r="B218" s="25" t="s">
        <v>569</v>
      </c>
      <c r="C218" s="25" t="s">
        <v>18</v>
      </c>
      <c r="D218" s="26" t="s">
        <v>169</v>
      </c>
      <c r="E218" s="10" t="s">
        <v>147</v>
      </c>
    </row>
    <row r="219" spans="1:5" hidden="1" x14ac:dyDescent="0.25">
      <c r="A219" s="25" t="s">
        <v>169</v>
      </c>
      <c r="B219" s="25" t="s">
        <v>570</v>
      </c>
      <c r="C219" s="25" t="s">
        <v>18</v>
      </c>
      <c r="D219" s="26" t="s">
        <v>169</v>
      </c>
      <c r="E219" s="10" t="s">
        <v>147</v>
      </c>
    </row>
    <row r="220" spans="1:5" hidden="1" x14ac:dyDescent="0.25">
      <c r="A220" s="25" t="s">
        <v>169</v>
      </c>
      <c r="B220" s="25" t="s">
        <v>30</v>
      </c>
      <c r="C220" s="25" t="s">
        <v>13</v>
      </c>
      <c r="D220" s="26" t="s">
        <v>169</v>
      </c>
      <c r="E220" s="10" t="s">
        <v>147</v>
      </c>
    </row>
    <row r="221" spans="1:5" hidden="1" x14ac:dyDescent="0.25">
      <c r="A221" s="25" t="s">
        <v>169</v>
      </c>
      <c r="B221" s="25" t="s">
        <v>571</v>
      </c>
      <c r="C221" s="25" t="s">
        <v>13</v>
      </c>
      <c r="D221" s="26" t="s">
        <v>169</v>
      </c>
      <c r="E221" s="10" t="s">
        <v>147</v>
      </c>
    </row>
    <row r="222" spans="1:5" hidden="1" x14ac:dyDescent="0.25">
      <c r="A222" s="25" t="s">
        <v>169</v>
      </c>
      <c r="B222" s="25" t="s">
        <v>572</v>
      </c>
      <c r="C222" s="25" t="s">
        <v>13</v>
      </c>
      <c r="D222" s="26" t="s">
        <v>169</v>
      </c>
      <c r="E222" s="10" t="s">
        <v>147</v>
      </c>
    </row>
    <row r="223" spans="1:5" hidden="1" x14ac:dyDescent="0.25">
      <c r="A223" s="25" t="s">
        <v>169</v>
      </c>
      <c r="B223" s="25" t="s">
        <v>33</v>
      </c>
      <c r="C223" s="25" t="s">
        <v>13</v>
      </c>
      <c r="D223" s="26" t="s">
        <v>169</v>
      </c>
      <c r="E223" s="10" t="s">
        <v>147</v>
      </c>
    </row>
    <row r="224" spans="1:5" hidden="1" x14ac:dyDescent="0.25">
      <c r="A224" s="25" t="s">
        <v>169</v>
      </c>
      <c r="B224" s="25" t="s">
        <v>606</v>
      </c>
      <c r="C224" s="25" t="s">
        <v>13</v>
      </c>
      <c r="D224" s="26" t="s">
        <v>169</v>
      </c>
      <c r="E224" s="10" t="s">
        <v>147</v>
      </c>
    </row>
    <row r="225" spans="1:5" hidden="1" x14ac:dyDescent="0.25">
      <c r="A225" s="25" t="s">
        <v>169</v>
      </c>
      <c r="B225" s="25" t="s">
        <v>607</v>
      </c>
      <c r="C225" s="25" t="s">
        <v>18</v>
      </c>
      <c r="D225" s="26" t="s">
        <v>169</v>
      </c>
      <c r="E225" s="10" t="s">
        <v>147</v>
      </c>
    </row>
    <row r="226" spans="1:5" hidden="1" x14ac:dyDescent="0.25">
      <c r="A226" s="25" t="s">
        <v>169</v>
      </c>
      <c r="B226" s="25" t="s">
        <v>573</v>
      </c>
      <c r="C226" s="25" t="s">
        <v>13</v>
      </c>
      <c r="D226" s="26" t="s">
        <v>169</v>
      </c>
      <c r="E226" s="10" t="s">
        <v>147</v>
      </c>
    </row>
    <row r="227" spans="1:5" hidden="1" x14ac:dyDescent="0.25">
      <c r="A227" s="25" t="s">
        <v>169</v>
      </c>
      <c r="B227" s="25" t="s">
        <v>608</v>
      </c>
      <c r="C227" s="25" t="s">
        <v>18</v>
      </c>
      <c r="D227" s="26" t="s">
        <v>169</v>
      </c>
      <c r="E227" s="10" t="s">
        <v>147</v>
      </c>
    </row>
    <row r="228" spans="1:5" hidden="1" x14ac:dyDescent="0.25">
      <c r="A228" s="25" t="s">
        <v>169</v>
      </c>
      <c r="B228" s="25" t="s">
        <v>38</v>
      </c>
      <c r="C228" s="25" t="s">
        <v>13</v>
      </c>
      <c r="D228" s="26" t="s">
        <v>169</v>
      </c>
      <c r="E228" s="10" t="s">
        <v>147</v>
      </c>
    </row>
    <row r="229" spans="1:5" hidden="1" x14ac:dyDescent="0.25">
      <c r="A229" s="25" t="s">
        <v>169</v>
      </c>
      <c r="B229" s="25" t="s">
        <v>574</v>
      </c>
      <c r="C229" s="25" t="s">
        <v>18</v>
      </c>
      <c r="D229" s="26" t="s">
        <v>169</v>
      </c>
      <c r="E229" s="10" t="s">
        <v>147</v>
      </c>
    </row>
    <row r="230" spans="1:5" hidden="1" x14ac:dyDescent="0.25">
      <c r="A230" s="25" t="s">
        <v>169</v>
      </c>
      <c r="B230" s="25" t="s">
        <v>575</v>
      </c>
      <c r="C230" s="25" t="s">
        <v>13</v>
      </c>
      <c r="D230" s="26" t="s">
        <v>169</v>
      </c>
      <c r="E230" s="10" t="s">
        <v>147</v>
      </c>
    </row>
    <row r="231" spans="1:5" hidden="1" x14ac:dyDescent="0.25">
      <c r="A231" s="25" t="s">
        <v>169</v>
      </c>
      <c r="B231" s="25" t="s">
        <v>576</v>
      </c>
      <c r="C231" s="25" t="s">
        <v>18</v>
      </c>
      <c r="D231" s="26" t="s">
        <v>169</v>
      </c>
      <c r="E231" s="10" t="s">
        <v>147</v>
      </c>
    </row>
    <row r="232" spans="1:5" hidden="1" x14ac:dyDescent="0.25">
      <c r="A232" s="25" t="s">
        <v>169</v>
      </c>
      <c r="B232" s="25" t="s">
        <v>577</v>
      </c>
      <c r="C232" s="25" t="s">
        <v>13</v>
      </c>
      <c r="D232" s="26" t="s">
        <v>169</v>
      </c>
      <c r="E232" s="10" t="s">
        <v>147</v>
      </c>
    </row>
    <row r="233" spans="1:5" hidden="1" x14ac:dyDescent="0.25">
      <c r="A233" s="25" t="s">
        <v>169</v>
      </c>
      <c r="B233" s="25" t="s">
        <v>578</v>
      </c>
      <c r="C233" s="25" t="s">
        <v>18</v>
      </c>
      <c r="D233" s="26" t="s">
        <v>169</v>
      </c>
      <c r="E233" s="10" t="s">
        <v>147</v>
      </c>
    </row>
    <row r="234" spans="1:5" hidden="1" x14ac:dyDescent="0.25">
      <c r="A234" s="25" t="s">
        <v>169</v>
      </c>
      <c r="B234" s="25" t="s">
        <v>44</v>
      </c>
      <c r="C234" s="25" t="s">
        <v>18</v>
      </c>
      <c r="D234" s="26" t="s">
        <v>169</v>
      </c>
      <c r="E234" s="10" t="s">
        <v>147</v>
      </c>
    </row>
    <row r="235" spans="1:5" x14ac:dyDescent="0.25">
      <c r="A235" s="25" t="s">
        <v>169</v>
      </c>
      <c r="B235" s="25" t="s">
        <v>114</v>
      </c>
      <c r="C235" s="25" t="s">
        <v>490</v>
      </c>
      <c r="D235" s="26" t="s">
        <v>169</v>
      </c>
      <c r="E235" s="10" t="s">
        <v>147</v>
      </c>
    </row>
    <row r="236" spans="1:5" hidden="1" x14ac:dyDescent="0.25">
      <c r="A236" s="25" t="s">
        <v>169</v>
      </c>
      <c r="B236" s="25" t="s">
        <v>579</v>
      </c>
      <c r="C236" s="25" t="s">
        <v>13</v>
      </c>
      <c r="D236" s="26" t="s">
        <v>169</v>
      </c>
      <c r="E236" s="10" t="s">
        <v>147</v>
      </c>
    </row>
    <row r="237" spans="1:5" hidden="1" x14ac:dyDescent="0.25">
      <c r="A237" s="25" t="s">
        <v>169</v>
      </c>
      <c r="B237" s="25" t="s">
        <v>609</v>
      </c>
      <c r="C237" s="25" t="s">
        <v>13</v>
      </c>
      <c r="D237" s="26" t="s">
        <v>169</v>
      </c>
      <c r="E237" s="10" t="s">
        <v>147</v>
      </c>
    </row>
    <row r="238" spans="1:5" hidden="1" x14ac:dyDescent="0.25">
      <c r="A238" s="25" t="s">
        <v>169</v>
      </c>
      <c r="B238" s="25" t="s">
        <v>610</v>
      </c>
      <c r="C238" s="25" t="s">
        <v>13</v>
      </c>
      <c r="D238" s="26" t="s">
        <v>169</v>
      </c>
      <c r="E238" s="10" t="s">
        <v>147</v>
      </c>
    </row>
    <row r="239" spans="1:5" hidden="1" x14ac:dyDescent="0.25">
      <c r="A239" s="25" t="s">
        <v>169</v>
      </c>
      <c r="B239" s="25" t="s">
        <v>580</v>
      </c>
      <c r="C239" s="25" t="s">
        <v>13</v>
      </c>
      <c r="D239" s="26" t="s">
        <v>169</v>
      </c>
      <c r="E239" s="10" t="s">
        <v>147</v>
      </c>
    </row>
    <row r="240" spans="1:5" hidden="1" x14ac:dyDescent="0.25">
      <c r="A240" s="25" t="s">
        <v>169</v>
      </c>
      <c r="B240" s="25" t="s">
        <v>611</v>
      </c>
      <c r="C240" s="25" t="s">
        <v>13</v>
      </c>
      <c r="D240" s="26" t="s">
        <v>169</v>
      </c>
      <c r="E240" s="10" t="s">
        <v>147</v>
      </c>
    </row>
    <row r="241" spans="1:5" hidden="1" x14ac:dyDescent="0.25">
      <c r="A241" s="25" t="s">
        <v>169</v>
      </c>
      <c r="B241" s="25" t="s">
        <v>612</v>
      </c>
      <c r="C241" s="25" t="s">
        <v>13</v>
      </c>
      <c r="D241" s="26" t="s">
        <v>169</v>
      </c>
      <c r="E241" s="10" t="s">
        <v>147</v>
      </c>
    </row>
    <row r="242" spans="1:5" hidden="1" x14ac:dyDescent="0.25">
      <c r="A242" s="25" t="s">
        <v>169</v>
      </c>
      <c r="B242" s="25" t="s">
        <v>581</v>
      </c>
      <c r="C242" s="25" t="s">
        <v>13</v>
      </c>
      <c r="D242" s="26" t="s">
        <v>169</v>
      </c>
      <c r="E242" s="10" t="s">
        <v>147</v>
      </c>
    </row>
    <row r="243" spans="1:5" hidden="1" x14ac:dyDescent="0.25">
      <c r="A243" s="25" t="s">
        <v>169</v>
      </c>
      <c r="B243" s="25" t="s">
        <v>582</v>
      </c>
      <c r="C243" s="25" t="s">
        <v>13</v>
      </c>
      <c r="D243" s="26" t="s">
        <v>169</v>
      </c>
      <c r="E243" s="10" t="s">
        <v>147</v>
      </c>
    </row>
    <row r="244" spans="1:5" hidden="1" x14ac:dyDescent="0.25">
      <c r="A244" s="25" t="s">
        <v>169</v>
      </c>
      <c r="B244" s="25" t="s">
        <v>583</v>
      </c>
      <c r="C244" s="25" t="s">
        <v>13</v>
      </c>
      <c r="D244" s="26" t="s">
        <v>169</v>
      </c>
      <c r="E244" s="10" t="s">
        <v>147</v>
      </c>
    </row>
    <row r="245" spans="1:5" hidden="1" x14ac:dyDescent="0.25">
      <c r="A245" s="25" t="s">
        <v>169</v>
      </c>
      <c r="B245" s="25" t="s">
        <v>584</v>
      </c>
      <c r="C245" s="25" t="s">
        <v>13</v>
      </c>
      <c r="D245" s="26" t="s">
        <v>169</v>
      </c>
      <c r="E245" s="10" t="s">
        <v>147</v>
      </c>
    </row>
    <row r="246" spans="1:5" hidden="1" x14ac:dyDescent="0.25">
      <c r="A246" s="25" t="s">
        <v>169</v>
      </c>
      <c r="B246" s="25" t="s">
        <v>585</v>
      </c>
      <c r="C246" s="25" t="s">
        <v>13</v>
      </c>
      <c r="D246" s="26" t="s">
        <v>169</v>
      </c>
      <c r="E246" s="10" t="s">
        <v>147</v>
      </c>
    </row>
    <row r="247" spans="1:5" hidden="1" x14ac:dyDescent="0.25">
      <c r="A247" s="25" t="s">
        <v>169</v>
      </c>
      <c r="B247" s="25" t="s">
        <v>586</v>
      </c>
      <c r="C247" s="25" t="s">
        <v>13</v>
      </c>
      <c r="D247" s="26" t="s">
        <v>169</v>
      </c>
      <c r="E247" s="10" t="s">
        <v>147</v>
      </c>
    </row>
    <row r="248" spans="1:5" hidden="1" x14ac:dyDescent="0.25">
      <c r="A248" s="25" t="s">
        <v>169</v>
      </c>
      <c r="B248" s="25" t="s">
        <v>613</v>
      </c>
      <c r="C248" s="25" t="s">
        <v>13</v>
      </c>
      <c r="D248" s="26" t="s">
        <v>169</v>
      </c>
      <c r="E248" s="10" t="s">
        <v>147</v>
      </c>
    </row>
    <row r="249" spans="1:5" hidden="1" x14ac:dyDescent="0.25">
      <c r="A249" s="25" t="s">
        <v>169</v>
      </c>
      <c r="B249" s="25" t="s">
        <v>614</v>
      </c>
      <c r="C249" s="25" t="s">
        <v>13</v>
      </c>
      <c r="D249" s="26" t="s">
        <v>169</v>
      </c>
      <c r="E249" s="10" t="s">
        <v>147</v>
      </c>
    </row>
    <row r="250" spans="1:5" hidden="1" x14ac:dyDescent="0.25">
      <c r="A250" s="25" t="s">
        <v>169</v>
      </c>
      <c r="B250" s="25" t="s">
        <v>615</v>
      </c>
      <c r="C250" s="25" t="s">
        <v>13</v>
      </c>
      <c r="D250" s="26" t="s">
        <v>169</v>
      </c>
      <c r="E250" s="10" t="s">
        <v>147</v>
      </c>
    </row>
    <row r="251" spans="1:5" hidden="1" x14ac:dyDescent="0.25">
      <c r="A251" s="25" t="s">
        <v>169</v>
      </c>
      <c r="B251" s="25" t="s">
        <v>616</v>
      </c>
      <c r="C251" s="25" t="s">
        <v>13</v>
      </c>
      <c r="D251" s="26" t="s">
        <v>169</v>
      </c>
      <c r="E251" s="10" t="s">
        <v>147</v>
      </c>
    </row>
    <row r="252" spans="1:5" hidden="1" x14ac:dyDescent="0.25">
      <c r="A252" s="25" t="s">
        <v>169</v>
      </c>
      <c r="B252" s="25" t="s">
        <v>587</v>
      </c>
      <c r="C252" s="25" t="s">
        <v>13</v>
      </c>
      <c r="D252" s="26" t="s">
        <v>169</v>
      </c>
      <c r="E252" s="10" t="s">
        <v>147</v>
      </c>
    </row>
    <row r="253" spans="1:5" hidden="1" x14ac:dyDescent="0.25">
      <c r="A253" s="25" t="s">
        <v>169</v>
      </c>
      <c r="B253" s="25" t="s">
        <v>588</v>
      </c>
      <c r="C253" s="25" t="s">
        <v>13</v>
      </c>
      <c r="D253" s="26" t="s">
        <v>169</v>
      </c>
      <c r="E253" s="10" t="s">
        <v>147</v>
      </c>
    </row>
    <row r="254" spans="1:5" hidden="1" x14ac:dyDescent="0.25">
      <c r="A254" s="25" t="s">
        <v>169</v>
      </c>
      <c r="B254" s="25" t="s">
        <v>589</v>
      </c>
      <c r="C254" s="25" t="s">
        <v>13</v>
      </c>
      <c r="D254" s="26" t="s">
        <v>169</v>
      </c>
      <c r="E254" s="10" t="s">
        <v>147</v>
      </c>
    </row>
    <row r="255" spans="1:5" hidden="1" x14ac:dyDescent="0.25">
      <c r="A255" s="25" t="s">
        <v>169</v>
      </c>
      <c r="B255" s="25" t="s">
        <v>617</v>
      </c>
      <c r="C255" s="25" t="s">
        <v>13</v>
      </c>
      <c r="D255" s="26" t="s">
        <v>169</v>
      </c>
      <c r="E255" s="10" t="s">
        <v>147</v>
      </c>
    </row>
    <row r="256" spans="1:5" hidden="1" x14ac:dyDescent="0.25">
      <c r="A256" s="25" t="s">
        <v>169</v>
      </c>
      <c r="B256" s="25" t="s">
        <v>66</v>
      </c>
      <c r="C256" s="25" t="s">
        <v>13</v>
      </c>
      <c r="D256" s="26" t="s">
        <v>169</v>
      </c>
      <c r="E256" s="10" t="s">
        <v>147</v>
      </c>
    </row>
    <row r="257" spans="1:5" hidden="1" x14ac:dyDescent="0.25">
      <c r="A257" s="25" t="s">
        <v>169</v>
      </c>
      <c r="B257" s="25" t="s">
        <v>67</v>
      </c>
      <c r="C257" s="25" t="s">
        <v>13</v>
      </c>
      <c r="D257" s="26" t="s">
        <v>169</v>
      </c>
      <c r="E257" s="10" t="s">
        <v>147</v>
      </c>
    </row>
    <row r="258" spans="1:5" hidden="1" x14ac:dyDescent="0.25">
      <c r="A258" s="25" t="s">
        <v>169</v>
      </c>
      <c r="B258" s="25" t="s">
        <v>68</v>
      </c>
      <c r="C258" s="25" t="s">
        <v>18</v>
      </c>
      <c r="D258" s="26" t="s">
        <v>169</v>
      </c>
      <c r="E258" s="10" t="s">
        <v>147</v>
      </c>
    </row>
    <row r="259" spans="1:5" hidden="1" x14ac:dyDescent="0.25">
      <c r="A259" s="25" t="s">
        <v>169</v>
      </c>
      <c r="B259" s="25" t="s">
        <v>69</v>
      </c>
      <c r="C259" s="25" t="s">
        <v>18</v>
      </c>
      <c r="D259" s="26" t="s">
        <v>169</v>
      </c>
      <c r="E259" s="10" t="s">
        <v>147</v>
      </c>
    </row>
    <row r="260" spans="1:5" x14ac:dyDescent="0.25">
      <c r="A260" s="25" t="s">
        <v>169</v>
      </c>
      <c r="B260" s="25" t="s">
        <v>69</v>
      </c>
      <c r="C260" s="25" t="s">
        <v>173</v>
      </c>
      <c r="D260" s="26" t="s">
        <v>169</v>
      </c>
      <c r="E260" s="10" t="s">
        <v>147</v>
      </c>
    </row>
    <row r="261" spans="1:5" hidden="1" x14ac:dyDescent="0.25">
      <c r="A261" s="25" t="s">
        <v>169</v>
      </c>
      <c r="B261" s="25" t="s">
        <v>70</v>
      </c>
      <c r="C261" s="25" t="s">
        <v>18</v>
      </c>
      <c r="D261" s="26" t="s">
        <v>169</v>
      </c>
      <c r="E261" s="10" t="s">
        <v>147</v>
      </c>
    </row>
    <row r="262" spans="1:5" hidden="1" x14ac:dyDescent="0.25">
      <c r="A262" s="25" t="s">
        <v>169</v>
      </c>
      <c r="B262" s="25" t="s">
        <v>129</v>
      </c>
      <c r="C262" s="25" t="s">
        <v>13</v>
      </c>
      <c r="D262" s="26" t="s">
        <v>169</v>
      </c>
      <c r="E262" s="10" t="s">
        <v>147</v>
      </c>
    </row>
    <row r="263" spans="1:5" hidden="1" x14ac:dyDescent="0.25">
      <c r="A263" s="25" t="s">
        <v>169</v>
      </c>
      <c r="B263" s="25" t="s">
        <v>130</v>
      </c>
      <c r="C263" s="25" t="s">
        <v>18</v>
      </c>
      <c r="D263" s="26" t="s">
        <v>169</v>
      </c>
      <c r="E263" s="10" t="s">
        <v>147</v>
      </c>
    </row>
    <row r="264" spans="1:5" hidden="1" x14ac:dyDescent="0.25">
      <c r="A264" s="25" t="s">
        <v>169</v>
      </c>
      <c r="B264" s="25" t="s">
        <v>131</v>
      </c>
      <c r="C264" s="25" t="s">
        <v>18</v>
      </c>
      <c r="D264" s="26" t="s">
        <v>169</v>
      </c>
      <c r="E264" s="10" t="s">
        <v>147</v>
      </c>
    </row>
    <row r="265" spans="1:5" hidden="1" x14ac:dyDescent="0.25">
      <c r="A265" s="25" t="s">
        <v>169</v>
      </c>
      <c r="B265" s="25" t="s">
        <v>590</v>
      </c>
      <c r="C265" s="25" t="s">
        <v>13</v>
      </c>
      <c r="D265" s="26" t="s">
        <v>169</v>
      </c>
      <c r="E265" s="10" t="s">
        <v>147</v>
      </c>
    </row>
    <row r="266" spans="1:5" hidden="1" x14ac:dyDescent="0.25">
      <c r="A266" s="25" t="s">
        <v>169</v>
      </c>
      <c r="B266" s="25" t="s">
        <v>620</v>
      </c>
      <c r="C266" s="25" t="s">
        <v>13</v>
      </c>
      <c r="D266" s="26" t="s">
        <v>169</v>
      </c>
      <c r="E266" s="10" t="s">
        <v>147</v>
      </c>
    </row>
    <row r="267" spans="1:5" hidden="1" x14ac:dyDescent="0.25">
      <c r="A267" s="25" t="s">
        <v>169</v>
      </c>
      <c r="B267" s="25" t="s">
        <v>73</v>
      </c>
      <c r="C267" s="25" t="s">
        <v>18</v>
      </c>
      <c r="D267" s="26" t="s">
        <v>169</v>
      </c>
      <c r="E267" s="10" t="s">
        <v>147</v>
      </c>
    </row>
    <row r="268" spans="1:5" hidden="1" x14ac:dyDescent="0.25">
      <c r="A268" s="25" t="s">
        <v>169</v>
      </c>
      <c r="B268" s="25" t="s">
        <v>591</v>
      </c>
      <c r="C268" s="25" t="s">
        <v>18</v>
      </c>
      <c r="D268" s="26" t="s">
        <v>169</v>
      </c>
      <c r="E268" s="10" t="s">
        <v>147</v>
      </c>
    </row>
    <row r="269" spans="1:5" hidden="1" x14ac:dyDescent="0.25">
      <c r="A269" s="25" t="s">
        <v>169</v>
      </c>
      <c r="B269" s="25" t="s">
        <v>75</v>
      </c>
      <c r="C269" s="25" t="s">
        <v>18</v>
      </c>
      <c r="D269" s="26" t="s">
        <v>169</v>
      </c>
      <c r="E269" s="10" t="s">
        <v>147</v>
      </c>
    </row>
    <row r="270" spans="1:5" hidden="1" x14ac:dyDescent="0.25">
      <c r="A270" s="25" t="s">
        <v>169</v>
      </c>
      <c r="B270" s="25" t="s">
        <v>76</v>
      </c>
      <c r="C270" s="25" t="s">
        <v>13</v>
      </c>
      <c r="D270" s="26" t="s">
        <v>169</v>
      </c>
      <c r="E270" s="10" t="s">
        <v>147</v>
      </c>
    </row>
    <row r="271" spans="1:5" hidden="1" x14ac:dyDescent="0.25">
      <c r="A271" s="25" t="s">
        <v>169</v>
      </c>
      <c r="B271" s="25" t="s">
        <v>77</v>
      </c>
      <c r="C271" s="25" t="s">
        <v>13</v>
      </c>
      <c r="D271" s="26" t="s">
        <v>169</v>
      </c>
      <c r="E271" s="10" t="s">
        <v>147</v>
      </c>
    </row>
    <row r="272" spans="1:5" x14ac:dyDescent="0.25">
      <c r="A272" s="25" t="s">
        <v>169</v>
      </c>
      <c r="B272" s="25" t="s">
        <v>78</v>
      </c>
      <c r="C272" s="25" t="s">
        <v>491</v>
      </c>
      <c r="D272" s="26" t="s">
        <v>169</v>
      </c>
      <c r="E272" s="10" t="s">
        <v>147</v>
      </c>
    </row>
    <row r="273" spans="1:5" hidden="1" x14ac:dyDescent="0.25">
      <c r="A273" s="25" t="s">
        <v>169</v>
      </c>
      <c r="B273" s="25" t="s">
        <v>594</v>
      </c>
      <c r="C273" s="25" t="s">
        <v>18</v>
      </c>
      <c r="D273" s="26" t="s">
        <v>169</v>
      </c>
      <c r="E273" s="10" t="s">
        <v>147</v>
      </c>
    </row>
    <row r="274" spans="1:5" hidden="1" x14ac:dyDescent="0.25">
      <c r="A274" s="25" t="s">
        <v>169</v>
      </c>
      <c r="B274" s="25" t="s">
        <v>595</v>
      </c>
      <c r="C274" s="25" t="s">
        <v>13</v>
      </c>
      <c r="D274" s="26" t="s">
        <v>169</v>
      </c>
      <c r="E274" s="10" t="s">
        <v>147</v>
      </c>
    </row>
    <row r="275" spans="1:5" hidden="1" x14ac:dyDescent="0.25">
      <c r="A275" s="25" t="s">
        <v>169</v>
      </c>
      <c r="B275" s="25" t="s">
        <v>82</v>
      </c>
      <c r="C275" s="25" t="s">
        <v>13</v>
      </c>
      <c r="D275" s="26" t="s">
        <v>169</v>
      </c>
      <c r="E275" s="10" t="s">
        <v>147</v>
      </c>
    </row>
    <row r="276" spans="1:5" hidden="1" x14ac:dyDescent="0.25">
      <c r="A276" s="25" t="s">
        <v>169</v>
      </c>
      <c r="B276" s="25" t="s">
        <v>596</v>
      </c>
      <c r="C276" s="25" t="s">
        <v>13</v>
      </c>
      <c r="D276" s="26" t="s">
        <v>169</v>
      </c>
      <c r="E276" s="10" t="s">
        <v>147</v>
      </c>
    </row>
    <row r="277" spans="1:5" hidden="1" x14ac:dyDescent="0.25">
      <c r="A277" s="25" t="s">
        <v>169</v>
      </c>
      <c r="B277" s="25" t="s">
        <v>84</v>
      </c>
      <c r="C277" s="25" t="s">
        <v>13</v>
      </c>
      <c r="D277" s="26" t="s">
        <v>169</v>
      </c>
      <c r="E277" s="10" t="s">
        <v>147</v>
      </c>
    </row>
    <row r="278" spans="1:5" hidden="1" x14ac:dyDescent="0.25">
      <c r="A278" s="25" t="s">
        <v>169</v>
      </c>
      <c r="B278" s="25" t="s">
        <v>597</v>
      </c>
      <c r="C278" s="25" t="s">
        <v>13</v>
      </c>
      <c r="D278" s="26" t="s">
        <v>169</v>
      </c>
      <c r="E278" s="10" t="s">
        <v>147</v>
      </c>
    </row>
    <row r="279" spans="1:5" hidden="1" x14ac:dyDescent="0.25">
      <c r="A279" s="25" t="s">
        <v>169</v>
      </c>
      <c r="B279" s="25" t="s">
        <v>598</v>
      </c>
      <c r="C279" s="25" t="s">
        <v>13</v>
      </c>
      <c r="D279" s="26" t="s">
        <v>169</v>
      </c>
      <c r="E279" s="10" t="s">
        <v>147</v>
      </c>
    </row>
    <row r="280" spans="1:5" hidden="1" x14ac:dyDescent="0.25">
      <c r="A280" s="25" t="s">
        <v>169</v>
      </c>
      <c r="B280" s="25" t="s">
        <v>87</v>
      </c>
      <c r="C280" s="25" t="s">
        <v>13</v>
      </c>
      <c r="D280" s="26" t="s">
        <v>169</v>
      </c>
      <c r="E280" s="10" t="s">
        <v>147</v>
      </c>
    </row>
    <row r="281" spans="1:5" hidden="1" x14ac:dyDescent="0.25">
      <c r="A281" s="25" t="s">
        <v>169</v>
      </c>
      <c r="B281" s="25" t="s">
        <v>88</v>
      </c>
      <c r="C281" s="25" t="s">
        <v>13</v>
      </c>
      <c r="D281" s="26" t="s">
        <v>169</v>
      </c>
      <c r="E281" s="10" t="s">
        <v>147</v>
      </c>
    </row>
    <row r="282" spans="1:5" x14ac:dyDescent="0.25">
      <c r="A282" s="25" t="s">
        <v>227</v>
      </c>
      <c r="B282" s="25" t="s">
        <v>511</v>
      </c>
      <c r="C282" s="25" t="s">
        <v>147</v>
      </c>
      <c r="D282" s="26" t="s">
        <v>227</v>
      </c>
      <c r="E282" s="10" t="s">
        <v>147</v>
      </c>
    </row>
    <row r="283" spans="1:5" hidden="1" x14ac:dyDescent="0.25">
      <c r="A283" s="25" t="s">
        <v>227</v>
      </c>
      <c r="B283" s="25" t="s">
        <v>512</v>
      </c>
      <c r="C283" s="25" t="s">
        <v>13</v>
      </c>
      <c r="D283" s="26" t="s">
        <v>227</v>
      </c>
      <c r="E283" s="10" t="s">
        <v>147</v>
      </c>
    </row>
    <row r="284" spans="1:5" hidden="1" x14ac:dyDescent="0.25">
      <c r="A284" s="25" t="s">
        <v>227</v>
      </c>
      <c r="B284" s="25" t="s">
        <v>513</v>
      </c>
      <c r="C284" s="25" t="s">
        <v>13</v>
      </c>
      <c r="D284" s="26" t="s">
        <v>227</v>
      </c>
      <c r="E284" s="10" t="s">
        <v>147</v>
      </c>
    </row>
    <row r="285" spans="1:5" hidden="1" x14ac:dyDescent="0.25">
      <c r="A285" s="25" t="s">
        <v>227</v>
      </c>
      <c r="B285" s="25" t="s">
        <v>514</v>
      </c>
      <c r="C285" s="25" t="s">
        <v>13</v>
      </c>
      <c r="D285" s="26" t="s">
        <v>227</v>
      </c>
      <c r="E285" s="10" t="s">
        <v>147</v>
      </c>
    </row>
    <row r="286" spans="1:5" hidden="1" x14ac:dyDescent="0.25">
      <c r="A286" s="25" t="s">
        <v>227</v>
      </c>
      <c r="B286" s="25" t="s">
        <v>515</v>
      </c>
      <c r="C286" s="25" t="s">
        <v>13</v>
      </c>
      <c r="D286" s="26" t="s">
        <v>227</v>
      </c>
      <c r="E286" s="10" t="s">
        <v>147</v>
      </c>
    </row>
    <row r="287" spans="1:5" hidden="1" x14ac:dyDescent="0.25">
      <c r="A287" s="25" t="s">
        <v>227</v>
      </c>
      <c r="B287" s="25" t="s">
        <v>735</v>
      </c>
      <c r="C287" s="25" t="s">
        <v>13</v>
      </c>
      <c r="D287" s="26" t="s">
        <v>227</v>
      </c>
      <c r="E287" s="10" t="s">
        <v>147</v>
      </c>
    </row>
    <row r="288" spans="1:5" hidden="1" x14ac:dyDescent="0.25">
      <c r="A288" s="25" t="s">
        <v>227</v>
      </c>
      <c r="B288" s="25" t="s">
        <v>517</v>
      </c>
      <c r="C288" s="25" t="s">
        <v>13</v>
      </c>
      <c r="D288" s="26" t="s">
        <v>227</v>
      </c>
      <c r="E288" s="10" t="s">
        <v>147</v>
      </c>
    </row>
    <row r="289" spans="1:5" hidden="1" x14ac:dyDescent="0.25">
      <c r="A289" s="25" t="s">
        <v>227</v>
      </c>
      <c r="B289" s="25" t="s">
        <v>736</v>
      </c>
      <c r="C289" s="25" t="s">
        <v>13</v>
      </c>
      <c r="D289" s="26" t="s">
        <v>227</v>
      </c>
      <c r="E289" s="10" t="s">
        <v>147</v>
      </c>
    </row>
    <row r="290" spans="1:5" hidden="1" x14ac:dyDescent="0.25">
      <c r="A290" s="25" t="s">
        <v>227</v>
      </c>
      <c r="B290" s="25" t="s">
        <v>519</v>
      </c>
      <c r="C290" s="25" t="s">
        <v>18</v>
      </c>
      <c r="D290" s="26" t="s">
        <v>227</v>
      </c>
      <c r="E290" s="10" t="s">
        <v>147</v>
      </c>
    </row>
    <row r="291" spans="1:5" hidden="1" x14ac:dyDescent="0.25">
      <c r="A291" s="25" t="s">
        <v>227</v>
      </c>
      <c r="B291" s="25" t="s">
        <v>520</v>
      </c>
      <c r="C291" s="25" t="s">
        <v>18</v>
      </c>
      <c r="D291" s="26" t="s">
        <v>227</v>
      </c>
      <c r="E291" s="10" t="s">
        <v>147</v>
      </c>
    </row>
    <row r="292" spans="1:5" hidden="1" x14ac:dyDescent="0.25">
      <c r="A292" s="25" t="s">
        <v>227</v>
      </c>
      <c r="B292" s="25" t="s">
        <v>521</v>
      </c>
      <c r="C292" s="25" t="s">
        <v>18</v>
      </c>
      <c r="D292" s="26" t="s">
        <v>227</v>
      </c>
      <c r="E292" s="10" t="s">
        <v>147</v>
      </c>
    </row>
    <row r="293" spans="1:5" hidden="1" x14ac:dyDescent="0.25">
      <c r="A293" s="25" t="s">
        <v>227</v>
      </c>
      <c r="B293" s="25" t="s">
        <v>522</v>
      </c>
      <c r="C293" s="25" t="s">
        <v>13</v>
      </c>
      <c r="D293" s="26" t="s">
        <v>227</v>
      </c>
      <c r="E293" s="10" t="s">
        <v>147</v>
      </c>
    </row>
    <row r="294" spans="1:5" hidden="1" x14ac:dyDescent="0.25">
      <c r="A294" s="25" t="s">
        <v>227</v>
      </c>
      <c r="B294" s="25" t="s">
        <v>19</v>
      </c>
      <c r="C294" s="25" t="s">
        <v>13</v>
      </c>
      <c r="D294" s="26" t="s">
        <v>227</v>
      </c>
      <c r="E294" s="10" t="s">
        <v>147</v>
      </c>
    </row>
    <row r="295" spans="1:5" hidden="1" x14ac:dyDescent="0.25">
      <c r="A295" s="25" t="s">
        <v>227</v>
      </c>
      <c r="B295" s="25" t="s">
        <v>20</v>
      </c>
      <c r="C295" s="25" t="s">
        <v>13</v>
      </c>
      <c r="D295" s="26" t="s">
        <v>227</v>
      </c>
      <c r="E295" s="10" t="s">
        <v>147</v>
      </c>
    </row>
    <row r="296" spans="1:5" hidden="1" x14ac:dyDescent="0.25">
      <c r="A296" s="25" t="s">
        <v>227</v>
      </c>
      <c r="B296" s="25" t="s">
        <v>600</v>
      </c>
      <c r="C296" s="25" t="s">
        <v>13</v>
      </c>
      <c r="D296" s="26" t="s">
        <v>227</v>
      </c>
      <c r="E296" s="10" t="s">
        <v>147</v>
      </c>
    </row>
    <row r="297" spans="1:5" hidden="1" x14ac:dyDescent="0.25">
      <c r="A297" s="25" t="s">
        <v>227</v>
      </c>
      <c r="B297" s="25" t="s">
        <v>601</v>
      </c>
      <c r="C297" s="25" t="s">
        <v>13</v>
      </c>
      <c r="D297" s="26" t="s">
        <v>227</v>
      </c>
      <c r="E297" s="10" t="s">
        <v>147</v>
      </c>
    </row>
    <row r="298" spans="1:5" hidden="1" x14ac:dyDescent="0.25">
      <c r="A298" s="25" t="s">
        <v>227</v>
      </c>
      <c r="B298" s="25" t="s">
        <v>602</v>
      </c>
      <c r="C298" s="25" t="s">
        <v>13</v>
      </c>
      <c r="D298" s="26" t="s">
        <v>227</v>
      </c>
      <c r="E298" s="10" t="s">
        <v>147</v>
      </c>
    </row>
    <row r="299" spans="1:5" hidden="1" x14ac:dyDescent="0.25">
      <c r="A299" s="25" t="s">
        <v>227</v>
      </c>
      <c r="B299" s="25" t="s">
        <v>603</v>
      </c>
      <c r="C299" s="25" t="s">
        <v>13</v>
      </c>
      <c r="D299" s="26" t="s">
        <v>227</v>
      </c>
      <c r="E299" s="10" t="s">
        <v>147</v>
      </c>
    </row>
    <row r="300" spans="1:5" hidden="1" x14ac:dyDescent="0.25">
      <c r="A300" s="25" t="s">
        <v>227</v>
      </c>
      <c r="B300" s="25" t="s">
        <v>604</v>
      </c>
      <c r="C300" s="25" t="s">
        <v>13</v>
      </c>
      <c r="D300" s="26" t="s">
        <v>227</v>
      </c>
      <c r="E300" s="10" t="s">
        <v>147</v>
      </c>
    </row>
    <row r="301" spans="1:5" hidden="1" x14ac:dyDescent="0.25">
      <c r="A301" s="25" t="s">
        <v>227</v>
      </c>
      <c r="B301" s="25" t="s">
        <v>605</v>
      </c>
      <c r="C301" s="25" t="s">
        <v>13</v>
      </c>
      <c r="D301" s="26" t="s">
        <v>227</v>
      </c>
      <c r="E301" s="10" t="s">
        <v>147</v>
      </c>
    </row>
    <row r="302" spans="1:5" hidden="1" x14ac:dyDescent="0.25">
      <c r="A302" s="25" t="s">
        <v>227</v>
      </c>
      <c r="B302" s="25" t="s">
        <v>562</v>
      </c>
      <c r="C302" s="25" t="s">
        <v>13</v>
      </c>
      <c r="D302" s="26" t="s">
        <v>227</v>
      </c>
      <c r="E302" s="10" t="s">
        <v>147</v>
      </c>
    </row>
    <row r="303" spans="1:5" hidden="1" x14ac:dyDescent="0.25">
      <c r="A303" s="25" t="s">
        <v>227</v>
      </c>
      <c r="B303" s="25" t="s">
        <v>563</v>
      </c>
      <c r="C303" s="25" t="s">
        <v>18</v>
      </c>
      <c r="D303" s="26" t="s">
        <v>227</v>
      </c>
      <c r="E303" s="10" t="s">
        <v>147</v>
      </c>
    </row>
    <row r="304" spans="1:5" hidden="1" x14ac:dyDescent="0.25">
      <c r="A304" s="25" t="s">
        <v>227</v>
      </c>
      <c r="B304" s="25" t="s">
        <v>564</v>
      </c>
      <c r="C304" s="25" t="s">
        <v>18</v>
      </c>
      <c r="D304" s="26" t="s">
        <v>227</v>
      </c>
      <c r="E304" s="10" t="s">
        <v>147</v>
      </c>
    </row>
    <row r="305" spans="1:5" hidden="1" x14ac:dyDescent="0.25">
      <c r="A305" s="25" t="s">
        <v>227</v>
      </c>
      <c r="B305" s="25" t="s">
        <v>565</v>
      </c>
      <c r="C305" s="25" t="s">
        <v>18</v>
      </c>
      <c r="D305" s="26" t="s">
        <v>227</v>
      </c>
      <c r="E305" s="10" t="s">
        <v>147</v>
      </c>
    </row>
    <row r="306" spans="1:5" hidden="1" x14ac:dyDescent="0.25">
      <c r="A306" s="25" t="s">
        <v>227</v>
      </c>
      <c r="B306" s="25" t="s">
        <v>566</v>
      </c>
      <c r="C306" s="25" t="s">
        <v>13</v>
      </c>
      <c r="D306" s="26" t="s">
        <v>227</v>
      </c>
      <c r="E306" s="10" t="s">
        <v>147</v>
      </c>
    </row>
    <row r="307" spans="1:5" hidden="1" x14ac:dyDescent="0.25">
      <c r="A307" s="25" t="s">
        <v>227</v>
      </c>
      <c r="B307" s="25" t="s">
        <v>567</v>
      </c>
      <c r="C307" s="25" t="s">
        <v>13</v>
      </c>
      <c r="D307" s="26" t="s">
        <v>227</v>
      </c>
      <c r="E307" s="10" t="s">
        <v>147</v>
      </c>
    </row>
    <row r="308" spans="1:5" hidden="1" x14ac:dyDescent="0.25">
      <c r="A308" s="25" t="s">
        <v>227</v>
      </c>
      <c r="B308" s="25" t="s">
        <v>568</v>
      </c>
      <c r="C308" s="25" t="s">
        <v>13</v>
      </c>
      <c r="D308" s="26" t="s">
        <v>227</v>
      </c>
      <c r="E308" s="10" t="s">
        <v>147</v>
      </c>
    </row>
    <row r="309" spans="1:5" hidden="1" x14ac:dyDescent="0.25">
      <c r="A309" s="25" t="s">
        <v>227</v>
      </c>
      <c r="B309" s="25" t="s">
        <v>569</v>
      </c>
      <c r="C309" s="25" t="s">
        <v>13</v>
      </c>
      <c r="D309" s="26" t="s">
        <v>227</v>
      </c>
      <c r="E309" s="10" t="s">
        <v>147</v>
      </c>
    </row>
    <row r="310" spans="1:5" hidden="1" x14ac:dyDescent="0.25">
      <c r="A310" s="25" t="s">
        <v>227</v>
      </c>
      <c r="B310" s="25" t="s">
        <v>570</v>
      </c>
      <c r="C310" s="25" t="s">
        <v>13</v>
      </c>
      <c r="D310" s="26" t="s">
        <v>227</v>
      </c>
      <c r="E310" s="10" t="s">
        <v>147</v>
      </c>
    </row>
    <row r="311" spans="1:5" hidden="1" x14ac:dyDescent="0.25">
      <c r="A311" s="25" t="s">
        <v>227</v>
      </c>
      <c r="B311" s="25" t="s">
        <v>30</v>
      </c>
      <c r="C311" s="25" t="s">
        <v>13</v>
      </c>
      <c r="D311" s="26" t="s">
        <v>227</v>
      </c>
      <c r="E311" s="10" t="s">
        <v>147</v>
      </c>
    </row>
    <row r="312" spans="1:5" hidden="1" x14ac:dyDescent="0.25">
      <c r="A312" s="25" t="s">
        <v>227</v>
      </c>
      <c r="B312" s="25" t="s">
        <v>571</v>
      </c>
      <c r="C312" s="25" t="s">
        <v>13</v>
      </c>
      <c r="D312" s="26" t="s">
        <v>227</v>
      </c>
      <c r="E312" s="10" t="s">
        <v>147</v>
      </c>
    </row>
    <row r="313" spans="1:5" hidden="1" x14ac:dyDescent="0.25">
      <c r="A313" s="25" t="s">
        <v>227</v>
      </c>
      <c r="B313" s="25" t="s">
        <v>572</v>
      </c>
      <c r="C313" s="25" t="s">
        <v>13</v>
      </c>
      <c r="D313" s="26" t="s">
        <v>227</v>
      </c>
      <c r="E313" s="10" t="s">
        <v>147</v>
      </c>
    </row>
    <row r="314" spans="1:5" hidden="1" x14ac:dyDescent="0.25">
      <c r="A314" s="25" t="s">
        <v>227</v>
      </c>
      <c r="B314" s="25" t="s">
        <v>33</v>
      </c>
      <c r="C314" s="25" t="s">
        <v>13</v>
      </c>
      <c r="D314" s="26" t="s">
        <v>227</v>
      </c>
      <c r="E314" s="10" t="s">
        <v>147</v>
      </c>
    </row>
    <row r="315" spans="1:5" hidden="1" x14ac:dyDescent="0.25">
      <c r="A315" s="25" t="s">
        <v>227</v>
      </c>
      <c r="B315" s="25" t="s">
        <v>606</v>
      </c>
      <c r="C315" s="25" t="s">
        <v>18</v>
      </c>
      <c r="D315" s="26" t="s">
        <v>227</v>
      </c>
      <c r="E315" s="10" t="s">
        <v>147</v>
      </c>
    </row>
    <row r="316" spans="1:5" hidden="1" x14ac:dyDescent="0.25">
      <c r="A316" s="25" t="s">
        <v>227</v>
      </c>
      <c r="B316" s="25" t="s">
        <v>607</v>
      </c>
      <c r="C316" s="25" t="s">
        <v>13</v>
      </c>
      <c r="D316" s="26" t="s">
        <v>227</v>
      </c>
      <c r="E316" s="10" t="s">
        <v>147</v>
      </c>
    </row>
    <row r="317" spans="1:5" hidden="1" x14ac:dyDescent="0.25">
      <c r="A317" s="25" t="s">
        <v>227</v>
      </c>
      <c r="B317" s="25" t="s">
        <v>573</v>
      </c>
      <c r="C317" s="25" t="s">
        <v>18</v>
      </c>
      <c r="D317" s="26" t="s">
        <v>227</v>
      </c>
      <c r="E317" s="10" t="s">
        <v>147</v>
      </c>
    </row>
    <row r="318" spans="1:5" hidden="1" x14ac:dyDescent="0.25">
      <c r="A318" s="25" t="s">
        <v>227</v>
      </c>
      <c r="B318" s="25" t="s">
        <v>608</v>
      </c>
      <c r="C318" s="25" t="s">
        <v>18</v>
      </c>
      <c r="D318" s="26" t="s">
        <v>227</v>
      </c>
      <c r="E318" s="10" t="s">
        <v>147</v>
      </c>
    </row>
    <row r="319" spans="1:5" hidden="1" x14ac:dyDescent="0.25">
      <c r="A319" s="25" t="s">
        <v>227</v>
      </c>
      <c r="B319" s="25" t="s">
        <v>38</v>
      </c>
      <c r="C319" s="25" t="s">
        <v>13</v>
      </c>
      <c r="D319" s="26" t="s">
        <v>227</v>
      </c>
      <c r="E319" s="10" t="s">
        <v>147</v>
      </c>
    </row>
    <row r="320" spans="1:5" hidden="1" x14ac:dyDescent="0.25">
      <c r="A320" s="25" t="s">
        <v>227</v>
      </c>
      <c r="B320" s="25" t="s">
        <v>574</v>
      </c>
      <c r="C320" s="25" t="s">
        <v>13</v>
      </c>
      <c r="D320" s="26" t="s">
        <v>227</v>
      </c>
      <c r="E320" s="10" t="s">
        <v>147</v>
      </c>
    </row>
    <row r="321" spans="1:5" hidden="1" x14ac:dyDescent="0.25">
      <c r="A321" s="25" t="s">
        <v>227</v>
      </c>
      <c r="B321" s="25" t="s">
        <v>575</v>
      </c>
      <c r="C321" s="25" t="s">
        <v>13</v>
      </c>
      <c r="D321" s="26" t="s">
        <v>227</v>
      </c>
      <c r="E321" s="10" t="s">
        <v>147</v>
      </c>
    </row>
    <row r="322" spans="1:5" hidden="1" x14ac:dyDescent="0.25">
      <c r="A322" s="25" t="s">
        <v>227</v>
      </c>
      <c r="B322" s="25" t="s">
        <v>576</v>
      </c>
      <c r="C322" s="25" t="s">
        <v>13</v>
      </c>
      <c r="D322" s="26" t="s">
        <v>227</v>
      </c>
      <c r="E322" s="10" t="s">
        <v>147</v>
      </c>
    </row>
    <row r="323" spans="1:5" hidden="1" x14ac:dyDescent="0.25">
      <c r="A323" s="25" t="s">
        <v>227</v>
      </c>
      <c r="B323" s="25" t="s">
        <v>577</v>
      </c>
      <c r="C323" s="25" t="s">
        <v>13</v>
      </c>
      <c r="D323" s="26" t="s">
        <v>227</v>
      </c>
      <c r="E323" s="10" t="s">
        <v>147</v>
      </c>
    </row>
    <row r="324" spans="1:5" hidden="1" x14ac:dyDescent="0.25">
      <c r="A324" s="25" t="s">
        <v>227</v>
      </c>
      <c r="B324" s="25" t="s">
        <v>578</v>
      </c>
      <c r="C324" s="25" t="s">
        <v>13</v>
      </c>
      <c r="D324" s="26" t="s">
        <v>227</v>
      </c>
      <c r="E324" s="10" t="s">
        <v>147</v>
      </c>
    </row>
    <row r="325" spans="1:5" hidden="1" x14ac:dyDescent="0.25">
      <c r="A325" s="25" t="s">
        <v>227</v>
      </c>
      <c r="B325" s="25" t="s">
        <v>44</v>
      </c>
      <c r="C325" s="25" t="s">
        <v>13</v>
      </c>
      <c r="D325" s="26" t="s">
        <v>227</v>
      </c>
      <c r="E325" s="10" t="s">
        <v>147</v>
      </c>
    </row>
    <row r="326" spans="1:5" hidden="1" x14ac:dyDescent="0.25">
      <c r="A326" s="25" t="s">
        <v>227</v>
      </c>
      <c r="B326" s="25" t="s">
        <v>579</v>
      </c>
      <c r="C326" s="25" t="s">
        <v>13</v>
      </c>
      <c r="D326" s="26" t="s">
        <v>227</v>
      </c>
      <c r="E326" s="10" t="s">
        <v>147</v>
      </c>
    </row>
    <row r="327" spans="1:5" hidden="1" x14ac:dyDescent="0.25">
      <c r="A327" s="25" t="s">
        <v>227</v>
      </c>
      <c r="B327" s="25" t="s">
        <v>609</v>
      </c>
      <c r="C327" s="25" t="s">
        <v>13</v>
      </c>
      <c r="D327" s="26" t="s">
        <v>227</v>
      </c>
      <c r="E327" s="10" t="s">
        <v>147</v>
      </c>
    </row>
    <row r="328" spans="1:5" hidden="1" x14ac:dyDescent="0.25">
      <c r="A328" s="25" t="s">
        <v>227</v>
      </c>
      <c r="B328" s="25" t="s">
        <v>610</v>
      </c>
      <c r="C328" s="25" t="s">
        <v>13</v>
      </c>
      <c r="D328" s="26" t="s">
        <v>227</v>
      </c>
      <c r="E328" s="10" t="s">
        <v>147</v>
      </c>
    </row>
    <row r="329" spans="1:5" hidden="1" x14ac:dyDescent="0.25">
      <c r="A329" s="25" t="s">
        <v>227</v>
      </c>
      <c r="B329" s="25" t="s">
        <v>580</v>
      </c>
      <c r="C329" s="25" t="s">
        <v>13</v>
      </c>
      <c r="D329" s="26" t="s">
        <v>227</v>
      </c>
      <c r="E329" s="10" t="s">
        <v>147</v>
      </c>
    </row>
    <row r="330" spans="1:5" hidden="1" x14ac:dyDescent="0.25">
      <c r="A330" s="25" t="s">
        <v>227</v>
      </c>
      <c r="B330" s="25" t="s">
        <v>611</v>
      </c>
      <c r="C330" s="25" t="s">
        <v>13</v>
      </c>
      <c r="D330" s="26" t="s">
        <v>227</v>
      </c>
      <c r="E330" s="10" t="s">
        <v>147</v>
      </c>
    </row>
    <row r="331" spans="1:5" hidden="1" x14ac:dyDescent="0.25">
      <c r="A331" s="25" t="s">
        <v>227</v>
      </c>
      <c r="B331" s="25" t="s">
        <v>612</v>
      </c>
      <c r="C331" s="25" t="s">
        <v>13</v>
      </c>
      <c r="D331" s="26" t="s">
        <v>227</v>
      </c>
      <c r="E331" s="10" t="s">
        <v>147</v>
      </c>
    </row>
    <row r="332" spans="1:5" hidden="1" x14ac:dyDescent="0.25">
      <c r="A332" s="25" t="s">
        <v>227</v>
      </c>
      <c r="B332" s="25" t="s">
        <v>581</v>
      </c>
      <c r="C332" s="25" t="s">
        <v>13</v>
      </c>
      <c r="D332" s="26" t="s">
        <v>227</v>
      </c>
      <c r="E332" s="10" t="s">
        <v>147</v>
      </c>
    </row>
    <row r="333" spans="1:5" hidden="1" x14ac:dyDescent="0.25">
      <c r="A333" s="25" t="s">
        <v>227</v>
      </c>
      <c r="B333" s="25" t="s">
        <v>582</v>
      </c>
      <c r="C333" s="25" t="s">
        <v>18</v>
      </c>
      <c r="D333" s="26" t="s">
        <v>227</v>
      </c>
      <c r="E333" s="10" t="s">
        <v>147</v>
      </c>
    </row>
    <row r="334" spans="1:5" hidden="1" x14ac:dyDescent="0.25">
      <c r="A334" s="25" t="s">
        <v>227</v>
      </c>
      <c r="B334" s="25" t="s">
        <v>583</v>
      </c>
      <c r="C334" s="25" t="s">
        <v>13</v>
      </c>
      <c r="D334" s="26" t="s">
        <v>227</v>
      </c>
      <c r="E334" s="10" t="s">
        <v>147</v>
      </c>
    </row>
    <row r="335" spans="1:5" hidden="1" x14ac:dyDescent="0.25">
      <c r="A335" s="25" t="s">
        <v>227</v>
      </c>
      <c r="B335" s="25" t="s">
        <v>584</v>
      </c>
      <c r="C335" s="25" t="s">
        <v>13</v>
      </c>
      <c r="D335" s="26" t="s">
        <v>227</v>
      </c>
      <c r="E335" s="10" t="s">
        <v>147</v>
      </c>
    </row>
    <row r="336" spans="1:5" hidden="1" x14ac:dyDescent="0.25">
      <c r="A336" s="25" t="s">
        <v>227</v>
      </c>
      <c r="B336" s="25" t="s">
        <v>585</v>
      </c>
      <c r="C336" s="25" t="s">
        <v>13</v>
      </c>
      <c r="D336" s="26" t="s">
        <v>227</v>
      </c>
      <c r="E336" s="10" t="s">
        <v>147</v>
      </c>
    </row>
    <row r="337" spans="1:5" hidden="1" x14ac:dyDescent="0.25">
      <c r="A337" s="25" t="s">
        <v>227</v>
      </c>
      <c r="B337" s="25" t="s">
        <v>586</v>
      </c>
      <c r="C337" s="25" t="s">
        <v>13</v>
      </c>
      <c r="D337" s="26" t="s">
        <v>227</v>
      </c>
      <c r="E337" s="10" t="s">
        <v>147</v>
      </c>
    </row>
    <row r="338" spans="1:5" hidden="1" x14ac:dyDescent="0.25">
      <c r="A338" s="25" t="s">
        <v>227</v>
      </c>
      <c r="B338" s="25" t="s">
        <v>613</v>
      </c>
      <c r="C338" s="25" t="s">
        <v>13</v>
      </c>
      <c r="D338" s="26" t="s">
        <v>227</v>
      </c>
      <c r="E338" s="10" t="s">
        <v>147</v>
      </c>
    </row>
    <row r="339" spans="1:5" hidden="1" x14ac:dyDescent="0.25">
      <c r="A339" s="25" t="s">
        <v>227</v>
      </c>
      <c r="B339" s="25" t="s">
        <v>614</v>
      </c>
      <c r="C339" s="25" t="s">
        <v>13</v>
      </c>
      <c r="D339" s="26" t="s">
        <v>227</v>
      </c>
      <c r="E339" s="10" t="s">
        <v>147</v>
      </c>
    </row>
    <row r="340" spans="1:5" hidden="1" x14ac:dyDescent="0.25">
      <c r="A340" s="25" t="s">
        <v>227</v>
      </c>
      <c r="B340" s="25" t="s">
        <v>615</v>
      </c>
      <c r="C340" s="25" t="s">
        <v>13</v>
      </c>
      <c r="D340" s="26" t="s">
        <v>227</v>
      </c>
      <c r="E340" s="10" t="s">
        <v>147</v>
      </c>
    </row>
    <row r="341" spans="1:5" hidden="1" x14ac:dyDescent="0.25">
      <c r="A341" s="25" t="s">
        <v>227</v>
      </c>
      <c r="B341" s="25" t="s">
        <v>616</v>
      </c>
      <c r="C341" s="25" t="s">
        <v>13</v>
      </c>
      <c r="D341" s="26" t="s">
        <v>227</v>
      </c>
      <c r="E341" s="10" t="s">
        <v>147</v>
      </c>
    </row>
    <row r="342" spans="1:5" hidden="1" x14ac:dyDescent="0.25">
      <c r="A342" s="25" t="s">
        <v>227</v>
      </c>
      <c r="B342" s="25" t="s">
        <v>587</v>
      </c>
      <c r="C342" s="25" t="s">
        <v>13</v>
      </c>
      <c r="D342" s="26" t="s">
        <v>227</v>
      </c>
      <c r="E342" s="10" t="s">
        <v>147</v>
      </c>
    </row>
    <row r="343" spans="1:5" hidden="1" x14ac:dyDescent="0.25">
      <c r="A343" s="25" t="s">
        <v>227</v>
      </c>
      <c r="B343" s="25" t="s">
        <v>588</v>
      </c>
      <c r="C343" s="25" t="s">
        <v>13</v>
      </c>
      <c r="D343" s="26" t="s">
        <v>227</v>
      </c>
      <c r="E343" s="10" t="s">
        <v>147</v>
      </c>
    </row>
    <row r="344" spans="1:5" hidden="1" x14ac:dyDescent="0.25">
      <c r="A344" s="25" t="s">
        <v>227</v>
      </c>
      <c r="B344" s="25" t="s">
        <v>589</v>
      </c>
      <c r="C344" s="25" t="s">
        <v>18</v>
      </c>
      <c r="D344" s="26" t="s">
        <v>227</v>
      </c>
      <c r="E344" s="10" t="s">
        <v>147</v>
      </c>
    </row>
    <row r="345" spans="1:5" hidden="1" x14ac:dyDescent="0.25">
      <c r="A345" s="25" t="s">
        <v>227</v>
      </c>
      <c r="B345" s="25" t="s">
        <v>617</v>
      </c>
      <c r="C345" s="25" t="s">
        <v>18</v>
      </c>
      <c r="D345" s="26" t="s">
        <v>227</v>
      </c>
      <c r="E345" s="10" t="s">
        <v>147</v>
      </c>
    </row>
    <row r="346" spans="1:5" hidden="1" x14ac:dyDescent="0.25">
      <c r="A346" s="25" t="s">
        <v>227</v>
      </c>
      <c r="B346" s="25" t="s">
        <v>66</v>
      </c>
      <c r="C346" s="25" t="s">
        <v>13</v>
      </c>
      <c r="D346" s="26" t="s">
        <v>227</v>
      </c>
      <c r="E346" s="10" t="s">
        <v>147</v>
      </c>
    </row>
    <row r="347" spans="1:5" hidden="1" x14ac:dyDescent="0.25">
      <c r="A347" s="25" t="s">
        <v>227</v>
      </c>
      <c r="B347" s="25" t="s">
        <v>67</v>
      </c>
      <c r="C347" s="25" t="s">
        <v>13</v>
      </c>
      <c r="D347" s="26" t="s">
        <v>227</v>
      </c>
      <c r="E347" s="10" t="s">
        <v>147</v>
      </c>
    </row>
    <row r="348" spans="1:5" hidden="1" x14ac:dyDescent="0.25">
      <c r="A348" s="25" t="s">
        <v>227</v>
      </c>
      <c r="B348" s="25" t="s">
        <v>68</v>
      </c>
      <c r="C348" s="25" t="s">
        <v>13</v>
      </c>
      <c r="D348" s="26" t="s">
        <v>227</v>
      </c>
      <c r="E348" s="10" t="s">
        <v>147</v>
      </c>
    </row>
    <row r="349" spans="1:5" x14ac:dyDescent="0.25">
      <c r="A349" s="25" t="s">
        <v>227</v>
      </c>
      <c r="B349" s="25" t="s">
        <v>116</v>
      </c>
      <c r="C349" s="25" t="s">
        <v>231</v>
      </c>
      <c r="D349" s="26" t="s">
        <v>227</v>
      </c>
      <c r="E349" s="10" t="s">
        <v>147</v>
      </c>
    </row>
    <row r="350" spans="1:5" hidden="1" x14ac:dyDescent="0.25">
      <c r="A350" s="25" t="s">
        <v>227</v>
      </c>
      <c r="B350" s="25" t="s">
        <v>69</v>
      </c>
      <c r="C350" s="25" t="s">
        <v>18</v>
      </c>
      <c r="D350" s="26" t="s">
        <v>227</v>
      </c>
      <c r="E350" s="10" t="s">
        <v>147</v>
      </c>
    </row>
    <row r="351" spans="1:5" hidden="1" x14ac:dyDescent="0.25">
      <c r="A351" s="25" t="s">
        <v>227</v>
      </c>
      <c r="B351" s="25" t="s">
        <v>105</v>
      </c>
      <c r="C351" s="25" t="s">
        <v>13</v>
      </c>
      <c r="D351" s="26" t="s">
        <v>227</v>
      </c>
      <c r="E351" s="10" t="s">
        <v>147</v>
      </c>
    </row>
    <row r="352" spans="1:5" hidden="1" x14ac:dyDescent="0.25">
      <c r="A352" s="25" t="s">
        <v>227</v>
      </c>
      <c r="B352" s="25" t="s">
        <v>618</v>
      </c>
      <c r="C352" s="25" t="s">
        <v>13</v>
      </c>
      <c r="D352" s="26" t="s">
        <v>227</v>
      </c>
      <c r="E352" s="10" t="s">
        <v>147</v>
      </c>
    </row>
    <row r="353" spans="1:5" hidden="1" x14ac:dyDescent="0.25">
      <c r="A353" s="25" t="s">
        <v>227</v>
      </c>
      <c r="B353" s="25" t="s">
        <v>619</v>
      </c>
      <c r="C353" s="25" t="s">
        <v>13</v>
      </c>
      <c r="D353" s="26" t="s">
        <v>227</v>
      </c>
      <c r="E353" s="10" t="s">
        <v>147</v>
      </c>
    </row>
    <row r="354" spans="1:5" hidden="1" x14ac:dyDescent="0.25">
      <c r="A354" s="25" t="s">
        <v>227</v>
      </c>
      <c r="B354" s="25" t="s">
        <v>70</v>
      </c>
      <c r="C354" s="25" t="s">
        <v>13</v>
      </c>
      <c r="D354" s="26" t="s">
        <v>227</v>
      </c>
      <c r="E354" s="10" t="s">
        <v>147</v>
      </c>
    </row>
    <row r="355" spans="1:5" hidden="1" x14ac:dyDescent="0.25">
      <c r="A355" s="25" t="s">
        <v>227</v>
      </c>
      <c r="B355" s="25" t="s">
        <v>129</v>
      </c>
      <c r="C355" s="25" t="s">
        <v>18</v>
      </c>
      <c r="D355" s="26" t="s">
        <v>227</v>
      </c>
      <c r="E355" s="10" t="s">
        <v>147</v>
      </c>
    </row>
    <row r="356" spans="1:5" hidden="1" x14ac:dyDescent="0.25">
      <c r="A356" s="25" t="s">
        <v>227</v>
      </c>
      <c r="B356" s="25" t="s">
        <v>130</v>
      </c>
      <c r="C356" s="25" t="s">
        <v>18</v>
      </c>
      <c r="D356" s="26" t="s">
        <v>227</v>
      </c>
      <c r="E356" s="10" t="s">
        <v>147</v>
      </c>
    </row>
    <row r="357" spans="1:5" hidden="1" x14ac:dyDescent="0.25">
      <c r="A357" s="25" t="s">
        <v>227</v>
      </c>
      <c r="B357" s="25" t="s">
        <v>131</v>
      </c>
      <c r="C357" s="25" t="s">
        <v>18</v>
      </c>
      <c r="D357" s="26" t="s">
        <v>227</v>
      </c>
      <c r="E357" s="10" t="s">
        <v>147</v>
      </c>
    </row>
    <row r="358" spans="1:5" hidden="1" x14ac:dyDescent="0.25">
      <c r="A358" s="25" t="s">
        <v>227</v>
      </c>
      <c r="B358" s="25" t="s">
        <v>590</v>
      </c>
      <c r="C358" s="25" t="s">
        <v>18</v>
      </c>
      <c r="D358" s="26" t="s">
        <v>227</v>
      </c>
      <c r="E358" s="10" t="s">
        <v>147</v>
      </c>
    </row>
    <row r="359" spans="1:5" hidden="1" x14ac:dyDescent="0.25">
      <c r="A359" s="25" t="s">
        <v>227</v>
      </c>
      <c r="B359" s="25" t="s">
        <v>620</v>
      </c>
      <c r="C359" s="25" t="s">
        <v>13</v>
      </c>
      <c r="D359" s="26" t="s">
        <v>227</v>
      </c>
      <c r="E359" s="10" t="s">
        <v>147</v>
      </c>
    </row>
    <row r="360" spans="1:5" hidden="1" x14ac:dyDescent="0.25">
      <c r="A360" s="25" t="s">
        <v>227</v>
      </c>
      <c r="B360" s="25" t="s">
        <v>73</v>
      </c>
      <c r="C360" s="25" t="s">
        <v>13</v>
      </c>
      <c r="D360" s="26" t="s">
        <v>227</v>
      </c>
      <c r="E360" s="10" t="s">
        <v>147</v>
      </c>
    </row>
    <row r="361" spans="1:5" hidden="1" x14ac:dyDescent="0.25">
      <c r="A361" s="25" t="s">
        <v>227</v>
      </c>
      <c r="B361" s="25" t="s">
        <v>591</v>
      </c>
      <c r="C361" s="25" t="s">
        <v>18</v>
      </c>
      <c r="D361" s="26" t="s">
        <v>227</v>
      </c>
      <c r="E361" s="10" t="s">
        <v>147</v>
      </c>
    </row>
    <row r="362" spans="1:5" hidden="1" x14ac:dyDescent="0.25">
      <c r="A362" s="25" t="s">
        <v>227</v>
      </c>
      <c r="B362" s="25" t="s">
        <v>75</v>
      </c>
      <c r="C362" s="25" t="s">
        <v>13</v>
      </c>
      <c r="D362" s="26" t="s">
        <v>227</v>
      </c>
      <c r="E362" s="10" t="s">
        <v>147</v>
      </c>
    </row>
    <row r="363" spans="1:5" hidden="1" x14ac:dyDescent="0.25">
      <c r="A363" s="25" t="s">
        <v>227</v>
      </c>
      <c r="B363" s="25" t="s">
        <v>592</v>
      </c>
      <c r="C363" s="25" t="s">
        <v>13</v>
      </c>
      <c r="D363" s="26" t="s">
        <v>227</v>
      </c>
      <c r="E363" s="10" t="s">
        <v>147</v>
      </c>
    </row>
    <row r="364" spans="1:5" hidden="1" x14ac:dyDescent="0.25">
      <c r="A364" s="25" t="s">
        <v>227</v>
      </c>
      <c r="B364" s="25" t="s">
        <v>593</v>
      </c>
      <c r="C364" s="25" t="s">
        <v>13</v>
      </c>
      <c r="D364" s="26" t="s">
        <v>227</v>
      </c>
      <c r="E364" s="10" t="s">
        <v>147</v>
      </c>
    </row>
    <row r="365" spans="1:5" hidden="1" x14ac:dyDescent="0.25">
      <c r="A365" s="25" t="s">
        <v>227</v>
      </c>
      <c r="B365" s="25" t="s">
        <v>622</v>
      </c>
      <c r="C365" s="25" t="s">
        <v>18</v>
      </c>
      <c r="D365" s="26" t="s">
        <v>227</v>
      </c>
      <c r="E365" s="10" t="s">
        <v>147</v>
      </c>
    </row>
    <row r="366" spans="1:5" hidden="1" x14ac:dyDescent="0.25">
      <c r="A366" s="25" t="s">
        <v>227</v>
      </c>
      <c r="B366" s="25" t="s">
        <v>623</v>
      </c>
      <c r="C366" s="25" t="s">
        <v>13</v>
      </c>
      <c r="D366" s="26" t="s">
        <v>227</v>
      </c>
      <c r="E366" s="10" t="s">
        <v>147</v>
      </c>
    </row>
    <row r="367" spans="1:5" hidden="1" x14ac:dyDescent="0.25">
      <c r="A367" s="25" t="s">
        <v>227</v>
      </c>
      <c r="B367" s="25" t="s">
        <v>76</v>
      </c>
      <c r="C367" s="25" t="s">
        <v>13</v>
      </c>
      <c r="D367" s="26" t="s">
        <v>227</v>
      </c>
      <c r="E367" s="10" t="s">
        <v>147</v>
      </c>
    </row>
    <row r="368" spans="1:5" hidden="1" x14ac:dyDescent="0.25">
      <c r="A368" s="25" t="s">
        <v>227</v>
      </c>
      <c r="B368" s="25" t="s">
        <v>77</v>
      </c>
      <c r="C368" s="25" t="s">
        <v>13</v>
      </c>
      <c r="D368" s="26" t="s">
        <v>227</v>
      </c>
      <c r="E368" s="10" t="s">
        <v>147</v>
      </c>
    </row>
    <row r="369" spans="1:5" hidden="1" x14ac:dyDescent="0.25">
      <c r="A369" s="25" t="s">
        <v>227</v>
      </c>
      <c r="B369" s="25" t="s">
        <v>594</v>
      </c>
      <c r="C369" s="25" t="s">
        <v>13</v>
      </c>
      <c r="D369" s="26" t="s">
        <v>227</v>
      </c>
      <c r="E369" s="10" t="s">
        <v>147</v>
      </c>
    </row>
    <row r="370" spans="1:5" hidden="1" x14ac:dyDescent="0.25">
      <c r="A370" s="25" t="s">
        <v>227</v>
      </c>
      <c r="B370" s="25" t="s">
        <v>595</v>
      </c>
      <c r="C370" s="25" t="s">
        <v>18</v>
      </c>
      <c r="D370" s="26" t="s">
        <v>227</v>
      </c>
      <c r="E370" s="10" t="s">
        <v>147</v>
      </c>
    </row>
    <row r="371" spans="1:5" hidden="1" x14ac:dyDescent="0.25">
      <c r="A371" s="25" t="s">
        <v>227</v>
      </c>
      <c r="B371" s="25" t="s">
        <v>82</v>
      </c>
      <c r="C371" s="25" t="s">
        <v>13</v>
      </c>
      <c r="D371" s="26" t="s">
        <v>227</v>
      </c>
      <c r="E371" s="10" t="s">
        <v>147</v>
      </c>
    </row>
    <row r="372" spans="1:5" hidden="1" x14ac:dyDescent="0.25">
      <c r="A372" s="25" t="s">
        <v>227</v>
      </c>
      <c r="B372" s="25" t="s">
        <v>596</v>
      </c>
      <c r="C372" s="25" t="s">
        <v>13</v>
      </c>
      <c r="D372" s="26" t="s">
        <v>227</v>
      </c>
      <c r="E372" s="10" t="s">
        <v>147</v>
      </c>
    </row>
    <row r="373" spans="1:5" hidden="1" x14ac:dyDescent="0.25">
      <c r="A373" s="25" t="s">
        <v>227</v>
      </c>
      <c r="B373" s="25" t="s">
        <v>84</v>
      </c>
      <c r="C373" s="25" t="s">
        <v>13</v>
      </c>
      <c r="D373" s="26" t="s">
        <v>227</v>
      </c>
      <c r="E373" s="10" t="s">
        <v>147</v>
      </c>
    </row>
    <row r="374" spans="1:5" hidden="1" x14ac:dyDescent="0.25">
      <c r="A374" s="25" t="s">
        <v>227</v>
      </c>
      <c r="B374" s="25" t="s">
        <v>597</v>
      </c>
      <c r="C374" s="25" t="s">
        <v>13</v>
      </c>
      <c r="D374" s="26" t="s">
        <v>227</v>
      </c>
      <c r="E374" s="10" t="s">
        <v>147</v>
      </c>
    </row>
    <row r="375" spans="1:5" hidden="1" x14ac:dyDescent="0.25">
      <c r="A375" s="25" t="s">
        <v>227</v>
      </c>
      <c r="B375" s="25" t="s">
        <v>598</v>
      </c>
      <c r="C375" s="25" t="s">
        <v>13</v>
      </c>
      <c r="D375" s="26" t="s">
        <v>227</v>
      </c>
      <c r="E375" s="10" t="s">
        <v>147</v>
      </c>
    </row>
    <row r="376" spans="1:5" hidden="1" x14ac:dyDescent="0.25">
      <c r="A376" s="25" t="s">
        <v>227</v>
      </c>
      <c r="B376" s="25" t="s">
        <v>87</v>
      </c>
      <c r="C376" s="25" t="s">
        <v>13</v>
      </c>
      <c r="D376" s="26" t="s">
        <v>227</v>
      </c>
      <c r="E376" s="10" t="s">
        <v>147</v>
      </c>
    </row>
    <row r="377" spans="1:5" hidden="1" x14ac:dyDescent="0.25">
      <c r="A377" s="25" t="s">
        <v>227</v>
      </c>
      <c r="B377" s="25" t="s">
        <v>88</v>
      </c>
      <c r="C377" s="25" t="s">
        <v>13</v>
      </c>
      <c r="D377" s="26" t="s">
        <v>227</v>
      </c>
      <c r="E377" s="10" t="s">
        <v>147</v>
      </c>
    </row>
    <row r="378" spans="1:5" x14ac:dyDescent="0.25">
      <c r="A378" s="25" t="s">
        <v>152</v>
      </c>
      <c r="B378" s="25" t="s">
        <v>511</v>
      </c>
      <c r="C378" s="25" t="s">
        <v>147</v>
      </c>
      <c r="D378" s="26" t="s">
        <v>152</v>
      </c>
      <c r="E378" s="10" t="s">
        <v>147</v>
      </c>
    </row>
    <row r="379" spans="1:5" hidden="1" x14ac:dyDescent="0.25">
      <c r="A379" s="25" t="s">
        <v>152</v>
      </c>
      <c r="B379" s="25" t="s">
        <v>512</v>
      </c>
      <c r="C379" s="25" t="s">
        <v>13</v>
      </c>
      <c r="D379" s="26" t="s">
        <v>152</v>
      </c>
      <c r="E379" s="10" t="s">
        <v>147</v>
      </c>
    </row>
    <row r="380" spans="1:5" hidden="1" x14ac:dyDescent="0.25">
      <c r="A380" s="25" t="s">
        <v>152</v>
      </c>
      <c r="B380" s="25" t="s">
        <v>513</v>
      </c>
      <c r="C380" s="25" t="s">
        <v>13</v>
      </c>
      <c r="D380" s="26" t="s">
        <v>152</v>
      </c>
      <c r="E380" s="10" t="s">
        <v>147</v>
      </c>
    </row>
    <row r="381" spans="1:5" hidden="1" x14ac:dyDescent="0.25">
      <c r="A381" s="25" t="s">
        <v>152</v>
      </c>
      <c r="B381" s="25" t="s">
        <v>514</v>
      </c>
      <c r="C381" s="25" t="s">
        <v>18</v>
      </c>
      <c r="D381" s="26" t="s">
        <v>152</v>
      </c>
      <c r="E381" s="10" t="s">
        <v>147</v>
      </c>
    </row>
    <row r="382" spans="1:5" hidden="1" x14ac:dyDescent="0.25">
      <c r="A382" s="25" t="s">
        <v>152</v>
      </c>
      <c r="B382" s="25" t="s">
        <v>515</v>
      </c>
      <c r="C382" s="25" t="s">
        <v>13</v>
      </c>
      <c r="D382" s="26" t="s">
        <v>152</v>
      </c>
      <c r="E382" s="10" t="s">
        <v>147</v>
      </c>
    </row>
    <row r="383" spans="1:5" hidden="1" x14ac:dyDescent="0.25">
      <c r="A383" s="25" t="s">
        <v>152</v>
      </c>
      <c r="B383" s="25" t="s">
        <v>735</v>
      </c>
      <c r="C383" s="25" t="s">
        <v>13</v>
      </c>
      <c r="D383" s="26" t="s">
        <v>152</v>
      </c>
      <c r="E383" s="10" t="s">
        <v>147</v>
      </c>
    </row>
    <row r="384" spans="1:5" hidden="1" x14ac:dyDescent="0.25">
      <c r="A384" s="25" t="s">
        <v>152</v>
      </c>
      <c r="B384" s="25" t="s">
        <v>517</v>
      </c>
      <c r="C384" s="25" t="s">
        <v>13</v>
      </c>
      <c r="D384" s="26" t="s">
        <v>152</v>
      </c>
      <c r="E384" s="10" t="s">
        <v>147</v>
      </c>
    </row>
    <row r="385" spans="1:5" hidden="1" x14ac:dyDescent="0.25">
      <c r="A385" s="25" t="s">
        <v>152</v>
      </c>
      <c r="B385" s="25" t="s">
        <v>736</v>
      </c>
      <c r="C385" s="25" t="s">
        <v>13</v>
      </c>
      <c r="D385" s="26" t="s">
        <v>152</v>
      </c>
      <c r="E385" s="10" t="s">
        <v>147</v>
      </c>
    </row>
    <row r="386" spans="1:5" hidden="1" x14ac:dyDescent="0.25">
      <c r="A386" s="25" t="s">
        <v>152</v>
      </c>
      <c r="B386" s="25" t="s">
        <v>519</v>
      </c>
      <c r="C386" s="25" t="s">
        <v>18</v>
      </c>
      <c r="D386" s="26" t="s">
        <v>152</v>
      </c>
      <c r="E386" s="10" t="s">
        <v>147</v>
      </c>
    </row>
    <row r="387" spans="1:5" hidden="1" x14ac:dyDescent="0.25">
      <c r="A387" s="25" t="s">
        <v>152</v>
      </c>
      <c r="B387" s="25" t="s">
        <v>520</v>
      </c>
      <c r="C387" s="25" t="s">
        <v>18</v>
      </c>
      <c r="D387" s="26" t="s">
        <v>152</v>
      </c>
      <c r="E387" s="10" t="s">
        <v>147</v>
      </c>
    </row>
    <row r="388" spans="1:5" hidden="1" x14ac:dyDescent="0.25">
      <c r="A388" s="25" t="s">
        <v>152</v>
      </c>
      <c r="B388" s="25" t="s">
        <v>521</v>
      </c>
      <c r="C388" s="25" t="s">
        <v>13</v>
      </c>
      <c r="D388" s="26" t="s">
        <v>152</v>
      </c>
      <c r="E388" s="10" t="s">
        <v>147</v>
      </c>
    </row>
    <row r="389" spans="1:5" hidden="1" x14ac:dyDescent="0.25">
      <c r="A389" s="25" t="s">
        <v>152</v>
      </c>
      <c r="B389" s="25" t="s">
        <v>522</v>
      </c>
      <c r="C389" s="25" t="s">
        <v>13</v>
      </c>
      <c r="D389" s="26" t="s">
        <v>152</v>
      </c>
      <c r="E389" s="10" t="s">
        <v>147</v>
      </c>
    </row>
    <row r="390" spans="1:5" hidden="1" x14ac:dyDescent="0.25">
      <c r="A390" s="25" t="s">
        <v>152</v>
      </c>
      <c r="B390" s="25" t="s">
        <v>19</v>
      </c>
      <c r="C390" s="25" t="s">
        <v>13</v>
      </c>
      <c r="D390" s="26" t="s">
        <v>152</v>
      </c>
      <c r="E390" s="10" t="s">
        <v>147</v>
      </c>
    </row>
    <row r="391" spans="1:5" hidden="1" x14ac:dyDescent="0.25">
      <c r="A391" s="25" t="s">
        <v>152</v>
      </c>
      <c r="B391" s="25" t="s">
        <v>20</v>
      </c>
      <c r="C391" s="25" t="s">
        <v>13</v>
      </c>
      <c r="D391" s="26" t="s">
        <v>152</v>
      </c>
      <c r="E391" s="10" t="s">
        <v>147</v>
      </c>
    </row>
    <row r="392" spans="1:5" hidden="1" x14ac:dyDescent="0.25">
      <c r="A392" s="25" t="s">
        <v>152</v>
      </c>
      <c r="B392" s="25" t="s">
        <v>600</v>
      </c>
      <c r="C392" s="25" t="s">
        <v>13</v>
      </c>
      <c r="D392" s="26" t="s">
        <v>152</v>
      </c>
      <c r="E392" s="10" t="s">
        <v>147</v>
      </c>
    </row>
    <row r="393" spans="1:5" hidden="1" x14ac:dyDescent="0.25">
      <c r="A393" s="25" t="s">
        <v>152</v>
      </c>
      <c r="B393" s="25" t="s">
        <v>601</v>
      </c>
      <c r="C393" s="25" t="s">
        <v>13</v>
      </c>
      <c r="D393" s="26" t="s">
        <v>152</v>
      </c>
      <c r="E393" s="10" t="s">
        <v>147</v>
      </c>
    </row>
    <row r="394" spans="1:5" hidden="1" x14ac:dyDescent="0.25">
      <c r="A394" s="25" t="s">
        <v>152</v>
      </c>
      <c r="B394" s="25" t="s">
        <v>602</v>
      </c>
      <c r="C394" s="25" t="s">
        <v>13</v>
      </c>
      <c r="D394" s="26" t="s">
        <v>152</v>
      </c>
      <c r="E394" s="10" t="s">
        <v>147</v>
      </c>
    </row>
    <row r="395" spans="1:5" hidden="1" x14ac:dyDescent="0.25">
      <c r="A395" s="25" t="s">
        <v>152</v>
      </c>
      <c r="B395" s="25" t="s">
        <v>603</v>
      </c>
      <c r="C395" s="25" t="s">
        <v>13</v>
      </c>
      <c r="D395" s="26" t="s">
        <v>152</v>
      </c>
      <c r="E395" s="10" t="s">
        <v>147</v>
      </c>
    </row>
    <row r="396" spans="1:5" hidden="1" x14ac:dyDescent="0.25">
      <c r="A396" s="25" t="s">
        <v>152</v>
      </c>
      <c r="B396" s="25" t="s">
        <v>604</v>
      </c>
      <c r="C396" s="25" t="s">
        <v>13</v>
      </c>
      <c r="D396" s="26" t="s">
        <v>152</v>
      </c>
      <c r="E396" s="10" t="s">
        <v>147</v>
      </c>
    </row>
    <row r="397" spans="1:5" hidden="1" x14ac:dyDescent="0.25">
      <c r="A397" s="25" t="s">
        <v>152</v>
      </c>
      <c r="B397" s="25" t="s">
        <v>605</v>
      </c>
      <c r="C397" s="25" t="s">
        <v>13</v>
      </c>
      <c r="D397" s="26" t="s">
        <v>152</v>
      </c>
      <c r="E397" s="10" t="s">
        <v>147</v>
      </c>
    </row>
    <row r="398" spans="1:5" hidden="1" x14ac:dyDescent="0.25">
      <c r="A398" s="25" t="s">
        <v>152</v>
      </c>
      <c r="B398" s="25" t="s">
        <v>562</v>
      </c>
      <c r="C398" s="25" t="s">
        <v>13</v>
      </c>
      <c r="D398" s="26" t="s">
        <v>152</v>
      </c>
      <c r="E398" s="10" t="s">
        <v>147</v>
      </c>
    </row>
    <row r="399" spans="1:5" hidden="1" x14ac:dyDescent="0.25">
      <c r="A399" s="25" t="s">
        <v>152</v>
      </c>
      <c r="B399" s="25" t="s">
        <v>563</v>
      </c>
      <c r="C399" s="25" t="s">
        <v>13</v>
      </c>
      <c r="D399" s="26" t="s">
        <v>152</v>
      </c>
      <c r="E399" s="10" t="s">
        <v>147</v>
      </c>
    </row>
    <row r="400" spans="1:5" hidden="1" x14ac:dyDescent="0.25">
      <c r="A400" s="25" t="s">
        <v>152</v>
      </c>
      <c r="B400" s="25" t="s">
        <v>564</v>
      </c>
      <c r="C400" s="25" t="s">
        <v>18</v>
      </c>
      <c r="D400" s="26" t="s">
        <v>152</v>
      </c>
      <c r="E400" s="10" t="s">
        <v>147</v>
      </c>
    </row>
    <row r="401" spans="1:5" hidden="1" x14ac:dyDescent="0.25">
      <c r="A401" s="25" t="s">
        <v>152</v>
      </c>
      <c r="B401" s="25" t="s">
        <v>565</v>
      </c>
      <c r="C401" s="25" t="s">
        <v>18</v>
      </c>
      <c r="D401" s="26" t="s">
        <v>152</v>
      </c>
      <c r="E401" s="10" t="s">
        <v>147</v>
      </c>
    </row>
    <row r="402" spans="1:5" hidden="1" x14ac:dyDescent="0.25">
      <c r="A402" s="25" t="s">
        <v>152</v>
      </c>
      <c r="B402" s="25" t="s">
        <v>566</v>
      </c>
      <c r="C402" s="25" t="s">
        <v>13</v>
      </c>
      <c r="D402" s="26" t="s">
        <v>152</v>
      </c>
      <c r="E402" s="10" t="s">
        <v>147</v>
      </c>
    </row>
    <row r="403" spans="1:5" hidden="1" x14ac:dyDescent="0.25">
      <c r="A403" s="25" t="s">
        <v>152</v>
      </c>
      <c r="B403" s="25" t="s">
        <v>567</v>
      </c>
      <c r="C403" s="25" t="s">
        <v>13</v>
      </c>
      <c r="D403" s="26" t="s">
        <v>152</v>
      </c>
      <c r="E403" s="10" t="s">
        <v>147</v>
      </c>
    </row>
    <row r="404" spans="1:5" hidden="1" x14ac:dyDescent="0.25">
      <c r="A404" s="25" t="s">
        <v>152</v>
      </c>
      <c r="B404" s="25" t="s">
        <v>568</v>
      </c>
      <c r="C404" s="25" t="s">
        <v>18</v>
      </c>
      <c r="D404" s="26" t="s">
        <v>152</v>
      </c>
      <c r="E404" s="10" t="s">
        <v>147</v>
      </c>
    </row>
    <row r="405" spans="1:5" hidden="1" x14ac:dyDescent="0.25">
      <c r="A405" s="25" t="s">
        <v>152</v>
      </c>
      <c r="B405" s="25" t="s">
        <v>569</v>
      </c>
      <c r="C405" s="25" t="s">
        <v>18</v>
      </c>
      <c r="D405" s="26" t="s">
        <v>152</v>
      </c>
      <c r="E405" s="10" t="s">
        <v>147</v>
      </c>
    </row>
    <row r="406" spans="1:5" hidden="1" x14ac:dyDescent="0.25">
      <c r="A406" s="25" t="s">
        <v>152</v>
      </c>
      <c r="B406" s="25" t="s">
        <v>570</v>
      </c>
      <c r="C406" s="25" t="s">
        <v>13</v>
      </c>
      <c r="D406" s="26" t="s">
        <v>152</v>
      </c>
      <c r="E406" s="10" t="s">
        <v>147</v>
      </c>
    </row>
    <row r="407" spans="1:5" hidden="1" x14ac:dyDescent="0.25">
      <c r="A407" s="25" t="s">
        <v>152</v>
      </c>
      <c r="B407" s="25" t="s">
        <v>30</v>
      </c>
      <c r="C407" s="25" t="s">
        <v>13</v>
      </c>
      <c r="D407" s="26" t="s">
        <v>152</v>
      </c>
      <c r="E407" s="10" t="s">
        <v>147</v>
      </c>
    </row>
    <row r="408" spans="1:5" hidden="1" x14ac:dyDescent="0.25">
      <c r="A408" s="25" t="s">
        <v>152</v>
      </c>
      <c r="B408" s="25" t="s">
        <v>571</v>
      </c>
      <c r="C408" s="25" t="s">
        <v>13</v>
      </c>
      <c r="D408" s="26" t="s">
        <v>152</v>
      </c>
      <c r="E408" s="10" t="s">
        <v>147</v>
      </c>
    </row>
    <row r="409" spans="1:5" hidden="1" x14ac:dyDescent="0.25">
      <c r="A409" s="25" t="s">
        <v>152</v>
      </c>
      <c r="B409" s="25" t="s">
        <v>572</v>
      </c>
      <c r="C409" s="25" t="s">
        <v>13</v>
      </c>
      <c r="D409" s="26" t="s">
        <v>152</v>
      </c>
      <c r="E409" s="10" t="s">
        <v>147</v>
      </c>
    </row>
    <row r="410" spans="1:5" hidden="1" x14ac:dyDescent="0.25">
      <c r="A410" s="25" t="s">
        <v>152</v>
      </c>
      <c r="B410" s="25" t="s">
        <v>33</v>
      </c>
      <c r="C410" s="25" t="s">
        <v>13</v>
      </c>
      <c r="D410" s="26" t="s">
        <v>152</v>
      </c>
      <c r="E410" s="10" t="s">
        <v>147</v>
      </c>
    </row>
    <row r="411" spans="1:5" hidden="1" x14ac:dyDescent="0.25">
      <c r="A411" s="25" t="s">
        <v>152</v>
      </c>
      <c r="B411" s="25" t="s">
        <v>606</v>
      </c>
      <c r="C411" s="25" t="s">
        <v>18</v>
      </c>
      <c r="D411" s="26" t="s">
        <v>152</v>
      </c>
      <c r="E411" s="10" t="s">
        <v>147</v>
      </c>
    </row>
    <row r="412" spans="1:5" hidden="1" x14ac:dyDescent="0.25">
      <c r="A412" s="25" t="s">
        <v>152</v>
      </c>
      <c r="B412" s="25" t="s">
        <v>607</v>
      </c>
      <c r="C412" s="25" t="s">
        <v>18</v>
      </c>
      <c r="D412" s="26" t="s">
        <v>152</v>
      </c>
      <c r="E412" s="10" t="s">
        <v>147</v>
      </c>
    </row>
    <row r="413" spans="1:5" hidden="1" x14ac:dyDescent="0.25">
      <c r="A413" s="25" t="s">
        <v>152</v>
      </c>
      <c r="B413" s="25" t="s">
        <v>573</v>
      </c>
      <c r="C413" s="25" t="s">
        <v>13</v>
      </c>
      <c r="D413" s="26" t="s">
        <v>152</v>
      </c>
      <c r="E413" s="10" t="s">
        <v>147</v>
      </c>
    </row>
    <row r="414" spans="1:5" hidden="1" x14ac:dyDescent="0.25">
      <c r="A414" s="25" t="s">
        <v>152</v>
      </c>
      <c r="B414" s="25" t="s">
        <v>608</v>
      </c>
      <c r="C414" s="25" t="s">
        <v>18</v>
      </c>
      <c r="D414" s="26" t="s">
        <v>152</v>
      </c>
      <c r="E414" s="10" t="s">
        <v>147</v>
      </c>
    </row>
    <row r="415" spans="1:5" hidden="1" x14ac:dyDescent="0.25">
      <c r="A415" s="25" t="s">
        <v>152</v>
      </c>
      <c r="B415" s="25" t="s">
        <v>38</v>
      </c>
      <c r="C415" s="25" t="s">
        <v>13</v>
      </c>
      <c r="D415" s="26" t="s">
        <v>152</v>
      </c>
      <c r="E415" s="10" t="s">
        <v>147</v>
      </c>
    </row>
    <row r="416" spans="1:5" hidden="1" x14ac:dyDescent="0.25">
      <c r="A416" s="25" t="s">
        <v>152</v>
      </c>
      <c r="B416" s="25" t="s">
        <v>574</v>
      </c>
      <c r="C416" s="25" t="s">
        <v>13</v>
      </c>
      <c r="D416" s="26" t="s">
        <v>152</v>
      </c>
      <c r="E416" s="10" t="s">
        <v>147</v>
      </c>
    </row>
    <row r="417" spans="1:5" hidden="1" x14ac:dyDescent="0.25">
      <c r="A417" s="25" t="s">
        <v>152</v>
      </c>
      <c r="B417" s="25" t="s">
        <v>575</v>
      </c>
      <c r="C417" s="25" t="s">
        <v>13</v>
      </c>
      <c r="D417" s="26" t="s">
        <v>152</v>
      </c>
      <c r="E417" s="10" t="s">
        <v>147</v>
      </c>
    </row>
    <row r="418" spans="1:5" hidden="1" x14ac:dyDescent="0.25">
      <c r="A418" s="25" t="s">
        <v>152</v>
      </c>
      <c r="B418" s="25" t="s">
        <v>576</v>
      </c>
      <c r="C418" s="25" t="s">
        <v>13</v>
      </c>
      <c r="D418" s="26" t="s">
        <v>152</v>
      </c>
      <c r="E418" s="10" t="s">
        <v>147</v>
      </c>
    </row>
    <row r="419" spans="1:5" hidden="1" x14ac:dyDescent="0.25">
      <c r="A419" s="25" t="s">
        <v>152</v>
      </c>
      <c r="B419" s="25" t="s">
        <v>577</v>
      </c>
      <c r="C419" s="25" t="s">
        <v>13</v>
      </c>
      <c r="D419" s="26" t="s">
        <v>152</v>
      </c>
      <c r="E419" s="10" t="s">
        <v>147</v>
      </c>
    </row>
    <row r="420" spans="1:5" hidden="1" x14ac:dyDescent="0.25">
      <c r="A420" s="25" t="s">
        <v>152</v>
      </c>
      <c r="B420" s="25" t="s">
        <v>578</v>
      </c>
      <c r="C420" s="25" t="s">
        <v>13</v>
      </c>
      <c r="D420" s="26" t="s">
        <v>152</v>
      </c>
      <c r="E420" s="10" t="s">
        <v>147</v>
      </c>
    </row>
    <row r="421" spans="1:5" hidden="1" x14ac:dyDescent="0.25">
      <c r="A421" s="25" t="s">
        <v>152</v>
      </c>
      <c r="B421" s="25" t="s">
        <v>44</v>
      </c>
      <c r="C421" s="25" t="s">
        <v>13</v>
      </c>
      <c r="D421" s="26" t="s">
        <v>152</v>
      </c>
      <c r="E421" s="10" t="s">
        <v>147</v>
      </c>
    </row>
    <row r="422" spans="1:5" hidden="1" x14ac:dyDescent="0.25">
      <c r="A422" s="25" t="s">
        <v>152</v>
      </c>
      <c r="B422" s="25" t="s">
        <v>579</v>
      </c>
      <c r="C422" s="25" t="s">
        <v>13</v>
      </c>
      <c r="D422" s="26" t="s">
        <v>152</v>
      </c>
      <c r="E422" s="10" t="s">
        <v>147</v>
      </c>
    </row>
    <row r="423" spans="1:5" hidden="1" x14ac:dyDescent="0.25">
      <c r="A423" s="25" t="s">
        <v>152</v>
      </c>
      <c r="B423" s="25" t="s">
        <v>609</v>
      </c>
      <c r="C423" s="25" t="s">
        <v>13</v>
      </c>
      <c r="D423" s="26" t="s">
        <v>152</v>
      </c>
      <c r="E423" s="10" t="s">
        <v>147</v>
      </c>
    </row>
    <row r="424" spans="1:5" hidden="1" x14ac:dyDescent="0.25">
      <c r="A424" s="25" t="s">
        <v>152</v>
      </c>
      <c r="B424" s="25" t="s">
        <v>610</v>
      </c>
      <c r="C424" s="25" t="s">
        <v>13</v>
      </c>
      <c r="D424" s="26" t="s">
        <v>152</v>
      </c>
      <c r="E424" s="10" t="s">
        <v>147</v>
      </c>
    </row>
    <row r="425" spans="1:5" hidden="1" x14ac:dyDescent="0.25">
      <c r="A425" s="25" t="s">
        <v>152</v>
      </c>
      <c r="B425" s="25" t="s">
        <v>580</v>
      </c>
      <c r="C425" s="25" t="s">
        <v>13</v>
      </c>
      <c r="D425" s="26" t="s">
        <v>152</v>
      </c>
      <c r="E425" s="10" t="s">
        <v>147</v>
      </c>
    </row>
    <row r="426" spans="1:5" hidden="1" x14ac:dyDescent="0.25">
      <c r="A426" s="25" t="s">
        <v>152</v>
      </c>
      <c r="B426" s="25" t="s">
        <v>611</v>
      </c>
      <c r="C426" s="25" t="s">
        <v>18</v>
      </c>
      <c r="D426" s="26" t="s">
        <v>152</v>
      </c>
      <c r="E426" s="10" t="s">
        <v>147</v>
      </c>
    </row>
    <row r="427" spans="1:5" hidden="1" x14ac:dyDescent="0.25">
      <c r="A427" s="25" t="s">
        <v>152</v>
      </c>
      <c r="B427" s="25" t="s">
        <v>612</v>
      </c>
      <c r="C427" s="25" t="s">
        <v>18</v>
      </c>
      <c r="D427" s="26" t="s">
        <v>152</v>
      </c>
      <c r="E427" s="10" t="s">
        <v>147</v>
      </c>
    </row>
    <row r="428" spans="1:5" hidden="1" x14ac:dyDescent="0.25">
      <c r="A428" s="25" t="s">
        <v>152</v>
      </c>
      <c r="B428" s="25" t="s">
        <v>581</v>
      </c>
      <c r="C428" s="25" t="s">
        <v>13</v>
      </c>
      <c r="D428" s="26" t="s">
        <v>152</v>
      </c>
      <c r="E428" s="10" t="s">
        <v>147</v>
      </c>
    </row>
    <row r="429" spans="1:5" hidden="1" x14ac:dyDescent="0.25">
      <c r="A429" s="25" t="s">
        <v>152</v>
      </c>
      <c r="B429" s="25" t="s">
        <v>582</v>
      </c>
      <c r="C429" s="25" t="s">
        <v>13</v>
      </c>
      <c r="D429" s="26" t="s">
        <v>152</v>
      </c>
      <c r="E429" s="10" t="s">
        <v>147</v>
      </c>
    </row>
    <row r="430" spans="1:5" hidden="1" x14ac:dyDescent="0.25">
      <c r="A430" s="25" t="s">
        <v>152</v>
      </c>
      <c r="B430" s="25" t="s">
        <v>583</v>
      </c>
      <c r="C430" s="25" t="s">
        <v>13</v>
      </c>
      <c r="D430" s="26" t="s">
        <v>152</v>
      </c>
      <c r="E430" s="10" t="s">
        <v>147</v>
      </c>
    </row>
    <row r="431" spans="1:5" hidden="1" x14ac:dyDescent="0.25">
      <c r="A431" s="25" t="s">
        <v>152</v>
      </c>
      <c r="B431" s="25" t="s">
        <v>584</v>
      </c>
      <c r="C431" s="25" t="s">
        <v>13</v>
      </c>
      <c r="D431" s="26" t="s">
        <v>152</v>
      </c>
      <c r="E431" s="10" t="s">
        <v>147</v>
      </c>
    </row>
    <row r="432" spans="1:5" hidden="1" x14ac:dyDescent="0.25">
      <c r="A432" s="25" t="s">
        <v>152</v>
      </c>
      <c r="B432" s="25" t="s">
        <v>585</v>
      </c>
      <c r="C432" s="25" t="s">
        <v>13</v>
      </c>
      <c r="D432" s="26" t="s">
        <v>152</v>
      </c>
      <c r="E432" s="10" t="s">
        <v>147</v>
      </c>
    </row>
    <row r="433" spans="1:5" hidden="1" x14ac:dyDescent="0.25">
      <c r="A433" s="25" t="s">
        <v>152</v>
      </c>
      <c r="B433" s="25" t="s">
        <v>586</v>
      </c>
      <c r="C433" s="25" t="s">
        <v>13</v>
      </c>
      <c r="D433" s="26" t="s">
        <v>152</v>
      </c>
      <c r="E433" s="10" t="s">
        <v>147</v>
      </c>
    </row>
    <row r="434" spans="1:5" hidden="1" x14ac:dyDescent="0.25">
      <c r="A434" s="25" t="s">
        <v>152</v>
      </c>
      <c r="B434" s="25" t="s">
        <v>613</v>
      </c>
      <c r="C434" s="25" t="s">
        <v>13</v>
      </c>
      <c r="D434" s="26" t="s">
        <v>152</v>
      </c>
      <c r="E434" s="10" t="s">
        <v>147</v>
      </c>
    </row>
    <row r="435" spans="1:5" hidden="1" x14ac:dyDescent="0.25">
      <c r="A435" s="25" t="s">
        <v>152</v>
      </c>
      <c r="B435" s="25" t="s">
        <v>614</v>
      </c>
      <c r="C435" s="25" t="s">
        <v>13</v>
      </c>
      <c r="D435" s="26" t="s">
        <v>152</v>
      </c>
      <c r="E435" s="10" t="s">
        <v>147</v>
      </c>
    </row>
    <row r="436" spans="1:5" hidden="1" x14ac:dyDescent="0.25">
      <c r="A436" s="25" t="s">
        <v>152</v>
      </c>
      <c r="B436" s="25" t="s">
        <v>615</v>
      </c>
      <c r="C436" s="25" t="s">
        <v>18</v>
      </c>
      <c r="D436" s="26" t="s">
        <v>152</v>
      </c>
      <c r="E436" s="10" t="s">
        <v>147</v>
      </c>
    </row>
    <row r="437" spans="1:5" hidden="1" x14ac:dyDescent="0.25">
      <c r="A437" s="25" t="s">
        <v>152</v>
      </c>
      <c r="B437" s="25" t="s">
        <v>616</v>
      </c>
      <c r="C437" s="25" t="s">
        <v>13</v>
      </c>
      <c r="D437" s="26" t="s">
        <v>152</v>
      </c>
      <c r="E437" s="10" t="s">
        <v>147</v>
      </c>
    </row>
    <row r="438" spans="1:5" hidden="1" x14ac:dyDescent="0.25">
      <c r="A438" s="25" t="s">
        <v>152</v>
      </c>
      <c r="B438" s="25" t="s">
        <v>587</v>
      </c>
      <c r="C438" s="25" t="s">
        <v>13</v>
      </c>
      <c r="D438" s="26" t="s">
        <v>152</v>
      </c>
      <c r="E438" s="10" t="s">
        <v>147</v>
      </c>
    </row>
    <row r="439" spans="1:5" hidden="1" x14ac:dyDescent="0.25">
      <c r="A439" s="25" t="s">
        <v>152</v>
      </c>
      <c r="B439" s="25" t="s">
        <v>588</v>
      </c>
      <c r="C439" s="25" t="s">
        <v>13</v>
      </c>
      <c r="D439" s="26" t="s">
        <v>152</v>
      </c>
      <c r="E439" s="10" t="s">
        <v>147</v>
      </c>
    </row>
    <row r="440" spans="1:5" hidden="1" x14ac:dyDescent="0.25">
      <c r="A440" s="25" t="s">
        <v>152</v>
      </c>
      <c r="B440" s="25" t="s">
        <v>589</v>
      </c>
      <c r="C440" s="25" t="s">
        <v>13</v>
      </c>
      <c r="D440" s="26" t="s">
        <v>152</v>
      </c>
      <c r="E440" s="10" t="s">
        <v>147</v>
      </c>
    </row>
    <row r="441" spans="1:5" hidden="1" x14ac:dyDescent="0.25">
      <c r="A441" s="25" t="s">
        <v>152</v>
      </c>
      <c r="B441" s="25" t="s">
        <v>617</v>
      </c>
      <c r="C441" s="25" t="s">
        <v>13</v>
      </c>
      <c r="D441" s="26" t="s">
        <v>152</v>
      </c>
      <c r="E441" s="10" t="s">
        <v>147</v>
      </c>
    </row>
    <row r="442" spans="1:5" hidden="1" x14ac:dyDescent="0.25">
      <c r="A442" s="25" t="s">
        <v>152</v>
      </c>
      <c r="B442" s="25" t="s">
        <v>66</v>
      </c>
      <c r="C442" s="25" t="s">
        <v>13</v>
      </c>
      <c r="D442" s="26" t="s">
        <v>152</v>
      </c>
      <c r="E442" s="10" t="s">
        <v>147</v>
      </c>
    </row>
    <row r="443" spans="1:5" hidden="1" x14ac:dyDescent="0.25">
      <c r="A443" s="25" t="s">
        <v>152</v>
      </c>
      <c r="B443" s="25" t="s">
        <v>67</v>
      </c>
      <c r="C443" s="25" t="s">
        <v>18</v>
      </c>
      <c r="D443" s="26" t="s">
        <v>152</v>
      </c>
      <c r="E443" s="10" t="s">
        <v>147</v>
      </c>
    </row>
    <row r="444" spans="1:5" hidden="1" x14ac:dyDescent="0.25">
      <c r="A444" s="25" t="s">
        <v>152</v>
      </c>
      <c r="B444" s="25" t="s">
        <v>68</v>
      </c>
      <c r="C444" s="25" t="s">
        <v>13</v>
      </c>
      <c r="D444" s="26" t="s">
        <v>152</v>
      </c>
      <c r="E444" s="10" t="s">
        <v>147</v>
      </c>
    </row>
    <row r="445" spans="1:5" x14ac:dyDescent="0.25">
      <c r="A445" s="25" t="s">
        <v>152</v>
      </c>
      <c r="B445" s="25" t="s">
        <v>116</v>
      </c>
      <c r="C445" s="25" t="s">
        <v>156</v>
      </c>
      <c r="D445" s="26" t="s">
        <v>152</v>
      </c>
      <c r="E445" s="10" t="s">
        <v>147</v>
      </c>
    </row>
    <row r="446" spans="1:5" hidden="1" x14ac:dyDescent="0.25">
      <c r="A446" s="25" t="s">
        <v>152</v>
      </c>
      <c r="B446" s="25" t="s">
        <v>69</v>
      </c>
      <c r="C446" s="25" t="s">
        <v>13</v>
      </c>
      <c r="D446" s="26" t="s">
        <v>152</v>
      </c>
      <c r="E446" s="10" t="s">
        <v>147</v>
      </c>
    </row>
    <row r="447" spans="1:5" x14ac:dyDescent="0.25">
      <c r="A447" s="25" t="s">
        <v>152</v>
      </c>
      <c r="B447" s="25" t="s">
        <v>69</v>
      </c>
      <c r="C447" s="25" t="s">
        <v>157</v>
      </c>
      <c r="D447" s="26" t="s">
        <v>152</v>
      </c>
      <c r="E447" s="10" t="s">
        <v>147</v>
      </c>
    </row>
    <row r="448" spans="1:5" hidden="1" x14ac:dyDescent="0.25">
      <c r="A448" s="25" t="s">
        <v>152</v>
      </c>
      <c r="B448" s="25" t="s">
        <v>105</v>
      </c>
      <c r="C448" s="25" t="s">
        <v>13</v>
      </c>
      <c r="D448" s="26" t="s">
        <v>152</v>
      </c>
      <c r="E448" s="10" t="s">
        <v>147</v>
      </c>
    </row>
    <row r="449" spans="1:5" hidden="1" x14ac:dyDescent="0.25">
      <c r="A449" s="25" t="s">
        <v>152</v>
      </c>
      <c r="B449" s="25" t="s">
        <v>618</v>
      </c>
      <c r="C449" s="25" t="s">
        <v>18</v>
      </c>
      <c r="D449" s="26" t="s">
        <v>152</v>
      </c>
      <c r="E449" s="10" t="s">
        <v>147</v>
      </c>
    </row>
    <row r="450" spans="1:5" hidden="1" x14ac:dyDescent="0.25">
      <c r="A450" s="25" t="s">
        <v>152</v>
      </c>
      <c r="B450" s="25" t="s">
        <v>619</v>
      </c>
      <c r="C450" s="25" t="s">
        <v>18</v>
      </c>
      <c r="D450" s="26" t="s">
        <v>152</v>
      </c>
      <c r="E450" s="10" t="s">
        <v>147</v>
      </c>
    </row>
    <row r="451" spans="1:5" x14ac:dyDescent="0.25">
      <c r="A451" s="25" t="s">
        <v>152</v>
      </c>
      <c r="B451" s="25" t="s">
        <v>191</v>
      </c>
      <c r="C451" s="25" t="s">
        <v>192</v>
      </c>
      <c r="D451" s="26" t="s">
        <v>152</v>
      </c>
      <c r="E451" s="10" t="s">
        <v>147</v>
      </c>
    </row>
    <row r="452" spans="1:5" hidden="1" x14ac:dyDescent="0.25">
      <c r="A452" s="25" t="s">
        <v>152</v>
      </c>
      <c r="B452" s="25" t="s">
        <v>70</v>
      </c>
      <c r="C452" s="25" t="s">
        <v>13</v>
      </c>
      <c r="D452" s="26" t="s">
        <v>152</v>
      </c>
      <c r="E452" s="10" t="s">
        <v>147</v>
      </c>
    </row>
    <row r="453" spans="1:5" hidden="1" x14ac:dyDescent="0.25">
      <c r="A453" s="25" t="s">
        <v>152</v>
      </c>
      <c r="B453" s="25" t="s">
        <v>129</v>
      </c>
      <c r="C453" s="25" t="s">
        <v>13</v>
      </c>
      <c r="D453" s="26" t="s">
        <v>152</v>
      </c>
      <c r="E453" s="10" t="s">
        <v>147</v>
      </c>
    </row>
    <row r="454" spans="1:5" hidden="1" x14ac:dyDescent="0.25">
      <c r="A454" s="25" t="s">
        <v>152</v>
      </c>
      <c r="B454" s="25" t="s">
        <v>131</v>
      </c>
      <c r="C454" s="25" t="s">
        <v>13</v>
      </c>
      <c r="D454" s="26" t="s">
        <v>152</v>
      </c>
      <c r="E454" s="10" t="s">
        <v>147</v>
      </c>
    </row>
    <row r="455" spans="1:5" hidden="1" x14ac:dyDescent="0.25">
      <c r="A455" s="25" t="s">
        <v>152</v>
      </c>
      <c r="B455" s="25" t="s">
        <v>590</v>
      </c>
      <c r="C455" s="25" t="s">
        <v>18</v>
      </c>
      <c r="D455" s="26" t="s">
        <v>152</v>
      </c>
      <c r="E455" s="10" t="s">
        <v>147</v>
      </c>
    </row>
    <row r="456" spans="1:5" hidden="1" x14ac:dyDescent="0.25">
      <c r="A456" s="25" t="s">
        <v>152</v>
      </c>
      <c r="B456" s="25" t="s">
        <v>620</v>
      </c>
      <c r="C456" s="25" t="s">
        <v>13</v>
      </c>
      <c r="D456" s="26" t="s">
        <v>152</v>
      </c>
      <c r="E456" s="10" t="s">
        <v>147</v>
      </c>
    </row>
    <row r="457" spans="1:5" hidden="1" x14ac:dyDescent="0.25">
      <c r="A457" s="25" t="s">
        <v>152</v>
      </c>
      <c r="B457" s="25" t="s">
        <v>73</v>
      </c>
      <c r="C457" s="25" t="s">
        <v>18</v>
      </c>
      <c r="D457" s="26" t="s">
        <v>152</v>
      </c>
      <c r="E457" s="10" t="s">
        <v>147</v>
      </c>
    </row>
    <row r="458" spans="1:5" hidden="1" x14ac:dyDescent="0.25">
      <c r="A458" s="25" t="s">
        <v>152</v>
      </c>
      <c r="B458" s="25" t="s">
        <v>591</v>
      </c>
      <c r="C458" s="25" t="s">
        <v>13</v>
      </c>
      <c r="D458" s="26" t="s">
        <v>152</v>
      </c>
      <c r="E458" s="10" t="s">
        <v>147</v>
      </c>
    </row>
    <row r="459" spans="1:5" x14ac:dyDescent="0.25">
      <c r="A459" s="25" t="s">
        <v>152</v>
      </c>
      <c r="B459" s="25" t="s">
        <v>193</v>
      </c>
      <c r="C459" s="25" t="s">
        <v>194</v>
      </c>
      <c r="D459" s="26" t="s">
        <v>152</v>
      </c>
      <c r="E459" s="10" t="s">
        <v>147</v>
      </c>
    </row>
    <row r="460" spans="1:5" hidden="1" x14ac:dyDescent="0.25">
      <c r="A460" s="25" t="s">
        <v>152</v>
      </c>
      <c r="B460" s="25" t="s">
        <v>75</v>
      </c>
      <c r="C460" s="25" t="s">
        <v>13</v>
      </c>
      <c r="D460" s="26" t="s">
        <v>152</v>
      </c>
      <c r="E460" s="10" t="s">
        <v>147</v>
      </c>
    </row>
    <row r="461" spans="1:5" hidden="1" x14ac:dyDescent="0.25">
      <c r="A461" s="25" t="s">
        <v>152</v>
      </c>
      <c r="B461" s="25" t="s">
        <v>592</v>
      </c>
      <c r="C461" s="25" t="s">
        <v>13</v>
      </c>
      <c r="D461" s="26" t="s">
        <v>152</v>
      </c>
      <c r="E461" s="10" t="s">
        <v>147</v>
      </c>
    </row>
    <row r="462" spans="1:5" hidden="1" x14ac:dyDescent="0.25">
      <c r="A462" s="25" t="s">
        <v>152</v>
      </c>
      <c r="B462" s="25" t="s">
        <v>593</v>
      </c>
      <c r="C462" s="25" t="s">
        <v>13</v>
      </c>
      <c r="D462" s="26" t="s">
        <v>152</v>
      </c>
      <c r="E462" s="10" t="s">
        <v>147</v>
      </c>
    </row>
    <row r="463" spans="1:5" hidden="1" x14ac:dyDescent="0.25">
      <c r="A463" s="25" t="s">
        <v>152</v>
      </c>
      <c r="B463" s="25" t="s">
        <v>622</v>
      </c>
      <c r="C463" s="25" t="s">
        <v>18</v>
      </c>
      <c r="D463" s="26" t="s">
        <v>152</v>
      </c>
      <c r="E463" s="10" t="s">
        <v>147</v>
      </c>
    </row>
    <row r="464" spans="1:5" hidden="1" x14ac:dyDescent="0.25">
      <c r="A464" s="25" t="s">
        <v>152</v>
      </c>
      <c r="B464" s="25" t="s">
        <v>623</v>
      </c>
      <c r="C464" s="25" t="s">
        <v>13</v>
      </c>
      <c r="D464" s="26" t="s">
        <v>152</v>
      </c>
      <c r="E464" s="10" t="s">
        <v>147</v>
      </c>
    </row>
    <row r="465" spans="1:5" hidden="1" x14ac:dyDescent="0.25">
      <c r="A465" s="25" t="s">
        <v>152</v>
      </c>
      <c r="B465" s="25" t="s">
        <v>76</v>
      </c>
      <c r="C465" s="25" t="s">
        <v>13</v>
      </c>
      <c r="D465" s="26" t="s">
        <v>152</v>
      </c>
      <c r="E465" s="10" t="s">
        <v>147</v>
      </c>
    </row>
    <row r="466" spans="1:5" hidden="1" x14ac:dyDescent="0.25">
      <c r="A466" s="25" t="s">
        <v>152</v>
      </c>
      <c r="B466" s="25" t="s">
        <v>77</v>
      </c>
      <c r="C466" s="25" t="s">
        <v>13</v>
      </c>
      <c r="D466" s="26" t="s">
        <v>152</v>
      </c>
      <c r="E466" s="10" t="s">
        <v>147</v>
      </c>
    </row>
    <row r="467" spans="1:5" x14ac:dyDescent="0.25">
      <c r="A467" s="25" t="s">
        <v>152</v>
      </c>
      <c r="B467" s="25" t="s">
        <v>78</v>
      </c>
      <c r="C467" s="25" t="s">
        <v>195</v>
      </c>
      <c r="D467" s="26" t="s">
        <v>152</v>
      </c>
      <c r="E467" s="10" t="s">
        <v>147</v>
      </c>
    </row>
    <row r="468" spans="1:5" hidden="1" x14ac:dyDescent="0.25">
      <c r="A468" s="25" t="s">
        <v>152</v>
      </c>
      <c r="B468" s="25" t="s">
        <v>594</v>
      </c>
      <c r="C468" s="25" t="s">
        <v>13</v>
      </c>
      <c r="D468" s="26" t="s">
        <v>152</v>
      </c>
      <c r="E468" s="10" t="s">
        <v>147</v>
      </c>
    </row>
    <row r="469" spans="1:5" hidden="1" x14ac:dyDescent="0.25">
      <c r="A469" s="25" t="s">
        <v>152</v>
      </c>
      <c r="B469" s="25" t="s">
        <v>595</v>
      </c>
      <c r="C469" s="25" t="s">
        <v>13</v>
      </c>
      <c r="D469" s="26" t="s">
        <v>152</v>
      </c>
      <c r="E469" s="10" t="s">
        <v>147</v>
      </c>
    </row>
    <row r="470" spans="1:5" hidden="1" x14ac:dyDescent="0.25">
      <c r="A470" s="25" t="s">
        <v>152</v>
      </c>
      <c r="B470" s="25" t="s">
        <v>82</v>
      </c>
      <c r="C470" s="25" t="s">
        <v>13</v>
      </c>
      <c r="D470" s="26" t="s">
        <v>152</v>
      </c>
      <c r="E470" s="10" t="s">
        <v>147</v>
      </c>
    </row>
    <row r="471" spans="1:5" hidden="1" x14ac:dyDescent="0.25">
      <c r="A471" s="25" t="s">
        <v>152</v>
      </c>
      <c r="B471" s="25" t="s">
        <v>596</v>
      </c>
      <c r="C471" s="25" t="s">
        <v>13</v>
      </c>
      <c r="D471" s="26" t="s">
        <v>152</v>
      </c>
      <c r="E471" s="10" t="s">
        <v>147</v>
      </c>
    </row>
    <row r="472" spans="1:5" hidden="1" x14ac:dyDescent="0.25">
      <c r="A472" s="25" t="s">
        <v>152</v>
      </c>
      <c r="B472" s="25" t="s">
        <v>84</v>
      </c>
      <c r="C472" s="25" t="s">
        <v>13</v>
      </c>
      <c r="D472" s="26" t="s">
        <v>152</v>
      </c>
      <c r="E472" s="10" t="s">
        <v>147</v>
      </c>
    </row>
    <row r="473" spans="1:5" hidden="1" x14ac:dyDescent="0.25">
      <c r="A473" s="25" t="s">
        <v>152</v>
      </c>
      <c r="B473" s="25" t="s">
        <v>597</v>
      </c>
      <c r="C473" s="25" t="s">
        <v>13</v>
      </c>
      <c r="D473" s="26" t="s">
        <v>152</v>
      </c>
      <c r="E473" s="10" t="s">
        <v>147</v>
      </c>
    </row>
    <row r="474" spans="1:5" hidden="1" x14ac:dyDescent="0.25">
      <c r="A474" s="25" t="s">
        <v>152</v>
      </c>
      <c r="B474" s="25" t="s">
        <v>598</v>
      </c>
      <c r="C474" s="25" t="s">
        <v>13</v>
      </c>
      <c r="D474" s="26" t="s">
        <v>152</v>
      </c>
      <c r="E474" s="10" t="s">
        <v>147</v>
      </c>
    </row>
    <row r="475" spans="1:5" hidden="1" x14ac:dyDescent="0.25">
      <c r="A475" s="25" t="s">
        <v>152</v>
      </c>
      <c r="B475" s="25" t="s">
        <v>87</v>
      </c>
      <c r="C475" s="25" t="s">
        <v>13</v>
      </c>
      <c r="D475" s="26" t="s">
        <v>152</v>
      </c>
      <c r="E475" s="10" t="s">
        <v>147</v>
      </c>
    </row>
    <row r="476" spans="1:5" hidden="1" x14ac:dyDescent="0.25">
      <c r="A476" s="25" t="s">
        <v>152</v>
      </c>
      <c r="B476" s="25" t="s">
        <v>88</v>
      </c>
      <c r="C476" s="25" t="s">
        <v>13</v>
      </c>
      <c r="D476" s="26" t="s">
        <v>152</v>
      </c>
      <c r="E476" s="10" t="s">
        <v>147</v>
      </c>
    </row>
    <row r="477" spans="1:5" hidden="1" x14ac:dyDescent="0.25">
      <c r="A477" s="25" t="s">
        <v>152</v>
      </c>
      <c r="B477" s="25" t="s">
        <v>196</v>
      </c>
      <c r="C477" s="25" t="s">
        <v>655</v>
      </c>
      <c r="D477" s="26" t="s">
        <v>152</v>
      </c>
      <c r="E477" s="10" t="s">
        <v>147</v>
      </c>
    </row>
    <row r="478" spans="1:5" x14ac:dyDescent="0.25">
      <c r="A478" s="25" t="s">
        <v>367</v>
      </c>
      <c r="B478" s="25" t="s">
        <v>511</v>
      </c>
      <c r="C478" s="25" t="s">
        <v>147</v>
      </c>
      <c r="D478" s="26" t="s">
        <v>367</v>
      </c>
      <c r="E478" s="10" t="s">
        <v>147</v>
      </c>
    </row>
    <row r="479" spans="1:5" hidden="1" x14ac:dyDescent="0.25">
      <c r="A479" s="25" t="s">
        <v>367</v>
      </c>
      <c r="B479" s="25" t="s">
        <v>512</v>
      </c>
      <c r="C479" s="25" t="s">
        <v>13</v>
      </c>
      <c r="D479" s="26" t="s">
        <v>367</v>
      </c>
      <c r="E479" s="10" t="s">
        <v>147</v>
      </c>
    </row>
    <row r="480" spans="1:5" hidden="1" x14ac:dyDescent="0.25">
      <c r="A480" s="25" t="s">
        <v>367</v>
      </c>
      <c r="B480" s="25" t="s">
        <v>513</v>
      </c>
      <c r="C480" s="25" t="s">
        <v>13</v>
      </c>
      <c r="D480" s="26" t="s">
        <v>367</v>
      </c>
      <c r="E480" s="10" t="s">
        <v>147</v>
      </c>
    </row>
    <row r="481" spans="1:5" hidden="1" x14ac:dyDescent="0.25">
      <c r="A481" s="25" t="s">
        <v>367</v>
      </c>
      <c r="B481" s="25" t="s">
        <v>514</v>
      </c>
      <c r="C481" s="25" t="s">
        <v>18</v>
      </c>
      <c r="D481" s="26" t="s">
        <v>367</v>
      </c>
      <c r="E481" s="10" t="s">
        <v>147</v>
      </c>
    </row>
    <row r="482" spans="1:5" hidden="1" x14ac:dyDescent="0.25">
      <c r="A482" s="25" t="s">
        <v>367</v>
      </c>
      <c r="B482" s="25" t="s">
        <v>515</v>
      </c>
      <c r="C482" s="25" t="s">
        <v>13</v>
      </c>
      <c r="D482" s="26" t="s">
        <v>367</v>
      </c>
      <c r="E482" s="10" t="s">
        <v>147</v>
      </c>
    </row>
    <row r="483" spans="1:5" hidden="1" x14ac:dyDescent="0.25">
      <c r="A483" s="25" t="s">
        <v>367</v>
      </c>
      <c r="B483" s="25" t="s">
        <v>735</v>
      </c>
      <c r="C483" s="25" t="s">
        <v>18</v>
      </c>
      <c r="D483" s="26" t="s">
        <v>367</v>
      </c>
      <c r="E483" s="10" t="s">
        <v>147</v>
      </c>
    </row>
    <row r="484" spans="1:5" hidden="1" x14ac:dyDescent="0.25">
      <c r="A484" s="25" t="s">
        <v>367</v>
      </c>
      <c r="B484" s="25" t="s">
        <v>517</v>
      </c>
      <c r="C484" s="25" t="s">
        <v>13</v>
      </c>
      <c r="D484" s="26" t="s">
        <v>367</v>
      </c>
      <c r="E484" s="10" t="s">
        <v>147</v>
      </c>
    </row>
    <row r="485" spans="1:5" hidden="1" x14ac:dyDescent="0.25">
      <c r="A485" s="25" t="s">
        <v>367</v>
      </c>
      <c r="B485" s="25" t="s">
        <v>736</v>
      </c>
      <c r="C485" s="25" t="s">
        <v>13</v>
      </c>
      <c r="D485" s="26" t="s">
        <v>367</v>
      </c>
      <c r="E485" s="10" t="s">
        <v>147</v>
      </c>
    </row>
    <row r="486" spans="1:5" hidden="1" x14ac:dyDescent="0.25">
      <c r="A486" s="25" t="s">
        <v>367</v>
      </c>
      <c r="B486" s="25" t="s">
        <v>519</v>
      </c>
      <c r="C486" s="25" t="s">
        <v>18</v>
      </c>
      <c r="D486" s="26" t="s">
        <v>367</v>
      </c>
      <c r="E486" s="10" t="s">
        <v>147</v>
      </c>
    </row>
    <row r="487" spans="1:5" hidden="1" x14ac:dyDescent="0.25">
      <c r="A487" s="25" t="s">
        <v>367</v>
      </c>
      <c r="B487" s="25" t="s">
        <v>521</v>
      </c>
      <c r="C487" s="25" t="s">
        <v>18</v>
      </c>
      <c r="D487" s="26" t="s">
        <v>367</v>
      </c>
      <c r="E487" s="10" t="s">
        <v>147</v>
      </c>
    </row>
    <row r="488" spans="1:5" hidden="1" x14ac:dyDescent="0.25">
      <c r="A488" s="25" t="s">
        <v>367</v>
      </c>
      <c r="B488" s="25" t="s">
        <v>522</v>
      </c>
      <c r="C488" s="25" t="s">
        <v>13</v>
      </c>
      <c r="D488" s="26" t="s">
        <v>367</v>
      </c>
      <c r="E488" s="10" t="s">
        <v>147</v>
      </c>
    </row>
    <row r="489" spans="1:5" hidden="1" x14ac:dyDescent="0.25">
      <c r="A489" s="25" t="s">
        <v>367</v>
      </c>
      <c r="B489" s="25" t="s">
        <v>19</v>
      </c>
      <c r="C489" s="25" t="s">
        <v>18</v>
      </c>
      <c r="D489" s="26" t="s">
        <v>367</v>
      </c>
      <c r="E489" s="10" t="s">
        <v>147</v>
      </c>
    </row>
    <row r="490" spans="1:5" hidden="1" x14ac:dyDescent="0.25">
      <c r="A490" s="25" t="s">
        <v>367</v>
      </c>
      <c r="B490" s="25" t="s">
        <v>20</v>
      </c>
      <c r="C490" s="25" t="s">
        <v>13</v>
      </c>
      <c r="D490" s="26" t="s">
        <v>367</v>
      </c>
      <c r="E490" s="10" t="s">
        <v>147</v>
      </c>
    </row>
    <row r="491" spans="1:5" hidden="1" x14ac:dyDescent="0.25">
      <c r="A491" s="25" t="s">
        <v>367</v>
      </c>
      <c r="B491" s="25" t="s">
        <v>604</v>
      </c>
      <c r="C491" s="25" t="s">
        <v>13</v>
      </c>
      <c r="D491" s="26" t="s">
        <v>367</v>
      </c>
      <c r="E491" s="10" t="s">
        <v>147</v>
      </c>
    </row>
    <row r="492" spans="1:5" hidden="1" x14ac:dyDescent="0.25">
      <c r="A492" s="25" t="s">
        <v>367</v>
      </c>
      <c r="B492" s="25" t="s">
        <v>605</v>
      </c>
      <c r="C492" s="25" t="s">
        <v>13</v>
      </c>
      <c r="D492" s="26" t="s">
        <v>367</v>
      </c>
      <c r="E492" s="10" t="s">
        <v>147</v>
      </c>
    </row>
    <row r="493" spans="1:5" hidden="1" x14ac:dyDescent="0.25">
      <c r="A493" s="25" t="s">
        <v>367</v>
      </c>
      <c r="B493" s="25" t="s">
        <v>562</v>
      </c>
      <c r="C493" s="25" t="s">
        <v>13</v>
      </c>
      <c r="D493" s="26" t="s">
        <v>367</v>
      </c>
      <c r="E493" s="10" t="s">
        <v>147</v>
      </c>
    </row>
    <row r="494" spans="1:5" hidden="1" x14ac:dyDescent="0.25">
      <c r="A494" s="25" t="s">
        <v>367</v>
      </c>
      <c r="B494" s="25" t="s">
        <v>563</v>
      </c>
      <c r="C494" s="25" t="s">
        <v>13</v>
      </c>
      <c r="D494" s="26" t="s">
        <v>367</v>
      </c>
      <c r="E494" s="10" t="s">
        <v>147</v>
      </c>
    </row>
    <row r="495" spans="1:5" hidden="1" x14ac:dyDescent="0.25">
      <c r="A495" s="25" t="s">
        <v>367</v>
      </c>
      <c r="B495" s="25" t="s">
        <v>564</v>
      </c>
      <c r="C495" s="25" t="s">
        <v>18</v>
      </c>
      <c r="D495" s="26" t="s">
        <v>367</v>
      </c>
      <c r="E495" s="10" t="s">
        <v>147</v>
      </c>
    </row>
    <row r="496" spans="1:5" hidden="1" x14ac:dyDescent="0.25">
      <c r="A496" s="25" t="s">
        <v>367</v>
      </c>
      <c r="B496" s="25" t="s">
        <v>565</v>
      </c>
      <c r="C496" s="25" t="s">
        <v>18</v>
      </c>
      <c r="D496" s="26" t="s">
        <v>367</v>
      </c>
      <c r="E496" s="10" t="s">
        <v>147</v>
      </c>
    </row>
    <row r="497" spans="1:5" hidden="1" x14ac:dyDescent="0.25">
      <c r="A497" s="25" t="s">
        <v>367</v>
      </c>
      <c r="B497" s="25" t="s">
        <v>566</v>
      </c>
      <c r="C497" s="25" t="s">
        <v>13</v>
      </c>
      <c r="D497" s="26" t="s">
        <v>367</v>
      </c>
      <c r="E497" s="10" t="s">
        <v>147</v>
      </c>
    </row>
    <row r="498" spans="1:5" hidden="1" x14ac:dyDescent="0.25">
      <c r="A498" s="25" t="s">
        <v>367</v>
      </c>
      <c r="B498" s="25" t="s">
        <v>567</v>
      </c>
      <c r="C498" s="25" t="s">
        <v>18</v>
      </c>
      <c r="D498" s="26" t="s">
        <v>367</v>
      </c>
      <c r="E498" s="10" t="s">
        <v>147</v>
      </c>
    </row>
    <row r="499" spans="1:5" hidden="1" x14ac:dyDescent="0.25">
      <c r="A499" s="25" t="s">
        <v>367</v>
      </c>
      <c r="B499" s="25" t="s">
        <v>568</v>
      </c>
      <c r="C499" s="25" t="s">
        <v>18</v>
      </c>
      <c r="D499" s="26" t="s">
        <v>367</v>
      </c>
      <c r="E499" s="10" t="s">
        <v>147</v>
      </c>
    </row>
    <row r="500" spans="1:5" hidden="1" x14ac:dyDescent="0.25">
      <c r="A500" s="25" t="s">
        <v>367</v>
      </c>
      <c r="B500" s="25" t="s">
        <v>569</v>
      </c>
      <c r="C500" s="25" t="s">
        <v>13</v>
      </c>
      <c r="D500" s="26" t="s">
        <v>367</v>
      </c>
      <c r="E500" s="10" t="s">
        <v>147</v>
      </c>
    </row>
    <row r="501" spans="1:5" hidden="1" x14ac:dyDescent="0.25">
      <c r="A501" s="25" t="s">
        <v>367</v>
      </c>
      <c r="B501" s="25" t="s">
        <v>570</v>
      </c>
      <c r="C501" s="25" t="s">
        <v>18</v>
      </c>
      <c r="D501" s="26" t="s">
        <v>367</v>
      </c>
      <c r="E501" s="10" t="s">
        <v>147</v>
      </c>
    </row>
    <row r="502" spans="1:5" hidden="1" x14ac:dyDescent="0.25">
      <c r="A502" s="25" t="s">
        <v>367</v>
      </c>
      <c r="B502" s="25" t="s">
        <v>30</v>
      </c>
      <c r="C502" s="25" t="s">
        <v>13</v>
      </c>
      <c r="D502" s="26" t="s">
        <v>367</v>
      </c>
      <c r="E502" s="10" t="s">
        <v>147</v>
      </c>
    </row>
    <row r="503" spans="1:5" hidden="1" x14ac:dyDescent="0.25">
      <c r="A503" s="25" t="s">
        <v>367</v>
      </c>
      <c r="B503" s="25" t="s">
        <v>571</v>
      </c>
      <c r="C503" s="25" t="s">
        <v>13</v>
      </c>
      <c r="D503" s="26" t="s">
        <v>367</v>
      </c>
      <c r="E503" s="10" t="s">
        <v>147</v>
      </c>
    </row>
    <row r="504" spans="1:5" hidden="1" x14ac:dyDescent="0.25">
      <c r="A504" s="25" t="s">
        <v>367</v>
      </c>
      <c r="B504" s="25" t="s">
        <v>572</v>
      </c>
      <c r="C504" s="25" t="s">
        <v>13</v>
      </c>
      <c r="D504" s="26" t="s">
        <v>367</v>
      </c>
      <c r="E504" s="10" t="s">
        <v>147</v>
      </c>
    </row>
    <row r="505" spans="1:5" hidden="1" x14ac:dyDescent="0.25">
      <c r="A505" s="25" t="s">
        <v>367</v>
      </c>
      <c r="B505" s="25" t="s">
        <v>33</v>
      </c>
      <c r="C505" s="25" t="s">
        <v>13</v>
      </c>
      <c r="D505" s="26" t="s">
        <v>367</v>
      </c>
      <c r="E505" s="10" t="s">
        <v>147</v>
      </c>
    </row>
    <row r="506" spans="1:5" hidden="1" x14ac:dyDescent="0.25">
      <c r="A506" s="25" t="s">
        <v>367</v>
      </c>
      <c r="B506" s="25" t="s">
        <v>573</v>
      </c>
      <c r="C506" s="25" t="s">
        <v>13</v>
      </c>
      <c r="D506" s="26" t="s">
        <v>367</v>
      </c>
      <c r="E506" s="10" t="s">
        <v>147</v>
      </c>
    </row>
    <row r="507" spans="1:5" hidden="1" x14ac:dyDescent="0.25">
      <c r="A507" s="25" t="s">
        <v>367</v>
      </c>
      <c r="B507" s="25" t="s">
        <v>38</v>
      </c>
      <c r="C507" s="25" t="s">
        <v>13</v>
      </c>
      <c r="D507" s="26" t="s">
        <v>367</v>
      </c>
      <c r="E507" s="10" t="s">
        <v>147</v>
      </c>
    </row>
    <row r="508" spans="1:5" hidden="1" x14ac:dyDescent="0.25">
      <c r="A508" s="25" t="s">
        <v>367</v>
      </c>
      <c r="B508" s="25" t="s">
        <v>574</v>
      </c>
      <c r="C508" s="25" t="s">
        <v>13</v>
      </c>
      <c r="D508" s="26" t="s">
        <v>367</v>
      </c>
      <c r="E508" s="10" t="s">
        <v>147</v>
      </c>
    </row>
    <row r="509" spans="1:5" hidden="1" x14ac:dyDescent="0.25">
      <c r="A509" s="25" t="s">
        <v>367</v>
      </c>
      <c r="B509" s="25" t="s">
        <v>575</v>
      </c>
      <c r="C509" s="25" t="s">
        <v>13</v>
      </c>
      <c r="D509" s="26" t="s">
        <v>367</v>
      </c>
      <c r="E509" s="10" t="s">
        <v>147</v>
      </c>
    </row>
    <row r="510" spans="1:5" hidden="1" x14ac:dyDescent="0.25">
      <c r="A510" s="25" t="s">
        <v>367</v>
      </c>
      <c r="B510" s="25" t="s">
        <v>576</v>
      </c>
      <c r="C510" s="25" t="s">
        <v>13</v>
      </c>
      <c r="D510" s="26" t="s">
        <v>367</v>
      </c>
      <c r="E510" s="10" t="s">
        <v>147</v>
      </c>
    </row>
    <row r="511" spans="1:5" hidden="1" x14ac:dyDescent="0.25">
      <c r="A511" s="25" t="s">
        <v>367</v>
      </c>
      <c r="B511" s="25" t="s">
        <v>577</v>
      </c>
      <c r="C511" s="25" t="s">
        <v>13</v>
      </c>
      <c r="D511" s="26" t="s">
        <v>367</v>
      </c>
      <c r="E511" s="10" t="s">
        <v>147</v>
      </c>
    </row>
    <row r="512" spans="1:5" hidden="1" x14ac:dyDescent="0.25">
      <c r="A512" s="25" t="s">
        <v>367</v>
      </c>
      <c r="B512" s="25" t="s">
        <v>578</v>
      </c>
      <c r="C512" s="25" t="s">
        <v>13</v>
      </c>
      <c r="D512" s="26" t="s">
        <v>367</v>
      </c>
      <c r="E512" s="10" t="s">
        <v>147</v>
      </c>
    </row>
    <row r="513" spans="1:5" hidden="1" x14ac:dyDescent="0.25">
      <c r="A513" s="25" t="s">
        <v>367</v>
      </c>
      <c r="B513" s="25" t="s">
        <v>44</v>
      </c>
      <c r="C513" s="25" t="s">
        <v>13</v>
      </c>
      <c r="D513" s="26" t="s">
        <v>367</v>
      </c>
      <c r="E513" s="10" t="s">
        <v>147</v>
      </c>
    </row>
    <row r="514" spans="1:5" hidden="1" x14ac:dyDescent="0.25">
      <c r="A514" s="25" t="s">
        <v>367</v>
      </c>
      <c r="B514" s="25" t="s">
        <v>579</v>
      </c>
      <c r="C514" s="25" t="s">
        <v>13</v>
      </c>
      <c r="D514" s="26" t="s">
        <v>367</v>
      </c>
      <c r="E514" s="10" t="s">
        <v>147</v>
      </c>
    </row>
    <row r="515" spans="1:5" hidden="1" x14ac:dyDescent="0.25">
      <c r="A515" s="25" t="s">
        <v>367</v>
      </c>
      <c r="B515" s="25" t="s">
        <v>609</v>
      </c>
      <c r="C515" s="25" t="s">
        <v>13</v>
      </c>
      <c r="D515" s="26" t="s">
        <v>367</v>
      </c>
      <c r="E515" s="10" t="s">
        <v>147</v>
      </c>
    </row>
    <row r="516" spans="1:5" hidden="1" x14ac:dyDescent="0.25">
      <c r="A516" s="25" t="s">
        <v>367</v>
      </c>
      <c r="B516" s="25" t="s">
        <v>610</v>
      </c>
      <c r="C516" s="25" t="s">
        <v>13</v>
      </c>
      <c r="D516" s="26" t="s">
        <v>367</v>
      </c>
      <c r="E516" s="10" t="s">
        <v>147</v>
      </c>
    </row>
    <row r="517" spans="1:5" hidden="1" x14ac:dyDescent="0.25">
      <c r="A517" s="25" t="s">
        <v>367</v>
      </c>
      <c r="B517" s="25" t="s">
        <v>580</v>
      </c>
      <c r="C517" s="25" t="s">
        <v>13</v>
      </c>
      <c r="D517" s="26" t="s">
        <v>367</v>
      </c>
      <c r="E517" s="10" t="s">
        <v>147</v>
      </c>
    </row>
    <row r="518" spans="1:5" hidden="1" x14ac:dyDescent="0.25">
      <c r="A518" s="25" t="s">
        <v>367</v>
      </c>
      <c r="B518" s="25" t="s">
        <v>611</v>
      </c>
      <c r="C518" s="25" t="s">
        <v>13</v>
      </c>
      <c r="D518" s="26" t="s">
        <v>367</v>
      </c>
      <c r="E518" s="10" t="s">
        <v>147</v>
      </c>
    </row>
    <row r="519" spans="1:5" hidden="1" x14ac:dyDescent="0.25">
      <c r="A519" s="25" t="s">
        <v>367</v>
      </c>
      <c r="B519" s="25" t="s">
        <v>612</v>
      </c>
      <c r="C519" s="25" t="s">
        <v>13</v>
      </c>
      <c r="D519" s="26" t="s">
        <v>367</v>
      </c>
      <c r="E519" s="10" t="s">
        <v>147</v>
      </c>
    </row>
    <row r="520" spans="1:5" hidden="1" x14ac:dyDescent="0.25">
      <c r="A520" s="25" t="s">
        <v>367</v>
      </c>
      <c r="B520" s="25" t="s">
        <v>581</v>
      </c>
      <c r="C520" s="25" t="s">
        <v>13</v>
      </c>
      <c r="D520" s="26" t="s">
        <v>367</v>
      </c>
      <c r="E520" s="10" t="s">
        <v>147</v>
      </c>
    </row>
    <row r="521" spans="1:5" hidden="1" x14ac:dyDescent="0.25">
      <c r="A521" s="25" t="s">
        <v>367</v>
      </c>
      <c r="B521" s="25" t="s">
        <v>582</v>
      </c>
      <c r="C521" s="25" t="s">
        <v>18</v>
      </c>
      <c r="D521" s="26" t="s">
        <v>367</v>
      </c>
      <c r="E521" s="10" t="s">
        <v>147</v>
      </c>
    </row>
    <row r="522" spans="1:5" hidden="1" x14ac:dyDescent="0.25">
      <c r="A522" s="25" t="s">
        <v>367</v>
      </c>
      <c r="B522" s="25" t="s">
        <v>123</v>
      </c>
      <c r="C522" s="25" t="s">
        <v>371</v>
      </c>
      <c r="D522" s="26" t="s">
        <v>367</v>
      </c>
      <c r="E522" s="10" t="s">
        <v>147</v>
      </c>
    </row>
    <row r="523" spans="1:5" hidden="1" x14ac:dyDescent="0.25">
      <c r="A523" s="25" t="s">
        <v>367</v>
      </c>
      <c r="B523" s="25" t="s">
        <v>583</v>
      </c>
      <c r="C523" s="25" t="s">
        <v>13</v>
      </c>
      <c r="D523" s="26" t="s">
        <v>367</v>
      </c>
      <c r="E523" s="10" t="s">
        <v>147</v>
      </c>
    </row>
    <row r="524" spans="1:5" hidden="1" x14ac:dyDescent="0.25">
      <c r="A524" s="25" t="s">
        <v>367</v>
      </c>
      <c r="B524" s="25" t="s">
        <v>584</v>
      </c>
      <c r="C524" s="25" t="s">
        <v>13</v>
      </c>
      <c r="D524" s="26" t="s">
        <v>367</v>
      </c>
      <c r="E524" s="10" t="s">
        <v>147</v>
      </c>
    </row>
    <row r="525" spans="1:5" hidden="1" x14ac:dyDescent="0.25">
      <c r="A525" s="25" t="s">
        <v>367</v>
      </c>
      <c r="B525" s="25" t="s">
        <v>585</v>
      </c>
      <c r="C525" s="25" t="s">
        <v>13</v>
      </c>
      <c r="D525" s="26" t="s">
        <v>367</v>
      </c>
      <c r="E525" s="10" t="s">
        <v>147</v>
      </c>
    </row>
    <row r="526" spans="1:5" hidden="1" x14ac:dyDescent="0.25">
      <c r="A526" s="25" t="s">
        <v>367</v>
      </c>
      <c r="B526" s="25" t="s">
        <v>586</v>
      </c>
      <c r="C526" s="25" t="s">
        <v>13</v>
      </c>
      <c r="D526" s="26" t="s">
        <v>367</v>
      </c>
      <c r="E526" s="10" t="s">
        <v>147</v>
      </c>
    </row>
    <row r="527" spans="1:5" hidden="1" x14ac:dyDescent="0.25">
      <c r="A527" s="25" t="s">
        <v>367</v>
      </c>
      <c r="B527" s="25" t="s">
        <v>613</v>
      </c>
      <c r="C527" s="25" t="s">
        <v>13</v>
      </c>
      <c r="D527" s="26" t="s">
        <v>367</v>
      </c>
      <c r="E527" s="10" t="s">
        <v>147</v>
      </c>
    </row>
    <row r="528" spans="1:5" hidden="1" x14ac:dyDescent="0.25">
      <c r="A528" s="25" t="s">
        <v>367</v>
      </c>
      <c r="B528" s="25" t="s">
        <v>614</v>
      </c>
      <c r="C528" s="25" t="s">
        <v>13</v>
      </c>
      <c r="D528" s="26" t="s">
        <v>367</v>
      </c>
      <c r="E528" s="10" t="s">
        <v>147</v>
      </c>
    </row>
    <row r="529" spans="1:5" hidden="1" x14ac:dyDescent="0.25">
      <c r="A529" s="25" t="s">
        <v>367</v>
      </c>
      <c r="B529" s="25" t="s">
        <v>615</v>
      </c>
      <c r="C529" s="25" t="s">
        <v>13</v>
      </c>
      <c r="D529" s="26" t="s">
        <v>367</v>
      </c>
      <c r="E529" s="10" t="s">
        <v>147</v>
      </c>
    </row>
    <row r="530" spans="1:5" hidden="1" x14ac:dyDescent="0.25">
      <c r="A530" s="25" t="s">
        <v>367</v>
      </c>
      <c r="B530" s="25" t="s">
        <v>616</v>
      </c>
      <c r="C530" s="25" t="s">
        <v>13</v>
      </c>
      <c r="D530" s="26" t="s">
        <v>367</v>
      </c>
      <c r="E530" s="10" t="s">
        <v>147</v>
      </c>
    </row>
    <row r="531" spans="1:5" hidden="1" x14ac:dyDescent="0.25">
      <c r="A531" s="25" t="s">
        <v>367</v>
      </c>
      <c r="B531" s="25" t="s">
        <v>587</v>
      </c>
      <c r="C531" s="25" t="s">
        <v>13</v>
      </c>
      <c r="D531" s="26" t="s">
        <v>367</v>
      </c>
      <c r="E531" s="10" t="s">
        <v>147</v>
      </c>
    </row>
    <row r="532" spans="1:5" hidden="1" x14ac:dyDescent="0.25">
      <c r="A532" s="25" t="s">
        <v>367</v>
      </c>
      <c r="B532" s="25" t="s">
        <v>588</v>
      </c>
      <c r="C532" s="25" t="s">
        <v>13</v>
      </c>
      <c r="D532" s="26" t="s">
        <v>367</v>
      </c>
      <c r="E532" s="10" t="s">
        <v>147</v>
      </c>
    </row>
    <row r="533" spans="1:5" hidden="1" x14ac:dyDescent="0.25">
      <c r="A533" s="25" t="s">
        <v>367</v>
      </c>
      <c r="B533" s="25" t="s">
        <v>589</v>
      </c>
      <c r="C533" s="25" t="s">
        <v>13</v>
      </c>
      <c r="D533" s="26" t="s">
        <v>367</v>
      </c>
      <c r="E533" s="10" t="s">
        <v>147</v>
      </c>
    </row>
    <row r="534" spans="1:5" hidden="1" x14ac:dyDescent="0.25">
      <c r="A534" s="25" t="s">
        <v>367</v>
      </c>
      <c r="B534" s="25" t="s">
        <v>617</v>
      </c>
      <c r="C534" s="25" t="s">
        <v>13</v>
      </c>
      <c r="D534" s="26" t="s">
        <v>367</v>
      </c>
      <c r="E534" s="10" t="s">
        <v>147</v>
      </c>
    </row>
    <row r="535" spans="1:5" hidden="1" x14ac:dyDescent="0.25">
      <c r="A535" s="25" t="s">
        <v>367</v>
      </c>
      <c r="B535" s="25" t="s">
        <v>66</v>
      </c>
      <c r="C535" s="25" t="s">
        <v>18</v>
      </c>
      <c r="D535" s="26" t="s">
        <v>367</v>
      </c>
      <c r="E535" s="10" t="s">
        <v>147</v>
      </c>
    </row>
    <row r="536" spans="1:5" hidden="1" x14ac:dyDescent="0.25">
      <c r="A536" s="25" t="s">
        <v>367</v>
      </c>
      <c r="B536" s="25" t="s">
        <v>67</v>
      </c>
      <c r="C536" s="25" t="s">
        <v>18</v>
      </c>
      <c r="D536" s="26" t="s">
        <v>367</v>
      </c>
      <c r="E536" s="10" t="s">
        <v>147</v>
      </c>
    </row>
    <row r="537" spans="1:5" hidden="1" x14ac:dyDescent="0.25">
      <c r="A537" s="25" t="s">
        <v>367</v>
      </c>
      <c r="B537" s="25" t="s">
        <v>68</v>
      </c>
      <c r="C537" s="25" t="s">
        <v>13</v>
      </c>
      <c r="D537" s="26" t="s">
        <v>367</v>
      </c>
      <c r="E537" s="10" t="s">
        <v>147</v>
      </c>
    </row>
    <row r="538" spans="1:5" hidden="1" x14ac:dyDescent="0.25">
      <c r="A538" s="25" t="s">
        <v>367</v>
      </c>
      <c r="B538" s="25" t="s">
        <v>69</v>
      </c>
      <c r="C538" s="25" t="s">
        <v>18</v>
      </c>
      <c r="D538" s="26" t="s">
        <v>367</v>
      </c>
      <c r="E538" s="10" t="s">
        <v>147</v>
      </c>
    </row>
    <row r="539" spans="1:5" hidden="1" x14ac:dyDescent="0.25">
      <c r="A539" s="25" t="s">
        <v>367</v>
      </c>
      <c r="B539" s="25" t="s">
        <v>70</v>
      </c>
      <c r="C539" s="25" t="s">
        <v>13</v>
      </c>
      <c r="D539" s="26" t="s">
        <v>367</v>
      </c>
      <c r="E539" s="10" t="s">
        <v>147</v>
      </c>
    </row>
    <row r="540" spans="1:5" hidden="1" x14ac:dyDescent="0.25">
      <c r="A540" s="25" t="s">
        <v>367</v>
      </c>
      <c r="B540" s="25" t="s">
        <v>129</v>
      </c>
      <c r="C540" s="25" t="s">
        <v>18</v>
      </c>
      <c r="D540" s="26" t="s">
        <v>367</v>
      </c>
      <c r="E540" s="10" t="s">
        <v>147</v>
      </c>
    </row>
    <row r="541" spans="1:5" hidden="1" x14ac:dyDescent="0.25">
      <c r="A541" s="25" t="s">
        <v>367</v>
      </c>
      <c r="B541" s="25" t="s">
        <v>130</v>
      </c>
      <c r="C541" s="25" t="s">
        <v>18</v>
      </c>
      <c r="D541" s="26" t="s">
        <v>367</v>
      </c>
      <c r="E541" s="10" t="s">
        <v>147</v>
      </c>
    </row>
    <row r="542" spans="1:5" hidden="1" x14ac:dyDescent="0.25">
      <c r="A542" s="25" t="s">
        <v>367</v>
      </c>
      <c r="B542" s="25" t="s">
        <v>131</v>
      </c>
      <c r="C542" s="25" t="s">
        <v>18</v>
      </c>
      <c r="D542" s="26" t="s">
        <v>367</v>
      </c>
      <c r="E542" s="10" t="s">
        <v>147</v>
      </c>
    </row>
    <row r="543" spans="1:5" hidden="1" x14ac:dyDescent="0.25">
      <c r="A543" s="25" t="s">
        <v>367</v>
      </c>
      <c r="B543" s="25" t="s">
        <v>75</v>
      </c>
      <c r="C543" s="25" t="s">
        <v>13</v>
      </c>
      <c r="D543" s="26" t="s">
        <v>367</v>
      </c>
      <c r="E543" s="10" t="s">
        <v>147</v>
      </c>
    </row>
    <row r="544" spans="1:5" hidden="1" x14ac:dyDescent="0.25">
      <c r="A544" s="25" t="s">
        <v>367</v>
      </c>
      <c r="B544" s="25" t="s">
        <v>592</v>
      </c>
      <c r="C544" s="25" t="s">
        <v>13</v>
      </c>
      <c r="D544" s="26" t="s">
        <v>367</v>
      </c>
      <c r="E544" s="10" t="s">
        <v>147</v>
      </c>
    </row>
    <row r="545" spans="1:5" hidden="1" x14ac:dyDescent="0.25">
      <c r="A545" s="25" t="s">
        <v>367</v>
      </c>
      <c r="B545" s="25" t="s">
        <v>622</v>
      </c>
      <c r="C545" s="25" t="s">
        <v>18</v>
      </c>
      <c r="D545" s="26" t="s">
        <v>367</v>
      </c>
      <c r="E545" s="10" t="s">
        <v>147</v>
      </c>
    </row>
    <row r="546" spans="1:5" hidden="1" x14ac:dyDescent="0.25">
      <c r="A546" s="25" t="s">
        <v>367</v>
      </c>
      <c r="B546" s="25" t="s">
        <v>623</v>
      </c>
      <c r="C546" s="25" t="s">
        <v>13</v>
      </c>
      <c r="D546" s="26" t="s">
        <v>367</v>
      </c>
      <c r="E546" s="10" t="s">
        <v>147</v>
      </c>
    </row>
    <row r="547" spans="1:5" hidden="1" x14ac:dyDescent="0.25">
      <c r="A547" s="25" t="s">
        <v>367</v>
      </c>
      <c r="B547" s="25" t="s">
        <v>76</v>
      </c>
      <c r="C547" s="25" t="s">
        <v>13</v>
      </c>
      <c r="D547" s="26" t="s">
        <v>367</v>
      </c>
      <c r="E547" s="10" t="s">
        <v>147</v>
      </c>
    </row>
    <row r="548" spans="1:5" hidden="1" x14ac:dyDescent="0.25">
      <c r="A548" s="25" t="s">
        <v>367</v>
      </c>
      <c r="B548" s="25" t="s">
        <v>77</v>
      </c>
      <c r="C548" s="25" t="s">
        <v>18</v>
      </c>
      <c r="D548" s="26" t="s">
        <v>367</v>
      </c>
      <c r="E548" s="10" t="s">
        <v>147</v>
      </c>
    </row>
    <row r="549" spans="1:5" hidden="1" x14ac:dyDescent="0.25">
      <c r="A549" s="25" t="s">
        <v>367</v>
      </c>
      <c r="B549" s="25" t="s">
        <v>594</v>
      </c>
      <c r="C549" s="25" t="s">
        <v>13</v>
      </c>
      <c r="D549" s="26" t="s">
        <v>367</v>
      </c>
      <c r="E549" s="10" t="s">
        <v>147</v>
      </c>
    </row>
    <row r="550" spans="1:5" hidden="1" x14ac:dyDescent="0.25">
      <c r="A550" s="25" t="s">
        <v>367</v>
      </c>
      <c r="B550" s="25" t="s">
        <v>595</v>
      </c>
      <c r="C550" s="25" t="s">
        <v>13</v>
      </c>
      <c r="D550" s="26" t="s">
        <v>367</v>
      </c>
      <c r="E550" s="10" t="s">
        <v>147</v>
      </c>
    </row>
    <row r="551" spans="1:5" hidden="1" x14ac:dyDescent="0.25">
      <c r="A551" s="25" t="s">
        <v>367</v>
      </c>
      <c r="B551" s="25" t="s">
        <v>82</v>
      </c>
      <c r="C551" s="25" t="s">
        <v>13</v>
      </c>
      <c r="D551" s="26" t="s">
        <v>367</v>
      </c>
      <c r="E551" s="10" t="s">
        <v>147</v>
      </c>
    </row>
    <row r="552" spans="1:5" hidden="1" x14ac:dyDescent="0.25">
      <c r="A552" s="25" t="s">
        <v>367</v>
      </c>
      <c r="B552" s="25" t="s">
        <v>596</v>
      </c>
      <c r="C552" s="25" t="s">
        <v>13</v>
      </c>
      <c r="D552" s="26" t="s">
        <v>367</v>
      </c>
      <c r="E552" s="10" t="s">
        <v>147</v>
      </c>
    </row>
    <row r="553" spans="1:5" hidden="1" x14ac:dyDescent="0.25">
      <c r="A553" s="25" t="s">
        <v>367</v>
      </c>
      <c r="B553" s="25" t="s">
        <v>84</v>
      </c>
      <c r="C553" s="25" t="s">
        <v>13</v>
      </c>
      <c r="D553" s="26" t="s">
        <v>367</v>
      </c>
      <c r="E553" s="10" t="s">
        <v>147</v>
      </c>
    </row>
    <row r="554" spans="1:5" hidden="1" x14ac:dyDescent="0.25">
      <c r="A554" s="25" t="s">
        <v>367</v>
      </c>
      <c r="B554" s="25" t="s">
        <v>597</v>
      </c>
      <c r="C554" s="25" t="s">
        <v>13</v>
      </c>
      <c r="D554" s="26" t="s">
        <v>367</v>
      </c>
      <c r="E554" s="10" t="s">
        <v>147</v>
      </c>
    </row>
    <row r="555" spans="1:5" hidden="1" x14ac:dyDescent="0.25">
      <c r="A555" s="25" t="s">
        <v>367</v>
      </c>
      <c r="B555" s="25" t="s">
        <v>598</v>
      </c>
      <c r="C555" s="25" t="s">
        <v>13</v>
      </c>
      <c r="D555" s="26" t="s">
        <v>367</v>
      </c>
      <c r="E555" s="10" t="s">
        <v>147</v>
      </c>
    </row>
    <row r="556" spans="1:5" hidden="1" x14ac:dyDescent="0.25">
      <c r="A556" s="25" t="s">
        <v>367</v>
      </c>
      <c r="B556" s="25" t="s">
        <v>87</v>
      </c>
      <c r="C556" s="25" t="s">
        <v>13</v>
      </c>
      <c r="D556" s="26" t="s">
        <v>367</v>
      </c>
      <c r="E556" s="10" t="s">
        <v>147</v>
      </c>
    </row>
    <row r="557" spans="1:5" hidden="1" x14ac:dyDescent="0.25">
      <c r="A557" s="25" t="s">
        <v>367</v>
      </c>
      <c r="B557" s="25" t="s">
        <v>88</v>
      </c>
      <c r="C557" s="25" t="s">
        <v>18</v>
      </c>
      <c r="D557" s="26" t="s">
        <v>367</v>
      </c>
      <c r="E557" s="10" t="s">
        <v>147</v>
      </c>
    </row>
    <row r="558" spans="1:5" hidden="1" x14ac:dyDescent="0.25">
      <c r="A558" s="25" t="s">
        <v>367</v>
      </c>
      <c r="B558" s="25" t="s">
        <v>196</v>
      </c>
      <c r="C558" s="25" t="s">
        <v>656</v>
      </c>
      <c r="D558" s="26" t="s">
        <v>367</v>
      </c>
      <c r="E558" s="10" t="s">
        <v>147</v>
      </c>
    </row>
    <row r="559" spans="1:5" x14ac:dyDescent="0.25">
      <c r="A559" s="25" t="s">
        <v>658</v>
      </c>
      <c r="B559" s="25" t="s">
        <v>511</v>
      </c>
      <c r="C559" s="25" t="s">
        <v>147</v>
      </c>
      <c r="D559" s="26" t="e">
        <v>#N/A</v>
      </c>
      <c r="E559" s="10" t="s">
        <v>147</v>
      </c>
    </row>
    <row r="560" spans="1:5" hidden="1" x14ac:dyDescent="0.25">
      <c r="A560" s="25" t="s">
        <v>658</v>
      </c>
      <c r="B560" s="25" t="s">
        <v>512</v>
      </c>
      <c r="C560" s="25" t="s">
        <v>18</v>
      </c>
      <c r="D560" s="26" t="e">
        <v>#N/A</v>
      </c>
      <c r="E560" s="10" t="s">
        <v>147</v>
      </c>
    </row>
    <row r="561" spans="1:5" hidden="1" x14ac:dyDescent="0.25">
      <c r="A561" s="25" t="s">
        <v>658</v>
      </c>
      <c r="B561" s="25" t="s">
        <v>513</v>
      </c>
      <c r="C561" s="25" t="s">
        <v>13</v>
      </c>
      <c r="D561" s="26" t="e">
        <v>#N/A</v>
      </c>
      <c r="E561" s="10" t="s">
        <v>147</v>
      </c>
    </row>
    <row r="562" spans="1:5" hidden="1" x14ac:dyDescent="0.25">
      <c r="A562" s="25" t="s">
        <v>658</v>
      </c>
      <c r="B562" s="25" t="s">
        <v>514</v>
      </c>
      <c r="C562" s="25" t="s">
        <v>18</v>
      </c>
      <c r="D562" s="26" t="e">
        <v>#N/A</v>
      </c>
      <c r="E562" s="10" t="s">
        <v>147</v>
      </c>
    </row>
    <row r="563" spans="1:5" hidden="1" x14ac:dyDescent="0.25">
      <c r="A563" s="25" t="s">
        <v>658</v>
      </c>
      <c r="B563" s="25" t="s">
        <v>515</v>
      </c>
      <c r="C563" s="25" t="s">
        <v>13</v>
      </c>
      <c r="D563" s="26" t="e">
        <v>#N/A</v>
      </c>
      <c r="E563" s="10" t="s">
        <v>147</v>
      </c>
    </row>
    <row r="564" spans="1:5" hidden="1" x14ac:dyDescent="0.25">
      <c r="A564" s="25" t="s">
        <v>658</v>
      </c>
      <c r="B564" s="25" t="s">
        <v>735</v>
      </c>
      <c r="C564" s="25" t="s">
        <v>13</v>
      </c>
      <c r="D564" s="26" t="e">
        <v>#N/A</v>
      </c>
      <c r="E564" s="10" t="s">
        <v>147</v>
      </c>
    </row>
    <row r="565" spans="1:5" hidden="1" x14ac:dyDescent="0.25">
      <c r="A565" s="25" t="s">
        <v>658</v>
      </c>
      <c r="B565" s="25" t="s">
        <v>517</v>
      </c>
      <c r="C565" s="25" t="s">
        <v>13</v>
      </c>
      <c r="D565" s="26" t="e">
        <v>#N/A</v>
      </c>
      <c r="E565" s="10" t="s">
        <v>147</v>
      </c>
    </row>
    <row r="566" spans="1:5" hidden="1" x14ac:dyDescent="0.25">
      <c r="A566" s="25" t="s">
        <v>658</v>
      </c>
      <c r="B566" s="25" t="s">
        <v>736</v>
      </c>
      <c r="C566" s="25" t="s">
        <v>13</v>
      </c>
      <c r="D566" s="26" t="e">
        <v>#N/A</v>
      </c>
      <c r="E566" s="10" t="s">
        <v>147</v>
      </c>
    </row>
    <row r="567" spans="1:5" hidden="1" x14ac:dyDescent="0.25">
      <c r="A567" s="25" t="s">
        <v>658</v>
      </c>
      <c r="B567" s="25" t="s">
        <v>519</v>
      </c>
      <c r="C567" s="25" t="s">
        <v>13</v>
      </c>
      <c r="D567" s="26" t="e">
        <v>#N/A</v>
      </c>
      <c r="E567" s="10" t="s">
        <v>147</v>
      </c>
    </row>
    <row r="568" spans="1:5" hidden="1" x14ac:dyDescent="0.25">
      <c r="A568" s="25" t="s">
        <v>658</v>
      </c>
      <c r="B568" s="25" t="s">
        <v>520</v>
      </c>
      <c r="C568" s="25" t="s">
        <v>18</v>
      </c>
      <c r="D568" s="26" t="e">
        <v>#N/A</v>
      </c>
      <c r="E568" s="10" t="s">
        <v>147</v>
      </c>
    </row>
    <row r="569" spans="1:5" hidden="1" x14ac:dyDescent="0.25">
      <c r="A569" s="25" t="s">
        <v>658</v>
      </c>
      <c r="B569" s="25" t="s">
        <v>521</v>
      </c>
      <c r="C569" s="25" t="s">
        <v>18</v>
      </c>
      <c r="D569" s="26" t="e">
        <v>#N/A</v>
      </c>
      <c r="E569" s="10" t="s">
        <v>147</v>
      </c>
    </row>
    <row r="570" spans="1:5" hidden="1" x14ac:dyDescent="0.25">
      <c r="A570" s="25" t="s">
        <v>658</v>
      </c>
      <c r="B570" s="25" t="s">
        <v>522</v>
      </c>
      <c r="C570" s="25" t="s">
        <v>13</v>
      </c>
      <c r="D570" s="26" t="e">
        <v>#N/A</v>
      </c>
      <c r="E570" s="10" t="s">
        <v>147</v>
      </c>
    </row>
    <row r="571" spans="1:5" hidden="1" x14ac:dyDescent="0.25">
      <c r="A571" s="25" t="s">
        <v>658</v>
      </c>
      <c r="B571" s="25" t="s">
        <v>19</v>
      </c>
      <c r="C571" s="25" t="s">
        <v>13</v>
      </c>
      <c r="D571" s="26" t="e">
        <v>#N/A</v>
      </c>
      <c r="E571" s="10" t="s">
        <v>147</v>
      </c>
    </row>
    <row r="572" spans="1:5" hidden="1" x14ac:dyDescent="0.25">
      <c r="A572" s="25" t="s">
        <v>658</v>
      </c>
      <c r="B572" s="25" t="s">
        <v>20</v>
      </c>
      <c r="C572" s="25" t="s">
        <v>13</v>
      </c>
      <c r="D572" s="26" t="e">
        <v>#N/A</v>
      </c>
      <c r="E572" s="10" t="s">
        <v>147</v>
      </c>
    </row>
    <row r="573" spans="1:5" hidden="1" x14ac:dyDescent="0.25">
      <c r="A573" s="25" t="s">
        <v>658</v>
      </c>
      <c r="B573" s="25" t="s">
        <v>600</v>
      </c>
      <c r="C573" s="25" t="s">
        <v>18</v>
      </c>
      <c r="D573" s="26" t="e">
        <v>#N/A</v>
      </c>
      <c r="E573" s="10" t="s">
        <v>147</v>
      </c>
    </row>
    <row r="574" spans="1:5" hidden="1" x14ac:dyDescent="0.25">
      <c r="A574" s="25" t="s">
        <v>658</v>
      </c>
      <c r="B574" s="25" t="s">
        <v>601</v>
      </c>
      <c r="C574" s="25" t="s">
        <v>18</v>
      </c>
      <c r="D574" s="26" t="e">
        <v>#N/A</v>
      </c>
      <c r="E574" s="10" t="s">
        <v>147</v>
      </c>
    </row>
    <row r="575" spans="1:5" hidden="1" x14ac:dyDescent="0.25">
      <c r="A575" s="25" t="s">
        <v>658</v>
      </c>
      <c r="B575" s="25" t="s">
        <v>602</v>
      </c>
      <c r="C575" s="25" t="s">
        <v>13</v>
      </c>
      <c r="D575" s="26" t="e">
        <v>#N/A</v>
      </c>
      <c r="E575" s="10" t="s">
        <v>147</v>
      </c>
    </row>
    <row r="576" spans="1:5" hidden="1" x14ac:dyDescent="0.25">
      <c r="A576" s="25" t="s">
        <v>658</v>
      </c>
      <c r="B576" s="25" t="s">
        <v>603</v>
      </c>
      <c r="C576" s="25" t="s">
        <v>13</v>
      </c>
      <c r="D576" s="26" t="e">
        <v>#N/A</v>
      </c>
      <c r="E576" s="10" t="s">
        <v>147</v>
      </c>
    </row>
    <row r="577" spans="1:5" hidden="1" x14ac:dyDescent="0.25">
      <c r="A577" s="25" t="s">
        <v>658</v>
      </c>
      <c r="B577" s="25" t="s">
        <v>604</v>
      </c>
      <c r="C577" s="25" t="s">
        <v>13</v>
      </c>
      <c r="D577" s="26" t="e">
        <v>#N/A</v>
      </c>
      <c r="E577" s="10" t="s">
        <v>147</v>
      </c>
    </row>
    <row r="578" spans="1:5" hidden="1" x14ac:dyDescent="0.25">
      <c r="A578" s="25" t="s">
        <v>658</v>
      </c>
      <c r="B578" s="25" t="s">
        <v>605</v>
      </c>
      <c r="C578" s="25" t="s">
        <v>13</v>
      </c>
      <c r="D578" s="26" t="e">
        <v>#N/A</v>
      </c>
      <c r="E578" s="10" t="s">
        <v>147</v>
      </c>
    </row>
    <row r="579" spans="1:5" hidden="1" x14ac:dyDescent="0.25">
      <c r="A579" s="25" t="s">
        <v>658</v>
      </c>
      <c r="B579" s="25" t="s">
        <v>562</v>
      </c>
      <c r="C579" s="25" t="s">
        <v>13</v>
      </c>
      <c r="D579" s="26" t="e">
        <v>#N/A</v>
      </c>
      <c r="E579" s="10" t="s">
        <v>147</v>
      </c>
    </row>
    <row r="580" spans="1:5" hidden="1" x14ac:dyDescent="0.25">
      <c r="A580" s="25" t="s">
        <v>658</v>
      </c>
      <c r="B580" s="25" t="s">
        <v>563</v>
      </c>
      <c r="C580" s="25" t="s">
        <v>13</v>
      </c>
      <c r="D580" s="26" t="e">
        <v>#N/A</v>
      </c>
      <c r="E580" s="10" t="s">
        <v>147</v>
      </c>
    </row>
    <row r="581" spans="1:5" hidden="1" x14ac:dyDescent="0.25">
      <c r="A581" s="25" t="s">
        <v>658</v>
      </c>
      <c r="B581" s="25" t="s">
        <v>564</v>
      </c>
      <c r="C581" s="25" t="s">
        <v>18</v>
      </c>
      <c r="D581" s="26" t="e">
        <v>#N/A</v>
      </c>
      <c r="E581" s="10" t="s">
        <v>147</v>
      </c>
    </row>
    <row r="582" spans="1:5" hidden="1" x14ac:dyDescent="0.25">
      <c r="A582" s="25" t="s">
        <v>658</v>
      </c>
      <c r="B582" s="25" t="s">
        <v>565</v>
      </c>
      <c r="C582" s="25" t="s">
        <v>18</v>
      </c>
      <c r="D582" s="26" t="e">
        <v>#N/A</v>
      </c>
      <c r="E582" s="10" t="s">
        <v>147</v>
      </c>
    </row>
    <row r="583" spans="1:5" hidden="1" x14ac:dyDescent="0.25">
      <c r="A583" s="25" t="s">
        <v>658</v>
      </c>
      <c r="B583" s="25" t="s">
        <v>566</v>
      </c>
      <c r="C583" s="25" t="s">
        <v>13</v>
      </c>
      <c r="D583" s="26" t="e">
        <v>#N/A</v>
      </c>
      <c r="E583" s="10" t="s">
        <v>147</v>
      </c>
    </row>
    <row r="584" spans="1:5" hidden="1" x14ac:dyDescent="0.25">
      <c r="A584" s="25" t="s">
        <v>658</v>
      </c>
      <c r="B584" s="25" t="s">
        <v>567</v>
      </c>
      <c r="C584" s="25" t="s">
        <v>18</v>
      </c>
      <c r="D584" s="26" t="e">
        <v>#N/A</v>
      </c>
      <c r="E584" s="10" t="s">
        <v>147</v>
      </c>
    </row>
    <row r="585" spans="1:5" hidden="1" x14ac:dyDescent="0.25">
      <c r="A585" s="25" t="s">
        <v>658</v>
      </c>
      <c r="B585" s="25" t="s">
        <v>568</v>
      </c>
      <c r="C585" s="25" t="s">
        <v>18</v>
      </c>
      <c r="D585" s="26" t="e">
        <v>#N/A</v>
      </c>
      <c r="E585" s="10" t="s">
        <v>147</v>
      </c>
    </row>
    <row r="586" spans="1:5" hidden="1" x14ac:dyDescent="0.25">
      <c r="A586" s="25" t="s">
        <v>658</v>
      </c>
      <c r="B586" s="25" t="s">
        <v>569</v>
      </c>
      <c r="C586" s="25" t="s">
        <v>18</v>
      </c>
      <c r="D586" s="26" t="e">
        <v>#N/A</v>
      </c>
      <c r="E586" s="10" t="s">
        <v>147</v>
      </c>
    </row>
    <row r="587" spans="1:5" hidden="1" x14ac:dyDescent="0.25">
      <c r="A587" s="25" t="s">
        <v>658</v>
      </c>
      <c r="B587" s="25" t="s">
        <v>570</v>
      </c>
      <c r="C587" s="25" t="s">
        <v>13</v>
      </c>
      <c r="D587" s="26" t="e">
        <v>#N/A</v>
      </c>
      <c r="E587" s="10" t="s">
        <v>147</v>
      </c>
    </row>
    <row r="588" spans="1:5" hidden="1" x14ac:dyDescent="0.25">
      <c r="A588" s="25" t="s">
        <v>658</v>
      </c>
      <c r="B588" s="25" t="s">
        <v>30</v>
      </c>
      <c r="C588" s="25" t="s">
        <v>13</v>
      </c>
      <c r="D588" s="26" t="e">
        <v>#N/A</v>
      </c>
      <c r="E588" s="10" t="s">
        <v>147</v>
      </c>
    </row>
    <row r="589" spans="1:5" hidden="1" x14ac:dyDescent="0.25">
      <c r="A589" s="25" t="s">
        <v>658</v>
      </c>
      <c r="B589" s="25" t="s">
        <v>571</v>
      </c>
      <c r="C589" s="25" t="s">
        <v>18</v>
      </c>
      <c r="D589" s="26" t="e">
        <v>#N/A</v>
      </c>
      <c r="E589" s="10" t="s">
        <v>147</v>
      </c>
    </row>
    <row r="590" spans="1:5" hidden="1" x14ac:dyDescent="0.25">
      <c r="A590" s="25" t="s">
        <v>658</v>
      </c>
      <c r="B590" s="25" t="s">
        <v>572</v>
      </c>
      <c r="C590" s="25" t="s">
        <v>13</v>
      </c>
      <c r="D590" s="26" t="e">
        <v>#N/A</v>
      </c>
      <c r="E590" s="10" t="s">
        <v>147</v>
      </c>
    </row>
    <row r="591" spans="1:5" hidden="1" x14ac:dyDescent="0.25">
      <c r="A591" s="25" t="s">
        <v>658</v>
      </c>
      <c r="B591" s="25" t="s">
        <v>33</v>
      </c>
      <c r="C591" s="25" t="s">
        <v>13</v>
      </c>
      <c r="D591" s="26" t="e">
        <v>#N/A</v>
      </c>
      <c r="E591" s="10" t="s">
        <v>147</v>
      </c>
    </row>
    <row r="592" spans="1:5" hidden="1" x14ac:dyDescent="0.25">
      <c r="A592" s="25" t="s">
        <v>658</v>
      </c>
      <c r="B592" s="25" t="s">
        <v>606</v>
      </c>
      <c r="C592" s="25" t="s">
        <v>18</v>
      </c>
      <c r="D592" s="26" t="e">
        <v>#N/A</v>
      </c>
      <c r="E592" s="10" t="s">
        <v>147</v>
      </c>
    </row>
    <row r="593" spans="1:5" hidden="1" x14ac:dyDescent="0.25">
      <c r="A593" s="25" t="s">
        <v>658</v>
      </c>
      <c r="B593" s="25" t="s">
        <v>607</v>
      </c>
      <c r="C593" s="25" t="s">
        <v>13</v>
      </c>
      <c r="D593" s="26" t="e">
        <v>#N/A</v>
      </c>
      <c r="E593" s="10" t="s">
        <v>147</v>
      </c>
    </row>
    <row r="594" spans="1:5" hidden="1" x14ac:dyDescent="0.25">
      <c r="A594" s="25" t="s">
        <v>658</v>
      </c>
      <c r="B594" s="25" t="s">
        <v>573</v>
      </c>
      <c r="C594" s="25" t="s">
        <v>13</v>
      </c>
      <c r="D594" s="26" t="e">
        <v>#N/A</v>
      </c>
      <c r="E594" s="10" t="s">
        <v>147</v>
      </c>
    </row>
    <row r="595" spans="1:5" hidden="1" x14ac:dyDescent="0.25">
      <c r="A595" s="25" t="s">
        <v>658</v>
      </c>
      <c r="B595" s="25" t="s">
        <v>608</v>
      </c>
      <c r="C595" s="25" t="s">
        <v>18</v>
      </c>
      <c r="D595" s="26" t="e">
        <v>#N/A</v>
      </c>
      <c r="E595" s="10" t="s">
        <v>147</v>
      </c>
    </row>
    <row r="596" spans="1:5" hidden="1" x14ac:dyDescent="0.25">
      <c r="A596" s="25" t="s">
        <v>658</v>
      </c>
      <c r="B596" s="25" t="s">
        <v>38</v>
      </c>
      <c r="C596" s="25" t="s">
        <v>13</v>
      </c>
      <c r="D596" s="26" t="e">
        <v>#N/A</v>
      </c>
      <c r="E596" s="10" t="s">
        <v>147</v>
      </c>
    </row>
    <row r="597" spans="1:5" hidden="1" x14ac:dyDescent="0.25">
      <c r="A597" s="25" t="s">
        <v>658</v>
      </c>
      <c r="B597" s="25" t="s">
        <v>574</v>
      </c>
      <c r="C597" s="25" t="s">
        <v>13</v>
      </c>
      <c r="D597" s="26" t="e">
        <v>#N/A</v>
      </c>
      <c r="E597" s="10" t="s">
        <v>147</v>
      </c>
    </row>
    <row r="598" spans="1:5" hidden="1" x14ac:dyDescent="0.25">
      <c r="A598" s="25" t="s">
        <v>658</v>
      </c>
      <c r="B598" s="25" t="s">
        <v>575</v>
      </c>
      <c r="C598" s="25" t="s">
        <v>13</v>
      </c>
      <c r="D598" s="26" t="e">
        <v>#N/A</v>
      </c>
      <c r="E598" s="10" t="s">
        <v>147</v>
      </c>
    </row>
    <row r="599" spans="1:5" hidden="1" x14ac:dyDescent="0.25">
      <c r="A599" s="25" t="s">
        <v>658</v>
      </c>
      <c r="B599" s="25" t="s">
        <v>576</v>
      </c>
      <c r="C599" s="25" t="s">
        <v>13</v>
      </c>
      <c r="D599" s="26" t="e">
        <v>#N/A</v>
      </c>
      <c r="E599" s="10" t="s">
        <v>147</v>
      </c>
    </row>
    <row r="600" spans="1:5" hidden="1" x14ac:dyDescent="0.25">
      <c r="A600" s="25" t="s">
        <v>658</v>
      </c>
      <c r="B600" s="25" t="s">
        <v>577</v>
      </c>
      <c r="C600" s="25" t="s">
        <v>13</v>
      </c>
      <c r="D600" s="26" t="e">
        <v>#N/A</v>
      </c>
      <c r="E600" s="10" t="s">
        <v>147</v>
      </c>
    </row>
    <row r="601" spans="1:5" hidden="1" x14ac:dyDescent="0.25">
      <c r="A601" s="25" t="s">
        <v>658</v>
      </c>
      <c r="B601" s="25" t="s">
        <v>578</v>
      </c>
      <c r="C601" s="25" t="s">
        <v>13</v>
      </c>
      <c r="D601" s="26" t="e">
        <v>#N/A</v>
      </c>
      <c r="E601" s="10" t="s">
        <v>147</v>
      </c>
    </row>
    <row r="602" spans="1:5" hidden="1" x14ac:dyDescent="0.25">
      <c r="A602" s="25" t="s">
        <v>658</v>
      </c>
      <c r="B602" s="25" t="s">
        <v>44</v>
      </c>
      <c r="C602" s="25" t="s">
        <v>13</v>
      </c>
      <c r="D602" s="26" t="e">
        <v>#N/A</v>
      </c>
      <c r="E602" s="10" t="s">
        <v>147</v>
      </c>
    </row>
    <row r="603" spans="1:5" hidden="1" x14ac:dyDescent="0.25">
      <c r="A603" s="25" t="s">
        <v>658</v>
      </c>
      <c r="B603" s="25" t="s">
        <v>579</v>
      </c>
      <c r="C603" s="25" t="s">
        <v>13</v>
      </c>
      <c r="D603" s="26" t="e">
        <v>#N/A</v>
      </c>
      <c r="E603" s="10" t="s">
        <v>147</v>
      </c>
    </row>
    <row r="604" spans="1:5" hidden="1" x14ac:dyDescent="0.25">
      <c r="A604" s="25" t="s">
        <v>658</v>
      </c>
      <c r="B604" s="25" t="s">
        <v>609</v>
      </c>
      <c r="C604" s="25" t="s">
        <v>13</v>
      </c>
      <c r="D604" s="26" t="e">
        <v>#N/A</v>
      </c>
      <c r="E604" s="10" t="s">
        <v>147</v>
      </c>
    </row>
    <row r="605" spans="1:5" hidden="1" x14ac:dyDescent="0.25">
      <c r="A605" s="25" t="s">
        <v>658</v>
      </c>
      <c r="B605" s="25" t="s">
        <v>610</v>
      </c>
      <c r="C605" s="25" t="s">
        <v>13</v>
      </c>
      <c r="D605" s="26" t="e">
        <v>#N/A</v>
      </c>
      <c r="E605" s="10" t="s">
        <v>147</v>
      </c>
    </row>
    <row r="606" spans="1:5" hidden="1" x14ac:dyDescent="0.25">
      <c r="A606" s="25" t="s">
        <v>658</v>
      </c>
      <c r="B606" s="25" t="s">
        <v>580</v>
      </c>
      <c r="C606" s="25" t="s">
        <v>13</v>
      </c>
      <c r="D606" s="26" t="e">
        <v>#N/A</v>
      </c>
      <c r="E606" s="10" t="s">
        <v>147</v>
      </c>
    </row>
    <row r="607" spans="1:5" hidden="1" x14ac:dyDescent="0.25">
      <c r="A607" s="25" t="s">
        <v>658</v>
      </c>
      <c r="B607" s="25" t="s">
        <v>611</v>
      </c>
      <c r="C607" s="25" t="s">
        <v>13</v>
      </c>
      <c r="D607" s="26" t="e">
        <v>#N/A</v>
      </c>
      <c r="E607" s="10" t="s">
        <v>147</v>
      </c>
    </row>
    <row r="608" spans="1:5" hidden="1" x14ac:dyDescent="0.25">
      <c r="A608" s="25" t="s">
        <v>658</v>
      </c>
      <c r="B608" s="25" t="s">
        <v>612</v>
      </c>
      <c r="C608" s="25" t="s">
        <v>13</v>
      </c>
      <c r="D608" s="26" t="e">
        <v>#N/A</v>
      </c>
      <c r="E608" s="10" t="s">
        <v>147</v>
      </c>
    </row>
    <row r="609" spans="1:5" hidden="1" x14ac:dyDescent="0.25">
      <c r="A609" s="25" t="s">
        <v>658</v>
      </c>
      <c r="B609" s="25" t="s">
        <v>581</v>
      </c>
      <c r="C609" s="25" t="s">
        <v>13</v>
      </c>
      <c r="D609" s="26" t="e">
        <v>#N/A</v>
      </c>
      <c r="E609" s="10" t="s">
        <v>147</v>
      </c>
    </row>
    <row r="610" spans="1:5" hidden="1" x14ac:dyDescent="0.25">
      <c r="A610" s="25" t="s">
        <v>658</v>
      </c>
      <c r="B610" s="25" t="s">
        <v>582</v>
      </c>
      <c r="C610" s="25" t="s">
        <v>13</v>
      </c>
      <c r="D610" s="26" t="e">
        <v>#N/A</v>
      </c>
      <c r="E610" s="10" t="s">
        <v>147</v>
      </c>
    </row>
    <row r="611" spans="1:5" hidden="1" x14ac:dyDescent="0.25">
      <c r="A611" s="25" t="s">
        <v>658</v>
      </c>
      <c r="B611" s="25" t="s">
        <v>583</v>
      </c>
      <c r="C611" s="25" t="s">
        <v>13</v>
      </c>
      <c r="D611" s="26" t="e">
        <v>#N/A</v>
      </c>
      <c r="E611" s="10" t="s">
        <v>147</v>
      </c>
    </row>
    <row r="612" spans="1:5" hidden="1" x14ac:dyDescent="0.25">
      <c r="A612" s="25" t="s">
        <v>658</v>
      </c>
      <c r="B612" s="25" t="s">
        <v>584</v>
      </c>
      <c r="C612" s="25" t="s">
        <v>13</v>
      </c>
      <c r="D612" s="26" t="e">
        <v>#N/A</v>
      </c>
      <c r="E612" s="10" t="s">
        <v>147</v>
      </c>
    </row>
    <row r="613" spans="1:5" hidden="1" x14ac:dyDescent="0.25">
      <c r="A613" s="25" t="s">
        <v>658</v>
      </c>
      <c r="B613" s="25" t="s">
        <v>585</v>
      </c>
      <c r="C613" s="25" t="s">
        <v>13</v>
      </c>
      <c r="D613" s="26" t="e">
        <v>#N/A</v>
      </c>
      <c r="E613" s="10" t="s">
        <v>147</v>
      </c>
    </row>
    <row r="614" spans="1:5" hidden="1" x14ac:dyDescent="0.25">
      <c r="A614" s="25" t="s">
        <v>658</v>
      </c>
      <c r="B614" s="25" t="s">
        <v>586</v>
      </c>
      <c r="C614" s="25" t="s">
        <v>13</v>
      </c>
      <c r="D614" s="26" t="e">
        <v>#N/A</v>
      </c>
      <c r="E614" s="10" t="s">
        <v>147</v>
      </c>
    </row>
    <row r="615" spans="1:5" hidden="1" x14ac:dyDescent="0.25">
      <c r="A615" s="25" t="s">
        <v>658</v>
      </c>
      <c r="B615" s="25" t="s">
        <v>613</v>
      </c>
      <c r="C615" s="25" t="s">
        <v>13</v>
      </c>
      <c r="D615" s="26" t="e">
        <v>#N/A</v>
      </c>
      <c r="E615" s="10" t="s">
        <v>147</v>
      </c>
    </row>
    <row r="616" spans="1:5" hidden="1" x14ac:dyDescent="0.25">
      <c r="A616" s="25" t="s">
        <v>658</v>
      </c>
      <c r="B616" s="25" t="s">
        <v>614</v>
      </c>
      <c r="C616" s="25" t="s">
        <v>13</v>
      </c>
      <c r="D616" s="26" t="e">
        <v>#N/A</v>
      </c>
      <c r="E616" s="10" t="s">
        <v>147</v>
      </c>
    </row>
    <row r="617" spans="1:5" hidden="1" x14ac:dyDescent="0.25">
      <c r="A617" s="25" t="s">
        <v>658</v>
      </c>
      <c r="B617" s="25" t="s">
        <v>615</v>
      </c>
      <c r="C617" s="25" t="s">
        <v>13</v>
      </c>
      <c r="D617" s="26" t="e">
        <v>#N/A</v>
      </c>
      <c r="E617" s="10" t="s">
        <v>147</v>
      </c>
    </row>
    <row r="618" spans="1:5" hidden="1" x14ac:dyDescent="0.25">
      <c r="A618" s="25" t="s">
        <v>658</v>
      </c>
      <c r="B618" s="25" t="s">
        <v>616</v>
      </c>
      <c r="C618" s="25" t="s">
        <v>13</v>
      </c>
      <c r="D618" s="26" t="e">
        <v>#N/A</v>
      </c>
      <c r="E618" s="10" t="s">
        <v>147</v>
      </c>
    </row>
    <row r="619" spans="1:5" hidden="1" x14ac:dyDescent="0.25">
      <c r="A619" s="25" t="s">
        <v>658</v>
      </c>
      <c r="B619" s="25" t="s">
        <v>587</v>
      </c>
      <c r="C619" s="25" t="s">
        <v>13</v>
      </c>
      <c r="D619" s="26" t="e">
        <v>#N/A</v>
      </c>
      <c r="E619" s="10" t="s">
        <v>147</v>
      </c>
    </row>
    <row r="620" spans="1:5" hidden="1" x14ac:dyDescent="0.25">
      <c r="A620" s="25" t="s">
        <v>658</v>
      </c>
      <c r="B620" s="25" t="s">
        <v>588</v>
      </c>
      <c r="C620" s="25" t="s">
        <v>18</v>
      </c>
      <c r="D620" s="26" t="e">
        <v>#N/A</v>
      </c>
      <c r="E620" s="10" t="s">
        <v>147</v>
      </c>
    </row>
    <row r="621" spans="1:5" hidden="1" x14ac:dyDescent="0.25">
      <c r="A621" s="25" t="s">
        <v>658</v>
      </c>
      <c r="B621" s="25" t="s">
        <v>589</v>
      </c>
      <c r="C621" s="25" t="s">
        <v>18</v>
      </c>
      <c r="D621" s="26" t="e">
        <v>#N/A</v>
      </c>
      <c r="E621" s="10" t="s">
        <v>147</v>
      </c>
    </row>
    <row r="622" spans="1:5" hidden="1" x14ac:dyDescent="0.25">
      <c r="A622" s="25" t="s">
        <v>658</v>
      </c>
      <c r="B622" s="25" t="s">
        <v>617</v>
      </c>
      <c r="C622" s="25" t="s">
        <v>18</v>
      </c>
      <c r="D622" s="26" t="e">
        <v>#N/A</v>
      </c>
      <c r="E622" s="10" t="s">
        <v>147</v>
      </c>
    </row>
    <row r="623" spans="1:5" hidden="1" x14ac:dyDescent="0.25">
      <c r="A623" s="25" t="s">
        <v>658</v>
      </c>
      <c r="B623" s="25" t="s">
        <v>66</v>
      </c>
      <c r="C623" s="25" t="s">
        <v>18</v>
      </c>
      <c r="D623" s="26" t="e">
        <v>#N/A</v>
      </c>
      <c r="E623" s="10" t="s">
        <v>147</v>
      </c>
    </row>
    <row r="624" spans="1:5" hidden="1" x14ac:dyDescent="0.25">
      <c r="A624" s="25" t="s">
        <v>658</v>
      </c>
      <c r="B624" s="25" t="s">
        <v>67</v>
      </c>
      <c r="C624" s="25" t="s">
        <v>18</v>
      </c>
      <c r="D624" s="26" t="e">
        <v>#N/A</v>
      </c>
      <c r="E624" s="10" t="s">
        <v>147</v>
      </c>
    </row>
    <row r="625" spans="1:5" hidden="1" x14ac:dyDescent="0.25">
      <c r="A625" s="25" t="s">
        <v>658</v>
      </c>
      <c r="B625" s="25" t="s">
        <v>68</v>
      </c>
      <c r="C625" s="25" t="s">
        <v>13</v>
      </c>
      <c r="D625" s="26" t="e">
        <v>#N/A</v>
      </c>
      <c r="E625" s="10" t="s">
        <v>147</v>
      </c>
    </row>
    <row r="626" spans="1:5" x14ac:dyDescent="0.25">
      <c r="A626" s="25" t="s">
        <v>658</v>
      </c>
      <c r="B626" s="25" t="s">
        <v>116</v>
      </c>
      <c r="C626" s="25" t="s">
        <v>659</v>
      </c>
      <c r="D626" s="26" t="e">
        <v>#N/A</v>
      </c>
      <c r="E626" s="10" t="s">
        <v>147</v>
      </c>
    </row>
    <row r="627" spans="1:5" hidden="1" x14ac:dyDescent="0.25">
      <c r="A627" s="25" t="s">
        <v>658</v>
      </c>
      <c r="B627" s="25" t="s">
        <v>69</v>
      </c>
      <c r="C627" s="25" t="s">
        <v>18</v>
      </c>
      <c r="D627" s="26" t="e">
        <v>#N/A</v>
      </c>
      <c r="E627" s="10" t="s">
        <v>147</v>
      </c>
    </row>
    <row r="628" spans="1:5" hidden="1" x14ac:dyDescent="0.25">
      <c r="A628" s="25" t="s">
        <v>658</v>
      </c>
      <c r="B628" s="25" t="s">
        <v>70</v>
      </c>
      <c r="C628" s="25" t="s">
        <v>13</v>
      </c>
      <c r="D628" s="26" t="e">
        <v>#N/A</v>
      </c>
      <c r="E628" s="10" t="s">
        <v>147</v>
      </c>
    </row>
    <row r="629" spans="1:5" hidden="1" x14ac:dyDescent="0.25">
      <c r="A629" s="25" t="s">
        <v>658</v>
      </c>
      <c r="B629" s="25" t="s">
        <v>590</v>
      </c>
      <c r="C629" s="25" t="s">
        <v>13</v>
      </c>
      <c r="D629" s="26" t="e">
        <v>#N/A</v>
      </c>
      <c r="E629" s="10" t="s">
        <v>147</v>
      </c>
    </row>
    <row r="630" spans="1:5" hidden="1" x14ac:dyDescent="0.25">
      <c r="A630" s="25" t="s">
        <v>658</v>
      </c>
      <c r="B630" s="25" t="s">
        <v>620</v>
      </c>
      <c r="C630" s="25" t="s">
        <v>13</v>
      </c>
      <c r="D630" s="26" t="e">
        <v>#N/A</v>
      </c>
      <c r="E630" s="10" t="s">
        <v>147</v>
      </c>
    </row>
    <row r="631" spans="1:5" hidden="1" x14ac:dyDescent="0.25">
      <c r="A631" s="25" t="s">
        <v>658</v>
      </c>
      <c r="B631" s="25" t="s">
        <v>73</v>
      </c>
      <c r="C631" s="25" t="s">
        <v>13</v>
      </c>
      <c r="D631" s="26" t="e">
        <v>#N/A</v>
      </c>
      <c r="E631" s="10" t="s">
        <v>147</v>
      </c>
    </row>
    <row r="632" spans="1:5" hidden="1" x14ac:dyDescent="0.25">
      <c r="A632" s="25" t="s">
        <v>658</v>
      </c>
      <c r="B632" s="25" t="s">
        <v>75</v>
      </c>
      <c r="C632" s="25" t="s">
        <v>18</v>
      </c>
      <c r="D632" s="26" t="e">
        <v>#N/A</v>
      </c>
      <c r="E632" s="10" t="s">
        <v>147</v>
      </c>
    </row>
    <row r="633" spans="1:5" hidden="1" x14ac:dyDescent="0.25">
      <c r="A633" s="25" t="s">
        <v>658</v>
      </c>
      <c r="B633" s="25" t="s">
        <v>76</v>
      </c>
      <c r="C633" s="25" t="s">
        <v>13</v>
      </c>
      <c r="D633" s="26" t="e">
        <v>#N/A</v>
      </c>
      <c r="E633" s="10" t="s">
        <v>147</v>
      </c>
    </row>
    <row r="634" spans="1:5" hidden="1" x14ac:dyDescent="0.25">
      <c r="A634" s="25" t="s">
        <v>658</v>
      </c>
      <c r="B634" s="25" t="s">
        <v>77</v>
      </c>
      <c r="C634" s="25" t="s">
        <v>13</v>
      </c>
      <c r="D634" s="26" t="e">
        <v>#N/A</v>
      </c>
      <c r="E634" s="10" t="s">
        <v>147</v>
      </c>
    </row>
    <row r="635" spans="1:5" x14ac:dyDescent="0.25">
      <c r="A635" s="25" t="s">
        <v>658</v>
      </c>
      <c r="B635" s="25" t="s">
        <v>78</v>
      </c>
      <c r="C635" s="25" t="s">
        <v>660</v>
      </c>
      <c r="D635" s="26" t="e">
        <v>#N/A</v>
      </c>
      <c r="E635" s="10" t="s">
        <v>147</v>
      </c>
    </row>
    <row r="636" spans="1:5" hidden="1" x14ac:dyDescent="0.25">
      <c r="A636" s="25" t="s">
        <v>658</v>
      </c>
      <c r="B636" s="25" t="s">
        <v>594</v>
      </c>
      <c r="C636" s="25" t="s">
        <v>13</v>
      </c>
      <c r="D636" s="26" t="e">
        <v>#N/A</v>
      </c>
      <c r="E636" s="10" t="s">
        <v>147</v>
      </c>
    </row>
    <row r="637" spans="1:5" hidden="1" x14ac:dyDescent="0.25">
      <c r="A637" s="25" t="s">
        <v>658</v>
      </c>
      <c r="B637" s="25" t="s">
        <v>595</v>
      </c>
      <c r="C637" s="25" t="s">
        <v>13</v>
      </c>
      <c r="D637" s="26" t="e">
        <v>#N/A</v>
      </c>
      <c r="E637" s="10" t="s">
        <v>147</v>
      </c>
    </row>
    <row r="638" spans="1:5" hidden="1" x14ac:dyDescent="0.25">
      <c r="A638" s="25" t="s">
        <v>658</v>
      </c>
      <c r="B638" s="25" t="s">
        <v>82</v>
      </c>
      <c r="C638" s="25" t="s">
        <v>13</v>
      </c>
      <c r="D638" s="26" t="e">
        <v>#N/A</v>
      </c>
      <c r="E638" s="10" t="s">
        <v>147</v>
      </c>
    </row>
    <row r="639" spans="1:5" hidden="1" x14ac:dyDescent="0.25">
      <c r="A639" s="25" t="s">
        <v>658</v>
      </c>
      <c r="B639" s="25" t="s">
        <v>596</v>
      </c>
      <c r="C639" s="25" t="s">
        <v>13</v>
      </c>
      <c r="D639" s="26" t="e">
        <v>#N/A</v>
      </c>
      <c r="E639" s="10" t="s">
        <v>147</v>
      </c>
    </row>
    <row r="640" spans="1:5" hidden="1" x14ac:dyDescent="0.25">
      <c r="A640" s="25" t="s">
        <v>658</v>
      </c>
      <c r="B640" s="25" t="s">
        <v>84</v>
      </c>
      <c r="C640" s="25" t="s">
        <v>13</v>
      </c>
      <c r="D640" s="26" t="e">
        <v>#N/A</v>
      </c>
      <c r="E640" s="10" t="s">
        <v>147</v>
      </c>
    </row>
    <row r="641" spans="1:5" hidden="1" x14ac:dyDescent="0.25">
      <c r="A641" s="25" t="s">
        <v>658</v>
      </c>
      <c r="B641" s="25" t="s">
        <v>597</v>
      </c>
      <c r="C641" s="25" t="s">
        <v>13</v>
      </c>
      <c r="D641" s="26" t="e">
        <v>#N/A</v>
      </c>
      <c r="E641" s="10" t="s">
        <v>147</v>
      </c>
    </row>
    <row r="642" spans="1:5" hidden="1" x14ac:dyDescent="0.25">
      <c r="A642" s="25" t="s">
        <v>658</v>
      </c>
      <c r="B642" s="25" t="s">
        <v>598</v>
      </c>
      <c r="C642" s="25" t="s">
        <v>13</v>
      </c>
      <c r="D642" s="26" t="e">
        <v>#N/A</v>
      </c>
      <c r="E642" s="10" t="s">
        <v>147</v>
      </c>
    </row>
    <row r="643" spans="1:5" hidden="1" x14ac:dyDescent="0.25">
      <c r="A643" s="25" t="s">
        <v>658</v>
      </c>
      <c r="B643" s="25" t="s">
        <v>87</v>
      </c>
      <c r="C643" s="25" t="s">
        <v>13</v>
      </c>
      <c r="D643" s="26" t="e">
        <v>#N/A</v>
      </c>
      <c r="E643" s="10" t="s">
        <v>147</v>
      </c>
    </row>
    <row r="644" spans="1:5" hidden="1" x14ac:dyDescent="0.25">
      <c r="A644" s="25" t="s">
        <v>658</v>
      </c>
      <c r="B644" s="25" t="s">
        <v>88</v>
      </c>
      <c r="C644" s="25" t="s">
        <v>13</v>
      </c>
      <c r="D644" s="26" t="e">
        <v>#N/A</v>
      </c>
      <c r="E644" s="10" t="s">
        <v>147</v>
      </c>
    </row>
    <row r="645" spans="1:5" x14ac:dyDescent="0.25">
      <c r="A645" s="25" t="s">
        <v>663</v>
      </c>
      <c r="B645" s="25" t="s">
        <v>511</v>
      </c>
      <c r="C645" s="25" t="s">
        <v>147</v>
      </c>
      <c r="D645" s="26" t="e">
        <v>#N/A</v>
      </c>
      <c r="E645" s="10" t="s">
        <v>147</v>
      </c>
    </row>
    <row r="646" spans="1:5" hidden="1" x14ac:dyDescent="0.25">
      <c r="A646" s="25" t="s">
        <v>663</v>
      </c>
      <c r="B646" s="25" t="s">
        <v>512</v>
      </c>
      <c r="C646" s="25" t="s">
        <v>13</v>
      </c>
      <c r="D646" s="26" t="e">
        <v>#N/A</v>
      </c>
      <c r="E646" s="10" t="s">
        <v>147</v>
      </c>
    </row>
    <row r="647" spans="1:5" hidden="1" x14ac:dyDescent="0.25">
      <c r="A647" s="25" t="s">
        <v>663</v>
      </c>
      <c r="B647" s="25" t="s">
        <v>513</v>
      </c>
      <c r="C647" s="25" t="s">
        <v>13</v>
      </c>
      <c r="D647" s="26" t="e">
        <v>#N/A</v>
      </c>
      <c r="E647" s="10" t="s">
        <v>147</v>
      </c>
    </row>
    <row r="648" spans="1:5" hidden="1" x14ac:dyDescent="0.25">
      <c r="A648" s="25" t="s">
        <v>663</v>
      </c>
      <c r="B648" s="25" t="s">
        <v>514</v>
      </c>
      <c r="C648" s="25" t="s">
        <v>13</v>
      </c>
      <c r="D648" s="26" t="e">
        <v>#N/A</v>
      </c>
      <c r="E648" s="10" t="s">
        <v>147</v>
      </c>
    </row>
    <row r="649" spans="1:5" hidden="1" x14ac:dyDescent="0.25">
      <c r="A649" s="25" t="s">
        <v>663</v>
      </c>
      <c r="B649" s="25" t="s">
        <v>515</v>
      </c>
      <c r="C649" s="25" t="s">
        <v>13</v>
      </c>
      <c r="D649" s="26" t="e">
        <v>#N/A</v>
      </c>
      <c r="E649" s="10" t="s">
        <v>147</v>
      </c>
    </row>
    <row r="650" spans="1:5" hidden="1" x14ac:dyDescent="0.25">
      <c r="A650" s="25" t="s">
        <v>663</v>
      </c>
      <c r="B650" s="25" t="s">
        <v>735</v>
      </c>
      <c r="C650" s="25" t="s">
        <v>13</v>
      </c>
      <c r="D650" s="26" t="e">
        <v>#N/A</v>
      </c>
      <c r="E650" s="10" t="s">
        <v>147</v>
      </c>
    </row>
    <row r="651" spans="1:5" hidden="1" x14ac:dyDescent="0.25">
      <c r="A651" s="25" t="s">
        <v>663</v>
      </c>
      <c r="B651" s="25" t="s">
        <v>517</v>
      </c>
      <c r="C651" s="25" t="s">
        <v>13</v>
      </c>
      <c r="D651" s="26" t="e">
        <v>#N/A</v>
      </c>
      <c r="E651" s="10" t="s">
        <v>147</v>
      </c>
    </row>
    <row r="652" spans="1:5" hidden="1" x14ac:dyDescent="0.25">
      <c r="A652" s="25" t="s">
        <v>663</v>
      </c>
      <c r="B652" s="25" t="s">
        <v>736</v>
      </c>
      <c r="C652" s="25" t="s">
        <v>13</v>
      </c>
      <c r="D652" s="26" t="e">
        <v>#N/A</v>
      </c>
      <c r="E652" s="10" t="s">
        <v>147</v>
      </c>
    </row>
    <row r="653" spans="1:5" hidden="1" x14ac:dyDescent="0.25">
      <c r="A653" s="25" t="s">
        <v>663</v>
      </c>
      <c r="B653" s="25" t="s">
        <v>519</v>
      </c>
      <c r="C653" s="25" t="s">
        <v>13</v>
      </c>
      <c r="D653" s="26" t="e">
        <v>#N/A</v>
      </c>
      <c r="E653" s="10" t="s">
        <v>147</v>
      </c>
    </row>
    <row r="654" spans="1:5" hidden="1" x14ac:dyDescent="0.25">
      <c r="A654" s="25" t="s">
        <v>663</v>
      </c>
      <c r="B654" s="25" t="s">
        <v>520</v>
      </c>
      <c r="C654" s="25" t="s">
        <v>13</v>
      </c>
      <c r="D654" s="26" t="e">
        <v>#N/A</v>
      </c>
      <c r="E654" s="10" t="s">
        <v>147</v>
      </c>
    </row>
    <row r="655" spans="1:5" hidden="1" x14ac:dyDescent="0.25">
      <c r="A655" s="25" t="s">
        <v>663</v>
      </c>
      <c r="B655" s="25" t="s">
        <v>521</v>
      </c>
      <c r="C655" s="25" t="s">
        <v>18</v>
      </c>
      <c r="D655" s="26" t="e">
        <v>#N/A</v>
      </c>
      <c r="E655" s="10" t="s">
        <v>147</v>
      </c>
    </row>
    <row r="656" spans="1:5" hidden="1" x14ac:dyDescent="0.25">
      <c r="A656" s="25" t="s">
        <v>663</v>
      </c>
      <c r="B656" s="25" t="s">
        <v>522</v>
      </c>
      <c r="C656" s="25" t="s">
        <v>13</v>
      </c>
      <c r="D656" s="26" t="e">
        <v>#N/A</v>
      </c>
      <c r="E656" s="10" t="s">
        <v>147</v>
      </c>
    </row>
    <row r="657" spans="1:5" hidden="1" x14ac:dyDescent="0.25">
      <c r="A657" s="25" t="s">
        <v>663</v>
      </c>
      <c r="B657" s="25" t="s">
        <v>19</v>
      </c>
      <c r="C657" s="25" t="s">
        <v>18</v>
      </c>
      <c r="D657" s="26" t="e">
        <v>#N/A</v>
      </c>
      <c r="E657" s="10" t="s">
        <v>147</v>
      </c>
    </row>
    <row r="658" spans="1:5" hidden="1" x14ac:dyDescent="0.25">
      <c r="A658" s="25" t="s">
        <v>663</v>
      </c>
      <c r="B658" s="25" t="s">
        <v>20</v>
      </c>
      <c r="C658" s="25" t="s">
        <v>18</v>
      </c>
      <c r="D658" s="26" t="e">
        <v>#N/A</v>
      </c>
      <c r="E658" s="10" t="s">
        <v>147</v>
      </c>
    </row>
    <row r="659" spans="1:5" hidden="1" x14ac:dyDescent="0.25">
      <c r="A659" s="25" t="s">
        <v>663</v>
      </c>
      <c r="B659" s="25" t="s">
        <v>562</v>
      </c>
      <c r="C659" s="25" t="s">
        <v>18</v>
      </c>
      <c r="D659" s="26" t="e">
        <v>#N/A</v>
      </c>
      <c r="E659" s="10" t="s">
        <v>147</v>
      </c>
    </row>
    <row r="660" spans="1:5" hidden="1" x14ac:dyDescent="0.25">
      <c r="A660" s="25" t="s">
        <v>663</v>
      </c>
      <c r="B660" s="25" t="s">
        <v>563</v>
      </c>
      <c r="C660" s="25" t="s">
        <v>13</v>
      </c>
      <c r="D660" s="26" t="e">
        <v>#N/A</v>
      </c>
      <c r="E660" s="10" t="s">
        <v>147</v>
      </c>
    </row>
    <row r="661" spans="1:5" hidden="1" x14ac:dyDescent="0.25">
      <c r="A661" s="25" t="s">
        <v>663</v>
      </c>
      <c r="B661" s="25" t="s">
        <v>564</v>
      </c>
      <c r="C661" s="25" t="s">
        <v>13</v>
      </c>
      <c r="D661" s="26" t="e">
        <v>#N/A</v>
      </c>
      <c r="E661" s="10" t="s">
        <v>147</v>
      </c>
    </row>
    <row r="662" spans="1:5" hidden="1" x14ac:dyDescent="0.25">
      <c r="A662" s="25" t="s">
        <v>663</v>
      </c>
      <c r="B662" s="25" t="s">
        <v>565</v>
      </c>
      <c r="C662" s="25" t="s">
        <v>18</v>
      </c>
      <c r="D662" s="26" t="e">
        <v>#N/A</v>
      </c>
      <c r="E662" s="10" t="s">
        <v>147</v>
      </c>
    </row>
    <row r="663" spans="1:5" hidden="1" x14ac:dyDescent="0.25">
      <c r="A663" s="25" t="s">
        <v>663</v>
      </c>
      <c r="B663" s="25" t="s">
        <v>566</v>
      </c>
      <c r="C663" s="25" t="s">
        <v>13</v>
      </c>
      <c r="D663" s="26" t="e">
        <v>#N/A</v>
      </c>
      <c r="E663" s="10" t="s">
        <v>147</v>
      </c>
    </row>
    <row r="664" spans="1:5" hidden="1" x14ac:dyDescent="0.25">
      <c r="A664" s="25" t="s">
        <v>663</v>
      </c>
      <c r="B664" s="25" t="s">
        <v>567</v>
      </c>
      <c r="C664" s="25" t="s">
        <v>13</v>
      </c>
      <c r="D664" s="26" t="e">
        <v>#N/A</v>
      </c>
      <c r="E664" s="10" t="s">
        <v>147</v>
      </c>
    </row>
    <row r="665" spans="1:5" hidden="1" x14ac:dyDescent="0.25">
      <c r="A665" s="25" t="s">
        <v>663</v>
      </c>
      <c r="B665" s="25" t="s">
        <v>568</v>
      </c>
      <c r="C665" s="25" t="s">
        <v>18</v>
      </c>
      <c r="D665" s="26" t="e">
        <v>#N/A</v>
      </c>
      <c r="E665" s="10" t="s">
        <v>147</v>
      </c>
    </row>
    <row r="666" spans="1:5" hidden="1" x14ac:dyDescent="0.25">
      <c r="A666" s="25" t="s">
        <v>663</v>
      </c>
      <c r="B666" s="25" t="s">
        <v>569</v>
      </c>
      <c r="C666" s="25" t="s">
        <v>18</v>
      </c>
      <c r="D666" s="26" t="e">
        <v>#N/A</v>
      </c>
      <c r="E666" s="10" t="s">
        <v>147</v>
      </c>
    </row>
    <row r="667" spans="1:5" hidden="1" x14ac:dyDescent="0.25">
      <c r="A667" s="25" t="s">
        <v>663</v>
      </c>
      <c r="B667" s="25" t="s">
        <v>570</v>
      </c>
      <c r="C667" s="25" t="s">
        <v>18</v>
      </c>
      <c r="D667" s="26" t="e">
        <v>#N/A</v>
      </c>
      <c r="E667" s="10" t="s">
        <v>147</v>
      </c>
    </row>
    <row r="668" spans="1:5" hidden="1" x14ac:dyDescent="0.25">
      <c r="A668" s="25" t="s">
        <v>663</v>
      </c>
      <c r="B668" s="25" t="s">
        <v>30</v>
      </c>
      <c r="C668" s="25" t="s">
        <v>13</v>
      </c>
      <c r="D668" s="26" t="e">
        <v>#N/A</v>
      </c>
      <c r="E668" s="10" t="s">
        <v>147</v>
      </c>
    </row>
    <row r="669" spans="1:5" hidden="1" x14ac:dyDescent="0.25">
      <c r="A669" s="25" t="s">
        <v>663</v>
      </c>
      <c r="B669" s="25" t="s">
        <v>571</v>
      </c>
      <c r="C669" s="25" t="s">
        <v>18</v>
      </c>
      <c r="D669" s="26" t="e">
        <v>#N/A</v>
      </c>
      <c r="E669" s="10" t="s">
        <v>147</v>
      </c>
    </row>
    <row r="670" spans="1:5" hidden="1" x14ac:dyDescent="0.25">
      <c r="A670" s="25" t="s">
        <v>663</v>
      </c>
      <c r="B670" s="25" t="s">
        <v>572</v>
      </c>
      <c r="C670" s="25" t="s">
        <v>13</v>
      </c>
      <c r="D670" s="26" t="e">
        <v>#N/A</v>
      </c>
      <c r="E670" s="10" t="s">
        <v>147</v>
      </c>
    </row>
    <row r="671" spans="1:5" hidden="1" x14ac:dyDescent="0.25">
      <c r="A671" s="25" t="s">
        <v>663</v>
      </c>
      <c r="B671" s="25" t="s">
        <v>33</v>
      </c>
      <c r="C671" s="25" t="s">
        <v>18</v>
      </c>
      <c r="D671" s="26" t="e">
        <v>#N/A</v>
      </c>
      <c r="E671" s="10" t="s">
        <v>147</v>
      </c>
    </row>
    <row r="672" spans="1:5" hidden="1" x14ac:dyDescent="0.25">
      <c r="A672" s="25" t="s">
        <v>663</v>
      </c>
      <c r="B672" s="25" t="s">
        <v>573</v>
      </c>
      <c r="C672" s="25" t="s">
        <v>13</v>
      </c>
      <c r="D672" s="26" t="e">
        <v>#N/A</v>
      </c>
      <c r="E672" s="10" t="s">
        <v>147</v>
      </c>
    </row>
    <row r="673" spans="1:5" hidden="1" x14ac:dyDescent="0.25">
      <c r="A673" s="25" t="s">
        <v>663</v>
      </c>
      <c r="B673" s="25" t="s">
        <v>38</v>
      </c>
      <c r="C673" s="25" t="s">
        <v>13</v>
      </c>
      <c r="D673" s="26" t="e">
        <v>#N/A</v>
      </c>
      <c r="E673" s="10" t="s">
        <v>147</v>
      </c>
    </row>
    <row r="674" spans="1:5" hidden="1" x14ac:dyDescent="0.25">
      <c r="A674" s="25" t="s">
        <v>663</v>
      </c>
      <c r="B674" s="25" t="s">
        <v>574</v>
      </c>
      <c r="C674" s="25" t="s">
        <v>13</v>
      </c>
      <c r="D674" s="26" t="e">
        <v>#N/A</v>
      </c>
      <c r="E674" s="10" t="s">
        <v>147</v>
      </c>
    </row>
    <row r="675" spans="1:5" hidden="1" x14ac:dyDescent="0.25">
      <c r="A675" s="25" t="s">
        <v>663</v>
      </c>
      <c r="B675" s="25" t="s">
        <v>575</v>
      </c>
      <c r="C675" s="25" t="s">
        <v>13</v>
      </c>
      <c r="D675" s="26" t="e">
        <v>#N/A</v>
      </c>
      <c r="E675" s="10" t="s">
        <v>147</v>
      </c>
    </row>
    <row r="676" spans="1:5" hidden="1" x14ac:dyDescent="0.25">
      <c r="A676" s="25" t="s">
        <v>663</v>
      </c>
      <c r="B676" s="25" t="s">
        <v>576</v>
      </c>
      <c r="C676" s="25" t="s">
        <v>13</v>
      </c>
      <c r="D676" s="26" t="e">
        <v>#N/A</v>
      </c>
      <c r="E676" s="10" t="s">
        <v>147</v>
      </c>
    </row>
    <row r="677" spans="1:5" hidden="1" x14ac:dyDescent="0.25">
      <c r="A677" s="25" t="s">
        <v>663</v>
      </c>
      <c r="B677" s="25" t="s">
        <v>577</v>
      </c>
      <c r="C677" s="25" t="s">
        <v>13</v>
      </c>
      <c r="D677" s="26" t="e">
        <v>#N/A</v>
      </c>
      <c r="E677" s="10" t="s">
        <v>147</v>
      </c>
    </row>
    <row r="678" spans="1:5" hidden="1" x14ac:dyDescent="0.25">
      <c r="A678" s="25" t="s">
        <v>663</v>
      </c>
      <c r="B678" s="25" t="s">
        <v>44</v>
      </c>
      <c r="C678" s="25" t="s">
        <v>18</v>
      </c>
      <c r="D678" s="26" t="e">
        <v>#N/A</v>
      </c>
      <c r="E678" s="10" t="s">
        <v>147</v>
      </c>
    </row>
    <row r="679" spans="1:5" hidden="1" x14ac:dyDescent="0.25">
      <c r="A679" s="25" t="s">
        <v>663</v>
      </c>
      <c r="B679" s="25" t="s">
        <v>579</v>
      </c>
      <c r="C679" s="25" t="s">
        <v>13</v>
      </c>
      <c r="D679" s="26" t="e">
        <v>#N/A</v>
      </c>
      <c r="E679" s="10" t="s">
        <v>147</v>
      </c>
    </row>
    <row r="680" spans="1:5" hidden="1" x14ac:dyDescent="0.25">
      <c r="A680" s="25" t="s">
        <v>663</v>
      </c>
      <c r="B680" s="25" t="s">
        <v>609</v>
      </c>
      <c r="C680" s="25" t="s">
        <v>18</v>
      </c>
      <c r="D680" s="26" t="e">
        <v>#N/A</v>
      </c>
      <c r="E680" s="10" t="s">
        <v>147</v>
      </c>
    </row>
    <row r="681" spans="1:5" hidden="1" x14ac:dyDescent="0.25">
      <c r="A681" s="25" t="s">
        <v>663</v>
      </c>
      <c r="B681" s="25" t="s">
        <v>610</v>
      </c>
      <c r="C681" s="25" t="s">
        <v>13</v>
      </c>
      <c r="D681" s="26" t="e">
        <v>#N/A</v>
      </c>
      <c r="E681" s="10" t="s">
        <v>147</v>
      </c>
    </row>
    <row r="682" spans="1:5" hidden="1" x14ac:dyDescent="0.25">
      <c r="A682" s="25" t="s">
        <v>663</v>
      </c>
      <c r="B682" s="25" t="s">
        <v>580</v>
      </c>
      <c r="C682" s="25" t="s">
        <v>13</v>
      </c>
      <c r="D682" s="26" t="e">
        <v>#N/A</v>
      </c>
      <c r="E682" s="10" t="s">
        <v>147</v>
      </c>
    </row>
    <row r="683" spans="1:5" hidden="1" x14ac:dyDescent="0.25">
      <c r="A683" s="25" t="s">
        <v>663</v>
      </c>
      <c r="B683" s="25" t="s">
        <v>611</v>
      </c>
      <c r="C683" s="25" t="s">
        <v>18</v>
      </c>
      <c r="D683" s="26" t="e">
        <v>#N/A</v>
      </c>
      <c r="E683" s="10" t="s">
        <v>147</v>
      </c>
    </row>
    <row r="684" spans="1:5" hidden="1" x14ac:dyDescent="0.25">
      <c r="A684" s="25" t="s">
        <v>663</v>
      </c>
      <c r="B684" s="25" t="s">
        <v>612</v>
      </c>
      <c r="C684" s="25" t="s">
        <v>13</v>
      </c>
      <c r="D684" s="26" t="e">
        <v>#N/A</v>
      </c>
      <c r="E684" s="10" t="s">
        <v>147</v>
      </c>
    </row>
    <row r="685" spans="1:5" hidden="1" x14ac:dyDescent="0.25">
      <c r="A685" s="25" t="s">
        <v>663</v>
      </c>
      <c r="B685" s="25" t="s">
        <v>581</v>
      </c>
      <c r="C685" s="25" t="s">
        <v>13</v>
      </c>
      <c r="D685" s="26" t="e">
        <v>#N/A</v>
      </c>
      <c r="E685" s="10" t="s">
        <v>147</v>
      </c>
    </row>
    <row r="686" spans="1:5" hidden="1" x14ac:dyDescent="0.25">
      <c r="A686" s="25" t="s">
        <v>663</v>
      </c>
      <c r="B686" s="25" t="s">
        <v>582</v>
      </c>
      <c r="C686" s="25" t="s">
        <v>13</v>
      </c>
      <c r="D686" s="26" t="e">
        <v>#N/A</v>
      </c>
      <c r="E686" s="10" t="s">
        <v>147</v>
      </c>
    </row>
    <row r="687" spans="1:5" hidden="1" x14ac:dyDescent="0.25">
      <c r="A687" s="25" t="s">
        <v>663</v>
      </c>
      <c r="B687" s="25" t="s">
        <v>583</v>
      </c>
      <c r="C687" s="25" t="s">
        <v>13</v>
      </c>
      <c r="D687" s="26" t="e">
        <v>#N/A</v>
      </c>
      <c r="E687" s="10" t="s">
        <v>147</v>
      </c>
    </row>
    <row r="688" spans="1:5" hidden="1" x14ac:dyDescent="0.25">
      <c r="A688" s="25" t="s">
        <v>663</v>
      </c>
      <c r="B688" s="25" t="s">
        <v>584</v>
      </c>
      <c r="C688" s="25" t="s">
        <v>13</v>
      </c>
      <c r="D688" s="26" t="e">
        <v>#N/A</v>
      </c>
      <c r="E688" s="10" t="s">
        <v>147</v>
      </c>
    </row>
    <row r="689" spans="1:5" hidden="1" x14ac:dyDescent="0.25">
      <c r="A689" s="25" t="s">
        <v>663</v>
      </c>
      <c r="B689" s="25" t="s">
        <v>585</v>
      </c>
      <c r="C689" s="25" t="s">
        <v>13</v>
      </c>
      <c r="D689" s="26" t="e">
        <v>#N/A</v>
      </c>
      <c r="E689" s="10" t="s">
        <v>147</v>
      </c>
    </row>
    <row r="690" spans="1:5" hidden="1" x14ac:dyDescent="0.25">
      <c r="A690" s="25" t="s">
        <v>663</v>
      </c>
      <c r="B690" s="25" t="s">
        <v>586</v>
      </c>
      <c r="C690" s="25" t="s">
        <v>13</v>
      </c>
      <c r="D690" s="26" t="e">
        <v>#N/A</v>
      </c>
      <c r="E690" s="10" t="s">
        <v>147</v>
      </c>
    </row>
    <row r="691" spans="1:5" hidden="1" x14ac:dyDescent="0.25">
      <c r="A691" s="25" t="s">
        <v>663</v>
      </c>
      <c r="B691" s="25" t="s">
        <v>613</v>
      </c>
      <c r="C691" s="25" t="s">
        <v>13</v>
      </c>
      <c r="D691" s="26" t="e">
        <v>#N/A</v>
      </c>
      <c r="E691" s="10" t="s">
        <v>147</v>
      </c>
    </row>
    <row r="692" spans="1:5" hidden="1" x14ac:dyDescent="0.25">
      <c r="A692" s="25" t="s">
        <v>663</v>
      </c>
      <c r="B692" s="25" t="s">
        <v>614</v>
      </c>
      <c r="C692" s="25" t="s">
        <v>13</v>
      </c>
      <c r="D692" s="26" t="e">
        <v>#N/A</v>
      </c>
      <c r="E692" s="10" t="s">
        <v>147</v>
      </c>
    </row>
    <row r="693" spans="1:5" hidden="1" x14ac:dyDescent="0.25">
      <c r="A693" s="25" t="s">
        <v>663</v>
      </c>
      <c r="B693" s="25" t="s">
        <v>615</v>
      </c>
      <c r="C693" s="25" t="s">
        <v>13</v>
      </c>
      <c r="D693" s="26" t="e">
        <v>#N/A</v>
      </c>
      <c r="E693" s="10" t="s">
        <v>147</v>
      </c>
    </row>
    <row r="694" spans="1:5" hidden="1" x14ac:dyDescent="0.25">
      <c r="A694" s="25" t="s">
        <v>663</v>
      </c>
      <c r="B694" s="25" t="s">
        <v>616</v>
      </c>
      <c r="C694" s="25" t="s">
        <v>13</v>
      </c>
      <c r="D694" s="26" t="e">
        <v>#N/A</v>
      </c>
      <c r="E694" s="10" t="s">
        <v>147</v>
      </c>
    </row>
    <row r="695" spans="1:5" hidden="1" x14ac:dyDescent="0.25">
      <c r="A695" s="25" t="s">
        <v>663</v>
      </c>
      <c r="B695" s="25" t="s">
        <v>587</v>
      </c>
      <c r="C695" s="25" t="s">
        <v>13</v>
      </c>
      <c r="D695" s="26" t="e">
        <v>#N/A</v>
      </c>
      <c r="E695" s="10" t="s">
        <v>147</v>
      </c>
    </row>
    <row r="696" spans="1:5" hidden="1" x14ac:dyDescent="0.25">
      <c r="A696" s="25" t="s">
        <v>663</v>
      </c>
      <c r="B696" s="25" t="s">
        <v>588</v>
      </c>
      <c r="C696" s="25" t="s">
        <v>18</v>
      </c>
      <c r="D696" s="26" t="e">
        <v>#N/A</v>
      </c>
      <c r="E696" s="10" t="s">
        <v>147</v>
      </c>
    </row>
    <row r="697" spans="1:5" hidden="1" x14ac:dyDescent="0.25">
      <c r="A697" s="25" t="s">
        <v>663</v>
      </c>
      <c r="B697" s="25" t="s">
        <v>589</v>
      </c>
      <c r="C697" s="25" t="s">
        <v>18</v>
      </c>
      <c r="D697" s="26" t="e">
        <v>#N/A</v>
      </c>
      <c r="E697" s="10" t="s">
        <v>147</v>
      </c>
    </row>
    <row r="698" spans="1:5" hidden="1" x14ac:dyDescent="0.25">
      <c r="A698" s="25" t="s">
        <v>663</v>
      </c>
      <c r="B698" s="25" t="s">
        <v>617</v>
      </c>
      <c r="C698" s="25" t="s">
        <v>18</v>
      </c>
      <c r="D698" s="26" t="e">
        <v>#N/A</v>
      </c>
      <c r="E698" s="10" t="s">
        <v>147</v>
      </c>
    </row>
    <row r="699" spans="1:5" hidden="1" x14ac:dyDescent="0.25">
      <c r="A699" s="25" t="s">
        <v>663</v>
      </c>
      <c r="B699" s="25" t="s">
        <v>66</v>
      </c>
      <c r="C699" s="25" t="s">
        <v>18</v>
      </c>
      <c r="D699" s="26" t="e">
        <v>#N/A</v>
      </c>
      <c r="E699" s="10" t="s">
        <v>147</v>
      </c>
    </row>
    <row r="700" spans="1:5" hidden="1" x14ac:dyDescent="0.25">
      <c r="A700" s="25" t="s">
        <v>663</v>
      </c>
      <c r="B700" s="25" t="s">
        <v>67</v>
      </c>
      <c r="C700" s="25" t="s">
        <v>18</v>
      </c>
      <c r="D700" s="26" t="e">
        <v>#N/A</v>
      </c>
      <c r="E700" s="10" t="s">
        <v>147</v>
      </c>
    </row>
    <row r="701" spans="1:5" hidden="1" x14ac:dyDescent="0.25">
      <c r="A701" s="25" t="s">
        <v>663</v>
      </c>
      <c r="B701" s="25" t="s">
        <v>68</v>
      </c>
      <c r="C701" s="25" t="s">
        <v>13</v>
      </c>
      <c r="D701" s="26" t="e">
        <v>#N/A</v>
      </c>
      <c r="E701" s="10" t="s">
        <v>147</v>
      </c>
    </row>
    <row r="702" spans="1:5" x14ac:dyDescent="0.25">
      <c r="A702" s="25" t="s">
        <v>663</v>
      </c>
      <c r="B702" s="25" t="s">
        <v>116</v>
      </c>
      <c r="C702" s="25" t="s">
        <v>664</v>
      </c>
      <c r="D702" s="26" t="e">
        <v>#N/A</v>
      </c>
      <c r="E702" s="10" t="s">
        <v>147</v>
      </c>
    </row>
    <row r="703" spans="1:5" hidden="1" x14ac:dyDescent="0.25">
      <c r="A703" s="25" t="s">
        <v>663</v>
      </c>
      <c r="B703" s="25" t="s">
        <v>69</v>
      </c>
      <c r="C703" s="25" t="s">
        <v>13</v>
      </c>
      <c r="D703" s="26" t="e">
        <v>#N/A</v>
      </c>
      <c r="E703" s="10" t="s">
        <v>147</v>
      </c>
    </row>
    <row r="704" spans="1:5" x14ac:dyDescent="0.25">
      <c r="A704" s="25" t="s">
        <v>663</v>
      </c>
      <c r="B704" s="25" t="s">
        <v>69</v>
      </c>
      <c r="C704" s="25" t="s">
        <v>665</v>
      </c>
      <c r="D704" s="26" t="e">
        <v>#N/A</v>
      </c>
      <c r="E704" s="10" t="s">
        <v>147</v>
      </c>
    </row>
    <row r="705" spans="1:5" hidden="1" x14ac:dyDescent="0.25">
      <c r="A705" s="25" t="s">
        <v>663</v>
      </c>
      <c r="B705" s="25" t="s">
        <v>105</v>
      </c>
      <c r="C705" s="25" t="s">
        <v>13</v>
      </c>
      <c r="D705" s="26" t="e">
        <v>#N/A</v>
      </c>
      <c r="E705" s="10" t="s">
        <v>147</v>
      </c>
    </row>
    <row r="706" spans="1:5" hidden="1" x14ac:dyDescent="0.25">
      <c r="A706" s="25" t="s">
        <v>663</v>
      </c>
      <c r="B706" s="25" t="s">
        <v>618</v>
      </c>
      <c r="C706" s="25" t="s">
        <v>13</v>
      </c>
      <c r="D706" s="26" t="e">
        <v>#N/A</v>
      </c>
      <c r="E706" s="10" t="s">
        <v>147</v>
      </c>
    </row>
    <row r="707" spans="1:5" hidden="1" x14ac:dyDescent="0.25">
      <c r="A707" s="25" t="s">
        <v>663</v>
      </c>
      <c r="B707" s="25" t="s">
        <v>70</v>
      </c>
      <c r="C707" s="25" t="s">
        <v>13</v>
      </c>
      <c r="D707" s="26" t="e">
        <v>#N/A</v>
      </c>
      <c r="E707" s="10" t="s">
        <v>147</v>
      </c>
    </row>
    <row r="708" spans="1:5" hidden="1" x14ac:dyDescent="0.25">
      <c r="A708" s="25" t="s">
        <v>663</v>
      </c>
      <c r="B708" s="25" t="s">
        <v>590</v>
      </c>
      <c r="C708" s="25" t="s">
        <v>13</v>
      </c>
      <c r="D708" s="26" t="e">
        <v>#N/A</v>
      </c>
      <c r="E708" s="10" t="s">
        <v>147</v>
      </c>
    </row>
    <row r="709" spans="1:5" hidden="1" x14ac:dyDescent="0.25">
      <c r="A709" s="25" t="s">
        <v>663</v>
      </c>
      <c r="B709" s="25" t="s">
        <v>620</v>
      </c>
      <c r="C709" s="25" t="s">
        <v>13</v>
      </c>
      <c r="D709" s="26" t="e">
        <v>#N/A</v>
      </c>
      <c r="E709" s="10" t="s">
        <v>147</v>
      </c>
    </row>
    <row r="710" spans="1:5" hidden="1" x14ac:dyDescent="0.25">
      <c r="A710" s="25" t="s">
        <v>663</v>
      </c>
      <c r="B710" s="25" t="s">
        <v>73</v>
      </c>
      <c r="C710" s="25" t="s">
        <v>13</v>
      </c>
      <c r="D710" s="26" t="e">
        <v>#N/A</v>
      </c>
      <c r="E710" s="10" t="s">
        <v>147</v>
      </c>
    </row>
    <row r="711" spans="1:5" hidden="1" x14ac:dyDescent="0.25">
      <c r="A711" s="25" t="s">
        <v>663</v>
      </c>
      <c r="B711" s="25" t="s">
        <v>591</v>
      </c>
      <c r="C711" s="25" t="s">
        <v>13</v>
      </c>
      <c r="D711" s="26" t="e">
        <v>#N/A</v>
      </c>
      <c r="E711" s="10" t="s">
        <v>147</v>
      </c>
    </row>
    <row r="712" spans="1:5" hidden="1" x14ac:dyDescent="0.25">
      <c r="A712" s="25" t="s">
        <v>663</v>
      </c>
      <c r="B712" s="25" t="s">
        <v>75</v>
      </c>
      <c r="C712" s="25" t="s">
        <v>18</v>
      </c>
      <c r="D712" s="26" t="e">
        <v>#N/A</v>
      </c>
      <c r="E712" s="10" t="s">
        <v>147</v>
      </c>
    </row>
    <row r="713" spans="1:5" hidden="1" x14ac:dyDescent="0.25">
      <c r="A713" s="25" t="s">
        <v>663</v>
      </c>
      <c r="B713" s="25" t="s">
        <v>76</v>
      </c>
      <c r="C713" s="25" t="s">
        <v>13</v>
      </c>
      <c r="D713" s="26" t="e">
        <v>#N/A</v>
      </c>
      <c r="E713" s="10" t="s">
        <v>147</v>
      </c>
    </row>
    <row r="714" spans="1:5" x14ac:dyDescent="0.25">
      <c r="A714" s="25" t="s">
        <v>663</v>
      </c>
      <c r="B714" s="25" t="s">
        <v>78</v>
      </c>
      <c r="C714" s="25" t="s">
        <v>666</v>
      </c>
      <c r="D714" s="26" t="e">
        <v>#N/A</v>
      </c>
      <c r="E714" s="10" t="s">
        <v>147</v>
      </c>
    </row>
    <row r="715" spans="1:5" hidden="1" x14ac:dyDescent="0.25">
      <c r="A715" s="25" t="s">
        <v>663</v>
      </c>
      <c r="B715" s="25" t="s">
        <v>594</v>
      </c>
      <c r="C715" s="25" t="s">
        <v>13</v>
      </c>
      <c r="D715" s="26" t="e">
        <v>#N/A</v>
      </c>
      <c r="E715" s="10" t="s">
        <v>147</v>
      </c>
    </row>
    <row r="716" spans="1:5" hidden="1" x14ac:dyDescent="0.25">
      <c r="A716" s="25" t="s">
        <v>663</v>
      </c>
      <c r="B716" s="25" t="s">
        <v>595</v>
      </c>
      <c r="C716" s="25" t="s">
        <v>13</v>
      </c>
      <c r="D716" s="26" t="e">
        <v>#N/A</v>
      </c>
      <c r="E716" s="10" t="s">
        <v>147</v>
      </c>
    </row>
    <row r="717" spans="1:5" hidden="1" x14ac:dyDescent="0.25">
      <c r="A717" s="25" t="s">
        <v>663</v>
      </c>
      <c r="B717" s="25" t="s">
        <v>82</v>
      </c>
      <c r="C717" s="25" t="s">
        <v>13</v>
      </c>
      <c r="D717" s="26" t="e">
        <v>#N/A</v>
      </c>
      <c r="E717" s="10" t="s">
        <v>147</v>
      </c>
    </row>
    <row r="718" spans="1:5" hidden="1" x14ac:dyDescent="0.25">
      <c r="A718" s="25" t="s">
        <v>663</v>
      </c>
      <c r="B718" s="25" t="s">
        <v>596</v>
      </c>
      <c r="C718" s="25" t="s">
        <v>13</v>
      </c>
      <c r="D718" s="26" t="e">
        <v>#N/A</v>
      </c>
      <c r="E718" s="10" t="s">
        <v>147</v>
      </c>
    </row>
    <row r="719" spans="1:5" hidden="1" x14ac:dyDescent="0.25">
      <c r="A719" s="25" t="s">
        <v>663</v>
      </c>
      <c r="B719" s="25" t="s">
        <v>84</v>
      </c>
      <c r="C719" s="25" t="s">
        <v>13</v>
      </c>
      <c r="D719" s="26" t="e">
        <v>#N/A</v>
      </c>
      <c r="E719" s="10" t="s">
        <v>147</v>
      </c>
    </row>
    <row r="720" spans="1:5" hidden="1" x14ac:dyDescent="0.25">
      <c r="A720" s="25" t="s">
        <v>663</v>
      </c>
      <c r="B720" s="25" t="s">
        <v>597</v>
      </c>
      <c r="C720" s="25" t="s">
        <v>13</v>
      </c>
      <c r="D720" s="26" t="e">
        <v>#N/A</v>
      </c>
      <c r="E720" s="10" t="s">
        <v>147</v>
      </c>
    </row>
    <row r="721" spans="1:5" hidden="1" x14ac:dyDescent="0.25">
      <c r="A721" s="25" t="s">
        <v>663</v>
      </c>
      <c r="B721" s="25" t="s">
        <v>598</v>
      </c>
      <c r="C721" s="25" t="s">
        <v>13</v>
      </c>
      <c r="D721" s="26" t="e">
        <v>#N/A</v>
      </c>
      <c r="E721" s="10" t="s">
        <v>147</v>
      </c>
    </row>
    <row r="722" spans="1:5" hidden="1" x14ac:dyDescent="0.25">
      <c r="A722" s="25" t="s">
        <v>663</v>
      </c>
      <c r="B722" s="25" t="s">
        <v>87</v>
      </c>
      <c r="C722" s="25" t="s">
        <v>13</v>
      </c>
      <c r="D722" s="26" t="e">
        <v>#N/A</v>
      </c>
      <c r="E722" s="10" t="s">
        <v>147</v>
      </c>
    </row>
    <row r="723" spans="1:5" hidden="1" x14ac:dyDescent="0.25">
      <c r="A723" s="25" t="s">
        <v>663</v>
      </c>
      <c r="B723" s="25" t="s">
        <v>88</v>
      </c>
      <c r="C723" s="25" t="s">
        <v>13</v>
      </c>
      <c r="D723" s="26" t="e">
        <v>#N/A</v>
      </c>
      <c r="E723" s="10" t="s">
        <v>147</v>
      </c>
    </row>
    <row r="724" spans="1:5" x14ac:dyDescent="0.25">
      <c r="A724" s="25" t="s">
        <v>218</v>
      </c>
      <c r="B724" s="25" t="s">
        <v>511</v>
      </c>
      <c r="C724" s="25" t="s">
        <v>147</v>
      </c>
      <c r="D724" s="26" t="s">
        <v>218</v>
      </c>
      <c r="E724" s="10" t="s">
        <v>147</v>
      </c>
    </row>
    <row r="725" spans="1:5" hidden="1" x14ac:dyDescent="0.25">
      <c r="A725" s="25" t="s">
        <v>218</v>
      </c>
      <c r="B725" s="25" t="s">
        <v>512</v>
      </c>
      <c r="C725" s="25" t="s">
        <v>13</v>
      </c>
      <c r="D725" s="26" t="s">
        <v>218</v>
      </c>
      <c r="E725" s="10" t="s">
        <v>147</v>
      </c>
    </row>
    <row r="726" spans="1:5" hidden="1" x14ac:dyDescent="0.25">
      <c r="A726" s="25" t="s">
        <v>218</v>
      </c>
      <c r="B726" s="25" t="s">
        <v>513</v>
      </c>
      <c r="C726" s="25" t="s">
        <v>18</v>
      </c>
      <c r="D726" s="26" t="s">
        <v>218</v>
      </c>
      <c r="E726" s="10" t="s">
        <v>147</v>
      </c>
    </row>
    <row r="727" spans="1:5" hidden="1" x14ac:dyDescent="0.25">
      <c r="A727" s="25" t="s">
        <v>218</v>
      </c>
      <c r="B727" s="25" t="s">
        <v>514</v>
      </c>
      <c r="C727" s="25" t="s">
        <v>13</v>
      </c>
      <c r="D727" s="26" t="s">
        <v>218</v>
      </c>
      <c r="E727" s="10" t="s">
        <v>147</v>
      </c>
    </row>
    <row r="728" spans="1:5" hidden="1" x14ac:dyDescent="0.25">
      <c r="A728" s="25" t="s">
        <v>218</v>
      </c>
      <c r="B728" s="25" t="s">
        <v>515</v>
      </c>
      <c r="C728" s="25" t="s">
        <v>13</v>
      </c>
      <c r="D728" s="26" t="s">
        <v>218</v>
      </c>
      <c r="E728" s="10" t="s">
        <v>147</v>
      </c>
    </row>
    <row r="729" spans="1:5" hidden="1" x14ac:dyDescent="0.25">
      <c r="A729" s="25" t="s">
        <v>218</v>
      </c>
      <c r="B729" s="25" t="s">
        <v>735</v>
      </c>
      <c r="C729" s="25" t="s">
        <v>18</v>
      </c>
      <c r="D729" s="26" t="s">
        <v>218</v>
      </c>
      <c r="E729" s="10" t="s">
        <v>147</v>
      </c>
    </row>
    <row r="730" spans="1:5" hidden="1" x14ac:dyDescent="0.25">
      <c r="A730" s="25" t="s">
        <v>218</v>
      </c>
      <c r="B730" s="25" t="s">
        <v>517</v>
      </c>
      <c r="C730" s="25" t="s">
        <v>13</v>
      </c>
      <c r="D730" s="26" t="s">
        <v>218</v>
      </c>
      <c r="E730" s="10" t="s">
        <v>147</v>
      </c>
    </row>
    <row r="731" spans="1:5" hidden="1" x14ac:dyDescent="0.25">
      <c r="A731" s="25" t="s">
        <v>218</v>
      </c>
      <c r="B731" s="25" t="s">
        <v>736</v>
      </c>
      <c r="C731" s="25" t="s">
        <v>13</v>
      </c>
      <c r="D731" s="26" t="s">
        <v>218</v>
      </c>
      <c r="E731" s="10" t="s">
        <v>147</v>
      </c>
    </row>
    <row r="732" spans="1:5" hidden="1" x14ac:dyDescent="0.25">
      <c r="A732" s="25" t="s">
        <v>218</v>
      </c>
      <c r="B732" s="25" t="s">
        <v>519</v>
      </c>
      <c r="C732" s="25" t="s">
        <v>18</v>
      </c>
      <c r="D732" s="26" t="s">
        <v>218</v>
      </c>
      <c r="E732" s="10" t="s">
        <v>147</v>
      </c>
    </row>
    <row r="733" spans="1:5" hidden="1" x14ac:dyDescent="0.25">
      <c r="A733" s="25" t="s">
        <v>218</v>
      </c>
      <c r="B733" s="25" t="s">
        <v>520</v>
      </c>
      <c r="C733" s="25" t="s">
        <v>18</v>
      </c>
      <c r="D733" s="26" t="s">
        <v>218</v>
      </c>
      <c r="E733" s="10" t="s">
        <v>147</v>
      </c>
    </row>
    <row r="734" spans="1:5" hidden="1" x14ac:dyDescent="0.25">
      <c r="A734" s="25" t="s">
        <v>218</v>
      </c>
      <c r="B734" s="25" t="s">
        <v>521</v>
      </c>
      <c r="C734" s="25" t="s">
        <v>13</v>
      </c>
      <c r="D734" s="26" t="s">
        <v>218</v>
      </c>
      <c r="E734" s="10" t="s">
        <v>147</v>
      </c>
    </row>
    <row r="735" spans="1:5" hidden="1" x14ac:dyDescent="0.25">
      <c r="A735" s="25" t="s">
        <v>218</v>
      </c>
      <c r="B735" s="25" t="s">
        <v>522</v>
      </c>
      <c r="C735" s="25" t="s">
        <v>13</v>
      </c>
      <c r="D735" s="26" t="s">
        <v>218</v>
      </c>
      <c r="E735" s="10" t="s">
        <v>147</v>
      </c>
    </row>
    <row r="736" spans="1:5" hidden="1" x14ac:dyDescent="0.25">
      <c r="A736" s="25" t="s">
        <v>218</v>
      </c>
      <c r="B736" s="25" t="s">
        <v>19</v>
      </c>
      <c r="C736" s="25" t="s">
        <v>18</v>
      </c>
      <c r="D736" s="26" t="s">
        <v>218</v>
      </c>
      <c r="E736" s="10" t="s">
        <v>147</v>
      </c>
    </row>
    <row r="737" spans="1:5" hidden="1" x14ac:dyDescent="0.25">
      <c r="A737" s="25" t="s">
        <v>218</v>
      </c>
      <c r="B737" s="25" t="s">
        <v>20</v>
      </c>
      <c r="C737" s="25" t="s">
        <v>13</v>
      </c>
      <c r="D737" s="26" t="s">
        <v>218</v>
      </c>
      <c r="E737" s="10" t="s">
        <v>147</v>
      </c>
    </row>
    <row r="738" spans="1:5" hidden="1" x14ac:dyDescent="0.25">
      <c r="A738" s="25" t="s">
        <v>218</v>
      </c>
      <c r="B738" s="25" t="s">
        <v>600</v>
      </c>
      <c r="C738" s="25" t="s">
        <v>18</v>
      </c>
      <c r="D738" s="26" t="s">
        <v>218</v>
      </c>
      <c r="E738" s="10" t="s">
        <v>147</v>
      </c>
    </row>
    <row r="739" spans="1:5" hidden="1" x14ac:dyDescent="0.25">
      <c r="A739" s="25" t="s">
        <v>218</v>
      </c>
      <c r="B739" s="25" t="s">
        <v>601</v>
      </c>
      <c r="C739" s="25" t="s">
        <v>18</v>
      </c>
      <c r="D739" s="26" t="s">
        <v>218</v>
      </c>
      <c r="E739" s="10" t="s">
        <v>147</v>
      </c>
    </row>
    <row r="740" spans="1:5" hidden="1" x14ac:dyDescent="0.25">
      <c r="A740" s="25" t="s">
        <v>218</v>
      </c>
      <c r="B740" s="25" t="s">
        <v>602</v>
      </c>
      <c r="C740" s="25" t="s">
        <v>13</v>
      </c>
      <c r="D740" s="26" t="s">
        <v>218</v>
      </c>
      <c r="E740" s="10" t="s">
        <v>147</v>
      </c>
    </row>
    <row r="741" spans="1:5" hidden="1" x14ac:dyDescent="0.25">
      <c r="A741" s="25" t="s">
        <v>218</v>
      </c>
      <c r="B741" s="25" t="s">
        <v>603</v>
      </c>
      <c r="C741" s="25" t="s">
        <v>18</v>
      </c>
      <c r="D741" s="26" t="s">
        <v>218</v>
      </c>
      <c r="E741" s="10" t="s">
        <v>147</v>
      </c>
    </row>
    <row r="742" spans="1:5" hidden="1" x14ac:dyDescent="0.25">
      <c r="A742" s="25" t="s">
        <v>218</v>
      </c>
      <c r="B742" s="25" t="s">
        <v>604</v>
      </c>
      <c r="C742" s="25" t="s">
        <v>13</v>
      </c>
      <c r="D742" s="26" t="s">
        <v>218</v>
      </c>
      <c r="E742" s="10" t="s">
        <v>147</v>
      </c>
    </row>
    <row r="743" spans="1:5" hidden="1" x14ac:dyDescent="0.25">
      <c r="A743" s="25" t="s">
        <v>218</v>
      </c>
      <c r="B743" s="25" t="s">
        <v>605</v>
      </c>
      <c r="C743" s="25" t="s">
        <v>13</v>
      </c>
      <c r="D743" s="26" t="s">
        <v>218</v>
      </c>
      <c r="E743" s="10" t="s">
        <v>147</v>
      </c>
    </row>
    <row r="744" spans="1:5" hidden="1" x14ac:dyDescent="0.25">
      <c r="A744" s="25" t="s">
        <v>218</v>
      </c>
      <c r="B744" s="25" t="s">
        <v>562</v>
      </c>
      <c r="C744" s="25" t="s">
        <v>13</v>
      </c>
      <c r="D744" s="26" t="s">
        <v>218</v>
      </c>
      <c r="E744" s="10" t="s">
        <v>147</v>
      </c>
    </row>
    <row r="745" spans="1:5" hidden="1" x14ac:dyDescent="0.25">
      <c r="A745" s="25" t="s">
        <v>218</v>
      </c>
      <c r="B745" s="25" t="s">
        <v>563</v>
      </c>
      <c r="C745" s="25" t="s">
        <v>13</v>
      </c>
      <c r="D745" s="26" t="s">
        <v>218</v>
      </c>
      <c r="E745" s="10" t="s">
        <v>147</v>
      </c>
    </row>
    <row r="746" spans="1:5" hidden="1" x14ac:dyDescent="0.25">
      <c r="A746" s="25" t="s">
        <v>218</v>
      </c>
      <c r="B746" s="25" t="s">
        <v>564</v>
      </c>
      <c r="C746" s="25" t="s">
        <v>18</v>
      </c>
      <c r="D746" s="26" t="s">
        <v>218</v>
      </c>
      <c r="E746" s="10" t="s">
        <v>147</v>
      </c>
    </row>
    <row r="747" spans="1:5" hidden="1" x14ac:dyDescent="0.25">
      <c r="A747" s="25" t="s">
        <v>218</v>
      </c>
      <c r="B747" s="25" t="s">
        <v>565</v>
      </c>
      <c r="C747" s="25" t="s">
        <v>13</v>
      </c>
      <c r="D747" s="26" t="s">
        <v>218</v>
      </c>
      <c r="E747" s="10" t="s">
        <v>147</v>
      </c>
    </row>
    <row r="748" spans="1:5" hidden="1" x14ac:dyDescent="0.25">
      <c r="A748" s="25" t="s">
        <v>218</v>
      </c>
      <c r="B748" s="25" t="s">
        <v>566</v>
      </c>
      <c r="C748" s="25" t="s">
        <v>13</v>
      </c>
      <c r="D748" s="26" t="s">
        <v>218</v>
      </c>
      <c r="E748" s="10" t="s">
        <v>147</v>
      </c>
    </row>
    <row r="749" spans="1:5" hidden="1" x14ac:dyDescent="0.25">
      <c r="A749" s="25" t="s">
        <v>218</v>
      </c>
      <c r="B749" s="25" t="s">
        <v>567</v>
      </c>
      <c r="C749" s="25" t="s">
        <v>13</v>
      </c>
      <c r="D749" s="26" t="s">
        <v>218</v>
      </c>
      <c r="E749" s="10" t="s">
        <v>147</v>
      </c>
    </row>
    <row r="750" spans="1:5" hidden="1" x14ac:dyDescent="0.25">
      <c r="A750" s="25" t="s">
        <v>218</v>
      </c>
      <c r="B750" s="25" t="s">
        <v>568</v>
      </c>
      <c r="C750" s="25" t="s">
        <v>18</v>
      </c>
      <c r="D750" s="26" t="s">
        <v>218</v>
      </c>
      <c r="E750" s="10" t="s">
        <v>147</v>
      </c>
    </row>
    <row r="751" spans="1:5" hidden="1" x14ac:dyDescent="0.25">
      <c r="A751" s="25" t="s">
        <v>218</v>
      </c>
      <c r="B751" s="25" t="s">
        <v>569</v>
      </c>
      <c r="C751" s="25" t="s">
        <v>18</v>
      </c>
      <c r="D751" s="26" t="s">
        <v>218</v>
      </c>
      <c r="E751" s="10" t="s">
        <v>147</v>
      </c>
    </row>
    <row r="752" spans="1:5" hidden="1" x14ac:dyDescent="0.25">
      <c r="A752" s="25" t="s">
        <v>218</v>
      </c>
      <c r="B752" s="25" t="s">
        <v>570</v>
      </c>
      <c r="C752" s="25" t="s">
        <v>13</v>
      </c>
      <c r="D752" s="26" t="s">
        <v>218</v>
      </c>
      <c r="E752" s="10" t="s">
        <v>147</v>
      </c>
    </row>
    <row r="753" spans="1:5" hidden="1" x14ac:dyDescent="0.25">
      <c r="A753" s="25" t="s">
        <v>218</v>
      </c>
      <c r="B753" s="25" t="s">
        <v>30</v>
      </c>
      <c r="C753" s="25" t="s">
        <v>13</v>
      </c>
      <c r="D753" s="26" t="s">
        <v>218</v>
      </c>
      <c r="E753" s="10" t="s">
        <v>147</v>
      </c>
    </row>
    <row r="754" spans="1:5" hidden="1" x14ac:dyDescent="0.25">
      <c r="A754" s="25" t="s">
        <v>218</v>
      </c>
      <c r="B754" s="25" t="s">
        <v>571</v>
      </c>
      <c r="C754" s="25" t="s">
        <v>13</v>
      </c>
      <c r="D754" s="26" t="s">
        <v>218</v>
      </c>
      <c r="E754" s="10" t="s">
        <v>147</v>
      </c>
    </row>
    <row r="755" spans="1:5" hidden="1" x14ac:dyDescent="0.25">
      <c r="A755" s="25" t="s">
        <v>218</v>
      </c>
      <c r="B755" s="25" t="s">
        <v>572</v>
      </c>
      <c r="C755" s="25" t="s">
        <v>13</v>
      </c>
      <c r="D755" s="26" t="s">
        <v>218</v>
      </c>
      <c r="E755" s="10" t="s">
        <v>147</v>
      </c>
    </row>
    <row r="756" spans="1:5" hidden="1" x14ac:dyDescent="0.25">
      <c r="A756" s="25" t="s">
        <v>218</v>
      </c>
      <c r="B756" s="25" t="s">
        <v>33</v>
      </c>
      <c r="C756" s="25" t="s">
        <v>13</v>
      </c>
      <c r="D756" s="26" t="s">
        <v>218</v>
      </c>
      <c r="E756" s="10" t="s">
        <v>147</v>
      </c>
    </row>
    <row r="757" spans="1:5" hidden="1" x14ac:dyDescent="0.25">
      <c r="A757" s="25" t="s">
        <v>218</v>
      </c>
      <c r="B757" s="25" t="s">
        <v>606</v>
      </c>
      <c r="C757" s="25" t="s">
        <v>18</v>
      </c>
      <c r="D757" s="26" t="s">
        <v>218</v>
      </c>
      <c r="E757" s="10" t="s">
        <v>147</v>
      </c>
    </row>
    <row r="758" spans="1:5" hidden="1" x14ac:dyDescent="0.25">
      <c r="A758" s="25" t="s">
        <v>218</v>
      </c>
      <c r="B758" s="25" t="s">
        <v>607</v>
      </c>
      <c r="C758" s="25" t="s">
        <v>13</v>
      </c>
      <c r="D758" s="26" t="s">
        <v>218</v>
      </c>
      <c r="E758" s="10" t="s">
        <v>147</v>
      </c>
    </row>
    <row r="759" spans="1:5" hidden="1" x14ac:dyDescent="0.25">
      <c r="A759" s="25" t="s">
        <v>218</v>
      </c>
      <c r="B759" s="25" t="s">
        <v>573</v>
      </c>
      <c r="C759" s="25" t="s">
        <v>18</v>
      </c>
      <c r="D759" s="26" t="s">
        <v>218</v>
      </c>
      <c r="E759" s="10" t="s">
        <v>147</v>
      </c>
    </row>
    <row r="760" spans="1:5" hidden="1" x14ac:dyDescent="0.25">
      <c r="A760" s="25" t="s">
        <v>218</v>
      </c>
      <c r="B760" s="25" t="s">
        <v>608</v>
      </c>
      <c r="C760" s="25" t="s">
        <v>18</v>
      </c>
      <c r="D760" s="26" t="s">
        <v>218</v>
      </c>
      <c r="E760" s="10" t="s">
        <v>147</v>
      </c>
    </row>
    <row r="761" spans="1:5" hidden="1" x14ac:dyDescent="0.25">
      <c r="A761" s="25" t="s">
        <v>218</v>
      </c>
      <c r="B761" s="25" t="s">
        <v>38</v>
      </c>
      <c r="C761" s="25" t="s">
        <v>13</v>
      </c>
      <c r="D761" s="26" t="s">
        <v>218</v>
      </c>
      <c r="E761" s="10" t="s">
        <v>147</v>
      </c>
    </row>
    <row r="762" spans="1:5" hidden="1" x14ac:dyDescent="0.25">
      <c r="A762" s="25" t="s">
        <v>218</v>
      </c>
      <c r="B762" s="25" t="s">
        <v>574</v>
      </c>
      <c r="C762" s="25" t="s">
        <v>13</v>
      </c>
      <c r="D762" s="26" t="s">
        <v>218</v>
      </c>
      <c r="E762" s="10" t="s">
        <v>147</v>
      </c>
    </row>
    <row r="763" spans="1:5" hidden="1" x14ac:dyDescent="0.25">
      <c r="A763" s="25" t="s">
        <v>218</v>
      </c>
      <c r="B763" s="25" t="s">
        <v>575</v>
      </c>
      <c r="C763" s="25" t="s">
        <v>13</v>
      </c>
      <c r="D763" s="26" t="s">
        <v>218</v>
      </c>
      <c r="E763" s="10" t="s">
        <v>147</v>
      </c>
    </row>
    <row r="764" spans="1:5" hidden="1" x14ac:dyDescent="0.25">
      <c r="A764" s="25" t="s">
        <v>218</v>
      </c>
      <c r="B764" s="25" t="s">
        <v>576</v>
      </c>
      <c r="C764" s="25" t="s">
        <v>13</v>
      </c>
      <c r="D764" s="26" t="s">
        <v>218</v>
      </c>
      <c r="E764" s="10" t="s">
        <v>147</v>
      </c>
    </row>
    <row r="765" spans="1:5" hidden="1" x14ac:dyDescent="0.25">
      <c r="A765" s="25" t="s">
        <v>218</v>
      </c>
      <c r="B765" s="25" t="s">
        <v>577</v>
      </c>
      <c r="C765" s="25" t="s">
        <v>13</v>
      </c>
      <c r="D765" s="26" t="s">
        <v>218</v>
      </c>
      <c r="E765" s="10" t="s">
        <v>147</v>
      </c>
    </row>
    <row r="766" spans="1:5" hidden="1" x14ac:dyDescent="0.25">
      <c r="A766" s="25" t="s">
        <v>218</v>
      </c>
      <c r="B766" s="25" t="s">
        <v>578</v>
      </c>
      <c r="C766" s="25" t="s">
        <v>18</v>
      </c>
      <c r="D766" s="26" t="s">
        <v>218</v>
      </c>
      <c r="E766" s="10" t="s">
        <v>147</v>
      </c>
    </row>
    <row r="767" spans="1:5" hidden="1" x14ac:dyDescent="0.25">
      <c r="A767" s="25" t="s">
        <v>218</v>
      </c>
      <c r="B767" s="25" t="s">
        <v>44</v>
      </c>
      <c r="C767" s="25" t="s">
        <v>13</v>
      </c>
      <c r="D767" s="26" t="s">
        <v>218</v>
      </c>
      <c r="E767" s="10" t="s">
        <v>147</v>
      </c>
    </row>
    <row r="768" spans="1:5" x14ac:dyDescent="0.25">
      <c r="A768" s="25" t="s">
        <v>218</v>
      </c>
      <c r="B768" s="25" t="s">
        <v>114</v>
      </c>
      <c r="C768" s="25" t="s">
        <v>320</v>
      </c>
      <c r="D768" s="26" t="s">
        <v>218</v>
      </c>
      <c r="E768" s="10" t="s">
        <v>147</v>
      </c>
    </row>
    <row r="769" spans="1:5" hidden="1" x14ac:dyDescent="0.25">
      <c r="A769" s="25" t="s">
        <v>218</v>
      </c>
      <c r="B769" s="25" t="s">
        <v>579</v>
      </c>
      <c r="C769" s="25" t="s">
        <v>13</v>
      </c>
      <c r="D769" s="26" t="s">
        <v>218</v>
      </c>
      <c r="E769" s="10" t="s">
        <v>147</v>
      </c>
    </row>
    <row r="770" spans="1:5" hidden="1" x14ac:dyDescent="0.25">
      <c r="A770" s="25" t="s">
        <v>218</v>
      </c>
      <c r="B770" s="25" t="s">
        <v>609</v>
      </c>
      <c r="C770" s="25" t="s">
        <v>13</v>
      </c>
      <c r="D770" s="26" t="s">
        <v>218</v>
      </c>
      <c r="E770" s="10" t="s">
        <v>147</v>
      </c>
    </row>
    <row r="771" spans="1:5" hidden="1" x14ac:dyDescent="0.25">
      <c r="A771" s="25" t="s">
        <v>218</v>
      </c>
      <c r="B771" s="25" t="s">
        <v>610</v>
      </c>
      <c r="C771" s="25" t="s">
        <v>13</v>
      </c>
      <c r="D771" s="26" t="s">
        <v>218</v>
      </c>
      <c r="E771" s="10" t="s">
        <v>147</v>
      </c>
    </row>
    <row r="772" spans="1:5" hidden="1" x14ac:dyDescent="0.25">
      <c r="A772" s="25" t="s">
        <v>218</v>
      </c>
      <c r="B772" s="25" t="s">
        <v>580</v>
      </c>
      <c r="C772" s="25" t="s">
        <v>13</v>
      </c>
      <c r="D772" s="26" t="s">
        <v>218</v>
      </c>
      <c r="E772" s="10" t="s">
        <v>147</v>
      </c>
    </row>
    <row r="773" spans="1:5" hidden="1" x14ac:dyDescent="0.25">
      <c r="A773" s="25" t="s">
        <v>218</v>
      </c>
      <c r="B773" s="25" t="s">
        <v>611</v>
      </c>
      <c r="C773" s="25" t="s">
        <v>13</v>
      </c>
      <c r="D773" s="26" t="s">
        <v>218</v>
      </c>
      <c r="E773" s="10" t="s">
        <v>147</v>
      </c>
    </row>
    <row r="774" spans="1:5" hidden="1" x14ac:dyDescent="0.25">
      <c r="A774" s="25" t="s">
        <v>218</v>
      </c>
      <c r="B774" s="25" t="s">
        <v>612</v>
      </c>
      <c r="C774" s="25" t="s">
        <v>13</v>
      </c>
      <c r="D774" s="26" t="s">
        <v>218</v>
      </c>
      <c r="E774" s="10" t="s">
        <v>147</v>
      </c>
    </row>
    <row r="775" spans="1:5" hidden="1" x14ac:dyDescent="0.25">
      <c r="A775" s="25" t="s">
        <v>218</v>
      </c>
      <c r="B775" s="25" t="s">
        <v>581</v>
      </c>
      <c r="C775" s="25" t="s">
        <v>18</v>
      </c>
      <c r="D775" s="26" t="s">
        <v>218</v>
      </c>
      <c r="E775" s="10" t="s">
        <v>147</v>
      </c>
    </row>
    <row r="776" spans="1:5" hidden="1" x14ac:dyDescent="0.25">
      <c r="A776" s="25" t="s">
        <v>218</v>
      </c>
      <c r="B776" s="25" t="s">
        <v>582</v>
      </c>
      <c r="C776" s="25" t="s">
        <v>18</v>
      </c>
      <c r="D776" s="26" t="s">
        <v>218</v>
      </c>
      <c r="E776" s="10" t="s">
        <v>147</v>
      </c>
    </row>
    <row r="777" spans="1:5" x14ac:dyDescent="0.25">
      <c r="A777" s="25" t="s">
        <v>218</v>
      </c>
      <c r="B777" s="25" t="s">
        <v>123</v>
      </c>
      <c r="C777" s="25" t="s">
        <v>321</v>
      </c>
      <c r="D777" s="26" t="s">
        <v>218</v>
      </c>
      <c r="E777" s="10" t="s">
        <v>147</v>
      </c>
    </row>
    <row r="778" spans="1:5" hidden="1" x14ac:dyDescent="0.25">
      <c r="A778" s="25" t="s">
        <v>218</v>
      </c>
      <c r="B778" s="25" t="s">
        <v>583</v>
      </c>
      <c r="C778" s="25" t="s">
        <v>13</v>
      </c>
      <c r="D778" s="26" t="s">
        <v>218</v>
      </c>
      <c r="E778" s="10" t="s">
        <v>147</v>
      </c>
    </row>
    <row r="779" spans="1:5" hidden="1" x14ac:dyDescent="0.25">
      <c r="A779" s="25" t="s">
        <v>218</v>
      </c>
      <c r="B779" s="25" t="s">
        <v>584</v>
      </c>
      <c r="C779" s="25" t="s">
        <v>13</v>
      </c>
      <c r="D779" s="26" t="s">
        <v>218</v>
      </c>
      <c r="E779" s="10" t="s">
        <v>147</v>
      </c>
    </row>
    <row r="780" spans="1:5" hidden="1" x14ac:dyDescent="0.25">
      <c r="A780" s="25" t="s">
        <v>218</v>
      </c>
      <c r="B780" s="25" t="s">
        <v>585</v>
      </c>
      <c r="C780" s="25" t="s">
        <v>18</v>
      </c>
      <c r="D780" s="26" t="s">
        <v>218</v>
      </c>
      <c r="E780" s="10" t="s">
        <v>147</v>
      </c>
    </row>
    <row r="781" spans="1:5" hidden="1" x14ac:dyDescent="0.25">
      <c r="A781" s="25" t="s">
        <v>218</v>
      </c>
      <c r="B781" s="25" t="s">
        <v>586</v>
      </c>
      <c r="C781" s="25" t="s">
        <v>18</v>
      </c>
      <c r="D781" s="26" t="s">
        <v>218</v>
      </c>
      <c r="E781" s="10" t="s">
        <v>147</v>
      </c>
    </row>
    <row r="782" spans="1:5" hidden="1" x14ac:dyDescent="0.25">
      <c r="A782" s="25" t="s">
        <v>218</v>
      </c>
      <c r="B782" s="25" t="s">
        <v>613</v>
      </c>
      <c r="C782" s="25" t="s">
        <v>13</v>
      </c>
      <c r="D782" s="26" t="s">
        <v>218</v>
      </c>
      <c r="E782" s="10" t="s">
        <v>147</v>
      </c>
    </row>
    <row r="783" spans="1:5" hidden="1" x14ac:dyDescent="0.25">
      <c r="A783" s="25" t="s">
        <v>218</v>
      </c>
      <c r="B783" s="25" t="s">
        <v>614</v>
      </c>
      <c r="C783" s="25" t="s">
        <v>13</v>
      </c>
      <c r="D783" s="26" t="s">
        <v>218</v>
      </c>
      <c r="E783" s="10" t="s">
        <v>147</v>
      </c>
    </row>
    <row r="784" spans="1:5" hidden="1" x14ac:dyDescent="0.25">
      <c r="A784" s="25" t="s">
        <v>218</v>
      </c>
      <c r="B784" s="25" t="s">
        <v>615</v>
      </c>
      <c r="C784" s="25" t="s">
        <v>18</v>
      </c>
      <c r="D784" s="26" t="s">
        <v>218</v>
      </c>
      <c r="E784" s="10" t="s">
        <v>147</v>
      </c>
    </row>
    <row r="785" spans="1:5" hidden="1" x14ac:dyDescent="0.25">
      <c r="A785" s="25" t="s">
        <v>218</v>
      </c>
      <c r="B785" s="25" t="s">
        <v>616</v>
      </c>
      <c r="C785" s="25" t="s">
        <v>13</v>
      </c>
      <c r="D785" s="26" t="s">
        <v>218</v>
      </c>
      <c r="E785" s="10" t="s">
        <v>147</v>
      </c>
    </row>
    <row r="786" spans="1:5" hidden="1" x14ac:dyDescent="0.25">
      <c r="A786" s="25" t="s">
        <v>218</v>
      </c>
      <c r="B786" s="25" t="s">
        <v>587</v>
      </c>
      <c r="C786" s="25" t="s">
        <v>13</v>
      </c>
      <c r="D786" s="26" t="s">
        <v>218</v>
      </c>
      <c r="E786" s="10" t="s">
        <v>147</v>
      </c>
    </row>
    <row r="787" spans="1:5" hidden="1" x14ac:dyDescent="0.25">
      <c r="A787" s="25" t="s">
        <v>218</v>
      </c>
      <c r="B787" s="25" t="s">
        <v>588</v>
      </c>
      <c r="C787" s="25" t="s">
        <v>13</v>
      </c>
      <c r="D787" s="26" t="s">
        <v>218</v>
      </c>
      <c r="E787" s="10" t="s">
        <v>147</v>
      </c>
    </row>
    <row r="788" spans="1:5" hidden="1" x14ac:dyDescent="0.25">
      <c r="A788" s="25" t="s">
        <v>218</v>
      </c>
      <c r="B788" s="25" t="s">
        <v>589</v>
      </c>
      <c r="C788" s="25" t="s">
        <v>13</v>
      </c>
      <c r="D788" s="26" t="s">
        <v>218</v>
      </c>
      <c r="E788" s="10" t="s">
        <v>147</v>
      </c>
    </row>
    <row r="789" spans="1:5" hidden="1" x14ac:dyDescent="0.25">
      <c r="A789" s="25" t="s">
        <v>218</v>
      </c>
      <c r="B789" s="25" t="s">
        <v>617</v>
      </c>
      <c r="C789" s="25" t="s">
        <v>13</v>
      </c>
      <c r="D789" s="26" t="s">
        <v>218</v>
      </c>
      <c r="E789" s="10" t="s">
        <v>147</v>
      </c>
    </row>
    <row r="790" spans="1:5" hidden="1" x14ac:dyDescent="0.25">
      <c r="A790" s="25" t="s">
        <v>218</v>
      </c>
      <c r="B790" s="25" t="s">
        <v>66</v>
      </c>
      <c r="C790" s="25" t="s">
        <v>13</v>
      </c>
      <c r="D790" s="26" t="s">
        <v>218</v>
      </c>
      <c r="E790" s="10" t="s">
        <v>147</v>
      </c>
    </row>
    <row r="791" spans="1:5" hidden="1" x14ac:dyDescent="0.25">
      <c r="A791" s="25" t="s">
        <v>218</v>
      </c>
      <c r="B791" s="25" t="s">
        <v>67</v>
      </c>
      <c r="C791" s="25" t="s">
        <v>13</v>
      </c>
      <c r="D791" s="26" t="s">
        <v>218</v>
      </c>
      <c r="E791" s="10" t="s">
        <v>147</v>
      </c>
    </row>
    <row r="792" spans="1:5" hidden="1" x14ac:dyDescent="0.25">
      <c r="A792" s="25" t="s">
        <v>218</v>
      </c>
      <c r="B792" s="25" t="s">
        <v>68</v>
      </c>
      <c r="C792" s="25" t="s">
        <v>13</v>
      </c>
      <c r="D792" s="26" t="s">
        <v>218</v>
      </c>
      <c r="E792" s="10" t="s">
        <v>147</v>
      </c>
    </row>
    <row r="793" spans="1:5" x14ac:dyDescent="0.25">
      <c r="A793" s="25" t="s">
        <v>218</v>
      </c>
      <c r="B793" s="25" t="s">
        <v>116</v>
      </c>
      <c r="C793" s="25" t="s">
        <v>322</v>
      </c>
      <c r="D793" s="26" t="s">
        <v>218</v>
      </c>
      <c r="E793" s="10" t="s">
        <v>147</v>
      </c>
    </row>
    <row r="794" spans="1:5" hidden="1" x14ac:dyDescent="0.25">
      <c r="A794" s="25" t="s">
        <v>218</v>
      </c>
      <c r="B794" s="25" t="s">
        <v>69</v>
      </c>
      <c r="C794" s="25" t="s">
        <v>18</v>
      </c>
      <c r="D794" s="26" t="s">
        <v>218</v>
      </c>
      <c r="E794" s="10" t="s">
        <v>147</v>
      </c>
    </row>
    <row r="795" spans="1:5" hidden="1" x14ac:dyDescent="0.25">
      <c r="A795" s="25" t="s">
        <v>218</v>
      </c>
      <c r="B795" s="25" t="s">
        <v>70</v>
      </c>
      <c r="C795" s="25" t="s">
        <v>13</v>
      </c>
      <c r="D795" s="26" t="s">
        <v>218</v>
      </c>
      <c r="E795" s="10" t="s">
        <v>147</v>
      </c>
    </row>
    <row r="796" spans="1:5" hidden="1" x14ac:dyDescent="0.25">
      <c r="A796" s="25" t="s">
        <v>218</v>
      </c>
      <c r="B796" s="25" t="s">
        <v>129</v>
      </c>
      <c r="C796" s="25" t="s">
        <v>18</v>
      </c>
      <c r="D796" s="26" t="s">
        <v>218</v>
      </c>
      <c r="E796" s="10" t="s">
        <v>147</v>
      </c>
    </row>
    <row r="797" spans="1:5" hidden="1" x14ac:dyDescent="0.25">
      <c r="A797" s="25" t="s">
        <v>218</v>
      </c>
      <c r="B797" s="25" t="s">
        <v>130</v>
      </c>
      <c r="C797" s="25" t="s">
        <v>18</v>
      </c>
      <c r="D797" s="26" t="s">
        <v>218</v>
      </c>
      <c r="E797" s="10" t="s">
        <v>147</v>
      </c>
    </row>
    <row r="798" spans="1:5" hidden="1" x14ac:dyDescent="0.25">
      <c r="A798" s="25" t="s">
        <v>218</v>
      </c>
      <c r="B798" s="25" t="s">
        <v>131</v>
      </c>
      <c r="C798" s="25" t="s">
        <v>18</v>
      </c>
      <c r="D798" s="26" t="s">
        <v>218</v>
      </c>
      <c r="E798" s="10" t="s">
        <v>147</v>
      </c>
    </row>
    <row r="799" spans="1:5" hidden="1" x14ac:dyDescent="0.25">
      <c r="A799" s="25" t="s">
        <v>218</v>
      </c>
      <c r="B799" s="25" t="s">
        <v>590</v>
      </c>
      <c r="C799" s="25" t="s">
        <v>18</v>
      </c>
      <c r="D799" s="26" t="s">
        <v>218</v>
      </c>
      <c r="E799" s="10" t="s">
        <v>147</v>
      </c>
    </row>
    <row r="800" spans="1:5" hidden="1" x14ac:dyDescent="0.25">
      <c r="A800" s="25" t="s">
        <v>218</v>
      </c>
      <c r="B800" s="25" t="s">
        <v>620</v>
      </c>
      <c r="C800" s="25" t="s">
        <v>13</v>
      </c>
      <c r="D800" s="26" t="s">
        <v>218</v>
      </c>
      <c r="E800" s="10" t="s">
        <v>147</v>
      </c>
    </row>
    <row r="801" spans="1:5" hidden="1" x14ac:dyDescent="0.25">
      <c r="A801" s="25" t="s">
        <v>218</v>
      </c>
      <c r="B801" s="25" t="s">
        <v>73</v>
      </c>
      <c r="C801" s="25" t="s">
        <v>18</v>
      </c>
      <c r="D801" s="26" t="s">
        <v>218</v>
      </c>
      <c r="E801" s="10" t="s">
        <v>147</v>
      </c>
    </row>
    <row r="802" spans="1:5" hidden="1" x14ac:dyDescent="0.25">
      <c r="A802" s="25" t="s">
        <v>218</v>
      </c>
      <c r="B802" s="25" t="s">
        <v>591</v>
      </c>
      <c r="C802" s="25" t="s">
        <v>13</v>
      </c>
      <c r="D802" s="26" t="s">
        <v>218</v>
      </c>
      <c r="E802" s="10" t="s">
        <v>147</v>
      </c>
    </row>
    <row r="803" spans="1:5" hidden="1" x14ac:dyDescent="0.25">
      <c r="A803" s="25" t="s">
        <v>218</v>
      </c>
      <c r="B803" s="25" t="s">
        <v>75</v>
      </c>
      <c r="C803" s="25" t="s">
        <v>13</v>
      </c>
      <c r="D803" s="26" t="s">
        <v>218</v>
      </c>
      <c r="E803" s="10" t="s">
        <v>147</v>
      </c>
    </row>
    <row r="804" spans="1:5" hidden="1" x14ac:dyDescent="0.25">
      <c r="A804" s="25" t="s">
        <v>218</v>
      </c>
      <c r="B804" s="25" t="s">
        <v>592</v>
      </c>
      <c r="C804" s="25" t="s">
        <v>13</v>
      </c>
      <c r="D804" s="26" t="s">
        <v>218</v>
      </c>
      <c r="E804" s="10" t="s">
        <v>147</v>
      </c>
    </row>
    <row r="805" spans="1:5" hidden="1" x14ac:dyDescent="0.25">
      <c r="A805" s="25" t="s">
        <v>218</v>
      </c>
      <c r="B805" s="25" t="s">
        <v>593</v>
      </c>
      <c r="C805" s="25" t="s">
        <v>13</v>
      </c>
      <c r="D805" s="26" t="s">
        <v>218</v>
      </c>
      <c r="E805" s="10" t="s">
        <v>147</v>
      </c>
    </row>
    <row r="806" spans="1:5" hidden="1" x14ac:dyDescent="0.25">
      <c r="A806" s="25" t="s">
        <v>218</v>
      </c>
      <c r="B806" s="25" t="s">
        <v>622</v>
      </c>
      <c r="C806" s="25" t="s">
        <v>18</v>
      </c>
      <c r="D806" s="26" t="s">
        <v>218</v>
      </c>
      <c r="E806" s="10" t="s">
        <v>147</v>
      </c>
    </row>
    <row r="807" spans="1:5" hidden="1" x14ac:dyDescent="0.25">
      <c r="A807" s="25" t="s">
        <v>218</v>
      </c>
      <c r="B807" s="25" t="s">
        <v>623</v>
      </c>
      <c r="C807" s="25" t="s">
        <v>13</v>
      </c>
      <c r="D807" s="26" t="s">
        <v>218</v>
      </c>
      <c r="E807" s="10" t="s">
        <v>147</v>
      </c>
    </row>
    <row r="808" spans="1:5" hidden="1" x14ac:dyDescent="0.25">
      <c r="A808" s="25" t="s">
        <v>218</v>
      </c>
      <c r="B808" s="25" t="s">
        <v>76</v>
      </c>
      <c r="C808" s="25" t="s">
        <v>13</v>
      </c>
      <c r="D808" s="26" t="s">
        <v>218</v>
      </c>
      <c r="E808" s="10" t="s">
        <v>147</v>
      </c>
    </row>
    <row r="809" spans="1:5" hidden="1" x14ac:dyDescent="0.25">
      <c r="A809" s="25" t="s">
        <v>218</v>
      </c>
      <c r="B809" s="25" t="s">
        <v>77</v>
      </c>
      <c r="C809" s="25" t="s">
        <v>13</v>
      </c>
      <c r="D809" s="26" t="s">
        <v>218</v>
      </c>
      <c r="E809" s="10" t="s">
        <v>147</v>
      </c>
    </row>
    <row r="810" spans="1:5" x14ac:dyDescent="0.25">
      <c r="A810" s="25" t="s">
        <v>218</v>
      </c>
      <c r="B810" s="25" t="s">
        <v>78</v>
      </c>
      <c r="C810" s="25" t="s">
        <v>323</v>
      </c>
      <c r="D810" s="26" t="s">
        <v>218</v>
      </c>
      <c r="E810" s="10" t="s">
        <v>147</v>
      </c>
    </row>
    <row r="811" spans="1:5" hidden="1" x14ac:dyDescent="0.25">
      <c r="A811" s="25" t="s">
        <v>218</v>
      </c>
      <c r="B811" s="25" t="s">
        <v>594</v>
      </c>
      <c r="C811" s="25" t="s">
        <v>13</v>
      </c>
      <c r="D811" s="26" t="s">
        <v>218</v>
      </c>
      <c r="E811" s="10" t="s">
        <v>147</v>
      </c>
    </row>
    <row r="812" spans="1:5" hidden="1" x14ac:dyDescent="0.25">
      <c r="A812" s="25" t="s">
        <v>218</v>
      </c>
      <c r="B812" s="25" t="s">
        <v>595</v>
      </c>
      <c r="C812" s="25" t="s">
        <v>13</v>
      </c>
      <c r="D812" s="26" t="s">
        <v>218</v>
      </c>
      <c r="E812" s="10" t="s">
        <v>147</v>
      </c>
    </row>
    <row r="813" spans="1:5" hidden="1" x14ac:dyDescent="0.25">
      <c r="A813" s="25" t="s">
        <v>218</v>
      </c>
      <c r="B813" s="25" t="s">
        <v>82</v>
      </c>
      <c r="C813" s="25" t="s">
        <v>13</v>
      </c>
      <c r="D813" s="26" t="s">
        <v>218</v>
      </c>
      <c r="E813" s="10" t="s">
        <v>147</v>
      </c>
    </row>
    <row r="814" spans="1:5" hidden="1" x14ac:dyDescent="0.25">
      <c r="A814" s="25" t="s">
        <v>218</v>
      </c>
      <c r="B814" s="25" t="s">
        <v>596</v>
      </c>
      <c r="C814" s="25" t="s">
        <v>13</v>
      </c>
      <c r="D814" s="26" t="s">
        <v>218</v>
      </c>
      <c r="E814" s="10" t="s">
        <v>147</v>
      </c>
    </row>
    <row r="815" spans="1:5" hidden="1" x14ac:dyDescent="0.25">
      <c r="A815" s="25" t="s">
        <v>218</v>
      </c>
      <c r="B815" s="25" t="s">
        <v>84</v>
      </c>
      <c r="C815" s="25" t="s">
        <v>18</v>
      </c>
      <c r="D815" s="26" t="s">
        <v>218</v>
      </c>
      <c r="E815" s="10" t="s">
        <v>147</v>
      </c>
    </row>
    <row r="816" spans="1:5" hidden="1" x14ac:dyDescent="0.25">
      <c r="A816" s="25" t="s">
        <v>218</v>
      </c>
      <c r="B816" s="25" t="s">
        <v>597</v>
      </c>
      <c r="C816" s="25" t="s">
        <v>13</v>
      </c>
      <c r="D816" s="26" t="s">
        <v>218</v>
      </c>
      <c r="E816" s="10" t="s">
        <v>147</v>
      </c>
    </row>
    <row r="817" spans="1:5" hidden="1" x14ac:dyDescent="0.25">
      <c r="A817" s="25" t="s">
        <v>218</v>
      </c>
      <c r="B817" s="25" t="s">
        <v>598</v>
      </c>
      <c r="C817" s="25" t="s">
        <v>13</v>
      </c>
      <c r="D817" s="26" t="s">
        <v>218</v>
      </c>
      <c r="E817" s="10" t="s">
        <v>147</v>
      </c>
    </row>
    <row r="818" spans="1:5" hidden="1" x14ac:dyDescent="0.25">
      <c r="A818" s="25" t="s">
        <v>218</v>
      </c>
      <c r="B818" s="25" t="s">
        <v>87</v>
      </c>
      <c r="C818" s="25" t="s">
        <v>18</v>
      </c>
      <c r="D818" s="26" t="s">
        <v>218</v>
      </c>
      <c r="E818" s="10" t="s">
        <v>147</v>
      </c>
    </row>
    <row r="819" spans="1:5" hidden="1" x14ac:dyDescent="0.25">
      <c r="A819" s="25" t="s">
        <v>218</v>
      </c>
      <c r="B819" s="25" t="s">
        <v>88</v>
      </c>
      <c r="C819" s="25" t="s">
        <v>18</v>
      </c>
      <c r="D819" s="26" t="s">
        <v>218</v>
      </c>
      <c r="E819" s="10" t="s">
        <v>147</v>
      </c>
    </row>
    <row r="820" spans="1:5" x14ac:dyDescent="0.25">
      <c r="A820" s="25" t="s">
        <v>288</v>
      </c>
      <c r="B820" s="25" t="s">
        <v>511</v>
      </c>
      <c r="C820" s="25" t="s">
        <v>147</v>
      </c>
      <c r="D820" s="26" t="s">
        <v>288</v>
      </c>
      <c r="E820" s="10" t="s">
        <v>147</v>
      </c>
    </row>
    <row r="821" spans="1:5" hidden="1" x14ac:dyDescent="0.25">
      <c r="A821" s="25" t="s">
        <v>288</v>
      </c>
      <c r="B821" s="25" t="s">
        <v>512</v>
      </c>
      <c r="C821" s="25" t="s">
        <v>13</v>
      </c>
      <c r="D821" s="26" t="s">
        <v>288</v>
      </c>
      <c r="E821" s="10" t="s">
        <v>147</v>
      </c>
    </row>
    <row r="822" spans="1:5" hidden="1" x14ac:dyDescent="0.25">
      <c r="A822" s="25" t="s">
        <v>288</v>
      </c>
      <c r="B822" s="25" t="s">
        <v>513</v>
      </c>
      <c r="C822" s="25" t="s">
        <v>13</v>
      </c>
      <c r="D822" s="26" t="s">
        <v>288</v>
      </c>
      <c r="E822" s="10" t="s">
        <v>147</v>
      </c>
    </row>
    <row r="823" spans="1:5" hidden="1" x14ac:dyDescent="0.25">
      <c r="A823" s="25" t="s">
        <v>288</v>
      </c>
      <c r="B823" s="25" t="s">
        <v>514</v>
      </c>
      <c r="C823" s="25" t="s">
        <v>18</v>
      </c>
      <c r="D823" s="26" t="s">
        <v>288</v>
      </c>
      <c r="E823" s="10" t="s">
        <v>147</v>
      </c>
    </row>
    <row r="824" spans="1:5" hidden="1" x14ac:dyDescent="0.25">
      <c r="A824" s="25" t="s">
        <v>288</v>
      </c>
      <c r="B824" s="25" t="s">
        <v>515</v>
      </c>
      <c r="C824" s="25" t="s">
        <v>13</v>
      </c>
      <c r="D824" s="26" t="s">
        <v>288</v>
      </c>
      <c r="E824" s="10" t="s">
        <v>147</v>
      </c>
    </row>
    <row r="825" spans="1:5" hidden="1" x14ac:dyDescent="0.25">
      <c r="A825" s="25" t="s">
        <v>288</v>
      </c>
      <c r="B825" s="25" t="s">
        <v>735</v>
      </c>
      <c r="C825" s="25" t="s">
        <v>13</v>
      </c>
      <c r="D825" s="26" t="s">
        <v>288</v>
      </c>
      <c r="E825" s="10" t="s">
        <v>147</v>
      </c>
    </row>
    <row r="826" spans="1:5" hidden="1" x14ac:dyDescent="0.25">
      <c r="A826" s="25" t="s">
        <v>288</v>
      </c>
      <c r="B826" s="25" t="s">
        <v>517</v>
      </c>
      <c r="C826" s="25" t="s">
        <v>13</v>
      </c>
      <c r="D826" s="26" t="s">
        <v>288</v>
      </c>
      <c r="E826" s="10" t="s">
        <v>147</v>
      </c>
    </row>
    <row r="827" spans="1:5" hidden="1" x14ac:dyDescent="0.25">
      <c r="A827" s="25" t="s">
        <v>288</v>
      </c>
      <c r="B827" s="25" t="s">
        <v>736</v>
      </c>
      <c r="C827" s="25" t="s">
        <v>13</v>
      </c>
      <c r="D827" s="26" t="s">
        <v>288</v>
      </c>
      <c r="E827" s="10" t="s">
        <v>147</v>
      </c>
    </row>
    <row r="828" spans="1:5" hidden="1" x14ac:dyDescent="0.25">
      <c r="A828" s="25" t="s">
        <v>288</v>
      </c>
      <c r="B828" s="25" t="s">
        <v>519</v>
      </c>
      <c r="C828" s="25" t="s">
        <v>13</v>
      </c>
      <c r="D828" s="26" t="s">
        <v>288</v>
      </c>
      <c r="E828" s="10" t="s">
        <v>147</v>
      </c>
    </row>
    <row r="829" spans="1:5" hidden="1" x14ac:dyDescent="0.25">
      <c r="A829" s="25" t="s">
        <v>288</v>
      </c>
      <c r="B829" s="25" t="s">
        <v>520</v>
      </c>
      <c r="C829" s="25" t="s">
        <v>18</v>
      </c>
      <c r="D829" s="26" t="s">
        <v>288</v>
      </c>
      <c r="E829" s="10" t="s">
        <v>147</v>
      </c>
    </row>
    <row r="830" spans="1:5" hidden="1" x14ac:dyDescent="0.25">
      <c r="A830" s="25" t="s">
        <v>288</v>
      </c>
      <c r="B830" s="25" t="s">
        <v>521</v>
      </c>
      <c r="C830" s="25" t="s">
        <v>13</v>
      </c>
      <c r="D830" s="26" t="s">
        <v>288</v>
      </c>
      <c r="E830" s="10" t="s">
        <v>147</v>
      </c>
    </row>
    <row r="831" spans="1:5" hidden="1" x14ac:dyDescent="0.25">
      <c r="A831" s="25" t="s">
        <v>288</v>
      </c>
      <c r="B831" s="25" t="s">
        <v>522</v>
      </c>
      <c r="C831" s="25" t="s">
        <v>13</v>
      </c>
      <c r="D831" s="26" t="s">
        <v>288</v>
      </c>
      <c r="E831" s="10" t="s">
        <v>147</v>
      </c>
    </row>
    <row r="832" spans="1:5" hidden="1" x14ac:dyDescent="0.25">
      <c r="A832" s="25" t="s">
        <v>288</v>
      </c>
      <c r="B832" s="25" t="s">
        <v>19</v>
      </c>
      <c r="C832" s="25" t="s">
        <v>13</v>
      </c>
      <c r="D832" s="26" t="s">
        <v>288</v>
      </c>
      <c r="E832" s="10" t="s">
        <v>147</v>
      </c>
    </row>
    <row r="833" spans="1:5" hidden="1" x14ac:dyDescent="0.25">
      <c r="A833" s="25" t="s">
        <v>288</v>
      </c>
      <c r="B833" s="25" t="s">
        <v>20</v>
      </c>
      <c r="C833" s="25" t="s">
        <v>13</v>
      </c>
      <c r="D833" s="26" t="s">
        <v>288</v>
      </c>
      <c r="E833" s="10" t="s">
        <v>147</v>
      </c>
    </row>
    <row r="834" spans="1:5" hidden="1" x14ac:dyDescent="0.25">
      <c r="A834" s="25" t="s">
        <v>288</v>
      </c>
      <c r="B834" s="25" t="s">
        <v>600</v>
      </c>
      <c r="C834" s="25" t="s">
        <v>13</v>
      </c>
      <c r="D834" s="26" t="s">
        <v>288</v>
      </c>
      <c r="E834" s="10" t="s">
        <v>147</v>
      </c>
    </row>
    <row r="835" spans="1:5" hidden="1" x14ac:dyDescent="0.25">
      <c r="A835" s="25" t="s">
        <v>288</v>
      </c>
      <c r="B835" s="25" t="s">
        <v>601</v>
      </c>
      <c r="C835" s="25" t="s">
        <v>13</v>
      </c>
      <c r="D835" s="26" t="s">
        <v>288</v>
      </c>
      <c r="E835" s="10" t="s">
        <v>147</v>
      </c>
    </row>
    <row r="836" spans="1:5" hidden="1" x14ac:dyDescent="0.25">
      <c r="A836" s="25" t="s">
        <v>288</v>
      </c>
      <c r="B836" s="25" t="s">
        <v>602</v>
      </c>
      <c r="C836" s="25" t="s">
        <v>18</v>
      </c>
      <c r="D836" s="26" t="s">
        <v>288</v>
      </c>
      <c r="E836" s="10" t="s">
        <v>147</v>
      </c>
    </row>
    <row r="837" spans="1:5" hidden="1" x14ac:dyDescent="0.25">
      <c r="A837" s="25" t="s">
        <v>288</v>
      </c>
      <c r="B837" s="25" t="s">
        <v>603</v>
      </c>
      <c r="C837" s="25" t="s">
        <v>13</v>
      </c>
      <c r="D837" s="26" t="s">
        <v>288</v>
      </c>
      <c r="E837" s="10" t="s">
        <v>147</v>
      </c>
    </row>
    <row r="838" spans="1:5" hidden="1" x14ac:dyDescent="0.25">
      <c r="A838" s="25" t="s">
        <v>288</v>
      </c>
      <c r="B838" s="25" t="s">
        <v>604</v>
      </c>
      <c r="C838" s="25" t="s">
        <v>18</v>
      </c>
      <c r="D838" s="26" t="s">
        <v>288</v>
      </c>
      <c r="E838" s="10" t="s">
        <v>147</v>
      </c>
    </row>
    <row r="839" spans="1:5" hidden="1" x14ac:dyDescent="0.25">
      <c r="A839" s="25" t="s">
        <v>288</v>
      </c>
      <c r="B839" s="25" t="s">
        <v>605</v>
      </c>
      <c r="C839" s="25" t="s">
        <v>13</v>
      </c>
      <c r="D839" s="26" t="s">
        <v>288</v>
      </c>
      <c r="E839" s="10" t="s">
        <v>147</v>
      </c>
    </row>
    <row r="840" spans="1:5" hidden="1" x14ac:dyDescent="0.25">
      <c r="A840" s="25" t="s">
        <v>288</v>
      </c>
      <c r="B840" s="25" t="s">
        <v>562</v>
      </c>
      <c r="C840" s="25" t="s">
        <v>13</v>
      </c>
      <c r="D840" s="26" t="s">
        <v>288</v>
      </c>
      <c r="E840" s="10" t="s">
        <v>147</v>
      </c>
    </row>
    <row r="841" spans="1:5" hidden="1" x14ac:dyDescent="0.25">
      <c r="A841" s="25" t="s">
        <v>288</v>
      </c>
      <c r="B841" s="25" t="s">
        <v>563</v>
      </c>
      <c r="C841" s="25" t="s">
        <v>13</v>
      </c>
      <c r="D841" s="26" t="s">
        <v>288</v>
      </c>
      <c r="E841" s="10" t="s">
        <v>147</v>
      </c>
    </row>
    <row r="842" spans="1:5" hidden="1" x14ac:dyDescent="0.25">
      <c r="A842" s="25" t="s">
        <v>288</v>
      </c>
      <c r="B842" s="25" t="s">
        <v>564</v>
      </c>
      <c r="C842" s="25" t="s">
        <v>18</v>
      </c>
      <c r="D842" s="26" t="s">
        <v>288</v>
      </c>
      <c r="E842" s="10" t="s">
        <v>147</v>
      </c>
    </row>
    <row r="843" spans="1:5" hidden="1" x14ac:dyDescent="0.25">
      <c r="A843" s="25" t="s">
        <v>288</v>
      </c>
      <c r="B843" s="25" t="s">
        <v>565</v>
      </c>
      <c r="C843" s="25" t="s">
        <v>18</v>
      </c>
      <c r="D843" s="26" t="s">
        <v>288</v>
      </c>
      <c r="E843" s="10" t="s">
        <v>147</v>
      </c>
    </row>
    <row r="844" spans="1:5" hidden="1" x14ac:dyDescent="0.25">
      <c r="A844" s="25" t="s">
        <v>288</v>
      </c>
      <c r="B844" s="25" t="s">
        <v>566</v>
      </c>
      <c r="C844" s="25" t="s">
        <v>13</v>
      </c>
      <c r="D844" s="26" t="s">
        <v>288</v>
      </c>
      <c r="E844" s="10" t="s">
        <v>147</v>
      </c>
    </row>
    <row r="845" spans="1:5" hidden="1" x14ac:dyDescent="0.25">
      <c r="A845" s="25" t="s">
        <v>288</v>
      </c>
      <c r="B845" s="25" t="s">
        <v>567</v>
      </c>
      <c r="C845" s="25" t="s">
        <v>13</v>
      </c>
      <c r="D845" s="26" t="s">
        <v>288</v>
      </c>
      <c r="E845" s="10" t="s">
        <v>147</v>
      </c>
    </row>
    <row r="846" spans="1:5" hidden="1" x14ac:dyDescent="0.25">
      <c r="A846" s="25" t="s">
        <v>288</v>
      </c>
      <c r="B846" s="25" t="s">
        <v>568</v>
      </c>
      <c r="C846" s="25" t="s">
        <v>18</v>
      </c>
      <c r="D846" s="26" t="s">
        <v>288</v>
      </c>
      <c r="E846" s="10" t="s">
        <v>147</v>
      </c>
    </row>
    <row r="847" spans="1:5" hidden="1" x14ac:dyDescent="0.25">
      <c r="A847" s="25" t="s">
        <v>288</v>
      </c>
      <c r="B847" s="25" t="s">
        <v>569</v>
      </c>
      <c r="C847" s="25" t="s">
        <v>13</v>
      </c>
      <c r="D847" s="26" t="s">
        <v>288</v>
      </c>
      <c r="E847" s="10" t="s">
        <v>147</v>
      </c>
    </row>
    <row r="848" spans="1:5" hidden="1" x14ac:dyDescent="0.25">
      <c r="A848" s="25" t="s">
        <v>288</v>
      </c>
      <c r="B848" s="25" t="s">
        <v>570</v>
      </c>
      <c r="C848" s="25" t="s">
        <v>18</v>
      </c>
      <c r="D848" s="26" t="s">
        <v>288</v>
      </c>
      <c r="E848" s="10" t="s">
        <v>147</v>
      </c>
    </row>
    <row r="849" spans="1:5" hidden="1" x14ac:dyDescent="0.25">
      <c r="A849" s="25" t="s">
        <v>288</v>
      </c>
      <c r="B849" s="25" t="s">
        <v>30</v>
      </c>
      <c r="C849" s="25" t="s">
        <v>13</v>
      </c>
      <c r="D849" s="26" t="s">
        <v>288</v>
      </c>
      <c r="E849" s="10" t="s">
        <v>147</v>
      </c>
    </row>
    <row r="850" spans="1:5" hidden="1" x14ac:dyDescent="0.25">
      <c r="A850" s="25" t="s">
        <v>288</v>
      </c>
      <c r="B850" s="25" t="s">
        <v>571</v>
      </c>
      <c r="C850" s="25" t="s">
        <v>13</v>
      </c>
      <c r="D850" s="26" t="s">
        <v>288</v>
      </c>
      <c r="E850" s="10" t="s">
        <v>147</v>
      </c>
    </row>
    <row r="851" spans="1:5" hidden="1" x14ac:dyDescent="0.25">
      <c r="A851" s="25" t="s">
        <v>288</v>
      </c>
      <c r="B851" s="25" t="s">
        <v>572</v>
      </c>
      <c r="C851" s="25" t="s">
        <v>13</v>
      </c>
      <c r="D851" s="26" t="s">
        <v>288</v>
      </c>
      <c r="E851" s="10" t="s">
        <v>147</v>
      </c>
    </row>
    <row r="852" spans="1:5" hidden="1" x14ac:dyDescent="0.25">
      <c r="A852" s="25" t="s">
        <v>288</v>
      </c>
      <c r="B852" s="25" t="s">
        <v>33</v>
      </c>
      <c r="C852" s="25" t="s">
        <v>13</v>
      </c>
      <c r="D852" s="26" t="s">
        <v>288</v>
      </c>
      <c r="E852" s="10" t="s">
        <v>147</v>
      </c>
    </row>
    <row r="853" spans="1:5" hidden="1" x14ac:dyDescent="0.25">
      <c r="A853" s="25" t="s">
        <v>288</v>
      </c>
      <c r="B853" s="25" t="s">
        <v>606</v>
      </c>
      <c r="C853" s="25" t="s">
        <v>18</v>
      </c>
      <c r="D853" s="26" t="s">
        <v>288</v>
      </c>
      <c r="E853" s="10" t="s">
        <v>147</v>
      </c>
    </row>
    <row r="854" spans="1:5" hidden="1" x14ac:dyDescent="0.25">
      <c r="A854" s="25" t="s">
        <v>288</v>
      </c>
      <c r="B854" s="25" t="s">
        <v>607</v>
      </c>
      <c r="C854" s="25" t="s">
        <v>13</v>
      </c>
      <c r="D854" s="26" t="s">
        <v>288</v>
      </c>
      <c r="E854" s="10" t="s">
        <v>147</v>
      </c>
    </row>
    <row r="855" spans="1:5" hidden="1" x14ac:dyDescent="0.25">
      <c r="A855" s="25" t="s">
        <v>288</v>
      </c>
      <c r="B855" s="25" t="s">
        <v>573</v>
      </c>
      <c r="C855" s="25" t="s">
        <v>18</v>
      </c>
      <c r="D855" s="26" t="s">
        <v>288</v>
      </c>
      <c r="E855" s="10" t="s">
        <v>147</v>
      </c>
    </row>
    <row r="856" spans="1:5" hidden="1" x14ac:dyDescent="0.25">
      <c r="A856" s="25" t="s">
        <v>288</v>
      </c>
      <c r="B856" s="25" t="s">
        <v>608</v>
      </c>
      <c r="C856" s="25" t="s">
        <v>18</v>
      </c>
      <c r="D856" s="26" t="s">
        <v>288</v>
      </c>
      <c r="E856" s="10" t="s">
        <v>147</v>
      </c>
    </row>
    <row r="857" spans="1:5" hidden="1" x14ac:dyDescent="0.25">
      <c r="A857" s="25" t="s">
        <v>288</v>
      </c>
      <c r="B857" s="25" t="s">
        <v>38</v>
      </c>
      <c r="C857" s="25" t="s">
        <v>13</v>
      </c>
      <c r="D857" s="26" t="s">
        <v>288</v>
      </c>
      <c r="E857" s="10" t="s">
        <v>147</v>
      </c>
    </row>
    <row r="858" spans="1:5" hidden="1" x14ac:dyDescent="0.25">
      <c r="A858" s="25" t="s">
        <v>288</v>
      </c>
      <c r="B858" s="25" t="s">
        <v>574</v>
      </c>
      <c r="C858" s="25" t="s">
        <v>13</v>
      </c>
      <c r="D858" s="26" t="s">
        <v>288</v>
      </c>
      <c r="E858" s="10" t="s">
        <v>147</v>
      </c>
    </row>
    <row r="859" spans="1:5" hidden="1" x14ac:dyDescent="0.25">
      <c r="A859" s="25" t="s">
        <v>288</v>
      </c>
      <c r="B859" s="25" t="s">
        <v>575</v>
      </c>
      <c r="C859" s="25" t="s">
        <v>13</v>
      </c>
      <c r="D859" s="26" t="s">
        <v>288</v>
      </c>
      <c r="E859" s="10" t="s">
        <v>147</v>
      </c>
    </row>
    <row r="860" spans="1:5" hidden="1" x14ac:dyDescent="0.25">
      <c r="A860" s="25" t="s">
        <v>288</v>
      </c>
      <c r="B860" s="25" t="s">
        <v>576</v>
      </c>
      <c r="C860" s="25" t="s">
        <v>13</v>
      </c>
      <c r="D860" s="26" t="s">
        <v>288</v>
      </c>
      <c r="E860" s="10" t="s">
        <v>147</v>
      </c>
    </row>
    <row r="861" spans="1:5" hidden="1" x14ac:dyDescent="0.25">
      <c r="A861" s="25" t="s">
        <v>288</v>
      </c>
      <c r="B861" s="25" t="s">
        <v>577</v>
      </c>
      <c r="C861" s="25" t="s">
        <v>13</v>
      </c>
      <c r="D861" s="26" t="s">
        <v>288</v>
      </c>
      <c r="E861" s="10" t="s">
        <v>147</v>
      </c>
    </row>
    <row r="862" spans="1:5" hidden="1" x14ac:dyDescent="0.25">
      <c r="A862" s="25" t="s">
        <v>288</v>
      </c>
      <c r="B862" s="25" t="s">
        <v>578</v>
      </c>
      <c r="C862" s="25" t="s">
        <v>13</v>
      </c>
      <c r="D862" s="26" t="s">
        <v>288</v>
      </c>
      <c r="E862" s="10" t="s">
        <v>147</v>
      </c>
    </row>
    <row r="863" spans="1:5" hidden="1" x14ac:dyDescent="0.25">
      <c r="A863" s="25" t="s">
        <v>288</v>
      </c>
      <c r="B863" s="25" t="s">
        <v>44</v>
      </c>
      <c r="C863" s="25" t="s">
        <v>13</v>
      </c>
      <c r="D863" s="26" t="s">
        <v>288</v>
      </c>
      <c r="E863" s="10" t="s">
        <v>147</v>
      </c>
    </row>
    <row r="864" spans="1:5" hidden="1" x14ac:dyDescent="0.25">
      <c r="A864" s="25" t="s">
        <v>288</v>
      </c>
      <c r="B864" s="25" t="s">
        <v>579</v>
      </c>
      <c r="C864" s="25" t="s">
        <v>13</v>
      </c>
      <c r="D864" s="26" t="s">
        <v>288</v>
      </c>
      <c r="E864" s="10" t="s">
        <v>147</v>
      </c>
    </row>
    <row r="865" spans="1:5" hidden="1" x14ac:dyDescent="0.25">
      <c r="A865" s="25" t="s">
        <v>288</v>
      </c>
      <c r="B865" s="25" t="s">
        <v>609</v>
      </c>
      <c r="C865" s="25" t="s">
        <v>13</v>
      </c>
      <c r="D865" s="26" t="s">
        <v>288</v>
      </c>
      <c r="E865" s="10" t="s">
        <v>147</v>
      </c>
    </row>
    <row r="866" spans="1:5" hidden="1" x14ac:dyDescent="0.25">
      <c r="A866" s="25" t="s">
        <v>288</v>
      </c>
      <c r="B866" s="25" t="s">
        <v>610</v>
      </c>
      <c r="C866" s="25" t="s">
        <v>13</v>
      </c>
      <c r="D866" s="26" t="s">
        <v>288</v>
      </c>
      <c r="E866" s="10" t="s">
        <v>147</v>
      </c>
    </row>
    <row r="867" spans="1:5" hidden="1" x14ac:dyDescent="0.25">
      <c r="A867" s="25" t="s">
        <v>288</v>
      </c>
      <c r="B867" s="25" t="s">
        <v>580</v>
      </c>
      <c r="C867" s="25" t="s">
        <v>13</v>
      </c>
      <c r="D867" s="26" t="s">
        <v>288</v>
      </c>
      <c r="E867" s="10" t="s">
        <v>147</v>
      </c>
    </row>
    <row r="868" spans="1:5" hidden="1" x14ac:dyDescent="0.25">
      <c r="A868" s="25" t="s">
        <v>288</v>
      </c>
      <c r="B868" s="25" t="s">
        <v>611</v>
      </c>
      <c r="C868" s="25" t="s">
        <v>13</v>
      </c>
      <c r="D868" s="26" t="s">
        <v>288</v>
      </c>
      <c r="E868" s="10" t="s">
        <v>147</v>
      </c>
    </row>
    <row r="869" spans="1:5" hidden="1" x14ac:dyDescent="0.25">
      <c r="A869" s="25" t="s">
        <v>288</v>
      </c>
      <c r="B869" s="25" t="s">
        <v>612</v>
      </c>
      <c r="C869" s="25" t="s">
        <v>13</v>
      </c>
      <c r="D869" s="26" t="s">
        <v>288</v>
      </c>
      <c r="E869" s="10" t="s">
        <v>147</v>
      </c>
    </row>
    <row r="870" spans="1:5" hidden="1" x14ac:dyDescent="0.25">
      <c r="A870" s="25" t="s">
        <v>288</v>
      </c>
      <c r="B870" s="25" t="s">
        <v>581</v>
      </c>
      <c r="C870" s="25" t="s">
        <v>13</v>
      </c>
      <c r="D870" s="26" t="s">
        <v>288</v>
      </c>
      <c r="E870" s="10" t="s">
        <v>147</v>
      </c>
    </row>
    <row r="871" spans="1:5" hidden="1" x14ac:dyDescent="0.25">
      <c r="A871" s="25" t="s">
        <v>288</v>
      </c>
      <c r="B871" s="25" t="s">
        <v>582</v>
      </c>
      <c r="C871" s="25" t="s">
        <v>13</v>
      </c>
      <c r="D871" s="26" t="s">
        <v>288</v>
      </c>
      <c r="E871" s="10" t="s">
        <v>147</v>
      </c>
    </row>
    <row r="872" spans="1:5" hidden="1" x14ac:dyDescent="0.25">
      <c r="A872" s="25" t="s">
        <v>288</v>
      </c>
      <c r="B872" s="25" t="s">
        <v>583</v>
      </c>
      <c r="C872" s="25" t="s">
        <v>13</v>
      </c>
      <c r="D872" s="26" t="s">
        <v>288</v>
      </c>
      <c r="E872" s="10" t="s">
        <v>147</v>
      </c>
    </row>
    <row r="873" spans="1:5" hidden="1" x14ac:dyDescent="0.25">
      <c r="A873" s="25" t="s">
        <v>288</v>
      </c>
      <c r="B873" s="25" t="s">
        <v>584</v>
      </c>
      <c r="C873" s="25" t="s">
        <v>13</v>
      </c>
      <c r="D873" s="26" t="s">
        <v>288</v>
      </c>
      <c r="E873" s="10" t="s">
        <v>147</v>
      </c>
    </row>
    <row r="874" spans="1:5" hidden="1" x14ac:dyDescent="0.25">
      <c r="A874" s="25" t="s">
        <v>288</v>
      </c>
      <c r="B874" s="25" t="s">
        <v>585</v>
      </c>
      <c r="C874" s="25" t="s">
        <v>13</v>
      </c>
      <c r="D874" s="26" t="s">
        <v>288</v>
      </c>
      <c r="E874" s="10" t="s">
        <v>147</v>
      </c>
    </row>
    <row r="875" spans="1:5" hidden="1" x14ac:dyDescent="0.25">
      <c r="A875" s="25" t="s">
        <v>288</v>
      </c>
      <c r="B875" s="25" t="s">
        <v>586</v>
      </c>
      <c r="C875" s="25" t="s">
        <v>13</v>
      </c>
      <c r="D875" s="26" t="s">
        <v>288</v>
      </c>
      <c r="E875" s="10" t="s">
        <v>147</v>
      </c>
    </row>
    <row r="876" spans="1:5" hidden="1" x14ac:dyDescent="0.25">
      <c r="A876" s="25" t="s">
        <v>288</v>
      </c>
      <c r="B876" s="25" t="s">
        <v>613</v>
      </c>
      <c r="C876" s="25" t="s">
        <v>13</v>
      </c>
      <c r="D876" s="26" t="s">
        <v>288</v>
      </c>
      <c r="E876" s="10" t="s">
        <v>147</v>
      </c>
    </row>
    <row r="877" spans="1:5" hidden="1" x14ac:dyDescent="0.25">
      <c r="A877" s="25" t="s">
        <v>288</v>
      </c>
      <c r="B877" s="25" t="s">
        <v>614</v>
      </c>
      <c r="C877" s="25" t="s">
        <v>13</v>
      </c>
      <c r="D877" s="26" t="s">
        <v>288</v>
      </c>
      <c r="E877" s="10" t="s">
        <v>147</v>
      </c>
    </row>
    <row r="878" spans="1:5" hidden="1" x14ac:dyDescent="0.25">
      <c r="A878" s="25" t="s">
        <v>288</v>
      </c>
      <c r="B878" s="25" t="s">
        <v>615</v>
      </c>
      <c r="C878" s="25" t="s">
        <v>13</v>
      </c>
      <c r="D878" s="26" t="s">
        <v>288</v>
      </c>
      <c r="E878" s="10" t="s">
        <v>147</v>
      </c>
    </row>
    <row r="879" spans="1:5" hidden="1" x14ac:dyDescent="0.25">
      <c r="A879" s="25" t="s">
        <v>288</v>
      </c>
      <c r="B879" s="25" t="s">
        <v>616</v>
      </c>
      <c r="C879" s="25" t="s">
        <v>13</v>
      </c>
      <c r="D879" s="26" t="s">
        <v>288</v>
      </c>
      <c r="E879" s="10" t="s">
        <v>147</v>
      </c>
    </row>
    <row r="880" spans="1:5" hidden="1" x14ac:dyDescent="0.25">
      <c r="A880" s="25" t="s">
        <v>288</v>
      </c>
      <c r="B880" s="25" t="s">
        <v>587</v>
      </c>
      <c r="C880" s="25" t="s">
        <v>13</v>
      </c>
      <c r="D880" s="26" t="s">
        <v>288</v>
      </c>
      <c r="E880" s="10" t="s">
        <v>147</v>
      </c>
    </row>
    <row r="881" spans="1:5" hidden="1" x14ac:dyDescent="0.25">
      <c r="A881" s="25" t="s">
        <v>288</v>
      </c>
      <c r="B881" s="25" t="s">
        <v>588</v>
      </c>
      <c r="C881" s="25" t="s">
        <v>13</v>
      </c>
      <c r="D881" s="26" t="s">
        <v>288</v>
      </c>
      <c r="E881" s="10" t="s">
        <v>147</v>
      </c>
    </row>
    <row r="882" spans="1:5" hidden="1" x14ac:dyDescent="0.25">
      <c r="A882" s="25" t="s">
        <v>288</v>
      </c>
      <c r="B882" s="25" t="s">
        <v>589</v>
      </c>
      <c r="C882" s="25" t="s">
        <v>13</v>
      </c>
      <c r="D882" s="26" t="s">
        <v>288</v>
      </c>
      <c r="E882" s="10" t="s">
        <v>147</v>
      </c>
    </row>
    <row r="883" spans="1:5" hidden="1" x14ac:dyDescent="0.25">
      <c r="A883" s="25" t="s">
        <v>288</v>
      </c>
      <c r="B883" s="25" t="s">
        <v>617</v>
      </c>
      <c r="C883" s="25" t="s">
        <v>13</v>
      </c>
      <c r="D883" s="26" t="s">
        <v>288</v>
      </c>
      <c r="E883" s="10" t="s">
        <v>147</v>
      </c>
    </row>
    <row r="884" spans="1:5" hidden="1" x14ac:dyDescent="0.25">
      <c r="A884" s="25" t="s">
        <v>288</v>
      </c>
      <c r="B884" s="25" t="s">
        <v>66</v>
      </c>
      <c r="C884" s="25" t="s">
        <v>18</v>
      </c>
      <c r="D884" s="26" t="s">
        <v>288</v>
      </c>
      <c r="E884" s="10" t="s">
        <v>147</v>
      </c>
    </row>
    <row r="885" spans="1:5" hidden="1" x14ac:dyDescent="0.25">
      <c r="A885" s="25" t="s">
        <v>288</v>
      </c>
      <c r="B885" s="25" t="s">
        <v>67</v>
      </c>
      <c r="C885" s="25" t="s">
        <v>18</v>
      </c>
      <c r="D885" s="26" t="s">
        <v>288</v>
      </c>
      <c r="E885" s="10" t="s">
        <v>147</v>
      </c>
    </row>
    <row r="886" spans="1:5" hidden="1" x14ac:dyDescent="0.25">
      <c r="A886" s="25" t="s">
        <v>288</v>
      </c>
      <c r="B886" s="25" t="s">
        <v>68</v>
      </c>
      <c r="C886" s="25" t="s">
        <v>13</v>
      </c>
      <c r="D886" s="26" t="s">
        <v>288</v>
      </c>
      <c r="E886" s="10" t="s">
        <v>147</v>
      </c>
    </row>
    <row r="887" spans="1:5" hidden="1" x14ac:dyDescent="0.25">
      <c r="A887" s="25" t="s">
        <v>288</v>
      </c>
      <c r="B887" s="25" t="s">
        <v>69</v>
      </c>
      <c r="C887" s="25" t="s">
        <v>13</v>
      </c>
      <c r="D887" s="26" t="s">
        <v>288</v>
      </c>
      <c r="E887" s="10" t="s">
        <v>147</v>
      </c>
    </row>
    <row r="888" spans="1:5" x14ac:dyDescent="0.25">
      <c r="A888" s="25" t="s">
        <v>288</v>
      </c>
      <c r="B888" s="25" t="s">
        <v>69</v>
      </c>
      <c r="C888" s="25" t="s">
        <v>292</v>
      </c>
      <c r="D888" s="26" t="s">
        <v>288</v>
      </c>
      <c r="E888" s="10" t="s">
        <v>147</v>
      </c>
    </row>
    <row r="889" spans="1:5" hidden="1" x14ac:dyDescent="0.25">
      <c r="A889" s="25" t="s">
        <v>288</v>
      </c>
      <c r="B889" s="25" t="s">
        <v>105</v>
      </c>
      <c r="C889" s="25" t="s">
        <v>13</v>
      </c>
      <c r="D889" s="26" t="s">
        <v>288</v>
      </c>
      <c r="E889" s="10" t="s">
        <v>147</v>
      </c>
    </row>
    <row r="890" spans="1:5" hidden="1" x14ac:dyDescent="0.25">
      <c r="A890" s="25" t="s">
        <v>288</v>
      </c>
      <c r="B890" s="25" t="s">
        <v>618</v>
      </c>
      <c r="C890" s="25" t="s">
        <v>18</v>
      </c>
      <c r="D890" s="26" t="s">
        <v>288</v>
      </c>
      <c r="E890" s="10" t="s">
        <v>147</v>
      </c>
    </row>
    <row r="891" spans="1:5" hidden="1" x14ac:dyDescent="0.25">
      <c r="A891" s="25" t="s">
        <v>288</v>
      </c>
      <c r="B891" s="25" t="s">
        <v>619</v>
      </c>
      <c r="C891" s="25" t="s">
        <v>13</v>
      </c>
      <c r="D891" s="26" t="s">
        <v>288</v>
      </c>
      <c r="E891" s="10" t="s">
        <v>147</v>
      </c>
    </row>
    <row r="892" spans="1:5" hidden="1" x14ac:dyDescent="0.25">
      <c r="A892" s="25" t="s">
        <v>288</v>
      </c>
      <c r="B892" s="25" t="s">
        <v>70</v>
      </c>
      <c r="C892" s="25" t="s">
        <v>13</v>
      </c>
      <c r="D892" s="26" t="s">
        <v>288</v>
      </c>
      <c r="E892" s="10" t="s">
        <v>147</v>
      </c>
    </row>
    <row r="893" spans="1:5" hidden="1" x14ac:dyDescent="0.25">
      <c r="A893" s="25" t="s">
        <v>288</v>
      </c>
      <c r="B893" s="25" t="s">
        <v>129</v>
      </c>
      <c r="C893" s="25" t="s">
        <v>18</v>
      </c>
      <c r="D893" s="26" t="s">
        <v>288</v>
      </c>
      <c r="E893" s="10" t="s">
        <v>147</v>
      </c>
    </row>
    <row r="894" spans="1:5" hidden="1" x14ac:dyDescent="0.25">
      <c r="A894" s="25" t="s">
        <v>288</v>
      </c>
      <c r="B894" s="25" t="s">
        <v>130</v>
      </c>
      <c r="C894" s="25" t="s">
        <v>18</v>
      </c>
      <c r="D894" s="26" t="s">
        <v>288</v>
      </c>
      <c r="E894" s="10" t="s">
        <v>147</v>
      </c>
    </row>
    <row r="895" spans="1:5" hidden="1" x14ac:dyDescent="0.25">
      <c r="A895" s="25" t="s">
        <v>288</v>
      </c>
      <c r="B895" s="25" t="s">
        <v>131</v>
      </c>
      <c r="C895" s="25" t="s">
        <v>18</v>
      </c>
      <c r="D895" s="26" t="s">
        <v>288</v>
      </c>
      <c r="E895" s="10" t="s">
        <v>147</v>
      </c>
    </row>
    <row r="896" spans="1:5" hidden="1" x14ac:dyDescent="0.25">
      <c r="A896" s="25" t="s">
        <v>288</v>
      </c>
      <c r="B896" s="25" t="s">
        <v>590</v>
      </c>
      <c r="C896" s="25" t="s">
        <v>13</v>
      </c>
      <c r="D896" s="26" t="s">
        <v>288</v>
      </c>
      <c r="E896" s="10" t="s">
        <v>147</v>
      </c>
    </row>
    <row r="897" spans="1:5" hidden="1" x14ac:dyDescent="0.25">
      <c r="A897" s="25" t="s">
        <v>288</v>
      </c>
      <c r="B897" s="25" t="s">
        <v>620</v>
      </c>
      <c r="C897" s="25" t="s">
        <v>13</v>
      </c>
      <c r="D897" s="26" t="s">
        <v>288</v>
      </c>
      <c r="E897" s="10" t="s">
        <v>147</v>
      </c>
    </row>
    <row r="898" spans="1:5" hidden="1" x14ac:dyDescent="0.25">
      <c r="A898" s="25" t="s">
        <v>288</v>
      </c>
      <c r="B898" s="25" t="s">
        <v>73</v>
      </c>
      <c r="C898" s="25" t="s">
        <v>13</v>
      </c>
      <c r="D898" s="26" t="s">
        <v>288</v>
      </c>
      <c r="E898" s="10" t="s">
        <v>147</v>
      </c>
    </row>
    <row r="899" spans="1:5" hidden="1" x14ac:dyDescent="0.25">
      <c r="A899" s="25" t="s">
        <v>288</v>
      </c>
      <c r="B899" s="25" t="s">
        <v>591</v>
      </c>
      <c r="C899" s="25" t="s">
        <v>18</v>
      </c>
      <c r="D899" s="26" t="s">
        <v>288</v>
      </c>
      <c r="E899" s="10" t="s">
        <v>147</v>
      </c>
    </row>
    <row r="900" spans="1:5" hidden="1" x14ac:dyDescent="0.25">
      <c r="A900" s="25" t="s">
        <v>288</v>
      </c>
      <c r="B900" s="25" t="s">
        <v>75</v>
      </c>
      <c r="C900" s="25" t="s">
        <v>13</v>
      </c>
      <c r="D900" s="26" t="s">
        <v>288</v>
      </c>
      <c r="E900" s="10" t="s">
        <v>147</v>
      </c>
    </row>
    <row r="901" spans="1:5" hidden="1" x14ac:dyDescent="0.25">
      <c r="A901" s="25" t="s">
        <v>288</v>
      </c>
      <c r="B901" s="25" t="s">
        <v>592</v>
      </c>
      <c r="C901" s="25" t="s">
        <v>13</v>
      </c>
      <c r="D901" s="26" t="s">
        <v>288</v>
      </c>
      <c r="E901" s="10" t="s">
        <v>147</v>
      </c>
    </row>
    <row r="902" spans="1:5" hidden="1" x14ac:dyDescent="0.25">
      <c r="A902" s="25" t="s">
        <v>288</v>
      </c>
      <c r="B902" s="25" t="s">
        <v>593</v>
      </c>
      <c r="C902" s="25" t="s">
        <v>13</v>
      </c>
      <c r="D902" s="26" t="s">
        <v>288</v>
      </c>
      <c r="E902" s="10" t="s">
        <v>147</v>
      </c>
    </row>
    <row r="903" spans="1:5" hidden="1" x14ac:dyDescent="0.25">
      <c r="A903" s="25" t="s">
        <v>288</v>
      </c>
      <c r="B903" s="25" t="s">
        <v>622</v>
      </c>
      <c r="C903" s="25" t="s">
        <v>18</v>
      </c>
      <c r="D903" s="26" t="s">
        <v>288</v>
      </c>
      <c r="E903" s="10" t="s">
        <v>147</v>
      </c>
    </row>
    <row r="904" spans="1:5" hidden="1" x14ac:dyDescent="0.25">
      <c r="A904" s="25" t="s">
        <v>288</v>
      </c>
      <c r="B904" s="25" t="s">
        <v>623</v>
      </c>
      <c r="C904" s="25" t="s">
        <v>13</v>
      </c>
      <c r="D904" s="26" t="s">
        <v>288</v>
      </c>
      <c r="E904" s="10" t="s">
        <v>147</v>
      </c>
    </row>
    <row r="905" spans="1:5" hidden="1" x14ac:dyDescent="0.25">
      <c r="A905" s="25" t="s">
        <v>288</v>
      </c>
      <c r="B905" s="25" t="s">
        <v>76</v>
      </c>
      <c r="C905" s="25" t="s">
        <v>13</v>
      </c>
      <c r="D905" s="26" t="s">
        <v>288</v>
      </c>
      <c r="E905" s="10" t="s">
        <v>147</v>
      </c>
    </row>
    <row r="906" spans="1:5" hidden="1" x14ac:dyDescent="0.25">
      <c r="A906" s="25" t="s">
        <v>288</v>
      </c>
      <c r="B906" s="25" t="s">
        <v>77</v>
      </c>
      <c r="C906" s="25" t="s">
        <v>18</v>
      </c>
      <c r="D906" s="26" t="s">
        <v>288</v>
      </c>
      <c r="E906" s="10" t="s">
        <v>147</v>
      </c>
    </row>
    <row r="907" spans="1:5" hidden="1" x14ac:dyDescent="0.25">
      <c r="A907" s="25" t="s">
        <v>288</v>
      </c>
      <c r="B907" s="25" t="s">
        <v>594</v>
      </c>
      <c r="C907" s="25" t="s">
        <v>13</v>
      </c>
      <c r="D907" s="26" t="s">
        <v>288</v>
      </c>
      <c r="E907" s="10" t="s">
        <v>147</v>
      </c>
    </row>
    <row r="908" spans="1:5" hidden="1" x14ac:dyDescent="0.25">
      <c r="A908" s="25" t="s">
        <v>288</v>
      </c>
      <c r="B908" s="25" t="s">
        <v>595</v>
      </c>
      <c r="C908" s="25" t="s">
        <v>18</v>
      </c>
      <c r="D908" s="26" t="s">
        <v>288</v>
      </c>
      <c r="E908" s="10" t="s">
        <v>147</v>
      </c>
    </row>
    <row r="909" spans="1:5" hidden="1" x14ac:dyDescent="0.25">
      <c r="A909" s="25" t="s">
        <v>288</v>
      </c>
      <c r="B909" s="25" t="s">
        <v>82</v>
      </c>
      <c r="C909" s="25" t="s">
        <v>13</v>
      </c>
      <c r="D909" s="26" t="s">
        <v>288</v>
      </c>
      <c r="E909" s="10" t="s">
        <v>147</v>
      </c>
    </row>
    <row r="910" spans="1:5" hidden="1" x14ac:dyDescent="0.25">
      <c r="A910" s="25" t="s">
        <v>288</v>
      </c>
      <c r="B910" s="25" t="s">
        <v>596</v>
      </c>
      <c r="C910" s="25" t="s">
        <v>13</v>
      </c>
      <c r="D910" s="26" t="s">
        <v>288</v>
      </c>
      <c r="E910" s="10" t="s">
        <v>147</v>
      </c>
    </row>
    <row r="911" spans="1:5" hidden="1" x14ac:dyDescent="0.25">
      <c r="A911" s="25" t="s">
        <v>288</v>
      </c>
      <c r="B911" s="25" t="s">
        <v>84</v>
      </c>
      <c r="C911" s="25" t="s">
        <v>13</v>
      </c>
      <c r="D911" s="26" t="s">
        <v>288</v>
      </c>
      <c r="E911" s="10" t="s">
        <v>147</v>
      </c>
    </row>
    <row r="912" spans="1:5" hidden="1" x14ac:dyDescent="0.25">
      <c r="A912" s="25" t="s">
        <v>288</v>
      </c>
      <c r="B912" s="25" t="s">
        <v>597</v>
      </c>
      <c r="C912" s="25" t="s">
        <v>13</v>
      </c>
      <c r="D912" s="26" t="s">
        <v>288</v>
      </c>
      <c r="E912" s="10" t="s">
        <v>147</v>
      </c>
    </row>
    <row r="913" spans="1:5" hidden="1" x14ac:dyDescent="0.25">
      <c r="A913" s="25" t="s">
        <v>288</v>
      </c>
      <c r="B913" s="25" t="s">
        <v>598</v>
      </c>
      <c r="C913" s="25" t="s">
        <v>13</v>
      </c>
      <c r="D913" s="26" t="s">
        <v>288</v>
      </c>
      <c r="E913" s="10" t="s">
        <v>147</v>
      </c>
    </row>
    <row r="914" spans="1:5" hidden="1" x14ac:dyDescent="0.25">
      <c r="A914" s="25" t="s">
        <v>288</v>
      </c>
      <c r="B914" s="25" t="s">
        <v>87</v>
      </c>
      <c r="C914" s="25" t="s">
        <v>13</v>
      </c>
      <c r="D914" s="26" t="s">
        <v>288</v>
      </c>
      <c r="E914" s="10" t="s">
        <v>147</v>
      </c>
    </row>
    <row r="915" spans="1:5" hidden="1" x14ac:dyDescent="0.25">
      <c r="A915" s="25" t="s">
        <v>288</v>
      </c>
      <c r="B915" s="25" t="s">
        <v>88</v>
      </c>
      <c r="C915" s="25" t="s">
        <v>13</v>
      </c>
      <c r="D915" s="26" t="s">
        <v>288</v>
      </c>
      <c r="E915" s="10" t="s">
        <v>147</v>
      </c>
    </row>
    <row r="916" spans="1:5" x14ac:dyDescent="0.25">
      <c r="A916" s="25" t="s">
        <v>676</v>
      </c>
      <c r="B916" s="25" t="s">
        <v>511</v>
      </c>
      <c r="C916" s="25" t="s">
        <v>147</v>
      </c>
      <c r="D916" s="26" t="e">
        <v>#N/A</v>
      </c>
      <c r="E916" s="10" t="s">
        <v>147</v>
      </c>
    </row>
    <row r="917" spans="1:5" hidden="1" x14ac:dyDescent="0.25">
      <c r="A917" s="25" t="s">
        <v>676</v>
      </c>
      <c r="B917" s="25" t="s">
        <v>512</v>
      </c>
      <c r="C917" s="25" t="s">
        <v>13</v>
      </c>
      <c r="D917" s="26" t="e">
        <v>#N/A</v>
      </c>
      <c r="E917" s="10" t="s">
        <v>147</v>
      </c>
    </row>
    <row r="918" spans="1:5" hidden="1" x14ac:dyDescent="0.25">
      <c r="A918" s="25" t="s">
        <v>676</v>
      </c>
      <c r="B918" s="25" t="s">
        <v>513</v>
      </c>
      <c r="C918" s="25" t="s">
        <v>13</v>
      </c>
      <c r="D918" s="26" t="e">
        <v>#N/A</v>
      </c>
      <c r="E918" s="10" t="s">
        <v>147</v>
      </c>
    </row>
    <row r="919" spans="1:5" hidden="1" x14ac:dyDescent="0.25">
      <c r="A919" s="25" t="s">
        <v>676</v>
      </c>
      <c r="B919" s="25" t="s">
        <v>514</v>
      </c>
      <c r="C919" s="25" t="s">
        <v>13</v>
      </c>
      <c r="D919" s="26" t="e">
        <v>#N/A</v>
      </c>
      <c r="E919" s="10" t="s">
        <v>147</v>
      </c>
    </row>
    <row r="920" spans="1:5" hidden="1" x14ac:dyDescent="0.25">
      <c r="A920" s="25" t="s">
        <v>676</v>
      </c>
      <c r="B920" s="25" t="s">
        <v>515</v>
      </c>
      <c r="C920" s="25" t="s">
        <v>13</v>
      </c>
      <c r="D920" s="26" t="e">
        <v>#N/A</v>
      </c>
      <c r="E920" s="10" t="s">
        <v>147</v>
      </c>
    </row>
    <row r="921" spans="1:5" hidden="1" x14ac:dyDescent="0.25">
      <c r="A921" s="25" t="s">
        <v>676</v>
      </c>
      <c r="B921" s="25" t="s">
        <v>735</v>
      </c>
      <c r="C921" s="25" t="s">
        <v>13</v>
      </c>
      <c r="D921" s="26" t="e">
        <v>#N/A</v>
      </c>
      <c r="E921" s="10" t="s">
        <v>147</v>
      </c>
    </row>
    <row r="922" spans="1:5" hidden="1" x14ac:dyDescent="0.25">
      <c r="A922" s="25" t="s">
        <v>676</v>
      </c>
      <c r="B922" s="25" t="s">
        <v>517</v>
      </c>
      <c r="C922" s="25" t="s">
        <v>13</v>
      </c>
      <c r="D922" s="26" t="e">
        <v>#N/A</v>
      </c>
      <c r="E922" s="10" t="s">
        <v>147</v>
      </c>
    </row>
    <row r="923" spans="1:5" hidden="1" x14ac:dyDescent="0.25">
      <c r="A923" s="25" t="s">
        <v>676</v>
      </c>
      <c r="B923" s="25" t="s">
        <v>736</v>
      </c>
      <c r="C923" s="25" t="s">
        <v>13</v>
      </c>
      <c r="D923" s="26" t="e">
        <v>#N/A</v>
      </c>
      <c r="E923" s="10" t="s">
        <v>147</v>
      </c>
    </row>
    <row r="924" spans="1:5" hidden="1" x14ac:dyDescent="0.25">
      <c r="A924" s="25" t="s">
        <v>676</v>
      </c>
      <c r="B924" s="25" t="s">
        <v>519</v>
      </c>
      <c r="C924" s="25" t="s">
        <v>13</v>
      </c>
      <c r="D924" s="26" t="e">
        <v>#N/A</v>
      </c>
      <c r="E924" s="10" t="s">
        <v>147</v>
      </c>
    </row>
    <row r="925" spans="1:5" hidden="1" x14ac:dyDescent="0.25">
      <c r="A925" s="25" t="s">
        <v>676</v>
      </c>
      <c r="B925" s="25" t="s">
        <v>520</v>
      </c>
      <c r="C925" s="25" t="s">
        <v>18</v>
      </c>
      <c r="D925" s="26" t="e">
        <v>#N/A</v>
      </c>
      <c r="E925" s="10" t="s">
        <v>147</v>
      </c>
    </row>
    <row r="926" spans="1:5" hidden="1" x14ac:dyDescent="0.25">
      <c r="A926" s="25" t="s">
        <v>676</v>
      </c>
      <c r="B926" s="25" t="s">
        <v>521</v>
      </c>
      <c r="C926" s="25" t="s">
        <v>18</v>
      </c>
      <c r="D926" s="26" t="e">
        <v>#N/A</v>
      </c>
      <c r="E926" s="10" t="s">
        <v>147</v>
      </c>
    </row>
    <row r="927" spans="1:5" hidden="1" x14ac:dyDescent="0.25">
      <c r="A927" s="25" t="s">
        <v>676</v>
      </c>
      <c r="B927" s="25" t="s">
        <v>522</v>
      </c>
      <c r="C927" s="25" t="s">
        <v>13</v>
      </c>
      <c r="D927" s="26" t="e">
        <v>#N/A</v>
      </c>
      <c r="E927" s="10" t="s">
        <v>147</v>
      </c>
    </row>
    <row r="928" spans="1:5" hidden="1" x14ac:dyDescent="0.25">
      <c r="A928" s="25" t="s">
        <v>676</v>
      </c>
      <c r="B928" s="25" t="s">
        <v>19</v>
      </c>
      <c r="C928" s="25" t="s">
        <v>13</v>
      </c>
      <c r="D928" s="26" t="e">
        <v>#N/A</v>
      </c>
      <c r="E928" s="10" t="s">
        <v>147</v>
      </c>
    </row>
    <row r="929" spans="1:5" hidden="1" x14ac:dyDescent="0.25">
      <c r="A929" s="25" t="s">
        <v>676</v>
      </c>
      <c r="B929" s="25" t="s">
        <v>600</v>
      </c>
      <c r="C929" s="25" t="s">
        <v>13</v>
      </c>
      <c r="D929" s="26" t="e">
        <v>#N/A</v>
      </c>
      <c r="E929" s="10" t="s">
        <v>147</v>
      </c>
    </row>
    <row r="930" spans="1:5" hidden="1" x14ac:dyDescent="0.25">
      <c r="A930" s="25" t="s">
        <v>676</v>
      </c>
      <c r="B930" s="25" t="s">
        <v>601</v>
      </c>
      <c r="C930" s="25" t="s">
        <v>13</v>
      </c>
      <c r="D930" s="26" t="e">
        <v>#N/A</v>
      </c>
      <c r="E930" s="10" t="s">
        <v>147</v>
      </c>
    </row>
    <row r="931" spans="1:5" hidden="1" x14ac:dyDescent="0.25">
      <c r="A931" s="25" t="s">
        <v>676</v>
      </c>
      <c r="B931" s="25" t="s">
        <v>602</v>
      </c>
      <c r="C931" s="25" t="s">
        <v>18</v>
      </c>
      <c r="D931" s="26" t="e">
        <v>#N/A</v>
      </c>
      <c r="E931" s="10" t="s">
        <v>147</v>
      </c>
    </row>
    <row r="932" spans="1:5" hidden="1" x14ac:dyDescent="0.25">
      <c r="A932" s="25" t="s">
        <v>676</v>
      </c>
      <c r="B932" s="25" t="s">
        <v>603</v>
      </c>
      <c r="C932" s="25" t="s">
        <v>18</v>
      </c>
      <c r="D932" s="26" t="e">
        <v>#N/A</v>
      </c>
      <c r="E932" s="10" t="s">
        <v>147</v>
      </c>
    </row>
    <row r="933" spans="1:5" hidden="1" x14ac:dyDescent="0.25">
      <c r="A933" s="25" t="s">
        <v>676</v>
      </c>
      <c r="B933" s="25" t="s">
        <v>604</v>
      </c>
      <c r="C933" s="25" t="s">
        <v>13</v>
      </c>
      <c r="D933" s="26" t="e">
        <v>#N/A</v>
      </c>
      <c r="E933" s="10" t="s">
        <v>147</v>
      </c>
    </row>
    <row r="934" spans="1:5" hidden="1" x14ac:dyDescent="0.25">
      <c r="A934" s="25" t="s">
        <v>676</v>
      </c>
      <c r="B934" s="25" t="s">
        <v>605</v>
      </c>
      <c r="C934" s="25" t="s">
        <v>13</v>
      </c>
      <c r="D934" s="26" t="e">
        <v>#N/A</v>
      </c>
      <c r="E934" s="10" t="s">
        <v>147</v>
      </c>
    </row>
    <row r="935" spans="1:5" hidden="1" x14ac:dyDescent="0.25">
      <c r="A935" s="25" t="s">
        <v>676</v>
      </c>
      <c r="B935" s="25" t="s">
        <v>562</v>
      </c>
      <c r="C935" s="25" t="s">
        <v>13</v>
      </c>
      <c r="D935" s="26" t="e">
        <v>#N/A</v>
      </c>
      <c r="E935" s="10" t="s">
        <v>147</v>
      </c>
    </row>
    <row r="936" spans="1:5" hidden="1" x14ac:dyDescent="0.25">
      <c r="A936" s="25" t="s">
        <v>676</v>
      </c>
      <c r="B936" s="25" t="s">
        <v>563</v>
      </c>
      <c r="C936" s="25" t="s">
        <v>13</v>
      </c>
      <c r="D936" s="26" t="e">
        <v>#N/A</v>
      </c>
      <c r="E936" s="10" t="s">
        <v>147</v>
      </c>
    </row>
    <row r="937" spans="1:5" hidden="1" x14ac:dyDescent="0.25">
      <c r="A937" s="25" t="s">
        <v>676</v>
      </c>
      <c r="B937" s="25" t="s">
        <v>564</v>
      </c>
      <c r="C937" s="25" t="s">
        <v>18</v>
      </c>
      <c r="D937" s="26" t="e">
        <v>#N/A</v>
      </c>
      <c r="E937" s="10" t="s">
        <v>147</v>
      </c>
    </row>
    <row r="938" spans="1:5" hidden="1" x14ac:dyDescent="0.25">
      <c r="A938" s="25" t="s">
        <v>676</v>
      </c>
      <c r="B938" s="25" t="s">
        <v>565</v>
      </c>
      <c r="C938" s="25" t="s">
        <v>13</v>
      </c>
      <c r="D938" s="26" t="e">
        <v>#N/A</v>
      </c>
      <c r="E938" s="10" t="s">
        <v>147</v>
      </c>
    </row>
    <row r="939" spans="1:5" hidden="1" x14ac:dyDescent="0.25">
      <c r="A939" s="25" t="s">
        <v>676</v>
      </c>
      <c r="B939" s="25" t="s">
        <v>566</v>
      </c>
      <c r="C939" s="25" t="s">
        <v>13</v>
      </c>
      <c r="D939" s="26" t="e">
        <v>#N/A</v>
      </c>
      <c r="E939" s="10" t="s">
        <v>147</v>
      </c>
    </row>
    <row r="940" spans="1:5" hidden="1" x14ac:dyDescent="0.25">
      <c r="A940" s="25" t="s">
        <v>676</v>
      </c>
      <c r="B940" s="25" t="s">
        <v>567</v>
      </c>
      <c r="C940" s="25" t="s">
        <v>13</v>
      </c>
      <c r="D940" s="26" t="e">
        <v>#N/A</v>
      </c>
      <c r="E940" s="10" t="s">
        <v>147</v>
      </c>
    </row>
    <row r="941" spans="1:5" hidden="1" x14ac:dyDescent="0.25">
      <c r="A941" s="25" t="s">
        <v>676</v>
      </c>
      <c r="B941" s="25" t="s">
        <v>568</v>
      </c>
      <c r="C941" s="25" t="s">
        <v>18</v>
      </c>
      <c r="D941" s="26" t="e">
        <v>#N/A</v>
      </c>
      <c r="E941" s="10" t="s">
        <v>147</v>
      </c>
    </row>
    <row r="942" spans="1:5" hidden="1" x14ac:dyDescent="0.25">
      <c r="A942" s="25" t="s">
        <v>676</v>
      </c>
      <c r="B942" s="25" t="s">
        <v>569</v>
      </c>
      <c r="C942" s="25" t="s">
        <v>18</v>
      </c>
      <c r="D942" s="26" t="e">
        <v>#N/A</v>
      </c>
      <c r="E942" s="10" t="s">
        <v>147</v>
      </c>
    </row>
    <row r="943" spans="1:5" hidden="1" x14ac:dyDescent="0.25">
      <c r="A943" s="25" t="s">
        <v>676</v>
      </c>
      <c r="B943" s="25" t="s">
        <v>570</v>
      </c>
      <c r="C943" s="25" t="s">
        <v>18</v>
      </c>
      <c r="D943" s="26" t="e">
        <v>#N/A</v>
      </c>
      <c r="E943" s="10" t="s">
        <v>147</v>
      </c>
    </row>
    <row r="944" spans="1:5" hidden="1" x14ac:dyDescent="0.25">
      <c r="A944" s="25" t="s">
        <v>676</v>
      </c>
      <c r="B944" s="25" t="s">
        <v>30</v>
      </c>
      <c r="C944" s="25" t="s">
        <v>13</v>
      </c>
      <c r="D944" s="26" t="e">
        <v>#N/A</v>
      </c>
      <c r="E944" s="10" t="s">
        <v>147</v>
      </c>
    </row>
    <row r="945" spans="1:5" hidden="1" x14ac:dyDescent="0.25">
      <c r="A945" s="25" t="s">
        <v>676</v>
      </c>
      <c r="B945" s="25" t="s">
        <v>571</v>
      </c>
      <c r="C945" s="25" t="s">
        <v>13</v>
      </c>
      <c r="D945" s="26" t="e">
        <v>#N/A</v>
      </c>
      <c r="E945" s="10" t="s">
        <v>147</v>
      </c>
    </row>
    <row r="946" spans="1:5" hidden="1" x14ac:dyDescent="0.25">
      <c r="A946" s="25" t="s">
        <v>676</v>
      </c>
      <c r="B946" s="25" t="s">
        <v>572</v>
      </c>
      <c r="C946" s="25" t="s">
        <v>13</v>
      </c>
      <c r="D946" s="26" t="e">
        <v>#N/A</v>
      </c>
      <c r="E946" s="10" t="s">
        <v>147</v>
      </c>
    </row>
    <row r="947" spans="1:5" hidden="1" x14ac:dyDescent="0.25">
      <c r="A947" s="25" t="s">
        <v>676</v>
      </c>
      <c r="B947" s="25" t="s">
        <v>33</v>
      </c>
      <c r="C947" s="25" t="s">
        <v>13</v>
      </c>
      <c r="D947" s="26" t="e">
        <v>#N/A</v>
      </c>
      <c r="E947" s="10" t="s">
        <v>147</v>
      </c>
    </row>
    <row r="948" spans="1:5" hidden="1" x14ac:dyDescent="0.25">
      <c r="A948" s="25" t="s">
        <v>676</v>
      </c>
      <c r="B948" s="25" t="s">
        <v>606</v>
      </c>
      <c r="C948" s="25" t="s">
        <v>13</v>
      </c>
      <c r="D948" s="26" t="e">
        <v>#N/A</v>
      </c>
      <c r="E948" s="10" t="s">
        <v>147</v>
      </c>
    </row>
    <row r="949" spans="1:5" hidden="1" x14ac:dyDescent="0.25">
      <c r="A949" s="25" t="s">
        <v>676</v>
      </c>
      <c r="B949" s="25" t="s">
        <v>607</v>
      </c>
      <c r="C949" s="25" t="s">
        <v>13</v>
      </c>
      <c r="D949" s="26" t="e">
        <v>#N/A</v>
      </c>
      <c r="E949" s="10" t="s">
        <v>147</v>
      </c>
    </row>
    <row r="950" spans="1:5" hidden="1" x14ac:dyDescent="0.25">
      <c r="A950" s="25" t="s">
        <v>676</v>
      </c>
      <c r="B950" s="25" t="s">
        <v>573</v>
      </c>
      <c r="C950" s="25" t="s">
        <v>13</v>
      </c>
      <c r="D950" s="26" t="e">
        <v>#N/A</v>
      </c>
      <c r="E950" s="10" t="s">
        <v>147</v>
      </c>
    </row>
    <row r="951" spans="1:5" hidden="1" x14ac:dyDescent="0.25">
      <c r="A951" s="25" t="s">
        <v>676</v>
      </c>
      <c r="B951" s="25" t="s">
        <v>608</v>
      </c>
      <c r="C951" s="25" t="s">
        <v>18</v>
      </c>
      <c r="D951" s="26" t="e">
        <v>#N/A</v>
      </c>
      <c r="E951" s="10" t="s">
        <v>147</v>
      </c>
    </row>
    <row r="952" spans="1:5" hidden="1" x14ac:dyDescent="0.25">
      <c r="A952" s="25" t="s">
        <v>676</v>
      </c>
      <c r="B952" s="25" t="s">
        <v>38</v>
      </c>
      <c r="C952" s="25" t="s">
        <v>18</v>
      </c>
      <c r="D952" s="26" t="e">
        <v>#N/A</v>
      </c>
      <c r="E952" s="10" t="s">
        <v>147</v>
      </c>
    </row>
    <row r="953" spans="1:5" hidden="1" x14ac:dyDescent="0.25">
      <c r="A953" s="25" t="s">
        <v>676</v>
      </c>
      <c r="B953" s="25" t="s">
        <v>574</v>
      </c>
      <c r="C953" s="25" t="s">
        <v>13</v>
      </c>
      <c r="D953" s="26" t="e">
        <v>#N/A</v>
      </c>
      <c r="E953" s="10" t="s">
        <v>147</v>
      </c>
    </row>
    <row r="954" spans="1:5" hidden="1" x14ac:dyDescent="0.25">
      <c r="A954" s="25" t="s">
        <v>676</v>
      </c>
      <c r="B954" s="25" t="s">
        <v>575</v>
      </c>
      <c r="C954" s="25" t="s">
        <v>18</v>
      </c>
      <c r="D954" s="26" t="e">
        <v>#N/A</v>
      </c>
      <c r="E954" s="10" t="s">
        <v>147</v>
      </c>
    </row>
    <row r="955" spans="1:5" hidden="1" x14ac:dyDescent="0.25">
      <c r="A955" s="25" t="s">
        <v>676</v>
      </c>
      <c r="B955" s="25" t="s">
        <v>576</v>
      </c>
      <c r="C955" s="25" t="s">
        <v>13</v>
      </c>
      <c r="D955" s="26" t="e">
        <v>#N/A</v>
      </c>
      <c r="E955" s="10" t="s">
        <v>147</v>
      </c>
    </row>
    <row r="956" spans="1:5" hidden="1" x14ac:dyDescent="0.25">
      <c r="A956" s="25" t="s">
        <v>676</v>
      </c>
      <c r="B956" s="25" t="s">
        <v>577</v>
      </c>
      <c r="C956" s="25" t="s">
        <v>13</v>
      </c>
      <c r="D956" s="26" t="e">
        <v>#N/A</v>
      </c>
      <c r="E956" s="10" t="s">
        <v>147</v>
      </c>
    </row>
    <row r="957" spans="1:5" hidden="1" x14ac:dyDescent="0.25">
      <c r="A957" s="25" t="s">
        <v>676</v>
      </c>
      <c r="B957" s="25" t="s">
        <v>578</v>
      </c>
      <c r="C957" s="25" t="s">
        <v>18</v>
      </c>
      <c r="D957" s="26" t="e">
        <v>#N/A</v>
      </c>
      <c r="E957" s="10" t="s">
        <v>147</v>
      </c>
    </row>
    <row r="958" spans="1:5" hidden="1" x14ac:dyDescent="0.25">
      <c r="A958" s="25" t="s">
        <v>676</v>
      </c>
      <c r="B958" s="25" t="s">
        <v>44</v>
      </c>
      <c r="C958" s="25" t="s">
        <v>13</v>
      </c>
      <c r="D958" s="26" t="e">
        <v>#N/A</v>
      </c>
      <c r="E958" s="10" t="s">
        <v>147</v>
      </c>
    </row>
    <row r="959" spans="1:5" hidden="1" x14ac:dyDescent="0.25">
      <c r="A959" s="25" t="s">
        <v>676</v>
      </c>
      <c r="B959" s="25" t="s">
        <v>579</v>
      </c>
      <c r="C959" s="25" t="s">
        <v>13</v>
      </c>
      <c r="D959" s="26" t="e">
        <v>#N/A</v>
      </c>
      <c r="E959" s="10" t="s">
        <v>147</v>
      </c>
    </row>
    <row r="960" spans="1:5" hidden="1" x14ac:dyDescent="0.25">
      <c r="A960" s="25" t="s">
        <v>676</v>
      </c>
      <c r="B960" s="25" t="s">
        <v>609</v>
      </c>
      <c r="C960" s="25" t="s">
        <v>13</v>
      </c>
      <c r="D960" s="26" t="e">
        <v>#N/A</v>
      </c>
      <c r="E960" s="10" t="s">
        <v>147</v>
      </c>
    </row>
    <row r="961" spans="1:5" hidden="1" x14ac:dyDescent="0.25">
      <c r="A961" s="25" t="s">
        <v>676</v>
      </c>
      <c r="B961" s="25" t="s">
        <v>610</v>
      </c>
      <c r="C961" s="25" t="s">
        <v>13</v>
      </c>
      <c r="D961" s="26" t="e">
        <v>#N/A</v>
      </c>
      <c r="E961" s="10" t="s">
        <v>147</v>
      </c>
    </row>
    <row r="962" spans="1:5" hidden="1" x14ac:dyDescent="0.25">
      <c r="A962" s="25" t="s">
        <v>676</v>
      </c>
      <c r="B962" s="25" t="s">
        <v>580</v>
      </c>
      <c r="C962" s="25" t="s">
        <v>13</v>
      </c>
      <c r="D962" s="26" t="e">
        <v>#N/A</v>
      </c>
      <c r="E962" s="10" t="s">
        <v>147</v>
      </c>
    </row>
    <row r="963" spans="1:5" hidden="1" x14ac:dyDescent="0.25">
      <c r="A963" s="25" t="s">
        <v>676</v>
      </c>
      <c r="B963" s="25" t="s">
        <v>611</v>
      </c>
      <c r="C963" s="25" t="s">
        <v>18</v>
      </c>
      <c r="D963" s="26" t="e">
        <v>#N/A</v>
      </c>
      <c r="E963" s="10" t="s">
        <v>147</v>
      </c>
    </row>
    <row r="964" spans="1:5" hidden="1" x14ac:dyDescent="0.25">
      <c r="A964" s="25" t="s">
        <v>676</v>
      </c>
      <c r="B964" s="25" t="s">
        <v>612</v>
      </c>
      <c r="C964" s="25" t="s">
        <v>13</v>
      </c>
      <c r="D964" s="26" t="e">
        <v>#N/A</v>
      </c>
      <c r="E964" s="10" t="s">
        <v>147</v>
      </c>
    </row>
    <row r="965" spans="1:5" hidden="1" x14ac:dyDescent="0.25">
      <c r="A965" s="25" t="s">
        <v>676</v>
      </c>
      <c r="B965" s="25" t="s">
        <v>581</v>
      </c>
      <c r="C965" s="25" t="s">
        <v>13</v>
      </c>
      <c r="D965" s="26" t="e">
        <v>#N/A</v>
      </c>
      <c r="E965" s="10" t="s">
        <v>147</v>
      </c>
    </row>
    <row r="966" spans="1:5" hidden="1" x14ac:dyDescent="0.25">
      <c r="A966" s="25" t="s">
        <v>676</v>
      </c>
      <c r="B966" s="25" t="s">
        <v>582</v>
      </c>
      <c r="C966" s="25" t="s">
        <v>13</v>
      </c>
      <c r="D966" s="26" t="e">
        <v>#N/A</v>
      </c>
      <c r="E966" s="10" t="s">
        <v>147</v>
      </c>
    </row>
    <row r="967" spans="1:5" hidden="1" x14ac:dyDescent="0.25">
      <c r="A967" s="25" t="s">
        <v>676</v>
      </c>
      <c r="B967" s="25" t="s">
        <v>583</v>
      </c>
      <c r="C967" s="25" t="s">
        <v>13</v>
      </c>
      <c r="D967" s="26" t="e">
        <v>#N/A</v>
      </c>
      <c r="E967" s="10" t="s">
        <v>147</v>
      </c>
    </row>
    <row r="968" spans="1:5" hidden="1" x14ac:dyDescent="0.25">
      <c r="A968" s="25" t="s">
        <v>676</v>
      </c>
      <c r="B968" s="25" t="s">
        <v>584</v>
      </c>
      <c r="C968" s="25" t="s">
        <v>13</v>
      </c>
      <c r="D968" s="26" t="e">
        <v>#N/A</v>
      </c>
      <c r="E968" s="10" t="s">
        <v>147</v>
      </c>
    </row>
    <row r="969" spans="1:5" hidden="1" x14ac:dyDescent="0.25">
      <c r="A969" s="25" t="s">
        <v>676</v>
      </c>
      <c r="B969" s="25" t="s">
        <v>585</v>
      </c>
      <c r="C969" s="25" t="s">
        <v>13</v>
      </c>
      <c r="D969" s="26" t="e">
        <v>#N/A</v>
      </c>
      <c r="E969" s="10" t="s">
        <v>147</v>
      </c>
    </row>
    <row r="970" spans="1:5" hidden="1" x14ac:dyDescent="0.25">
      <c r="A970" s="25" t="s">
        <v>676</v>
      </c>
      <c r="B970" s="25" t="s">
        <v>586</v>
      </c>
      <c r="C970" s="25" t="s">
        <v>13</v>
      </c>
      <c r="D970" s="26" t="e">
        <v>#N/A</v>
      </c>
      <c r="E970" s="10" t="s">
        <v>147</v>
      </c>
    </row>
    <row r="971" spans="1:5" hidden="1" x14ac:dyDescent="0.25">
      <c r="A971" s="25" t="s">
        <v>676</v>
      </c>
      <c r="B971" s="25" t="s">
        <v>613</v>
      </c>
      <c r="C971" s="25" t="s">
        <v>13</v>
      </c>
      <c r="D971" s="26" t="e">
        <v>#N/A</v>
      </c>
      <c r="E971" s="10" t="s">
        <v>147</v>
      </c>
    </row>
    <row r="972" spans="1:5" hidden="1" x14ac:dyDescent="0.25">
      <c r="A972" s="25" t="s">
        <v>676</v>
      </c>
      <c r="B972" s="25" t="s">
        <v>614</v>
      </c>
      <c r="C972" s="25" t="s">
        <v>13</v>
      </c>
      <c r="D972" s="26" t="e">
        <v>#N/A</v>
      </c>
      <c r="E972" s="10" t="s">
        <v>147</v>
      </c>
    </row>
    <row r="973" spans="1:5" hidden="1" x14ac:dyDescent="0.25">
      <c r="A973" s="25" t="s">
        <v>676</v>
      </c>
      <c r="B973" s="25" t="s">
        <v>615</v>
      </c>
      <c r="C973" s="25" t="s">
        <v>13</v>
      </c>
      <c r="D973" s="26" t="e">
        <v>#N/A</v>
      </c>
      <c r="E973" s="10" t="s">
        <v>147</v>
      </c>
    </row>
    <row r="974" spans="1:5" hidden="1" x14ac:dyDescent="0.25">
      <c r="A974" s="25" t="s">
        <v>676</v>
      </c>
      <c r="B974" s="25" t="s">
        <v>616</v>
      </c>
      <c r="C974" s="25" t="s">
        <v>13</v>
      </c>
      <c r="D974" s="26" t="e">
        <v>#N/A</v>
      </c>
      <c r="E974" s="10" t="s">
        <v>147</v>
      </c>
    </row>
    <row r="975" spans="1:5" hidden="1" x14ac:dyDescent="0.25">
      <c r="A975" s="25" t="s">
        <v>676</v>
      </c>
      <c r="B975" s="25" t="s">
        <v>587</v>
      </c>
      <c r="C975" s="25" t="s">
        <v>18</v>
      </c>
      <c r="D975" s="26" t="e">
        <v>#N/A</v>
      </c>
      <c r="E975" s="10" t="s">
        <v>147</v>
      </c>
    </row>
    <row r="976" spans="1:5" hidden="1" x14ac:dyDescent="0.25">
      <c r="A976" s="25" t="s">
        <v>676</v>
      </c>
      <c r="B976" s="25" t="s">
        <v>588</v>
      </c>
      <c r="C976" s="25" t="s">
        <v>18</v>
      </c>
      <c r="D976" s="26" t="e">
        <v>#N/A</v>
      </c>
      <c r="E976" s="10" t="s">
        <v>147</v>
      </c>
    </row>
    <row r="977" spans="1:5" hidden="1" x14ac:dyDescent="0.25">
      <c r="A977" s="25" t="s">
        <v>676</v>
      </c>
      <c r="B977" s="25" t="s">
        <v>589</v>
      </c>
      <c r="C977" s="25" t="s">
        <v>18</v>
      </c>
      <c r="D977" s="26" t="e">
        <v>#N/A</v>
      </c>
      <c r="E977" s="10" t="s">
        <v>147</v>
      </c>
    </row>
    <row r="978" spans="1:5" hidden="1" x14ac:dyDescent="0.25">
      <c r="A978" s="25" t="s">
        <v>676</v>
      </c>
      <c r="B978" s="25" t="s">
        <v>617</v>
      </c>
      <c r="C978" s="25" t="s">
        <v>18</v>
      </c>
      <c r="D978" s="26" t="e">
        <v>#N/A</v>
      </c>
      <c r="E978" s="10" t="s">
        <v>147</v>
      </c>
    </row>
    <row r="979" spans="1:5" hidden="1" x14ac:dyDescent="0.25">
      <c r="A979" s="25" t="s">
        <v>676</v>
      </c>
      <c r="B979" s="25" t="s">
        <v>66</v>
      </c>
      <c r="C979" s="25" t="s">
        <v>13</v>
      </c>
      <c r="D979" s="26" t="e">
        <v>#N/A</v>
      </c>
      <c r="E979" s="10" t="s">
        <v>147</v>
      </c>
    </row>
    <row r="980" spans="1:5" hidden="1" x14ac:dyDescent="0.25">
      <c r="A980" s="25" t="s">
        <v>676</v>
      </c>
      <c r="B980" s="25" t="s">
        <v>67</v>
      </c>
      <c r="C980" s="25" t="s">
        <v>13</v>
      </c>
      <c r="D980" s="26" t="e">
        <v>#N/A</v>
      </c>
      <c r="E980" s="10" t="s">
        <v>147</v>
      </c>
    </row>
    <row r="981" spans="1:5" hidden="1" x14ac:dyDescent="0.25">
      <c r="A981" s="25" t="s">
        <v>676</v>
      </c>
      <c r="B981" s="25" t="s">
        <v>68</v>
      </c>
      <c r="C981" s="25" t="s">
        <v>13</v>
      </c>
      <c r="D981" s="26" t="e">
        <v>#N/A</v>
      </c>
      <c r="E981" s="10" t="s">
        <v>147</v>
      </c>
    </row>
    <row r="982" spans="1:5" x14ac:dyDescent="0.25">
      <c r="A982" s="25" t="s">
        <v>676</v>
      </c>
      <c r="B982" s="25" t="s">
        <v>116</v>
      </c>
      <c r="C982" s="25" t="s">
        <v>677</v>
      </c>
      <c r="D982" s="26" t="e">
        <v>#N/A</v>
      </c>
      <c r="E982" s="10" t="s">
        <v>147</v>
      </c>
    </row>
    <row r="983" spans="1:5" hidden="1" x14ac:dyDescent="0.25">
      <c r="A983" s="25" t="s">
        <v>676</v>
      </c>
      <c r="B983" s="25" t="s">
        <v>69</v>
      </c>
      <c r="C983" s="25" t="s">
        <v>13</v>
      </c>
      <c r="D983" s="26" t="e">
        <v>#N/A</v>
      </c>
      <c r="E983" s="10" t="s">
        <v>147</v>
      </c>
    </row>
    <row r="984" spans="1:5" x14ac:dyDescent="0.25">
      <c r="A984" s="25" t="s">
        <v>676</v>
      </c>
      <c r="B984" s="25" t="s">
        <v>69</v>
      </c>
      <c r="C984" s="25" t="s">
        <v>678</v>
      </c>
      <c r="D984" s="26" t="e">
        <v>#N/A</v>
      </c>
      <c r="E984" s="10" t="s">
        <v>147</v>
      </c>
    </row>
    <row r="985" spans="1:5" hidden="1" x14ac:dyDescent="0.25">
      <c r="A985" s="25" t="s">
        <v>676</v>
      </c>
      <c r="B985" s="25" t="s">
        <v>105</v>
      </c>
      <c r="C985" s="25" t="s">
        <v>13</v>
      </c>
      <c r="D985" s="26" t="e">
        <v>#N/A</v>
      </c>
      <c r="E985" s="10" t="s">
        <v>147</v>
      </c>
    </row>
    <row r="986" spans="1:5" hidden="1" x14ac:dyDescent="0.25">
      <c r="A986" s="25" t="s">
        <v>676</v>
      </c>
      <c r="B986" s="25" t="s">
        <v>618</v>
      </c>
      <c r="C986" s="25" t="s">
        <v>13</v>
      </c>
      <c r="D986" s="26" t="e">
        <v>#N/A</v>
      </c>
      <c r="E986" s="10" t="s">
        <v>147</v>
      </c>
    </row>
    <row r="987" spans="1:5" hidden="1" x14ac:dyDescent="0.25">
      <c r="A987" s="25" t="s">
        <v>676</v>
      </c>
      <c r="B987" s="25" t="s">
        <v>619</v>
      </c>
      <c r="C987" s="25" t="s">
        <v>18</v>
      </c>
      <c r="D987" s="26" t="e">
        <v>#N/A</v>
      </c>
      <c r="E987" s="10" t="s">
        <v>147</v>
      </c>
    </row>
    <row r="988" spans="1:5" hidden="1" x14ac:dyDescent="0.25">
      <c r="A988" s="25" t="s">
        <v>676</v>
      </c>
      <c r="B988" s="25" t="s">
        <v>70</v>
      </c>
      <c r="C988" s="25" t="s">
        <v>13</v>
      </c>
      <c r="D988" s="26" t="e">
        <v>#N/A</v>
      </c>
      <c r="E988" s="10" t="s">
        <v>147</v>
      </c>
    </row>
    <row r="989" spans="1:5" hidden="1" x14ac:dyDescent="0.25">
      <c r="A989" s="25" t="s">
        <v>676</v>
      </c>
      <c r="B989" s="25" t="s">
        <v>129</v>
      </c>
      <c r="C989" s="25" t="s">
        <v>13</v>
      </c>
      <c r="D989" s="26" t="e">
        <v>#N/A</v>
      </c>
      <c r="E989" s="10" t="s">
        <v>147</v>
      </c>
    </row>
    <row r="990" spans="1:5" hidden="1" x14ac:dyDescent="0.25">
      <c r="A990" s="25" t="s">
        <v>676</v>
      </c>
      <c r="B990" s="25" t="s">
        <v>130</v>
      </c>
      <c r="C990" s="25" t="s">
        <v>18</v>
      </c>
      <c r="D990" s="26" t="e">
        <v>#N/A</v>
      </c>
      <c r="E990" s="10" t="s">
        <v>147</v>
      </c>
    </row>
    <row r="991" spans="1:5" hidden="1" x14ac:dyDescent="0.25">
      <c r="A991" s="25" t="s">
        <v>676</v>
      </c>
      <c r="B991" s="25" t="s">
        <v>131</v>
      </c>
      <c r="C991" s="25" t="s">
        <v>18</v>
      </c>
      <c r="D991" s="26" t="e">
        <v>#N/A</v>
      </c>
      <c r="E991" s="10" t="s">
        <v>147</v>
      </c>
    </row>
    <row r="992" spans="1:5" hidden="1" x14ac:dyDescent="0.25">
      <c r="A992" s="25" t="s">
        <v>676</v>
      </c>
      <c r="B992" s="25" t="s">
        <v>590</v>
      </c>
      <c r="C992" s="25" t="s">
        <v>13</v>
      </c>
      <c r="D992" s="26" t="e">
        <v>#N/A</v>
      </c>
      <c r="E992" s="10" t="s">
        <v>147</v>
      </c>
    </row>
    <row r="993" spans="1:5" hidden="1" x14ac:dyDescent="0.25">
      <c r="A993" s="25" t="s">
        <v>676</v>
      </c>
      <c r="B993" s="25" t="s">
        <v>620</v>
      </c>
      <c r="C993" s="25" t="s">
        <v>13</v>
      </c>
      <c r="D993" s="26" t="e">
        <v>#N/A</v>
      </c>
      <c r="E993" s="10" t="s">
        <v>147</v>
      </c>
    </row>
    <row r="994" spans="1:5" hidden="1" x14ac:dyDescent="0.25">
      <c r="A994" s="25" t="s">
        <v>676</v>
      </c>
      <c r="B994" s="25" t="s">
        <v>73</v>
      </c>
      <c r="C994" s="25" t="s">
        <v>18</v>
      </c>
      <c r="D994" s="26" t="e">
        <v>#N/A</v>
      </c>
      <c r="E994" s="10" t="s">
        <v>147</v>
      </c>
    </row>
    <row r="995" spans="1:5" hidden="1" x14ac:dyDescent="0.25">
      <c r="A995" s="25" t="s">
        <v>676</v>
      </c>
      <c r="B995" s="25" t="s">
        <v>591</v>
      </c>
      <c r="C995" s="25" t="s">
        <v>18</v>
      </c>
      <c r="D995" s="26" t="e">
        <v>#N/A</v>
      </c>
      <c r="E995" s="10" t="s">
        <v>147</v>
      </c>
    </row>
    <row r="996" spans="1:5" hidden="1" x14ac:dyDescent="0.25">
      <c r="A996" s="25" t="s">
        <v>676</v>
      </c>
      <c r="B996" s="25" t="s">
        <v>592</v>
      </c>
      <c r="C996" s="25" t="s">
        <v>13</v>
      </c>
      <c r="D996" s="26" t="e">
        <v>#N/A</v>
      </c>
      <c r="E996" s="10" t="s">
        <v>147</v>
      </c>
    </row>
    <row r="997" spans="1:5" hidden="1" x14ac:dyDescent="0.25">
      <c r="A997" s="25" t="s">
        <v>676</v>
      </c>
      <c r="B997" s="25" t="s">
        <v>623</v>
      </c>
      <c r="C997" s="25" t="s">
        <v>13</v>
      </c>
      <c r="D997" s="26" t="e">
        <v>#N/A</v>
      </c>
      <c r="E997" s="10" t="s">
        <v>147</v>
      </c>
    </row>
    <row r="998" spans="1:5" hidden="1" x14ac:dyDescent="0.25">
      <c r="A998" s="25" t="s">
        <v>676</v>
      </c>
      <c r="B998" s="25" t="s">
        <v>76</v>
      </c>
      <c r="C998" s="25" t="s">
        <v>13</v>
      </c>
      <c r="D998" s="26" t="e">
        <v>#N/A</v>
      </c>
      <c r="E998" s="10" t="s">
        <v>147</v>
      </c>
    </row>
    <row r="999" spans="1:5" hidden="1" x14ac:dyDescent="0.25">
      <c r="A999" s="25" t="s">
        <v>676</v>
      </c>
      <c r="B999" s="25" t="s">
        <v>77</v>
      </c>
      <c r="C999" s="25" t="s">
        <v>13</v>
      </c>
      <c r="D999" s="26" t="e">
        <v>#N/A</v>
      </c>
      <c r="E999" s="10" t="s">
        <v>147</v>
      </c>
    </row>
    <row r="1000" spans="1:5" x14ac:dyDescent="0.25">
      <c r="A1000" s="25" t="s">
        <v>676</v>
      </c>
      <c r="B1000" s="25" t="s">
        <v>78</v>
      </c>
      <c r="C1000" s="25" t="s">
        <v>679</v>
      </c>
      <c r="D1000" s="26" t="e">
        <v>#N/A</v>
      </c>
      <c r="E1000" s="10" t="s">
        <v>147</v>
      </c>
    </row>
    <row r="1001" spans="1:5" hidden="1" x14ac:dyDescent="0.25">
      <c r="A1001" s="25" t="s">
        <v>676</v>
      </c>
      <c r="B1001" s="25" t="s">
        <v>594</v>
      </c>
      <c r="C1001" s="25" t="s">
        <v>13</v>
      </c>
      <c r="D1001" s="26" t="e">
        <v>#N/A</v>
      </c>
      <c r="E1001" s="10" t="s">
        <v>147</v>
      </c>
    </row>
    <row r="1002" spans="1:5" hidden="1" x14ac:dyDescent="0.25">
      <c r="A1002" s="25" t="s">
        <v>676</v>
      </c>
      <c r="B1002" s="25" t="s">
        <v>595</v>
      </c>
      <c r="C1002" s="25" t="s">
        <v>13</v>
      </c>
      <c r="D1002" s="26" t="e">
        <v>#N/A</v>
      </c>
      <c r="E1002" s="10" t="s">
        <v>147</v>
      </c>
    </row>
    <row r="1003" spans="1:5" hidden="1" x14ac:dyDescent="0.25">
      <c r="A1003" s="25" t="s">
        <v>676</v>
      </c>
      <c r="B1003" s="25" t="s">
        <v>82</v>
      </c>
      <c r="C1003" s="25" t="s">
        <v>13</v>
      </c>
      <c r="D1003" s="26" t="e">
        <v>#N/A</v>
      </c>
      <c r="E1003" s="10" t="s">
        <v>147</v>
      </c>
    </row>
    <row r="1004" spans="1:5" hidden="1" x14ac:dyDescent="0.25">
      <c r="A1004" s="25" t="s">
        <v>676</v>
      </c>
      <c r="B1004" s="25" t="s">
        <v>596</v>
      </c>
      <c r="C1004" s="25" t="s">
        <v>13</v>
      </c>
      <c r="D1004" s="26" t="e">
        <v>#N/A</v>
      </c>
      <c r="E1004" s="10" t="s">
        <v>147</v>
      </c>
    </row>
    <row r="1005" spans="1:5" hidden="1" x14ac:dyDescent="0.25">
      <c r="A1005" s="25" t="s">
        <v>676</v>
      </c>
      <c r="B1005" s="25" t="s">
        <v>84</v>
      </c>
      <c r="C1005" s="25" t="s">
        <v>13</v>
      </c>
      <c r="D1005" s="26" t="e">
        <v>#N/A</v>
      </c>
      <c r="E1005" s="10" t="s">
        <v>147</v>
      </c>
    </row>
    <row r="1006" spans="1:5" hidden="1" x14ac:dyDescent="0.25">
      <c r="A1006" s="25" t="s">
        <v>676</v>
      </c>
      <c r="B1006" s="25" t="s">
        <v>597</v>
      </c>
      <c r="C1006" s="25" t="s">
        <v>13</v>
      </c>
      <c r="D1006" s="26" t="e">
        <v>#N/A</v>
      </c>
      <c r="E1006" s="10" t="s">
        <v>147</v>
      </c>
    </row>
    <row r="1007" spans="1:5" hidden="1" x14ac:dyDescent="0.25">
      <c r="A1007" s="25" t="s">
        <v>676</v>
      </c>
      <c r="B1007" s="25" t="s">
        <v>598</v>
      </c>
      <c r="C1007" s="25" t="s">
        <v>13</v>
      </c>
      <c r="D1007" s="26" t="e">
        <v>#N/A</v>
      </c>
      <c r="E1007" s="10" t="s">
        <v>147</v>
      </c>
    </row>
    <row r="1008" spans="1:5" hidden="1" x14ac:dyDescent="0.25">
      <c r="A1008" s="25" t="s">
        <v>676</v>
      </c>
      <c r="B1008" s="25" t="s">
        <v>87</v>
      </c>
      <c r="C1008" s="25" t="s">
        <v>13</v>
      </c>
      <c r="D1008" s="26" t="e">
        <v>#N/A</v>
      </c>
      <c r="E1008" s="10" t="s">
        <v>147</v>
      </c>
    </row>
    <row r="1009" spans="1:5" hidden="1" x14ac:dyDescent="0.25">
      <c r="A1009" s="25" t="s">
        <v>676</v>
      </c>
      <c r="B1009" s="25" t="s">
        <v>88</v>
      </c>
      <c r="C1009" s="25" t="s">
        <v>18</v>
      </c>
      <c r="D1009" s="26" t="e">
        <v>#N/A</v>
      </c>
      <c r="E1009" s="10" t="s">
        <v>147</v>
      </c>
    </row>
    <row r="1010" spans="1:5" x14ac:dyDescent="0.25">
      <c r="A1010" s="25" t="s">
        <v>341</v>
      </c>
      <c r="B1010" s="25" t="s">
        <v>511</v>
      </c>
      <c r="C1010" s="25" t="s">
        <v>147</v>
      </c>
      <c r="D1010" s="26" t="s">
        <v>341</v>
      </c>
      <c r="E1010" s="10" t="s">
        <v>147</v>
      </c>
    </row>
    <row r="1011" spans="1:5" hidden="1" x14ac:dyDescent="0.25">
      <c r="A1011" s="25" t="s">
        <v>341</v>
      </c>
      <c r="B1011" s="25" t="s">
        <v>512</v>
      </c>
      <c r="C1011" s="25" t="s">
        <v>13</v>
      </c>
      <c r="D1011" s="26" t="s">
        <v>341</v>
      </c>
      <c r="E1011" s="10" t="s">
        <v>147</v>
      </c>
    </row>
    <row r="1012" spans="1:5" hidden="1" x14ac:dyDescent="0.25">
      <c r="A1012" s="25" t="s">
        <v>341</v>
      </c>
      <c r="B1012" s="25" t="s">
        <v>513</v>
      </c>
      <c r="C1012" s="25" t="s">
        <v>13</v>
      </c>
      <c r="D1012" s="26" t="s">
        <v>341</v>
      </c>
      <c r="E1012" s="10" t="s">
        <v>147</v>
      </c>
    </row>
    <row r="1013" spans="1:5" hidden="1" x14ac:dyDescent="0.25">
      <c r="A1013" s="25" t="s">
        <v>341</v>
      </c>
      <c r="B1013" s="25" t="s">
        <v>514</v>
      </c>
      <c r="C1013" s="25" t="s">
        <v>13</v>
      </c>
      <c r="D1013" s="26" t="s">
        <v>341</v>
      </c>
      <c r="E1013" s="10" t="s">
        <v>147</v>
      </c>
    </row>
    <row r="1014" spans="1:5" hidden="1" x14ac:dyDescent="0.25">
      <c r="A1014" s="25" t="s">
        <v>341</v>
      </c>
      <c r="B1014" s="25" t="s">
        <v>515</v>
      </c>
      <c r="C1014" s="25" t="s">
        <v>13</v>
      </c>
      <c r="D1014" s="26" t="s">
        <v>341</v>
      </c>
      <c r="E1014" s="10" t="s">
        <v>147</v>
      </c>
    </row>
    <row r="1015" spans="1:5" hidden="1" x14ac:dyDescent="0.25">
      <c r="A1015" s="25" t="s">
        <v>341</v>
      </c>
      <c r="B1015" s="25" t="s">
        <v>735</v>
      </c>
      <c r="C1015" s="25" t="s">
        <v>13</v>
      </c>
      <c r="D1015" s="26" t="s">
        <v>341</v>
      </c>
      <c r="E1015" s="10" t="s">
        <v>147</v>
      </c>
    </row>
    <row r="1016" spans="1:5" hidden="1" x14ac:dyDescent="0.25">
      <c r="A1016" s="25" t="s">
        <v>341</v>
      </c>
      <c r="B1016" s="25" t="s">
        <v>517</v>
      </c>
      <c r="C1016" s="25" t="s">
        <v>13</v>
      </c>
      <c r="D1016" s="26" t="s">
        <v>341</v>
      </c>
      <c r="E1016" s="10" t="s">
        <v>147</v>
      </c>
    </row>
    <row r="1017" spans="1:5" hidden="1" x14ac:dyDescent="0.25">
      <c r="A1017" s="25" t="s">
        <v>341</v>
      </c>
      <c r="B1017" s="25" t="s">
        <v>736</v>
      </c>
      <c r="C1017" s="25" t="s">
        <v>13</v>
      </c>
      <c r="D1017" s="26" t="s">
        <v>341</v>
      </c>
      <c r="E1017" s="10" t="s">
        <v>147</v>
      </c>
    </row>
    <row r="1018" spans="1:5" hidden="1" x14ac:dyDescent="0.25">
      <c r="A1018" s="25" t="s">
        <v>341</v>
      </c>
      <c r="B1018" s="25" t="s">
        <v>519</v>
      </c>
      <c r="C1018" s="25" t="s">
        <v>13</v>
      </c>
      <c r="D1018" s="26" t="s">
        <v>341</v>
      </c>
      <c r="E1018" s="10" t="s">
        <v>147</v>
      </c>
    </row>
    <row r="1019" spans="1:5" hidden="1" x14ac:dyDescent="0.25">
      <c r="A1019" s="25" t="s">
        <v>341</v>
      </c>
      <c r="B1019" s="25" t="s">
        <v>520</v>
      </c>
      <c r="C1019" s="25" t="s">
        <v>13</v>
      </c>
      <c r="D1019" s="26" t="s">
        <v>341</v>
      </c>
      <c r="E1019" s="10" t="s">
        <v>147</v>
      </c>
    </row>
    <row r="1020" spans="1:5" hidden="1" x14ac:dyDescent="0.25">
      <c r="A1020" s="25" t="s">
        <v>341</v>
      </c>
      <c r="B1020" s="25" t="s">
        <v>521</v>
      </c>
      <c r="C1020" s="25" t="s">
        <v>18</v>
      </c>
      <c r="D1020" s="26" t="s">
        <v>341</v>
      </c>
      <c r="E1020" s="10" t="s">
        <v>147</v>
      </c>
    </row>
    <row r="1021" spans="1:5" hidden="1" x14ac:dyDescent="0.25">
      <c r="A1021" s="25" t="s">
        <v>341</v>
      </c>
      <c r="B1021" s="25" t="s">
        <v>522</v>
      </c>
      <c r="C1021" s="25" t="s">
        <v>13</v>
      </c>
      <c r="D1021" s="26" t="s">
        <v>341</v>
      </c>
      <c r="E1021" s="10" t="s">
        <v>147</v>
      </c>
    </row>
    <row r="1022" spans="1:5" hidden="1" x14ac:dyDescent="0.25">
      <c r="A1022" s="25" t="s">
        <v>341</v>
      </c>
      <c r="B1022" s="25" t="s">
        <v>19</v>
      </c>
      <c r="C1022" s="25" t="s">
        <v>13</v>
      </c>
      <c r="D1022" s="26" t="s">
        <v>341</v>
      </c>
      <c r="E1022" s="10" t="s">
        <v>147</v>
      </c>
    </row>
    <row r="1023" spans="1:5" hidden="1" x14ac:dyDescent="0.25">
      <c r="A1023" s="25" t="s">
        <v>341</v>
      </c>
      <c r="B1023" s="25" t="s">
        <v>20</v>
      </c>
      <c r="C1023" s="25" t="s">
        <v>13</v>
      </c>
      <c r="D1023" s="26" t="s">
        <v>341</v>
      </c>
      <c r="E1023" s="10" t="s">
        <v>147</v>
      </c>
    </row>
    <row r="1024" spans="1:5" hidden="1" x14ac:dyDescent="0.25">
      <c r="A1024" s="25" t="s">
        <v>341</v>
      </c>
      <c r="B1024" s="25" t="s">
        <v>600</v>
      </c>
      <c r="C1024" s="25" t="s">
        <v>18</v>
      </c>
      <c r="D1024" s="26" t="s">
        <v>341</v>
      </c>
      <c r="E1024" s="10" t="s">
        <v>147</v>
      </c>
    </row>
    <row r="1025" spans="1:5" hidden="1" x14ac:dyDescent="0.25">
      <c r="A1025" s="25" t="s">
        <v>341</v>
      </c>
      <c r="B1025" s="25" t="s">
        <v>601</v>
      </c>
      <c r="C1025" s="25" t="s">
        <v>18</v>
      </c>
      <c r="D1025" s="26" t="s">
        <v>341</v>
      </c>
      <c r="E1025" s="10" t="s">
        <v>147</v>
      </c>
    </row>
    <row r="1026" spans="1:5" hidden="1" x14ac:dyDescent="0.25">
      <c r="A1026" s="25" t="s">
        <v>341</v>
      </c>
      <c r="B1026" s="25" t="s">
        <v>602</v>
      </c>
      <c r="C1026" s="25" t="s">
        <v>18</v>
      </c>
      <c r="D1026" s="26" t="s">
        <v>341</v>
      </c>
      <c r="E1026" s="10" t="s">
        <v>147</v>
      </c>
    </row>
    <row r="1027" spans="1:5" hidden="1" x14ac:dyDescent="0.25">
      <c r="A1027" s="25" t="s">
        <v>341</v>
      </c>
      <c r="B1027" s="25" t="s">
        <v>603</v>
      </c>
      <c r="C1027" s="25" t="s">
        <v>18</v>
      </c>
      <c r="D1027" s="26" t="s">
        <v>341</v>
      </c>
      <c r="E1027" s="10" t="s">
        <v>147</v>
      </c>
    </row>
    <row r="1028" spans="1:5" hidden="1" x14ac:dyDescent="0.25">
      <c r="A1028" s="25" t="s">
        <v>341</v>
      </c>
      <c r="B1028" s="25" t="s">
        <v>604</v>
      </c>
      <c r="C1028" s="25" t="s">
        <v>13</v>
      </c>
      <c r="D1028" s="26" t="s">
        <v>341</v>
      </c>
      <c r="E1028" s="10" t="s">
        <v>147</v>
      </c>
    </row>
    <row r="1029" spans="1:5" hidden="1" x14ac:dyDescent="0.25">
      <c r="A1029" s="25" t="s">
        <v>341</v>
      </c>
      <c r="B1029" s="25" t="s">
        <v>605</v>
      </c>
      <c r="C1029" s="25" t="s">
        <v>18</v>
      </c>
      <c r="D1029" s="26" t="s">
        <v>341</v>
      </c>
      <c r="E1029" s="10" t="s">
        <v>147</v>
      </c>
    </row>
    <row r="1030" spans="1:5" hidden="1" x14ac:dyDescent="0.25">
      <c r="A1030" s="25" t="s">
        <v>341</v>
      </c>
      <c r="B1030" s="25" t="s">
        <v>562</v>
      </c>
      <c r="C1030" s="25" t="s">
        <v>13</v>
      </c>
      <c r="D1030" s="26" t="s">
        <v>341</v>
      </c>
      <c r="E1030" s="10" t="s">
        <v>147</v>
      </c>
    </row>
    <row r="1031" spans="1:5" hidden="1" x14ac:dyDescent="0.25">
      <c r="A1031" s="25" t="s">
        <v>341</v>
      </c>
      <c r="B1031" s="25" t="s">
        <v>563</v>
      </c>
      <c r="C1031" s="25" t="s">
        <v>13</v>
      </c>
      <c r="D1031" s="26" t="s">
        <v>341</v>
      </c>
      <c r="E1031" s="10" t="s">
        <v>147</v>
      </c>
    </row>
    <row r="1032" spans="1:5" hidden="1" x14ac:dyDescent="0.25">
      <c r="A1032" s="25" t="s">
        <v>341</v>
      </c>
      <c r="B1032" s="25" t="s">
        <v>564</v>
      </c>
      <c r="C1032" s="25" t="s">
        <v>18</v>
      </c>
      <c r="D1032" s="26" t="s">
        <v>341</v>
      </c>
      <c r="E1032" s="10" t="s">
        <v>147</v>
      </c>
    </row>
    <row r="1033" spans="1:5" hidden="1" x14ac:dyDescent="0.25">
      <c r="A1033" s="25" t="s">
        <v>341</v>
      </c>
      <c r="B1033" s="25" t="s">
        <v>565</v>
      </c>
      <c r="C1033" s="25" t="s">
        <v>18</v>
      </c>
      <c r="D1033" s="26" t="s">
        <v>341</v>
      </c>
      <c r="E1033" s="10" t="s">
        <v>147</v>
      </c>
    </row>
    <row r="1034" spans="1:5" hidden="1" x14ac:dyDescent="0.25">
      <c r="A1034" s="25" t="s">
        <v>341</v>
      </c>
      <c r="B1034" s="25" t="s">
        <v>566</v>
      </c>
      <c r="C1034" s="25" t="s">
        <v>18</v>
      </c>
      <c r="D1034" s="26" t="s">
        <v>341</v>
      </c>
      <c r="E1034" s="10" t="s">
        <v>147</v>
      </c>
    </row>
    <row r="1035" spans="1:5" hidden="1" x14ac:dyDescent="0.25">
      <c r="A1035" s="25" t="s">
        <v>341</v>
      </c>
      <c r="B1035" s="25" t="s">
        <v>567</v>
      </c>
      <c r="C1035" s="25" t="s">
        <v>13</v>
      </c>
      <c r="D1035" s="26" t="s">
        <v>341</v>
      </c>
      <c r="E1035" s="10" t="s">
        <v>147</v>
      </c>
    </row>
    <row r="1036" spans="1:5" hidden="1" x14ac:dyDescent="0.25">
      <c r="A1036" s="25" t="s">
        <v>341</v>
      </c>
      <c r="B1036" s="25" t="s">
        <v>568</v>
      </c>
      <c r="C1036" s="25" t="s">
        <v>18</v>
      </c>
      <c r="D1036" s="26" t="s">
        <v>341</v>
      </c>
      <c r="E1036" s="10" t="s">
        <v>147</v>
      </c>
    </row>
    <row r="1037" spans="1:5" hidden="1" x14ac:dyDescent="0.25">
      <c r="A1037" s="25" t="s">
        <v>341</v>
      </c>
      <c r="B1037" s="25" t="s">
        <v>569</v>
      </c>
      <c r="C1037" s="25" t="s">
        <v>18</v>
      </c>
      <c r="D1037" s="26" t="s">
        <v>341</v>
      </c>
      <c r="E1037" s="10" t="s">
        <v>147</v>
      </c>
    </row>
    <row r="1038" spans="1:5" hidden="1" x14ac:dyDescent="0.25">
      <c r="A1038" s="25" t="s">
        <v>341</v>
      </c>
      <c r="B1038" s="25" t="s">
        <v>570</v>
      </c>
      <c r="C1038" s="25" t="s">
        <v>18</v>
      </c>
      <c r="D1038" s="26" t="s">
        <v>341</v>
      </c>
      <c r="E1038" s="10" t="s">
        <v>147</v>
      </c>
    </row>
    <row r="1039" spans="1:5" hidden="1" x14ac:dyDescent="0.25">
      <c r="A1039" s="25" t="s">
        <v>341</v>
      </c>
      <c r="B1039" s="25" t="s">
        <v>30</v>
      </c>
      <c r="C1039" s="25" t="s">
        <v>13</v>
      </c>
      <c r="D1039" s="26" t="s">
        <v>341</v>
      </c>
      <c r="E1039" s="10" t="s">
        <v>147</v>
      </c>
    </row>
    <row r="1040" spans="1:5" hidden="1" x14ac:dyDescent="0.25">
      <c r="A1040" s="25" t="s">
        <v>341</v>
      </c>
      <c r="B1040" s="25" t="s">
        <v>571</v>
      </c>
      <c r="C1040" s="25" t="s">
        <v>13</v>
      </c>
      <c r="D1040" s="26" t="s">
        <v>341</v>
      </c>
      <c r="E1040" s="10" t="s">
        <v>147</v>
      </c>
    </row>
    <row r="1041" spans="1:5" hidden="1" x14ac:dyDescent="0.25">
      <c r="A1041" s="25" t="s">
        <v>341</v>
      </c>
      <c r="B1041" s="25" t="s">
        <v>572</v>
      </c>
      <c r="C1041" s="25" t="s">
        <v>13</v>
      </c>
      <c r="D1041" s="26" t="s">
        <v>341</v>
      </c>
      <c r="E1041" s="10" t="s">
        <v>147</v>
      </c>
    </row>
    <row r="1042" spans="1:5" hidden="1" x14ac:dyDescent="0.25">
      <c r="A1042" s="25" t="s">
        <v>341</v>
      </c>
      <c r="B1042" s="25" t="s">
        <v>33</v>
      </c>
      <c r="C1042" s="25" t="s">
        <v>13</v>
      </c>
      <c r="D1042" s="26" t="s">
        <v>341</v>
      </c>
      <c r="E1042" s="10" t="s">
        <v>147</v>
      </c>
    </row>
    <row r="1043" spans="1:5" hidden="1" x14ac:dyDescent="0.25">
      <c r="A1043" s="25" t="s">
        <v>341</v>
      </c>
      <c r="B1043" s="25" t="s">
        <v>606</v>
      </c>
      <c r="C1043" s="25" t="s">
        <v>18</v>
      </c>
      <c r="D1043" s="26" t="s">
        <v>341</v>
      </c>
      <c r="E1043" s="10" t="s">
        <v>147</v>
      </c>
    </row>
    <row r="1044" spans="1:5" hidden="1" x14ac:dyDescent="0.25">
      <c r="A1044" s="25" t="s">
        <v>341</v>
      </c>
      <c r="B1044" s="25" t="s">
        <v>607</v>
      </c>
      <c r="C1044" s="25" t="s">
        <v>13</v>
      </c>
      <c r="D1044" s="26" t="s">
        <v>341</v>
      </c>
      <c r="E1044" s="10" t="s">
        <v>147</v>
      </c>
    </row>
    <row r="1045" spans="1:5" hidden="1" x14ac:dyDescent="0.25">
      <c r="A1045" s="25" t="s">
        <v>341</v>
      </c>
      <c r="B1045" s="25" t="s">
        <v>573</v>
      </c>
      <c r="C1045" s="25" t="s">
        <v>13</v>
      </c>
      <c r="D1045" s="26" t="s">
        <v>341</v>
      </c>
      <c r="E1045" s="10" t="s">
        <v>147</v>
      </c>
    </row>
    <row r="1046" spans="1:5" hidden="1" x14ac:dyDescent="0.25">
      <c r="A1046" s="25" t="s">
        <v>341</v>
      </c>
      <c r="B1046" s="25" t="s">
        <v>608</v>
      </c>
      <c r="C1046" s="25" t="s">
        <v>18</v>
      </c>
      <c r="D1046" s="26" t="s">
        <v>341</v>
      </c>
      <c r="E1046" s="10" t="s">
        <v>147</v>
      </c>
    </row>
    <row r="1047" spans="1:5" hidden="1" x14ac:dyDescent="0.25">
      <c r="A1047" s="25" t="s">
        <v>341</v>
      </c>
      <c r="B1047" s="25" t="s">
        <v>38</v>
      </c>
      <c r="C1047" s="25" t="s">
        <v>18</v>
      </c>
      <c r="D1047" s="26" t="s">
        <v>341</v>
      </c>
      <c r="E1047" s="10" t="s">
        <v>147</v>
      </c>
    </row>
    <row r="1048" spans="1:5" hidden="1" x14ac:dyDescent="0.25">
      <c r="A1048" s="25" t="s">
        <v>341</v>
      </c>
      <c r="B1048" s="25" t="s">
        <v>574</v>
      </c>
      <c r="C1048" s="25" t="s">
        <v>13</v>
      </c>
      <c r="D1048" s="26" t="s">
        <v>341</v>
      </c>
      <c r="E1048" s="10" t="s">
        <v>147</v>
      </c>
    </row>
    <row r="1049" spans="1:5" hidden="1" x14ac:dyDescent="0.25">
      <c r="A1049" s="25" t="s">
        <v>341</v>
      </c>
      <c r="B1049" s="25" t="s">
        <v>575</v>
      </c>
      <c r="C1049" s="25" t="s">
        <v>13</v>
      </c>
      <c r="D1049" s="26" t="s">
        <v>341</v>
      </c>
      <c r="E1049" s="10" t="s">
        <v>147</v>
      </c>
    </row>
    <row r="1050" spans="1:5" hidden="1" x14ac:dyDescent="0.25">
      <c r="A1050" s="25" t="s">
        <v>341</v>
      </c>
      <c r="B1050" s="25" t="s">
        <v>576</v>
      </c>
      <c r="C1050" s="25" t="s">
        <v>13</v>
      </c>
      <c r="D1050" s="26" t="s">
        <v>341</v>
      </c>
      <c r="E1050" s="10" t="s">
        <v>147</v>
      </c>
    </row>
    <row r="1051" spans="1:5" hidden="1" x14ac:dyDescent="0.25">
      <c r="A1051" s="25" t="s">
        <v>341</v>
      </c>
      <c r="B1051" s="25" t="s">
        <v>577</v>
      </c>
      <c r="C1051" s="25" t="s">
        <v>13</v>
      </c>
      <c r="D1051" s="26" t="s">
        <v>341</v>
      </c>
      <c r="E1051" s="10" t="s">
        <v>147</v>
      </c>
    </row>
    <row r="1052" spans="1:5" hidden="1" x14ac:dyDescent="0.25">
      <c r="A1052" s="25" t="s">
        <v>341</v>
      </c>
      <c r="B1052" s="25" t="s">
        <v>578</v>
      </c>
      <c r="C1052" s="25" t="s">
        <v>13</v>
      </c>
      <c r="D1052" s="26" t="s">
        <v>341</v>
      </c>
      <c r="E1052" s="10" t="s">
        <v>147</v>
      </c>
    </row>
    <row r="1053" spans="1:5" hidden="1" x14ac:dyDescent="0.25">
      <c r="A1053" s="25" t="s">
        <v>341</v>
      </c>
      <c r="B1053" s="25" t="s">
        <v>44</v>
      </c>
      <c r="C1053" s="25" t="s">
        <v>13</v>
      </c>
      <c r="D1053" s="26" t="s">
        <v>341</v>
      </c>
      <c r="E1053" s="10" t="s">
        <v>147</v>
      </c>
    </row>
    <row r="1054" spans="1:5" hidden="1" x14ac:dyDescent="0.25">
      <c r="A1054" s="25" t="s">
        <v>341</v>
      </c>
      <c r="B1054" s="25" t="s">
        <v>579</v>
      </c>
      <c r="C1054" s="25" t="s">
        <v>13</v>
      </c>
      <c r="D1054" s="26" t="s">
        <v>341</v>
      </c>
      <c r="E1054" s="10" t="s">
        <v>147</v>
      </c>
    </row>
    <row r="1055" spans="1:5" hidden="1" x14ac:dyDescent="0.25">
      <c r="A1055" s="25" t="s">
        <v>341</v>
      </c>
      <c r="B1055" s="25" t="s">
        <v>609</v>
      </c>
      <c r="C1055" s="25" t="s">
        <v>18</v>
      </c>
      <c r="D1055" s="26" t="s">
        <v>341</v>
      </c>
      <c r="E1055" s="10" t="s">
        <v>147</v>
      </c>
    </row>
    <row r="1056" spans="1:5" hidden="1" x14ac:dyDescent="0.25">
      <c r="A1056" s="25" t="s">
        <v>341</v>
      </c>
      <c r="B1056" s="25" t="s">
        <v>610</v>
      </c>
      <c r="C1056" s="25" t="s">
        <v>13</v>
      </c>
      <c r="D1056" s="26" t="s">
        <v>341</v>
      </c>
      <c r="E1056" s="10" t="s">
        <v>147</v>
      </c>
    </row>
    <row r="1057" spans="1:5" hidden="1" x14ac:dyDescent="0.25">
      <c r="A1057" s="25" t="s">
        <v>341</v>
      </c>
      <c r="B1057" s="25" t="s">
        <v>580</v>
      </c>
      <c r="C1057" s="25" t="s">
        <v>13</v>
      </c>
      <c r="D1057" s="26" t="s">
        <v>341</v>
      </c>
      <c r="E1057" s="10" t="s">
        <v>147</v>
      </c>
    </row>
    <row r="1058" spans="1:5" hidden="1" x14ac:dyDescent="0.25">
      <c r="A1058" s="25" t="s">
        <v>341</v>
      </c>
      <c r="B1058" s="25" t="s">
        <v>611</v>
      </c>
      <c r="C1058" s="25" t="s">
        <v>13</v>
      </c>
      <c r="D1058" s="26" t="s">
        <v>341</v>
      </c>
      <c r="E1058" s="10" t="s">
        <v>147</v>
      </c>
    </row>
    <row r="1059" spans="1:5" hidden="1" x14ac:dyDescent="0.25">
      <c r="A1059" s="25" t="s">
        <v>341</v>
      </c>
      <c r="B1059" s="25" t="s">
        <v>612</v>
      </c>
      <c r="C1059" s="25" t="s">
        <v>13</v>
      </c>
      <c r="D1059" s="26" t="s">
        <v>341</v>
      </c>
      <c r="E1059" s="10" t="s">
        <v>147</v>
      </c>
    </row>
    <row r="1060" spans="1:5" hidden="1" x14ac:dyDescent="0.25">
      <c r="A1060" s="25" t="s">
        <v>341</v>
      </c>
      <c r="B1060" s="25" t="s">
        <v>581</v>
      </c>
      <c r="C1060" s="25" t="s">
        <v>13</v>
      </c>
      <c r="D1060" s="26" t="s">
        <v>341</v>
      </c>
      <c r="E1060" s="10" t="s">
        <v>147</v>
      </c>
    </row>
    <row r="1061" spans="1:5" hidden="1" x14ac:dyDescent="0.25">
      <c r="A1061" s="25" t="s">
        <v>341</v>
      </c>
      <c r="B1061" s="25" t="s">
        <v>582</v>
      </c>
      <c r="C1061" s="25" t="s">
        <v>13</v>
      </c>
      <c r="D1061" s="26" t="s">
        <v>341</v>
      </c>
      <c r="E1061" s="10" t="s">
        <v>147</v>
      </c>
    </row>
    <row r="1062" spans="1:5" hidden="1" x14ac:dyDescent="0.25">
      <c r="A1062" s="25" t="s">
        <v>341</v>
      </c>
      <c r="B1062" s="25" t="s">
        <v>583</v>
      </c>
      <c r="C1062" s="25" t="s">
        <v>13</v>
      </c>
      <c r="D1062" s="26" t="s">
        <v>341</v>
      </c>
      <c r="E1062" s="10" t="s">
        <v>147</v>
      </c>
    </row>
    <row r="1063" spans="1:5" hidden="1" x14ac:dyDescent="0.25">
      <c r="A1063" s="25" t="s">
        <v>341</v>
      </c>
      <c r="B1063" s="25" t="s">
        <v>584</v>
      </c>
      <c r="C1063" s="25" t="s">
        <v>13</v>
      </c>
      <c r="D1063" s="26" t="s">
        <v>341</v>
      </c>
      <c r="E1063" s="10" t="s">
        <v>147</v>
      </c>
    </row>
    <row r="1064" spans="1:5" hidden="1" x14ac:dyDescent="0.25">
      <c r="A1064" s="25" t="s">
        <v>341</v>
      </c>
      <c r="B1064" s="25" t="s">
        <v>585</v>
      </c>
      <c r="C1064" s="25" t="s">
        <v>13</v>
      </c>
      <c r="D1064" s="26" t="s">
        <v>341</v>
      </c>
      <c r="E1064" s="10" t="s">
        <v>147</v>
      </c>
    </row>
    <row r="1065" spans="1:5" hidden="1" x14ac:dyDescent="0.25">
      <c r="A1065" s="25" t="s">
        <v>341</v>
      </c>
      <c r="B1065" s="25" t="s">
        <v>586</v>
      </c>
      <c r="C1065" s="25" t="s">
        <v>13</v>
      </c>
      <c r="D1065" s="26" t="s">
        <v>341</v>
      </c>
      <c r="E1065" s="10" t="s">
        <v>147</v>
      </c>
    </row>
    <row r="1066" spans="1:5" hidden="1" x14ac:dyDescent="0.25">
      <c r="A1066" s="25" t="s">
        <v>341</v>
      </c>
      <c r="B1066" s="25" t="s">
        <v>613</v>
      </c>
      <c r="C1066" s="25" t="s">
        <v>13</v>
      </c>
      <c r="D1066" s="26" t="s">
        <v>341</v>
      </c>
      <c r="E1066" s="10" t="s">
        <v>147</v>
      </c>
    </row>
    <row r="1067" spans="1:5" hidden="1" x14ac:dyDescent="0.25">
      <c r="A1067" s="25" t="s">
        <v>341</v>
      </c>
      <c r="B1067" s="25" t="s">
        <v>614</v>
      </c>
      <c r="C1067" s="25" t="s">
        <v>13</v>
      </c>
      <c r="D1067" s="26" t="s">
        <v>341</v>
      </c>
      <c r="E1067" s="10" t="s">
        <v>147</v>
      </c>
    </row>
    <row r="1068" spans="1:5" hidden="1" x14ac:dyDescent="0.25">
      <c r="A1068" s="25" t="s">
        <v>341</v>
      </c>
      <c r="B1068" s="25" t="s">
        <v>615</v>
      </c>
      <c r="C1068" s="25" t="s">
        <v>18</v>
      </c>
      <c r="D1068" s="26" t="s">
        <v>341</v>
      </c>
      <c r="E1068" s="10" t="s">
        <v>147</v>
      </c>
    </row>
    <row r="1069" spans="1:5" hidden="1" x14ac:dyDescent="0.25">
      <c r="A1069" s="25" t="s">
        <v>341</v>
      </c>
      <c r="B1069" s="25" t="s">
        <v>616</v>
      </c>
      <c r="C1069" s="25" t="s">
        <v>13</v>
      </c>
      <c r="D1069" s="26" t="s">
        <v>341</v>
      </c>
      <c r="E1069" s="10" t="s">
        <v>147</v>
      </c>
    </row>
    <row r="1070" spans="1:5" hidden="1" x14ac:dyDescent="0.25">
      <c r="A1070" s="25" t="s">
        <v>341</v>
      </c>
      <c r="B1070" s="25" t="s">
        <v>587</v>
      </c>
      <c r="C1070" s="25" t="s">
        <v>13</v>
      </c>
      <c r="D1070" s="26" t="s">
        <v>341</v>
      </c>
      <c r="E1070" s="10" t="s">
        <v>147</v>
      </c>
    </row>
    <row r="1071" spans="1:5" hidden="1" x14ac:dyDescent="0.25">
      <c r="A1071" s="25" t="s">
        <v>341</v>
      </c>
      <c r="B1071" s="25" t="s">
        <v>588</v>
      </c>
      <c r="C1071" s="25" t="s">
        <v>13</v>
      </c>
      <c r="D1071" s="26" t="s">
        <v>341</v>
      </c>
      <c r="E1071" s="10" t="s">
        <v>147</v>
      </c>
    </row>
    <row r="1072" spans="1:5" hidden="1" x14ac:dyDescent="0.25">
      <c r="A1072" s="25" t="s">
        <v>341</v>
      </c>
      <c r="B1072" s="25" t="s">
        <v>589</v>
      </c>
      <c r="C1072" s="25" t="s">
        <v>13</v>
      </c>
      <c r="D1072" s="26" t="s">
        <v>341</v>
      </c>
      <c r="E1072" s="10" t="s">
        <v>147</v>
      </c>
    </row>
    <row r="1073" spans="1:5" hidden="1" x14ac:dyDescent="0.25">
      <c r="A1073" s="25" t="s">
        <v>341</v>
      </c>
      <c r="B1073" s="25" t="s">
        <v>617</v>
      </c>
      <c r="C1073" s="25" t="s">
        <v>13</v>
      </c>
      <c r="D1073" s="26" t="s">
        <v>341</v>
      </c>
      <c r="E1073" s="10" t="s">
        <v>147</v>
      </c>
    </row>
    <row r="1074" spans="1:5" hidden="1" x14ac:dyDescent="0.25">
      <c r="A1074" s="25" t="s">
        <v>341</v>
      </c>
      <c r="B1074" s="25" t="s">
        <v>66</v>
      </c>
      <c r="C1074" s="25" t="s">
        <v>18</v>
      </c>
      <c r="D1074" s="26" t="s">
        <v>341</v>
      </c>
      <c r="E1074" s="10" t="s">
        <v>147</v>
      </c>
    </row>
    <row r="1075" spans="1:5" hidden="1" x14ac:dyDescent="0.25">
      <c r="A1075" s="25" t="s">
        <v>341</v>
      </c>
      <c r="B1075" s="25" t="s">
        <v>67</v>
      </c>
      <c r="C1075" s="25" t="s">
        <v>18</v>
      </c>
      <c r="D1075" s="26" t="s">
        <v>341</v>
      </c>
      <c r="E1075" s="10" t="s">
        <v>147</v>
      </c>
    </row>
    <row r="1076" spans="1:5" hidden="1" x14ac:dyDescent="0.25">
      <c r="A1076" s="25" t="s">
        <v>341</v>
      </c>
      <c r="B1076" s="25" t="s">
        <v>68</v>
      </c>
      <c r="C1076" s="25" t="s">
        <v>18</v>
      </c>
      <c r="D1076" s="26" t="s">
        <v>341</v>
      </c>
      <c r="E1076" s="10" t="s">
        <v>147</v>
      </c>
    </row>
    <row r="1077" spans="1:5" hidden="1" x14ac:dyDescent="0.25">
      <c r="A1077" s="25" t="s">
        <v>341</v>
      </c>
      <c r="B1077" s="25" t="s">
        <v>69</v>
      </c>
      <c r="C1077" s="25" t="s">
        <v>13</v>
      </c>
      <c r="D1077" s="26" t="s">
        <v>341</v>
      </c>
      <c r="E1077" s="10" t="s">
        <v>147</v>
      </c>
    </row>
    <row r="1078" spans="1:5" x14ac:dyDescent="0.25">
      <c r="A1078" s="25" t="s">
        <v>341</v>
      </c>
      <c r="B1078" s="25" t="s">
        <v>69</v>
      </c>
      <c r="C1078" s="25" t="s">
        <v>345</v>
      </c>
      <c r="D1078" s="26" t="s">
        <v>341</v>
      </c>
      <c r="E1078" s="10" t="s">
        <v>147</v>
      </c>
    </row>
    <row r="1079" spans="1:5" hidden="1" x14ac:dyDescent="0.25">
      <c r="A1079" s="25" t="s">
        <v>341</v>
      </c>
      <c r="B1079" s="25" t="s">
        <v>105</v>
      </c>
      <c r="C1079" s="25" t="s">
        <v>13</v>
      </c>
      <c r="D1079" s="26" t="s">
        <v>341</v>
      </c>
      <c r="E1079" s="10" t="s">
        <v>147</v>
      </c>
    </row>
    <row r="1080" spans="1:5" x14ac:dyDescent="0.25">
      <c r="A1080" s="25" t="s">
        <v>341</v>
      </c>
      <c r="B1080" s="25" t="s">
        <v>191</v>
      </c>
      <c r="C1080" s="25" t="s">
        <v>346</v>
      </c>
      <c r="D1080" s="26" t="s">
        <v>341</v>
      </c>
      <c r="E1080" s="10" t="s">
        <v>147</v>
      </c>
    </row>
    <row r="1081" spans="1:5" hidden="1" x14ac:dyDescent="0.25">
      <c r="A1081" s="25" t="s">
        <v>341</v>
      </c>
      <c r="B1081" s="25" t="s">
        <v>70</v>
      </c>
      <c r="C1081" s="25" t="s">
        <v>13</v>
      </c>
      <c r="D1081" s="26" t="s">
        <v>341</v>
      </c>
      <c r="E1081" s="10" t="s">
        <v>147</v>
      </c>
    </row>
    <row r="1082" spans="1:5" hidden="1" x14ac:dyDescent="0.25">
      <c r="A1082" s="25" t="s">
        <v>341</v>
      </c>
      <c r="B1082" s="25" t="s">
        <v>129</v>
      </c>
      <c r="C1082" s="25" t="s">
        <v>18</v>
      </c>
      <c r="D1082" s="26" t="s">
        <v>341</v>
      </c>
      <c r="E1082" s="10" t="s">
        <v>147</v>
      </c>
    </row>
    <row r="1083" spans="1:5" hidden="1" x14ac:dyDescent="0.25">
      <c r="A1083" s="25" t="s">
        <v>341</v>
      </c>
      <c r="B1083" s="25" t="s">
        <v>130</v>
      </c>
      <c r="C1083" s="25" t="s">
        <v>18</v>
      </c>
      <c r="D1083" s="26" t="s">
        <v>341</v>
      </c>
      <c r="E1083" s="10" t="s">
        <v>147</v>
      </c>
    </row>
    <row r="1084" spans="1:5" hidden="1" x14ac:dyDescent="0.25">
      <c r="A1084" s="25" t="s">
        <v>341</v>
      </c>
      <c r="B1084" s="25" t="s">
        <v>131</v>
      </c>
      <c r="C1084" s="25" t="s">
        <v>18</v>
      </c>
      <c r="D1084" s="26" t="s">
        <v>341</v>
      </c>
      <c r="E1084" s="10" t="s">
        <v>147</v>
      </c>
    </row>
    <row r="1085" spans="1:5" hidden="1" x14ac:dyDescent="0.25">
      <c r="A1085" s="25" t="s">
        <v>341</v>
      </c>
      <c r="B1085" s="25" t="s">
        <v>590</v>
      </c>
      <c r="C1085" s="25" t="s">
        <v>13</v>
      </c>
      <c r="D1085" s="26" t="s">
        <v>341</v>
      </c>
      <c r="E1085" s="10" t="s">
        <v>147</v>
      </c>
    </row>
    <row r="1086" spans="1:5" x14ac:dyDescent="0.25">
      <c r="A1086" s="25" t="s">
        <v>341</v>
      </c>
      <c r="B1086" s="25" t="s">
        <v>193</v>
      </c>
      <c r="C1086" s="25" t="s">
        <v>346</v>
      </c>
      <c r="D1086" s="26" t="s">
        <v>341</v>
      </c>
      <c r="E1086" s="10" t="s">
        <v>147</v>
      </c>
    </row>
    <row r="1087" spans="1:5" hidden="1" x14ac:dyDescent="0.25">
      <c r="A1087" s="25" t="s">
        <v>341</v>
      </c>
      <c r="B1087" s="25" t="s">
        <v>75</v>
      </c>
      <c r="C1087" s="25" t="s">
        <v>13</v>
      </c>
      <c r="D1087" s="26" t="s">
        <v>341</v>
      </c>
      <c r="E1087" s="10" t="s">
        <v>147</v>
      </c>
    </row>
    <row r="1088" spans="1:5" hidden="1" x14ac:dyDescent="0.25">
      <c r="A1088" s="25" t="s">
        <v>341</v>
      </c>
      <c r="B1088" s="25" t="s">
        <v>622</v>
      </c>
      <c r="C1088" s="25" t="s">
        <v>18</v>
      </c>
      <c r="D1088" s="26" t="s">
        <v>341</v>
      </c>
      <c r="E1088" s="10" t="s">
        <v>147</v>
      </c>
    </row>
    <row r="1089" spans="1:5" hidden="1" x14ac:dyDescent="0.25">
      <c r="A1089" s="25" t="s">
        <v>341</v>
      </c>
      <c r="B1089" s="25" t="s">
        <v>623</v>
      </c>
      <c r="C1089" s="25" t="s">
        <v>13</v>
      </c>
      <c r="D1089" s="26" t="s">
        <v>341</v>
      </c>
      <c r="E1089" s="10" t="s">
        <v>147</v>
      </c>
    </row>
    <row r="1090" spans="1:5" x14ac:dyDescent="0.25">
      <c r="A1090" s="25" t="s">
        <v>341</v>
      </c>
      <c r="B1090" s="25" t="s">
        <v>176</v>
      </c>
      <c r="C1090" s="25" t="s">
        <v>347</v>
      </c>
      <c r="D1090" s="26" t="s">
        <v>341</v>
      </c>
      <c r="E1090" s="10" t="s">
        <v>147</v>
      </c>
    </row>
    <row r="1091" spans="1:5" hidden="1" x14ac:dyDescent="0.25">
      <c r="A1091" s="25" t="s">
        <v>341</v>
      </c>
      <c r="B1091" s="25" t="s">
        <v>76</v>
      </c>
      <c r="C1091" s="25" t="s">
        <v>13</v>
      </c>
      <c r="D1091" s="26" t="s">
        <v>341</v>
      </c>
      <c r="E1091" s="10" t="s">
        <v>147</v>
      </c>
    </row>
    <row r="1092" spans="1:5" hidden="1" x14ac:dyDescent="0.25">
      <c r="A1092" s="25" t="s">
        <v>341</v>
      </c>
      <c r="B1092" s="25" t="s">
        <v>77</v>
      </c>
      <c r="C1092" s="25" t="s">
        <v>13</v>
      </c>
      <c r="D1092" s="26" t="s">
        <v>341</v>
      </c>
      <c r="E1092" s="10" t="s">
        <v>147</v>
      </c>
    </row>
    <row r="1093" spans="1:5" hidden="1" x14ac:dyDescent="0.25">
      <c r="A1093" s="25" t="s">
        <v>341</v>
      </c>
      <c r="B1093" s="25" t="s">
        <v>594</v>
      </c>
      <c r="C1093" s="25" t="s">
        <v>13</v>
      </c>
      <c r="D1093" s="26" t="s">
        <v>341</v>
      </c>
      <c r="E1093" s="10" t="s">
        <v>147</v>
      </c>
    </row>
    <row r="1094" spans="1:5" hidden="1" x14ac:dyDescent="0.25">
      <c r="A1094" s="25" t="s">
        <v>341</v>
      </c>
      <c r="B1094" s="25" t="s">
        <v>595</v>
      </c>
      <c r="C1094" s="25" t="s">
        <v>13</v>
      </c>
      <c r="D1094" s="26" t="s">
        <v>341</v>
      </c>
      <c r="E1094" s="10" t="s">
        <v>147</v>
      </c>
    </row>
    <row r="1095" spans="1:5" hidden="1" x14ac:dyDescent="0.25">
      <c r="A1095" s="25" t="s">
        <v>341</v>
      </c>
      <c r="B1095" s="25" t="s">
        <v>82</v>
      </c>
      <c r="C1095" s="25" t="s">
        <v>13</v>
      </c>
      <c r="D1095" s="26" t="s">
        <v>341</v>
      </c>
      <c r="E1095" s="10" t="s">
        <v>147</v>
      </c>
    </row>
    <row r="1096" spans="1:5" hidden="1" x14ac:dyDescent="0.25">
      <c r="A1096" s="25" t="s">
        <v>341</v>
      </c>
      <c r="B1096" s="25" t="s">
        <v>596</v>
      </c>
      <c r="C1096" s="25" t="s">
        <v>13</v>
      </c>
      <c r="D1096" s="26" t="s">
        <v>341</v>
      </c>
      <c r="E1096" s="10" t="s">
        <v>147</v>
      </c>
    </row>
    <row r="1097" spans="1:5" hidden="1" x14ac:dyDescent="0.25">
      <c r="A1097" s="25" t="s">
        <v>341</v>
      </c>
      <c r="B1097" s="25" t="s">
        <v>84</v>
      </c>
      <c r="C1097" s="25" t="s">
        <v>13</v>
      </c>
      <c r="D1097" s="26" t="s">
        <v>341</v>
      </c>
      <c r="E1097" s="10" t="s">
        <v>147</v>
      </c>
    </row>
    <row r="1098" spans="1:5" hidden="1" x14ac:dyDescent="0.25">
      <c r="A1098" s="25" t="s">
        <v>341</v>
      </c>
      <c r="B1098" s="25" t="s">
        <v>597</v>
      </c>
      <c r="C1098" s="25" t="s">
        <v>13</v>
      </c>
      <c r="D1098" s="26" t="s">
        <v>341</v>
      </c>
      <c r="E1098" s="10" t="s">
        <v>147</v>
      </c>
    </row>
    <row r="1099" spans="1:5" hidden="1" x14ac:dyDescent="0.25">
      <c r="A1099" s="25" t="s">
        <v>341</v>
      </c>
      <c r="B1099" s="25" t="s">
        <v>598</v>
      </c>
      <c r="C1099" s="25" t="s">
        <v>13</v>
      </c>
      <c r="D1099" s="26" t="s">
        <v>341</v>
      </c>
      <c r="E1099" s="10" t="s">
        <v>147</v>
      </c>
    </row>
    <row r="1100" spans="1:5" hidden="1" x14ac:dyDescent="0.25">
      <c r="A1100" s="25" t="s">
        <v>341</v>
      </c>
      <c r="B1100" s="25" t="s">
        <v>87</v>
      </c>
      <c r="C1100" s="25" t="s">
        <v>13</v>
      </c>
      <c r="D1100" s="26" t="s">
        <v>341</v>
      </c>
      <c r="E1100" s="10" t="s">
        <v>147</v>
      </c>
    </row>
    <row r="1101" spans="1:5" hidden="1" x14ac:dyDescent="0.25">
      <c r="A1101" s="25" t="s">
        <v>341</v>
      </c>
      <c r="B1101" s="25" t="s">
        <v>88</v>
      </c>
      <c r="C1101" s="25" t="s">
        <v>13</v>
      </c>
      <c r="D1101" s="26" t="s">
        <v>341</v>
      </c>
      <c r="E1101" s="10" t="s">
        <v>147</v>
      </c>
    </row>
    <row r="1102" spans="1:5" x14ac:dyDescent="0.25">
      <c r="A1102" s="25" t="s">
        <v>341</v>
      </c>
      <c r="B1102" s="25" t="s">
        <v>737</v>
      </c>
      <c r="C1102" s="25" t="s">
        <v>348</v>
      </c>
      <c r="D1102" s="26" t="s">
        <v>341</v>
      </c>
      <c r="E1102" s="10" t="s">
        <v>147</v>
      </c>
    </row>
    <row r="1103" spans="1:5" x14ac:dyDescent="0.25">
      <c r="A1103" s="25" t="s">
        <v>680</v>
      </c>
      <c r="B1103" s="25" t="s">
        <v>511</v>
      </c>
      <c r="C1103" s="25" t="s">
        <v>147</v>
      </c>
      <c r="D1103" s="26" t="e">
        <v>#N/A</v>
      </c>
      <c r="E1103" s="10" t="s">
        <v>147</v>
      </c>
    </row>
    <row r="1104" spans="1:5" hidden="1" x14ac:dyDescent="0.25">
      <c r="A1104" s="25" t="s">
        <v>680</v>
      </c>
      <c r="B1104" s="25" t="s">
        <v>512</v>
      </c>
      <c r="C1104" s="25" t="s">
        <v>18</v>
      </c>
      <c r="D1104" s="26" t="e">
        <v>#N/A</v>
      </c>
      <c r="E1104" s="10" t="s">
        <v>147</v>
      </c>
    </row>
    <row r="1105" spans="1:5" hidden="1" x14ac:dyDescent="0.25">
      <c r="A1105" s="25" t="s">
        <v>680</v>
      </c>
      <c r="B1105" s="25" t="s">
        <v>513</v>
      </c>
      <c r="C1105" s="25" t="s">
        <v>18</v>
      </c>
      <c r="D1105" s="26" t="e">
        <v>#N/A</v>
      </c>
      <c r="E1105" s="10" t="s">
        <v>147</v>
      </c>
    </row>
    <row r="1106" spans="1:5" hidden="1" x14ac:dyDescent="0.25">
      <c r="A1106" s="25" t="s">
        <v>680</v>
      </c>
      <c r="B1106" s="25" t="s">
        <v>514</v>
      </c>
      <c r="C1106" s="25" t="s">
        <v>13</v>
      </c>
      <c r="D1106" s="26" t="e">
        <v>#N/A</v>
      </c>
      <c r="E1106" s="10" t="s">
        <v>147</v>
      </c>
    </row>
    <row r="1107" spans="1:5" hidden="1" x14ac:dyDescent="0.25">
      <c r="A1107" s="25" t="s">
        <v>680</v>
      </c>
      <c r="B1107" s="25" t="s">
        <v>515</v>
      </c>
      <c r="C1107" s="25" t="s">
        <v>13</v>
      </c>
      <c r="D1107" s="26" t="e">
        <v>#N/A</v>
      </c>
      <c r="E1107" s="10" t="s">
        <v>147</v>
      </c>
    </row>
    <row r="1108" spans="1:5" hidden="1" x14ac:dyDescent="0.25">
      <c r="A1108" s="25" t="s">
        <v>680</v>
      </c>
      <c r="B1108" s="25" t="s">
        <v>735</v>
      </c>
      <c r="C1108" s="25" t="s">
        <v>13</v>
      </c>
      <c r="D1108" s="26" t="e">
        <v>#N/A</v>
      </c>
      <c r="E1108" s="10" t="s">
        <v>147</v>
      </c>
    </row>
    <row r="1109" spans="1:5" hidden="1" x14ac:dyDescent="0.25">
      <c r="A1109" s="25" t="s">
        <v>680</v>
      </c>
      <c r="B1109" s="25" t="s">
        <v>517</v>
      </c>
      <c r="C1109" s="25" t="s">
        <v>13</v>
      </c>
      <c r="D1109" s="26" t="e">
        <v>#N/A</v>
      </c>
      <c r="E1109" s="10" t="s">
        <v>147</v>
      </c>
    </row>
    <row r="1110" spans="1:5" hidden="1" x14ac:dyDescent="0.25">
      <c r="A1110" s="25" t="s">
        <v>680</v>
      </c>
      <c r="B1110" s="25" t="s">
        <v>736</v>
      </c>
      <c r="C1110" s="25" t="s">
        <v>18</v>
      </c>
      <c r="D1110" s="26" t="e">
        <v>#N/A</v>
      </c>
      <c r="E1110" s="10" t="s">
        <v>147</v>
      </c>
    </row>
    <row r="1111" spans="1:5" hidden="1" x14ac:dyDescent="0.25">
      <c r="A1111" s="25" t="s">
        <v>680</v>
      </c>
      <c r="B1111" s="25" t="s">
        <v>519</v>
      </c>
      <c r="C1111" s="25" t="s">
        <v>18</v>
      </c>
      <c r="D1111" s="26" t="e">
        <v>#N/A</v>
      </c>
      <c r="E1111" s="10" t="s">
        <v>147</v>
      </c>
    </row>
    <row r="1112" spans="1:5" hidden="1" x14ac:dyDescent="0.25">
      <c r="A1112" s="25" t="s">
        <v>680</v>
      </c>
      <c r="B1112" s="25" t="s">
        <v>520</v>
      </c>
      <c r="C1112" s="25" t="s">
        <v>18</v>
      </c>
      <c r="D1112" s="26" t="e">
        <v>#N/A</v>
      </c>
      <c r="E1112" s="10" t="s">
        <v>147</v>
      </c>
    </row>
    <row r="1113" spans="1:5" hidden="1" x14ac:dyDescent="0.25">
      <c r="A1113" s="25" t="s">
        <v>680</v>
      </c>
      <c r="B1113" s="25" t="s">
        <v>521</v>
      </c>
      <c r="C1113" s="25" t="s">
        <v>13</v>
      </c>
      <c r="D1113" s="26" t="e">
        <v>#N/A</v>
      </c>
      <c r="E1113" s="10" t="s">
        <v>147</v>
      </c>
    </row>
    <row r="1114" spans="1:5" hidden="1" x14ac:dyDescent="0.25">
      <c r="A1114" s="25" t="s">
        <v>680</v>
      </c>
      <c r="B1114" s="25" t="s">
        <v>522</v>
      </c>
      <c r="C1114" s="25" t="s">
        <v>13</v>
      </c>
      <c r="D1114" s="26" t="e">
        <v>#N/A</v>
      </c>
      <c r="E1114" s="10" t="s">
        <v>147</v>
      </c>
    </row>
    <row r="1115" spans="1:5" hidden="1" x14ac:dyDescent="0.25">
      <c r="A1115" s="25" t="s">
        <v>680</v>
      </c>
      <c r="B1115" s="25" t="s">
        <v>19</v>
      </c>
      <c r="C1115" s="25" t="s">
        <v>13</v>
      </c>
      <c r="D1115" s="26" t="e">
        <v>#N/A</v>
      </c>
      <c r="E1115" s="10" t="s">
        <v>147</v>
      </c>
    </row>
    <row r="1116" spans="1:5" hidden="1" x14ac:dyDescent="0.25">
      <c r="A1116" s="25" t="s">
        <v>680</v>
      </c>
      <c r="B1116" s="25" t="s">
        <v>20</v>
      </c>
      <c r="C1116" s="25" t="s">
        <v>13</v>
      </c>
      <c r="D1116" s="26" t="e">
        <v>#N/A</v>
      </c>
      <c r="E1116" s="10" t="s">
        <v>147</v>
      </c>
    </row>
    <row r="1117" spans="1:5" hidden="1" x14ac:dyDescent="0.25">
      <c r="A1117" s="25" t="s">
        <v>680</v>
      </c>
      <c r="B1117" s="25" t="s">
        <v>600</v>
      </c>
      <c r="C1117" s="25" t="s">
        <v>13</v>
      </c>
      <c r="D1117" s="26" t="e">
        <v>#N/A</v>
      </c>
      <c r="E1117" s="10" t="s">
        <v>147</v>
      </c>
    </row>
    <row r="1118" spans="1:5" hidden="1" x14ac:dyDescent="0.25">
      <c r="A1118" s="25" t="s">
        <v>680</v>
      </c>
      <c r="B1118" s="25" t="s">
        <v>601</v>
      </c>
      <c r="C1118" s="25" t="s">
        <v>18</v>
      </c>
      <c r="D1118" s="26" t="e">
        <v>#N/A</v>
      </c>
      <c r="E1118" s="10" t="s">
        <v>147</v>
      </c>
    </row>
    <row r="1119" spans="1:5" hidden="1" x14ac:dyDescent="0.25">
      <c r="A1119" s="25" t="s">
        <v>680</v>
      </c>
      <c r="B1119" s="25" t="s">
        <v>602</v>
      </c>
      <c r="C1119" s="25" t="s">
        <v>18</v>
      </c>
      <c r="D1119" s="26" t="e">
        <v>#N/A</v>
      </c>
      <c r="E1119" s="10" t="s">
        <v>147</v>
      </c>
    </row>
    <row r="1120" spans="1:5" hidden="1" x14ac:dyDescent="0.25">
      <c r="A1120" s="25" t="s">
        <v>680</v>
      </c>
      <c r="B1120" s="25" t="s">
        <v>603</v>
      </c>
      <c r="C1120" s="25" t="s">
        <v>13</v>
      </c>
      <c r="D1120" s="26" t="e">
        <v>#N/A</v>
      </c>
      <c r="E1120" s="10" t="s">
        <v>147</v>
      </c>
    </row>
    <row r="1121" spans="1:5" hidden="1" x14ac:dyDescent="0.25">
      <c r="A1121" s="25" t="s">
        <v>680</v>
      </c>
      <c r="B1121" s="25" t="s">
        <v>604</v>
      </c>
      <c r="C1121" s="25" t="s">
        <v>13</v>
      </c>
      <c r="D1121" s="26" t="e">
        <v>#N/A</v>
      </c>
      <c r="E1121" s="10" t="s">
        <v>147</v>
      </c>
    </row>
    <row r="1122" spans="1:5" hidden="1" x14ac:dyDescent="0.25">
      <c r="A1122" s="25" t="s">
        <v>680</v>
      </c>
      <c r="B1122" s="25" t="s">
        <v>605</v>
      </c>
      <c r="C1122" s="25" t="s">
        <v>13</v>
      </c>
      <c r="D1122" s="26" t="e">
        <v>#N/A</v>
      </c>
      <c r="E1122" s="10" t="s">
        <v>147</v>
      </c>
    </row>
    <row r="1123" spans="1:5" hidden="1" x14ac:dyDescent="0.25">
      <c r="A1123" s="25" t="s">
        <v>680</v>
      </c>
      <c r="B1123" s="25" t="s">
        <v>562</v>
      </c>
      <c r="C1123" s="25" t="s">
        <v>13</v>
      </c>
      <c r="D1123" s="26" t="e">
        <v>#N/A</v>
      </c>
      <c r="E1123" s="10" t="s">
        <v>147</v>
      </c>
    </row>
    <row r="1124" spans="1:5" hidden="1" x14ac:dyDescent="0.25">
      <c r="A1124" s="25" t="s">
        <v>680</v>
      </c>
      <c r="B1124" s="25" t="s">
        <v>563</v>
      </c>
      <c r="C1124" s="25" t="s">
        <v>13</v>
      </c>
      <c r="D1124" s="26" t="e">
        <v>#N/A</v>
      </c>
      <c r="E1124" s="10" t="s">
        <v>147</v>
      </c>
    </row>
    <row r="1125" spans="1:5" hidden="1" x14ac:dyDescent="0.25">
      <c r="A1125" s="25" t="s">
        <v>680</v>
      </c>
      <c r="B1125" s="25" t="s">
        <v>564</v>
      </c>
      <c r="C1125" s="25" t="s">
        <v>13</v>
      </c>
      <c r="D1125" s="26" t="e">
        <v>#N/A</v>
      </c>
      <c r="E1125" s="10" t="s">
        <v>147</v>
      </c>
    </row>
    <row r="1126" spans="1:5" hidden="1" x14ac:dyDescent="0.25">
      <c r="A1126" s="25" t="s">
        <v>680</v>
      </c>
      <c r="B1126" s="25" t="s">
        <v>565</v>
      </c>
      <c r="C1126" s="25" t="s">
        <v>13</v>
      </c>
      <c r="D1126" s="26" t="e">
        <v>#N/A</v>
      </c>
      <c r="E1126" s="10" t="s">
        <v>147</v>
      </c>
    </row>
    <row r="1127" spans="1:5" hidden="1" x14ac:dyDescent="0.25">
      <c r="A1127" s="25" t="s">
        <v>680</v>
      </c>
      <c r="B1127" s="25" t="s">
        <v>566</v>
      </c>
      <c r="C1127" s="25" t="s">
        <v>13</v>
      </c>
      <c r="D1127" s="26" t="e">
        <v>#N/A</v>
      </c>
      <c r="E1127" s="10" t="s">
        <v>147</v>
      </c>
    </row>
    <row r="1128" spans="1:5" hidden="1" x14ac:dyDescent="0.25">
      <c r="A1128" s="25" t="s">
        <v>680</v>
      </c>
      <c r="B1128" s="25" t="s">
        <v>567</v>
      </c>
      <c r="C1128" s="25" t="s">
        <v>13</v>
      </c>
      <c r="D1128" s="26" t="e">
        <v>#N/A</v>
      </c>
      <c r="E1128" s="10" t="s">
        <v>147</v>
      </c>
    </row>
    <row r="1129" spans="1:5" hidden="1" x14ac:dyDescent="0.25">
      <c r="A1129" s="25" t="s">
        <v>680</v>
      </c>
      <c r="B1129" s="25" t="s">
        <v>568</v>
      </c>
      <c r="C1129" s="25" t="s">
        <v>13</v>
      </c>
      <c r="D1129" s="26" t="e">
        <v>#N/A</v>
      </c>
      <c r="E1129" s="10" t="s">
        <v>147</v>
      </c>
    </row>
    <row r="1130" spans="1:5" hidden="1" x14ac:dyDescent="0.25">
      <c r="A1130" s="25" t="s">
        <v>680</v>
      </c>
      <c r="B1130" s="25" t="s">
        <v>569</v>
      </c>
      <c r="C1130" s="25" t="s">
        <v>13</v>
      </c>
      <c r="D1130" s="26" t="e">
        <v>#N/A</v>
      </c>
      <c r="E1130" s="10" t="s">
        <v>147</v>
      </c>
    </row>
    <row r="1131" spans="1:5" hidden="1" x14ac:dyDescent="0.25">
      <c r="A1131" s="25" t="s">
        <v>680</v>
      </c>
      <c r="B1131" s="25" t="s">
        <v>570</v>
      </c>
      <c r="C1131" s="25" t="s">
        <v>13</v>
      </c>
      <c r="D1131" s="26" t="e">
        <v>#N/A</v>
      </c>
      <c r="E1131" s="10" t="s">
        <v>147</v>
      </c>
    </row>
    <row r="1132" spans="1:5" hidden="1" x14ac:dyDescent="0.25">
      <c r="A1132" s="25" t="s">
        <v>680</v>
      </c>
      <c r="B1132" s="25" t="s">
        <v>30</v>
      </c>
      <c r="C1132" s="25" t="s">
        <v>13</v>
      </c>
      <c r="D1132" s="26" t="e">
        <v>#N/A</v>
      </c>
      <c r="E1132" s="10" t="s">
        <v>147</v>
      </c>
    </row>
    <row r="1133" spans="1:5" hidden="1" x14ac:dyDescent="0.25">
      <c r="A1133" s="25" t="s">
        <v>680</v>
      </c>
      <c r="B1133" s="25" t="s">
        <v>571</v>
      </c>
      <c r="C1133" s="25" t="s">
        <v>13</v>
      </c>
      <c r="D1133" s="26" t="e">
        <v>#N/A</v>
      </c>
      <c r="E1133" s="10" t="s">
        <v>147</v>
      </c>
    </row>
    <row r="1134" spans="1:5" hidden="1" x14ac:dyDescent="0.25">
      <c r="A1134" s="25" t="s">
        <v>680</v>
      </c>
      <c r="B1134" s="25" t="s">
        <v>572</v>
      </c>
      <c r="C1134" s="25" t="s">
        <v>13</v>
      </c>
      <c r="D1134" s="26" t="e">
        <v>#N/A</v>
      </c>
      <c r="E1134" s="10" t="s">
        <v>147</v>
      </c>
    </row>
    <row r="1135" spans="1:5" hidden="1" x14ac:dyDescent="0.25">
      <c r="A1135" s="25" t="s">
        <v>680</v>
      </c>
      <c r="B1135" s="25" t="s">
        <v>33</v>
      </c>
      <c r="C1135" s="25" t="s">
        <v>13</v>
      </c>
      <c r="D1135" s="26" t="e">
        <v>#N/A</v>
      </c>
      <c r="E1135" s="10" t="s">
        <v>147</v>
      </c>
    </row>
    <row r="1136" spans="1:5" hidden="1" x14ac:dyDescent="0.25">
      <c r="A1136" s="25" t="s">
        <v>680</v>
      </c>
      <c r="B1136" s="25" t="s">
        <v>606</v>
      </c>
      <c r="C1136" s="25" t="s">
        <v>18</v>
      </c>
      <c r="D1136" s="26" t="e">
        <v>#N/A</v>
      </c>
      <c r="E1136" s="10" t="s">
        <v>147</v>
      </c>
    </row>
    <row r="1137" spans="1:5" hidden="1" x14ac:dyDescent="0.25">
      <c r="A1137" s="25" t="s">
        <v>680</v>
      </c>
      <c r="B1137" s="25" t="s">
        <v>607</v>
      </c>
      <c r="C1137" s="25" t="s">
        <v>13</v>
      </c>
      <c r="D1137" s="26" t="e">
        <v>#N/A</v>
      </c>
      <c r="E1137" s="10" t="s">
        <v>147</v>
      </c>
    </row>
    <row r="1138" spans="1:5" hidden="1" x14ac:dyDescent="0.25">
      <c r="A1138" s="25" t="s">
        <v>680</v>
      </c>
      <c r="B1138" s="25" t="s">
        <v>573</v>
      </c>
      <c r="C1138" s="25" t="s">
        <v>18</v>
      </c>
      <c r="D1138" s="26" t="e">
        <v>#N/A</v>
      </c>
      <c r="E1138" s="10" t="s">
        <v>147</v>
      </c>
    </row>
    <row r="1139" spans="1:5" hidden="1" x14ac:dyDescent="0.25">
      <c r="A1139" s="25" t="s">
        <v>680</v>
      </c>
      <c r="B1139" s="25" t="s">
        <v>608</v>
      </c>
      <c r="C1139" s="25" t="s">
        <v>18</v>
      </c>
      <c r="D1139" s="26" t="e">
        <v>#N/A</v>
      </c>
      <c r="E1139" s="10" t="s">
        <v>147</v>
      </c>
    </row>
    <row r="1140" spans="1:5" hidden="1" x14ac:dyDescent="0.25">
      <c r="A1140" s="25" t="s">
        <v>680</v>
      </c>
      <c r="B1140" s="25" t="s">
        <v>38</v>
      </c>
      <c r="C1140" s="25" t="s">
        <v>13</v>
      </c>
      <c r="D1140" s="26" t="e">
        <v>#N/A</v>
      </c>
      <c r="E1140" s="10" t="s">
        <v>147</v>
      </c>
    </row>
    <row r="1141" spans="1:5" hidden="1" x14ac:dyDescent="0.25">
      <c r="A1141" s="25" t="s">
        <v>680</v>
      </c>
      <c r="B1141" s="25" t="s">
        <v>574</v>
      </c>
      <c r="C1141" s="25" t="s">
        <v>13</v>
      </c>
      <c r="D1141" s="26" t="e">
        <v>#N/A</v>
      </c>
      <c r="E1141" s="10" t="s">
        <v>147</v>
      </c>
    </row>
    <row r="1142" spans="1:5" hidden="1" x14ac:dyDescent="0.25">
      <c r="A1142" s="25" t="s">
        <v>680</v>
      </c>
      <c r="B1142" s="25" t="s">
        <v>575</v>
      </c>
      <c r="C1142" s="25" t="s">
        <v>13</v>
      </c>
      <c r="D1142" s="26" t="e">
        <v>#N/A</v>
      </c>
      <c r="E1142" s="10" t="s">
        <v>147</v>
      </c>
    </row>
    <row r="1143" spans="1:5" hidden="1" x14ac:dyDescent="0.25">
      <c r="A1143" s="25" t="s">
        <v>680</v>
      </c>
      <c r="B1143" s="25" t="s">
        <v>576</v>
      </c>
      <c r="C1143" s="25" t="s">
        <v>13</v>
      </c>
      <c r="D1143" s="26" t="e">
        <v>#N/A</v>
      </c>
      <c r="E1143" s="10" t="s">
        <v>147</v>
      </c>
    </row>
    <row r="1144" spans="1:5" hidden="1" x14ac:dyDescent="0.25">
      <c r="A1144" s="25" t="s">
        <v>680</v>
      </c>
      <c r="B1144" s="25" t="s">
        <v>577</v>
      </c>
      <c r="C1144" s="25" t="s">
        <v>13</v>
      </c>
      <c r="D1144" s="26" t="e">
        <v>#N/A</v>
      </c>
      <c r="E1144" s="10" t="s">
        <v>147</v>
      </c>
    </row>
    <row r="1145" spans="1:5" hidden="1" x14ac:dyDescent="0.25">
      <c r="A1145" s="25" t="s">
        <v>680</v>
      </c>
      <c r="B1145" s="25" t="s">
        <v>578</v>
      </c>
      <c r="C1145" s="25" t="s">
        <v>13</v>
      </c>
      <c r="D1145" s="26" t="e">
        <v>#N/A</v>
      </c>
      <c r="E1145" s="10" t="s">
        <v>147</v>
      </c>
    </row>
    <row r="1146" spans="1:5" hidden="1" x14ac:dyDescent="0.25">
      <c r="A1146" s="25" t="s">
        <v>680</v>
      </c>
      <c r="B1146" s="25" t="s">
        <v>44</v>
      </c>
      <c r="C1146" s="25" t="s">
        <v>13</v>
      </c>
      <c r="D1146" s="26" t="e">
        <v>#N/A</v>
      </c>
      <c r="E1146" s="10" t="s">
        <v>147</v>
      </c>
    </row>
    <row r="1147" spans="1:5" hidden="1" x14ac:dyDescent="0.25">
      <c r="A1147" s="25" t="s">
        <v>680</v>
      </c>
      <c r="B1147" s="25" t="s">
        <v>579</v>
      </c>
      <c r="C1147" s="25" t="s">
        <v>13</v>
      </c>
      <c r="D1147" s="26" t="e">
        <v>#N/A</v>
      </c>
      <c r="E1147" s="10" t="s">
        <v>147</v>
      </c>
    </row>
    <row r="1148" spans="1:5" hidden="1" x14ac:dyDescent="0.25">
      <c r="A1148" s="25" t="s">
        <v>680</v>
      </c>
      <c r="B1148" s="25" t="s">
        <v>609</v>
      </c>
      <c r="C1148" s="25" t="s">
        <v>13</v>
      </c>
      <c r="D1148" s="26" t="e">
        <v>#N/A</v>
      </c>
      <c r="E1148" s="10" t="s">
        <v>147</v>
      </c>
    </row>
    <row r="1149" spans="1:5" hidden="1" x14ac:dyDescent="0.25">
      <c r="A1149" s="25" t="s">
        <v>680</v>
      </c>
      <c r="B1149" s="25" t="s">
        <v>610</v>
      </c>
      <c r="C1149" s="25" t="s">
        <v>13</v>
      </c>
      <c r="D1149" s="26" t="e">
        <v>#N/A</v>
      </c>
      <c r="E1149" s="10" t="s">
        <v>147</v>
      </c>
    </row>
    <row r="1150" spans="1:5" hidden="1" x14ac:dyDescent="0.25">
      <c r="A1150" s="25" t="s">
        <v>680</v>
      </c>
      <c r="B1150" s="25" t="s">
        <v>580</v>
      </c>
      <c r="C1150" s="25" t="s">
        <v>13</v>
      </c>
      <c r="D1150" s="26" t="e">
        <v>#N/A</v>
      </c>
      <c r="E1150" s="10" t="s">
        <v>147</v>
      </c>
    </row>
    <row r="1151" spans="1:5" hidden="1" x14ac:dyDescent="0.25">
      <c r="A1151" s="25" t="s">
        <v>680</v>
      </c>
      <c r="B1151" s="25" t="s">
        <v>611</v>
      </c>
      <c r="C1151" s="25" t="s">
        <v>13</v>
      </c>
      <c r="D1151" s="26" t="e">
        <v>#N/A</v>
      </c>
      <c r="E1151" s="10" t="s">
        <v>147</v>
      </c>
    </row>
    <row r="1152" spans="1:5" hidden="1" x14ac:dyDescent="0.25">
      <c r="A1152" s="25" t="s">
        <v>680</v>
      </c>
      <c r="B1152" s="25" t="s">
        <v>612</v>
      </c>
      <c r="C1152" s="25" t="s">
        <v>13</v>
      </c>
      <c r="D1152" s="26" t="e">
        <v>#N/A</v>
      </c>
      <c r="E1152" s="10" t="s">
        <v>147</v>
      </c>
    </row>
    <row r="1153" spans="1:5" hidden="1" x14ac:dyDescent="0.25">
      <c r="A1153" s="25" t="s">
        <v>680</v>
      </c>
      <c r="B1153" s="25" t="s">
        <v>581</v>
      </c>
      <c r="C1153" s="25" t="s">
        <v>13</v>
      </c>
      <c r="D1153" s="26" t="e">
        <v>#N/A</v>
      </c>
      <c r="E1153" s="10" t="s">
        <v>147</v>
      </c>
    </row>
    <row r="1154" spans="1:5" hidden="1" x14ac:dyDescent="0.25">
      <c r="A1154" s="25" t="s">
        <v>680</v>
      </c>
      <c r="B1154" s="25" t="s">
        <v>582</v>
      </c>
      <c r="C1154" s="25" t="s">
        <v>13</v>
      </c>
      <c r="D1154" s="26" t="e">
        <v>#N/A</v>
      </c>
      <c r="E1154" s="10" t="s">
        <v>147</v>
      </c>
    </row>
    <row r="1155" spans="1:5" hidden="1" x14ac:dyDescent="0.25">
      <c r="A1155" s="25" t="s">
        <v>680</v>
      </c>
      <c r="B1155" s="25" t="s">
        <v>583</v>
      </c>
      <c r="C1155" s="25" t="s">
        <v>13</v>
      </c>
      <c r="D1155" s="26" t="e">
        <v>#N/A</v>
      </c>
      <c r="E1155" s="10" t="s">
        <v>147</v>
      </c>
    </row>
    <row r="1156" spans="1:5" hidden="1" x14ac:dyDescent="0.25">
      <c r="A1156" s="25" t="s">
        <v>680</v>
      </c>
      <c r="B1156" s="25" t="s">
        <v>584</v>
      </c>
      <c r="C1156" s="25" t="s">
        <v>13</v>
      </c>
      <c r="D1156" s="26" t="e">
        <v>#N/A</v>
      </c>
      <c r="E1156" s="10" t="s">
        <v>147</v>
      </c>
    </row>
    <row r="1157" spans="1:5" hidden="1" x14ac:dyDescent="0.25">
      <c r="A1157" s="25" t="s">
        <v>680</v>
      </c>
      <c r="B1157" s="25" t="s">
        <v>585</v>
      </c>
      <c r="C1157" s="25" t="s">
        <v>13</v>
      </c>
      <c r="D1157" s="26" t="e">
        <v>#N/A</v>
      </c>
      <c r="E1157" s="10" t="s">
        <v>147</v>
      </c>
    </row>
    <row r="1158" spans="1:5" hidden="1" x14ac:dyDescent="0.25">
      <c r="A1158" s="25" t="s">
        <v>680</v>
      </c>
      <c r="B1158" s="25" t="s">
        <v>586</v>
      </c>
      <c r="C1158" s="25" t="s">
        <v>13</v>
      </c>
      <c r="D1158" s="26" t="e">
        <v>#N/A</v>
      </c>
      <c r="E1158" s="10" t="s">
        <v>147</v>
      </c>
    </row>
    <row r="1159" spans="1:5" hidden="1" x14ac:dyDescent="0.25">
      <c r="A1159" s="25" t="s">
        <v>680</v>
      </c>
      <c r="B1159" s="25" t="s">
        <v>613</v>
      </c>
      <c r="C1159" s="25" t="s">
        <v>13</v>
      </c>
      <c r="D1159" s="26" t="e">
        <v>#N/A</v>
      </c>
      <c r="E1159" s="10" t="s">
        <v>147</v>
      </c>
    </row>
    <row r="1160" spans="1:5" hidden="1" x14ac:dyDescent="0.25">
      <c r="A1160" s="25" t="s">
        <v>680</v>
      </c>
      <c r="B1160" s="25" t="s">
        <v>614</v>
      </c>
      <c r="C1160" s="25" t="s">
        <v>13</v>
      </c>
      <c r="D1160" s="26" t="e">
        <v>#N/A</v>
      </c>
      <c r="E1160" s="10" t="s">
        <v>147</v>
      </c>
    </row>
    <row r="1161" spans="1:5" hidden="1" x14ac:dyDescent="0.25">
      <c r="A1161" s="25" t="s">
        <v>680</v>
      </c>
      <c r="B1161" s="25" t="s">
        <v>615</v>
      </c>
      <c r="C1161" s="25" t="s">
        <v>13</v>
      </c>
      <c r="D1161" s="26" t="e">
        <v>#N/A</v>
      </c>
      <c r="E1161" s="10" t="s">
        <v>147</v>
      </c>
    </row>
    <row r="1162" spans="1:5" hidden="1" x14ac:dyDescent="0.25">
      <c r="A1162" s="25" t="s">
        <v>680</v>
      </c>
      <c r="B1162" s="25" t="s">
        <v>616</v>
      </c>
      <c r="C1162" s="25" t="s">
        <v>13</v>
      </c>
      <c r="D1162" s="26" t="e">
        <v>#N/A</v>
      </c>
      <c r="E1162" s="10" t="s">
        <v>147</v>
      </c>
    </row>
    <row r="1163" spans="1:5" hidden="1" x14ac:dyDescent="0.25">
      <c r="A1163" s="25" t="s">
        <v>680</v>
      </c>
      <c r="B1163" s="25" t="s">
        <v>587</v>
      </c>
      <c r="C1163" s="25" t="s">
        <v>13</v>
      </c>
      <c r="D1163" s="26" t="e">
        <v>#N/A</v>
      </c>
      <c r="E1163" s="10" t="s">
        <v>147</v>
      </c>
    </row>
    <row r="1164" spans="1:5" hidden="1" x14ac:dyDescent="0.25">
      <c r="A1164" s="25" t="s">
        <v>680</v>
      </c>
      <c r="B1164" s="25" t="s">
        <v>588</v>
      </c>
      <c r="C1164" s="25" t="s">
        <v>18</v>
      </c>
      <c r="D1164" s="26" t="e">
        <v>#N/A</v>
      </c>
      <c r="E1164" s="10" t="s">
        <v>147</v>
      </c>
    </row>
    <row r="1165" spans="1:5" hidden="1" x14ac:dyDescent="0.25">
      <c r="A1165" s="25" t="s">
        <v>680</v>
      </c>
      <c r="B1165" s="25" t="s">
        <v>589</v>
      </c>
      <c r="C1165" s="25" t="s">
        <v>18</v>
      </c>
      <c r="D1165" s="26" t="e">
        <v>#N/A</v>
      </c>
      <c r="E1165" s="10" t="s">
        <v>147</v>
      </c>
    </row>
    <row r="1166" spans="1:5" hidden="1" x14ac:dyDescent="0.25">
      <c r="A1166" s="25" t="s">
        <v>680</v>
      </c>
      <c r="B1166" s="25" t="s">
        <v>617</v>
      </c>
      <c r="C1166" s="25" t="s">
        <v>18</v>
      </c>
      <c r="D1166" s="26" t="e">
        <v>#N/A</v>
      </c>
      <c r="E1166" s="10" t="s">
        <v>147</v>
      </c>
    </row>
    <row r="1167" spans="1:5" hidden="1" x14ac:dyDescent="0.25">
      <c r="A1167" s="25" t="s">
        <v>680</v>
      </c>
      <c r="B1167" s="25" t="s">
        <v>66</v>
      </c>
      <c r="C1167" s="25" t="s">
        <v>18</v>
      </c>
      <c r="D1167" s="26" t="e">
        <v>#N/A</v>
      </c>
      <c r="E1167" s="10" t="s">
        <v>147</v>
      </c>
    </row>
    <row r="1168" spans="1:5" hidden="1" x14ac:dyDescent="0.25">
      <c r="A1168" s="25" t="s">
        <v>680</v>
      </c>
      <c r="B1168" s="25" t="s">
        <v>67</v>
      </c>
      <c r="C1168" s="25" t="s">
        <v>13</v>
      </c>
      <c r="D1168" s="26" t="e">
        <v>#N/A</v>
      </c>
      <c r="E1168" s="10" t="s">
        <v>147</v>
      </c>
    </row>
    <row r="1169" spans="1:5" hidden="1" x14ac:dyDescent="0.25">
      <c r="A1169" s="25" t="s">
        <v>680</v>
      </c>
      <c r="B1169" s="25" t="s">
        <v>68</v>
      </c>
      <c r="C1169" s="25" t="s">
        <v>18</v>
      </c>
      <c r="D1169" s="26" t="e">
        <v>#N/A</v>
      </c>
      <c r="E1169" s="10" t="s">
        <v>147</v>
      </c>
    </row>
    <row r="1170" spans="1:5" hidden="1" x14ac:dyDescent="0.25">
      <c r="A1170" s="25" t="s">
        <v>680</v>
      </c>
      <c r="B1170" s="25" t="s">
        <v>69</v>
      </c>
      <c r="C1170" s="25" t="s">
        <v>13</v>
      </c>
      <c r="D1170" s="26" t="e">
        <v>#N/A</v>
      </c>
      <c r="E1170" s="10" t="s">
        <v>147</v>
      </c>
    </row>
    <row r="1171" spans="1:5" x14ac:dyDescent="0.25">
      <c r="A1171" s="25" t="s">
        <v>680</v>
      </c>
      <c r="B1171" s="25" t="s">
        <v>69</v>
      </c>
      <c r="C1171" s="25" t="s">
        <v>681</v>
      </c>
      <c r="D1171" s="26" t="e">
        <v>#N/A</v>
      </c>
      <c r="E1171" s="10" t="s">
        <v>147</v>
      </c>
    </row>
    <row r="1172" spans="1:5" hidden="1" x14ac:dyDescent="0.25">
      <c r="A1172" s="25" t="s">
        <v>680</v>
      </c>
      <c r="B1172" s="25" t="s">
        <v>105</v>
      </c>
      <c r="C1172" s="25" t="s">
        <v>13</v>
      </c>
      <c r="D1172" s="26" t="e">
        <v>#N/A</v>
      </c>
      <c r="E1172" s="10" t="s">
        <v>147</v>
      </c>
    </row>
    <row r="1173" spans="1:5" hidden="1" x14ac:dyDescent="0.25">
      <c r="A1173" s="25" t="s">
        <v>680</v>
      </c>
      <c r="B1173" s="25" t="s">
        <v>618</v>
      </c>
      <c r="C1173" s="25" t="s">
        <v>18</v>
      </c>
      <c r="D1173" s="26" t="e">
        <v>#N/A</v>
      </c>
      <c r="E1173" s="10" t="s">
        <v>147</v>
      </c>
    </row>
    <row r="1174" spans="1:5" hidden="1" x14ac:dyDescent="0.25">
      <c r="A1174" s="25" t="s">
        <v>680</v>
      </c>
      <c r="B1174" s="25" t="s">
        <v>619</v>
      </c>
      <c r="C1174" s="25" t="s">
        <v>18</v>
      </c>
      <c r="D1174" s="26" t="e">
        <v>#N/A</v>
      </c>
      <c r="E1174" s="10" t="s">
        <v>147</v>
      </c>
    </row>
    <row r="1175" spans="1:5" hidden="1" x14ac:dyDescent="0.25">
      <c r="A1175" s="25" t="s">
        <v>680</v>
      </c>
      <c r="B1175" s="25" t="s">
        <v>70</v>
      </c>
      <c r="C1175" s="25" t="s">
        <v>13</v>
      </c>
      <c r="D1175" s="26" t="e">
        <v>#N/A</v>
      </c>
      <c r="E1175" s="10" t="s">
        <v>147</v>
      </c>
    </row>
    <row r="1176" spans="1:5" hidden="1" x14ac:dyDescent="0.25">
      <c r="A1176" s="25" t="s">
        <v>680</v>
      </c>
      <c r="B1176" s="25" t="s">
        <v>129</v>
      </c>
      <c r="C1176" s="25" t="s">
        <v>13</v>
      </c>
      <c r="D1176" s="26" t="e">
        <v>#N/A</v>
      </c>
      <c r="E1176" s="10" t="s">
        <v>147</v>
      </c>
    </row>
    <row r="1177" spans="1:5" hidden="1" x14ac:dyDescent="0.25">
      <c r="A1177" s="25" t="s">
        <v>680</v>
      </c>
      <c r="B1177" s="25" t="s">
        <v>130</v>
      </c>
      <c r="C1177" s="25" t="s">
        <v>18</v>
      </c>
      <c r="D1177" s="26" t="e">
        <v>#N/A</v>
      </c>
      <c r="E1177" s="10" t="s">
        <v>147</v>
      </c>
    </row>
    <row r="1178" spans="1:5" hidden="1" x14ac:dyDescent="0.25">
      <c r="A1178" s="25" t="s">
        <v>680</v>
      </c>
      <c r="B1178" s="25" t="s">
        <v>131</v>
      </c>
      <c r="C1178" s="25" t="s">
        <v>18</v>
      </c>
      <c r="D1178" s="26" t="e">
        <v>#N/A</v>
      </c>
      <c r="E1178" s="10" t="s">
        <v>147</v>
      </c>
    </row>
    <row r="1179" spans="1:5" hidden="1" x14ac:dyDescent="0.25">
      <c r="A1179" s="25" t="s">
        <v>680</v>
      </c>
      <c r="B1179" s="25" t="s">
        <v>75</v>
      </c>
      <c r="C1179" s="25" t="s">
        <v>18</v>
      </c>
      <c r="D1179" s="26" t="e">
        <v>#N/A</v>
      </c>
      <c r="E1179" s="10" t="s">
        <v>147</v>
      </c>
    </row>
    <row r="1180" spans="1:5" hidden="1" x14ac:dyDescent="0.25">
      <c r="A1180" s="25" t="s">
        <v>680</v>
      </c>
      <c r="B1180" s="25" t="s">
        <v>76</v>
      </c>
      <c r="C1180" s="25" t="s">
        <v>13</v>
      </c>
      <c r="D1180" s="26" t="e">
        <v>#N/A</v>
      </c>
      <c r="E1180" s="10" t="s">
        <v>147</v>
      </c>
    </row>
    <row r="1181" spans="1:5" hidden="1" x14ac:dyDescent="0.25">
      <c r="A1181" s="25" t="s">
        <v>680</v>
      </c>
      <c r="B1181" s="25" t="s">
        <v>77</v>
      </c>
      <c r="C1181" s="25" t="s">
        <v>13</v>
      </c>
      <c r="D1181" s="26" t="e">
        <v>#N/A</v>
      </c>
      <c r="E1181" s="10" t="s">
        <v>147</v>
      </c>
    </row>
    <row r="1182" spans="1:5" x14ac:dyDescent="0.25">
      <c r="A1182" s="25" t="s">
        <v>680</v>
      </c>
      <c r="B1182" s="25" t="s">
        <v>78</v>
      </c>
      <c r="C1182" s="25" t="s">
        <v>682</v>
      </c>
      <c r="D1182" s="26" t="e">
        <v>#N/A</v>
      </c>
      <c r="E1182" s="10" t="s">
        <v>147</v>
      </c>
    </row>
    <row r="1183" spans="1:5" hidden="1" x14ac:dyDescent="0.25">
      <c r="A1183" s="25" t="s">
        <v>680</v>
      </c>
      <c r="B1183" s="25" t="s">
        <v>594</v>
      </c>
      <c r="C1183" s="25" t="s">
        <v>13</v>
      </c>
      <c r="D1183" s="26" t="e">
        <v>#N/A</v>
      </c>
      <c r="E1183" s="10" t="s">
        <v>147</v>
      </c>
    </row>
    <row r="1184" spans="1:5" hidden="1" x14ac:dyDescent="0.25">
      <c r="A1184" s="25" t="s">
        <v>680</v>
      </c>
      <c r="B1184" s="25" t="s">
        <v>595</v>
      </c>
      <c r="C1184" s="25" t="s">
        <v>13</v>
      </c>
      <c r="D1184" s="26" t="e">
        <v>#N/A</v>
      </c>
      <c r="E1184" s="10" t="s">
        <v>147</v>
      </c>
    </row>
    <row r="1185" spans="1:5" hidden="1" x14ac:dyDescent="0.25">
      <c r="A1185" s="25" t="s">
        <v>680</v>
      </c>
      <c r="B1185" s="25" t="s">
        <v>82</v>
      </c>
      <c r="C1185" s="25" t="s">
        <v>18</v>
      </c>
      <c r="D1185" s="26" t="e">
        <v>#N/A</v>
      </c>
      <c r="E1185" s="10" t="s">
        <v>147</v>
      </c>
    </row>
    <row r="1186" spans="1:5" hidden="1" x14ac:dyDescent="0.25">
      <c r="A1186" s="25" t="s">
        <v>680</v>
      </c>
      <c r="B1186" s="25" t="s">
        <v>596</v>
      </c>
      <c r="C1186" s="25" t="s">
        <v>13</v>
      </c>
      <c r="D1186" s="26" t="e">
        <v>#N/A</v>
      </c>
      <c r="E1186" s="10" t="s">
        <v>147</v>
      </c>
    </row>
    <row r="1187" spans="1:5" hidden="1" x14ac:dyDescent="0.25">
      <c r="A1187" s="25" t="s">
        <v>680</v>
      </c>
      <c r="B1187" s="25" t="s">
        <v>84</v>
      </c>
      <c r="C1187" s="25" t="s">
        <v>13</v>
      </c>
      <c r="D1187" s="26" t="e">
        <v>#N/A</v>
      </c>
      <c r="E1187" s="10" t="s">
        <v>147</v>
      </c>
    </row>
    <row r="1188" spans="1:5" hidden="1" x14ac:dyDescent="0.25">
      <c r="A1188" s="25" t="s">
        <v>680</v>
      </c>
      <c r="B1188" s="25" t="s">
        <v>597</v>
      </c>
      <c r="C1188" s="25" t="s">
        <v>13</v>
      </c>
      <c r="D1188" s="26" t="e">
        <v>#N/A</v>
      </c>
      <c r="E1188" s="10" t="s">
        <v>147</v>
      </c>
    </row>
    <row r="1189" spans="1:5" hidden="1" x14ac:dyDescent="0.25">
      <c r="A1189" s="25" t="s">
        <v>680</v>
      </c>
      <c r="B1189" s="25" t="s">
        <v>598</v>
      </c>
      <c r="C1189" s="25" t="s">
        <v>13</v>
      </c>
      <c r="D1189" s="26" t="e">
        <v>#N/A</v>
      </c>
      <c r="E1189" s="10" t="s">
        <v>147</v>
      </c>
    </row>
    <row r="1190" spans="1:5" hidden="1" x14ac:dyDescent="0.25">
      <c r="A1190" s="25" t="s">
        <v>680</v>
      </c>
      <c r="B1190" s="25" t="s">
        <v>87</v>
      </c>
      <c r="C1190" s="25" t="s">
        <v>13</v>
      </c>
      <c r="D1190" s="26" t="e">
        <v>#N/A</v>
      </c>
      <c r="E1190" s="10" t="s">
        <v>147</v>
      </c>
    </row>
    <row r="1191" spans="1:5" hidden="1" x14ac:dyDescent="0.25">
      <c r="A1191" s="25" t="s">
        <v>680</v>
      </c>
      <c r="B1191" s="25" t="s">
        <v>88</v>
      </c>
      <c r="C1191" s="25" t="s">
        <v>13</v>
      </c>
      <c r="D1191" s="26" t="e">
        <v>#N/A</v>
      </c>
      <c r="E1191" s="10" t="s">
        <v>147</v>
      </c>
    </row>
    <row r="1192" spans="1:5" x14ac:dyDescent="0.25">
      <c r="A1192" s="25" t="s">
        <v>683</v>
      </c>
      <c r="B1192" s="25" t="s">
        <v>511</v>
      </c>
      <c r="C1192" s="25" t="s">
        <v>147</v>
      </c>
      <c r="D1192" s="26" t="e">
        <v>#N/A</v>
      </c>
      <c r="E1192" s="10" t="s">
        <v>147</v>
      </c>
    </row>
    <row r="1193" spans="1:5" hidden="1" x14ac:dyDescent="0.25">
      <c r="A1193" s="25" t="s">
        <v>683</v>
      </c>
      <c r="B1193" s="25" t="s">
        <v>512</v>
      </c>
      <c r="C1193" s="25" t="s">
        <v>13</v>
      </c>
      <c r="D1193" s="26" t="e">
        <v>#N/A</v>
      </c>
      <c r="E1193" s="10" t="s">
        <v>147</v>
      </c>
    </row>
    <row r="1194" spans="1:5" hidden="1" x14ac:dyDescent="0.25">
      <c r="A1194" s="25" t="s">
        <v>683</v>
      </c>
      <c r="B1194" s="25" t="s">
        <v>513</v>
      </c>
      <c r="C1194" s="25" t="s">
        <v>13</v>
      </c>
      <c r="D1194" s="26" t="e">
        <v>#N/A</v>
      </c>
      <c r="E1194" s="10" t="s">
        <v>147</v>
      </c>
    </row>
    <row r="1195" spans="1:5" hidden="1" x14ac:dyDescent="0.25">
      <c r="A1195" s="25" t="s">
        <v>683</v>
      </c>
      <c r="B1195" s="25" t="s">
        <v>514</v>
      </c>
      <c r="C1195" s="25" t="s">
        <v>18</v>
      </c>
      <c r="D1195" s="26" t="e">
        <v>#N/A</v>
      </c>
      <c r="E1195" s="10" t="s">
        <v>147</v>
      </c>
    </row>
    <row r="1196" spans="1:5" hidden="1" x14ac:dyDescent="0.25">
      <c r="A1196" s="25" t="s">
        <v>683</v>
      </c>
      <c r="B1196" s="25" t="s">
        <v>515</v>
      </c>
      <c r="C1196" s="25" t="s">
        <v>13</v>
      </c>
      <c r="D1196" s="26" t="e">
        <v>#N/A</v>
      </c>
      <c r="E1196" s="10" t="s">
        <v>147</v>
      </c>
    </row>
    <row r="1197" spans="1:5" hidden="1" x14ac:dyDescent="0.25">
      <c r="A1197" s="25" t="s">
        <v>683</v>
      </c>
      <c r="B1197" s="25" t="s">
        <v>735</v>
      </c>
      <c r="C1197" s="25" t="s">
        <v>18</v>
      </c>
      <c r="D1197" s="26" t="e">
        <v>#N/A</v>
      </c>
      <c r="E1197" s="10" t="s">
        <v>147</v>
      </c>
    </row>
    <row r="1198" spans="1:5" hidden="1" x14ac:dyDescent="0.25">
      <c r="A1198" s="25" t="s">
        <v>683</v>
      </c>
      <c r="B1198" s="25" t="s">
        <v>517</v>
      </c>
      <c r="C1198" s="25" t="s">
        <v>13</v>
      </c>
      <c r="D1198" s="26" t="e">
        <v>#N/A</v>
      </c>
      <c r="E1198" s="10" t="s">
        <v>147</v>
      </c>
    </row>
    <row r="1199" spans="1:5" hidden="1" x14ac:dyDescent="0.25">
      <c r="A1199" s="25" t="s">
        <v>683</v>
      </c>
      <c r="B1199" s="25" t="s">
        <v>736</v>
      </c>
      <c r="C1199" s="25" t="s">
        <v>13</v>
      </c>
      <c r="D1199" s="26" t="e">
        <v>#N/A</v>
      </c>
      <c r="E1199" s="10" t="s">
        <v>147</v>
      </c>
    </row>
    <row r="1200" spans="1:5" hidden="1" x14ac:dyDescent="0.25">
      <c r="A1200" s="25" t="s">
        <v>683</v>
      </c>
      <c r="B1200" s="25" t="s">
        <v>519</v>
      </c>
      <c r="C1200" s="25" t="s">
        <v>13</v>
      </c>
      <c r="D1200" s="26" t="e">
        <v>#N/A</v>
      </c>
      <c r="E1200" s="10" t="s">
        <v>147</v>
      </c>
    </row>
    <row r="1201" spans="1:5" hidden="1" x14ac:dyDescent="0.25">
      <c r="A1201" s="25" t="s">
        <v>683</v>
      </c>
      <c r="B1201" s="25" t="s">
        <v>520</v>
      </c>
      <c r="C1201" s="25" t="s">
        <v>18</v>
      </c>
      <c r="D1201" s="26" t="e">
        <v>#N/A</v>
      </c>
      <c r="E1201" s="10" t="s">
        <v>147</v>
      </c>
    </row>
    <row r="1202" spans="1:5" hidden="1" x14ac:dyDescent="0.25">
      <c r="A1202" s="25" t="s">
        <v>683</v>
      </c>
      <c r="B1202" s="25" t="s">
        <v>521</v>
      </c>
      <c r="C1202" s="25" t="s">
        <v>13</v>
      </c>
      <c r="D1202" s="26" t="e">
        <v>#N/A</v>
      </c>
      <c r="E1202" s="10" t="s">
        <v>147</v>
      </c>
    </row>
    <row r="1203" spans="1:5" hidden="1" x14ac:dyDescent="0.25">
      <c r="A1203" s="25" t="s">
        <v>683</v>
      </c>
      <c r="B1203" s="25" t="s">
        <v>522</v>
      </c>
      <c r="C1203" s="25" t="s">
        <v>13</v>
      </c>
      <c r="D1203" s="26" t="e">
        <v>#N/A</v>
      </c>
      <c r="E1203" s="10" t="s">
        <v>147</v>
      </c>
    </row>
    <row r="1204" spans="1:5" hidden="1" x14ac:dyDescent="0.25">
      <c r="A1204" s="25" t="s">
        <v>683</v>
      </c>
      <c r="B1204" s="25" t="s">
        <v>19</v>
      </c>
      <c r="C1204" s="25" t="s">
        <v>13</v>
      </c>
      <c r="D1204" s="26" t="e">
        <v>#N/A</v>
      </c>
      <c r="E1204" s="10" t="s">
        <v>147</v>
      </c>
    </row>
    <row r="1205" spans="1:5" hidden="1" x14ac:dyDescent="0.25">
      <c r="A1205" s="25" t="s">
        <v>683</v>
      </c>
      <c r="B1205" s="25" t="s">
        <v>20</v>
      </c>
      <c r="C1205" s="25" t="s">
        <v>13</v>
      </c>
      <c r="D1205" s="26" t="e">
        <v>#N/A</v>
      </c>
      <c r="E1205" s="10" t="s">
        <v>147</v>
      </c>
    </row>
    <row r="1206" spans="1:5" hidden="1" x14ac:dyDescent="0.25">
      <c r="A1206" s="25" t="s">
        <v>683</v>
      </c>
      <c r="B1206" s="25" t="s">
        <v>600</v>
      </c>
      <c r="C1206" s="25" t="s">
        <v>13</v>
      </c>
      <c r="D1206" s="26" t="e">
        <v>#N/A</v>
      </c>
      <c r="E1206" s="10" t="s">
        <v>147</v>
      </c>
    </row>
    <row r="1207" spans="1:5" hidden="1" x14ac:dyDescent="0.25">
      <c r="A1207" s="25" t="s">
        <v>683</v>
      </c>
      <c r="B1207" s="25" t="s">
        <v>601</v>
      </c>
      <c r="C1207" s="25" t="s">
        <v>13</v>
      </c>
      <c r="D1207" s="26" t="e">
        <v>#N/A</v>
      </c>
      <c r="E1207" s="10" t="s">
        <v>147</v>
      </c>
    </row>
    <row r="1208" spans="1:5" hidden="1" x14ac:dyDescent="0.25">
      <c r="A1208" s="25" t="s">
        <v>683</v>
      </c>
      <c r="B1208" s="25" t="s">
        <v>602</v>
      </c>
      <c r="C1208" s="25" t="s">
        <v>13</v>
      </c>
      <c r="D1208" s="26" t="e">
        <v>#N/A</v>
      </c>
      <c r="E1208" s="10" t="s">
        <v>147</v>
      </c>
    </row>
    <row r="1209" spans="1:5" hidden="1" x14ac:dyDescent="0.25">
      <c r="A1209" s="25" t="s">
        <v>683</v>
      </c>
      <c r="B1209" s="25" t="s">
        <v>603</v>
      </c>
      <c r="C1209" s="25" t="s">
        <v>13</v>
      </c>
      <c r="D1209" s="26" t="e">
        <v>#N/A</v>
      </c>
      <c r="E1209" s="10" t="s">
        <v>147</v>
      </c>
    </row>
    <row r="1210" spans="1:5" hidden="1" x14ac:dyDescent="0.25">
      <c r="A1210" s="25" t="s">
        <v>683</v>
      </c>
      <c r="B1210" s="25" t="s">
        <v>604</v>
      </c>
      <c r="C1210" s="25" t="s">
        <v>13</v>
      </c>
      <c r="D1210" s="26" t="e">
        <v>#N/A</v>
      </c>
      <c r="E1210" s="10" t="s">
        <v>147</v>
      </c>
    </row>
    <row r="1211" spans="1:5" hidden="1" x14ac:dyDescent="0.25">
      <c r="A1211" s="25" t="s">
        <v>683</v>
      </c>
      <c r="B1211" s="25" t="s">
        <v>605</v>
      </c>
      <c r="C1211" s="25" t="s">
        <v>13</v>
      </c>
      <c r="D1211" s="26" t="e">
        <v>#N/A</v>
      </c>
      <c r="E1211" s="10" t="s">
        <v>147</v>
      </c>
    </row>
    <row r="1212" spans="1:5" hidden="1" x14ac:dyDescent="0.25">
      <c r="A1212" s="25" t="s">
        <v>683</v>
      </c>
      <c r="B1212" s="25" t="s">
        <v>562</v>
      </c>
      <c r="C1212" s="25" t="s">
        <v>13</v>
      </c>
      <c r="D1212" s="26" t="e">
        <v>#N/A</v>
      </c>
      <c r="E1212" s="10" t="s">
        <v>147</v>
      </c>
    </row>
    <row r="1213" spans="1:5" hidden="1" x14ac:dyDescent="0.25">
      <c r="A1213" s="25" t="s">
        <v>683</v>
      </c>
      <c r="B1213" s="25" t="s">
        <v>563</v>
      </c>
      <c r="C1213" s="25" t="s">
        <v>13</v>
      </c>
      <c r="D1213" s="26" t="e">
        <v>#N/A</v>
      </c>
      <c r="E1213" s="10" t="s">
        <v>147</v>
      </c>
    </row>
    <row r="1214" spans="1:5" hidden="1" x14ac:dyDescent="0.25">
      <c r="A1214" s="25" t="s">
        <v>683</v>
      </c>
      <c r="B1214" s="25" t="s">
        <v>564</v>
      </c>
      <c r="C1214" s="25" t="s">
        <v>18</v>
      </c>
      <c r="D1214" s="26" t="e">
        <v>#N/A</v>
      </c>
      <c r="E1214" s="10" t="s">
        <v>147</v>
      </c>
    </row>
    <row r="1215" spans="1:5" hidden="1" x14ac:dyDescent="0.25">
      <c r="A1215" s="25" t="s">
        <v>683</v>
      </c>
      <c r="B1215" s="25" t="s">
        <v>565</v>
      </c>
      <c r="C1215" s="25" t="s">
        <v>18</v>
      </c>
      <c r="D1215" s="26" t="e">
        <v>#N/A</v>
      </c>
      <c r="E1215" s="10" t="s">
        <v>147</v>
      </c>
    </row>
    <row r="1216" spans="1:5" hidden="1" x14ac:dyDescent="0.25">
      <c r="A1216" s="25" t="s">
        <v>683</v>
      </c>
      <c r="B1216" s="25" t="s">
        <v>566</v>
      </c>
      <c r="C1216" s="25" t="s">
        <v>13</v>
      </c>
      <c r="D1216" s="26" t="e">
        <v>#N/A</v>
      </c>
      <c r="E1216" s="10" t="s">
        <v>147</v>
      </c>
    </row>
    <row r="1217" spans="1:5" hidden="1" x14ac:dyDescent="0.25">
      <c r="A1217" s="25" t="s">
        <v>683</v>
      </c>
      <c r="B1217" s="25" t="s">
        <v>567</v>
      </c>
      <c r="C1217" s="25" t="s">
        <v>13</v>
      </c>
      <c r="D1217" s="26" t="e">
        <v>#N/A</v>
      </c>
      <c r="E1217" s="10" t="s">
        <v>147</v>
      </c>
    </row>
    <row r="1218" spans="1:5" hidden="1" x14ac:dyDescent="0.25">
      <c r="A1218" s="25" t="s">
        <v>683</v>
      </c>
      <c r="B1218" s="25" t="s">
        <v>568</v>
      </c>
      <c r="C1218" s="25" t="s">
        <v>18</v>
      </c>
      <c r="D1218" s="26" t="e">
        <v>#N/A</v>
      </c>
      <c r="E1218" s="10" t="s">
        <v>147</v>
      </c>
    </row>
    <row r="1219" spans="1:5" hidden="1" x14ac:dyDescent="0.25">
      <c r="A1219" s="25" t="s">
        <v>683</v>
      </c>
      <c r="B1219" s="25" t="s">
        <v>569</v>
      </c>
      <c r="C1219" s="25" t="s">
        <v>13</v>
      </c>
      <c r="D1219" s="26" t="e">
        <v>#N/A</v>
      </c>
      <c r="E1219" s="10" t="s">
        <v>147</v>
      </c>
    </row>
    <row r="1220" spans="1:5" hidden="1" x14ac:dyDescent="0.25">
      <c r="A1220" s="25" t="s">
        <v>683</v>
      </c>
      <c r="B1220" s="25" t="s">
        <v>570</v>
      </c>
      <c r="C1220" s="25" t="s">
        <v>13</v>
      </c>
      <c r="D1220" s="26" t="e">
        <v>#N/A</v>
      </c>
      <c r="E1220" s="10" t="s">
        <v>147</v>
      </c>
    </row>
    <row r="1221" spans="1:5" hidden="1" x14ac:dyDescent="0.25">
      <c r="A1221" s="25" t="s">
        <v>683</v>
      </c>
      <c r="B1221" s="25" t="s">
        <v>30</v>
      </c>
      <c r="C1221" s="25" t="s">
        <v>13</v>
      </c>
      <c r="D1221" s="26" t="e">
        <v>#N/A</v>
      </c>
      <c r="E1221" s="10" t="s">
        <v>147</v>
      </c>
    </row>
    <row r="1222" spans="1:5" hidden="1" x14ac:dyDescent="0.25">
      <c r="A1222" s="25" t="s">
        <v>683</v>
      </c>
      <c r="B1222" s="25" t="s">
        <v>571</v>
      </c>
      <c r="C1222" s="25" t="s">
        <v>13</v>
      </c>
      <c r="D1222" s="26" t="e">
        <v>#N/A</v>
      </c>
      <c r="E1222" s="10" t="s">
        <v>147</v>
      </c>
    </row>
    <row r="1223" spans="1:5" hidden="1" x14ac:dyDescent="0.25">
      <c r="A1223" s="25" t="s">
        <v>683</v>
      </c>
      <c r="B1223" s="25" t="s">
        <v>572</v>
      </c>
      <c r="C1223" s="25" t="s">
        <v>13</v>
      </c>
      <c r="D1223" s="26" t="e">
        <v>#N/A</v>
      </c>
      <c r="E1223" s="10" t="s">
        <v>147</v>
      </c>
    </row>
    <row r="1224" spans="1:5" hidden="1" x14ac:dyDescent="0.25">
      <c r="A1224" s="25" t="s">
        <v>683</v>
      </c>
      <c r="B1224" s="25" t="s">
        <v>33</v>
      </c>
      <c r="C1224" s="25" t="s">
        <v>13</v>
      </c>
      <c r="D1224" s="26" t="e">
        <v>#N/A</v>
      </c>
      <c r="E1224" s="10" t="s">
        <v>147</v>
      </c>
    </row>
    <row r="1225" spans="1:5" hidden="1" x14ac:dyDescent="0.25">
      <c r="A1225" s="25" t="s">
        <v>683</v>
      </c>
      <c r="B1225" s="25" t="s">
        <v>606</v>
      </c>
      <c r="C1225" s="25" t="s">
        <v>13</v>
      </c>
      <c r="D1225" s="26" t="e">
        <v>#N/A</v>
      </c>
      <c r="E1225" s="10" t="s">
        <v>147</v>
      </c>
    </row>
    <row r="1226" spans="1:5" hidden="1" x14ac:dyDescent="0.25">
      <c r="A1226" s="25" t="s">
        <v>683</v>
      </c>
      <c r="B1226" s="25" t="s">
        <v>607</v>
      </c>
      <c r="C1226" s="25" t="s">
        <v>18</v>
      </c>
      <c r="D1226" s="26" t="e">
        <v>#N/A</v>
      </c>
      <c r="E1226" s="10" t="s">
        <v>147</v>
      </c>
    </row>
    <row r="1227" spans="1:5" hidden="1" x14ac:dyDescent="0.25">
      <c r="A1227" s="25" t="s">
        <v>683</v>
      </c>
      <c r="B1227" s="25" t="s">
        <v>573</v>
      </c>
      <c r="C1227" s="25" t="s">
        <v>13</v>
      </c>
      <c r="D1227" s="26" t="e">
        <v>#N/A</v>
      </c>
      <c r="E1227" s="10" t="s">
        <v>147</v>
      </c>
    </row>
    <row r="1228" spans="1:5" hidden="1" x14ac:dyDescent="0.25">
      <c r="A1228" s="25" t="s">
        <v>683</v>
      </c>
      <c r="B1228" s="25" t="s">
        <v>608</v>
      </c>
      <c r="C1228" s="25" t="s">
        <v>18</v>
      </c>
      <c r="D1228" s="26" t="e">
        <v>#N/A</v>
      </c>
      <c r="E1228" s="10" t="s">
        <v>147</v>
      </c>
    </row>
    <row r="1229" spans="1:5" hidden="1" x14ac:dyDescent="0.25">
      <c r="A1229" s="25" t="s">
        <v>683</v>
      </c>
      <c r="B1229" s="25" t="s">
        <v>38</v>
      </c>
      <c r="C1229" s="25" t="s">
        <v>18</v>
      </c>
      <c r="D1229" s="26" t="e">
        <v>#N/A</v>
      </c>
      <c r="E1229" s="10" t="s">
        <v>147</v>
      </c>
    </row>
    <row r="1230" spans="1:5" hidden="1" x14ac:dyDescent="0.25">
      <c r="A1230" s="25" t="s">
        <v>683</v>
      </c>
      <c r="B1230" s="25" t="s">
        <v>574</v>
      </c>
      <c r="C1230" s="25" t="s">
        <v>13</v>
      </c>
      <c r="D1230" s="26" t="e">
        <v>#N/A</v>
      </c>
      <c r="E1230" s="10" t="s">
        <v>147</v>
      </c>
    </row>
    <row r="1231" spans="1:5" hidden="1" x14ac:dyDescent="0.25">
      <c r="A1231" s="25" t="s">
        <v>683</v>
      </c>
      <c r="B1231" s="25" t="s">
        <v>575</v>
      </c>
      <c r="C1231" s="25" t="s">
        <v>13</v>
      </c>
      <c r="D1231" s="26" t="e">
        <v>#N/A</v>
      </c>
      <c r="E1231" s="10" t="s">
        <v>147</v>
      </c>
    </row>
    <row r="1232" spans="1:5" hidden="1" x14ac:dyDescent="0.25">
      <c r="A1232" s="25" t="s">
        <v>683</v>
      </c>
      <c r="B1232" s="25" t="s">
        <v>576</v>
      </c>
      <c r="C1232" s="25" t="s">
        <v>13</v>
      </c>
      <c r="D1232" s="26" t="e">
        <v>#N/A</v>
      </c>
      <c r="E1232" s="10" t="s">
        <v>147</v>
      </c>
    </row>
    <row r="1233" spans="1:5" hidden="1" x14ac:dyDescent="0.25">
      <c r="A1233" s="25" t="s">
        <v>683</v>
      </c>
      <c r="B1233" s="25" t="s">
        <v>577</v>
      </c>
      <c r="C1233" s="25" t="s">
        <v>13</v>
      </c>
      <c r="D1233" s="26" t="e">
        <v>#N/A</v>
      </c>
      <c r="E1233" s="10" t="s">
        <v>147</v>
      </c>
    </row>
    <row r="1234" spans="1:5" hidden="1" x14ac:dyDescent="0.25">
      <c r="A1234" s="25" t="s">
        <v>683</v>
      </c>
      <c r="B1234" s="25" t="s">
        <v>578</v>
      </c>
      <c r="C1234" s="25" t="s">
        <v>13</v>
      </c>
      <c r="D1234" s="26" t="e">
        <v>#N/A</v>
      </c>
      <c r="E1234" s="10" t="s">
        <v>147</v>
      </c>
    </row>
    <row r="1235" spans="1:5" hidden="1" x14ac:dyDescent="0.25">
      <c r="A1235" s="25" t="s">
        <v>683</v>
      </c>
      <c r="B1235" s="25" t="s">
        <v>44</v>
      </c>
      <c r="C1235" s="25" t="s">
        <v>13</v>
      </c>
      <c r="D1235" s="26" t="e">
        <v>#N/A</v>
      </c>
      <c r="E1235" s="10" t="s">
        <v>147</v>
      </c>
    </row>
    <row r="1236" spans="1:5" hidden="1" x14ac:dyDescent="0.25">
      <c r="A1236" s="25" t="s">
        <v>683</v>
      </c>
      <c r="B1236" s="25" t="s">
        <v>579</v>
      </c>
      <c r="C1236" s="25" t="s">
        <v>13</v>
      </c>
      <c r="D1236" s="26" t="e">
        <v>#N/A</v>
      </c>
      <c r="E1236" s="10" t="s">
        <v>147</v>
      </c>
    </row>
    <row r="1237" spans="1:5" hidden="1" x14ac:dyDescent="0.25">
      <c r="A1237" s="25" t="s">
        <v>683</v>
      </c>
      <c r="B1237" s="25" t="s">
        <v>609</v>
      </c>
      <c r="C1237" s="25" t="s">
        <v>18</v>
      </c>
      <c r="D1237" s="26" t="e">
        <v>#N/A</v>
      </c>
      <c r="E1237" s="10" t="s">
        <v>147</v>
      </c>
    </row>
    <row r="1238" spans="1:5" hidden="1" x14ac:dyDescent="0.25">
      <c r="A1238" s="25" t="s">
        <v>683</v>
      </c>
      <c r="B1238" s="25" t="s">
        <v>610</v>
      </c>
      <c r="C1238" s="25" t="s">
        <v>13</v>
      </c>
      <c r="D1238" s="26" t="e">
        <v>#N/A</v>
      </c>
      <c r="E1238" s="10" t="s">
        <v>147</v>
      </c>
    </row>
    <row r="1239" spans="1:5" hidden="1" x14ac:dyDescent="0.25">
      <c r="A1239" s="25" t="s">
        <v>683</v>
      </c>
      <c r="B1239" s="25" t="s">
        <v>580</v>
      </c>
      <c r="C1239" s="25" t="s">
        <v>13</v>
      </c>
      <c r="D1239" s="26" t="e">
        <v>#N/A</v>
      </c>
      <c r="E1239" s="10" t="s">
        <v>147</v>
      </c>
    </row>
    <row r="1240" spans="1:5" hidden="1" x14ac:dyDescent="0.25">
      <c r="A1240" s="25" t="s">
        <v>683</v>
      </c>
      <c r="B1240" s="25" t="s">
        <v>611</v>
      </c>
      <c r="C1240" s="25" t="s">
        <v>13</v>
      </c>
      <c r="D1240" s="26" t="e">
        <v>#N/A</v>
      </c>
      <c r="E1240" s="10" t="s">
        <v>147</v>
      </c>
    </row>
    <row r="1241" spans="1:5" hidden="1" x14ac:dyDescent="0.25">
      <c r="A1241" s="25" t="s">
        <v>683</v>
      </c>
      <c r="B1241" s="25" t="s">
        <v>612</v>
      </c>
      <c r="C1241" s="25" t="s">
        <v>13</v>
      </c>
      <c r="D1241" s="26" t="e">
        <v>#N/A</v>
      </c>
      <c r="E1241" s="10" t="s">
        <v>147</v>
      </c>
    </row>
    <row r="1242" spans="1:5" hidden="1" x14ac:dyDescent="0.25">
      <c r="A1242" s="25" t="s">
        <v>683</v>
      </c>
      <c r="B1242" s="25" t="s">
        <v>581</v>
      </c>
      <c r="C1242" s="25" t="s">
        <v>18</v>
      </c>
      <c r="D1242" s="26" t="e">
        <v>#N/A</v>
      </c>
      <c r="E1242" s="10" t="s">
        <v>147</v>
      </c>
    </row>
    <row r="1243" spans="1:5" hidden="1" x14ac:dyDescent="0.25">
      <c r="A1243" s="25" t="s">
        <v>683</v>
      </c>
      <c r="B1243" s="25" t="s">
        <v>582</v>
      </c>
      <c r="C1243" s="25" t="s">
        <v>18</v>
      </c>
      <c r="D1243" s="26" t="e">
        <v>#N/A</v>
      </c>
      <c r="E1243" s="10" t="s">
        <v>147</v>
      </c>
    </row>
    <row r="1244" spans="1:5" hidden="1" x14ac:dyDescent="0.25">
      <c r="A1244" s="25" t="s">
        <v>683</v>
      </c>
      <c r="B1244" s="25" t="s">
        <v>583</v>
      </c>
      <c r="C1244" s="25" t="s">
        <v>13</v>
      </c>
      <c r="D1244" s="26" t="e">
        <v>#N/A</v>
      </c>
      <c r="E1244" s="10" t="s">
        <v>147</v>
      </c>
    </row>
    <row r="1245" spans="1:5" hidden="1" x14ac:dyDescent="0.25">
      <c r="A1245" s="25" t="s">
        <v>683</v>
      </c>
      <c r="B1245" s="25" t="s">
        <v>584</v>
      </c>
      <c r="C1245" s="25" t="s">
        <v>13</v>
      </c>
      <c r="D1245" s="26" t="e">
        <v>#N/A</v>
      </c>
      <c r="E1245" s="10" t="s">
        <v>147</v>
      </c>
    </row>
    <row r="1246" spans="1:5" hidden="1" x14ac:dyDescent="0.25">
      <c r="A1246" s="25" t="s">
        <v>683</v>
      </c>
      <c r="B1246" s="25" t="s">
        <v>585</v>
      </c>
      <c r="C1246" s="25" t="s">
        <v>13</v>
      </c>
      <c r="D1246" s="26" t="e">
        <v>#N/A</v>
      </c>
      <c r="E1246" s="10" t="s">
        <v>147</v>
      </c>
    </row>
    <row r="1247" spans="1:5" hidden="1" x14ac:dyDescent="0.25">
      <c r="A1247" s="25" t="s">
        <v>683</v>
      </c>
      <c r="B1247" s="25" t="s">
        <v>586</v>
      </c>
      <c r="C1247" s="25" t="s">
        <v>13</v>
      </c>
      <c r="D1247" s="26" t="e">
        <v>#N/A</v>
      </c>
      <c r="E1247" s="10" t="s">
        <v>147</v>
      </c>
    </row>
    <row r="1248" spans="1:5" hidden="1" x14ac:dyDescent="0.25">
      <c r="A1248" s="25" t="s">
        <v>683</v>
      </c>
      <c r="B1248" s="25" t="s">
        <v>613</v>
      </c>
      <c r="C1248" s="25" t="s">
        <v>13</v>
      </c>
      <c r="D1248" s="26" t="e">
        <v>#N/A</v>
      </c>
      <c r="E1248" s="10" t="s">
        <v>147</v>
      </c>
    </row>
    <row r="1249" spans="1:5" hidden="1" x14ac:dyDescent="0.25">
      <c r="A1249" s="25" t="s">
        <v>683</v>
      </c>
      <c r="B1249" s="25" t="s">
        <v>614</v>
      </c>
      <c r="C1249" s="25" t="s">
        <v>13</v>
      </c>
      <c r="D1249" s="26" t="e">
        <v>#N/A</v>
      </c>
      <c r="E1249" s="10" t="s">
        <v>147</v>
      </c>
    </row>
    <row r="1250" spans="1:5" hidden="1" x14ac:dyDescent="0.25">
      <c r="A1250" s="25" t="s">
        <v>683</v>
      </c>
      <c r="B1250" s="25" t="s">
        <v>615</v>
      </c>
      <c r="C1250" s="25" t="s">
        <v>13</v>
      </c>
      <c r="D1250" s="26" t="e">
        <v>#N/A</v>
      </c>
      <c r="E1250" s="10" t="s">
        <v>147</v>
      </c>
    </row>
    <row r="1251" spans="1:5" hidden="1" x14ac:dyDescent="0.25">
      <c r="A1251" s="25" t="s">
        <v>683</v>
      </c>
      <c r="B1251" s="25" t="s">
        <v>616</v>
      </c>
      <c r="C1251" s="25" t="s">
        <v>13</v>
      </c>
      <c r="D1251" s="26" t="e">
        <v>#N/A</v>
      </c>
      <c r="E1251" s="10" t="s">
        <v>147</v>
      </c>
    </row>
    <row r="1252" spans="1:5" hidden="1" x14ac:dyDescent="0.25">
      <c r="A1252" s="25" t="s">
        <v>683</v>
      </c>
      <c r="B1252" s="25" t="s">
        <v>587</v>
      </c>
      <c r="C1252" s="25" t="s">
        <v>13</v>
      </c>
      <c r="D1252" s="26" t="e">
        <v>#N/A</v>
      </c>
      <c r="E1252" s="10" t="s">
        <v>147</v>
      </c>
    </row>
    <row r="1253" spans="1:5" hidden="1" x14ac:dyDescent="0.25">
      <c r="A1253" s="25" t="s">
        <v>683</v>
      </c>
      <c r="B1253" s="25" t="s">
        <v>588</v>
      </c>
      <c r="C1253" s="25" t="s">
        <v>13</v>
      </c>
      <c r="D1253" s="26" t="e">
        <v>#N/A</v>
      </c>
      <c r="E1253" s="10" t="s">
        <v>147</v>
      </c>
    </row>
    <row r="1254" spans="1:5" hidden="1" x14ac:dyDescent="0.25">
      <c r="A1254" s="25" t="s">
        <v>683</v>
      </c>
      <c r="B1254" s="25" t="s">
        <v>589</v>
      </c>
      <c r="C1254" s="25" t="s">
        <v>18</v>
      </c>
      <c r="D1254" s="26" t="e">
        <v>#N/A</v>
      </c>
      <c r="E1254" s="10" t="s">
        <v>147</v>
      </c>
    </row>
    <row r="1255" spans="1:5" hidden="1" x14ac:dyDescent="0.25">
      <c r="A1255" s="25" t="s">
        <v>683</v>
      </c>
      <c r="B1255" s="25" t="s">
        <v>617</v>
      </c>
      <c r="C1255" s="25" t="s">
        <v>18</v>
      </c>
      <c r="D1255" s="26" t="e">
        <v>#N/A</v>
      </c>
      <c r="E1255" s="10" t="s">
        <v>147</v>
      </c>
    </row>
    <row r="1256" spans="1:5" hidden="1" x14ac:dyDescent="0.25">
      <c r="A1256" s="25" t="s">
        <v>683</v>
      </c>
      <c r="B1256" s="25" t="s">
        <v>66</v>
      </c>
      <c r="C1256" s="25" t="s">
        <v>13</v>
      </c>
      <c r="D1256" s="26" t="e">
        <v>#N/A</v>
      </c>
      <c r="E1256" s="10" t="s">
        <v>147</v>
      </c>
    </row>
    <row r="1257" spans="1:5" hidden="1" x14ac:dyDescent="0.25">
      <c r="A1257" s="25" t="s">
        <v>683</v>
      </c>
      <c r="B1257" s="25" t="s">
        <v>67</v>
      </c>
      <c r="C1257" s="25" t="s">
        <v>13</v>
      </c>
      <c r="D1257" s="26" t="e">
        <v>#N/A</v>
      </c>
      <c r="E1257" s="10" t="s">
        <v>147</v>
      </c>
    </row>
    <row r="1258" spans="1:5" hidden="1" x14ac:dyDescent="0.25">
      <c r="A1258" s="25" t="s">
        <v>683</v>
      </c>
      <c r="B1258" s="25" t="s">
        <v>68</v>
      </c>
      <c r="C1258" s="25" t="s">
        <v>13</v>
      </c>
      <c r="D1258" s="26" t="e">
        <v>#N/A</v>
      </c>
      <c r="E1258" s="10" t="s">
        <v>147</v>
      </c>
    </row>
    <row r="1259" spans="1:5" x14ac:dyDescent="0.25">
      <c r="A1259" s="25" t="s">
        <v>683</v>
      </c>
      <c r="B1259" s="25" t="s">
        <v>116</v>
      </c>
      <c r="C1259" s="25" t="s">
        <v>684</v>
      </c>
      <c r="D1259" s="26" t="e">
        <v>#N/A</v>
      </c>
      <c r="E1259" s="10" t="s">
        <v>147</v>
      </c>
    </row>
    <row r="1260" spans="1:5" hidden="1" x14ac:dyDescent="0.25">
      <c r="A1260" s="25" t="s">
        <v>683</v>
      </c>
      <c r="B1260" s="25" t="s">
        <v>69</v>
      </c>
      <c r="C1260" s="25" t="s">
        <v>18</v>
      </c>
      <c r="D1260" s="26" t="e">
        <v>#N/A</v>
      </c>
      <c r="E1260" s="10" t="s">
        <v>147</v>
      </c>
    </row>
    <row r="1261" spans="1:5" hidden="1" x14ac:dyDescent="0.25">
      <c r="A1261" s="25" t="s">
        <v>683</v>
      </c>
      <c r="B1261" s="25" t="s">
        <v>105</v>
      </c>
      <c r="C1261" s="25" t="s">
        <v>18</v>
      </c>
      <c r="D1261" s="26" t="e">
        <v>#N/A</v>
      </c>
      <c r="E1261" s="10" t="s">
        <v>147</v>
      </c>
    </row>
    <row r="1262" spans="1:5" hidden="1" x14ac:dyDescent="0.25">
      <c r="A1262" s="25" t="s">
        <v>683</v>
      </c>
      <c r="B1262" s="25" t="s">
        <v>618</v>
      </c>
      <c r="C1262" s="25" t="s">
        <v>18</v>
      </c>
      <c r="D1262" s="26" t="e">
        <v>#N/A</v>
      </c>
      <c r="E1262" s="10" t="s">
        <v>147</v>
      </c>
    </row>
    <row r="1263" spans="1:5" hidden="1" x14ac:dyDescent="0.25">
      <c r="A1263" s="25" t="s">
        <v>683</v>
      </c>
      <c r="B1263" s="25" t="s">
        <v>619</v>
      </c>
      <c r="C1263" s="25" t="s">
        <v>18</v>
      </c>
      <c r="D1263" s="26" t="e">
        <v>#N/A</v>
      </c>
      <c r="E1263" s="10" t="s">
        <v>147</v>
      </c>
    </row>
    <row r="1264" spans="1:5" hidden="1" x14ac:dyDescent="0.25">
      <c r="A1264" s="25" t="s">
        <v>683</v>
      </c>
      <c r="B1264" s="25" t="s">
        <v>70</v>
      </c>
      <c r="C1264" s="25" t="s">
        <v>13</v>
      </c>
      <c r="D1264" s="26" t="e">
        <v>#N/A</v>
      </c>
      <c r="E1264" s="10" t="s">
        <v>147</v>
      </c>
    </row>
    <row r="1265" spans="1:5" hidden="1" x14ac:dyDescent="0.25">
      <c r="A1265" s="25" t="s">
        <v>683</v>
      </c>
      <c r="B1265" s="25" t="s">
        <v>129</v>
      </c>
      <c r="C1265" s="25" t="s">
        <v>18</v>
      </c>
      <c r="D1265" s="26" t="e">
        <v>#N/A</v>
      </c>
      <c r="E1265" s="10" t="s">
        <v>147</v>
      </c>
    </row>
    <row r="1266" spans="1:5" hidden="1" x14ac:dyDescent="0.25">
      <c r="A1266" s="25" t="s">
        <v>683</v>
      </c>
      <c r="B1266" s="25" t="s">
        <v>130</v>
      </c>
      <c r="C1266" s="25" t="s">
        <v>18</v>
      </c>
      <c r="D1266" s="26" t="e">
        <v>#N/A</v>
      </c>
      <c r="E1266" s="10" t="s">
        <v>147</v>
      </c>
    </row>
    <row r="1267" spans="1:5" hidden="1" x14ac:dyDescent="0.25">
      <c r="A1267" s="25" t="s">
        <v>683</v>
      </c>
      <c r="B1267" s="25" t="s">
        <v>131</v>
      </c>
      <c r="C1267" s="25" t="s">
        <v>18</v>
      </c>
      <c r="D1267" s="26" t="e">
        <v>#N/A</v>
      </c>
      <c r="E1267" s="10" t="s">
        <v>147</v>
      </c>
    </row>
    <row r="1268" spans="1:5" hidden="1" x14ac:dyDescent="0.25">
      <c r="A1268" s="25" t="s">
        <v>683</v>
      </c>
      <c r="B1268" s="25" t="s">
        <v>590</v>
      </c>
      <c r="C1268" s="25" t="s">
        <v>13</v>
      </c>
      <c r="D1268" s="26" t="e">
        <v>#N/A</v>
      </c>
      <c r="E1268" s="10" t="s">
        <v>147</v>
      </c>
    </row>
    <row r="1269" spans="1:5" hidden="1" x14ac:dyDescent="0.25">
      <c r="A1269" s="25" t="s">
        <v>683</v>
      </c>
      <c r="B1269" s="25" t="s">
        <v>620</v>
      </c>
      <c r="C1269" s="25" t="s">
        <v>13</v>
      </c>
      <c r="D1269" s="26" t="e">
        <v>#N/A</v>
      </c>
      <c r="E1269" s="10" t="s">
        <v>147</v>
      </c>
    </row>
    <row r="1270" spans="1:5" hidden="1" x14ac:dyDescent="0.25">
      <c r="A1270" s="25" t="s">
        <v>683</v>
      </c>
      <c r="B1270" s="25" t="s">
        <v>73</v>
      </c>
      <c r="C1270" s="25" t="s">
        <v>18</v>
      </c>
      <c r="D1270" s="26" t="e">
        <v>#N/A</v>
      </c>
      <c r="E1270" s="10" t="s">
        <v>147</v>
      </c>
    </row>
    <row r="1271" spans="1:5" hidden="1" x14ac:dyDescent="0.25">
      <c r="A1271" s="25" t="s">
        <v>683</v>
      </c>
      <c r="B1271" s="25" t="s">
        <v>591</v>
      </c>
      <c r="C1271" s="25" t="s">
        <v>18</v>
      </c>
      <c r="D1271" s="26" t="e">
        <v>#N/A</v>
      </c>
      <c r="E1271" s="10" t="s">
        <v>147</v>
      </c>
    </row>
    <row r="1272" spans="1:5" x14ac:dyDescent="0.25">
      <c r="A1272" s="25" t="s">
        <v>683</v>
      </c>
      <c r="B1272" s="25" t="s">
        <v>193</v>
      </c>
      <c r="C1272" s="25" t="s">
        <v>685</v>
      </c>
      <c r="D1272" s="26" t="e">
        <v>#N/A</v>
      </c>
      <c r="E1272" s="10" t="s">
        <v>147</v>
      </c>
    </row>
    <row r="1273" spans="1:5" hidden="1" x14ac:dyDescent="0.25">
      <c r="A1273" s="25" t="s">
        <v>683</v>
      </c>
      <c r="B1273" s="25" t="s">
        <v>75</v>
      </c>
      <c r="C1273" s="25" t="s">
        <v>18</v>
      </c>
      <c r="D1273" s="26" t="e">
        <v>#N/A</v>
      </c>
      <c r="E1273" s="10" t="s">
        <v>147</v>
      </c>
    </row>
    <row r="1274" spans="1:5" hidden="1" x14ac:dyDescent="0.25">
      <c r="A1274" s="25" t="s">
        <v>683</v>
      </c>
      <c r="B1274" s="25" t="s">
        <v>592</v>
      </c>
      <c r="C1274" s="25" t="s">
        <v>18</v>
      </c>
      <c r="D1274" s="26" t="e">
        <v>#N/A</v>
      </c>
      <c r="E1274" s="10" t="s">
        <v>147</v>
      </c>
    </row>
    <row r="1275" spans="1:5" hidden="1" x14ac:dyDescent="0.25">
      <c r="A1275" s="25" t="s">
        <v>683</v>
      </c>
      <c r="B1275" s="25" t="s">
        <v>593</v>
      </c>
      <c r="C1275" s="25" t="s">
        <v>18</v>
      </c>
      <c r="D1275" s="26" t="e">
        <v>#N/A</v>
      </c>
      <c r="E1275" s="10" t="s">
        <v>147</v>
      </c>
    </row>
    <row r="1276" spans="1:5" hidden="1" x14ac:dyDescent="0.25">
      <c r="A1276" s="25" t="s">
        <v>683</v>
      </c>
      <c r="B1276" s="25" t="s">
        <v>622</v>
      </c>
      <c r="C1276" s="25" t="s">
        <v>18</v>
      </c>
      <c r="D1276" s="26" t="e">
        <v>#N/A</v>
      </c>
      <c r="E1276" s="10" t="s">
        <v>147</v>
      </c>
    </row>
    <row r="1277" spans="1:5" hidden="1" x14ac:dyDescent="0.25">
      <c r="A1277" s="25" t="s">
        <v>683</v>
      </c>
      <c r="B1277" s="25" t="s">
        <v>623</v>
      </c>
      <c r="C1277" s="25" t="s">
        <v>18</v>
      </c>
      <c r="D1277" s="26" t="e">
        <v>#N/A</v>
      </c>
      <c r="E1277" s="10" t="s">
        <v>147</v>
      </c>
    </row>
    <row r="1278" spans="1:5" hidden="1" x14ac:dyDescent="0.25">
      <c r="A1278" s="25" t="s">
        <v>683</v>
      </c>
      <c r="B1278" s="25" t="s">
        <v>76</v>
      </c>
      <c r="C1278" s="25" t="s">
        <v>13</v>
      </c>
      <c r="D1278" s="26" t="e">
        <v>#N/A</v>
      </c>
      <c r="E1278" s="10" t="s">
        <v>147</v>
      </c>
    </row>
    <row r="1279" spans="1:5" hidden="1" x14ac:dyDescent="0.25">
      <c r="A1279" s="25" t="s">
        <v>683</v>
      </c>
      <c r="B1279" s="25" t="s">
        <v>77</v>
      </c>
      <c r="C1279" s="25" t="s">
        <v>13</v>
      </c>
      <c r="D1279" s="26" t="e">
        <v>#N/A</v>
      </c>
      <c r="E1279" s="10" t="s">
        <v>147</v>
      </c>
    </row>
    <row r="1280" spans="1:5" x14ac:dyDescent="0.25">
      <c r="A1280" s="25" t="s">
        <v>683</v>
      </c>
      <c r="B1280" s="25" t="s">
        <v>78</v>
      </c>
      <c r="C1280" s="25" t="s">
        <v>686</v>
      </c>
      <c r="D1280" s="26" t="e">
        <v>#N/A</v>
      </c>
      <c r="E1280" s="10" t="s">
        <v>147</v>
      </c>
    </row>
    <row r="1281" spans="1:5" hidden="1" x14ac:dyDescent="0.25">
      <c r="A1281" s="25" t="s">
        <v>683</v>
      </c>
      <c r="B1281" s="25" t="s">
        <v>594</v>
      </c>
      <c r="C1281" s="25" t="s">
        <v>18</v>
      </c>
      <c r="D1281" s="26" t="e">
        <v>#N/A</v>
      </c>
      <c r="E1281" s="10" t="s">
        <v>147</v>
      </c>
    </row>
    <row r="1282" spans="1:5" hidden="1" x14ac:dyDescent="0.25">
      <c r="A1282" s="25" t="s">
        <v>683</v>
      </c>
      <c r="B1282" s="25" t="s">
        <v>595</v>
      </c>
      <c r="C1282" s="25" t="s">
        <v>13</v>
      </c>
      <c r="D1282" s="26" t="e">
        <v>#N/A</v>
      </c>
      <c r="E1282" s="10" t="s">
        <v>147</v>
      </c>
    </row>
    <row r="1283" spans="1:5" hidden="1" x14ac:dyDescent="0.25">
      <c r="A1283" s="25" t="s">
        <v>683</v>
      </c>
      <c r="B1283" s="25" t="s">
        <v>82</v>
      </c>
      <c r="C1283" s="25" t="s">
        <v>13</v>
      </c>
      <c r="D1283" s="26" t="e">
        <v>#N/A</v>
      </c>
      <c r="E1283" s="10" t="s">
        <v>147</v>
      </c>
    </row>
    <row r="1284" spans="1:5" hidden="1" x14ac:dyDescent="0.25">
      <c r="A1284" s="25" t="s">
        <v>683</v>
      </c>
      <c r="B1284" s="25" t="s">
        <v>596</v>
      </c>
      <c r="C1284" s="25" t="s">
        <v>13</v>
      </c>
      <c r="D1284" s="26" t="e">
        <v>#N/A</v>
      </c>
      <c r="E1284" s="10" t="s">
        <v>147</v>
      </c>
    </row>
    <row r="1285" spans="1:5" hidden="1" x14ac:dyDescent="0.25">
      <c r="A1285" s="25" t="s">
        <v>683</v>
      </c>
      <c r="B1285" s="25" t="s">
        <v>84</v>
      </c>
      <c r="C1285" s="25" t="s">
        <v>13</v>
      </c>
      <c r="D1285" s="26" t="e">
        <v>#N/A</v>
      </c>
      <c r="E1285" s="10" t="s">
        <v>147</v>
      </c>
    </row>
    <row r="1286" spans="1:5" hidden="1" x14ac:dyDescent="0.25">
      <c r="A1286" s="25" t="s">
        <v>683</v>
      </c>
      <c r="B1286" s="25" t="s">
        <v>597</v>
      </c>
      <c r="C1286" s="25" t="s">
        <v>13</v>
      </c>
      <c r="D1286" s="26" t="e">
        <v>#N/A</v>
      </c>
      <c r="E1286" s="10" t="s">
        <v>147</v>
      </c>
    </row>
    <row r="1287" spans="1:5" hidden="1" x14ac:dyDescent="0.25">
      <c r="A1287" s="25" t="s">
        <v>683</v>
      </c>
      <c r="B1287" s="25" t="s">
        <v>598</v>
      </c>
      <c r="C1287" s="25" t="s">
        <v>13</v>
      </c>
      <c r="D1287" s="26" t="e">
        <v>#N/A</v>
      </c>
      <c r="E1287" s="10" t="s">
        <v>147</v>
      </c>
    </row>
    <row r="1288" spans="1:5" hidden="1" x14ac:dyDescent="0.25">
      <c r="A1288" s="25" t="s">
        <v>683</v>
      </c>
      <c r="B1288" s="25" t="s">
        <v>87</v>
      </c>
      <c r="C1288" s="25" t="s">
        <v>13</v>
      </c>
      <c r="D1288" s="26" t="e">
        <v>#N/A</v>
      </c>
      <c r="E1288" s="10" t="s">
        <v>147</v>
      </c>
    </row>
    <row r="1289" spans="1:5" hidden="1" x14ac:dyDescent="0.25">
      <c r="A1289" s="25" t="s">
        <v>683</v>
      </c>
      <c r="B1289" s="25" t="s">
        <v>88</v>
      </c>
      <c r="C1289" s="25" t="s">
        <v>13</v>
      </c>
      <c r="D1289" s="26" t="e">
        <v>#N/A</v>
      </c>
      <c r="E1289" s="10" t="s">
        <v>147</v>
      </c>
    </row>
    <row r="1290" spans="1:5" x14ac:dyDescent="0.25">
      <c r="A1290" s="25" t="s">
        <v>453</v>
      </c>
      <c r="B1290" s="25" t="s">
        <v>511</v>
      </c>
      <c r="C1290" s="25" t="s">
        <v>147</v>
      </c>
      <c r="D1290" s="26" t="s">
        <v>453</v>
      </c>
      <c r="E1290" s="10" t="s">
        <v>147</v>
      </c>
    </row>
    <row r="1291" spans="1:5" hidden="1" x14ac:dyDescent="0.25">
      <c r="A1291" s="25" t="s">
        <v>453</v>
      </c>
      <c r="B1291" s="25" t="s">
        <v>512</v>
      </c>
      <c r="C1291" s="25" t="s">
        <v>13</v>
      </c>
      <c r="D1291" s="26" t="s">
        <v>453</v>
      </c>
      <c r="E1291" s="10" t="s">
        <v>147</v>
      </c>
    </row>
    <row r="1292" spans="1:5" hidden="1" x14ac:dyDescent="0.25">
      <c r="A1292" s="25" t="s">
        <v>453</v>
      </c>
      <c r="B1292" s="25" t="s">
        <v>513</v>
      </c>
      <c r="C1292" s="25" t="s">
        <v>13</v>
      </c>
      <c r="D1292" s="26" t="s">
        <v>453</v>
      </c>
      <c r="E1292" s="10" t="s">
        <v>147</v>
      </c>
    </row>
    <row r="1293" spans="1:5" hidden="1" x14ac:dyDescent="0.25">
      <c r="A1293" s="25" t="s">
        <v>453</v>
      </c>
      <c r="B1293" s="25" t="s">
        <v>514</v>
      </c>
      <c r="C1293" s="25" t="s">
        <v>13</v>
      </c>
      <c r="D1293" s="26" t="s">
        <v>453</v>
      </c>
      <c r="E1293" s="10" t="s">
        <v>147</v>
      </c>
    </row>
    <row r="1294" spans="1:5" hidden="1" x14ac:dyDescent="0.25">
      <c r="A1294" s="25" t="s">
        <v>453</v>
      </c>
      <c r="B1294" s="25" t="s">
        <v>515</v>
      </c>
      <c r="C1294" s="25" t="s">
        <v>13</v>
      </c>
      <c r="D1294" s="26" t="s">
        <v>453</v>
      </c>
      <c r="E1294" s="10" t="s">
        <v>147</v>
      </c>
    </row>
    <row r="1295" spans="1:5" hidden="1" x14ac:dyDescent="0.25">
      <c r="A1295" s="25" t="s">
        <v>453</v>
      </c>
      <c r="B1295" s="25" t="s">
        <v>735</v>
      </c>
      <c r="C1295" s="25" t="s">
        <v>13</v>
      </c>
      <c r="D1295" s="26" t="s">
        <v>453</v>
      </c>
      <c r="E1295" s="10" t="s">
        <v>147</v>
      </c>
    </row>
    <row r="1296" spans="1:5" hidden="1" x14ac:dyDescent="0.25">
      <c r="A1296" s="25" t="s">
        <v>453</v>
      </c>
      <c r="B1296" s="25" t="s">
        <v>517</v>
      </c>
      <c r="C1296" s="25" t="s">
        <v>13</v>
      </c>
      <c r="D1296" s="26" t="s">
        <v>453</v>
      </c>
      <c r="E1296" s="10" t="s">
        <v>147</v>
      </c>
    </row>
    <row r="1297" spans="1:5" hidden="1" x14ac:dyDescent="0.25">
      <c r="A1297" s="25" t="s">
        <v>453</v>
      </c>
      <c r="B1297" s="25" t="s">
        <v>736</v>
      </c>
      <c r="C1297" s="25" t="s">
        <v>13</v>
      </c>
      <c r="D1297" s="26" t="s">
        <v>453</v>
      </c>
      <c r="E1297" s="10" t="s">
        <v>147</v>
      </c>
    </row>
    <row r="1298" spans="1:5" hidden="1" x14ac:dyDescent="0.25">
      <c r="A1298" s="25" t="s">
        <v>453</v>
      </c>
      <c r="B1298" s="25" t="s">
        <v>519</v>
      </c>
      <c r="C1298" s="25" t="s">
        <v>18</v>
      </c>
      <c r="D1298" s="26" t="s">
        <v>453</v>
      </c>
      <c r="E1298" s="10" t="s">
        <v>147</v>
      </c>
    </row>
    <row r="1299" spans="1:5" hidden="1" x14ac:dyDescent="0.25">
      <c r="A1299" s="25" t="s">
        <v>453</v>
      </c>
      <c r="B1299" s="25" t="s">
        <v>520</v>
      </c>
      <c r="C1299" s="25" t="s">
        <v>18</v>
      </c>
      <c r="D1299" s="26" t="s">
        <v>453</v>
      </c>
      <c r="E1299" s="10" t="s">
        <v>147</v>
      </c>
    </row>
    <row r="1300" spans="1:5" hidden="1" x14ac:dyDescent="0.25">
      <c r="A1300" s="25" t="s">
        <v>453</v>
      </c>
      <c r="B1300" s="25" t="s">
        <v>521</v>
      </c>
      <c r="C1300" s="25" t="s">
        <v>13</v>
      </c>
      <c r="D1300" s="26" t="s">
        <v>453</v>
      </c>
      <c r="E1300" s="10" t="s">
        <v>147</v>
      </c>
    </row>
    <row r="1301" spans="1:5" hidden="1" x14ac:dyDescent="0.25">
      <c r="A1301" s="25" t="s">
        <v>453</v>
      </c>
      <c r="B1301" s="25" t="s">
        <v>522</v>
      </c>
      <c r="C1301" s="25" t="s">
        <v>13</v>
      </c>
      <c r="D1301" s="26" t="s">
        <v>453</v>
      </c>
      <c r="E1301" s="10" t="s">
        <v>147</v>
      </c>
    </row>
    <row r="1302" spans="1:5" hidden="1" x14ac:dyDescent="0.25">
      <c r="A1302" s="25" t="s">
        <v>453</v>
      </c>
      <c r="B1302" s="25" t="s">
        <v>19</v>
      </c>
      <c r="C1302" s="25" t="s">
        <v>18</v>
      </c>
      <c r="D1302" s="26" t="s">
        <v>453</v>
      </c>
      <c r="E1302" s="10" t="s">
        <v>147</v>
      </c>
    </row>
    <row r="1303" spans="1:5" hidden="1" x14ac:dyDescent="0.25">
      <c r="A1303" s="25" t="s">
        <v>453</v>
      </c>
      <c r="B1303" s="25" t="s">
        <v>20</v>
      </c>
      <c r="C1303" s="25" t="s">
        <v>13</v>
      </c>
      <c r="D1303" s="26" t="s">
        <v>453</v>
      </c>
      <c r="E1303" s="10" t="s">
        <v>147</v>
      </c>
    </row>
    <row r="1304" spans="1:5" hidden="1" x14ac:dyDescent="0.25">
      <c r="A1304" s="25" t="s">
        <v>453</v>
      </c>
      <c r="B1304" s="25" t="s">
        <v>600</v>
      </c>
      <c r="C1304" s="25" t="s">
        <v>13</v>
      </c>
      <c r="D1304" s="26" t="s">
        <v>453</v>
      </c>
      <c r="E1304" s="10" t="s">
        <v>147</v>
      </c>
    </row>
    <row r="1305" spans="1:5" hidden="1" x14ac:dyDescent="0.25">
      <c r="A1305" s="25" t="s">
        <v>453</v>
      </c>
      <c r="B1305" s="25" t="s">
        <v>601</v>
      </c>
      <c r="C1305" s="25" t="s">
        <v>13</v>
      </c>
      <c r="D1305" s="26" t="s">
        <v>453</v>
      </c>
      <c r="E1305" s="10" t="s">
        <v>147</v>
      </c>
    </row>
    <row r="1306" spans="1:5" hidden="1" x14ac:dyDescent="0.25">
      <c r="A1306" s="25" t="s">
        <v>453</v>
      </c>
      <c r="B1306" s="25" t="s">
        <v>602</v>
      </c>
      <c r="C1306" s="25" t="s">
        <v>13</v>
      </c>
      <c r="D1306" s="26" t="s">
        <v>453</v>
      </c>
      <c r="E1306" s="10" t="s">
        <v>147</v>
      </c>
    </row>
    <row r="1307" spans="1:5" hidden="1" x14ac:dyDescent="0.25">
      <c r="A1307" s="25" t="s">
        <v>453</v>
      </c>
      <c r="B1307" s="25" t="s">
        <v>603</v>
      </c>
      <c r="C1307" s="25" t="s">
        <v>13</v>
      </c>
      <c r="D1307" s="26" t="s">
        <v>453</v>
      </c>
      <c r="E1307" s="10" t="s">
        <v>147</v>
      </c>
    </row>
    <row r="1308" spans="1:5" hidden="1" x14ac:dyDescent="0.25">
      <c r="A1308" s="25" t="s">
        <v>453</v>
      </c>
      <c r="B1308" s="25" t="s">
        <v>604</v>
      </c>
      <c r="C1308" s="25" t="s">
        <v>13</v>
      </c>
      <c r="D1308" s="26" t="s">
        <v>453</v>
      </c>
      <c r="E1308" s="10" t="s">
        <v>147</v>
      </c>
    </row>
    <row r="1309" spans="1:5" hidden="1" x14ac:dyDescent="0.25">
      <c r="A1309" s="25" t="s">
        <v>453</v>
      </c>
      <c r="B1309" s="25" t="s">
        <v>605</v>
      </c>
      <c r="C1309" s="25" t="s">
        <v>13</v>
      </c>
      <c r="D1309" s="26" t="s">
        <v>453</v>
      </c>
      <c r="E1309" s="10" t="s">
        <v>147</v>
      </c>
    </row>
    <row r="1310" spans="1:5" hidden="1" x14ac:dyDescent="0.25">
      <c r="A1310" s="25" t="s">
        <v>453</v>
      </c>
      <c r="B1310" s="25" t="s">
        <v>562</v>
      </c>
      <c r="C1310" s="25" t="s">
        <v>13</v>
      </c>
      <c r="D1310" s="26" t="s">
        <v>453</v>
      </c>
      <c r="E1310" s="10" t="s">
        <v>147</v>
      </c>
    </row>
    <row r="1311" spans="1:5" hidden="1" x14ac:dyDescent="0.25">
      <c r="A1311" s="25" t="s">
        <v>453</v>
      </c>
      <c r="B1311" s="25" t="s">
        <v>563</v>
      </c>
      <c r="C1311" s="25" t="s">
        <v>13</v>
      </c>
      <c r="D1311" s="26" t="s">
        <v>453</v>
      </c>
      <c r="E1311" s="10" t="s">
        <v>147</v>
      </c>
    </row>
    <row r="1312" spans="1:5" hidden="1" x14ac:dyDescent="0.25">
      <c r="A1312" s="25" t="s">
        <v>453</v>
      </c>
      <c r="B1312" s="25" t="s">
        <v>564</v>
      </c>
      <c r="C1312" s="25" t="s">
        <v>13</v>
      </c>
      <c r="D1312" s="26" t="s">
        <v>453</v>
      </c>
      <c r="E1312" s="10" t="s">
        <v>147</v>
      </c>
    </row>
    <row r="1313" spans="1:5" hidden="1" x14ac:dyDescent="0.25">
      <c r="A1313" s="25" t="s">
        <v>453</v>
      </c>
      <c r="B1313" s="25" t="s">
        <v>565</v>
      </c>
      <c r="C1313" s="25" t="s">
        <v>13</v>
      </c>
      <c r="D1313" s="26" t="s">
        <v>453</v>
      </c>
      <c r="E1313" s="10" t="s">
        <v>147</v>
      </c>
    </row>
    <row r="1314" spans="1:5" hidden="1" x14ac:dyDescent="0.25">
      <c r="A1314" s="25" t="s">
        <v>453</v>
      </c>
      <c r="B1314" s="25" t="s">
        <v>566</v>
      </c>
      <c r="C1314" s="25" t="s">
        <v>13</v>
      </c>
      <c r="D1314" s="26" t="s">
        <v>453</v>
      </c>
      <c r="E1314" s="10" t="s">
        <v>147</v>
      </c>
    </row>
    <row r="1315" spans="1:5" hidden="1" x14ac:dyDescent="0.25">
      <c r="A1315" s="25" t="s">
        <v>453</v>
      </c>
      <c r="B1315" s="25" t="s">
        <v>567</v>
      </c>
      <c r="C1315" s="25" t="s">
        <v>13</v>
      </c>
      <c r="D1315" s="26" t="s">
        <v>453</v>
      </c>
      <c r="E1315" s="10" t="s">
        <v>147</v>
      </c>
    </row>
    <row r="1316" spans="1:5" hidden="1" x14ac:dyDescent="0.25">
      <c r="A1316" s="25" t="s">
        <v>453</v>
      </c>
      <c r="B1316" s="25" t="s">
        <v>568</v>
      </c>
      <c r="C1316" s="25" t="s">
        <v>18</v>
      </c>
      <c r="D1316" s="26" t="s">
        <v>453</v>
      </c>
      <c r="E1316" s="10" t="s">
        <v>147</v>
      </c>
    </row>
    <row r="1317" spans="1:5" hidden="1" x14ac:dyDescent="0.25">
      <c r="A1317" s="25" t="s">
        <v>453</v>
      </c>
      <c r="B1317" s="25" t="s">
        <v>569</v>
      </c>
      <c r="C1317" s="25" t="s">
        <v>13</v>
      </c>
      <c r="D1317" s="26" t="s">
        <v>453</v>
      </c>
      <c r="E1317" s="10" t="s">
        <v>147</v>
      </c>
    </row>
    <row r="1318" spans="1:5" hidden="1" x14ac:dyDescent="0.25">
      <c r="A1318" s="25" t="s">
        <v>453</v>
      </c>
      <c r="B1318" s="25" t="s">
        <v>570</v>
      </c>
      <c r="C1318" s="25" t="s">
        <v>13</v>
      </c>
      <c r="D1318" s="26" t="s">
        <v>453</v>
      </c>
      <c r="E1318" s="10" t="s">
        <v>147</v>
      </c>
    </row>
    <row r="1319" spans="1:5" hidden="1" x14ac:dyDescent="0.25">
      <c r="A1319" s="25" t="s">
        <v>453</v>
      </c>
      <c r="B1319" s="25" t="s">
        <v>30</v>
      </c>
      <c r="C1319" s="25" t="s">
        <v>13</v>
      </c>
      <c r="D1319" s="26" t="s">
        <v>453</v>
      </c>
      <c r="E1319" s="10" t="s">
        <v>147</v>
      </c>
    </row>
    <row r="1320" spans="1:5" hidden="1" x14ac:dyDescent="0.25">
      <c r="A1320" s="25" t="s">
        <v>453</v>
      </c>
      <c r="B1320" s="25" t="s">
        <v>571</v>
      </c>
      <c r="C1320" s="25" t="s">
        <v>13</v>
      </c>
      <c r="D1320" s="26" t="s">
        <v>453</v>
      </c>
      <c r="E1320" s="10" t="s">
        <v>147</v>
      </c>
    </row>
    <row r="1321" spans="1:5" hidden="1" x14ac:dyDescent="0.25">
      <c r="A1321" s="25" t="s">
        <v>453</v>
      </c>
      <c r="B1321" s="25" t="s">
        <v>572</v>
      </c>
      <c r="C1321" s="25" t="s">
        <v>13</v>
      </c>
      <c r="D1321" s="26" t="s">
        <v>453</v>
      </c>
      <c r="E1321" s="10" t="s">
        <v>147</v>
      </c>
    </row>
    <row r="1322" spans="1:5" hidden="1" x14ac:dyDescent="0.25">
      <c r="A1322" s="25" t="s">
        <v>453</v>
      </c>
      <c r="B1322" s="25" t="s">
        <v>33</v>
      </c>
      <c r="C1322" s="25" t="s">
        <v>13</v>
      </c>
      <c r="D1322" s="26" t="s">
        <v>453</v>
      </c>
      <c r="E1322" s="10" t="s">
        <v>147</v>
      </c>
    </row>
    <row r="1323" spans="1:5" hidden="1" x14ac:dyDescent="0.25">
      <c r="A1323" s="25" t="s">
        <v>453</v>
      </c>
      <c r="B1323" s="25" t="s">
        <v>606</v>
      </c>
      <c r="C1323" s="25" t="s">
        <v>13</v>
      </c>
      <c r="D1323" s="26" t="s">
        <v>453</v>
      </c>
      <c r="E1323" s="10" t="s">
        <v>147</v>
      </c>
    </row>
    <row r="1324" spans="1:5" hidden="1" x14ac:dyDescent="0.25">
      <c r="A1324" s="25" t="s">
        <v>453</v>
      </c>
      <c r="B1324" s="25" t="s">
        <v>607</v>
      </c>
      <c r="C1324" s="25" t="s">
        <v>13</v>
      </c>
      <c r="D1324" s="26" t="s">
        <v>453</v>
      </c>
      <c r="E1324" s="10" t="s">
        <v>147</v>
      </c>
    </row>
    <row r="1325" spans="1:5" hidden="1" x14ac:dyDescent="0.25">
      <c r="A1325" s="25" t="s">
        <v>453</v>
      </c>
      <c r="B1325" s="25" t="s">
        <v>573</v>
      </c>
      <c r="C1325" s="25" t="s">
        <v>13</v>
      </c>
      <c r="D1325" s="26" t="s">
        <v>453</v>
      </c>
      <c r="E1325" s="10" t="s">
        <v>147</v>
      </c>
    </row>
    <row r="1326" spans="1:5" hidden="1" x14ac:dyDescent="0.25">
      <c r="A1326" s="25" t="s">
        <v>453</v>
      </c>
      <c r="B1326" s="25" t="s">
        <v>608</v>
      </c>
      <c r="C1326" s="25" t="s">
        <v>13</v>
      </c>
      <c r="D1326" s="26" t="s">
        <v>453</v>
      </c>
      <c r="E1326" s="10" t="s">
        <v>147</v>
      </c>
    </row>
    <row r="1327" spans="1:5" hidden="1" x14ac:dyDescent="0.25">
      <c r="A1327" s="25" t="s">
        <v>453</v>
      </c>
      <c r="B1327" s="25" t="s">
        <v>38</v>
      </c>
      <c r="C1327" s="25" t="s">
        <v>13</v>
      </c>
      <c r="D1327" s="26" t="s">
        <v>453</v>
      </c>
      <c r="E1327" s="10" t="s">
        <v>147</v>
      </c>
    </row>
    <row r="1328" spans="1:5" hidden="1" x14ac:dyDescent="0.25">
      <c r="A1328" s="25" t="s">
        <v>453</v>
      </c>
      <c r="B1328" s="25" t="s">
        <v>574</v>
      </c>
      <c r="C1328" s="25" t="s">
        <v>13</v>
      </c>
      <c r="D1328" s="26" t="s">
        <v>453</v>
      </c>
      <c r="E1328" s="10" t="s">
        <v>147</v>
      </c>
    </row>
    <row r="1329" spans="1:5" hidden="1" x14ac:dyDescent="0.25">
      <c r="A1329" s="25" t="s">
        <v>453</v>
      </c>
      <c r="B1329" s="25" t="s">
        <v>575</v>
      </c>
      <c r="C1329" s="25" t="s">
        <v>13</v>
      </c>
      <c r="D1329" s="26" t="s">
        <v>453</v>
      </c>
      <c r="E1329" s="10" t="s">
        <v>147</v>
      </c>
    </row>
    <row r="1330" spans="1:5" hidden="1" x14ac:dyDescent="0.25">
      <c r="A1330" s="25" t="s">
        <v>453</v>
      </c>
      <c r="B1330" s="25" t="s">
        <v>576</v>
      </c>
      <c r="C1330" s="25" t="s">
        <v>13</v>
      </c>
      <c r="D1330" s="26" t="s">
        <v>453</v>
      </c>
      <c r="E1330" s="10" t="s">
        <v>147</v>
      </c>
    </row>
    <row r="1331" spans="1:5" hidden="1" x14ac:dyDescent="0.25">
      <c r="A1331" s="25" t="s">
        <v>453</v>
      </c>
      <c r="B1331" s="25" t="s">
        <v>577</v>
      </c>
      <c r="C1331" s="25" t="s">
        <v>13</v>
      </c>
      <c r="D1331" s="26" t="s">
        <v>453</v>
      </c>
      <c r="E1331" s="10" t="s">
        <v>147</v>
      </c>
    </row>
    <row r="1332" spans="1:5" hidden="1" x14ac:dyDescent="0.25">
      <c r="A1332" s="25" t="s">
        <v>453</v>
      </c>
      <c r="B1332" s="25" t="s">
        <v>578</v>
      </c>
      <c r="C1332" s="25" t="s">
        <v>13</v>
      </c>
      <c r="D1332" s="26" t="s">
        <v>453</v>
      </c>
      <c r="E1332" s="10" t="s">
        <v>147</v>
      </c>
    </row>
    <row r="1333" spans="1:5" hidden="1" x14ac:dyDescent="0.25">
      <c r="A1333" s="25" t="s">
        <v>453</v>
      </c>
      <c r="B1333" s="25" t="s">
        <v>44</v>
      </c>
      <c r="C1333" s="25" t="s">
        <v>13</v>
      </c>
      <c r="D1333" s="26" t="s">
        <v>453</v>
      </c>
      <c r="E1333" s="10" t="s">
        <v>147</v>
      </c>
    </row>
    <row r="1334" spans="1:5" hidden="1" x14ac:dyDescent="0.25">
      <c r="A1334" s="25" t="s">
        <v>453</v>
      </c>
      <c r="B1334" s="25" t="s">
        <v>579</v>
      </c>
      <c r="C1334" s="25" t="s">
        <v>13</v>
      </c>
      <c r="D1334" s="26" t="s">
        <v>453</v>
      </c>
      <c r="E1334" s="10" t="s">
        <v>147</v>
      </c>
    </row>
    <row r="1335" spans="1:5" hidden="1" x14ac:dyDescent="0.25">
      <c r="A1335" s="25" t="s">
        <v>453</v>
      </c>
      <c r="B1335" s="25" t="s">
        <v>609</v>
      </c>
      <c r="C1335" s="25" t="s">
        <v>13</v>
      </c>
      <c r="D1335" s="26" t="s">
        <v>453</v>
      </c>
      <c r="E1335" s="10" t="s">
        <v>147</v>
      </c>
    </row>
    <row r="1336" spans="1:5" hidden="1" x14ac:dyDescent="0.25">
      <c r="A1336" s="25" t="s">
        <v>453</v>
      </c>
      <c r="B1336" s="25" t="s">
        <v>610</v>
      </c>
      <c r="C1336" s="25" t="s">
        <v>13</v>
      </c>
      <c r="D1336" s="26" t="s">
        <v>453</v>
      </c>
      <c r="E1336" s="10" t="s">
        <v>147</v>
      </c>
    </row>
    <row r="1337" spans="1:5" hidden="1" x14ac:dyDescent="0.25">
      <c r="A1337" s="25" t="s">
        <v>453</v>
      </c>
      <c r="B1337" s="25" t="s">
        <v>580</v>
      </c>
      <c r="C1337" s="25" t="s">
        <v>13</v>
      </c>
      <c r="D1337" s="26" t="s">
        <v>453</v>
      </c>
      <c r="E1337" s="10" t="s">
        <v>147</v>
      </c>
    </row>
    <row r="1338" spans="1:5" hidden="1" x14ac:dyDescent="0.25">
      <c r="A1338" s="25" t="s">
        <v>453</v>
      </c>
      <c r="B1338" s="25" t="s">
        <v>611</v>
      </c>
      <c r="C1338" s="25" t="s">
        <v>13</v>
      </c>
      <c r="D1338" s="26" t="s">
        <v>453</v>
      </c>
      <c r="E1338" s="10" t="s">
        <v>147</v>
      </c>
    </row>
    <row r="1339" spans="1:5" hidden="1" x14ac:dyDescent="0.25">
      <c r="A1339" s="25" t="s">
        <v>453</v>
      </c>
      <c r="B1339" s="25" t="s">
        <v>612</v>
      </c>
      <c r="C1339" s="25" t="s">
        <v>13</v>
      </c>
      <c r="D1339" s="26" t="s">
        <v>453</v>
      </c>
      <c r="E1339" s="10" t="s">
        <v>147</v>
      </c>
    </row>
    <row r="1340" spans="1:5" hidden="1" x14ac:dyDescent="0.25">
      <c r="A1340" s="25" t="s">
        <v>453</v>
      </c>
      <c r="B1340" s="25" t="s">
        <v>581</v>
      </c>
      <c r="C1340" s="25" t="s">
        <v>13</v>
      </c>
      <c r="D1340" s="26" t="s">
        <v>453</v>
      </c>
      <c r="E1340" s="10" t="s">
        <v>147</v>
      </c>
    </row>
    <row r="1341" spans="1:5" hidden="1" x14ac:dyDescent="0.25">
      <c r="A1341" s="25" t="s">
        <v>453</v>
      </c>
      <c r="B1341" s="25" t="s">
        <v>582</v>
      </c>
      <c r="C1341" s="25" t="s">
        <v>13</v>
      </c>
      <c r="D1341" s="26" t="s">
        <v>453</v>
      </c>
      <c r="E1341" s="10" t="s">
        <v>147</v>
      </c>
    </row>
    <row r="1342" spans="1:5" hidden="1" x14ac:dyDescent="0.25">
      <c r="A1342" s="25" t="s">
        <v>453</v>
      </c>
      <c r="B1342" s="25" t="s">
        <v>583</v>
      </c>
      <c r="C1342" s="25" t="s">
        <v>13</v>
      </c>
      <c r="D1342" s="26" t="s">
        <v>453</v>
      </c>
      <c r="E1342" s="10" t="s">
        <v>147</v>
      </c>
    </row>
    <row r="1343" spans="1:5" hidden="1" x14ac:dyDescent="0.25">
      <c r="A1343" s="25" t="s">
        <v>453</v>
      </c>
      <c r="B1343" s="25" t="s">
        <v>584</v>
      </c>
      <c r="C1343" s="25" t="s">
        <v>13</v>
      </c>
      <c r="D1343" s="26" t="s">
        <v>453</v>
      </c>
      <c r="E1343" s="10" t="s">
        <v>147</v>
      </c>
    </row>
    <row r="1344" spans="1:5" hidden="1" x14ac:dyDescent="0.25">
      <c r="A1344" s="25" t="s">
        <v>453</v>
      </c>
      <c r="B1344" s="25" t="s">
        <v>585</v>
      </c>
      <c r="C1344" s="25" t="s">
        <v>13</v>
      </c>
      <c r="D1344" s="26" t="s">
        <v>453</v>
      </c>
      <c r="E1344" s="10" t="s">
        <v>147</v>
      </c>
    </row>
    <row r="1345" spans="1:5" hidden="1" x14ac:dyDescent="0.25">
      <c r="A1345" s="25" t="s">
        <v>453</v>
      </c>
      <c r="B1345" s="25" t="s">
        <v>586</v>
      </c>
      <c r="C1345" s="25" t="s">
        <v>13</v>
      </c>
      <c r="D1345" s="26" t="s">
        <v>453</v>
      </c>
      <c r="E1345" s="10" t="s">
        <v>147</v>
      </c>
    </row>
    <row r="1346" spans="1:5" hidden="1" x14ac:dyDescent="0.25">
      <c r="A1346" s="25" t="s">
        <v>453</v>
      </c>
      <c r="B1346" s="25" t="s">
        <v>613</v>
      </c>
      <c r="C1346" s="25" t="s">
        <v>13</v>
      </c>
      <c r="D1346" s="26" t="s">
        <v>453</v>
      </c>
      <c r="E1346" s="10" t="s">
        <v>147</v>
      </c>
    </row>
    <row r="1347" spans="1:5" hidden="1" x14ac:dyDescent="0.25">
      <c r="A1347" s="25" t="s">
        <v>453</v>
      </c>
      <c r="B1347" s="25" t="s">
        <v>614</v>
      </c>
      <c r="C1347" s="25" t="s">
        <v>13</v>
      </c>
      <c r="D1347" s="26" t="s">
        <v>453</v>
      </c>
      <c r="E1347" s="10" t="s">
        <v>147</v>
      </c>
    </row>
    <row r="1348" spans="1:5" hidden="1" x14ac:dyDescent="0.25">
      <c r="A1348" s="25" t="s">
        <v>453</v>
      </c>
      <c r="B1348" s="25" t="s">
        <v>615</v>
      </c>
      <c r="C1348" s="25" t="s">
        <v>13</v>
      </c>
      <c r="D1348" s="26" t="s">
        <v>453</v>
      </c>
      <c r="E1348" s="10" t="s">
        <v>147</v>
      </c>
    </row>
    <row r="1349" spans="1:5" hidden="1" x14ac:dyDescent="0.25">
      <c r="A1349" s="25" t="s">
        <v>453</v>
      </c>
      <c r="B1349" s="25" t="s">
        <v>616</v>
      </c>
      <c r="C1349" s="25" t="s">
        <v>13</v>
      </c>
      <c r="D1349" s="26" t="s">
        <v>453</v>
      </c>
      <c r="E1349" s="10" t="s">
        <v>147</v>
      </c>
    </row>
    <row r="1350" spans="1:5" hidden="1" x14ac:dyDescent="0.25">
      <c r="A1350" s="25" t="s">
        <v>453</v>
      </c>
      <c r="B1350" s="25" t="s">
        <v>587</v>
      </c>
      <c r="C1350" s="25" t="s">
        <v>13</v>
      </c>
      <c r="D1350" s="26" t="s">
        <v>453</v>
      </c>
      <c r="E1350" s="10" t="s">
        <v>147</v>
      </c>
    </row>
    <row r="1351" spans="1:5" hidden="1" x14ac:dyDescent="0.25">
      <c r="A1351" s="25" t="s">
        <v>453</v>
      </c>
      <c r="B1351" s="25" t="s">
        <v>588</v>
      </c>
      <c r="C1351" s="25" t="s">
        <v>13</v>
      </c>
      <c r="D1351" s="26" t="s">
        <v>453</v>
      </c>
      <c r="E1351" s="10" t="s">
        <v>147</v>
      </c>
    </row>
    <row r="1352" spans="1:5" hidden="1" x14ac:dyDescent="0.25">
      <c r="A1352" s="25" t="s">
        <v>453</v>
      </c>
      <c r="B1352" s="25" t="s">
        <v>589</v>
      </c>
      <c r="C1352" s="25" t="s">
        <v>13</v>
      </c>
      <c r="D1352" s="26" t="s">
        <v>453</v>
      </c>
      <c r="E1352" s="10" t="s">
        <v>147</v>
      </c>
    </row>
    <row r="1353" spans="1:5" hidden="1" x14ac:dyDescent="0.25">
      <c r="A1353" s="25" t="s">
        <v>453</v>
      </c>
      <c r="B1353" s="25" t="s">
        <v>617</v>
      </c>
      <c r="C1353" s="25" t="s">
        <v>13</v>
      </c>
      <c r="D1353" s="26" t="s">
        <v>453</v>
      </c>
      <c r="E1353" s="10" t="s">
        <v>147</v>
      </c>
    </row>
    <row r="1354" spans="1:5" hidden="1" x14ac:dyDescent="0.25">
      <c r="A1354" s="25" t="s">
        <v>453</v>
      </c>
      <c r="B1354" s="25" t="s">
        <v>66</v>
      </c>
      <c r="C1354" s="25" t="s">
        <v>13</v>
      </c>
      <c r="D1354" s="26" t="s">
        <v>453</v>
      </c>
      <c r="E1354" s="10" t="s">
        <v>147</v>
      </c>
    </row>
    <row r="1355" spans="1:5" hidden="1" x14ac:dyDescent="0.25">
      <c r="A1355" s="25" t="s">
        <v>453</v>
      </c>
      <c r="B1355" s="25" t="s">
        <v>67</v>
      </c>
      <c r="C1355" s="25" t="s">
        <v>13</v>
      </c>
      <c r="D1355" s="26" t="s">
        <v>453</v>
      </c>
      <c r="E1355" s="10" t="s">
        <v>147</v>
      </c>
    </row>
    <row r="1356" spans="1:5" hidden="1" x14ac:dyDescent="0.25">
      <c r="A1356" s="25" t="s">
        <v>453</v>
      </c>
      <c r="B1356" s="25" t="s">
        <v>68</v>
      </c>
      <c r="C1356" s="25" t="s">
        <v>13</v>
      </c>
      <c r="D1356" s="26" t="s">
        <v>453</v>
      </c>
      <c r="E1356" s="10" t="s">
        <v>147</v>
      </c>
    </row>
    <row r="1357" spans="1:5" hidden="1" x14ac:dyDescent="0.25">
      <c r="A1357" s="25" t="s">
        <v>453</v>
      </c>
      <c r="B1357" s="25" t="s">
        <v>69</v>
      </c>
      <c r="C1357" s="25" t="s">
        <v>13</v>
      </c>
      <c r="D1357" s="26" t="s">
        <v>453</v>
      </c>
      <c r="E1357" s="10" t="s">
        <v>147</v>
      </c>
    </row>
    <row r="1358" spans="1:5" hidden="1" x14ac:dyDescent="0.25">
      <c r="A1358" s="25" t="s">
        <v>453</v>
      </c>
      <c r="B1358" s="25" t="s">
        <v>105</v>
      </c>
      <c r="C1358" s="25" t="s">
        <v>13</v>
      </c>
      <c r="D1358" s="26" t="s">
        <v>453</v>
      </c>
      <c r="E1358" s="10" t="s">
        <v>147</v>
      </c>
    </row>
    <row r="1359" spans="1:5" hidden="1" x14ac:dyDescent="0.25">
      <c r="A1359" s="25" t="s">
        <v>453</v>
      </c>
      <c r="B1359" s="25" t="s">
        <v>618</v>
      </c>
      <c r="C1359" s="25" t="s">
        <v>13</v>
      </c>
      <c r="D1359" s="26" t="s">
        <v>453</v>
      </c>
      <c r="E1359" s="10" t="s">
        <v>147</v>
      </c>
    </row>
    <row r="1360" spans="1:5" hidden="1" x14ac:dyDescent="0.25">
      <c r="A1360" s="25" t="s">
        <v>453</v>
      </c>
      <c r="B1360" s="25" t="s">
        <v>619</v>
      </c>
      <c r="C1360" s="25" t="s">
        <v>18</v>
      </c>
      <c r="D1360" s="26" t="s">
        <v>453</v>
      </c>
      <c r="E1360" s="10" t="s">
        <v>147</v>
      </c>
    </row>
    <row r="1361" spans="1:5" hidden="1" x14ac:dyDescent="0.25">
      <c r="A1361" s="25" t="s">
        <v>453</v>
      </c>
      <c r="B1361" s="25" t="s">
        <v>70</v>
      </c>
      <c r="C1361" s="25" t="s">
        <v>13</v>
      </c>
      <c r="D1361" s="26" t="s">
        <v>453</v>
      </c>
      <c r="E1361" s="10" t="s">
        <v>147</v>
      </c>
    </row>
    <row r="1362" spans="1:5" hidden="1" x14ac:dyDescent="0.25">
      <c r="A1362" s="25" t="s">
        <v>453</v>
      </c>
      <c r="B1362" s="25" t="s">
        <v>129</v>
      </c>
      <c r="C1362" s="25" t="s">
        <v>13</v>
      </c>
      <c r="D1362" s="26" t="s">
        <v>453</v>
      </c>
      <c r="E1362" s="10" t="s">
        <v>147</v>
      </c>
    </row>
    <row r="1363" spans="1:5" hidden="1" x14ac:dyDescent="0.25">
      <c r="A1363" s="25" t="s">
        <v>453</v>
      </c>
      <c r="B1363" s="25" t="s">
        <v>130</v>
      </c>
      <c r="C1363" s="25" t="s">
        <v>18</v>
      </c>
      <c r="D1363" s="26" t="s">
        <v>453</v>
      </c>
      <c r="E1363" s="10" t="s">
        <v>147</v>
      </c>
    </row>
    <row r="1364" spans="1:5" hidden="1" x14ac:dyDescent="0.25">
      <c r="A1364" s="25" t="s">
        <v>453</v>
      </c>
      <c r="B1364" s="25" t="s">
        <v>131</v>
      </c>
      <c r="C1364" s="25" t="s">
        <v>18</v>
      </c>
      <c r="D1364" s="26" t="s">
        <v>453</v>
      </c>
      <c r="E1364" s="10" t="s">
        <v>147</v>
      </c>
    </row>
    <row r="1365" spans="1:5" hidden="1" x14ac:dyDescent="0.25">
      <c r="A1365" s="25" t="s">
        <v>453</v>
      </c>
      <c r="B1365" s="25" t="s">
        <v>590</v>
      </c>
      <c r="C1365" s="25" t="s">
        <v>13</v>
      </c>
      <c r="D1365" s="26" t="s">
        <v>453</v>
      </c>
      <c r="E1365" s="10" t="s">
        <v>147</v>
      </c>
    </row>
    <row r="1366" spans="1:5" hidden="1" x14ac:dyDescent="0.25">
      <c r="A1366" s="25" t="s">
        <v>453</v>
      </c>
      <c r="B1366" s="25" t="s">
        <v>620</v>
      </c>
      <c r="C1366" s="25" t="s">
        <v>13</v>
      </c>
      <c r="D1366" s="26" t="s">
        <v>453</v>
      </c>
      <c r="E1366" s="10" t="s">
        <v>147</v>
      </c>
    </row>
    <row r="1367" spans="1:5" hidden="1" x14ac:dyDescent="0.25">
      <c r="A1367" s="25" t="s">
        <v>453</v>
      </c>
      <c r="B1367" s="25" t="s">
        <v>73</v>
      </c>
      <c r="C1367" s="25" t="s">
        <v>13</v>
      </c>
      <c r="D1367" s="26" t="s">
        <v>453</v>
      </c>
      <c r="E1367" s="10" t="s">
        <v>147</v>
      </c>
    </row>
    <row r="1368" spans="1:5" hidden="1" x14ac:dyDescent="0.25">
      <c r="A1368" s="25" t="s">
        <v>453</v>
      </c>
      <c r="B1368" s="25" t="s">
        <v>591</v>
      </c>
      <c r="C1368" s="25" t="s">
        <v>18</v>
      </c>
      <c r="D1368" s="26" t="s">
        <v>453</v>
      </c>
      <c r="E1368" s="10" t="s">
        <v>147</v>
      </c>
    </row>
    <row r="1369" spans="1:5" hidden="1" x14ac:dyDescent="0.25">
      <c r="A1369" s="25" t="s">
        <v>453</v>
      </c>
      <c r="B1369" s="25" t="s">
        <v>75</v>
      </c>
      <c r="C1369" s="25" t="s">
        <v>18</v>
      </c>
      <c r="D1369" s="26" t="s">
        <v>453</v>
      </c>
      <c r="E1369" s="10" t="s">
        <v>147</v>
      </c>
    </row>
    <row r="1370" spans="1:5" hidden="1" x14ac:dyDescent="0.25">
      <c r="A1370" s="25" t="s">
        <v>453</v>
      </c>
      <c r="B1370" s="25" t="s">
        <v>592</v>
      </c>
      <c r="C1370" s="25" t="s">
        <v>18</v>
      </c>
      <c r="D1370" s="26" t="s">
        <v>453</v>
      </c>
      <c r="E1370" s="10" t="s">
        <v>147</v>
      </c>
    </row>
    <row r="1371" spans="1:5" hidden="1" x14ac:dyDescent="0.25">
      <c r="A1371" s="25" t="s">
        <v>453</v>
      </c>
      <c r="B1371" s="25" t="s">
        <v>593</v>
      </c>
      <c r="C1371" s="25" t="s">
        <v>18</v>
      </c>
      <c r="D1371" s="26" t="s">
        <v>453</v>
      </c>
      <c r="E1371" s="10" t="s">
        <v>147</v>
      </c>
    </row>
    <row r="1372" spans="1:5" hidden="1" x14ac:dyDescent="0.25">
      <c r="A1372" s="25" t="s">
        <v>453</v>
      </c>
      <c r="B1372" s="25" t="s">
        <v>622</v>
      </c>
      <c r="C1372" s="25" t="s">
        <v>18</v>
      </c>
      <c r="D1372" s="26" t="s">
        <v>453</v>
      </c>
      <c r="E1372" s="10" t="s">
        <v>147</v>
      </c>
    </row>
    <row r="1373" spans="1:5" hidden="1" x14ac:dyDescent="0.25">
      <c r="A1373" s="25" t="s">
        <v>453</v>
      </c>
      <c r="B1373" s="25" t="s">
        <v>623</v>
      </c>
      <c r="C1373" s="25" t="s">
        <v>18</v>
      </c>
      <c r="D1373" s="26" t="s">
        <v>453</v>
      </c>
      <c r="E1373" s="10" t="s">
        <v>147</v>
      </c>
    </row>
    <row r="1374" spans="1:5" hidden="1" x14ac:dyDescent="0.25">
      <c r="A1374" s="25" t="s">
        <v>453</v>
      </c>
      <c r="B1374" s="25" t="s">
        <v>76</v>
      </c>
      <c r="C1374" s="25" t="s">
        <v>13</v>
      </c>
      <c r="D1374" s="26" t="s">
        <v>453</v>
      </c>
      <c r="E1374" s="10" t="s">
        <v>147</v>
      </c>
    </row>
    <row r="1375" spans="1:5" hidden="1" x14ac:dyDescent="0.25">
      <c r="A1375" s="25" t="s">
        <v>453</v>
      </c>
      <c r="B1375" s="25" t="s">
        <v>77</v>
      </c>
      <c r="C1375" s="25" t="s">
        <v>13</v>
      </c>
      <c r="D1375" s="26" t="s">
        <v>453</v>
      </c>
      <c r="E1375" s="10" t="s">
        <v>147</v>
      </c>
    </row>
    <row r="1376" spans="1:5" hidden="1" x14ac:dyDescent="0.25">
      <c r="A1376" s="25" t="s">
        <v>453</v>
      </c>
      <c r="B1376" s="25" t="s">
        <v>594</v>
      </c>
      <c r="C1376" s="25" t="s">
        <v>13</v>
      </c>
      <c r="D1376" s="26" t="s">
        <v>453</v>
      </c>
      <c r="E1376" s="10" t="s">
        <v>147</v>
      </c>
    </row>
    <row r="1377" spans="1:5" hidden="1" x14ac:dyDescent="0.25">
      <c r="A1377" s="25" t="s">
        <v>453</v>
      </c>
      <c r="B1377" s="25" t="s">
        <v>595</v>
      </c>
      <c r="C1377" s="25" t="s">
        <v>13</v>
      </c>
      <c r="D1377" s="26" t="s">
        <v>453</v>
      </c>
      <c r="E1377" s="10" t="s">
        <v>147</v>
      </c>
    </row>
    <row r="1378" spans="1:5" hidden="1" x14ac:dyDescent="0.25">
      <c r="A1378" s="25" t="s">
        <v>453</v>
      </c>
      <c r="B1378" s="25" t="s">
        <v>82</v>
      </c>
      <c r="C1378" s="25" t="s">
        <v>13</v>
      </c>
      <c r="D1378" s="26" t="s">
        <v>453</v>
      </c>
      <c r="E1378" s="10" t="s">
        <v>147</v>
      </c>
    </row>
    <row r="1379" spans="1:5" hidden="1" x14ac:dyDescent="0.25">
      <c r="A1379" s="25" t="s">
        <v>453</v>
      </c>
      <c r="B1379" s="25" t="s">
        <v>596</v>
      </c>
      <c r="C1379" s="25" t="s">
        <v>13</v>
      </c>
      <c r="D1379" s="26" t="s">
        <v>453</v>
      </c>
      <c r="E1379" s="10" t="s">
        <v>147</v>
      </c>
    </row>
    <row r="1380" spans="1:5" hidden="1" x14ac:dyDescent="0.25">
      <c r="A1380" s="25" t="s">
        <v>453</v>
      </c>
      <c r="B1380" s="25" t="s">
        <v>84</v>
      </c>
      <c r="C1380" s="25" t="s">
        <v>13</v>
      </c>
      <c r="D1380" s="26" t="s">
        <v>453</v>
      </c>
      <c r="E1380" s="10" t="s">
        <v>147</v>
      </c>
    </row>
    <row r="1381" spans="1:5" hidden="1" x14ac:dyDescent="0.25">
      <c r="A1381" s="25" t="s">
        <v>453</v>
      </c>
      <c r="B1381" s="25" t="s">
        <v>597</v>
      </c>
      <c r="C1381" s="25" t="s">
        <v>13</v>
      </c>
      <c r="D1381" s="26" t="s">
        <v>453</v>
      </c>
      <c r="E1381" s="10" t="s">
        <v>147</v>
      </c>
    </row>
    <row r="1382" spans="1:5" hidden="1" x14ac:dyDescent="0.25">
      <c r="A1382" s="25" t="s">
        <v>453</v>
      </c>
      <c r="B1382" s="25" t="s">
        <v>598</v>
      </c>
      <c r="C1382" s="25" t="s">
        <v>13</v>
      </c>
      <c r="D1382" s="26" t="s">
        <v>453</v>
      </c>
      <c r="E1382" s="10" t="s">
        <v>147</v>
      </c>
    </row>
    <row r="1383" spans="1:5" hidden="1" x14ac:dyDescent="0.25">
      <c r="A1383" s="25" t="s">
        <v>453</v>
      </c>
      <c r="B1383" s="25" t="s">
        <v>88</v>
      </c>
      <c r="C1383" s="25" t="s">
        <v>13</v>
      </c>
      <c r="D1383" s="26" t="s">
        <v>453</v>
      </c>
      <c r="E1383" s="10" t="s">
        <v>147</v>
      </c>
    </row>
    <row r="1384" spans="1:5" x14ac:dyDescent="0.25">
      <c r="A1384" s="25" t="s">
        <v>223</v>
      </c>
      <c r="B1384" s="25" t="s">
        <v>511</v>
      </c>
      <c r="C1384" s="25" t="s">
        <v>147</v>
      </c>
      <c r="D1384" s="26" t="s">
        <v>223</v>
      </c>
      <c r="E1384" s="10" t="s">
        <v>147</v>
      </c>
    </row>
    <row r="1385" spans="1:5" hidden="1" x14ac:dyDescent="0.25">
      <c r="A1385" s="25" t="s">
        <v>223</v>
      </c>
      <c r="B1385" s="25" t="s">
        <v>512</v>
      </c>
      <c r="C1385" s="25" t="s">
        <v>13</v>
      </c>
      <c r="D1385" s="26" t="s">
        <v>223</v>
      </c>
      <c r="E1385" s="10" t="s">
        <v>147</v>
      </c>
    </row>
    <row r="1386" spans="1:5" hidden="1" x14ac:dyDescent="0.25">
      <c r="A1386" s="25" t="s">
        <v>223</v>
      </c>
      <c r="B1386" s="25" t="s">
        <v>513</v>
      </c>
      <c r="C1386" s="25" t="s">
        <v>13</v>
      </c>
      <c r="D1386" s="26" t="s">
        <v>223</v>
      </c>
      <c r="E1386" s="10" t="s">
        <v>147</v>
      </c>
    </row>
    <row r="1387" spans="1:5" hidden="1" x14ac:dyDescent="0.25">
      <c r="A1387" s="25" t="s">
        <v>223</v>
      </c>
      <c r="B1387" s="25" t="s">
        <v>514</v>
      </c>
      <c r="C1387" s="25" t="s">
        <v>13</v>
      </c>
      <c r="D1387" s="26" t="s">
        <v>223</v>
      </c>
      <c r="E1387" s="10" t="s">
        <v>147</v>
      </c>
    </row>
    <row r="1388" spans="1:5" hidden="1" x14ac:dyDescent="0.25">
      <c r="A1388" s="25" t="s">
        <v>223</v>
      </c>
      <c r="B1388" s="25" t="s">
        <v>515</v>
      </c>
      <c r="C1388" s="25" t="s">
        <v>13</v>
      </c>
      <c r="D1388" s="26" t="s">
        <v>223</v>
      </c>
      <c r="E1388" s="10" t="s">
        <v>147</v>
      </c>
    </row>
    <row r="1389" spans="1:5" hidden="1" x14ac:dyDescent="0.25">
      <c r="A1389" s="25" t="s">
        <v>223</v>
      </c>
      <c r="B1389" s="25" t="s">
        <v>735</v>
      </c>
      <c r="C1389" s="25" t="s">
        <v>18</v>
      </c>
      <c r="D1389" s="26" t="s">
        <v>223</v>
      </c>
      <c r="E1389" s="10" t="s">
        <v>147</v>
      </c>
    </row>
    <row r="1390" spans="1:5" hidden="1" x14ac:dyDescent="0.25">
      <c r="A1390" s="25" t="s">
        <v>223</v>
      </c>
      <c r="B1390" s="25" t="s">
        <v>517</v>
      </c>
      <c r="C1390" s="25" t="s">
        <v>13</v>
      </c>
      <c r="D1390" s="26" t="s">
        <v>223</v>
      </c>
      <c r="E1390" s="10" t="s">
        <v>147</v>
      </c>
    </row>
    <row r="1391" spans="1:5" hidden="1" x14ac:dyDescent="0.25">
      <c r="A1391" s="25" t="s">
        <v>223</v>
      </c>
      <c r="B1391" s="25" t="s">
        <v>736</v>
      </c>
      <c r="C1391" s="25" t="s">
        <v>18</v>
      </c>
      <c r="D1391" s="26" t="s">
        <v>223</v>
      </c>
      <c r="E1391" s="10" t="s">
        <v>147</v>
      </c>
    </row>
    <row r="1392" spans="1:5" hidden="1" x14ac:dyDescent="0.25">
      <c r="A1392" s="25" t="s">
        <v>223</v>
      </c>
      <c r="B1392" s="25" t="s">
        <v>519</v>
      </c>
      <c r="C1392" s="25" t="s">
        <v>13</v>
      </c>
      <c r="D1392" s="26" t="s">
        <v>223</v>
      </c>
      <c r="E1392" s="10" t="s">
        <v>147</v>
      </c>
    </row>
    <row r="1393" spans="1:5" hidden="1" x14ac:dyDescent="0.25">
      <c r="A1393" s="25" t="s">
        <v>223</v>
      </c>
      <c r="B1393" s="25" t="s">
        <v>520</v>
      </c>
      <c r="C1393" s="25" t="s">
        <v>13</v>
      </c>
      <c r="D1393" s="26" t="s">
        <v>223</v>
      </c>
      <c r="E1393" s="10" t="s">
        <v>147</v>
      </c>
    </row>
    <row r="1394" spans="1:5" hidden="1" x14ac:dyDescent="0.25">
      <c r="A1394" s="25" t="s">
        <v>223</v>
      </c>
      <c r="B1394" s="25" t="s">
        <v>521</v>
      </c>
      <c r="C1394" s="25" t="s">
        <v>18</v>
      </c>
      <c r="D1394" s="26" t="s">
        <v>223</v>
      </c>
      <c r="E1394" s="10" t="s">
        <v>147</v>
      </c>
    </row>
    <row r="1395" spans="1:5" hidden="1" x14ac:dyDescent="0.25">
      <c r="A1395" s="25" t="s">
        <v>223</v>
      </c>
      <c r="B1395" s="25" t="s">
        <v>522</v>
      </c>
      <c r="C1395" s="25" t="s">
        <v>13</v>
      </c>
      <c r="D1395" s="26" t="s">
        <v>223</v>
      </c>
      <c r="E1395" s="10" t="s">
        <v>147</v>
      </c>
    </row>
    <row r="1396" spans="1:5" hidden="1" x14ac:dyDescent="0.25">
      <c r="A1396" s="25" t="s">
        <v>223</v>
      </c>
      <c r="B1396" s="25" t="s">
        <v>19</v>
      </c>
      <c r="C1396" s="25" t="s">
        <v>18</v>
      </c>
      <c r="D1396" s="26" t="s">
        <v>223</v>
      </c>
      <c r="E1396" s="10" t="s">
        <v>147</v>
      </c>
    </row>
    <row r="1397" spans="1:5" hidden="1" x14ac:dyDescent="0.25">
      <c r="A1397" s="25" t="s">
        <v>223</v>
      </c>
      <c r="B1397" s="25" t="s">
        <v>20</v>
      </c>
      <c r="C1397" s="25" t="s">
        <v>18</v>
      </c>
      <c r="D1397" s="26" t="s">
        <v>223</v>
      </c>
      <c r="E1397" s="10" t="s">
        <v>147</v>
      </c>
    </row>
    <row r="1398" spans="1:5" hidden="1" x14ac:dyDescent="0.25">
      <c r="A1398" s="25" t="s">
        <v>223</v>
      </c>
      <c r="B1398" s="25" t="s">
        <v>600</v>
      </c>
      <c r="C1398" s="25" t="s">
        <v>18</v>
      </c>
      <c r="D1398" s="26" t="s">
        <v>223</v>
      </c>
      <c r="E1398" s="10" t="s">
        <v>147</v>
      </c>
    </row>
    <row r="1399" spans="1:5" hidden="1" x14ac:dyDescent="0.25">
      <c r="A1399" s="25" t="s">
        <v>223</v>
      </c>
      <c r="B1399" s="25" t="s">
        <v>601</v>
      </c>
      <c r="C1399" s="25" t="s">
        <v>13</v>
      </c>
      <c r="D1399" s="26" t="s">
        <v>223</v>
      </c>
      <c r="E1399" s="10" t="s">
        <v>147</v>
      </c>
    </row>
    <row r="1400" spans="1:5" hidden="1" x14ac:dyDescent="0.25">
      <c r="A1400" s="25" t="s">
        <v>223</v>
      </c>
      <c r="B1400" s="25" t="s">
        <v>602</v>
      </c>
      <c r="C1400" s="25" t="s">
        <v>18</v>
      </c>
      <c r="D1400" s="26" t="s">
        <v>223</v>
      </c>
      <c r="E1400" s="10" t="s">
        <v>147</v>
      </c>
    </row>
    <row r="1401" spans="1:5" hidden="1" x14ac:dyDescent="0.25">
      <c r="A1401" s="25" t="s">
        <v>223</v>
      </c>
      <c r="B1401" s="25" t="s">
        <v>603</v>
      </c>
      <c r="C1401" s="25" t="s">
        <v>13</v>
      </c>
      <c r="D1401" s="26" t="s">
        <v>223</v>
      </c>
      <c r="E1401" s="10" t="s">
        <v>147</v>
      </c>
    </row>
    <row r="1402" spans="1:5" hidden="1" x14ac:dyDescent="0.25">
      <c r="A1402" s="25" t="s">
        <v>223</v>
      </c>
      <c r="B1402" s="25" t="s">
        <v>604</v>
      </c>
      <c r="C1402" s="25" t="s">
        <v>13</v>
      </c>
      <c r="D1402" s="26" t="s">
        <v>223</v>
      </c>
      <c r="E1402" s="10" t="s">
        <v>147</v>
      </c>
    </row>
    <row r="1403" spans="1:5" hidden="1" x14ac:dyDescent="0.25">
      <c r="A1403" s="25" t="s">
        <v>223</v>
      </c>
      <c r="B1403" s="25" t="s">
        <v>605</v>
      </c>
      <c r="C1403" s="25" t="s">
        <v>13</v>
      </c>
      <c r="D1403" s="26" t="s">
        <v>223</v>
      </c>
      <c r="E1403" s="10" t="s">
        <v>147</v>
      </c>
    </row>
    <row r="1404" spans="1:5" hidden="1" x14ac:dyDescent="0.25">
      <c r="A1404" s="25" t="s">
        <v>223</v>
      </c>
      <c r="B1404" s="25" t="s">
        <v>562</v>
      </c>
      <c r="C1404" s="25" t="s">
        <v>13</v>
      </c>
      <c r="D1404" s="26" t="s">
        <v>223</v>
      </c>
      <c r="E1404" s="10" t="s">
        <v>147</v>
      </c>
    </row>
    <row r="1405" spans="1:5" hidden="1" x14ac:dyDescent="0.25">
      <c r="A1405" s="25" t="s">
        <v>223</v>
      </c>
      <c r="B1405" s="25" t="s">
        <v>563</v>
      </c>
      <c r="C1405" s="25" t="s">
        <v>18</v>
      </c>
      <c r="D1405" s="26" t="s">
        <v>223</v>
      </c>
      <c r="E1405" s="10" t="s">
        <v>147</v>
      </c>
    </row>
    <row r="1406" spans="1:5" hidden="1" x14ac:dyDescent="0.25">
      <c r="A1406" s="25" t="s">
        <v>223</v>
      </c>
      <c r="B1406" s="25" t="s">
        <v>564</v>
      </c>
      <c r="C1406" s="25" t="s">
        <v>18</v>
      </c>
      <c r="D1406" s="26" t="s">
        <v>223</v>
      </c>
      <c r="E1406" s="10" t="s">
        <v>147</v>
      </c>
    </row>
    <row r="1407" spans="1:5" hidden="1" x14ac:dyDescent="0.25">
      <c r="A1407" s="25" t="s">
        <v>223</v>
      </c>
      <c r="B1407" s="25" t="s">
        <v>565</v>
      </c>
      <c r="C1407" s="25" t="s">
        <v>18</v>
      </c>
      <c r="D1407" s="26" t="s">
        <v>223</v>
      </c>
      <c r="E1407" s="10" t="s">
        <v>147</v>
      </c>
    </row>
    <row r="1408" spans="1:5" hidden="1" x14ac:dyDescent="0.25">
      <c r="A1408" s="25" t="s">
        <v>223</v>
      </c>
      <c r="B1408" s="25" t="s">
        <v>566</v>
      </c>
      <c r="C1408" s="25" t="s">
        <v>18</v>
      </c>
      <c r="D1408" s="26" t="s">
        <v>223</v>
      </c>
      <c r="E1408" s="10" t="s">
        <v>147</v>
      </c>
    </row>
    <row r="1409" spans="1:5" hidden="1" x14ac:dyDescent="0.25">
      <c r="A1409" s="25" t="s">
        <v>223</v>
      </c>
      <c r="B1409" s="25" t="s">
        <v>567</v>
      </c>
      <c r="C1409" s="25" t="s">
        <v>13</v>
      </c>
      <c r="D1409" s="26" t="s">
        <v>223</v>
      </c>
      <c r="E1409" s="10" t="s">
        <v>147</v>
      </c>
    </row>
    <row r="1410" spans="1:5" hidden="1" x14ac:dyDescent="0.25">
      <c r="A1410" s="25" t="s">
        <v>223</v>
      </c>
      <c r="B1410" s="25" t="s">
        <v>568</v>
      </c>
      <c r="C1410" s="25" t="s">
        <v>13</v>
      </c>
      <c r="D1410" s="26" t="s">
        <v>223</v>
      </c>
      <c r="E1410" s="10" t="s">
        <v>147</v>
      </c>
    </row>
    <row r="1411" spans="1:5" hidden="1" x14ac:dyDescent="0.25">
      <c r="A1411" s="25" t="s">
        <v>223</v>
      </c>
      <c r="B1411" s="25" t="s">
        <v>569</v>
      </c>
      <c r="C1411" s="25" t="s">
        <v>18</v>
      </c>
      <c r="D1411" s="26" t="s">
        <v>223</v>
      </c>
      <c r="E1411" s="10" t="s">
        <v>147</v>
      </c>
    </row>
    <row r="1412" spans="1:5" hidden="1" x14ac:dyDescent="0.25">
      <c r="A1412" s="25" t="s">
        <v>223</v>
      </c>
      <c r="B1412" s="25" t="s">
        <v>570</v>
      </c>
      <c r="C1412" s="25" t="s">
        <v>18</v>
      </c>
      <c r="D1412" s="26" t="s">
        <v>223</v>
      </c>
      <c r="E1412" s="10" t="s">
        <v>147</v>
      </c>
    </row>
    <row r="1413" spans="1:5" hidden="1" x14ac:dyDescent="0.25">
      <c r="A1413" s="25" t="s">
        <v>223</v>
      </c>
      <c r="B1413" s="25" t="s">
        <v>30</v>
      </c>
      <c r="C1413" s="25" t="s">
        <v>13</v>
      </c>
      <c r="D1413" s="26" t="s">
        <v>223</v>
      </c>
      <c r="E1413" s="10" t="s">
        <v>147</v>
      </c>
    </row>
    <row r="1414" spans="1:5" hidden="1" x14ac:dyDescent="0.25">
      <c r="A1414" s="25" t="s">
        <v>223</v>
      </c>
      <c r="B1414" s="25" t="s">
        <v>571</v>
      </c>
      <c r="C1414" s="25" t="s">
        <v>13</v>
      </c>
      <c r="D1414" s="26" t="s">
        <v>223</v>
      </c>
      <c r="E1414" s="10" t="s">
        <v>147</v>
      </c>
    </row>
    <row r="1415" spans="1:5" hidden="1" x14ac:dyDescent="0.25">
      <c r="A1415" s="25" t="s">
        <v>223</v>
      </c>
      <c r="B1415" s="25" t="s">
        <v>572</v>
      </c>
      <c r="C1415" s="25" t="s">
        <v>13</v>
      </c>
      <c r="D1415" s="26" t="s">
        <v>223</v>
      </c>
      <c r="E1415" s="10" t="s">
        <v>147</v>
      </c>
    </row>
    <row r="1416" spans="1:5" hidden="1" x14ac:dyDescent="0.25">
      <c r="A1416" s="25" t="s">
        <v>223</v>
      </c>
      <c r="B1416" s="25" t="s">
        <v>33</v>
      </c>
      <c r="C1416" s="25" t="s">
        <v>13</v>
      </c>
      <c r="D1416" s="26" t="s">
        <v>223</v>
      </c>
      <c r="E1416" s="10" t="s">
        <v>147</v>
      </c>
    </row>
    <row r="1417" spans="1:5" hidden="1" x14ac:dyDescent="0.25">
      <c r="A1417" s="25" t="s">
        <v>223</v>
      </c>
      <c r="B1417" s="25" t="s">
        <v>606</v>
      </c>
      <c r="C1417" s="25" t="s">
        <v>13</v>
      </c>
      <c r="D1417" s="26" t="s">
        <v>223</v>
      </c>
      <c r="E1417" s="10" t="s">
        <v>147</v>
      </c>
    </row>
    <row r="1418" spans="1:5" hidden="1" x14ac:dyDescent="0.25">
      <c r="A1418" s="25" t="s">
        <v>223</v>
      </c>
      <c r="B1418" s="25" t="s">
        <v>607</v>
      </c>
      <c r="C1418" s="25" t="s">
        <v>18</v>
      </c>
      <c r="D1418" s="26" t="s">
        <v>223</v>
      </c>
      <c r="E1418" s="10" t="s">
        <v>147</v>
      </c>
    </row>
    <row r="1419" spans="1:5" hidden="1" x14ac:dyDescent="0.25">
      <c r="A1419" s="25" t="s">
        <v>223</v>
      </c>
      <c r="B1419" s="25" t="s">
        <v>573</v>
      </c>
      <c r="C1419" s="25" t="s">
        <v>18</v>
      </c>
      <c r="D1419" s="26" t="s">
        <v>223</v>
      </c>
      <c r="E1419" s="10" t="s">
        <v>147</v>
      </c>
    </row>
    <row r="1420" spans="1:5" hidden="1" x14ac:dyDescent="0.25">
      <c r="A1420" s="25" t="s">
        <v>223</v>
      </c>
      <c r="B1420" s="25" t="s">
        <v>608</v>
      </c>
      <c r="C1420" s="25" t="s">
        <v>13</v>
      </c>
      <c r="D1420" s="26" t="s">
        <v>223</v>
      </c>
      <c r="E1420" s="10" t="s">
        <v>147</v>
      </c>
    </row>
    <row r="1421" spans="1:5" hidden="1" x14ac:dyDescent="0.25">
      <c r="A1421" s="25" t="s">
        <v>223</v>
      </c>
      <c r="B1421" s="25" t="s">
        <v>38</v>
      </c>
      <c r="C1421" s="25" t="s">
        <v>13</v>
      </c>
      <c r="D1421" s="26" t="s">
        <v>223</v>
      </c>
      <c r="E1421" s="10" t="s">
        <v>147</v>
      </c>
    </row>
    <row r="1422" spans="1:5" hidden="1" x14ac:dyDescent="0.25">
      <c r="A1422" s="25" t="s">
        <v>223</v>
      </c>
      <c r="B1422" s="25" t="s">
        <v>574</v>
      </c>
      <c r="C1422" s="25" t="s">
        <v>13</v>
      </c>
      <c r="D1422" s="26" t="s">
        <v>223</v>
      </c>
      <c r="E1422" s="10" t="s">
        <v>147</v>
      </c>
    </row>
    <row r="1423" spans="1:5" hidden="1" x14ac:dyDescent="0.25">
      <c r="A1423" s="25" t="s">
        <v>223</v>
      </c>
      <c r="B1423" s="25" t="s">
        <v>575</v>
      </c>
      <c r="C1423" s="25" t="s">
        <v>13</v>
      </c>
      <c r="D1423" s="26" t="s">
        <v>223</v>
      </c>
      <c r="E1423" s="10" t="s">
        <v>147</v>
      </c>
    </row>
    <row r="1424" spans="1:5" hidden="1" x14ac:dyDescent="0.25">
      <c r="A1424" s="25" t="s">
        <v>223</v>
      </c>
      <c r="B1424" s="25" t="s">
        <v>576</v>
      </c>
      <c r="C1424" s="25" t="s">
        <v>18</v>
      </c>
      <c r="D1424" s="26" t="s">
        <v>223</v>
      </c>
      <c r="E1424" s="10" t="s">
        <v>147</v>
      </c>
    </row>
    <row r="1425" spans="1:5" hidden="1" x14ac:dyDescent="0.25">
      <c r="A1425" s="25" t="s">
        <v>223</v>
      </c>
      <c r="B1425" s="25" t="s">
        <v>577</v>
      </c>
      <c r="C1425" s="25" t="s">
        <v>13</v>
      </c>
      <c r="D1425" s="26" t="s">
        <v>223</v>
      </c>
      <c r="E1425" s="10" t="s">
        <v>147</v>
      </c>
    </row>
    <row r="1426" spans="1:5" hidden="1" x14ac:dyDescent="0.25">
      <c r="A1426" s="25" t="s">
        <v>223</v>
      </c>
      <c r="B1426" s="25" t="s">
        <v>578</v>
      </c>
      <c r="C1426" s="25" t="s">
        <v>18</v>
      </c>
      <c r="D1426" s="26" t="s">
        <v>223</v>
      </c>
      <c r="E1426" s="10" t="s">
        <v>147</v>
      </c>
    </row>
    <row r="1427" spans="1:5" hidden="1" x14ac:dyDescent="0.25">
      <c r="A1427" s="25" t="s">
        <v>223</v>
      </c>
      <c r="B1427" s="25" t="s">
        <v>44</v>
      </c>
      <c r="C1427" s="25" t="s">
        <v>18</v>
      </c>
      <c r="D1427" s="26" t="s">
        <v>223</v>
      </c>
      <c r="E1427" s="10" t="s">
        <v>147</v>
      </c>
    </row>
    <row r="1428" spans="1:5" hidden="1" x14ac:dyDescent="0.25">
      <c r="A1428" s="25" t="s">
        <v>223</v>
      </c>
      <c r="B1428" s="25" t="s">
        <v>579</v>
      </c>
      <c r="C1428" s="25" t="s">
        <v>13</v>
      </c>
      <c r="D1428" s="26" t="s">
        <v>223</v>
      </c>
      <c r="E1428" s="10" t="s">
        <v>147</v>
      </c>
    </row>
    <row r="1429" spans="1:5" hidden="1" x14ac:dyDescent="0.25">
      <c r="A1429" s="25" t="s">
        <v>223</v>
      </c>
      <c r="B1429" s="25" t="s">
        <v>609</v>
      </c>
      <c r="C1429" s="25" t="s">
        <v>18</v>
      </c>
      <c r="D1429" s="26" t="s">
        <v>223</v>
      </c>
      <c r="E1429" s="10" t="s">
        <v>147</v>
      </c>
    </row>
    <row r="1430" spans="1:5" hidden="1" x14ac:dyDescent="0.25">
      <c r="A1430" s="25" t="s">
        <v>223</v>
      </c>
      <c r="B1430" s="25" t="s">
        <v>610</v>
      </c>
      <c r="C1430" s="25" t="s">
        <v>13</v>
      </c>
      <c r="D1430" s="26" t="s">
        <v>223</v>
      </c>
      <c r="E1430" s="10" t="s">
        <v>147</v>
      </c>
    </row>
    <row r="1431" spans="1:5" hidden="1" x14ac:dyDescent="0.25">
      <c r="A1431" s="25" t="s">
        <v>223</v>
      </c>
      <c r="B1431" s="25" t="s">
        <v>580</v>
      </c>
      <c r="C1431" s="25" t="s">
        <v>13</v>
      </c>
      <c r="D1431" s="26" t="s">
        <v>223</v>
      </c>
      <c r="E1431" s="10" t="s">
        <v>147</v>
      </c>
    </row>
    <row r="1432" spans="1:5" hidden="1" x14ac:dyDescent="0.25">
      <c r="A1432" s="25" t="s">
        <v>223</v>
      </c>
      <c r="B1432" s="25" t="s">
        <v>611</v>
      </c>
      <c r="C1432" s="25" t="s">
        <v>18</v>
      </c>
      <c r="D1432" s="26" t="s">
        <v>223</v>
      </c>
      <c r="E1432" s="10" t="s">
        <v>147</v>
      </c>
    </row>
    <row r="1433" spans="1:5" hidden="1" x14ac:dyDescent="0.25">
      <c r="A1433" s="25" t="s">
        <v>223</v>
      </c>
      <c r="B1433" s="25" t="s">
        <v>612</v>
      </c>
      <c r="C1433" s="25" t="s">
        <v>18</v>
      </c>
      <c r="D1433" s="26" t="s">
        <v>223</v>
      </c>
      <c r="E1433" s="10" t="s">
        <v>147</v>
      </c>
    </row>
    <row r="1434" spans="1:5" hidden="1" x14ac:dyDescent="0.25">
      <c r="A1434" s="25" t="s">
        <v>223</v>
      </c>
      <c r="B1434" s="25" t="s">
        <v>581</v>
      </c>
      <c r="C1434" s="25" t="s">
        <v>13</v>
      </c>
      <c r="D1434" s="26" t="s">
        <v>223</v>
      </c>
      <c r="E1434" s="10" t="s">
        <v>147</v>
      </c>
    </row>
    <row r="1435" spans="1:5" hidden="1" x14ac:dyDescent="0.25">
      <c r="A1435" s="25" t="s">
        <v>223</v>
      </c>
      <c r="B1435" s="25" t="s">
        <v>582</v>
      </c>
      <c r="C1435" s="25" t="s">
        <v>13</v>
      </c>
      <c r="D1435" s="26" t="s">
        <v>223</v>
      </c>
      <c r="E1435" s="10" t="s">
        <v>147</v>
      </c>
    </row>
    <row r="1436" spans="1:5" hidden="1" x14ac:dyDescent="0.25">
      <c r="A1436" s="25" t="s">
        <v>223</v>
      </c>
      <c r="B1436" s="25" t="s">
        <v>583</v>
      </c>
      <c r="C1436" s="25" t="s">
        <v>13</v>
      </c>
      <c r="D1436" s="26" t="s">
        <v>223</v>
      </c>
      <c r="E1436" s="10" t="s">
        <v>147</v>
      </c>
    </row>
    <row r="1437" spans="1:5" hidden="1" x14ac:dyDescent="0.25">
      <c r="A1437" s="25" t="s">
        <v>223</v>
      </c>
      <c r="B1437" s="25" t="s">
        <v>584</v>
      </c>
      <c r="C1437" s="25" t="s">
        <v>13</v>
      </c>
      <c r="D1437" s="26" t="s">
        <v>223</v>
      </c>
      <c r="E1437" s="10" t="s">
        <v>147</v>
      </c>
    </row>
    <row r="1438" spans="1:5" hidden="1" x14ac:dyDescent="0.25">
      <c r="A1438" s="25" t="s">
        <v>223</v>
      </c>
      <c r="B1438" s="25" t="s">
        <v>585</v>
      </c>
      <c r="C1438" s="25" t="s">
        <v>13</v>
      </c>
      <c r="D1438" s="26" t="s">
        <v>223</v>
      </c>
      <c r="E1438" s="10" t="s">
        <v>147</v>
      </c>
    </row>
    <row r="1439" spans="1:5" hidden="1" x14ac:dyDescent="0.25">
      <c r="A1439" s="25" t="s">
        <v>223</v>
      </c>
      <c r="B1439" s="25" t="s">
        <v>586</v>
      </c>
      <c r="C1439" s="25" t="s">
        <v>13</v>
      </c>
      <c r="D1439" s="26" t="s">
        <v>223</v>
      </c>
      <c r="E1439" s="10" t="s">
        <v>147</v>
      </c>
    </row>
    <row r="1440" spans="1:5" hidden="1" x14ac:dyDescent="0.25">
      <c r="A1440" s="25" t="s">
        <v>223</v>
      </c>
      <c r="B1440" s="25" t="s">
        <v>613</v>
      </c>
      <c r="C1440" s="25" t="s">
        <v>13</v>
      </c>
      <c r="D1440" s="26" t="s">
        <v>223</v>
      </c>
      <c r="E1440" s="10" t="s">
        <v>147</v>
      </c>
    </row>
    <row r="1441" spans="1:5" hidden="1" x14ac:dyDescent="0.25">
      <c r="A1441" s="25" t="s">
        <v>223</v>
      </c>
      <c r="B1441" s="25" t="s">
        <v>614</v>
      </c>
      <c r="C1441" s="25" t="s">
        <v>13</v>
      </c>
      <c r="D1441" s="26" t="s">
        <v>223</v>
      </c>
      <c r="E1441" s="10" t="s">
        <v>147</v>
      </c>
    </row>
    <row r="1442" spans="1:5" hidden="1" x14ac:dyDescent="0.25">
      <c r="A1442" s="25" t="s">
        <v>223</v>
      </c>
      <c r="B1442" s="25" t="s">
        <v>615</v>
      </c>
      <c r="C1442" s="25" t="s">
        <v>13</v>
      </c>
      <c r="D1442" s="26" t="s">
        <v>223</v>
      </c>
      <c r="E1442" s="10" t="s">
        <v>147</v>
      </c>
    </row>
    <row r="1443" spans="1:5" hidden="1" x14ac:dyDescent="0.25">
      <c r="A1443" s="25" t="s">
        <v>223</v>
      </c>
      <c r="B1443" s="25" t="s">
        <v>616</v>
      </c>
      <c r="C1443" s="25" t="s">
        <v>18</v>
      </c>
      <c r="D1443" s="26" t="s">
        <v>223</v>
      </c>
      <c r="E1443" s="10" t="s">
        <v>147</v>
      </c>
    </row>
    <row r="1444" spans="1:5" hidden="1" x14ac:dyDescent="0.25">
      <c r="A1444" s="25" t="s">
        <v>223</v>
      </c>
      <c r="B1444" s="25" t="s">
        <v>587</v>
      </c>
      <c r="C1444" s="25" t="s">
        <v>13</v>
      </c>
      <c r="D1444" s="26" t="s">
        <v>223</v>
      </c>
      <c r="E1444" s="10" t="s">
        <v>147</v>
      </c>
    </row>
    <row r="1445" spans="1:5" hidden="1" x14ac:dyDescent="0.25">
      <c r="A1445" s="25" t="s">
        <v>223</v>
      </c>
      <c r="B1445" s="25" t="s">
        <v>588</v>
      </c>
      <c r="C1445" s="25" t="s">
        <v>13</v>
      </c>
      <c r="D1445" s="26" t="s">
        <v>223</v>
      </c>
      <c r="E1445" s="10" t="s">
        <v>147</v>
      </c>
    </row>
    <row r="1446" spans="1:5" hidden="1" x14ac:dyDescent="0.25">
      <c r="A1446" s="25" t="s">
        <v>223</v>
      </c>
      <c r="B1446" s="25" t="s">
        <v>589</v>
      </c>
      <c r="C1446" s="25" t="s">
        <v>13</v>
      </c>
      <c r="D1446" s="26" t="s">
        <v>223</v>
      </c>
      <c r="E1446" s="10" t="s">
        <v>147</v>
      </c>
    </row>
    <row r="1447" spans="1:5" hidden="1" x14ac:dyDescent="0.25">
      <c r="A1447" s="25" t="s">
        <v>223</v>
      </c>
      <c r="B1447" s="25" t="s">
        <v>617</v>
      </c>
      <c r="C1447" s="25" t="s">
        <v>13</v>
      </c>
      <c r="D1447" s="26" t="s">
        <v>223</v>
      </c>
      <c r="E1447" s="10" t="s">
        <v>147</v>
      </c>
    </row>
    <row r="1448" spans="1:5" hidden="1" x14ac:dyDescent="0.25">
      <c r="A1448" s="25" t="s">
        <v>223</v>
      </c>
      <c r="B1448" s="25" t="s">
        <v>66</v>
      </c>
      <c r="C1448" s="25" t="s">
        <v>13</v>
      </c>
      <c r="D1448" s="26" t="s">
        <v>223</v>
      </c>
      <c r="E1448" s="10" t="s">
        <v>147</v>
      </c>
    </row>
    <row r="1449" spans="1:5" hidden="1" x14ac:dyDescent="0.25">
      <c r="A1449" s="25" t="s">
        <v>223</v>
      </c>
      <c r="B1449" s="25" t="s">
        <v>67</v>
      </c>
      <c r="C1449" s="25" t="s">
        <v>13</v>
      </c>
      <c r="D1449" s="26" t="s">
        <v>223</v>
      </c>
      <c r="E1449" s="10" t="s">
        <v>147</v>
      </c>
    </row>
    <row r="1450" spans="1:5" hidden="1" x14ac:dyDescent="0.25">
      <c r="A1450" s="25" t="s">
        <v>223</v>
      </c>
      <c r="B1450" s="25" t="s">
        <v>68</v>
      </c>
      <c r="C1450" s="25" t="s">
        <v>18</v>
      </c>
      <c r="D1450" s="26" t="s">
        <v>223</v>
      </c>
      <c r="E1450" s="10" t="s">
        <v>147</v>
      </c>
    </row>
    <row r="1451" spans="1:5" hidden="1" x14ac:dyDescent="0.25">
      <c r="A1451" s="25" t="s">
        <v>223</v>
      </c>
      <c r="B1451" s="25" t="s">
        <v>69</v>
      </c>
      <c r="C1451" s="25" t="s">
        <v>18</v>
      </c>
      <c r="D1451" s="26" t="s">
        <v>223</v>
      </c>
      <c r="E1451" s="10" t="s">
        <v>147</v>
      </c>
    </row>
    <row r="1452" spans="1:5" hidden="1" x14ac:dyDescent="0.25">
      <c r="A1452" s="25" t="s">
        <v>223</v>
      </c>
      <c r="B1452" s="25" t="s">
        <v>70</v>
      </c>
      <c r="C1452" s="25" t="s">
        <v>13</v>
      </c>
      <c r="D1452" s="26" t="s">
        <v>223</v>
      </c>
      <c r="E1452" s="10" t="s">
        <v>147</v>
      </c>
    </row>
    <row r="1453" spans="1:5" hidden="1" x14ac:dyDescent="0.25">
      <c r="A1453" s="25" t="s">
        <v>223</v>
      </c>
      <c r="B1453" s="25" t="s">
        <v>129</v>
      </c>
      <c r="C1453" s="25" t="s">
        <v>18</v>
      </c>
      <c r="D1453" s="26" t="s">
        <v>223</v>
      </c>
      <c r="E1453" s="10" t="s">
        <v>147</v>
      </c>
    </row>
    <row r="1454" spans="1:5" hidden="1" x14ac:dyDescent="0.25">
      <c r="A1454" s="25" t="s">
        <v>223</v>
      </c>
      <c r="B1454" s="25" t="s">
        <v>130</v>
      </c>
      <c r="C1454" s="25" t="s">
        <v>18</v>
      </c>
      <c r="D1454" s="26" t="s">
        <v>223</v>
      </c>
      <c r="E1454" s="10" t="s">
        <v>147</v>
      </c>
    </row>
    <row r="1455" spans="1:5" hidden="1" x14ac:dyDescent="0.25">
      <c r="A1455" s="25" t="s">
        <v>223</v>
      </c>
      <c r="B1455" s="25" t="s">
        <v>131</v>
      </c>
      <c r="C1455" s="25" t="s">
        <v>18</v>
      </c>
      <c r="D1455" s="26" t="s">
        <v>223</v>
      </c>
      <c r="E1455" s="10" t="s">
        <v>147</v>
      </c>
    </row>
    <row r="1456" spans="1:5" hidden="1" x14ac:dyDescent="0.25">
      <c r="A1456" s="25" t="s">
        <v>223</v>
      </c>
      <c r="B1456" s="25" t="s">
        <v>75</v>
      </c>
      <c r="C1456" s="25" t="s">
        <v>18</v>
      </c>
      <c r="D1456" s="26" t="s">
        <v>223</v>
      </c>
      <c r="E1456" s="10" t="s">
        <v>147</v>
      </c>
    </row>
    <row r="1457" spans="1:5" hidden="1" x14ac:dyDescent="0.25">
      <c r="A1457" s="25" t="s">
        <v>223</v>
      </c>
      <c r="B1457" s="25" t="s">
        <v>76</v>
      </c>
      <c r="C1457" s="25" t="s">
        <v>13</v>
      </c>
      <c r="D1457" s="26" t="s">
        <v>223</v>
      </c>
      <c r="E1457" s="10" t="s">
        <v>147</v>
      </c>
    </row>
    <row r="1458" spans="1:5" hidden="1" x14ac:dyDescent="0.25">
      <c r="A1458" s="25" t="s">
        <v>223</v>
      </c>
      <c r="B1458" s="25" t="s">
        <v>77</v>
      </c>
      <c r="C1458" s="25" t="s">
        <v>18</v>
      </c>
      <c r="D1458" s="26" t="s">
        <v>223</v>
      </c>
      <c r="E1458" s="10" t="s">
        <v>147</v>
      </c>
    </row>
    <row r="1459" spans="1:5" hidden="1" x14ac:dyDescent="0.25">
      <c r="A1459" s="25" t="s">
        <v>223</v>
      </c>
      <c r="B1459" s="25" t="s">
        <v>594</v>
      </c>
      <c r="C1459" s="25" t="s">
        <v>18</v>
      </c>
      <c r="D1459" s="26" t="s">
        <v>223</v>
      </c>
      <c r="E1459" s="10" t="s">
        <v>147</v>
      </c>
    </row>
    <row r="1460" spans="1:5" hidden="1" x14ac:dyDescent="0.25">
      <c r="A1460" s="25" t="s">
        <v>223</v>
      </c>
      <c r="B1460" s="25" t="s">
        <v>595</v>
      </c>
      <c r="C1460" s="25" t="s">
        <v>18</v>
      </c>
      <c r="D1460" s="26" t="s">
        <v>223</v>
      </c>
      <c r="E1460" s="10" t="s">
        <v>147</v>
      </c>
    </row>
    <row r="1461" spans="1:5" hidden="1" x14ac:dyDescent="0.25">
      <c r="A1461" s="25" t="s">
        <v>223</v>
      </c>
      <c r="B1461" s="25" t="s">
        <v>82</v>
      </c>
      <c r="C1461" s="25" t="s">
        <v>13</v>
      </c>
      <c r="D1461" s="26" t="s">
        <v>223</v>
      </c>
      <c r="E1461" s="10" t="s">
        <v>147</v>
      </c>
    </row>
    <row r="1462" spans="1:5" hidden="1" x14ac:dyDescent="0.25">
      <c r="A1462" s="25" t="s">
        <v>223</v>
      </c>
      <c r="B1462" s="25" t="s">
        <v>596</v>
      </c>
      <c r="C1462" s="25" t="s">
        <v>13</v>
      </c>
      <c r="D1462" s="26" t="s">
        <v>223</v>
      </c>
      <c r="E1462" s="10" t="s">
        <v>147</v>
      </c>
    </row>
    <row r="1463" spans="1:5" hidden="1" x14ac:dyDescent="0.25">
      <c r="A1463" s="25" t="s">
        <v>223</v>
      </c>
      <c r="B1463" s="25" t="s">
        <v>84</v>
      </c>
      <c r="C1463" s="25" t="s">
        <v>13</v>
      </c>
      <c r="D1463" s="26" t="s">
        <v>223</v>
      </c>
      <c r="E1463" s="10" t="s">
        <v>147</v>
      </c>
    </row>
    <row r="1464" spans="1:5" hidden="1" x14ac:dyDescent="0.25">
      <c r="A1464" s="25" t="s">
        <v>223</v>
      </c>
      <c r="B1464" s="25" t="s">
        <v>597</v>
      </c>
      <c r="C1464" s="25" t="s">
        <v>13</v>
      </c>
      <c r="D1464" s="26" t="s">
        <v>223</v>
      </c>
      <c r="E1464" s="10" t="s">
        <v>147</v>
      </c>
    </row>
    <row r="1465" spans="1:5" hidden="1" x14ac:dyDescent="0.25">
      <c r="A1465" s="25" t="s">
        <v>223</v>
      </c>
      <c r="B1465" s="25" t="s">
        <v>598</v>
      </c>
      <c r="C1465" s="25" t="s">
        <v>13</v>
      </c>
      <c r="D1465" s="26" t="s">
        <v>223</v>
      </c>
      <c r="E1465" s="10" t="s">
        <v>147</v>
      </c>
    </row>
    <row r="1466" spans="1:5" hidden="1" x14ac:dyDescent="0.25">
      <c r="A1466" s="25" t="s">
        <v>223</v>
      </c>
      <c r="B1466" s="25" t="s">
        <v>87</v>
      </c>
      <c r="C1466" s="25" t="s">
        <v>13</v>
      </c>
      <c r="D1466" s="26" t="s">
        <v>223</v>
      </c>
      <c r="E1466" s="10" t="s">
        <v>147</v>
      </c>
    </row>
    <row r="1467" spans="1:5" hidden="1" x14ac:dyDescent="0.25">
      <c r="A1467" s="25" t="s">
        <v>223</v>
      </c>
      <c r="B1467" s="25" t="s">
        <v>88</v>
      </c>
      <c r="C1467" s="25" t="s">
        <v>13</v>
      </c>
      <c r="D1467" s="26" t="s">
        <v>223</v>
      </c>
      <c r="E1467" s="10" t="s">
        <v>147</v>
      </c>
    </row>
    <row r="1468" spans="1:5" x14ac:dyDescent="0.25">
      <c r="A1468" s="25" t="s">
        <v>690</v>
      </c>
      <c r="B1468" s="25" t="s">
        <v>511</v>
      </c>
      <c r="C1468" s="25" t="s">
        <v>147</v>
      </c>
      <c r="D1468" s="26" t="e">
        <v>#N/A</v>
      </c>
      <c r="E1468" s="10" t="s">
        <v>147</v>
      </c>
    </row>
    <row r="1469" spans="1:5" hidden="1" x14ac:dyDescent="0.25">
      <c r="A1469" s="25" t="s">
        <v>690</v>
      </c>
      <c r="B1469" s="25" t="s">
        <v>512</v>
      </c>
      <c r="C1469" s="25" t="s">
        <v>13</v>
      </c>
      <c r="D1469" s="26" t="e">
        <v>#N/A</v>
      </c>
      <c r="E1469" s="10" t="s">
        <v>147</v>
      </c>
    </row>
    <row r="1470" spans="1:5" hidden="1" x14ac:dyDescent="0.25">
      <c r="A1470" s="25" t="s">
        <v>690</v>
      </c>
      <c r="B1470" s="25" t="s">
        <v>513</v>
      </c>
      <c r="C1470" s="25" t="s">
        <v>13</v>
      </c>
      <c r="D1470" s="26" t="e">
        <v>#N/A</v>
      </c>
      <c r="E1470" s="10" t="s">
        <v>147</v>
      </c>
    </row>
    <row r="1471" spans="1:5" hidden="1" x14ac:dyDescent="0.25">
      <c r="A1471" s="25" t="s">
        <v>690</v>
      </c>
      <c r="B1471" s="25" t="s">
        <v>514</v>
      </c>
      <c r="C1471" s="25" t="s">
        <v>13</v>
      </c>
      <c r="D1471" s="26" t="e">
        <v>#N/A</v>
      </c>
      <c r="E1471" s="10" t="s">
        <v>147</v>
      </c>
    </row>
    <row r="1472" spans="1:5" hidden="1" x14ac:dyDescent="0.25">
      <c r="A1472" s="25" t="s">
        <v>690</v>
      </c>
      <c r="B1472" s="25" t="s">
        <v>515</v>
      </c>
      <c r="C1472" s="25" t="s">
        <v>13</v>
      </c>
      <c r="D1472" s="26" t="e">
        <v>#N/A</v>
      </c>
      <c r="E1472" s="10" t="s">
        <v>147</v>
      </c>
    </row>
    <row r="1473" spans="1:5" hidden="1" x14ac:dyDescent="0.25">
      <c r="A1473" s="25" t="s">
        <v>690</v>
      </c>
      <c r="B1473" s="25" t="s">
        <v>735</v>
      </c>
      <c r="C1473" s="25" t="s">
        <v>13</v>
      </c>
      <c r="D1473" s="26" t="e">
        <v>#N/A</v>
      </c>
      <c r="E1473" s="10" t="s">
        <v>147</v>
      </c>
    </row>
    <row r="1474" spans="1:5" hidden="1" x14ac:dyDescent="0.25">
      <c r="A1474" s="25" t="s">
        <v>690</v>
      </c>
      <c r="B1474" s="25" t="s">
        <v>517</v>
      </c>
      <c r="C1474" s="25" t="s">
        <v>13</v>
      </c>
      <c r="D1474" s="26" t="e">
        <v>#N/A</v>
      </c>
      <c r="E1474" s="10" t="s">
        <v>147</v>
      </c>
    </row>
    <row r="1475" spans="1:5" hidden="1" x14ac:dyDescent="0.25">
      <c r="A1475" s="25" t="s">
        <v>690</v>
      </c>
      <c r="B1475" s="25" t="s">
        <v>736</v>
      </c>
      <c r="C1475" s="25" t="s">
        <v>13</v>
      </c>
      <c r="D1475" s="26" t="e">
        <v>#N/A</v>
      </c>
      <c r="E1475" s="10" t="s">
        <v>147</v>
      </c>
    </row>
    <row r="1476" spans="1:5" hidden="1" x14ac:dyDescent="0.25">
      <c r="A1476" s="25" t="s">
        <v>690</v>
      </c>
      <c r="B1476" s="25" t="s">
        <v>519</v>
      </c>
      <c r="C1476" s="25" t="s">
        <v>18</v>
      </c>
      <c r="D1476" s="26" t="e">
        <v>#N/A</v>
      </c>
      <c r="E1476" s="10" t="s">
        <v>147</v>
      </c>
    </row>
    <row r="1477" spans="1:5" hidden="1" x14ac:dyDescent="0.25">
      <c r="A1477" s="25" t="s">
        <v>690</v>
      </c>
      <c r="B1477" s="25" t="s">
        <v>520</v>
      </c>
      <c r="C1477" s="25" t="s">
        <v>18</v>
      </c>
      <c r="D1477" s="26" t="e">
        <v>#N/A</v>
      </c>
      <c r="E1477" s="10" t="s">
        <v>147</v>
      </c>
    </row>
    <row r="1478" spans="1:5" hidden="1" x14ac:dyDescent="0.25">
      <c r="A1478" s="25" t="s">
        <v>690</v>
      </c>
      <c r="B1478" s="25" t="s">
        <v>521</v>
      </c>
      <c r="C1478" s="25" t="s">
        <v>18</v>
      </c>
      <c r="D1478" s="26" t="e">
        <v>#N/A</v>
      </c>
      <c r="E1478" s="10" t="s">
        <v>147</v>
      </c>
    </row>
    <row r="1479" spans="1:5" hidden="1" x14ac:dyDescent="0.25">
      <c r="A1479" s="25" t="s">
        <v>690</v>
      </c>
      <c r="B1479" s="25" t="s">
        <v>522</v>
      </c>
      <c r="C1479" s="25" t="s">
        <v>13</v>
      </c>
      <c r="D1479" s="26" t="e">
        <v>#N/A</v>
      </c>
      <c r="E1479" s="10" t="s">
        <v>147</v>
      </c>
    </row>
    <row r="1480" spans="1:5" hidden="1" x14ac:dyDescent="0.25">
      <c r="A1480" s="25" t="s">
        <v>690</v>
      </c>
      <c r="B1480" s="25" t="s">
        <v>19</v>
      </c>
      <c r="C1480" s="25" t="s">
        <v>18</v>
      </c>
      <c r="D1480" s="26" t="e">
        <v>#N/A</v>
      </c>
      <c r="E1480" s="10" t="s">
        <v>147</v>
      </c>
    </row>
    <row r="1481" spans="1:5" hidden="1" x14ac:dyDescent="0.25">
      <c r="A1481" s="25" t="s">
        <v>690</v>
      </c>
      <c r="B1481" s="25" t="s">
        <v>20</v>
      </c>
      <c r="C1481" s="25" t="s">
        <v>13</v>
      </c>
      <c r="D1481" s="26" t="e">
        <v>#N/A</v>
      </c>
      <c r="E1481" s="10" t="s">
        <v>147</v>
      </c>
    </row>
    <row r="1482" spans="1:5" hidden="1" x14ac:dyDescent="0.25">
      <c r="A1482" s="25" t="s">
        <v>690</v>
      </c>
      <c r="B1482" s="25" t="s">
        <v>600</v>
      </c>
      <c r="C1482" s="25" t="s">
        <v>18</v>
      </c>
      <c r="D1482" s="26" t="e">
        <v>#N/A</v>
      </c>
      <c r="E1482" s="10" t="s">
        <v>147</v>
      </c>
    </row>
    <row r="1483" spans="1:5" hidden="1" x14ac:dyDescent="0.25">
      <c r="A1483" s="25" t="s">
        <v>690</v>
      </c>
      <c r="B1483" s="25" t="s">
        <v>601</v>
      </c>
      <c r="C1483" s="25" t="s">
        <v>13</v>
      </c>
      <c r="D1483" s="26" t="e">
        <v>#N/A</v>
      </c>
      <c r="E1483" s="10" t="s">
        <v>147</v>
      </c>
    </row>
    <row r="1484" spans="1:5" hidden="1" x14ac:dyDescent="0.25">
      <c r="A1484" s="25" t="s">
        <v>690</v>
      </c>
      <c r="B1484" s="25" t="s">
        <v>602</v>
      </c>
      <c r="C1484" s="25" t="s">
        <v>13</v>
      </c>
      <c r="D1484" s="26" t="e">
        <v>#N/A</v>
      </c>
      <c r="E1484" s="10" t="s">
        <v>147</v>
      </c>
    </row>
    <row r="1485" spans="1:5" hidden="1" x14ac:dyDescent="0.25">
      <c r="A1485" s="25" t="s">
        <v>690</v>
      </c>
      <c r="B1485" s="25" t="s">
        <v>603</v>
      </c>
      <c r="C1485" s="25" t="s">
        <v>13</v>
      </c>
      <c r="D1485" s="26" t="e">
        <v>#N/A</v>
      </c>
      <c r="E1485" s="10" t="s">
        <v>147</v>
      </c>
    </row>
    <row r="1486" spans="1:5" hidden="1" x14ac:dyDescent="0.25">
      <c r="A1486" s="25" t="s">
        <v>690</v>
      </c>
      <c r="B1486" s="25" t="s">
        <v>604</v>
      </c>
      <c r="C1486" s="25" t="s">
        <v>13</v>
      </c>
      <c r="D1486" s="26" t="e">
        <v>#N/A</v>
      </c>
      <c r="E1486" s="10" t="s">
        <v>147</v>
      </c>
    </row>
    <row r="1487" spans="1:5" hidden="1" x14ac:dyDescent="0.25">
      <c r="A1487" s="25" t="s">
        <v>690</v>
      </c>
      <c r="B1487" s="25" t="s">
        <v>605</v>
      </c>
      <c r="C1487" s="25" t="s">
        <v>13</v>
      </c>
      <c r="D1487" s="26" t="e">
        <v>#N/A</v>
      </c>
      <c r="E1487" s="10" t="s">
        <v>147</v>
      </c>
    </row>
    <row r="1488" spans="1:5" hidden="1" x14ac:dyDescent="0.25">
      <c r="A1488" s="25" t="s">
        <v>690</v>
      </c>
      <c r="B1488" s="25" t="s">
        <v>562</v>
      </c>
      <c r="C1488" s="25" t="s">
        <v>13</v>
      </c>
      <c r="D1488" s="26" t="e">
        <v>#N/A</v>
      </c>
      <c r="E1488" s="10" t="s">
        <v>147</v>
      </c>
    </row>
    <row r="1489" spans="1:5" hidden="1" x14ac:dyDescent="0.25">
      <c r="A1489" s="25" t="s">
        <v>690</v>
      </c>
      <c r="B1489" s="25" t="s">
        <v>563</v>
      </c>
      <c r="C1489" s="25" t="s">
        <v>13</v>
      </c>
      <c r="D1489" s="26" t="e">
        <v>#N/A</v>
      </c>
      <c r="E1489" s="10" t="s">
        <v>147</v>
      </c>
    </row>
    <row r="1490" spans="1:5" hidden="1" x14ac:dyDescent="0.25">
      <c r="A1490" s="25" t="s">
        <v>690</v>
      </c>
      <c r="B1490" s="25" t="s">
        <v>564</v>
      </c>
      <c r="C1490" s="25" t="s">
        <v>18</v>
      </c>
      <c r="D1490" s="26" t="e">
        <v>#N/A</v>
      </c>
      <c r="E1490" s="10" t="s">
        <v>147</v>
      </c>
    </row>
    <row r="1491" spans="1:5" hidden="1" x14ac:dyDescent="0.25">
      <c r="A1491" s="25" t="s">
        <v>690</v>
      </c>
      <c r="B1491" s="25" t="s">
        <v>565</v>
      </c>
      <c r="C1491" s="25" t="s">
        <v>18</v>
      </c>
      <c r="D1491" s="26" t="e">
        <v>#N/A</v>
      </c>
      <c r="E1491" s="10" t="s">
        <v>147</v>
      </c>
    </row>
    <row r="1492" spans="1:5" hidden="1" x14ac:dyDescent="0.25">
      <c r="A1492" s="25" t="s">
        <v>690</v>
      </c>
      <c r="B1492" s="25" t="s">
        <v>566</v>
      </c>
      <c r="C1492" s="25" t="s">
        <v>18</v>
      </c>
      <c r="D1492" s="26" t="e">
        <v>#N/A</v>
      </c>
      <c r="E1492" s="10" t="s">
        <v>147</v>
      </c>
    </row>
    <row r="1493" spans="1:5" hidden="1" x14ac:dyDescent="0.25">
      <c r="A1493" s="25" t="s">
        <v>690</v>
      </c>
      <c r="B1493" s="25" t="s">
        <v>567</v>
      </c>
      <c r="C1493" s="25" t="s">
        <v>13</v>
      </c>
      <c r="D1493" s="26" t="e">
        <v>#N/A</v>
      </c>
      <c r="E1493" s="10" t="s">
        <v>147</v>
      </c>
    </row>
    <row r="1494" spans="1:5" hidden="1" x14ac:dyDescent="0.25">
      <c r="A1494" s="25" t="s">
        <v>690</v>
      </c>
      <c r="B1494" s="25" t="s">
        <v>568</v>
      </c>
      <c r="C1494" s="25" t="s">
        <v>18</v>
      </c>
      <c r="D1494" s="26" t="e">
        <v>#N/A</v>
      </c>
      <c r="E1494" s="10" t="s">
        <v>147</v>
      </c>
    </row>
    <row r="1495" spans="1:5" hidden="1" x14ac:dyDescent="0.25">
      <c r="A1495" s="25" t="s">
        <v>690</v>
      </c>
      <c r="B1495" s="25" t="s">
        <v>569</v>
      </c>
      <c r="C1495" s="25" t="s">
        <v>18</v>
      </c>
      <c r="D1495" s="26" t="e">
        <v>#N/A</v>
      </c>
      <c r="E1495" s="10" t="s">
        <v>147</v>
      </c>
    </row>
    <row r="1496" spans="1:5" hidden="1" x14ac:dyDescent="0.25">
      <c r="A1496" s="25" t="s">
        <v>690</v>
      </c>
      <c r="B1496" s="25" t="s">
        <v>570</v>
      </c>
      <c r="C1496" s="25" t="s">
        <v>18</v>
      </c>
      <c r="D1496" s="26" t="e">
        <v>#N/A</v>
      </c>
      <c r="E1496" s="10" t="s">
        <v>147</v>
      </c>
    </row>
    <row r="1497" spans="1:5" hidden="1" x14ac:dyDescent="0.25">
      <c r="A1497" s="25" t="s">
        <v>690</v>
      </c>
      <c r="B1497" s="25" t="s">
        <v>30</v>
      </c>
      <c r="C1497" s="25" t="s">
        <v>13</v>
      </c>
      <c r="D1497" s="26" t="e">
        <v>#N/A</v>
      </c>
      <c r="E1497" s="10" t="s">
        <v>147</v>
      </c>
    </row>
    <row r="1498" spans="1:5" hidden="1" x14ac:dyDescent="0.25">
      <c r="A1498" s="25" t="s">
        <v>690</v>
      </c>
      <c r="B1498" s="25" t="s">
        <v>571</v>
      </c>
      <c r="C1498" s="25" t="s">
        <v>13</v>
      </c>
      <c r="D1498" s="26" t="e">
        <v>#N/A</v>
      </c>
      <c r="E1498" s="10" t="s">
        <v>147</v>
      </c>
    </row>
    <row r="1499" spans="1:5" hidden="1" x14ac:dyDescent="0.25">
      <c r="A1499" s="25" t="s">
        <v>690</v>
      </c>
      <c r="B1499" s="25" t="s">
        <v>572</v>
      </c>
      <c r="C1499" s="25" t="s">
        <v>13</v>
      </c>
      <c r="D1499" s="26" t="e">
        <v>#N/A</v>
      </c>
      <c r="E1499" s="10" t="s">
        <v>147</v>
      </c>
    </row>
    <row r="1500" spans="1:5" hidden="1" x14ac:dyDescent="0.25">
      <c r="A1500" s="25" t="s">
        <v>690</v>
      </c>
      <c r="B1500" s="25" t="s">
        <v>33</v>
      </c>
      <c r="C1500" s="25" t="s">
        <v>13</v>
      </c>
      <c r="D1500" s="26" t="e">
        <v>#N/A</v>
      </c>
      <c r="E1500" s="10" t="s">
        <v>147</v>
      </c>
    </row>
    <row r="1501" spans="1:5" hidden="1" x14ac:dyDescent="0.25">
      <c r="A1501" s="25" t="s">
        <v>690</v>
      </c>
      <c r="B1501" s="25" t="s">
        <v>606</v>
      </c>
      <c r="C1501" s="25" t="s">
        <v>18</v>
      </c>
      <c r="D1501" s="26" t="e">
        <v>#N/A</v>
      </c>
      <c r="E1501" s="10" t="s">
        <v>147</v>
      </c>
    </row>
    <row r="1502" spans="1:5" hidden="1" x14ac:dyDescent="0.25">
      <c r="A1502" s="25" t="s">
        <v>690</v>
      </c>
      <c r="B1502" s="25" t="s">
        <v>607</v>
      </c>
      <c r="C1502" s="25" t="s">
        <v>13</v>
      </c>
      <c r="D1502" s="26" t="e">
        <v>#N/A</v>
      </c>
      <c r="E1502" s="10" t="s">
        <v>147</v>
      </c>
    </row>
    <row r="1503" spans="1:5" hidden="1" x14ac:dyDescent="0.25">
      <c r="A1503" s="25" t="s">
        <v>690</v>
      </c>
      <c r="B1503" s="25" t="s">
        <v>573</v>
      </c>
      <c r="C1503" s="25" t="s">
        <v>13</v>
      </c>
      <c r="D1503" s="26" t="e">
        <v>#N/A</v>
      </c>
      <c r="E1503" s="10" t="s">
        <v>147</v>
      </c>
    </row>
    <row r="1504" spans="1:5" hidden="1" x14ac:dyDescent="0.25">
      <c r="A1504" s="25" t="s">
        <v>690</v>
      </c>
      <c r="B1504" s="25" t="s">
        <v>608</v>
      </c>
      <c r="C1504" s="25" t="s">
        <v>13</v>
      </c>
      <c r="D1504" s="26" t="e">
        <v>#N/A</v>
      </c>
      <c r="E1504" s="10" t="s">
        <v>147</v>
      </c>
    </row>
    <row r="1505" spans="1:5" hidden="1" x14ac:dyDescent="0.25">
      <c r="A1505" s="25" t="s">
        <v>690</v>
      </c>
      <c r="B1505" s="25" t="s">
        <v>38</v>
      </c>
      <c r="C1505" s="25" t="s">
        <v>18</v>
      </c>
      <c r="D1505" s="26" t="e">
        <v>#N/A</v>
      </c>
      <c r="E1505" s="10" t="s">
        <v>147</v>
      </c>
    </row>
    <row r="1506" spans="1:5" hidden="1" x14ac:dyDescent="0.25">
      <c r="A1506" s="25" t="s">
        <v>690</v>
      </c>
      <c r="B1506" s="25" t="s">
        <v>574</v>
      </c>
      <c r="C1506" s="25" t="s">
        <v>13</v>
      </c>
      <c r="D1506" s="26" t="e">
        <v>#N/A</v>
      </c>
      <c r="E1506" s="10" t="s">
        <v>147</v>
      </c>
    </row>
    <row r="1507" spans="1:5" hidden="1" x14ac:dyDescent="0.25">
      <c r="A1507" s="25" t="s">
        <v>690</v>
      </c>
      <c r="B1507" s="25" t="s">
        <v>575</v>
      </c>
      <c r="C1507" s="25" t="s">
        <v>13</v>
      </c>
      <c r="D1507" s="26" t="e">
        <v>#N/A</v>
      </c>
      <c r="E1507" s="10" t="s">
        <v>147</v>
      </c>
    </row>
    <row r="1508" spans="1:5" hidden="1" x14ac:dyDescent="0.25">
      <c r="A1508" s="25" t="s">
        <v>690</v>
      </c>
      <c r="B1508" s="25" t="s">
        <v>576</v>
      </c>
      <c r="C1508" s="25" t="s">
        <v>13</v>
      </c>
      <c r="D1508" s="26" t="e">
        <v>#N/A</v>
      </c>
      <c r="E1508" s="10" t="s">
        <v>147</v>
      </c>
    </row>
    <row r="1509" spans="1:5" hidden="1" x14ac:dyDescent="0.25">
      <c r="A1509" s="25" t="s">
        <v>690</v>
      </c>
      <c r="B1509" s="25" t="s">
        <v>577</v>
      </c>
      <c r="C1509" s="25" t="s">
        <v>13</v>
      </c>
      <c r="D1509" s="26" t="e">
        <v>#N/A</v>
      </c>
      <c r="E1509" s="10" t="s">
        <v>147</v>
      </c>
    </row>
    <row r="1510" spans="1:5" hidden="1" x14ac:dyDescent="0.25">
      <c r="A1510" s="25" t="s">
        <v>690</v>
      </c>
      <c r="B1510" s="25" t="s">
        <v>578</v>
      </c>
      <c r="C1510" s="25" t="s">
        <v>13</v>
      </c>
      <c r="D1510" s="26" t="e">
        <v>#N/A</v>
      </c>
      <c r="E1510" s="10" t="s">
        <v>147</v>
      </c>
    </row>
    <row r="1511" spans="1:5" hidden="1" x14ac:dyDescent="0.25">
      <c r="A1511" s="25" t="s">
        <v>690</v>
      </c>
      <c r="B1511" s="25" t="s">
        <v>44</v>
      </c>
      <c r="C1511" s="25" t="s">
        <v>13</v>
      </c>
      <c r="D1511" s="26" t="e">
        <v>#N/A</v>
      </c>
      <c r="E1511" s="10" t="s">
        <v>147</v>
      </c>
    </row>
    <row r="1512" spans="1:5" hidden="1" x14ac:dyDescent="0.25">
      <c r="A1512" s="25" t="s">
        <v>690</v>
      </c>
      <c r="B1512" s="25" t="s">
        <v>579</v>
      </c>
      <c r="C1512" s="25" t="s">
        <v>13</v>
      </c>
      <c r="D1512" s="26" t="e">
        <v>#N/A</v>
      </c>
      <c r="E1512" s="10" t="s">
        <v>147</v>
      </c>
    </row>
    <row r="1513" spans="1:5" hidden="1" x14ac:dyDescent="0.25">
      <c r="A1513" s="25" t="s">
        <v>690</v>
      </c>
      <c r="B1513" s="25" t="s">
        <v>609</v>
      </c>
      <c r="C1513" s="25" t="s">
        <v>13</v>
      </c>
      <c r="D1513" s="26" t="e">
        <v>#N/A</v>
      </c>
      <c r="E1513" s="10" t="s">
        <v>147</v>
      </c>
    </row>
    <row r="1514" spans="1:5" hidden="1" x14ac:dyDescent="0.25">
      <c r="A1514" s="25" t="s">
        <v>690</v>
      </c>
      <c r="B1514" s="25" t="s">
        <v>610</v>
      </c>
      <c r="C1514" s="25" t="s">
        <v>13</v>
      </c>
      <c r="D1514" s="26" t="e">
        <v>#N/A</v>
      </c>
      <c r="E1514" s="10" t="s">
        <v>147</v>
      </c>
    </row>
    <row r="1515" spans="1:5" hidden="1" x14ac:dyDescent="0.25">
      <c r="A1515" s="25" t="s">
        <v>690</v>
      </c>
      <c r="B1515" s="25" t="s">
        <v>580</v>
      </c>
      <c r="C1515" s="25" t="s">
        <v>13</v>
      </c>
      <c r="D1515" s="26" t="e">
        <v>#N/A</v>
      </c>
      <c r="E1515" s="10" t="s">
        <v>147</v>
      </c>
    </row>
    <row r="1516" spans="1:5" hidden="1" x14ac:dyDescent="0.25">
      <c r="A1516" s="25" t="s">
        <v>690</v>
      </c>
      <c r="B1516" s="25" t="s">
        <v>611</v>
      </c>
      <c r="C1516" s="25" t="s">
        <v>13</v>
      </c>
      <c r="D1516" s="26" t="e">
        <v>#N/A</v>
      </c>
      <c r="E1516" s="10" t="s">
        <v>147</v>
      </c>
    </row>
    <row r="1517" spans="1:5" hidden="1" x14ac:dyDescent="0.25">
      <c r="A1517" s="25" t="s">
        <v>690</v>
      </c>
      <c r="B1517" s="25" t="s">
        <v>612</v>
      </c>
      <c r="C1517" s="25" t="s">
        <v>13</v>
      </c>
      <c r="D1517" s="26" t="e">
        <v>#N/A</v>
      </c>
      <c r="E1517" s="10" t="s">
        <v>147</v>
      </c>
    </row>
    <row r="1518" spans="1:5" hidden="1" x14ac:dyDescent="0.25">
      <c r="A1518" s="25" t="s">
        <v>690</v>
      </c>
      <c r="B1518" s="25" t="s">
        <v>581</v>
      </c>
      <c r="C1518" s="25" t="s">
        <v>13</v>
      </c>
      <c r="D1518" s="26" t="e">
        <v>#N/A</v>
      </c>
      <c r="E1518" s="10" t="s">
        <v>147</v>
      </c>
    </row>
    <row r="1519" spans="1:5" hidden="1" x14ac:dyDescent="0.25">
      <c r="A1519" s="25" t="s">
        <v>690</v>
      </c>
      <c r="B1519" s="25" t="s">
        <v>582</v>
      </c>
      <c r="C1519" s="25" t="s">
        <v>13</v>
      </c>
      <c r="D1519" s="26" t="e">
        <v>#N/A</v>
      </c>
      <c r="E1519" s="10" t="s">
        <v>147</v>
      </c>
    </row>
    <row r="1520" spans="1:5" hidden="1" x14ac:dyDescent="0.25">
      <c r="A1520" s="25" t="s">
        <v>690</v>
      </c>
      <c r="B1520" s="25" t="s">
        <v>583</v>
      </c>
      <c r="C1520" s="25" t="s">
        <v>13</v>
      </c>
      <c r="D1520" s="26" t="e">
        <v>#N/A</v>
      </c>
      <c r="E1520" s="10" t="s">
        <v>147</v>
      </c>
    </row>
    <row r="1521" spans="1:5" hidden="1" x14ac:dyDescent="0.25">
      <c r="A1521" s="25" t="s">
        <v>690</v>
      </c>
      <c r="B1521" s="25" t="s">
        <v>584</v>
      </c>
      <c r="C1521" s="25" t="s">
        <v>13</v>
      </c>
      <c r="D1521" s="26" t="e">
        <v>#N/A</v>
      </c>
      <c r="E1521" s="10" t="s">
        <v>147</v>
      </c>
    </row>
    <row r="1522" spans="1:5" hidden="1" x14ac:dyDescent="0.25">
      <c r="A1522" s="25" t="s">
        <v>690</v>
      </c>
      <c r="B1522" s="25" t="s">
        <v>585</v>
      </c>
      <c r="C1522" s="25" t="s">
        <v>13</v>
      </c>
      <c r="D1522" s="26" t="e">
        <v>#N/A</v>
      </c>
      <c r="E1522" s="10" t="s">
        <v>147</v>
      </c>
    </row>
    <row r="1523" spans="1:5" hidden="1" x14ac:dyDescent="0.25">
      <c r="A1523" s="25" t="s">
        <v>690</v>
      </c>
      <c r="B1523" s="25" t="s">
        <v>586</v>
      </c>
      <c r="C1523" s="25" t="s">
        <v>13</v>
      </c>
      <c r="D1523" s="26" t="e">
        <v>#N/A</v>
      </c>
      <c r="E1523" s="10" t="s">
        <v>147</v>
      </c>
    </row>
    <row r="1524" spans="1:5" hidden="1" x14ac:dyDescent="0.25">
      <c r="A1524" s="25" t="s">
        <v>690</v>
      </c>
      <c r="B1524" s="25" t="s">
        <v>613</v>
      </c>
      <c r="C1524" s="25" t="s">
        <v>13</v>
      </c>
      <c r="D1524" s="26" t="e">
        <v>#N/A</v>
      </c>
      <c r="E1524" s="10" t="s">
        <v>147</v>
      </c>
    </row>
    <row r="1525" spans="1:5" hidden="1" x14ac:dyDescent="0.25">
      <c r="A1525" s="25" t="s">
        <v>690</v>
      </c>
      <c r="B1525" s="25" t="s">
        <v>614</v>
      </c>
      <c r="C1525" s="25" t="s">
        <v>13</v>
      </c>
      <c r="D1525" s="26" t="e">
        <v>#N/A</v>
      </c>
      <c r="E1525" s="10" t="s">
        <v>147</v>
      </c>
    </row>
    <row r="1526" spans="1:5" hidden="1" x14ac:dyDescent="0.25">
      <c r="A1526" s="25" t="s">
        <v>690</v>
      </c>
      <c r="B1526" s="25" t="s">
        <v>615</v>
      </c>
      <c r="C1526" s="25" t="s">
        <v>13</v>
      </c>
      <c r="D1526" s="26" t="e">
        <v>#N/A</v>
      </c>
      <c r="E1526" s="10" t="s">
        <v>147</v>
      </c>
    </row>
    <row r="1527" spans="1:5" hidden="1" x14ac:dyDescent="0.25">
      <c r="A1527" s="25" t="s">
        <v>690</v>
      </c>
      <c r="B1527" s="25" t="s">
        <v>616</v>
      </c>
      <c r="C1527" s="25" t="s">
        <v>18</v>
      </c>
      <c r="D1527" s="26" t="e">
        <v>#N/A</v>
      </c>
      <c r="E1527" s="10" t="s">
        <v>147</v>
      </c>
    </row>
    <row r="1528" spans="1:5" hidden="1" x14ac:dyDescent="0.25">
      <c r="A1528" s="25" t="s">
        <v>690</v>
      </c>
      <c r="B1528" s="25" t="s">
        <v>587</v>
      </c>
      <c r="C1528" s="25" t="s">
        <v>13</v>
      </c>
      <c r="D1528" s="26" t="e">
        <v>#N/A</v>
      </c>
      <c r="E1528" s="10" t="s">
        <v>147</v>
      </c>
    </row>
    <row r="1529" spans="1:5" hidden="1" x14ac:dyDescent="0.25">
      <c r="A1529" s="25" t="s">
        <v>690</v>
      </c>
      <c r="B1529" s="25" t="s">
        <v>588</v>
      </c>
      <c r="C1529" s="25" t="s">
        <v>13</v>
      </c>
      <c r="D1529" s="26" t="e">
        <v>#N/A</v>
      </c>
      <c r="E1529" s="10" t="s">
        <v>147</v>
      </c>
    </row>
    <row r="1530" spans="1:5" hidden="1" x14ac:dyDescent="0.25">
      <c r="A1530" s="25" t="s">
        <v>690</v>
      </c>
      <c r="B1530" s="25" t="s">
        <v>589</v>
      </c>
      <c r="C1530" s="25" t="s">
        <v>18</v>
      </c>
      <c r="D1530" s="26" t="e">
        <v>#N/A</v>
      </c>
      <c r="E1530" s="10" t="s">
        <v>147</v>
      </c>
    </row>
    <row r="1531" spans="1:5" hidden="1" x14ac:dyDescent="0.25">
      <c r="A1531" s="25" t="s">
        <v>690</v>
      </c>
      <c r="B1531" s="25" t="s">
        <v>617</v>
      </c>
      <c r="C1531" s="25" t="s">
        <v>18</v>
      </c>
      <c r="D1531" s="26" t="e">
        <v>#N/A</v>
      </c>
      <c r="E1531" s="10" t="s">
        <v>147</v>
      </c>
    </row>
    <row r="1532" spans="1:5" hidden="1" x14ac:dyDescent="0.25">
      <c r="A1532" s="25" t="s">
        <v>690</v>
      </c>
      <c r="B1532" s="25" t="s">
        <v>66</v>
      </c>
      <c r="C1532" s="25" t="s">
        <v>18</v>
      </c>
      <c r="D1532" s="26" t="e">
        <v>#N/A</v>
      </c>
      <c r="E1532" s="10" t="s">
        <v>147</v>
      </c>
    </row>
    <row r="1533" spans="1:5" hidden="1" x14ac:dyDescent="0.25">
      <c r="A1533" s="25" t="s">
        <v>690</v>
      </c>
      <c r="B1533" s="25" t="s">
        <v>67</v>
      </c>
      <c r="C1533" s="25" t="s">
        <v>18</v>
      </c>
      <c r="D1533" s="26" t="e">
        <v>#N/A</v>
      </c>
      <c r="E1533" s="10" t="s">
        <v>147</v>
      </c>
    </row>
    <row r="1534" spans="1:5" hidden="1" x14ac:dyDescent="0.25">
      <c r="A1534" s="25" t="s">
        <v>690</v>
      </c>
      <c r="B1534" s="25" t="s">
        <v>68</v>
      </c>
      <c r="C1534" s="25" t="s">
        <v>18</v>
      </c>
      <c r="D1534" s="26" t="e">
        <v>#N/A</v>
      </c>
      <c r="E1534" s="10" t="s">
        <v>147</v>
      </c>
    </row>
    <row r="1535" spans="1:5" hidden="1" x14ac:dyDescent="0.25">
      <c r="A1535" s="25" t="s">
        <v>690</v>
      </c>
      <c r="B1535" s="25" t="s">
        <v>69</v>
      </c>
      <c r="C1535" s="25" t="s">
        <v>18</v>
      </c>
      <c r="D1535" s="26" t="e">
        <v>#N/A</v>
      </c>
      <c r="E1535" s="10" t="s">
        <v>147</v>
      </c>
    </row>
    <row r="1536" spans="1:5" hidden="1" x14ac:dyDescent="0.25">
      <c r="A1536" s="25" t="s">
        <v>690</v>
      </c>
      <c r="B1536" s="25" t="s">
        <v>105</v>
      </c>
      <c r="C1536" s="25" t="s">
        <v>18</v>
      </c>
      <c r="D1536" s="26" t="e">
        <v>#N/A</v>
      </c>
      <c r="E1536" s="10" t="s">
        <v>147</v>
      </c>
    </row>
    <row r="1537" spans="1:5" hidden="1" x14ac:dyDescent="0.25">
      <c r="A1537" s="25" t="s">
        <v>690</v>
      </c>
      <c r="B1537" s="25" t="s">
        <v>618</v>
      </c>
      <c r="C1537" s="25" t="s">
        <v>18</v>
      </c>
      <c r="D1537" s="26" t="e">
        <v>#N/A</v>
      </c>
      <c r="E1537" s="10" t="s">
        <v>147</v>
      </c>
    </row>
    <row r="1538" spans="1:5" hidden="1" x14ac:dyDescent="0.25">
      <c r="A1538" s="25" t="s">
        <v>690</v>
      </c>
      <c r="B1538" s="25" t="s">
        <v>619</v>
      </c>
      <c r="C1538" s="25" t="s">
        <v>13</v>
      </c>
      <c r="D1538" s="26" t="e">
        <v>#N/A</v>
      </c>
      <c r="E1538" s="10" t="s">
        <v>147</v>
      </c>
    </row>
    <row r="1539" spans="1:5" hidden="1" x14ac:dyDescent="0.25">
      <c r="A1539" s="25" t="s">
        <v>690</v>
      </c>
      <c r="B1539" s="25" t="s">
        <v>70</v>
      </c>
      <c r="C1539" s="25" t="s">
        <v>13</v>
      </c>
      <c r="D1539" s="26" t="e">
        <v>#N/A</v>
      </c>
      <c r="E1539" s="10" t="s">
        <v>147</v>
      </c>
    </row>
    <row r="1540" spans="1:5" hidden="1" x14ac:dyDescent="0.25">
      <c r="A1540" s="25" t="s">
        <v>690</v>
      </c>
      <c r="B1540" s="25" t="s">
        <v>590</v>
      </c>
      <c r="C1540" s="25" t="s">
        <v>18</v>
      </c>
      <c r="D1540" s="26" t="e">
        <v>#N/A</v>
      </c>
      <c r="E1540" s="10" t="s">
        <v>147</v>
      </c>
    </row>
    <row r="1541" spans="1:5" hidden="1" x14ac:dyDescent="0.25">
      <c r="A1541" s="25" t="s">
        <v>690</v>
      </c>
      <c r="B1541" s="25" t="s">
        <v>620</v>
      </c>
      <c r="C1541" s="25" t="s">
        <v>13</v>
      </c>
      <c r="D1541" s="26" t="e">
        <v>#N/A</v>
      </c>
      <c r="E1541" s="10" t="s">
        <v>147</v>
      </c>
    </row>
    <row r="1542" spans="1:5" hidden="1" x14ac:dyDescent="0.25">
      <c r="A1542" s="25" t="s">
        <v>690</v>
      </c>
      <c r="B1542" s="25" t="s">
        <v>73</v>
      </c>
      <c r="C1542" s="25" t="s">
        <v>18</v>
      </c>
      <c r="D1542" s="26" t="e">
        <v>#N/A</v>
      </c>
      <c r="E1542" s="10" t="s">
        <v>147</v>
      </c>
    </row>
    <row r="1543" spans="1:5" hidden="1" x14ac:dyDescent="0.25">
      <c r="A1543" s="25" t="s">
        <v>690</v>
      </c>
      <c r="B1543" s="25" t="s">
        <v>591</v>
      </c>
      <c r="C1543" s="25" t="s">
        <v>18</v>
      </c>
      <c r="D1543" s="26" t="e">
        <v>#N/A</v>
      </c>
      <c r="E1543" s="10" t="s">
        <v>147</v>
      </c>
    </row>
    <row r="1544" spans="1:5" hidden="1" x14ac:dyDescent="0.25">
      <c r="A1544" s="25" t="s">
        <v>690</v>
      </c>
      <c r="B1544" s="25" t="s">
        <v>75</v>
      </c>
      <c r="C1544" s="25" t="s">
        <v>13</v>
      </c>
      <c r="D1544" s="26" t="e">
        <v>#N/A</v>
      </c>
      <c r="E1544" s="10" t="s">
        <v>147</v>
      </c>
    </row>
    <row r="1545" spans="1:5" hidden="1" x14ac:dyDescent="0.25">
      <c r="A1545" s="25" t="s">
        <v>690</v>
      </c>
      <c r="B1545" s="25" t="s">
        <v>592</v>
      </c>
      <c r="C1545" s="25" t="s">
        <v>13</v>
      </c>
      <c r="D1545" s="26" t="e">
        <v>#N/A</v>
      </c>
      <c r="E1545" s="10" t="s">
        <v>147</v>
      </c>
    </row>
    <row r="1546" spans="1:5" hidden="1" x14ac:dyDescent="0.25">
      <c r="A1546" s="25" t="s">
        <v>690</v>
      </c>
      <c r="B1546" s="25" t="s">
        <v>593</v>
      </c>
      <c r="C1546" s="25" t="s">
        <v>18</v>
      </c>
      <c r="D1546" s="26" t="e">
        <v>#N/A</v>
      </c>
      <c r="E1546" s="10" t="s">
        <v>147</v>
      </c>
    </row>
    <row r="1547" spans="1:5" hidden="1" x14ac:dyDescent="0.25">
      <c r="A1547" s="25" t="s">
        <v>690</v>
      </c>
      <c r="B1547" s="25" t="s">
        <v>622</v>
      </c>
      <c r="C1547" s="25" t="s">
        <v>18</v>
      </c>
      <c r="D1547" s="26" t="e">
        <v>#N/A</v>
      </c>
      <c r="E1547" s="10" t="s">
        <v>147</v>
      </c>
    </row>
    <row r="1548" spans="1:5" hidden="1" x14ac:dyDescent="0.25">
      <c r="A1548" s="25" t="s">
        <v>690</v>
      </c>
      <c r="B1548" s="25" t="s">
        <v>623</v>
      </c>
      <c r="C1548" s="25" t="s">
        <v>13</v>
      </c>
      <c r="D1548" s="26" t="e">
        <v>#N/A</v>
      </c>
      <c r="E1548" s="10" t="s">
        <v>147</v>
      </c>
    </row>
    <row r="1549" spans="1:5" hidden="1" x14ac:dyDescent="0.25">
      <c r="A1549" s="25" t="s">
        <v>690</v>
      </c>
      <c r="B1549" s="25" t="s">
        <v>76</v>
      </c>
      <c r="C1549" s="25" t="s">
        <v>13</v>
      </c>
      <c r="D1549" s="26" t="e">
        <v>#N/A</v>
      </c>
      <c r="E1549" s="10" t="s">
        <v>147</v>
      </c>
    </row>
    <row r="1550" spans="1:5" hidden="1" x14ac:dyDescent="0.25">
      <c r="A1550" s="25" t="s">
        <v>690</v>
      </c>
      <c r="B1550" s="25" t="s">
        <v>77</v>
      </c>
      <c r="C1550" s="25" t="s">
        <v>18</v>
      </c>
      <c r="D1550" s="26" t="e">
        <v>#N/A</v>
      </c>
      <c r="E1550" s="10" t="s">
        <v>147</v>
      </c>
    </row>
    <row r="1551" spans="1:5" hidden="1" x14ac:dyDescent="0.25">
      <c r="A1551" s="25" t="s">
        <v>690</v>
      </c>
      <c r="B1551" s="25" t="s">
        <v>594</v>
      </c>
      <c r="C1551" s="25" t="s">
        <v>18</v>
      </c>
      <c r="D1551" s="26" t="e">
        <v>#N/A</v>
      </c>
      <c r="E1551" s="10" t="s">
        <v>147</v>
      </c>
    </row>
    <row r="1552" spans="1:5" hidden="1" x14ac:dyDescent="0.25">
      <c r="A1552" s="25" t="s">
        <v>690</v>
      </c>
      <c r="B1552" s="25" t="s">
        <v>595</v>
      </c>
      <c r="C1552" s="25" t="s">
        <v>13</v>
      </c>
      <c r="D1552" s="26" t="e">
        <v>#N/A</v>
      </c>
      <c r="E1552" s="10" t="s">
        <v>147</v>
      </c>
    </row>
    <row r="1553" spans="1:5" hidden="1" x14ac:dyDescent="0.25">
      <c r="A1553" s="25" t="s">
        <v>690</v>
      </c>
      <c r="B1553" s="25" t="s">
        <v>82</v>
      </c>
      <c r="C1553" s="25" t="s">
        <v>13</v>
      </c>
      <c r="D1553" s="26" t="e">
        <v>#N/A</v>
      </c>
      <c r="E1553" s="10" t="s">
        <v>147</v>
      </c>
    </row>
    <row r="1554" spans="1:5" hidden="1" x14ac:dyDescent="0.25">
      <c r="A1554" s="25" t="s">
        <v>690</v>
      </c>
      <c r="B1554" s="25" t="s">
        <v>596</v>
      </c>
      <c r="C1554" s="25" t="s">
        <v>13</v>
      </c>
      <c r="D1554" s="26" t="e">
        <v>#N/A</v>
      </c>
      <c r="E1554" s="10" t="s">
        <v>147</v>
      </c>
    </row>
    <row r="1555" spans="1:5" hidden="1" x14ac:dyDescent="0.25">
      <c r="A1555" s="25" t="s">
        <v>690</v>
      </c>
      <c r="B1555" s="25" t="s">
        <v>84</v>
      </c>
      <c r="C1555" s="25" t="s">
        <v>13</v>
      </c>
      <c r="D1555" s="26" t="e">
        <v>#N/A</v>
      </c>
      <c r="E1555" s="10" t="s">
        <v>147</v>
      </c>
    </row>
    <row r="1556" spans="1:5" hidden="1" x14ac:dyDescent="0.25">
      <c r="A1556" s="25" t="s">
        <v>690</v>
      </c>
      <c r="B1556" s="25" t="s">
        <v>597</v>
      </c>
      <c r="C1556" s="25" t="s">
        <v>13</v>
      </c>
      <c r="D1556" s="26" t="e">
        <v>#N/A</v>
      </c>
      <c r="E1556" s="10" t="s">
        <v>147</v>
      </c>
    </row>
    <row r="1557" spans="1:5" hidden="1" x14ac:dyDescent="0.25">
      <c r="A1557" s="25" t="s">
        <v>690</v>
      </c>
      <c r="B1557" s="25" t="s">
        <v>598</v>
      </c>
      <c r="C1557" s="25" t="s">
        <v>13</v>
      </c>
      <c r="D1557" s="26" t="e">
        <v>#N/A</v>
      </c>
      <c r="E1557" s="10" t="s">
        <v>147</v>
      </c>
    </row>
    <row r="1558" spans="1:5" hidden="1" x14ac:dyDescent="0.25">
      <c r="A1558" s="25" t="s">
        <v>690</v>
      </c>
      <c r="B1558" s="25" t="s">
        <v>87</v>
      </c>
      <c r="C1558" s="25" t="s">
        <v>13</v>
      </c>
      <c r="D1558" s="26" t="e">
        <v>#N/A</v>
      </c>
      <c r="E1558" s="10" t="s">
        <v>147</v>
      </c>
    </row>
    <row r="1559" spans="1:5" hidden="1" x14ac:dyDescent="0.25">
      <c r="A1559" s="25" t="s">
        <v>690</v>
      </c>
      <c r="B1559" s="25" t="s">
        <v>88</v>
      </c>
      <c r="C1559" s="25" t="s">
        <v>13</v>
      </c>
      <c r="D1559" s="26" t="e">
        <v>#N/A</v>
      </c>
      <c r="E1559" s="10" t="s">
        <v>147</v>
      </c>
    </row>
    <row r="1560" spans="1:5" x14ac:dyDescent="0.25">
      <c r="A1560" s="25" t="s">
        <v>199</v>
      </c>
      <c r="B1560" s="25" t="s">
        <v>511</v>
      </c>
      <c r="C1560" s="25" t="s">
        <v>147</v>
      </c>
      <c r="D1560" s="26" t="s">
        <v>199</v>
      </c>
      <c r="E1560" s="10" t="s">
        <v>147</v>
      </c>
    </row>
    <row r="1561" spans="1:5" hidden="1" x14ac:dyDescent="0.25">
      <c r="A1561" s="25" t="s">
        <v>199</v>
      </c>
      <c r="B1561" s="25" t="s">
        <v>512</v>
      </c>
      <c r="C1561" s="25" t="s">
        <v>18</v>
      </c>
      <c r="D1561" s="26" t="s">
        <v>199</v>
      </c>
      <c r="E1561" s="10" t="s">
        <v>147</v>
      </c>
    </row>
    <row r="1562" spans="1:5" hidden="1" x14ac:dyDescent="0.25">
      <c r="A1562" s="25" t="s">
        <v>199</v>
      </c>
      <c r="B1562" s="25" t="s">
        <v>513</v>
      </c>
      <c r="C1562" s="25" t="s">
        <v>18</v>
      </c>
      <c r="D1562" s="26" t="s">
        <v>199</v>
      </c>
      <c r="E1562" s="10" t="s">
        <v>147</v>
      </c>
    </row>
    <row r="1563" spans="1:5" hidden="1" x14ac:dyDescent="0.25">
      <c r="A1563" s="25" t="s">
        <v>199</v>
      </c>
      <c r="B1563" s="25" t="s">
        <v>514</v>
      </c>
      <c r="C1563" s="25" t="s">
        <v>13</v>
      </c>
      <c r="D1563" s="26" t="s">
        <v>199</v>
      </c>
      <c r="E1563" s="10" t="s">
        <v>147</v>
      </c>
    </row>
    <row r="1564" spans="1:5" hidden="1" x14ac:dyDescent="0.25">
      <c r="A1564" s="25" t="s">
        <v>199</v>
      </c>
      <c r="B1564" s="25" t="s">
        <v>515</v>
      </c>
      <c r="C1564" s="25" t="s">
        <v>13</v>
      </c>
      <c r="D1564" s="26" t="s">
        <v>199</v>
      </c>
      <c r="E1564" s="10" t="s">
        <v>147</v>
      </c>
    </row>
    <row r="1565" spans="1:5" hidden="1" x14ac:dyDescent="0.25">
      <c r="A1565" s="25" t="s">
        <v>199</v>
      </c>
      <c r="B1565" s="25" t="s">
        <v>735</v>
      </c>
      <c r="C1565" s="25" t="s">
        <v>18</v>
      </c>
      <c r="D1565" s="26" t="s">
        <v>199</v>
      </c>
      <c r="E1565" s="10" t="s">
        <v>147</v>
      </c>
    </row>
    <row r="1566" spans="1:5" hidden="1" x14ac:dyDescent="0.25">
      <c r="A1566" s="25" t="s">
        <v>199</v>
      </c>
      <c r="B1566" s="25" t="s">
        <v>517</v>
      </c>
      <c r="C1566" s="25" t="s">
        <v>13</v>
      </c>
      <c r="D1566" s="26" t="s">
        <v>199</v>
      </c>
      <c r="E1566" s="10" t="s">
        <v>147</v>
      </c>
    </row>
    <row r="1567" spans="1:5" hidden="1" x14ac:dyDescent="0.25">
      <c r="A1567" s="25" t="s">
        <v>199</v>
      </c>
      <c r="B1567" s="25" t="s">
        <v>736</v>
      </c>
      <c r="C1567" s="25" t="s">
        <v>13</v>
      </c>
      <c r="D1567" s="26" t="s">
        <v>199</v>
      </c>
      <c r="E1567" s="10" t="s">
        <v>147</v>
      </c>
    </row>
    <row r="1568" spans="1:5" hidden="1" x14ac:dyDescent="0.25">
      <c r="A1568" s="25" t="s">
        <v>199</v>
      </c>
      <c r="B1568" s="25" t="s">
        <v>519</v>
      </c>
      <c r="C1568" s="25" t="s">
        <v>18</v>
      </c>
      <c r="D1568" s="26" t="s">
        <v>199</v>
      </c>
      <c r="E1568" s="10" t="s">
        <v>147</v>
      </c>
    </row>
    <row r="1569" spans="1:5" hidden="1" x14ac:dyDescent="0.25">
      <c r="A1569" s="25" t="s">
        <v>199</v>
      </c>
      <c r="B1569" s="25" t="s">
        <v>520</v>
      </c>
      <c r="C1569" s="25" t="s">
        <v>18</v>
      </c>
      <c r="D1569" s="26" t="s">
        <v>199</v>
      </c>
      <c r="E1569" s="10" t="s">
        <v>147</v>
      </c>
    </row>
    <row r="1570" spans="1:5" hidden="1" x14ac:dyDescent="0.25">
      <c r="A1570" s="25" t="s">
        <v>199</v>
      </c>
      <c r="B1570" s="25" t="s">
        <v>521</v>
      </c>
      <c r="C1570" s="25" t="s">
        <v>13</v>
      </c>
      <c r="D1570" s="26" t="s">
        <v>199</v>
      </c>
      <c r="E1570" s="10" t="s">
        <v>147</v>
      </c>
    </row>
    <row r="1571" spans="1:5" hidden="1" x14ac:dyDescent="0.25">
      <c r="A1571" s="25" t="s">
        <v>199</v>
      </c>
      <c r="B1571" s="25" t="s">
        <v>522</v>
      </c>
      <c r="C1571" s="25" t="s">
        <v>13</v>
      </c>
      <c r="D1571" s="26" t="s">
        <v>199</v>
      </c>
      <c r="E1571" s="10" t="s">
        <v>147</v>
      </c>
    </row>
    <row r="1572" spans="1:5" hidden="1" x14ac:dyDescent="0.25">
      <c r="A1572" s="25" t="s">
        <v>199</v>
      </c>
      <c r="B1572" s="25" t="s">
        <v>19</v>
      </c>
      <c r="C1572" s="25" t="s">
        <v>18</v>
      </c>
      <c r="D1572" s="26" t="s">
        <v>199</v>
      </c>
      <c r="E1572" s="10" t="s">
        <v>147</v>
      </c>
    </row>
    <row r="1573" spans="1:5" hidden="1" x14ac:dyDescent="0.25">
      <c r="A1573" s="25" t="s">
        <v>199</v>
      </c>
      <c r="B1573" s="25" t="s">
        <v>20</v>
      </c>
      <c r="C1573" s="25" t="s">
        <v>13</v>
      </c>
      <c r="D1573" s="26" t="s">
        <v>199</v>
      </c>
      <c r="E1573" s="10" t="s">
        <v>147</v>
      </c>
    </row>
    <row r="1574" spans="1:5" hidden="1" x14ac:dyDescent="0.25">
      <c r="A1574" s="25" t="s">
        <v>199</v>
      </c>
      <c r="B1574" s="25" t="s">
        <v>600</v>
      </c>
      <c r="C1574" s="25" t="s">
        <v>18</v>
      </c>
      <c r="D1574" s="26" t="s">
        <v>199</v>
      </c>
      <c r="E1574" s="10" t="s">
        <v>147</v>
      </c>
    </row>
    <row r="1575" spans="1:5" hidden="1" x14ac:dyDescent="0.25">
      <c r="A1575" s="25" t="s">
        <v>199</v>
      </c>
      <c r="B1575" s="25" t="s">
        <v>601</v>
      </c>
      <c r="C1575" s="25" t="s">
        <v>13</v>
      </c>
      <c r="D1575" s="26" t="s">
        <v>199</v>
      </c>
      <c r="E1575" s="10" t="s">
        <v>147</v>
      </c>
    </row>
    <row r="1576" spans="1:5" hidden="1" x14ac:dyDescent="0.25">
      <c r="A1576" s="25" t="s">
        <v>199</v>
      </c>
      <c r="B1576" s="25" t="s">
        <v>602</v>
      </c>
      <c r="C1576" s="25" t="s">
        <v>13</v>
      </c>
      <c r="D1576" s="26" t="s">
        <v>199</v>
      </c>
      <c r="E1576" s="10" t="s">
        <v>147</v>
      </c>
    </row>
    <row r="1577" spans="1:5" hidden="1" x14ac:dyDescent="0.25">
      <c r="A1577" s="25" t="s">
        <v>199</v>
      </c>
      <c r="B1577" s="25" t="s">
        <v>603</v>
      </c>
      <c r="C1577" s="25" t="s">
        <v>13</v>
      </c>
      <c r="D1577" s="26" t="s">
        <v>199</v>
      </c>
      <c r="E1577" s="10" t="s">
        <v>147</v>
      </c>
    </row>
    <row r="1578" spans="1:5" hidden="1" x14ac:dyDescent="0.25">
      <c r="A1578" s="25" t="s">
        <v>199</v>
      </c>
      <c r="B1578" s="25" t="s">
        <v>604</v>
      </c>
      <c r="C1578" s="25" t="s">
        <v>13</v>
      </c>
      <c r="D1578" s="26" t="s">
        <v>199</v>
      </c>
      <c r="E1578" s="10" t="s">
        <v>147</v>
      </c>
    </row>
    <row r="1579" spans="1:5" hidden="1" x14ac:dyDescent="0.25">
      <c r="A1579" s="25" t="s">
        <v>199</v>
      </c>
      <c r="B1579" s="25" t="s">
        <v>605</v>
      </c>
      <c r="C1579" s="25" t="s">
        <v>18</v>
      </c>
      <c r="D1579" s="26" t="s">
        <v>199</v>
      </c>
      <c r="E1579" s="10" t="s">
        <v>147</v>
      </c>
    </row>
    <row r="1580" spans="1:5" hidden="1" x14ac:dyDescent="0.25">
      <c r="A1580" s="25" t="s">
        <v>199</v>
      </c>
      <c r="B1580" s="25" t="s">
        <v>562</v>
      </c>
      <c r="C1580" s="25" t="s">
        <v>13</v>
      </c>
      <c r="D1580" s="26" t="s">
        <v>199</v>
      </c>
      <c r="E1580" s="10" t="s">
        <v>147</v>
      </c>
    </row>
    <row r="1581" spans="1:5" hidden="1" x14ac:dyDescent="0.25">
      <c r="A1581" s="25" t="s">
        <v>199</v>
      </c>
      <c r="B1581" s="25" t="s">
        <v>563</v>
      </c>
      <c r="C1581" s="25" t="s">
        <v>18</v>
      </c>
      <c r="D1581" s="26" t="s">
        <v>199</v>
      </c>
      <c r="E1581" s="10" t="s">
        <v>147</v>
      </c>
    </row>
    <row r="1582" spans="1:5" hidden="1" x14ac:dyDescent="0.25">
      <c r="A1582" s="25" t="s">
        <v>199</v>
      </c>
      <c r="B1582" s="25" t="s">
        <v>564</v>
      </c>
      <c r="C1582" s="25" t="s">
        <v>13</v>
      </c>
      <c r="D1582" s="26" t="s">
        <v>199</v>
      </c>
      <c r="E1582" s="10" t="s">
        <v>147</v>
      </c>
    </row>
    <row r="1583" spans="1:5" hidden="1" x14ac:dyDescent="0.25">
      <c r="A1583" s="25" t="s">
        <v>199</v>
      </c>
      <c r="B1583" s="25" t="s">
        <v>565</v>
      </c>
      <c r="C1583" s="25" t="s">
        <v>18</v>
      </c>
      <c r="D1583" s="26" t="s">
        <v>199</v>
      </c>
      <c r="E1583" s="10" t="s">
        <v>147</v>
      </c>
    </row>
    <row r="1584" spans="1:5" hidden="1" x14ac:dyDescent="0.25">
      <c r="A1584" s="25" t="s">
        <v>199</v>
      </c>
      <c r="B1584" s="25" t="s">
        <v>566</v>
      </c>
      <c r="C1584" s="25" t="s">
        <v>13</v>
      </c>
      <c r="D1584" s="26" t="s">
        <v>199</v>
      </c>
      <c r="E1584" s="10" t="s">
        <v>147</v>
      </c>
    </row>
    <row r="1585" spans="1:5" hidden="1" x14ac:dyDescent="0.25">
      <c r="A1585" s="25" t="s">
        <v>199</v>
      </c>
      <c r="B1585" s="25" t="s">
        <v>567</v>
      </c>
      <c r="C1585" s="25" t="s">
        <v>13</v>
      </c>
      <c r="D1585" s="26" t="s">
        <v>199</v>
      </c>
      <c r="E1585" s="10" t="s">
        <v>147</v>
      </c>
    </row>
    <row r="1586" spans="1:5" hidden="1" x14ac:dyDescent="0.25">
      <c r="A1586" s="25" t="s">
        <v>199</v>
      </c>
      <c r="B1586" s="25" t="s">
        <v>568</v>
      </c>
      <c r="C1586" s="25" t="s">
        <v>13</v>
      </c>
      <c r="D1586" s="26" t="s">
        <v>199</v>
      </c>
      <c r="E1586" s="10" t="s">
        <v>147</v>
      </c>
    </row>
    <row r="1587" spans="1:5" hidden="1" x14ac:dyDescent="0.25">
      <c r="A1587" s="25" t="s">
        <v>199</v>
      </c>
      <c r="B1587" s="25" t="s">
        <v>569</v>
      </c>
      <c r="C1587" s="25" t="s">
        <v>18</v>
      </c>
      <c r="D1587" s="26" t="s">
        <v>199</v>
      </c>
      <c r="E1587" s="10" t="s">
        <v>147</v>
      </c>
    </row>
    <row r="1588" spans="1:5" hidden="1" x14ac:dyDescent="0.25">
      <c r="A1588" s="25" t="s">
        <v>199</v>
      </c>
      <c r="B1588" s="25" t="s">
        <v>570</v>
      </c>
      <c r="C1588" s="25" t="s">
        <v>13</v>
      </c>
      <c r="D1588" s="26" t="s">
        <v>199</v>
      </c>
      <c r="E1588" s="10" t="s">
        <v>147</v>
      </c>
    </row>
    <row r="1589" spans="1:5" hidden="1" x14ac:dyDescent="0.25">
      <c r="A1589" s="25" t="s">
        <v>199</v>
      </c>
      <c r="B1589" s="25" t="s">
        <v>30</v>
      </c>
      <c r="C1589" s="25" t="s">
        <v>13</v>
      </c>
      <c r="D1589" s="26" t="s">
        <v>199</v>
      </c>
      <c r="E1589" s="10" t="s">
        <v>147</v>
      </c>
    </row>
    <row r="1590" spans="1:5" hidden="1" x14ac:dyDescent="0.25">
      <c r="A1590" s="25" t="s">
        <v>199</v>
      </c>
      <c r="B1590" s="25" t="s">
        <v>571</v>
      </c>
      <c r="C1590" s="25" t="s">
        <v>13</v>
      </c>
      <c r="D1590" s="26" t="s">
        <v>199</v>
      </c>
      <c r="E1590" s="10" t="s">
        <v>147</v>
      </c>
    </row>
    <row r="1591" spans="1:5" hidden="1" x14ac:dyDescent="0.25">
      <c r="A1591" s="25" t="s">
        <v>199</v>
      </c>
      <c r="B1591" s="25" t="s">
        <v>572</v>
      </c>
      <c r="C1591" s="25" t="s">
        <v>18</v>
      </c>
      <c r="D1591" s="26" t="s">
        <v>199</v>
      </c>
      <c r="E1591" s="10" t="s">
        <v>147</v>
      </c>
    </row>
    <row r="1592" spans="1:5" hidden="1" x14ac:dyDescent="0.25">
      <c r="A1592" s="25" t="s">
        <v>199</v>
      </c>
      <c r="B1592" s="25" t="s">
        <v>33</v>
      </c>
      <c r="C1592" s="25" t="s">
        <v>18</v>
      </c>
      <c r="D1592" s="26" t="s">
        <v>199</v>
      </c>
      <c r="E1592" s="10" t="s">
        <v>147</v>
      </c>
    </row>
    <row r="1593" spans="1:5" hidden="1" x14ac:dyDescent="0.25">
      <c r="A1593" s="25" t="s">
        <v>199</v>
      </c>
      <c r="B1593" s="25" t="s">
        <v>606</v>
      </c>
      <c r="C1593" s="25" t="s">
        <v>13</v>
      </c>
      <c r="D1593" s="26" t="s">
        <v>199</v>
      </c>
      <c r="E1593" s="10" t="s">
        <v>147</v>
      </c>
    </row>
    <row r="1594" spans="1:5" hidden="1" x14ac:dyDescent="0.25">
      <c r="A1594" s="25" t="s">
        <v>199</v>
      </c>
      <c r="B1594" s="25" t="s">
        <v>607</v>
      </c>
      <c r="C1594" s="25" t="s">
        <v>13</v>
      </c>
      <c r="D1594" s="26" t="s">
        <v>199</v>
      </c>
      <c r="E1594" s="10" t="s">
        <v>147</v>
      </c>
    </row>
    <row r="1595" spans="1:5" hidden="1" x14ac:dyDescent="0.25">
      <c r="A1595" s="25" t="s">
        <v>199</v>
      </c>
      <c r="B1595" s="25" t="s">
        <v>573</v>
      </c>
      <c r="C1595" s="25" t="s">
        <v>13</v>
      </c>
      <c r="D1595" s="26" t="s">
        <v>199</v>
      </c>
      <c r="E1595" s="10" t="s">
        <v>147</v>
      </c>
    </row>
    <row r="1596" spans="1:5" hidden="1" x14ac:dyDescent="0.25">
      <c r="A1596" s="25" t="s">
        <v>199</v>
      </c>
      <c r="B1596" s="25" t="s">
        <v>608</v>
      </c>
      <c r="C1596" s="25" t="s">
        <v>18</v>
      </c>
      <c r="D1596" s="26" t="s">
        <v>199</v>
      </c>
      <c r="E1596" s="10" t="s">
        <v>147</v>
      </c>
    </row>
    <row r="1597" spans="1:5" hidden="1" x14ac:dyDescent="0.25">
      <c r="A1597" s="25" t="s">
        <v>199</v>
      </c>
      <c r="B1597" s="25" t="s">
        <v>38</v>
      </c>
      <c r="C1597" s="25" t="s">
        <v>18</v>
      </c>
      <c r="D1597" s="26" t="s">
        <v>199</v>
      </c>
      <c r="E1597" s="10" t="s">
        <v>147</v>
      </c>
    </row>
    <row r="1598" spans="1:5" hidden="1" x14ac:dyDescent="0.25">
      <c r="A1598" s="25" t="s">
        <v>199</v>
      </c>
      <c r="B1598" s="25" t="s">
        <v>574</v>
      </c>
      <c r="C1598" s="25" t="s">
        <v>13</v>
      </c>
      <c r="D1598" s="26" t="s">
        <v>199</v>
      </c>
      <c r="E1598" s="10" t="s">
        <v>147</v>
      </c>
    </row>
    <row r="1599" spans="1:5" hidden="1" x14ac:dyDescent="0.25">
      <c r="A1599" s="25" t="s">
        <v>199</v>
      </c>
      <c r="B1599" s="25" t="s">
        <v>575</v>
      </c>
      <c r="C1599" s="25" t="s">
        <v>18</v>
      </c>
      <c r="D1599" s="26" t="s">
        <v>199</v>
      </c>
      <c r="E1599" s="10" t="s">
        <v>147</v>
      </c>
    </row>
    <row r="1600" spans="1:5" hidden="1" x14ac:dyDescent="0.25">
      <c r="A1600" s="25" t="s">
        <v>199</v>
      </c>
      <c r="B1600" s="25" t="s">
        <v>576</v>
      </c>
      <c r="C1600" s="25" t="s">
        <v>13</v>
      </c>
      <c r="D1600" s="26" t="s">
        <v>199</v>
      </c>
      <c r="E1600" s="10" t="s">
        <v>147</v>
      </c>
    </row>
    <row r="1601" spans="1:5" hidden="1" x14ac:dyDescent="0.25">
      <c r="A1601" s="25" t="s">
        <v>199</v>
      </c>
      <c r="B1601" s="25" t="s">
        <v>577</v>
      </c>
      <c r="C1601" s="25" t="s">
        <v>18</v>
      </c>
      <c r="D1601" s="26" t="s">
        <v>199</v>
      </c>
      <c r="E1601" s="10" t="s">
        <v>147</v>
      </c>
    </row>
    <row r="1602" spans="1:5" hidden="1" x14ac:dyDescent="0.25">
      <c r="A1602" s="25" t="s">
        <v>199</v>
      </c>
      <c r="B1602" s="25" t="s">
        <v>578</v>
      </c>
      <c r="C1602" s="25" t="s">
        <v>13</v>
      </c>
      <c r="D1602" s="26" t="s">
        <v>199</v>
      </c>
      <c r="E1602" s="10" t="s">
        <v>147</v>
      </c>
    </row>
    <row r="1603" spans="1:5" hidden="1" x14ac:dyDescent="0.25">
      <c r="A1603" s="25" t="s">
        <v>199</v>
      </c>
      <c r="B1603" s="25" t="s">
        <v>44</v>
      </c>
      <c r="C1603" s="25" t="s">
        <v>18</v>
      </c>
      <c r="D1603" s="26" t="s">
        <v>199</v>
      </c>
      <c r="E1603" s="10" t="s">
        <v>147</v>
      </c>
    </row>
    <row r="1604" spans="1:5" hidden="1" x14ac:dyDescent="0.25">
      <c r="A1604" s="25" t="s">
        <v>199</v>
      </c>
      <c r="B1604" s="25" t="s">
        <v>579</v>
      </c>
      <c r="C1604" s="25" t="s">
        <v>13</v>
      </c>
      <c r="D1604" s="26" t="s">
        <v>199</v>
      </c>
      <c r="E1604" s="10" t="s">
        <v>147</v>
      </c>
    </row>
    <row r="1605" spans="1:5" hidden="1" x14ac:dyDescent="0.25">
      <c r="A1605" s="25" t="s">
        <v>199</v>
      </c>
      <c r="B1605" s="25" t="s">
        <v>609</v>
      </c>
      <c r="C1605" s="25" t="s">
        <v>13</v>
      </c>
      <c r="D1605" s="26" t="s">
        <v>199</v>
      </c>
      <c r="E1605" s="10" t="s">
        <v>147</v>
      </c>
    </row>
    <row r="1606" spans="1:5" hidden="1" x14ac:dyDescent="0.25">
      <c r="A1606" s="25" t="s">
        <v>199</v>
      </c>
      <c r="B1606" s="25" t="s">
        <v>610</v>
      </c>
      <c r="C1606" s="25" t="s">
        <v>13</v>
      </c>
      <c r="D1606" s="26" t="s">
        <v>199</v>
      </c>
      <c r="E1606" s="10" t="s">
        <v>147</v>
      </c>
    </row>
    <row r="1607" spans="1:5" hidden="1" x14ac:dyDescent="0.25">
      <c r="A1607" s="25" t="s">
        <v>199</v>
      </c>
      <c r="B1607" s="25" t="s">
        <v>580</v>
      </c>
      <c r="C1607" s="25" t="s">
        <v>13</v>
      </c>
      <c r="D1607" s="26" t="s">
        <v>199</v>
      </c>
      <c r="E1607" s="10" t="s">
        <v>147</v>
      </c>
    </row>
    <row r="1608" spans="1:5" hidden="1" x14ac:dyDescent="0.25">
      <c r="A1608" s="25" t="s">
        <v>199</v>
      </c>
      <c r="B1608" s="25" t="s">
        <v>611</v>
      </c>
      <c r="C1608" s="25" t="s">
        <v>18</v>
      </c>
      <c r="D1608" s="26" t="s">
        <v>199</v>
      </c>
      <c r="E1608" s="10" t="s">
        <v>147</v>
      </c>
    </row>
    <row r="1609" spans="1:5" hidden="1" x14ac:dyDescent="0.25">
      <c r="A1609" s="25" t="s">
        <v>199</v>
      </c>
      <c r="B1609" s="25" t="s">
        <v>612</v>
      </c>
      <c r="C1609" s="25" t="s">
        <v>13</v>
      </c>
      <c r="D1609" s="26" t="s">
        <v>199</v>
      </c>
      <c r="E1609" s="10" t="s">
        <v>147</v>
      </c>
    </row>
    <row r="1610" spans="1:5" hidden="1" x14ac:dyDescent="0.25">
      <c r="A1610" s="25" t="s">
        <v>199</v>
      </c>
      <c r="B1610" s="25" t="s">
        <v>581</v>
      </c>
      <c r="C1610" s="25" t="s">
        <v>18</v>
      </c>
      <c r="D1610" s="26" t="s">
        <v>199</v>
      </c>
      <c r="E1610" s="10" t="s">
        <v>147</v>
      </c>
    </row>
    <row r="1611" spans="1:5" hidden="1" x14ac:dyDescent="0.25">
      <c r="A1611" s="25" t="s">
        <v>199</v>
      </c>
      <c r="B1611" s="25" t="s">
        <v>582</v>
      </c>
      <c r="C1611" s="25" t="s">
        <v>13</v>
      </c>
      <c r="D1611" s="26" t="s">
        <v>199</v>
      </c>
      <c r="E1611" s="10" t="s">
        <v>147</v>
      </c>
    </row>
    <row r="1612" spans="1:5" hidden="1" x14ac:dyDescent="0.25">
      <c r="A1612" s="25" t="s">
        <v>199</v>
      </c>
      <c r="B1612" s="25" t="s">
        <v>583</v>
      </c>
      <c r="C1612" s="25" t="s">
        <v>13</v>
      </c>
      <c r="D1612" s="26" t="s">
        <v>199</v>
      </c>
      <c r="E1612" s="10" t="s">
        <v>147</v>
      </c>
    </row>
    <row r="1613" spans="1:5" hidden="1" x14ac:dyDescent="0.25">
      <c r="A1613" s="25" t="s">
        <v>199</v>
      </c>
      <c r="B1613" s="25" t="s">
        <v>584</v>
      </c>
      <c r="C1613" s="25" t="s">
        <v>18</v>
      </c>
      <c r="D1613" s="26" t="s">
        <v>199</v>
      </c>
      <c r="E1613" s="10" t="s">
        <v>147</v>
      </c>
    </row>
    <row r="1614" spans="1:5" hidden="1" x14ac:dyDescent="0.25">
      <c r="A1614" s="25" t="s">
        <v>199</v>
      </c>
      <c r="B1614" s="25" t="s">
        <v>585</v>
      </c>
      <c r="C1614" s="25" t="s">
        <v>18</v>
      </c>
      <c r="D1614" s="26" t="s">
        <v>199</v>
      </c>
      <c r="E1614" s="10" t="s">
        <v>147</v>
      </c>
    </row>
    <row r="1615" spans="1:5" hidden="1" x14ac:dyDescent="0.25">
      <c r="A1615" s="25" t="s">
        <v>199</v>
      </c>
      <c r="B1615" s="25" t="s">
        <v>586</v>
      </c>
      <c r="C1615" s="25" t="s">
        <v>18</v>
      </c>
      <c r="D1615" s="26" t="s">
        <v>199</v>
      </c>
      <c r="E1615" s="10" t="s">
        <v>147</v>
      </c>
    </row>
    <row r="1616" spans="1:5" hidden="1" x14ac:dyDescent="0.25">
      <c r="A1616" s="25" t="s">
        <v>199</v>
      </c>
      <c r="B1616" s="25" t="s">
        <v>613</v>
      </c>
      <c r="C1616" s="25" t="s">
        <v>13</v>
      </c>
      <c r="D1616" s="26" t="s">
        <v>199</v>
      </c>
      <c r="E1616" s="10" t="s">
        <v>147</v>
      </c>
    </row>
    <row r="1617" spans="1:5" hidden="1" x14ac:dyDescent="0.25">
      <c r="A1617" s="25" t="s">
        <v>199</v>
      </c>
      <c r="B1617" s="25" t="s">
        <v>614</v>
      </c>
      <c r="C1617" s="25" t="s">
        <v>13</v>
      </c>
      <c r="D1617" s="26" t="s">
        <v>199</v>
      </c>
      <c r="E1617" s="10" t="s">
        <v>147</v>
      </c>
    </row>
    <row r="1618" spans="1:5" hidden="1" x14ac:dyDescent="0.25">
      <c r="A1618" s="25" t="s">
        <v>199</v>
      </c>
      <c r="B1618" s="25" t="s">
        <v>615</v>
      </c>
      <c r="C1618" s="25" t="s">
        <v>13</v>
      </c>
      <c r="D1618" s="26" t="s">
        <v>199</v>
      </c>
      <c r="E1618" s="10" t="s">
        <v>147</v>
      </c>
    </row>
    <row r="1619" spans="1:5" hidden="1" x14ac:dyDescent="0.25">
      <c r="A1619" s="25" t="s">
        <v>199</v>
      </c>
      <c r="B1619" s="25" t="s">
        <v>616</v>
      </c>
      <c r="C1619" s="25" t="s">
        <v>13</v>
      </c>
      <c r="D1619" s="26" t="s">
        <v>199</v>
      </c>
      <c r="E1619" s="10" t="s">
        <v>147</v>
      </c>
    </row>
    <row r="1620" spans="1:5" hidden="1" x14ac:dyDescent="0.25">
      <c r="A1620" s="25" t="s">
        <v>199</v>
      </c>
      <c r="B1620" s="25" t="s">
        <v>587</v>
      </c>
      <c r="C1620" s="25" t="s">
        <v>18</v>
      </c>
      <c r="D1620" s="26" t="s">
        <v>199</v>
      </c>
      <c r="E1620" s="10" t="s">
        <v>147</v>
      </c>
    </row>
    <row r="1621" spans="1:5" hidden="1" x14ac:dyDescent="0.25">
      <c r="A1621" s="25" t="s">
        <v>199</v>
      </c>
      <c r="B1621" s="25" t="s">
        <v>588</v>
      </c>
      <c r="C1621" s="25" t="s">
        <v>18</v>
      </c>
      <c r="D1621" s="26" t="s">
        <v>199</v>
      </c>
      <c r="E1621" s="10" t="s">
        <v>147</v>
      </c>
    </row>
    <row r="1622" spans="1:5" hidden="1" x14ac:dyDescent="0.25">
      <c r="A1622" s="25" t="s">
        <v>199</v>
      </c>
      <c r="B1622" s="25" t="s">
        <v>589</v>
      </c>
      <c r="C1622" s="25" t="s">
        <v>18</v>
      </c>
      <c r="D1622" s="26" t="s">
        <v>199</v>
      </c>
      <c r="E1622" s="10" t="s">
        <v>147</v>
      </c>
    </row>
    <row r="1623" spans="1:5" hidden="1" x14ac:dyDescent="0.25">
      <c r="A1623" s="25" t="s">
        <v>199</v>
      </c>
      <c r="B1623" s="25" t="s">
        <v>617</v>
      </c>
      <c r="C1623" s="25" t="s">
        <v>13</v>
      </c>
      <c r="D1623" s="26" t="s">
        <v>199</v>
      </c>
      <c r="E1623" s="10" t="s">
        <v>147</v>
      </c>
    </row>
    <row r="1624" spans="1:5" hidden="1" x14ac:dyDescent="0.25">
      <c r="A1624" s="25" t="s">
        <v>199</v>
      </c>
      <c r="B1624" s="25" t="s">
        <v>66</v>
      </c>
      <c r="C1624" s="25" t="s">
        <v>13</v>
      </c>
      <c r="D1624" s="26" t="s">
        <v>199</v>
      </c>
      <c r="E1624" s="10" t="s">
        <v>147</v>
      </c>
    </row>
    <row r="1625" spans="1:5" hidden="1" x14ac:dyDescent="0.25">
      <c r="A1625" s="25" t="s">
        <v>199</v>
      </c>
      <c r="B1625" s="25" t="s">
        <v>67</v>
      </c>
      <c r="C1625" s="25" t="s">
        <v>18</v>
      </c>
      <c r="D1625" s="26" t="s">
        <v>199</v>
      </c>
      <c r="E1625" s="10" t="s">
        <v>147</v>
      </c>
    </row>
    <row r="1626" spans="1:5" hidden="1" x14ac:dyDescent="0.25">
      <c r="A1626" s="25" t="s">
        <v>199</v>
      </c>
      <c r="B1626" s="25" t="s">
        <v>68</v>
      </c>
      <c r="C1626" s="25" t="s">
        <v>18</v>
      </c>
      <c r="D1626" s="26" t="s">
        <v>199</v>
      </c>
      <c r="E1626" s="10" t="s">
        <v>147</v>
      </c>
    </row>
    <row r="1627" spans="1:5" hidden="1" x14ac:dyDescent="0.25">
      <c r="A1627" s="25" t="s">
        <v>199</v>
      </c>
      <c r="B1627" s="25" t="s">
        <v>69</v>
      </c>
      <c r="C1627" s="25" t="s">
        <v>18</v>
      </c>
      <c r="D1627" s="26" t="s">
        <v>199</v>
      </c>
      <c r="E1627" s="10" t="s">
        <v>147</v>
      </c>
    </row>
    <row r="1628" spans="1:5" hidden="1" x14ac:dyDescent="0.25">
      <c r="A1628" s="25" t="s">
        <v>199</v>
      </c>
      <c r="B1628" s="25" t="s">
        <v>70</v>
      </c>
      <c r="C1628" s="25" t="s">
        <v>18</v>
      </c>
      <c r="D1628" s="26" t="s">
        <v>199</v>
      </c>
      <c r="E1628" s="10" t="s">
        <v>147</v>
      </c>
    </row>
    <row r="1629" spans="1:5" hidden="1" x14ac:dyDescent="0.25">
      <c r="A1629" s="25" t="s">
        <v>199</v>
      </c>
      <c r="B1629" s="25" t="s">
        <v>129</v>
      </c>
      <c r="C1629" s="25" t="s">
        <v>18</v>
      </c>
      <c r="D1629" s="26" t="s">
        <v>199</v>
      </c>
      <c r="E1629" s="10" t="s">
        <v>147</v>
      </c>
    </row>
    <row r="1630" spans="1:5" hidden="1" x14ac:dyDescent="0.25">
      <c r="A1630" s="25" t="s">
        <v>199</v>
      </c>
      <c r="B1630" s="25" t="s">
        <v>130</v>
      </c>
      <c r="C1630" s="25" t="s">
        <v>18</v>
      </c>
      <c r="D1630" s="26" t="s">
        <v>199</v>
      </c>
      <c r="E1630" s="10" t="s">
        <v>147</v>
      </c>
    </row>
    <row r="1631" spans="1:5" hidden="1" x14ac:dyDescent="0.25">
      <c r="A1631" s="25" t="s">
        <v>199</v>
      </c>
      <c r="B1631" s="25" t="s">
        <v>131</v>
      </c>
      <c r="C1631" s="25" t="s">
        <v>18</v>
      </c>
      <c r="D1631" s="26" t="s">
        <v>199</v>
      </c>
      <c r="E1631" s="10" t="s">
        <v>147</v>
      </c>
    </row>
    <row r="1632" spans="1:5" hidden="1" x14ac:dyDescent="0.25">
      <c r="A1632" s="25" t="s">
        <v>199</v>
      </c>
      <c r="B1632" s="25" t="s">
        <v>75</v>
      </c>
      <c r="C1632" s="25" t="s">
        <v>13</v>
      </c>
      <c r="D1632" s="26" t="s">
        <v>199</v>
      </c>
      <c r="E1632" s="10" t="s">
        <v>147</v>
      </c>
    </row>
    <row r="1633" spans="1:5" hidden="1" x14ac:dyDescent="0.25">
      <c r="A1633" s="25" t="s">
        <v>199</v>
      </c>
      <c r="B1633" s="25" t="s">
        <v>592</v>
      </c>
      <c r="C1633" s="25" t="s">
        <v>13</v>
      </c>
      <c r="D1633" s="26" t="s">
        <v>199</v>
      </c>
      <c r="E1633" s="10" t="s">
        <v>147</v>
      </c>
    </row>
    <row r="1634" spans="1:5" hidden="1" x14ac:dyDescent="0.25">
      <c r="A1634" s="25" t="s">
        <v>199</v>
      </c>
      <c r="B1634" s="25" t="s">
        <v>593</v>
      </c>
      <c r="C1634" s="25" t="s">
        <v>18</v>
      </c>
      <c r="D1634" s="26" t="s">
        <v>199</v>
      </c>
      <c r="E1634" s="10" t="s">
        <v>147</v>
      </c>
    </row>
    <row r="1635" spans="1:5" hidden="1" x14ac:dyDescent="0.25">
      <c r="A1635" s="25" t="s">
        <v>199</v>
      </c>
      <c r="B1635" s="25" t="s">
        <v>622</v>
      </c>
      <c r="C1635" s="25" t="s">
        <v>18</v>
      </c>
      <c r="D1635" s="26" t="s">
        <v>199</v>
      </c>
      <c r="E1635" s="10" t="s">
        <v>147</v>
      </c>
    </row>
    <row r="1636" spans="1:5" hidden="1" x14ac:dyDescent="0.25">
      <c r="A1636" s="25" t="s">
        <v>199</v>
      </c>
      <c r="B1636" s="25" t="s">
        <v>623</v>
      </c>
      <c r="C1636" s="25" t="s">
        <v>18</v>
      </c>
      <c r="D1636" s="26" t="s">
        <v>199</v>
      </c>
      <c r="E1636" s="10" t="s">
        <v>147</v>
      </c>
    </row>
    <row r="1637" spans="1:5" hidden="1" x14ac:dyDescent="0.25">
      <c r="A1637" s="25" t="s">
        <v>199</v>
      </c>
      <c r="B1637" s="25" t="s">
        <v>76</v>
      </c>
      <c r="C1637" s="25" t="s">
        <v>13</v>
      </c>
      <c r="D1637" s="26" t="s">
        <v>199</v>
      </c>
      <c r="E1637" s="10" t="s">
        <v>147</v>
      </c>
    </row>
    <row r="1638" spans="1:5" hidden="1" x14ac:dyDescent="0.25">
      <c r="A1638" s="25" t="s">
        <v>199</v>
      </c>
      <c r="B1638" s="25" t="s">
        <v>77</v>
      </c>
      <c r="C1638" s="25" t="s">
        <v>18</v>
      </c>
      <c r="D1638" s="26" t="s">
        <v>199</v>
      </c>
      <c r="E1638" s="10" t="s">
        <v>147</v>
      </c>
    </row>
    <row r="1639" spans="1:5" hidden="1" x14ac:dyDescent="0.25">
      <c r="A1639" s="25" t="s">
        <v>199</v>
      </c>
      <c r="B1639" s="25" t="s">
        <v>594</v>
      </c>
      <c r="C1639" s="25" t="s">
        <v>13</v>
      </c>
      <c r="D1639" s="26" t="s">
        <v>199</v>
      </c>
      <c r="E1639" s="10" t="s">
        <v>147</v>
      </c>
    </row>
    <row r="1640" spans="1:5" hidden="1" x14ac:dyDescent="0.25">
      <c r="A1640" s="25" t="s">
        <v>199</v>
      </c>
      <c r="B1640" s="25" t="s">
        <v>595</v>
      </c>
      <c r="C1640" s="25" t="s">
        <v>13</v>
      </c>
      <c r="D1640" s="26" t="s">
        <v>199</v>
      </c>
      <c r="E1640" s="10" t="s">
        <v>147</v>
      </c>
    </row>
    <row r="1641" spans="1:5" hidden="1" x14ac:dyDescent="0.25">
      <c r="A1641" s="25" t="s">
        <v>199</v>
      </c>
      <c r="B1641" s="25" t="s">
        <v>82</v>
      </c>
      <c r="C1641" s="25" t="s">
        <v>13</v>
      </c>
      <c r="D1641" s="26" t="s">
        <v>199</v>
      </c>
      <c r="E1641" s="10" t="s">
        <v>147</v>
      </c>
    </row>
    <row r="1642" spans="1:5" hidden="1" x14ac:dyDescent="0.25">
      <c r="A1642" s="25" t="s">
        <v>199</v>
      </c>
      <c r="B1642" s="25" t="s">
        <v>596</v>
      </c>
      <c r="C1642" s="25" t="s">
        <v>13</v>
      </c>
      <c r="D1642" s="26" t="s">
        <v>199</v>
      </c>
      <c r="E1642" s="10" t="s">
        <v>147</v>
      </c>
    </row>
    <row r="1643" spans="1:5" hidden="1" x14ac:dyDescent="0.25">
      <c r="A1643" s="25" t="s">
        <v>199</v>
      </c>
      <c r="B1643" s="25" t="s">
        <v>84</v>
      </c>
      <c r="C1643" s="25" t="s">
        <v>18</v>
      </c>
      <c r="D1643" s="26" t="s">
        <v>199</v>
      </c>
      <c r="E1643" s="10" t="s">
        <v>147</v>
      </c>
    </row>
    <row r="1644" spans="1:5" hidden="1" x14ac:dyDescent="0.25">
      <c r="A1644" s="25" t="s">
        <v>199</v>
      </c>
      <c r="B1644" s="25" t="s">
        <v>597</v>
      </c>
      <c r="C1644" s="25" t="s">
        <v>18</v>
      </c>
      <c r="D1644" s="26" t="s">
        <v>199</v>
      </c>
      <c r="E1644" s="10" t="s">
        <v>147</v>
      </c>
    </row>
    <row r="1645" spans="1:5" hidden="1" x14ac:dyDescent="0.25">
      <c r="A1645" s="25" t="s">
        <v>199</v>
      </c>
      <c r="B1645" s="25" t="s">
        <v>598</v>
      </c>
      <c r="C1645" s="25" t="s">
        <v>18</v>
      </c>
      <c r="D1645" s="26" t="s">
        <v>199</v>
      </c>
      <c r="E1645" s="10" t="s">
        <v>147</v>
      </c>
    </row>
    <row r="1646" spans="1:5" hidden="1" x14ac:dyDescent="0.25">
      <c r="A1646" s="25" t="s">
        <v>199</v>
      </c>
      <c r="B1646" s="25" t="s">
        <v>87</v>
      </c>
      <c r="C1646" s="25" t="s">
        <v>18</v>
      </c>
      <c r="D1646" s="26" t="s">
        <v>199</v>
      </c>
      <c r="E1646" s="10" t="s">
        <v>147</v>
      </c>
    </row>
    <row r="1647" spans="1:5" hidden="1" x14ac:dyDescent="0.25">
      <c r="A1647" s="25" t="s">
        <v>199</v>
      </c>
      <c r="B1647" s="25" t="s">
        <v>88</v>
      </c>
      <c r="C1647" s="25" t="s">
        <v>13</v>
      </c>
      <c r="D1647" s="26" t="s">
        <v>199</v>
      </c>
      <c r="E1647" s="10" t="s">
        <v>147</v>
      </c>
    </row>
    <row r="1648" spans="1:5" x14ac:dyDescent="0.25">
      <c r="A1648" s="25" t="s">
        <v>383</v>
      </c>
      <c r="B1648" s="25" t="s">
        <v>511</v>
      </c>
      <c r="C1648" s="25" t="s">
        <v>147</v>
      </c>
      <c r="D1648" s="26" t="s">
        <v>383</v>
      </c>
      <c r="E1648" s="10" t="s">
        <v>147</v>
      </c>
    </row>
    <row r="1649" spans="1:5" hidden="1" x14ac:dyDescent="0.25">
      <c r="A1649" s="25" t="s">
        <v>383</v>
      </c>
      <c r="B1649" s="25" t="s">
        <v>512</v>
      </c>
      <c r="C1649" s="25" t="s">
        <v>18</v>
      </c>
      <c r="D1649" s="26" t="s">
        <v>383</v>
      </c>
      <c r="E1649" s="10" t="s">
        <v>147</v>
      </c>
    </row>
    <row r="1650" spans="1:5" hidden="1" x14ac:dyDescent="0.25">
      <c r="A1650" s="25" t="s">
        <v>383</v>
      </c>
      <c r="B1650" s="25" t="s">
        <v>513</v>
      </c>
      <c r="C1650" s="25" t="s">
        <v>18</v>
      </c>
      <c r="D1650" s="26" t="s">
        <v>383</v>
      </c>
      <c r="E1650" s="10" t="s">
        <v>147</v>
      </c>
    </row>
    <row r="1651" spans="1:5" hidden="1" x14ac:dyDescent="0.25">
      <c r="A1651" s="25" t="s">
        <v>383</v>
      </c>
      <c r="B1651" s="25" t="s">
        <v>514</v>
      </c>
      <c r="C1651" s="25" t="s">
        <v>13</v>
      </c>
      <c r="D1651" s="26" t="s">
        <v>383</v>
      </c>
      <c r="E1651" s="10" t="s">
        <v>147</v>
      </c>
    </row>
    <row r="1652" spans="1:5" hidden="1" x14ac:dyDescent="0.25">
      <c r="A1652" s="25" t="s">
        <v>383</v>
      </c>
      <c r="B1652" s="25" t="s">
        <v>515</v>
      </c>
      <c r="C1652" s="25" t="s">
        <v>13</v>
      </c>
      <c r="D1652" s="26" t="s">
        <v>383</v>
      </c>
      <c r="E1652" s="10" t="s">
        <v>147</v>
      </c>
    </row>
    <row r="1653" spans="1:5" hidden="1" x14ac:dyDescent="0.25">
      <c r="A1653" s="25" t="s">
        <v>383</v>
      </c>
      <c r="B1653" s="25" t="s">
        <v>735</v>
      </c>
      <c r="C1653" s="25" t="s">
        <v>13</v>
      </c>
      <c r="D1653" s="26" t="s">
        <v>383</v>
      </c>
      <c r="E1653" s="10" t="s">
        <v>147</v>
      </c>
    </row>
    <row r="1654" spans="1:5" hidden="1" x14ac:dyDescent="0.25">
      <c r="A1654" s="25" t="s">
        <v>383</v>
      </c>
      <c r="B1654" s="25" t="s">
        <v>517</v>
      </c>
      <c r="C1654" s="25" t="s">
        <v>13</v>
      </c>
      <c r="D1654" s="26" t="s">
        <v>383</v>
      </c>
      <c r="E1654" s="10" t="s">
        <v>147</v>
      </c>
    </row>
    <row r="1655" spans="1:5" hidden="1" x14ac:dyDescent="0.25">
      <c r="A1655" s="25" t="s">
        <v>383</v>
      </c>
      <c r="B1655" s="25" t="s">
        <v>736</v>
      </c>
      <c r="C1655" s="25" t="s">
        <v>13</v>
      </c>
      <c r="D1655" s="26" t="s">
        <v>383</v>
      </c>
      <c r="E1655" s="10" t="s">
        <v>147</v>
      </c>
    </row>
    <row r="1656" spans="1:5" hidden="1" x14ac:dyDescent="0.25">
      <c r="A1656" s="25" t="s">
        <v>383</v>
      </c>
      <c r="B1656" s="25" t="s">
        <v>519</v>
      </c>
      <c r="C1656" s="25" t="s">
        <v>18</v>
      </c>
      <c r="D1656" s="26" t="s">
        <v>383</v>
      </c>
      <c r="E1656" s="10" t="s">
        <v>147</v>
      </c>
    </row>
    <row r="1657" spans="1:5" hidden="1" x14ac:dyDescent="0.25">
      <c r="A1657" s="25" t="s">
        <v>383</v>
      </c>
      <c r="B1657" s="25" t="s">
        <v>520</v>
      </c>
      <c r="C1657" s="25" t="s">
        <v>18</v>
      </c>
      <c r="D1657" s="26" t="s">
        <v>383</v>
      </c>
      <c r="E1657" s="10" t="s">
        <v>147</v>
      </c>
    </row>
    <row r="1658" spans="1:5" hidden="1" x14ac:dyDescent="0.25">
      <c r="A1658" s="25" t="s">
        <v>383</v>
      </c>
      <c r="B1658" s="25" t="s">
        <v>521</v>
      </c>
      <c r="C1658" s="25" t="s">
        <v>13</v>
      </c>
      <c r="D1658" s="26" t="s">
        <v>383</v>
      </c>
      <c r="E1658" s="10" t="s">
        <v>147</v>
      </c>
    </row>
    <row r="1659" spans="1:5" hidden="1" x14ac:dyDescent="0.25">
      <c r="A1659" s="25" t="s">
        <v>383</v>
      </c>
      <c r="B1659" s="25" t="s">
        <v>522</v>
      </c>
      <c r="C1659" s="25" t="s">
        <v>13</v>
      </c>
      <c r="D1659" s="26" t="s">
        <v>383</v>
      </c>
      <c r="E1659" s="10" t="s">
        <v>147</v>
      </c>
    </row>
    <row r="1660" spans="1:5" hidden="1" x14ac:dyDescent="0.25">
      <c r="A1660" s="25" t="s">
        <v>383</v>
      </c>
      <c r="B1660" s="25" t="s">
        <v>19</v>
      </c>
      <c r="C1660" s="25" t="s">
        <v>18</v>
      </c>
      <c r="D1660" s="26" t="s">
        <v>383</v>
      </c>
      <c r="E1660" s="10" t="s">
        <v>147</v>
      </c>
    </row>
    <row r="1661" spans="1:5" hidden="1" x14ac:dyDescent="0.25">
      <c r="A1661" s="25" t="s">
        <v>383</v>
      </c>
      <c r="B1661" s="25" t="s">
        <v>20</v>
      </c>
      <c r="C1661" s="25" t="s">
        <v>13</v>
      </c>
      <c r="D1661" s="26" t="s">
        <v>383</v>
      </c>
      <c r="E1661" s="10" t="s">
        <v>147</v>
      </c>
    </row>
    <row r="1662" spans="1:5" hidden="1" x14ac:dyDescent="0.25">
      <c r="A1662" s="25" t="s">
        <v>383</v>
      </c>
      <c r="B1662" s="25" t="s">
        <v>600</v>
      </c>
      <c r="C1662" s="25" t="s">
        <v>18</v>
      </c>
      <c r="D1662" s="26" t="s">
        <v>383</v>
      </c>
      <c r="E1662" s="10" t="s">
        <v>147</v>
      </c>
    </row>
    <row r="1663" spans="1:5" hidden="1" x14ac:dyDescent="0.25">
      <c r="A1663" s="25" t="s">
        <v>383</v>
      </c>
      <c r="B1663" s="25" t="s">
        <v>601</v>
      </c>
      <c r="C1663" s="25" t="s">
        <v>13</v>
      </c>
      <c r="D1663" s="26" t="s">
        <v>383</v>
      </c>
      <c r="E1663" s="10" t="s">
        <v>147</v>
      </c>
    </row>
    <row r="1664" spans="1:5" hidden="1" x14ac:dyDescent="0.25">
      <c r="A1664" s="25" t="s">
        <v>383</v>
      </c>
      <c r="B1664" s="25" t="s">
        <v>602</v>
      </c>
      <c r="C1664" s="25" t="s">
        <v>18</v>
      </c>
      <c r="D1664" s="26" t="s">
        <v>383</v>
      </c>
      <c r="E1664" s="10" t="s">
        <v>147</v>
      </c>
    </row>
    <row r="1665" spans="1:5" hidden="1" x14ac:dyDescent="0.25">
      <c r="A1665" s="25" t="s">
        <v>383</v>
      </c>
      <c r="B1665" s="25" t="s">
        <v>603</v>
      </c>
      <c r="C1665" s="25" t="s">
        <v>13</v>
      </c>
      <c r="D1665" s="26" t="s">
        <v>383</v>
      </c>
      <c r="E1665" s="10" t="s">
        <v>147</v>
      </c>
    </row>
    <row r="1666" spans="1:5" hidden="1" x14ac:dyDescent="0.25">
      <c r="A1666" s="25" t="s">
        <v>383</v>
      </c>
      <c r="B1666" s="25" t="s">
        <v>604</v>
      </c>
      <c r="C1666" s="25" t="s">
        <v>13</v>
      </c>
      <c r="D1666" s="26" t="s">
        <v>383</v>
      </c>
      <c r="E1666" s="10" t="s">
        <v>147</v>
      </c>
    </row>
    <row r="1667" spans="1:5" hidden="1" x14ac:dyDescent="0.25">
      <c r="A1667" s="25" t="s">
        <v>383</v>
      </c>
      <c r="B1667" s="25" t="s">
        <v>605</v>
      </c>
      <c r="C1667" s="25" t="s">
        <v>13</v>
      </c>
      <c r="D1667" s="26" t="s">
        <v>383</v>
      </c>
      <c r="E1667" s="10" t="s">
        <v>147</v>
      </c>
    </row>
    <row r="1668" spans="1:5" hidden="1" x14ac:dyDescent="0.25">
      <c r="A1668" s="25" t="s">
        <v>383</v>
      </c>
      <c r="B1668" s="25" t="s">
        <v>562</v>
      </c>
      <c r="C1668" s="25" t="s">
        <v>13</v>
      </c>
      <c r="D1668" s="26" t="s">
        <v>383</v>
      </c>
      <c r="E1668" s="10" t="s">
        <v>147</v>
      </c>
    </row>
    <row r="1669" spans="1:5" hidden="1" x14ac:dyDescent="0.25">
      <c r="A1669" s="25" t="s">
        <v>383</v>
      </c>
      <c r="B1669" s="25" t="s">
        <v>563</v>
      </c>
      <c r="C1669" s="25" t="s">
        <v>13</v>
      </c>
      <c r="D1669" s="26" t="s">
        <v>383</v>
      </c>
      <c r="E1669" s="10" t="s">
        <v>147</v>
      </c>
    </row>
    <row r="1670" spans="1:5" hidden="1" x14ac:dyDescent="0.25">
      <c r="A1670" s="25" t="s">
        <v>383</v>
      </c>
      <c r="B1670" s="25" t="s">
        <v>564</v>
      </c>
      <c r="C1670" s="25" t="s">
        <v>18</v>
      </c>
      <c r="D1670" s="26" t="s">
        <v>383</v>
      </c>
      <c r="E1670" s="10" t="s">
        <v>147</v>
      </c>
    </row>
    <row r="1671" spans="1:5" hidden="1" x14ac:dyDescent="0.25">
      <c r="A1671" s="25" t="s">
        <v>383</v>
      </c>
      <c r="B1671" s="25" t="s">
        <v>565</v>
      </c>
      <c r="C1671" s="25" t="s">
        <v>18</v>
      </c>
      <c r="D1671" s="26" t="s">
        <v>383</v>
      </c>
      <c r="E1671" s="10" t="s">
        <v>147</v>
      </c>
    </row>
    <row r="1672" spans="1:5" hidden="1" x14ac:dyDescent="0.25">
      <c r="A1672" s="25" t="s">
        <v>383</v>
      </c>
      <c r="B1672" s="25" t="s">
        <v>566</v>
      </c>
      <c r="C1672" s="25" t="s">
        <v>13</v>
      </c>
      <c r="D1672" s="26" t="s">
        <v>383</v>
      </c>
      <c r="E1672" s="10" t="s">
        <v>147</v>
      </c>
    </row>
    <row r="1673" spans="1:5" hidden="1" x14ac:dyDescent="0.25">
      <c r="A1673" s="25" t="s">
        <v>383</v>
      </c>
      <c r="B1673" s="25" t="s">
        <v>567</v>
      </c>
      <c r="C1673" s="25" t="s">
        <v>13</v>
      </c>
      <c r="D1673" s="26" t="s">
        <v>383</v>
      </c>
      <c r="E1673" s="10" t="s">
        <v>147</v>
      </c>
    </row>
    <row r="1674" spans="1:5" hidden="1" x14ac:dyDescent="0.25">
      <c r="A1674" s="25" t="s">
        <v>383</v>
      </c>
      <c r="B1674" s="25" t="s">
        <v>568</v>
      </c>
      <c r="C1674" s="25" t="s">
        <v>18</v>
      </c>
      <c r="D1674" s="26" t="s">
        <v>383</v>
      </c>
      <c r="E1674" s="10" t="s">
        <v>147</v>
      </c>
    </row>
    <row r="1675" spans="1:5" hidden="1" x14ac:dyDescent="0.25">
      <c r="A1675" s="25" t="s">
        <v>383</v>
      </c>
      <c r="B1675" s="25" t="s">
        <v>569</v>
      </c>
      <c r="C1675" s="25" t="s">
        <v>13</v>
      </c>
      <c r="D1675" s="26" t="s">
        <v>383</v>
      </c>
      <c r="E1675" s="10" t="s">
        <v>147</v>
      </c>
    </row>
    <row r="1676" spans="1:5" hidden="1" x14ac:dyDescent="0.25">
      <c r="A1676" s="25" t="s">
        <v>383</v>
      </c>
      <c r="B1676" s="25" t="s">
        <v>570</v>
      </c>
      <c r="C1676" s="25" t="s">
        <v>18</v>
      </c>
      <c r="D1676" s="26" t="s">
        <v>383</v>
      </c>
      <c r="E1676" s="10" t="s">
        <v>147</v>
      </c>
    </row>
    <row r="1677" spans="1:5" hidden="1" x14ac:dyDescent="0.25">
      <c r="A1677" s="25" t="s">
        <v>383</v>
      </c>
      <c r="B1677" s="25" t="s">
        <v>30</v>
      </c>
      <c r="C1677" s="25" t="s">
        <v>13</v>
      </c>
      <c r="D1677" s="26" t="s">
        <v>383</v>
      </c>
      <c r="E1677" s="10" t="s">
        <v>147</v>
      </c>
    </row>
    <row r="1678" spans="1:5" hidden="1" x14ac:dyDescent="0.25">
      <c r="A1678" s="25" t="s">
        <v>383</v>
      </c>
      <c r="B1678" s="25" t="s">
        <v>571</v>
      </c>
      <c r="C1678" s="25" t="s">
        <v>13</v>
      </c>
      <c r="D1678" s="26" t="s">
        <v>383</v>
      </c>
      <c r="E1678" s="10" t="s">
        <v>147</v>
      </c>
    </row>
    <row r="1679" spans="1:5" hidden="1" x14ac:dyDescent="0.25">
      <c r="A1679" s="25" t="s">
        <v>383</v>
      </c>
      <c r="B1679" s="25" t="s">
        <v>572</v>
      </c>
      <c r="C1679" s="25" t="s">
        <v>13</v>
      </c>
      <c r="D1679" s="26" t="s">
        <v>383</v>
      </c>
      <c r="E1679" s="10" t="s">
        <v>147</v>
      </c>
    </row>
    <row r="1680" spans="1:5" hidden="1" x14ac:dyDescent="0.25">
      <c r="A1680" s="25" t="s">
        <v>383</v>
      </c>
      <c r="B1680" s="25" t="s">
        <v>33</v>
      </c>
      <c r="C1680" s="25" t="s">
        <v>18</v>
      </c>
      <c r="D1680" s="26" t="s">
        <v>383</v>
      </c>
      <c r="E1680" s="10" t="s">
        <v>147</v>
      </c>
    </row>
    <row r="1681" spans="1:5" hidden="1" x14ac:dyDescent="0.25">
      <c r="A1681" s="25" t="s">
        <v>383</v>
      </c>
      <c r="B1681" s="25" t="s">
        <v>606</v>
      </c>
      <c r="C1681" s="25" t="s">
        <v>13</v>
      </c>
      <c r="D1681" s="26" t="s">
        <v>383</v>
      </c>
      <c r="E1681" s="10" t="s">
        <v>147</v>
      </c>
    </row>
    <row r="1682" spans="1:5" hidden="1" x14ac:dyDescent="0.25">
      <c r="A1682" s="25" t="s">
        <v>383</v>
      </c>
      <c r="B1682" s="25" t="s">
        <v>607</v>
      </c>
      <c r="C1682" s="25" t="s">
        <v>18</v>
      </c>
      <c r="D1682" s="26" t="s">
        <v>383</v>
      </c>
      <c r="E1682" s="10" t="s">
        <v>147</v>
      </c>
    </row>
    <row r="1683" spans="1:5" hidden="1" x14ac:dyDescent="0.25">
      <c r="A1683" s="25" t="s">
        <v>383</v>
      </c>
      <c r="B1683" s="25" t="s">
        <v>573</v>
      </c>
      <c r="C1683" s="25" t="s">
        <v>18</v>
      </c>
      <c r="D1683" s="26" t="s">
        <v>383</v>
      </c>
      <c r="E1683" s="10" t="s">
        <v>147</v>
      </c>
    </row>
    <row r="1684" spans="1:5" hidden="1" x14ac:dyDescent="0.25">
      <c r="A1684" s="25" t="s">
        <v>383</v>
      </c>
      <c r="B1684" s="25" t="s">
        <v>608</v>
      </c>
      <c r="C1684" s="25" t="s">
        <v>18</v>
      </c>
      <c r="D1684" s="26" t="s">
        <v>383</v>
      </c>
      <c r="E1684" s="10" t="s">
        <v>147</v>
      </c>
    </row>
    <row r="1685" spans="1:5" hidden="1" x14ac:dyDescent="0.25">
      <c r="A1685" s="25" t="s">
        <v>383</v>
      </c>
      <c r="B1685" s="25" t="s">
        <v>38</v>
      </c>
      <c r="C1685" s="25" t="s">
        <v>13</v>
      </c>
      <c r="D1685" s="26" t="s">
        <v>383</v>
      </c>
      <c r="E1685" s="10" t="s">
        <v>147</v>
      </c>
    </row>
    <row r="1686" spans="1:5" hidden="1" x14ac:dyDescent="0.25">
      <c r="A1686" s="25" t="s">
        <v>383</v>
      </c>
      <c r="B1686" s="25" t="s">
        <v>574</v>
      </c>
      <c r="C1686" s="25" t="s">
        <v>13</v>
      </c>
      <c r="D1686" s="26" t="s">
        <v>383</v>
      </c>
      <c r="E1686" s="10" t="s">
        <v>147</v>
      </c>
    </row>
    <row r="1687" spans="1:5" hidden="1" x14ac:dyDescent="0.25">
      <c r="A1687" s="25" t="s">
        <v>383</v>
      </c>
      <c r="B1687" s="25" t="s">
        <v>575</v>
      </c>
      <c r="C1687" s="25" t="s">
        <v>13</v>
      </c>
      <c r="D1687" s="26" t="s">
        <v>383</v>
      </c>
      <c r="E1687" s="10" t="s">
        <v>147</v>
      </c>
    </row>
    <row r="1688" spans="1:5" hidden="1" x14ac:dyDescent="0.25">
      <c r="A1688" s="25" t="s">
        <v>383</v>
      </c>
      <c r="B1688" s="25" t="s">
        <v>576</v>
      </c>
      <c r="C1688" s="25" t="s">
        <v>13</v>
      </c>
      <c r="D1688" s="26" t="s">
        <v>383</v>
      </c>
      <c r="E1688" s="10" t="s">
        <v>147</v>
      </c>
    </row>
    <row r="1689" spans="1:5" hidden="1" x14ac:dyDescent="0.25">
      <c r="A1689" s="25" t="s">
        <v>383</v>
      </c>
      <c r="B1689" s="25" t="s">
        <v>577</v>
      </c>
      <c r="C1689" s="25" t="s">
        <v>13</v>
      </c>
      <c r="D1689" s="26" t="s">
        <v>383</v>
      </c>
      <c r="E1689" s="10" t="s">
        <v>147</v>
      </c>
    </row>
    <row r="1690" spans="1:5" hidden="1" x14ac:dyDescent="0.25">
      <c r="A1690" s="25" t="s">
        <v>383</v>
      </c>
      <c r="B1690" s="25" t="s">
        <v>578</v>
      </c>
      <c r="C1690" s="25" t="s">
        <v>13</v>
      </c>
      <c r="D1690" s="26" t="s">
        <v>383</v>
      </c>
      <c r="E1690" s="10" t="s">
        <v>147</v>
      </c>
    </row>
    <row r="1691" spans="1:5" hidden="1" x14ac:dyDescent="0.25">
      <c r="A1691" s="25" t="s">
        <v>383</v>
      </c>
      <c r="B1691" s="25" t="s">
        <v>44</v>
      </c>
      <c r="C1691" s="25" t="s">
        <v>13</v>
      </c>
      <c r="D1691" s="26" t="s">
        <v>383</v>
      </c>
      <c r="E1691" s="10" t="s">
        <v>147</v>
      </c>
    </row>
    <row r="1692" spans="1:5" hidden="1" x14ac:dyDescent="0.25">
      <c r="A1692" s="25" t="s">
        <v>383</v>
      </c>
      <c r="B1692" s="25" t="s">
        <v>579</v>
      </c>
      <c r="C1692" s="25" t="s">
        <v>13</v>
      </c>
      <c r="D1692" s="26" t="s">
        <v>383</v>
      </c>
      <c r="E1692" s="10" t="s">
        <v>147</v>
      </c>
    </row>
    <row r="1693" spans="1:5" hidden="1" x14ac:dyDescent="0.25">
      <c r="A1693" s="25" t="s">
        <v>383</v>
      </c>
      <c r="B1693" s="25" t="s">
        <v>609</v>
      </c>
      <c r="C1693" s="25" t="s">
        <v>13</v>
      </c>
      <c r="D1693" s="26" t="s">
        <v>383</v>
      </c>
      <c r="E1693" s="10" t="s">
        <v>147</v>
      </c>
    </row>
    <row r="1694" spans="1:5" hidden="1" x14ac:dyDescent="0.25">
      <c r="A1694" s="25" t="s">
        <v>383</v>
      </c>
      <c r="B1694" s="25" t="s">
        <v>610</v>
      </c>
      <c r="C1694" s="25" t="s">
        <v>13</v>
      </c>
      <c r="D1694" s="26" t="s">
        <v>383</v>
      </c>
      <c r="E1694" s="10" t="s">
        <v>147</v>
      </c>
    </row>
    <row r="1695" spans="1:5" hidden="1" x14ac:dyDescent="0.25">
      <c r="A1695" s="25" t="s">
        <v>383</v>
      </c>
      <c r="B1695" s="25" t="s">
        <v>580</v>
      </c>
      <c r="C1695" s="25" t="s">
        <v>13</v>
      </c>
      <c r="D1695" s="26" t="s">
        <v>383</v>
      </c>
      <c r="E1695" s="10" t="s">
        <v>147</v>
      </c>
    </row>
    <row r="1696" spans="1:5" hidden="1" x14ac:dyDescent="0.25">
      <c r="A1696" s="25" t="s">
        <v>383</v>
      </c>
      <c r="B1696" s="25" t="s">
        <v>611</v>
      </c>
      <c r="C1696" s="25" t="s">
        <v>13</v>
      </c>
      <c r="D1696" s="26" t="s">
        <v>383</v>
      </c>
      <c r="E1696" s="10" t="s">
        <v>147</v>
      </c>
    </row>
    <row r="1697" spans="1:5" hidden="1" x14ac:dyDescent="0.25">
      <c r="A1697" s="25" t="s">
        <v>383</v>
      </c>
      <c r="B1697" s="25" t="s">
        <v>612</v>
      </c>
      <c r="C1697" s="25" t="s">
        <v>13</v>
      </c>
      <c r="D1697" s="26" t="s">
        <v>383</v>
      </c>
      <c r="E1697" s="10" t="s">
        <v>147</v>
      </c>
    </row>
    <row r="1698" spans="1:5" hidden="1" x14ac:dyDescent="0.25">
      <c r="A1698" s="25" t="s">
        <v>383</v>
      </c>
      <c r="B1698" s="25" t="s">
        <v>581</v>
      </c>
      <c r="C1698" s="25" t="s">
        <v>13</v>
      </c>
      <c r="D1698" s="26" t="s">
        <v>383</v>
      </c>
      <c r="E1698" s="10" t="s">
        <v>147</v>
      </c>
    </row>
    <row r="1699" spans="1:5" hidden="1" x14ac:dyDescent="0.25">
      <c r="A1699" s="25" t="s">
        <v>383</v>
      </c>
      <c r="B1699" s="25" t="s">
        <v>582</v>
      </c>
      <c r="C1699" s="25" t="s">
        <v>13</v>
      </c>
      <c r="D1699" s="26" t="s">
        <v>383</v>
      </c>
      <c r="E1699" s="10" t="s">
        <v>147</v>
      </c>
    </row>
    <row r="1700" spans="1:5" hidden="1" x14ac:dyDescent="0.25">
      <c r="A1700" s="25" t="s">
        <v>383</v>
      </c>
      <c r="B1700" s="25" t="s">
        <v>583</v>
      </c>
      <c r="C1700" s="25" t="s">
        <v>13</v>
      </c>
      <c r="D1700" s="26" t="s">
        <v>383</v>
      </c>
      <c r="E1700" s="10" t="s">
        <v>147</v>
      </c>
    </row>
    <row r="1701" spans="1:5" hidden="1" x14ac:dyDescent="0.25">
      <c r="A1701" s="25" t="s">
        <v>383</v>
      </c>
      <c r="B1701" s="25" t="s">
        <v>584</v>
      </c>
      <c r="C1701" s="25" t="s">
        <v>13</v>
      </c>
      <c r="D1701" s="26" t="s">
        <v>383</v>
      </c>
      <c r="E1701" s="10" t="s">
        <v>147</v>
      </c>
    </row>
    <row r="1702" spans="1:5" hidden="1" x14ac:dyDescent="0.25">
      <c r="A1702" s="25" t="s">
        <v>383</v>
      </c>
      <c r="B1702" s="25" t="s">
        <v>585</v>
      </c>
      <c r="C1702" s="25" t="s">
        <v>13</v>
      </c>
      <c r="D1702" s="26" t="s">
        <v>383</v>
      </c>
      <c r="E1702" s="10" t="s">
        <v>147</v>
      </c>
    </row>
    <row r="1703" spans="1:5" hidden="1" x14ac:dyDescent="0.25">
      <c r="A1703" s="25" t="s">
        <v>383</v>
      </c>
      <c r="B1703" s="25" t="s">
        <v>586</v>
      </c>
      <c r="C1703" s="25" t="s">
        <v>13</v>
      </c>
      <c r="D1703" s="26" t="s">
        <v>383</v>
      </c>
      <c r="E1703" s="10" t="s">
        <v>147</v>
      </c>
    </row>
    <row r="1704" spans="1:5" hidden="1" x14ac:dyDescent="0.25">
      <c r="A1704" s="25" t="s">
        <v>383</v>
      </c>
      <c r="B1704" s="25" t="s">
        <v>613</v>
      </c>
      <c r="C1704" s="25" t="s">
        <v>13</v>
      </c>
      <c r="D1704" s="26" t="s">
        <v>383</v>
      </c>
      <c r="E1704" s="10" t="s">
        <v>147</v>
      </c>
    </row>
    <row r="1705" spans="1:5" hidden="1" x14ac:dyDescent="0.25">
      <c r="A1705" s="25" t="s">
        <v>383</v>
      </c>
      <c r="B1705" s="25" t="s">
        <v>614</v>
      </c>
      <c r="C1705" s="25" t="s">
        <v>13</v>
      </c>
      <c r="D1705" s="26" t="s">
        <v>383</v>
      </c>
      <c r="E1705" s="10" t="s">
        <v>147</v>
      </c>
    </row>
    <row r="1706" spans="1:5" hidden="1" x14ac:dyDescent="0.25">
      <c r="A1706" s="25" t="s">
        <v>383</v>
      </c>
      <c r="B1706" s="25" t="s">
        <v>615</v>
      </c>
      <c r="C1706" s="25" t="s">
        <v>13</v>
      </c>
      <c r="D1706" s="26" t="s">
        <v>383</v>
      </c>
      <c r="E1706" s="10" t="s">
        <v>147</v>
      </c>
    </row>
    <row r="1707" spans="1:5" hidden="1" x14ac:dyDescent="0.25">
      <c r="A1707" s="25" t="s">
        <v>383</v>
      </c>
      <c r="B1707" s="25" t="s">
        <v>616</v>
      </c>
      <c r="C1707" s="25" t="s">
        <v>13</v>
      </c>
      <c r="D1707" s="26" t="s">
        <v>383</v>
      </c>
      <c r="E1707" s="10" t="s">
        <v>147</v>
      </c>
    </row>
    <row r="1708" spans="1:5" hidden="1" x14ac:dyDescent="0.25">
      <c r="A1708" s="25" t="s">
        <v>383</v>
      </c>
      <c r="B1708" s="25" t="s">
        <v>587</v>
      </c>
      <c r="C1708" s="25" t="s">
        <v>13</v>
      </c>
      <c r="D1708" s="26" t="s">
        <v>383</v>
      </c>
      <c r="E1708" s="10" t="s">
        <v>147</v>
      </c>
    </row>
    <row r="1709" spans="1:5" hidden="1" x14ac:dyDescent="0.25">
      <c r="A1709" s="25" t="s">
        <v>383</v>
      </c>
      <c r="B1709" s="25" t="s">
        <v>588</v>
      </c>
      <c r="C1709" s="25" t="s">
        <v>18</v>
      </c>
      <c r="D1709" s="26" t="s">
        <v>383</v>
      </c>
      <c r="E1709" s="10" t="s">
        <v>147</v>
      </c>
    </row>
    <row r="1710" spans="1:5" hidden="1" x14ac:dyDescent="0.25">
      <c r="A1710" s="25" t="s">
        <v>383</v>
      </c>
      <c r="B1710" s="25" t="s">
        <v>589</v>
      </c>
      <c r="C1710" s="25" t="s">
        <v>13</v>
      </c>
      <c r="D1710" s="26" t="s">
        <v>383</v>
      </c>
      <c r="E1710" s="10" t="s">
        <v>147</v>
      </c>
    </row>
    <row r="1711" spans="1:5" hidden="1" x14ac:dyDescent="0.25">
      <c r="A1711" s="25" t="s">
        <v>383</v>
      </c>
      <c r="B1711" s="25" t="s">
        <v>617</v>
      </c>
      <c r="C1711" s="25" t="s">
        <v>13</v>
      </c>
      <c r="D1711" s="26" t="s">
        <v>383</v>
      </c>
      <c r="E1711" s="10" t="s">
        <v>147</v>
      </c>
    </row>
    <row r="1712" spans="1:5" hidden="1" x14ac:dyDescent="0.25">
      <c r="A1712" s="25" t="s">
        <v>383</v>
      </c>
      <c r="B1712" s="25" t="s">
        <v>66</v>
      </c>
      <c r="C1712" s="25" t="s">
        <v>18</v>
      </c>
      <c r="D1712" s="26" t="s">
        <v>383</v>
      </c>
      <c r="E1712" s="10" t="s">
        <v>147</v>
      </c>
    </row>
    <row r="1713" spans="1:5" hidden="1" x14ac:dyDescent="0.25">
      <c r="A1713" s="25" t="s">
        <v>383</v>
      </c>
      <c r="B1713" s="25" t="s">
        <v>67</v>
      </c>
      <c r="C1713" s="25" t="s">
        <v>13</v>
      </c>
      <c r="D1713" s="26" t="s">
        <v>383</v>
      </c>
      <c r="E1713" s="10" t="s">
        <v>147</v>
      </c>
    </row>
    <row r="1714" spans="1:5" hidden="1" x14ac:dyDescent="0.25">
      <c r="A1714" s="25" t="s">
        <v>383</v>
      </c>
      <c r="B1714" s="25" t="s">
        <v>68</v>
      </c>
      <c r="C1714" s="25" t="s">
        <v>13</v>
      </c>
      <c r="D1714" s="26" t="s">
        <v>383</v>
      </c>
      <c r="E1714" s="10" t="s">
        <v>147</v>
      </c>
    </row>
    <row r="1715" spans="1:5" hidden="1" x14ac:dyDescent="0.25">
      <c r="A1715" s="25" t="s">
        <v>383</v>
      </c>
      <c r="B1715" s="25" t="s">
        <v>69</v>
      </c>
      <c r="C1715" s="25" t="s">
        <v>13</v>
      </c>
      <c r="D1715" s="26" t="s">
        <v>383</v>
      </c>
      <c r="E1715" s="10" t="s">
        <v>147</v>
      </c>
    </row>
    <row r="1716" spans="1:5" hidden="1" x14ac:dyDescent="0.25">
      <c r="A1716" s="25" t="s">
        <v>383</v>
      </c>
      <c r="B1716" s="25" t="s">
        <v>105</v>
      </c>
      <c r="C1716" s="25" t="s">
        <v>13</v>
      </c>
      <c r="D1716" s="26" t="s">
        <v>383</v>
      </c>
      <c r="E1716" s="10" t="s">
        <v>147</v>
      </c>
    </row>
    <row r="1717" spans="1:5" hidden="1" x14ac:dyDescent="0.25">
      <c r="A1717" s="25" t="s">
        <v>383</v>
      </c>
      <c r="B1717" s="25" t="s">
        <v>70</v>
      </c>
      <c r="C1717" s="25" t="s">
        <v>18</v>
      </c>
      <c r="D1717" s="26" t="s">
        <v>383</v>
      </c>
      <c r="E1717" s="10" t="s">
        <v>147</v>
      </c>
    </row>
    <row r="1718" spans="1:5" hidden="1" x14ac:dyDescent="0.25">
      <c r="A1718" s="25" t="s">
        <v>383</v>
      </c>
      <c r="B1718" s="25" t="s">
        <v>129</v>
      </c>
      <c r="C1718" s="25" t="s">
        <v>18</v>
      </c>
      <c r="D1718" s="26" t="s">
        <v>383</v>
      </c>
      <c r="E1718" s="10" t="s">
        <v>147</v>
      </c>
    </row>
    <row r="1719" spans="1:5" hidden="1" x14ac:dyDescent="0.25">
      <c r="A1719" s="25" t="s">
        <v>383</v>
      </c>
      <c r="B1719" s="25" t="s">
        <v>130</v>
      </c>
      <c r="C1719" s="25" t="s">
        <v>18</v>
      </c>
      <c r="D1719" s="26" t="s">
        <v>383</v>
      </c>
      <c r="E1719" s="10" t="s">
        <v>147</v>
      </c>
    </row>
    <row r="1720" spans="1:5" hidden="1" x14ac:dyDescent="0.25">
      <c r="A1720" s="25" t="s">
        <v>383</v>
      </c>
      <c r="B1720" s="25" t="s">
        <v>131</v>
      </c>
      <c r="C1720" s="25" t="s">
        <v>18</v>
      </c>
      <c r="D1720" s="26" t="s">
        <v>383</v>
      </c>
      <c r="E1720" s="10" t="s">
        <v>147</v>
      </c>
    </row>
    <row r="1721" spans="1:5" hidden="1" x14ac:dyDescent="0.25">
      <c r="A1721" s="25" t="s">
        <v>383</v>
      </c>
      <c r="B1721" s="25" t="s">
        <v>75</v>
      </c>
      <c r="C1721" s="25" t="s">
        <v>13</v>
      </c>
      <c r="D1721" s="26" t="s">
        <v>383</v>
      </c>
      <c r="E1721" s="10" t="s">
        <v>147</v>
      </c>
    </row>
    <row r="1722" spans="1:5" hidden="1" x14ac:dyDescent="0.25">
      <c r="A1722" s="25" t="s">
        <v>383</v>
      </c>
      <c r="B1722" s="25" t="s">
        <v>592</v>
      </c>
      <c r="C1722" s="25" t="s">
        <v>18</v>
      </c>
      <c r="D1722" s="26" t="s">
        <v>383</v>
      </c>
      <c r="E1722" s="10" t="s">
        <v>147</v>
      </c>
    </row>
    <row r="1723" spans="1:5" hidden="1" x14ac:dyDescent="0.25">
      <c r="A1723" s="25" t="s">
        <v>383</v>
      </c>
      <c r="B1723" s="25" t="s">
        <v>593</v>
      </c>
      <c r="C1723" s="25" t="s">
        <v>13</v>
      </c>
      <c r="D1723" s="26" t="s">
        <v>383</v>
      </c>
      <c r="E1723" s="10" t="s">
        <v>147</v>
      </c>
    </row>
    <row r="1724" spans="1:5" hidden="1" x14ac:dyDescent="0.25">
      <c r="A1724" s="25" t="s">
        <v>383</v>
      </c>
      <c r="B1724" s="25" t="s">
        <v>622</v>
      </c>
      <c r="C1724" s="25" t="s">
        <v>18</v>
      </c>
      <c r="D1724" s="26" t="s">
        <v>383</v>
      </c>
      <c r="E1724" s="10" t="s">
        <v>147</v>
      </c>
    </row>
    <row r="1725" spans="1:5" hidden="1" x14ac:dyDescent="0.25">
      <c r="A1725" s="25" t="s">
        <v>383</v>
      </c>
      <c r="B1725" s="25" t="s">
        <v>623</v>
      </c>
      <c r="C1725" s="25" t="s">
        <v>13</v>
      </c>
      <c r="D1725" s="26" t="s">
        <v>383</v>
      </c>
      <c r="E1725" s="10" t="s">
        <v>147</v>
      </c>
    </row>
    <row r="1726" spans="1:5" hidden="1" x14ac:dyDescent="0.25">
      <c r="A1726" s="25" t="s">
        <v>383</v>
      </c>
      <c r="B1726" s="25" t="s">
        <v>76</v>
      </c>
      <c r="C1726" s="25" t="s">
        <v>13</v>
      </c>
      <c r="D1726" s="26" t="s">
        <v>383</v>
      </c>
      <c r="E1726" s="10" t="s">
        <v>147</v>
      </c>
    </row>
    <row r="1727" spans="1:5" hidden="1" x14ac:dyDescent="0.25">
      <c r="A1727" s="25" t="s">
        <v>383</v>
      </c>
      <c r="B1727" s="25" t="s">
        <v>77</v>
      </c>
      <c r="C1727" s="25" t="s">
        <v>13</v>
      </c>
      <c r="D1727" s="26" t="s">
        <v>383</v>
      </c>
      <c r="E1727" s="10" t="s">
        <v>147</v>
      </c>
    </row>
    <row r="1728" spans="1:5" hidden="1" x14ac:dyDescent="0.25">
      <c r="A1728" s="25" t="s">
        <v>383</v>
      </c>
      <c r="B1728" s="25" t="s">
        <v>594</v>
      </c>
      <c r="C1728" s="25" t="s">
        <v>13</v>
      </c>
      <c r="D1728" s="26" t="s">
        <v>383</v>
      </c>
      <c r="E1728" s="10" t="s">
        <v>147</v>
      </c>
    </row>
    <row r="1729" spans="1:5" hidden="1" x14ac:dyDescent="0.25">
      <c r="A1729" s="25" t="s">
        <v>383</v>
      </c>
      <c r="B1729" s="25" t="s">
        <v>595</v>
      </c>
      <c r="C1729" s="25" t="s">
        <v>13</v>
      </c>
      <c r="D1729" s="26" t="s">
        <v>383</v>
      </c>
      <c r="E1729" s="10" t="s">
        <v>147</v>
      </c>
    </row>
    <row r="1730" spans="1:5" hidden="1" x14ac:dyDescent="0.25">
      <c r="A1730" s="25" t="s">
        <v>383</v>
      </c>
      <c r="B1730" s="25" t="s">
        <v>82</v>
      </c>
      <c r="C1730" s="25" t="s">
        <v>13</v>
      </c>
      <c r="D1730" s="26" t="s">
        <v>383</v>
      </c>
      <c r="E1730" s="10" t="s">
        <v>147</v>
      </c>
    </row>
    <row r="1731" spans="1:5" hidden="1" x14ac:dyDescent="0.25">
      <c r="A1731" s="25" t="s">
        <v>383</v>
      </c>
      <c r="B1731" s="25" t="s">
        <v>596</v>
      </c>
      <c r="C1731" s="25" t="s">
        <v>13</v>
      </c>
      <c r="D1731" s="26" t="s">
        <v>383</v>
      </c>
      <c r="E1731" s="10" t="s">
        <v>147</v>
      </c>
    </row>
    <row r="1732" spans="1:5" hidden="1" x14ac:dyDescent="0.25">
      <c r="A1732" s="25" t="s">
        <v>383</v>
      </c>
      <c r="B1732" s="25" t="s">
        <v>84</v>
      </c>
      <c r="C1732" s="25" t="s">
        <v>13</v>
      </c>
      <c r="D1732" s="26" t="s">
        <v>383</v>
      </c>
      <c r="E1732" s="10" t="s">
        <v>147</v>
      </c>
    </row>
    <row r="1733" spans="1:5" hidden="1" x14ac:dyDescent="0.25">
      <c r="A1733" s="25" t="s">
        <v>383</v>
      </c>
      <c r="B1733" s="25" t="s">
        <v>597</v>
      </c>
      <c r="C1733" s="25" t="s">
        <v>13</v>
      </c>
      <c r="D1733" s="26" t="s">
        <v>383</v>
      </c>
      <c r="E1733" s="10" t="s">
        <v>147</v>
      </c>
    </row>
    <row r="1734" spans="1:5" hidden="1" x14ac:dyDescent="0.25">
      <c r="A1734" s="25" t="s">
        <v>383</v>
      </c>
      <c r="B1734" s="25" t="s">
        <v>598</v>
      </c>
      <c r="C1734" s="25" t="s">
        <v>13</v>
      </c>
      <c r="D1734" s="26" t="s">
        <v>383</v>
      </c>
      <c r="E1734" s="10" t="s">
        <v>147</v>
      </c>
    </row>
    <row r="1735" spans="1:5" hidden="1" x14ac:dyDescent="0.25">
      <c r="A1735" s="25" t="s">
        <v>383</v>
      </c>
      <c r="B1735" s="25" t="s">
        <v>87</v>
      </c>
      <c r="C1735" s="25" t="s">
        <v>13</v>
      </c>
      <c r="D1735" s="26" t="s">
        <v>383</v>
      </c>
      <c r="E1735" s="10" t="s">
        <v>147</v>
      </c>
    </row>
    <row r="1736" spans="1:5" hidden="1" x14ac:dyDescent="0.25">
      <c r="A1736" s="25" t="s">
        <v>383</v>
      </c>
      <c r="B1736" s="25" t="s">
        <v>88</v>
      </c>
      <c r="C1736" s="25" t="s">
        <v>13</v>
      </c>
      <c r="D1736" s="26" t="s">
        <v>383</v>
      </c>
      <c r="E1736" s="10" t="s">
        <v>147</v>
      </c>
    </row>
    <row r="1737" spans="1:5" x14ac:dyDescent="0.25">
      <c r="A1737" s="25" t="s">
        <v>415</v>
      </c>
      <c r="B1737" s="25" t="s">
        <v>511</v>
      </c>
      <c r="C1737" s="25" t="s">
        <v>147</v>
      </c>
      <c r="D1737" s="26" t="s">
        <v>415</v>
      </c>
      <c r="E1737" s="10" t="s">
        <v>147</v>
      </c>
    </row>
    <row r="1738" spans="1:5" hidden="1" x14ac:dyDescent="0.25">
      <c r="A1738" s="25" t="s">
        <v>415</v>
      </c>
      <c r="B1738" s="25" t="s">
        <v>512</v>
      </c>
      <c r="C1738" s="25" t="s">
        <v>13</v>
      </c>
      <c r="D1738" s="26" t="s">
        <v>415</v>
      </c>
      <c r="E1738" s="10" t="s">
        <v>147</v>
      </c>
    </row>
    <row r="1739" spans="1:5" hidden="1" x14ac:dyDescent="0.25">
      <c r="A1739" s="25" t="s">
        <v>415</v>
      </c>
      <c r="B1739" s="25" t="s">
        <v>513</v>
      </c>
      <c r="C1739" s="25" t="s">
        <v>13</v>
      </c>
      <c r="D1739" s="26" t="s">
        <v>415</v>
      </c>
      <c r="E1739" s="10" t="s">
        <v>147</v>
      </c>
    </row>
    <row r="1740" spans="1:5" hidden="1" x14ac:dyDescent="0.25">
      <c r="A1740" s="25" t="s">
        <v>415</v>
      </c>
      <c r="B1740" s="25" t="s">
        <v>514</v>
      </c>
      <c r="C1740" s="25" t="s">
        <v>13</v>
      </c>
      <c r="D1740" s="26" t="s">
        <v>415</v>
      </c>
      <c r="E1740" s="10" t="s">
        <v>147</v>
      </c>
    </row>
    <row r="1741" spans="1:5" hidden="1" x14ac:dyDescent="0.25">
      <c r="A1741" s="25" t="s">
        <v>415</v>
      </c>
      <c r="B1741" s="25" t="s">
        <v>515</v>
      </c>
      <c r="C1741" s="25" t="s">
        <v>13</v>
      </c>
      <c r="D1741" s="26" t="s">
        <v>415</v>
      </c>
      <c r="E1741" s="10" t="s">
        <v>147</v>
      </c>
    </row>
    <row r="1742" spans="1:5" hidden="1" x14ac:dyDescent="0.25">
      <c r="A1742" s="25" t="s">
        <v>415</v>
      </c>
      <c r="B1742" s="25" t="s">
        <v>735</v>
      </c>
      <c r="C1742" s="25" t="s">
        <v>18</v>
      </c>
      <c r="D1742" s="26" t="s">
        <v>415</v>
      </c>
      <c r="E1742" s="10" t="s">
        <v>147</v>
      </c>
    </row>
    <row r="1743" spans="1:5" hidden="1" x14ac:dyDescent="0.25">
      <c r="A1743" s="25" t="s">
        <v>415</v>
      </c>
      <c r="B1743" s="25" t="s">
        <v>517</v>
      </c>
      <c r="C1743" s="25" t="s">
        <v>13</v>
      </c>
      <c r="D1743" s="26" t="s">
        <v>415</v>
      </c>
      <c r="E1743" s="10" t="s">
        <v>147</v>
      </c>
    </row>
    <row r="1744" spans="1:5" hidden="1" x14ac:dyDescent="0.25">
      <c r="A1744" s="25" t="s">
        <v>415</v>
      </c>
      <c r="B1744" s="25" t="s">
        <v>736</v>
      </c>
      <c r="C1744" s="25" t="s">
        <v>18</v>
      </c>
      <c r="D1744" s="26" t="s">
        <v>415</v>
      </c>
      <c r="E1744" s="10" t="s">
        <v>147</v>
      </c>
    </row>
    <row r="1745" spans="1:5" hidden="1" x14ac:dyDescent="0.25">
      <c r="A1745" s="25" t="s">
        <v>415</v>
      </c>
      <c r="B1745" s="25" t="s">
        <v>519</v>
      </c>
      <c r="C1745" s="25" t="s">
        <v>18</v>
      </c>
      <c r="D1745" s="26" t="s">
        <v>415</v>
      </c>
      <c r="E1745" s="10" t="s">
        <v>147</v>
      </c>
    </row>
    <row r="1746" spans="1:5" hidden="1" x14ac:dyDescent="0.25">
      <c r="A1746" s="25" t="s">
        <v>415</v>
      </c>
      <c r="B1746" s="25" t="s">
        <v>520</v>
      </c>
      <c r="C1746" s="25" t="s">
        <v>13</v>
      </c>
      <c r="D1746" s="26" t="s">
        <v>415</v>
      </c>
      <c r="E1746" s="10" t="s">
        <v>147</v>
      </c>
    </row>
    <row r="1747" spans="1:5" hidden="1" x14ac:dyDescent="0.25">
      <c r="A1747" s="25" t="s">
        <v>415</v>
      </c>
      <c r="B1747" s="25" t="s">
        <v>521</v>
      </c>
      <c r="C1747" s="25" t="s">
        <v>18</v>
      </c>
      <c r="D1747" s="26" t="s">
        <v>415</v>
      </c>
      <c r="E1747" s="10" t="s">
        <v>147</v>
      </c>
    </row>
    <row r="1748" spans="1:5" hidden="1" x14ac:dyDescent="0.25">
      <c r="A1748" s="25" t="s">
        <v>415</v>
      </c>
      <c r="B1748" s="25" t="s">
        <v>522</v>
      </c>
      <c r="C1748" s="25" t="s">
        <v>13</v>
      </c>
      <c r="D1748" s="26" t="s">
        <v>415</v>
      </c>
      <c r="E1748" s="10" t="s">
        <v>147</v>
      </c>
    </row>
    <row r="1749" spans="1:5" hidden="1" x14ac:dyDescent="0.25">
      <c r="A1749" s="25" t="s">
        <v>415</v>
      </c>
      <c r="B1749" s="25" t="s">
        <v>19</v>
      </c>
      <c r="C1749" s="25" t="s">
        <v>18</v>
      </c>
      <c r="D1749" s="26" t="s">
        <v>415</v>
      </c>
      <c r="E1749" s="10" t="s">
        <v>147</v>
      </c>
    </row>
    <row r="1750" spans="1:5" hidden="1" x14ac:dyDescent="0.25">
      <c r="A1750" s="25" t="s">
        <v>415</v>
      </c>
      <c r="B1750" s="25" t="s">
        <v>20</v>
      </c>
      <c r="C1750" s="25" t="s">
        <v>13</v>
      </c>
      <c r="D1750" s="26" t="s">
        <v>415</v>
      </c>
      <c r="E1750" s="10" t="s">
        <v>147</v>
      </c>
    </row>
    <row r="1751" spans="1:5" hidden="1" x14ac:dyDescent="0.25">
      <c r="A1751" s="25" t="s">
        <v>415</v>
      </c>
      <c r="B1751" s="25" t="s">
        <v>600</v>
      </c>
      <c r="C1751" s="25" t="s">
        <v>18</v>
      </c>
      <c r="D1751" s="26" t="s">
        <v>415</v>
      </c>
      <c r="E1751" s="10" t="s">
        <v>147</v>
      </c>
    </row>
    <row r="1752" spans="1:5" hidden="1" x14ac:dyDescent="0.25">
      <c r="A1752" s="25" t="s">
        <v>415</v>
      </c>
      <c r="B1752" s="25" t="s">
        <v>601</v>
      </c>
      <c r="C1752" s="25" t="s">
        <v>13</v>
      </c>
      <c r="D1752" s="26" t="s">
        <v>415</v>
      </c>
      <c r="E1752" s="10" t="s">
        <v>147</v>
      </c>
    </row>
    <row r="1753" spans="1:5" hidden="1" x14ac:dyDescent="0.25">
      <c r="A1753" s="25" t="s">
        <v>415</v>
      </c>
      <c r="B1753" s="25" t="s">
        <v>602</v>
      </c>
      <c r="C1753" s="25" t="s">
        <v>13</v>
      </c>
      <c r="D1753" s="26" t="s">
        <v>415</v>
      </c>
      <c r="E1753" s="10" t="s">
        <v>147</v>
      </c>
    </row>
    <row r="1754" spans="1:5" hidden="1" x14ac:dyDescent="0.25">
      <c r="A1754" s="25" t="s">
        <v>415</v>
      </c>
      <c r="B1754" s="25" t="s">
        <v>603</v>
      </c>
      <c r="C1754" s="25" t="s">
        <v>18</v>
      </c>
      <c r="D1754" s="26" t="s">
        <v>415</v>
      </c>
      <c r="E1754" s="10" t="s">
        <v>147</v>
      </c>
    </row>
    <row r="1755" spans="1:5" hidden="1" x14ac:dyDescent="0.25">
      <c r="A1755" s="25" t="s">
        <v>415</v>
      </c>
      <c r="B1755" s="25" t="s">
        <v>604</v>
      </c>
      <c r="C1755" s="25" t="s">
        <v>13</v>
      </c>
      <c r="D1755" s="26" t="s">
        <v>415</v>
      </c>
      <c r="E1755" s="10" t="s">
        <v>147</v>
      </c>
    </row>
    <row r="1756" spans="1:5" hidden="1" x14ac:dyDescent="0.25">
      <c r="A1756" s="25" t="s">
        <v>415</v>
      </c>
      <c r="B1756" s="25" t="s">
        <v>605</v>
      </c>
      <c r="C1756" s="25" t="s">
        <v>13</v>
      </c>
      <c r="D1756" s="26" t="s">
        <v>415</v>
      </c>
      <c r="E1756" s="10" t="s">
        <v>147</v>
      </c>
    </row>
    <row r="1757" spans="1:5" hidden="1" x14ac:dyDescent="0.25">
      <c r="A1757" s="25" t="s">
        <v>415</v>
      </c>
      <c r="B1757" s="25" t="s">
        <v>562</v>
      </c>
      <c r="C1757" s="25" t="s">
        <v>13</v>
      </c>
      <c r="D1757" s="26" t="s">
        <v>415</v>
      </c>
      <c r="E1757" s="10" t="s">
        <v>147</v>
      </c>
    </row>
    <row r="1758" spans="1:5" hidden="1" x14ac:dyDescent="0.25">
      <c r="A1758" s="25" t="s">
        <v>415</v>
      </c>
      <c r="B1758" s="25" t="s">
        <v>563</v>
      </c>
      <c r="C1758" s="25" t="s">
        <v>13</v>
      </c>
      <c r="D1758" s="26" t="s">
        <v>415</v>
      </c>
      <c r="E1758" s="10" t="s">
        <v>147</v>
      </c>
    </row>
    <row r="1759" spans="1:5" hidden="1" x14ac:dyDescent="0.25">
      <c r="A1759" s="25" t="s">
        <v>415</v>
      </c>
      <c r="B1759" s="25" t="s">
        <v>564</v>
      </c>
      <c r="C1759" s="25" t="s">
        <v>18</v>
      </c>
      <c r="D1759" s="26" t="s">
        <v>415</v>
      </c>
      <c r="E1759" s="10" t="s">
        <v>147</v>
      </c>
    </row>
    <row r="1760" spans="1:5" hidden="1" x14ac:dyDescent="0.25">
      <c r="A1760" s="25" t="s">
        <v>415</v>
      </c>
      <c r="B1760" s="25" t="s">
        <v>565</v>
      </c>
      <c r="C1760" s="25" t="s">
        <v>18</v>
      </c>
      <c r="D1760" s="26" t="s">
        <v>415</v>
      </c>
      <c r="E1760" s="10" t="s">
        <v>147</v>
      </c>
    </row>
    <row r="1761" spans="1:5" hidden="1" x14ac:dyDescent="0.25">
      <c r="A1761" s="25" t="s">
        <v>415</v>
      </c>
      <c r="B1761" s="25" t="s">
        <v>566</v>
      </c>
      <c r="C1761" s="25" t="s">
        <v>13</v>
      </c>
      <c r="D1761" s="26" t="s">
        <v>415</v>
      </c>
      <c r="E1761" s="10" t="s">
        <v>147</v>
      </c>
    </row>
    <row r="1762" spans="1:5" hidden="1" x14ac:dyDescent="0.25">
      <c r="A1762" s="25" t="s">
        <v>415</v>
      </c>
      <c r="B1762" s="25" t="s">
        <v>567</v>
      </c>
      <c r="C1762" s="25" t="s">
        <v>13</v>
      </c>
      <c r="D1762" s="26" t="s">
        <v>415</v>
      </c>
      <c r="E1762" s="10" t="s">
        <v>147</v>
      </c>
    </row>
    <row r="1763" spans="1:5" hidden="1" x14ac:dyDescent="0.25">
      <c r="A1763" s="25" t="s">
        <v>415</v>
      </c>
      <c r="B1763" s="25" t="s">
        <v>568</v>
      </c>
      <c r="C1763" s="25" t="s">
        <v>18</v>
      </c>
      <c r="D1763" s="26" t="s">
        <v>415</v>
      </c>
      <c r="E1763" s="10" t="s">
        <v>147</v>
      </c>
    </row>
    <row r="1764" spans="1:5" hidden="1" x14ac:dyDescent="0.25">
      <c r="A1764" s="25" t="s">
        <v>415</v>
      </c>
      <c r="B1764" s="25" t="s">
        <v>570</v>
      </c>
      <c r="C1764" s="25" t="s">
        <v>13</v>
      </c>
      <c r="D1764" s="26" t="s">
        <v>415</v>
      </c>
      <c r="E1764" s="10" t="s">
        <v>147</v>
      </c>
    </row>
    <row r="1765" spans="1:5" hidden="1" x14ac:dyDescent="0.25">
      <c r="A1765" s="25" t="s">
        <v>415</v>
      </c>
      <c r="B1765" s="25" t="s">
        <v>30</v>
      </c>
      <c r="C1765" s="25" t="s">
        <v>13</v>
      </c>
      <c r="D1765" s="26" t="s">
        <v>415</v>
      </c>
      <c r="E1765" s="10" t="s">
        <v>147</v>
      </c>
    </row>
    <row r="1766" spans="1:5" hidden="1" x14ac:dyDescent="0.25">
      <c r="A1766" s="25" t="s">
        <v>415</v>
      </c>
      <c r="B1766" s="25" t="s">
        <v>571</v>
      </c>
      <c r="C1766" s="25" t="s">
        <v>13</v>
      </c>
      <c r="D1766" s="26" t="s">
        <v>415</v>
      </c>
      <c r="E1766" s="10" t="s">
        <v>147</v>
      </c>
    </row>
    <row r="1767" spans="1:5" hidden="1" x14ac:dyDescent="0.25">
      <c r="A1767" s="25" t="s">
        <v>415</v>
      </c>
      <c r="B1767" s="25" t="s">
        <v>572</v>
      </c>
      <c r="C1767" s="25" t="s">
        <v>13</v>
      </c>
      <c r="D1767" s="26" t="s">
        <v>415</v>
      </c>
      <c r="E1767" s="10" t="s">
        <v>147</v>
      </c>
    </row>
    <row r="1768" spans="1:5" hidden="1" x14ac:dyDescent="0.25">
      <c r="A1768" s="25" t="s">
        <v>415</v>
      </c>
      <c r="B1768" s="25" t="s">
        <v>33</v>
      </c>
      <c r="C1768" s="25" t="s">
        <v>18</v>
      </c>
      <c r="D1768" s="26" t="s">
        <v>415</v>
      </c>
      <c r="E1768" s="10" t="s">
        <v>147</v>
      </c>
    </row>
    <row r="1769" spans="1:5" hidden="1" x14ac:dyDescent="0.25">
      <c r="A1769" s="25" t="s">
        <v>415</v>
      </c>
      <c r="B1769" s="25" t="s">
        <v>606</v>
      </c>
      <c r="C1769" s="25" t="s">
        <v>18</v>
      </c>
      <c r="D1769" s="26" t="s">
        <v>415</v>
      </c>
      <c r="E1769" s="10" t="s">
        <v>147</v>
      </c>
    </row>
    <row r="1770" spans="1:5" hidden="1" x14ac:dyDescent="0.25">
      <c r="A1770" s="25" t="s">
        <v>415</v>
      </c>
      <c r="B1770" s="25" t="s">
        <v>607</v>
      </c>
      <c r="C1770" s="25" t="s">
        <v>13</v>
      </c>
      <c r="D1770" s="26" t="s">
        <v>415</v>
      </c>
      <c r="E1770" s="10" t="s">
        <v>147</v>
      </c>
    </row>
    <row r="1771" spans="1:5" hidden="1" x14ac:dyDescent="0.25">
      <c r="A1771" s="25" t="s">
        <v>415</v>
      </c>
      <c r="B1771" s="25" t="s">
        <v>573</v>
      </c>
      <c r="C1771" s="25" t="s">
        <v>18</v>
      </c>
      <c r="D1771" s="26" t="s">
        <v>415</v>
      </c>
      <c r="E1771" s="10" t="s">
        <v>147</v>
      </c>
    </row>
    <row r="1772" spans="1:5" hidden="1" x14ac:dyDescent="0.25">
      <c r="A1772" s="25" t="s">
        <v>415</v>
      </c>
      <c r="B1772" s="25" t="s">
        <v>608</v>
      </c>
      <c r="C1772" s="25" t="s">
        <v>18</v>
      </c>
      <c r="D1772" s="26" t="s">
        <v>415</v>
      </c>
      <c r="E1772" s="10" t="s">
        <v>147</v>
      </c>
    </row>
    <row r="1773" spans="1:5" hidden="1" x14ac:dyDescent="0.25">
      <c r="A1773" s="25" t="s">
        <v>415</v>
      </c>
      <c r="B1773" s="25" t="s">
        <v>38</v>
      </c>
      <c r="C1773" s="25" t="s">
        <v>13</v>
      </c>
      <c r="D1773" s="26" t="s">
        <v>415</v>
      </c>
      <c r="E1773" s="10" t="s">
        <v>147</v>
      </c>
    </row>
    <row r="1774" spans="1:5" hidden="1" x14ac:dyDescent="0.25">
      <c r="A1774" s="25" t="s">
        <v>415</v>
      </c>
      <c r="B1774" s="25" t="s">
        <v>574</v>
      </c>
      <c r="C1774" s="25" t="s">
        <v>13</v>
      </c>
      <c r="D1774" s="26" t="s">
        <v>415</v>
      </c>
      <c r="E1774" s="10" t="s">
        <v>147</v>
      </c>
    </row>
    <row r="1775" spans="1:5" hidden="1" x14ac:dyDescent="0.25">
      <c r="A1775" s="25" t="s">
        <v>415</v>
      </c>
      <c r="B1775" s="25" t="s">
        <v>575</v>
      </c>
      <c r="C1775" s="25" t="s">
        <v>13</v>
      </c>
      <c r="D1775" s="26" t="s">
        <v>415</v>
      </c>
      <c r="E1775" s="10" t="s">
        <v>147</v>
      </c>
    </row>
    <row r="1776" spans="1:5" hidden="1" x14ac:dyDescent="0.25">
      <c r="A1776" s="25" t="s">
        <v>415</v>
      </c>
      <c r="B1776" s="25" t="s">
        <v>576</v>
      </c>
      <c r="C1776" s="25" t="s">
        <v>13</v>
      </c>
      <c r="D1776" s="26" t="s">
        <v>415</v>
      </c>
      <c r="E1776" s="10" t="s">
        <v>147</v>
      </c>
    </row>
    <row r="1777" spans="1:5" hidden="1" x14ac:dyDescent="0.25">
      <c r="A1777" s="25" t="s">
        <v>415</v>
      </c>
      <c r="B1777" s="25" t="s">
        <v>577</v>
      </c>
      <c r="C1777" s="25" t="s">
        <v>13</v>
      </c>
      <c r="D1777" s="26" t="s">
        <v>415</v>
      </c>
      <c r="E1777" s="10" t="s">
        <v>147</v>
      </c>
    </row>
    <row r="1778" spans="1:5" hidden="1" x14ac:dyDescent="0.25">
      <c r="A1778" s="25" t="s">
        <v>415</v>
      </c>
      <c r="B1778" s="25" t="s">
        <v>578</v>
      </c>
      <c r="C1778" s="25" t="s">
        <v>13</v>
      </c>
      <c r="D1778" s="26" t="s">
        <v>415</v>
      </c>
      <c r="E1778" s="10" t="s">
        <v>147</v>
      </c>
    </row>
    <row r="1779" spans="1:5" hidden="1" x14ac:dyDescent="0.25">
      <c r="A1779" s="25" t="s">
        <v>415</v>
      </c>
      <c r="B1779" s="25" t="s">
        <v>44</v>
      </c>
      <c r="C1779" s="25" t="s">
        <v>13</v>
      </c>
      <c r="D1779" s="26" t="s">
        <v>415</v>
      </c>
      <c r="E1779" s="10" t="s">
        <v>147</v>
      </c>
    </row>
    <row r="1780" spans="1:5" hidden="1" x14ac:dyDescent="0.25">
      <c r="A1780" s="25" t="s">
        <v>415</v>
      </c>
      <c r="B1780" s="25" t="s">
        <v>579</v>
      </c>
      <c r="C1780" s="25" t="s">
        <v>13</v>
      </c>
      <c r="D1780" s="26" t="s">
        <v>415</v>
      </c>
      <c r="E1780" s="10" t="s">
        <v>147</v>
      </c>
    </row>
    <row r="1781" spans="1:5" hidden="1" x14ac:dyDescent="0.25">
      <c r="A1781" s="25" t="s">
        <v>415</v>
      </c>
      <c r="B1781" s="25" t="s">
        <v>609</v>
      </c>
      <c r="C1781" s="25" t="s">
        <v>13</v>
      </c>
      <c r="D1781" s="26" t="s">
        <v>415</v>
      </c>
      <c r="E1781" s="10" t="s">
        <v>147</v>
      </c>
    </row>
    <row r="1782" spans="1:5" hidden="1" x14ac:dyDescent="0.25">
      <c r="A1782" s="25" t="s">
        <v>415</v>
      </c>
      <c r="B1782" s="25" t="s">
        <v>610</v>
      </c>
      <c r="C1782" s="25" t="s">
        <v>13</v>
      </c>
      <c r="D1782" s="26" t="s">
        <v>415</v>
      </c>
      <c r="E1782" s="10" t="s">
        <v>147</v>
      </c>
    </row>
    <row r="1783" spans="1:5" hidden="1" x14ac:dyDescent="0.25">
      <c r="A1783" s="25" t="s">
        <v>415</v>
      </c>
      <c r="B1783" s="25" t="s">
        <v>580</v>
      </c>
      <c r="C1783" s="25" t="s">
        <v>13</v>
      </c>
      <c r="D1783" s="26" t="s">
        <v>415</v>
      </c>
      <c r="E1783" s="10" t="s">
        <v>147</v>
      </c>
    </row>
    <row r="1784" spans="1:5" hidden="1" x14ac:dyDescent="0.25">
      <c r="A1784" s="25" t="s">
        <v>415</v>
      </c>
      <c r="B1784" s="25" t="s">
        <v>611</v>
      </c>
      <c r="C1784" s="25" t="s">
        <v>13</v>
      </c>
      <c r="D1784" s="26" t="s">
        <v>415</v>
      </c>
      <c r="E1784" s="10" t="s">
        <v>147</v>
      </c>
    </row>
    <row r="1785" spans="1:5" hidden="1" x14ac:dyDescent="0.25">
      <c r="A1785" s="25" t="s">
        <v>415</v>
      </c>
      <c r="B1785" s="25" t="s">
        <v>612</v>
      </c>
      <c r="C1785" s="25" t="s">
        <v>13</v>
      </c>
      <c r="D1785" s="26" t="s">
        <v>415</v>
      </c>
      <c r="E1785" s="10" t="s">
        <v>147</v>
      </c>
    </row>
    <row r="1786" spans="1:5" hidden="1" x14ac:dyDescent="0.25">
      <c r="A1786" s="25" t="s">
        <v>415</v>
      </c>
      <c r="B1786" s="25" t="s">
        <v>581</v>
      </c>
      <c r="C1786" s="25" t="s">
        <v>13</v>
      </c>
      <c r="D1786" s="26" t="s">
        <v>415</v>
      </c>
      <c r="E1786" s="10" t="s">
        <v>147</v>
      </c>
    </row>
    <row r="1787" spans="1:5" hidden="1" x14ac:dyDescent="0.25">
      <c r="A1787" s="25" t="s">
        <v>415</v>
      </c>
      <c r="B1787" s="25" t="s">
        <v>582</v>
      </c>
      <c r="C1787" s="25" t="s">
        <v>13</v>
      </c>
      <c r="D1787" s="26" t="s">
        <v>415</v>
      </c>
      <c r="E1787" s="10" t="s">
        <v>147</v>
      </c>
    </row>
    <row r="1788" spans="1:5" hidden="1" x14ac:dyDescent="0.25">
      <c r="A1788" s="25" t="s">
        <v>415</v>
      </c>
      <c r="B1788" s="25" t="s">
        <v>583</v>
      </c>
      <c r="C1788" s="25" t="s">
        <v>13</v>
      </c>
      <c r="D1788" s="26" t="s">
        <v>415</v>
      </c>
      <c r="E1788" s="10" t="s">
        <v>147</v>
      </c>
    </row>
    <row r="1789" spans="1:5" hidden="1" x14ac:dyDescent="0.25">
      <c r="A1789" s="25" t="s">
        <v>415</v>
      </c>
      <c r="B1789" s="25" t="s">
        <v>584</v>
      </c>
      <c r="C1789" s="25" t="s">
        <v>13</v>
      </c>
      <c r="D1789" s="26" t="s">
        <v>415</v>
      </c>
      <c r="E1789" s="10" t="s">
        <v>147</v>
      </c>
    </row>
    <row r="1790" spans="1:5" hidden="1" x14ac:dyDescent="0.25">
      <c r="A1790" s="25" t="s">
        <v>415</v>
      </c>
      <c r="B1790" s="25" t="s">
        <v>585</v>
      </c>
      <c r="C1790" s="25" t="s">
        <v>13</v>
      </c>
      <c r="D1790" s="26" t="s">
        <v>415</v>
      </c>
      <c r="E1790" s="10" t="s">
        <v>147</v>
      </c>
    </row>
    <row r="1791" spans="1:5" hidden="1" x14ac:dyDescent="0.25">
      <c r="A1791" s="25" t="s">
        <v>415</v>
      </c>
      <c r="B1791" s="25" t="s">
        <v>586</v>
      </c>
      <c r="C1791" s="25" t="s">
        <v>13</v>
      </c>
      <c r="D1791" s="26" t="s">
        <v>415</v>
      </c>
      <c r="E1791" s="10" t="s">
        <v>147</v>
      </c>
    </row>
    <row r="1792" spans="1:5" hidden="1" x14ac:dyDescent="0.25">
      <c r="A1792" s="25" t="s">
        <v>415</v>
      </c>
      <c r="B1792" s="25" t="s">
        <v>613</v>
      </c>
      <c r="C1792" s="25" t="s">
        <v>13</v>
      </c>
      <c r="D1792" s="26" t="s">
        <v>415</v>
      </c>
      <c r="E1792" s="10" t="s">
        <v>147</v>
      </c>
    </row>
    <row r="1793" spans="1:5" hidden="1" x14ac:dyDescent="0.25">
      <c r="A1793" s="25" t="s">
        <v>415</v>
      </c>
      <c r="B1793" s="25" t="s">
        <v>614</v>
      </c>
      <c r="C1793" s="25" t="s">
        <v>13</v>
      </c>
      <c r="D1793" s="26" t="s">
        <v>415</v>
      </c>
      <c r="E1793" s="10" t="s">
        <v>147</v>
      </c>
    </row>
    <row r="1794" spans="1:5" hidden="1" x14ac:dyDescent="0.25">
      <c r="A1794" s="25" t="s">
        <v>415</v>
      </c>
      <c r="B1794" s="25" t="s">
        <v>615</v>
      </c>
      <c r="C1794" s="25" t="s">
        <v>13</v>
      </c>
      <c r="D1794" s="26" t="s">
        <v>415</v>
      </c>
      <c r="E1794" s="10" t="s">
        <v>147</v>
      </c>
    </row>
    <row r="1795" spans="1:5" hidden="1" x14ac:dyDescent="0.25">
      <c r="A1795" s="25" t="s">
        <v>415</v>
      </c>
      <c r="B1795" s="25" t="s">
        <v>616</v>
      </c>
      <c r="C1795" s="25" t="s">
        <v>13</v>
      </c>
      <c r="D1795" s="26" t="s">
        <v>415</v>
      </c>
      <c r="E1795" s="10" t="s">
        <v>147</v>
      </c>
    </row>
    <row r="1796" spans="1:5" hidden="1" x14ac:dyDescent="0.25">
      <c r="A1796" s="25" t="s">
        <v>415</v>
      </c>
      <c r="B1796" s="25" t="s">
        <v>587</v>
      </c>
      <c r="C1796" s="25" t="s">
        <v>13</v>
      </c>
      <c r="D1796" s="26" t="s">
        <v>415</v>
      </c>
      <c r="E1796" s="10" t="s">
        <v>147</v>
      </c>
    </row>
    <row r="1797" spans="1:5" hidden="1" x14ac:dyDescent="0.25">
      <c r="A1797" s="25" t="s">
        <v>415</v>
      </c>
      <c r="B1797" s="25" t="s">
        <v>588</v>
      </c>
      <c r="C1797" s="25" t="s">
        <v>18</v>
      </c>
      <c r="D1797" s="26" t="s">
        <v>415</v>
      </c>
      <c r="E1797" s="10" t="s">
        <v>147</v>
      </c>
    </row>
    <row r="1798" spans="1:5" hidden="1" x14ac:dyDescent="0.25">
      <c r="A1798" s="25" t="s">
        <v>415</v>
      </c>
      <c r="B1798" s="25" t="s">
        <v>589</v>
      </c>
      <c r="C1798" s="25" t="s">
        <v>18</v>
      </c>
      <c r="D1798" s="26" t="s">
        <v>415</v>
      </c>
      <c r="E1798" s="10" t="s">
        <v>147</v>
      </c>
    </row>
    <row r="1799" spans="1:5" hidden="1" x14ac:dyDescent="0.25">
      <c r="A1799" s="25" t="s">
        <v>415</v>
      </c>
      <c r="B1799" s="25" t="s">
        <v>617</v>
      </c>
      <c r="C1799" s="25" t="s">
        <v>13</v>
      </c>
      <c r="D1799" s="26" t="s">
        <v>415</v>
      </c>
      <c r="E1799" s="10" t="s">
        <v>147</v>
      </c>
    </row>
    <row r="1800" spans="1:5" hidden="1" x14ac:dyDescent="0.25">
      <c r="A1800" s="25" t="s">
        <v>415</v>
      </c>
      <c r="B1800" s="25" t="s">
        <v>66</v>
      </c>
      <c r="C1800" s="25" t="s">
        <v>13</v>
      </c>
      <c r="D1800" s="26" t="s">
        <v>415</v>
      </c>
      <c r="E1800" s="10" t="s">
        <v>147</v>
      </c>
    </row>
    <row r="1801" spans="1:5" hidden="1" x14ac:dyDescent="0.25">
      <c r="A1801" s="25" t="s">
        <v>415</v>
      </c>
      <c r="B1801" s="25" t="s">
        <v>67</v>
      </c>
      <c r="C1801" s="25" t="s">
        <v>18</v>
      </c>
      <c r="D1801" s="26" t="s">
        <v>415</v>
      </c>
      <c r="E1801" s="10" t="s">
        <v>147</v>
      </c>
    </row>
    <row r="1802" spans="1:5" hidden="1" x14ac:dyDescent="0.25">
      <c r="A1802" s="25" t="s">
        <v>415</v>
      </c>
      <c r="B1802" s="25" t="s">
        <v>68</v>
      </c>
      <c r="C1802" s="25" t="s">
        <v>13</v>
      </c>
      <c r="D1802" s="26" t="s">
        <v>415</v>
      </c>
      <c r="E1802" s="10" t="s">
        <v>147</v>
      </c>
    </row>
    <row r="1803" spans="1:5" x14ac:dyDescent="0.25">
      <c r="A1803" s="25" t="s">
        <v>415</v>
      </c>
      <c r="B1803" s="25" t="s">
        <v>116</v>
      </c>
      <c r="C1803" s="25" t="s">
        <v>417</v>
      </c>
      <c r="D1803" s="26" t="s">
        <v>415</v>
      </c>
      <c r="E1803" s="10" t="s">
        <v>147</v>
      </c>
    </row>
    <row r="1804" spans="1:5" hidden="1" x14ac:dyDescent="0.25">
      <c r="A1804" s="25" t="s">
        <v>415</v>
      </c>
      <c r="B1804" s="25" t="s">
        <v>69</v>
      </c>
      <c r="C1804" s="25" t="s">
        <v>13</v>
      </c>
      <c r="D1804" s="26" t="s">
        <v>415</v>
      </c>
      <c r="E1804" s="10" t="s">
        <v>147</v>
      </c>
    </row>
    <row r="1805" spans="1:5" x14ac:dyDescent="0.25">
      <c r="A1805" s="25" t="s">
        <v>415</v>
      </c>
      <c r="B1805" s="25" t="s">
        <v>69</v>
      </c>
      <c r="C1805" s="25" t="s">
        <v>418</v>
      </c>
      <c r="D1805" s="26" t="s">
        <v>415</v>
      </c>
      <c r="E1805" s="10" t="s">
        <v>147</v>
      </c>
    </row>
    <row r="1806" spans="1:5" hidden="1" x14ac:dyDescent="0.25">
      <c r="A1806" s="25" t="s">
        <v>415</v>
      </c>
      <c r="B1806" s="25" t="s">
        <v>105</v>
      </c>
      <c r="C1806" s="25" t="s">
        <v>13</v>
      </c>
      <c r="D1806" s="26" t="s">
        <v>415</v>
      </c>
      <c r="E1806" s="10" t="s">
        <v>147</v>
      </c>
    </row>
    <row r="1807" spans="1:5" hidden="1" x14ac:dyDescent="0.25">
      <c r="A1807" s="25" t="s">
        <v>415</v>
      </c>
      <c r="B1807" s="25" t="s">
        <v>618</v>
      </c>
      <c r="C1807" s="25" t="s">
        <v>18</v>
      </c>
      <c r="D1807" s="26" t="s">
        <v>415</v>
      </c>
      <c r="E1807" s="10" t="s">
        <v>147</v>
      </c>
    </row>
    <row r="1808" spans="1:5" hidden="1" x14ac:dyDescent="0.25">
      <c r="A1808" s="25" t="s">
        <v>415</v>
      </c>
      <c r="B1808" s="25" t="s">
        <v>619</v>
      </c>
      <c r="C1808" s="25" t="s">
        <v>18</v>
      </c>
      <c r="D1808" s="26" t="s">
        <v>415</v>
      </c>
      <c r="E1808" s="10" t="s">
        <v>147</v>
      </c>
    </row>
    <row r="1809" spans="1:5" hidden="1" x14ac:dyDescent="0.25">
      <c r="A1809" s="25" t="s">
        <v>415</v>
      </c>
      <c r="B1809" s="25" t="s">
        <v>70</v>
      </c>
      <c r="C1809" s="25" t="s">
        <v>13</v>
      </c>
      <c r="D1809" s="26" t="s">
        <v>415</v>
      </c>
      <c r="E1809" s="10" t="s">
        <v>147</v>
      </c>
    </row>
    <row r="1810" spans="1:5" hidden="1" x14ac:dyDescent="0.25">
      <c r="A1810" s="25" t="s">
        <v>415</v>
      </c>
      <c r="B1810" s="25" t="s">
        <v>129</v>
      </c>
      <c r="C1810" s="25" t="s">
        <v>18</v>
      </c>
      <c r="D1810" s="26" t="s">
        <v>415</v>
      </c>
      <c r="E1810" s="10" t="s">
        <v>147</v>
      </c>
    </row>
    <row r="1811" spans="1:5" hidden="1" x14ac:dyDescent="0.25">
      <c r="A1811" s="25" t="s">
        <v>415</v>
      </c>
      <c r="B1811" s="25" t="s">
        <v>130</v>
      </c>
      <c r="C1811" s="25" t="s">
        <v>18</v>
      </c>
      <c r="D1811" s="26" t="s">
        <v>415</v>
      </c>
      <c r="E1811" s="10" t="s">
        <v>147</v>
      </c>
    </row>
    <row r="1812" spans="1:5" hidden="1" x14ac:dyDescent="0.25">
      <c r="A1812" s="25" t="s">
        <v>415</v>
      </c>
      <c r="B1812" s="25" t="s">
        <v>131</v>
      </c>
      <c r="C1812" s="25" t="s">
        <v>18</v>
      </c>
      <c r="D1812" s="26" t="s">
        <v>415</v>
      </c>
      <c r="E1812" s="10" t="s">
        <v>147</v>
      </c>
    </row>
    <row r="1813" spans="1:5" hidden="1" x14ac:dyDescent="0.25">
      <c r="A1813" s="25" t="s">
        <v>415</v>
      </c>
      <c r="B1813" s="25" t="s">
        <v>590</v>
      </c>
      <c r="C1813" s="25" t="s">
        <v>18</v>
      </c>
      <c r="D1813" s="26" t="s">
        <v>415</v>
      </c>
      <c r="E1813" s="10" t="s">
        <v>147</v>
      </c>
    </row>
    <row r="1814" spans="1:5" hidden="1" x14ac:dyDescent="0.25">
      <c r="A1814" s="25" t="s">
        <v>415</v>
      </c>
      <c r="B1814" s="25" t="s">
        <v>620</v>
      </c>
      <c r="C1814" s="25" t="s">
        <v>18</v>
      </c>
      <c r="D1814" s="26" t="s">
        <v>415</v>
      </c>
      <c r="E1814" s="10" t="s">
        <v>147</v>
      </c>
    </row>
    <row r="1815" spans="1:5" hidden="1" x14ac:dyDescent="0.25">
      <c r="A1815" s="25" t="s">
        <v>415</v>
      </c>
      <c r="B1815" s="25" t="s">
        <v>73</v>
      </c>
      <c r="C1815" s="25" t="s">
        <v>18</v>
      </c>
      <c r="D1815" s="26" t="s">
        <v>415</v>
      </c>
      <c r="E1815" s="10" t="s">
        <v>147</v>
      </c>
    </row>
    <row r="1816" spans="1:5" hidden="1" x14ac:dyDescent="0.25">
      <c r="A1816" s="25" t="s">
        <v>415</v>
      </c>
      <c r="B1816" s="25" t="s">
        <v>591</v>
      </c>
      <c r="C1816" s="25" t="s">
        <v>13</v>
      </c>
      <c r="D1816" s="26" t="s">
        <v>415</v>
      </c>
      <c r="E1816" s="10" t="s">
        <v>147</v>
      </c>
    </row>
    <row r="1817" spans="1:5" hidden="1" x14ac:dyDescent="0.25">
      <c r="A1817" s="25" t="s">
        <v>415</v>
      </c>
      <c r="B1817" s="25" t="s">
        <v>75</v>
      </c>
      <c r="C1817" s="25" t="s">
        <v>13</v>
      </c>
      <c r="D1817" s="26" t="s">
        <v>415</v>
      </c>
      <c r="E1817" s="10" t="s">
        <v>147</v>
      </c>
    </row>
    <row r="1818" spans="1:5" hidden="1" x14ac:dyDescent="0.25">
      <c r="A1818" s="25" t="s">
        <v>415</v>
      </c>
      <c r="B1818" s="25" t="s">
        <v>592</v>
      </c>
      <c r="C1818" s="25" t="s">
        <v>13</v>
      </c>
      <c r="D1818" s="26" t="s">
        <v>415</v>
      </c>
      <c r="E1818" s="10" t="s">
        <v>147</v>
      </c>
    </row>
    <row r="1819" spans="1:5" hidden="1" x14ac:dyDescent="0.25">
      <c r="A1819" s="25" t="s">
        <v>415</v>
      </c>
      <c r="B1819" s="25" t="s">
        <v>593</v>
      </c>
      <c r="C1819" s="25" t="s">
        <v>13</v>
      </c>
      <c r="D1819" s="26" t="s">
        <v>415</v>
      </c>
      <c r="E1819" s="10" t="s">
        <v>147</v>
      </c>
    </row>
    <row r="1820" spans="1:5" hidden="1" x14ac:dyDescent="0.25">
      <c r="A1820" s="25" t="s">
        <v>415</v>
      </c>
      <c r="B1820" s="25" t="s">
        <v>622</v>
      </c>
      <c r="C1820" s="25" t="s">
        <v>18</v>
      </c>
      <c r="D1820" s="26" t="s">
        <v>415</v>
      </c>
      <c r="E1820" s="10" t="s">
        <v>147</v>
      </c>
    </row>
    <row r="1821" spans="1:5" hidden="1" x14ac:dyDescent="0.25">
      <c r="A1821" s="25" t="s">
        <v>415</v>
      </c>
      <c r="B1821" s="25" t="s">
        <v>623</v>
      </c>
      <c r="C1821" s="25" t="s">
        <v>13</v>
      </c>
      <c r="D1821" s="26" t="s">
        <v>415</v>
      </c>
      <c r="E1821" s="10" t="s">
        <v>147</v>
      </c>
    </row>
    <row r="1822" spans="1:5" hidden="1" x14ac:dyDescent="0.25">
      <c r="A1822" s="25" t="s">
        <v>415</v>
      </c>
      <c r="B1822" s="25" t="s">
        <v>76</v>
      </c>
      <c r="C1822" s="25" t="s">
        <v>13</v>
      </c>
      <c r="D1822" s="26" t="s">
        <v>415</v>
      </c>
      <c r="E1822" s="10" t="s">
        <v>147</v>
      </c>
    </row>
    <row r="1823" spans="1:5" hidden="1" x14ac:dyDescent="0.25">
      <c r="A1823" s="25" t="s">
        <v>415</v>
      </c>
      <c r="B1823" s="25" t="s">
        <v>77</v>
      </c>
      <c r="C1823" s="25" t="s">
        <v>13</v>
      </c>
      <c r="D1823" s="26" t="s">
        <v>415</v>
      </c>
      <c r="E1823" s="10" t="s">
        <v>147</v>
      </c>
    </row>
    <row r="1824" spans="1:5" x14ac:dyDescent="0.25">
      <c r="A1824" s="25" t="s">
        <v>415</v>
      </c>
      <c r="B1824" s="25" t="s">
        <v>78</v>
      </c>
      <c r="C1824" s="25" t="s">
        <v>419</v>
      </c>
      <c r="D1824" s="26" t="s">
        <v>415</v>
      </c>
      <c r="E1824" s="10" t="s">
        <v>147</v>
      </c>
    </row>
    <row r="1825" spans="1:5" hidden="1" x14ac:dyDescent="0.25">
      <c r="A1825" s="25" t="s">
        <v>415</v>
      </c>
      <c r="B1825" s="25" t="s">
        <v>594</v>
      </c>
      <c r="C1825" s="25" t="s">
        <v>13</v>
      </c>
      <c r="D1825" s="26" t="s">
        <v>415</v>
      </c>
      <c r="E1825" s="10" t="s">
        <v>147</v>
      </c>
    </row>
    <row r="1826" spans="1:5" hidden="1" x14ac:dyDescent="0.25">
      <c r="A1826" s="25" t="s">
        <v>415</v>
      </c>
      <c r="B1826" s="25" t="s">
        <v>595</v>
      </c>
      <c r="C1826" s="25" t="s">
        <v>13</v>
      </c>
      <c r="D1826" s="26" t="s">
        <v>415</v>
      </c>
      <c r="E1826" s="10" t="s">
        <v>147</v>
      </c>
    </row>
    <row r="1827" spans="1:5" hidden="1" x14ac:dyDescent="0.25">
      <c r="A1827" s="25" t="s">
        <v>415</v>
      </c>
      <c r="B1827" s="25" t="s">
        <v>82</v>
      </c>
      <c r="C1827" s="25" t="s">
        <v>13</v>
      </c>
      <c r="D1827" s="26" t="s">
        <v>415</v>
      </c>
      <c r="E1827" s="10" t="s">
        <v>147</v>
      </c>
    </row>
    <row r="1828" spans="1:5" hidden="1" x14ac:dyDescent="0.25">
      <c r="A1828" s="25" t="s">
        <v>415</v>
      </c>
      <c r="B1828" s="25" t="s">
        <v>596</v>
      </c>
      <c r="C1828" s="25" t="s">
        <v>13</v>
      </c>
      <c r="D1828" s="26" t="s">
        <v>415</v>
      </c>
      <c r="E1828" s="10" t="s">
        <v>147</v>
      </c>
    </row>
    <row r="1829" spans="1:5" hidden="1" x14ac:dyDescent="0.25">
      <c r="A1829" s="25" t="s">
        <v>415</v>
      </c>
      <c r="B1829" s="25" t="s">
        <v>84</v>
      </c>
      <c r="C1829" s="25" t="s">
        <v>13</v>
      </c>
      <c r="D1829" s="26" t="s">
        <v>415</v>
      </c>
      <c r="E1829" s="10" t="s">
        <v>147</v>
      </c>
    </row>
    <row r="1830" spans="1:5" hidden="1" x14ac:dyDescent="0.25">
      <c r="A1830" s="25" t="s">
        <v>415</v>
      </c>
      <c r="B1830" s="25" t="s">
        <v>597</v>
      </c>
      <c r="C1830" s="25" t="s">
        <v>13</v>
      </c>
      <c r="D1830" s="26" t="s">
        <v>415</v>
      </c>
      <c r="E1830" s="10" t="s">
        <v>147</v>
      </c>
    </row>
    <row r="1831" spans="1:5" hidden="1" x14ac:dyDescent="0.25">
      <c r="A1831" s="25" t="s">
        <v>415</v>
      </c>
      <c r="B1831" s="25" t="s">
        <v>598</v>
      </c>
      <c r="C1831" s="25" t="s">
        <v>13</v>
      </c>
      <c r="D1831" s="26" t="s">
        <v>415</v>
      </c>
      <c r="E1831" s="10" t="s">
        <v>147</v>
      </c>
    </row>
    <row r="1832" spans="1:5" hidden="1" x14ac:dyDescent="0.25">
      <c r="A1832" s="25" t="s">
        <v>415</v>
      </c>
      <c r="B1832" s="25" t="s">
        <v>87</v>
      </c>
      <c r="C1832" s="25" t="s">
        <v>13</v>
      </c>
      <c r="D1832" s="26" t="s">
        <v>415</v>
      </c>
      <c r="E1832" s="10" t="s">
        <v>147</v>
      </c>
    </row>
    <row r="1833" spans="1:5" hidden="1" x14ac:dyDescent="0.25">
      <c r="A1833" s="25" t="s">
        <v>415</v>
      </c>
      <c r="B1833" s="25" t="s">
        <v>88</v>
      </c>
      <c r="C1833" s="25" t="s">
        <v>13</v>
      </c>
      <c r="D1833" s="26" t="s">
        <v>415</v>
      </c>
      <c r="E1833" s="10" t="s">
        <v>147</v>
      </c>
    </row>
    <row r="1834" spans="1:5" x14ac:dyDescent="0.25">
      <c r="A1834" s="25" t="s">
        <v>415</v>
      </c>
      <c r="B1834" s="25" t="s">
        <v>196</v>
      </c>
      <c r="C1834" s="25" t="s">
        <v>422</v>
      </c>
      <c r="D1834" s="26" t="s">
        <v>415</v>
      </c>
      <c r="E1834" s="10" t="s">
        <v>147</v>
      </c>
    </row>
    <row r="1835" spans="1:5" x14ac:dyDescent="0.25">
      <c r="A1835" s="25" t="s">
        <v>692</v>
      </c>
      <c r="B1835" s="25" t="s">
        <v>511</v>
      </c>
      <c r="C1835" s="25" t="s">
        <v>147</v>
      </c>
      <c r="D1835" s="26" t="e">
        <v>#N/A</v>
      </c>
      <c r="E1835" s="10" t="s">
        <v>147</v>
      </c>
    </row>
    <row r="1836" spans="1:5" hidden="1" x14ac:dyDescent="0.25">
      <c r="A1836" s="25" t="s">
        <v>692</v>
      </c>
      <c r="B1836" s="25" t="s">
        <v>512</v>
      </c>
      <c r="C1836" s="25" t="s">
        <v>13</v>
      </c>
      <c r="D1836" s="26" t="e">
        <v>#N/A</v>
      </c>
      <c r="E1836" s="10" t="s">
        <v>147</v>
      </c>
    </row>
    <row r="1837" spans="1:5" hidden="1" x14ac:dyDescent="0.25">
      <c r="A1837" s="25" t="s">
        <v>692</v>
      </c>
      <c r="B1837" s="25" t="s">
        <v>513</v>
      </c>
      <c r="C1837" s="25" t="s">
        <v>13</v>
      </c>
      <c r="D1837" s="26" t="e">
        <v>#N/A</v>
      </c>
      <c r="E1837" s="10" t="s">
        <v>147</v>
      </c>
    </row>
    <row r="1838" spans="1:5" hidden="1" x14ac:dyDescent="0.25">
      <c r="A1838" s="25" t="s">
        <v>692</v>
      </c>
      <c r="B1838" s="25" t="s">
        <v>514</v>
      </c>
      <c r="C1838" s="25" t="s">
        <v>13</v>
      </c>
      <c r="D1838" s="26" t="e">
        <v>#N/A</v>
      </c>
      <c r="E1838" s="10" t="s">
        <v>147</v>
      </c>
    </row>
    <row r="1839" spans="1:5" hidden="1" x14ac:dyDescent="0.25">
      <c r="A1839" s="25" t="s">
        <v>692</v>
      </c>
      <c r="B1839" s="25" t="s">
        <v>515</v>
      </c>
      <c r="C1839" s="25" t="s">
        <v>13</v>
      </c>
      <c r="D1839" s="26" t="e">
        <v>#N/A</v>
      </c>
      <c r="E1839" s="10" t="s">
        <v>147</v>
      </c>
    </row>
    <row r="1840" spans="1:5" hidden="1" x14ac:dyDescent="0.25">
      <c r="A1840" s="25" t="s">
        <v>692</v>
      </c>
      <c r="B1840" s="25" t="s">
        <v>735</v>
      </c>
      <c r="C1840" s="25" t="s">
        <v>13</v>
      </c>
      <c r="D1840" s="26" t="e">
        <v>#N/A</v>
      </c>
      <c r="E1840" s="10" t="s">
        <v>147</v>
      </c>
    </row>
    <row r="1841" spans="1:5" hidden="1" x14ac:dyDescent="0.25">
      <c r="A1841" s="25" t="s">
        <v>692</v>
      </c>
      <c r="B1841" s="25" t="s">
        <v>517</v>
      </c>
      <c r="C1841" s="25" t="s">
        <v>13</v>
      </c>
      <c r="D1841" s="26" t="e">
        <v>#N/A</v>
      </c>
      <c r="E1841" s="10" t="s">
        <v>147</v>
      </c>
    </row>
    <row r="1842" spans="1:5" hidden="1" x14ac:dyDescent="0.25">
      <c r="A1842" s="25" t="s">
        <v>692</v>
      </c>
      <c r="B1842" s="25" t="s">
        <v>736</v>
      </c>
      <c r="C1842" s="25" t="s">
        <v>13</v>
      </c>
      <c r="D1842" s="26" t="e">
        <v>#N/A</v>
      </c>
      <c r="E1842" s="10" t="s">
        <v>147</v>
      </c>
    </row>
    <row r="1843" spans="1:5" hidden="1" x14ac:dyDescent="0.25">
      <c r="A1843" s="25" t="s">
        <v>692</v>
      </c>
      <c r="B1843" s="25" t="s">
        <v>519</v>
      </c>
      <c r="C1843" s="25" t="s">
        <v>13</v>
      </c>
      <c r="D1843" s="26" t="e">
        <v>#N/A</v>
      </c>
      <c r="E1843" s="10" t="s">
        <v>147</v>
      </c>
    </row>
    <row r="1844" spans="1:5" hidden="1" x14ac:dyDescent="0.25">
      <c r="A1844" s="25" t="s">
        <v>692</v>
      </c>
      <c r="B1844" s="25" t="s">
        <v>520</v>
      </c>
      <c r="C1844" s="25" t="s">
        <v>18</v>
      </c>
      <c r="D1844" s="26" t="e">
        <v>#N/A</v>
      </c>
      <c r="E1844" s="10" t="s">
        <v>147</v>
      </c>
    </row>
    <row r="1845" spans="1:5" hidden="1" x14ac:dyDescent="0.25">
      <c r="A1845" s="25" t="s">
        <v>692</v>
      </c>
      <c r="B1845" s="25" t="s">
        <v>521</v>
      </c>
      <c r="C1845" s="25" t="s">
        <v>18</v>
      </c>
      <c r="D1845" s="26" t="e">
        <v>#N/A</v>
      </c>
      <c r="E1845" s="10" t="s">
        <v>147</v>
      </c>
    </row>
    <row r="1846" spans="1:5" hidden="1" x14ac:dyDescent="0.25">
      <c r="A1846" s="25" t="s">
        <v>692</v>
      </c>
      <c r="B1846" s="25" t="s">
        <v>522</v>
      </c>
      <c r="C1846" s="25" t="s">
        <v>13</v>
      </c>
      <c r="D1846" s="26" t="e">
        <v>#N/A</v>
      </c>
      <c r="E1846" s="10" t="s">
        <v>147</v>
      </c>
    </row>
    <row r="1847" spans="1:5" hidden="1" x14ac:dyDescent="0.25">
      <c r="A1847" s="25" t="s">
        <v>692</v>
      </c>
      <c r="B1847" s="25" t="s">
        <v>19</v>
      </c>
      <c r="C1847" s="25" t="s">
        <v>13</v>
      </c>
      <c r="D1847" s="26" t="e">
        <v>#N/A</v>
      </c>
      <c r="E1847" s="10" t="s">
        <v>147</v>
      </c>
    </row>
    <row r="1848" spans="1:5" hidden="1" x14ac:dyDescent="0.25">
      <c r="A1848" s="25" t="s">
        <v>692</v>
      </c>
      <c r="B1848" s="25" t="s">
        <v>20</v>
      </c>
      <c r="C1848" s="25" t="s">
        <v>13</v>
      </c>
      <c r="D1848" s="26" t="e">
        <v>#N/A</v>
      </c>
      <c r="E1848" s="10" t="s">
        <v>147</v>
      </c>
    </row>
    <row r="1849" spans="1:5" hidden="1" x14ac:dyDescent="0.25">
      <c r="A1849" s="25" t="s">
        <v>692</v>
      </c>
      <c r="B1849" s="25" t="s">
        <v>600</v>
      </c>
      <c r="C1849" s="25" t="s">
        <v>18</v>
      </c>
      <c r="D1849" s="26" t="e">
        <v>#N/A</v>
      </c>
      <c r="E1849" s="10" t="s">
        <v>147</v>
      </c>
    </row>
    <row r="1850" spans="1:5" hidden="1" x14ac:dyDescent="0.25">
      <c r="A1850" s="25" t="s">
        <v>692</v>
      </c>
      <c r="B1850" s="25" t="s">
        <v>601</v>
      </c>
      <c r="C1850" s="25" t="s">
        <v>13</v>
      </c>
      <c r="D1850" s="26" t="e">
        <v>#N/A</v>
      </c>
      <c r="E1850" s="10" t="s">
        <v>147</v>
      </c>
    </row>
    <row r="1851" spans="1:5" hidden="1" x14ac:dyDescent="0.25">
      <c r="A1851" s="25" t="s">
        <v>692</v>
      </c>
      <c r="B1851" s="25" t="s">
        <v>602</v>
      </c>
      <c r="C1851" s="25" t="s">
        <v>13</v>
      </c>
      <c r="D1851" s="26" t="e">
        <v>#N/A</v>
      </c>
      <c r="E1851" s="10" t="s">
        <v>147</v>
      </c>
    </row>
    <row r="1852" spans="1:5" hidden="1" x14ac:dyDescent="0.25">
      <c r="A1852" s="25" t="s">
        <v>692</v>
      </c>
      <c r="B1852" s="25" t="s">
        <v>603</v>
      </c>
      <c r="C1852" s="25" t="s">
        <v>13</v>
      </c>
      <c r="D1852" s="26" t="e">
        <v>#N/A</v>
      </c>
      <c r="E1852" s="10" t="s">
        <v>147</v>
      </c>
    </row>
    <row r="1853" spans="1:5" hidden="1" x14ac:dyDescent="0.25">
      <c r="A1853" s="25" t="s">
        <v>692</v>
      </c>
      <c r="B1853" s="25" t="s">
        <v>604</v>
      </c>
      <c r="C1853" s="25" t="s">
        <v>18</v>
      </c>
      <c r="D1853" s="26" t="e">
        <v>#N/A</v>
      </c>
      <c r="E1853" s="10" t="s">
        <v>147</v>
      </c>
    </row>
    <row r="1854" spans="1:5" hidden="1" x14ac:dyDescent="0.25">
      <c r="A1854" s="25" t="s">
        <v>692</v>
      </c>
      <c r="B1854" s="25" t="s">
        <v>605</v>
      </c>
      <c r="C1854" s="25" t="s">
        <v>13</v>
      </c>
      <c r="D1854" s="26" t="e">
        <v>#N/A</v>
      </c>
      <c r="E1854" s="10" t="s">
        <v>147</v>
      </c>
    </row>
    <row r="1855" spans="1:5" hidden="1" x14ac:dyDescent="0.25">
      <c r="A1855" s="25" t="s">
        <v>692</v>
      </c>
      <c r="B1855" s="25" t="s">
        <v>562</v>
      </c>
      <c r="C1855" s="25" t="s">
        <v>13</v>
      </c>
      <c r="D1855" s="26" t="e">
        <v>#N/A</v>
      </c>
      <c r="E1855" s="10" t="s">
        <v>147</v>
      </c>
    </row>
    <row r="1856" spans="1:5" hidden="1" x14ac:dyDescent="0.25">
      <c r="A1856" s="25" t="s">
        <v>692</v>
      </c>
      <c r="B1856" s="25" t="s">
        <v>563</v>
      </c>
      <c r="C1856" s="25" t="s">
        <v>13</v>
      </c>
      <c r="D1856" s="26" t="e">
        <v>#N/A</v>
      </c>
      <c r="E1856" s="10" t="s">
        <v>147</v>
      </c>
    </row>
    <row r="1857" spans="1:5" hidden="1" x14ac:dyDescent="0.25">
      <c r="A1857" s="25" t="s">
        <v>692</v>
      </c>
      <c r="B1857" s="25" t="s">
        <v>564</v>
      </c>
      <c r="C1857" s="25" t="s">
        <v>18</v>
      </c>
      <c r="D1857" s="26" t="e">
        <v>#N/A</v>
      </c>
      <c r="E1857" s="10" t="s">
        <v>147</v>
      </c>
    </row>
    <row r="1858" spans="1:5" hidden="1" x14ac:dyDescent="0.25">
      <c r="A1858" s="25" t="s">
        <v>692</v>
      </c>
      <c r="B1858" s="25" t="s">
        <v>565</v>
      </c>
      <c r="C1858" s="25" t="s">
        <v>13</v>
      </c>
      <c r="D1858" s="26" t="e">
        <v>#N/A</v>
      </c>
      <c r="E1858" s="10" t="s">
        <v>147</v>
      </c>
    </row>
    <row r="1859" spans="1:5" hidden="1" x14ac:dyDescent="0.25">
      <c r="A1859" s="25" t="s">
        <v>692</v>
      </c>
      <c r="B1859" s="25" t="s">
        <v>566</v>
      </c>
      <c r="C1859" s="25" t="s">
        <v>13</v>
      </c>
      <c r="D1859" s="26" t="e">
        <v>#N/A</v>
      </c>
      <c r="E1859" s="10" t="s">
        <v>147</v>
      </c>
    </row>
    <row r="1860" spans="1:5" hidden="1" x14ac:dyDescent="0.25">
      <c r="A1860" s="25" t="s">
        <v>692</v>
      </c>
      <c r="B1860" s="25" t="s">
        <v>567</v>
      </c>
      <c r="C1860" s="25" t="s">
        <v>18</v>
      </c>
      <c r="D1860" s="26" t="e">
        <v>#N/A</v>
      </c>
      <c r="E1860" s="10" t="s">
        <v>147</v>
      </c>
    </row>
    <row r="1861" spans="1:5" hidden="1" x14ac:dyDescent="0.25">
      <c r="A1861" s="25" t="s">
        <v>692</v>
      </c>
      <c r="B1861" s="25" t="s">
        <v>568</v>
      </c>
      <c r="C1861" s="25" t="s">
        <v>18</v>
      </c>
      <c r="D1861" s="26" t="e">
        <v>#N/A</v>
      </c>
      <c r="E1861" s="10" t="s">
        <v>147</v>
      </c>
    </row>
    <row r="1862" spans="1:5" hidden="1" x14ac:dyDescent="0.25">
      <c r="A1862" s="25" t="s">
        <v>692</v>
      </c>
      <c r="B1862" s="25" t="s">
        <v>569</v>
      </c>
      <c r="C1862" s="25" t="s">
        <v>18</v>
      </c>
      <c r="D1862" s="26" t="e">
        <v>#N/A</v>
      </c>
      <c r="E1862" s="10" t="s">
        <v>147</v>
      </c>
    </row>
    <row r="1863" spans="1:5" hidden="1" x14ac:dyDescent="0.25">
      <c r="A1863" s="25" t="s">
        <v>692</v>
      </c>
      <c r="B1863" s="25" t="s">
        <v>570</v>
      </c>
      <c r="C1863" s="25" t="s">
        <v>18</v>
      </c>
      <c r="D1863" s="26" t="e">
        <v>#N/A</v>
      </c>
      <c r="E1863" s="10" t="s">
        <v>147</v>
      </c>
    </row>
    <row r="1864" spans="1:5" hidden="1" x14ac:dyDescent="0.25">
      <c r="A1864" s="25" t="s">
        <v>692</v>
      </c>
      <c r="B1864" s="25" t="s">
        <v>30</v>
      </c>
      <c r="C1864" s="25" t="s">
        <v>13</v>
      </c>
      <c r="D1864" s="26" t="e">
        <v>#N/A</v>
      </c>
      <c r="E1864" s="10" t="s">
        <v>147</v>
      </c>
    </row>
    <row r="1865" spans="1:5" hidden="1" x14ac:dyDescent="0.25">
      <c r="A1865" s="25" t="s">
        <v>692</v>
      </c>
      <c r="B1865" s="25" t="s">
        <v>571</v>
      </c>
      <c r="C1865" s="25" t="s">
        <v>13</v>
      </c>
      <c r="D1865" s="26" t="e">
        <v>#N/A</v>
      </c>
      <c r="E1865" s="10" t="s">
        <v>147</v>
      </c>
    </row>
    <row r="1866" spans="1:5" hidden="1" x14ac:dyDescent="0.25">
      <c r="A1866" s="25" t="s">
        <v>692</v>
      </c>
      <c r="B1866" s="25" t="s">
        <v>572</v>
      </c>
      <c r="C1866" s="25" t="s">
        <v>13</v>
      </c>
      <c r="D1866" s="26" t="e">
        <v>#N/A</v>
      </c>
      <c r="E1866" s="10" t="s">
        <v>147</v>
      </c>
    </row>
    <row r="1867" spans="1:5" hidden="1" x14ac:dyDescent="0.25">
      <c r="A1867" s="25" t="s">
        <v>692</v>
      </c>
      <c r="B1867" s="25" t="s">
        <v>33</v>
      </c>
      <c r="C1867" s="25" t="s">
        <v>18</v>
      </c>
      <c r="D1867" s="26" t="e">
        <v>#N/A</v>
      </c>
      <c r="E1867" s="10" t="s">
        <v>147</v>
      </c>
    </row>
    <row r="1868" spans="1:5" hidden="1" x14ac:dyDescent="0.25">
      <c r="A1868" s="25" t="s">
        <v>692</v>
      </c>
      <c r="B1868" s="25" t="s">
        <v>573</v>
      </c>
      <c r="C1868" s="25" t="s">
        <v>13</v>
      </c>
      <c r="D1868" s="26" t="e">
        <v>#N/A</v>
      </c>
      <c r="E1868" s="10" t="s">
        <v>147</v>
      </c>
    </row>
    <row r="1869" spans="1:5" hidden="1" x14ac:dyDescent="0.25">
      <c r="A1869" s="25" t="s">
        <v>692</v>
      </c>
      <c r="B1869" s="25" t="s">
        <v>38</v>
      </c>
      <c r="C1869" s="25" t="s">
        <v>13</v>
      </c>
      <c r="D1869" s="26" t="e">
        <v>#N/A</v>
      </c>
      <c r="E1869" s="10" t="s">
        <v>147</v>
      </c>
    </row>
    <row r="1870" spans="1:5" hidden="1" x14ac:dyDescent="0.25">
      <c r="A1870" s="25" t="s">
        <v>692</v>
      </c>
      <c r="B1870" s="25" t="s">
        <v>574</v>
      </c>
      <c r="C1870" s="25" t="s">
        <v>13</v>
      </c>
      <c r="D1870" s="26" t="e">
        <v>#N/A</v>
      </c>
      <c r="E1870" s="10" t="s">
        <v>147</v>
      </c>
    </row>
    <row r="1871" spans="1:5" hidden="1" x14ac:dyDescent="0.25">
      <c r="A1871" s="25" t="s">
        <v>692</v>
      </c>
      <c r="B1871" s="25" t="s">
        <v>575</v>
      </c>
      <c r="C1871" s="25" t="s">
        <v>13</v>
      </c>
      <c r="D1871" s="26" t="e">
        <v>#N/A</v>
      </c>
      <c r="E1871" s="10" t="s">
        <v>147</v>
      </c>
    </row>
    <row r="1872" spans="1:5" hidden="1" x14ac:dyDescent="0.25">
      <c r="A1872" s="25" t="s">
        <v>692</v>
      </c>
      <c r="B1872" s="25" t="s">
        <v>579</v>
      </c>
      <c r="C1872" s="25" t="s">
        <v>13</v>
      </c>
      <c r="D1872" s="26" t="e">
        <v>#N/A</v>
      </c>
      <c r="E1872" s="10" t="s">
        <v>147</v>
      </c>
    </row>
    <row r="1873" spans="1:5" hidden="1" x14ac:dyDescent="0.25">
      <c r="A1873" s="25" t="s">
        <v>692</v>
      </c>
      <c r="B1873" s="25" t="s">
        <v>609</v>
      </c>
      <c r="C1873" s="25" t="s">
        <v>13</v>
      </c>
      <c r="D1873" s="26" t="e">
        <v>#N/A</v>
      </c>
      <c r="E1873" s="10" t="s">
        <v>147</v>
      </c>
    </row>
    <row r="1874" spans="1:5" hidden="1" x14ac:dyDescent="0.25">
      <c r="A1874" s="25" t="s">
        <v>692</v>
      </c>
      <c r="B1874" s="25" t="s">
        <v>610</v>
      </c>
      <c r="C1874" s="25" t="s">
        <v>13</v>
      </c>
      <c r="D1874" s="26" t="e">
        <v>#N/A</v>
      </c>
      <c r="E1874" s="10" t="s">
        <v>147</v>
      </c>
    </row>
    <row r="1875" spans="1:5" hidden="1" x14ac:dyDescent="0.25">
      <c r="A1875" s="25" t="s">
        <v>692</v>
      </c>
      <c r="B1875" s="25" t="s">
        <v>580</v>
      </c>
      <c r="C1875" s="25" t="s">
        <v>13</v>
      </c>
      <c r="D1875" s="26" t="e">
        <v>#N/A</v>
      </c>
      <c r="E1875" s="10" t="s">
        <v>147</v>
      </c>
    </row>
    <row r="1876" spans="1:5" hidden="1" x14ac:dyDescent="0.25">
      <c r="A1876" s="25" t="s">
        <v>692</v>
      </c>
      <c r="B1876" s="25" t="s">
        <v>611</v>
      </c>
      <c r="C1876" s="25" t="s">
        <v>13</v>
      </c>
      <c r="D1876" s="26" t="e">
        <v>#N/A</v>
      </c>
      <c r="E1876" s="10" t="s">
        <v>147</v>
      </c>
    </row>
    <row r="1877" spans="1:5" hidden="1" x14ac:dyDescent="0.25">
      <c r="A1877" s="25" t="s">
        <v>692</v>
      </c>
      <c r="B1877" s="25" t="s">
        <v>612</v>
      </c>
      <c r="C1877" s="25" t="s">
        <v>13</v>
      </c>
      <c r="D1877" s="26" t="e">
        <v>#N/A</v>
      </c>
      <c r="E1877" s="10" t="s">
        <v>147</v>
      </c>
    </row>
    <row r="1878" spans="1:5" hidden="1" x14ac:dyDescent="0.25">
      <c r="A1878" s="25" t="s">
        <v>692</v>
      </c>
      <c r="B1878" s="25" t="s">
        <v>581</v>
      </c>
      <c r="C1878" s="25" t="s">
        <v>13</v>
      </c>
      <c r="D1878" s="26" t="e">
        <v>#N/A</v>
      </c>
      <c r="E1878" s="10" t="s">
        <v>147</v>
      </c>
    </row>
    <row r="1879" spans="1:5" hidden="1" x14ac:dyDescent="0.25">
      <c r="A1879" s="25" t="s">
        <v>692</v>
      </c>
      <c r="B1879" s="25" t="s">
        <v>582</v>
      </c>
      <c r="C1879" s="25" t="s">
        <v>13</v>
      </c>
      <c r="D1879" s="26" t="e">
        <v>#N/A</v>
      </c>
      <c r="E1879" s="10" t="s">
        <v>147</v>
      </c>
    </row>
    <row r="1880" spans="1:5" hidden="1" x14ac:dyDescent="0.25">
      <c r="A1880" s="25" t="s">
        <v>692</v>
      </c>
      <c r="B1880" s="25" t="s">
        <v>583</v>
      </c>
      <c r="C1880" s="25" t="s">
        <v>13</v>
      </c>
      <c r="D1880" s="26" t="e">
        <v>#N/A</v>
      </c>
      <c r="E1880" s="10" t="s">
        <v>147</v>
      </c>
    </row>
    <row r="1881" spans="1:5" hidden="1" x14ac:dyDescent="0.25">
      <c r="A1881" s="25" t="s">
        <v>692</v>
      </c>
      <c r="B1881" s="25" t="s">
        <v>584</v>
      </c>
      <c r="C1881" s="25" t="s">
        <v>13</v>
      </c>
      <c r="D1881" s="26" t="e">
        <v>#N/A</v>
      </c>
      <c r="E1881" s="10" t="s">
        <v>147</v>
      </c>
    </row>
    <row r="1882" spans="1:5" hidden="1" x14ac:dyDescent="0.25">
      <c r="A1882" s="25" t="s">
        <v>692</v>
      </c>
      <c r="B1882" s="25" t="s">
        <v>585</v>
      </c>
      <c r="C1882" s="25" t="s">
        <v>13</v>
      </c>
      <c r="D1882" s="26" t="e">
        <v>#N/A</v>
      </c>
      <c r="E1882" s="10" t="s">
        <v>147</v>
      </c>
    </row>
    <row r="1883" spans="1:5" hidden="1" x14ac:dyDescent="0.25">
      <c r="A1883" s="25" t="s">
        <v>692</v>
      </c>
      <c r="B1883" s="25" t="s">
        <v>586</v>
      </c>
      <c r="C1883" s="25" t="s">
        <v>13</v>
      </c>
      <c r="D1883" s="26" t="e">
        <v>#N/A</v>
      </c>
      <c r="E1883" s="10" t="s">
        <v>147</v>
      </c>
    </row>
    <row r="1884" spans="1:5" hidden="1" x14ac:dyDescent="0.25">
      <c r="A1884" s="25" t="s">
        <v>692</v>
      </c>
      <c r="B1884" s="25" t="s">
        <v>613</v>
      </c>
      <c r="C1884" s="25" t="s">
        <v>13</v>
      </c>
      <c r="D1884" s="26" t="e">
        <v>#N/A</v>
      </c>
      <c r="E1884" s="10" t="s">
        <v>147</v>
      </c>
    </row>
    <row r="1885" spans="1:5" hidden="1" x14ac:dyDescent="0.25">
      <c r="A1885" s="25" t="s">
        <v>692</v>
      </c>
      <c r="B1885" s="25" t="s">
        <v>614</v>
      </c>
      <c r="C1885" s="25" t="s">
        <v>13</v>
      </c>
      <c r="D1885" s="26" t="e">
        <v>#N/A</v>
      </c>
      <c r="E1885" s="10" t="s">
        <v>147</v>
      </c>
    </row>
    <row r="1886" spans="1:5" hidden="1" x14ac:dyDescent="0.25">
      <c r="A1886" s="25" t="s">
        <v>692</v>
      </c>
      <c r="B1886" s="25" t="s">
        <v>615</v>
      </c>
      <c r="C1886" s="25" t="s">
        <v>13</v>
      </c>
      <c r="D1886" s="26" t="e">
        <v>#N/A</v>
      </c>
      <c r="E1886" s="10" t="s">
        <v>147</v>
      </c>
    </row>
    <row r="1887" spans="1:5" hidden="1" x14ac:dyDescent="0.25">
      <c r="A1887" s="25" t="s">
        <v>692</v>
      </c>
      <c r="B1887" s="25" t="s">
        <v>616</v>
      </c>
      <c r="C1887" s="25" t="s">
        <v>13</v>
      </c>
      <c r="D1887" s="26" t="e">
        <v>#N/A</v>
      </c>
      <c r="E1887" s="10" t="s">
        <v>147</v>
      </c>
    </row>
    <row r="1888" spans="1:5" hidden="1" x14ac:dyDescent="0.25">
      <c r="A1888" s="25" t="s">
        <v>692</v>
      </c>
      <c r="B1888" s="25" t="s">
        <v>587</v>
      </c>
      <c r="C1888" s="25" t="s">
        <v>13</v>
      </c>
      <c r="D1888" s="26" t="e">
        <v>#N/A</v>
      </c>
      <c r="E1888" s="10" t="s">
        <v>147</v>
      </c>
    </row>
    <row r="1889" spans="1:5" hidden="1" x14ac:dyDescent="0.25">
      <c r="A1889" s="25" t="s">
        <v>692</v>
      </c>
      <c r="B1889" s="25" t="s">
        <v>588</v>
      </c>
      <c r="C1889" s="25" t="s">
        <v>13</v>
      </c>
      <c r="D1889" s="26" t="e">
        <v>#N/A</v>
      </c>
      <c r="E1889" s="10" t="s">
        <v>147</v>
      </c>
    </row>
    <row r="1890" spans="1:5" hidden="1" x14ac:dyDescent="0.25">
      <c r="A1890" s="25" t="s">
        <v>692</v>
      </c>
      <c r="B1890" s="25" t="s">
        <v>589</v>
      </c>
      <c r="C1890" s="25" t="s">
        <v>18</v>
      </c>
      <c r="D1890" s="26" t="e">
        <v>#N/A</v>
      </c>
      <c r="E1890" s="10" t="s">
        <v>147</v>
      </c>
    </row>
    <row r="1891" spans="1:5" hidden="1" x14ac:dyDescent="0.25">
      <c r="A1891" s="25" t="s">
        <v>692</v>
      </c>
      <c r="B1891" s="25" t="s">
        <v>617</v>
      </c>
      <c r="C1891" s="25" t="s">
        <v>18</v>
      </c>
      <c r="D1891" s="26" t="e">
        <v>#N/A</v>
      </c>
      <c r="E1891" s="10" t="s">
        <v>147</v>
      </c>
    </row>
    <row r="1892" spans="1:5" hidden="1" x14ac:dyDescent="0.25">
      <c r="A1892" s="25" t="s">
        <v>692</v>
      </c>
      <c r="B1892" s="25" t="s">
        <v>66</v>
      </c>
      <c r="C1892" s="25" t="s">
        <v>13</v>
      </c>
      <c r="D1892" s="26" t="e">
        <v>#N/A</v>
      </c>
      <c r="E1892" s="10" t="s">
        <v>147</v>
      </c>
    </row>
    <row r="1893" spans="1:5" hidden="1" x14ac:dyDescent="0.25">
      <c r="A1893" s="25" t="s">
        <v>692</v>
      </c>
      <c r="B1893" s="25" t="s">
        <v>67</v>
      </c>
      <c r="C1893" s="25" t="s">
        <v>18</v>
      </c>
      <c r="D1893" s="26" t="e">
        <v>#N/A</v>
      </c>
      <c r="E1893" s="10" t="s">
        <v>147</v>
      </c>
    </row>
    <row r="1894" spans="1:5" hidden="1" x14ac:dyDescent="0.25">
      <c r="A1894" s="25" t="s">
        <v>692</v>
      </c>
      <c r="B1894" s="25" t="s">
        <v>68</v>
      </c>
      <c r="C1894" s="25" t="s">
        <v>13</v>
      </c>
      <c r="D1894" s="26" t="e">
        <v>#N/A</v>
      </c>
      <c r="E1894" s="10" t="s">
        <v>147</v>
      </c>
    </row>
    <row r="1895" spans="1:5" x14ac:dyDescent="0.25">
      <c r="A1895" s="25" t="s">
        <v>692</v>
      </c>
      <c r="B1895" s="25" t="s">
        <v>116</v>
      </c>
      <c r="C1895" s="25" t="s">
        <v>693</v>
      </c>
      <c r="D1895" s="26" t="e">
        <v>#N/A</v>
      </c>
      <c r="E1895" s="10" t="s">
        <v>147</v>
      </c>
    </row>
    <row r="1896" spans="1:5" hidden="1" x14ac:dyDescent="0.25">
      <c r="A1896" s="25" t="s">
        <v>692</v>
      </c>
      <c r="B1896" s="25" t="s">
        <v>69</v>
      </c>
      <c r="C1896" s="25" t="s">
        <v>18</v>
      </c>
      <c r="D1896" s="26" t="e">
        <v>#N/A</v>
      </c>
      <c r="E1896" s="10" t="s">
        <v>147</v>
      </c>
    </row>
    <row r="1897" spans="1:5" hidden="1" x14ac:dyDescent="0.25">
      <c r="A1897" s="25" t="s">
        <v>692</v>
      </c>
      <c r="B1897" s="25" t="s">
        <v>70</v>
      </c>
      <c r="C1897" s="25" t="s">
        <v>13</v>
      </c>
      <c r="D1897" s="26" t="e">
        <v>#N/A</v>
      </c>
      <c r="E1897" s="10" t="s">
        <v>147</v>
      </c>
    </row>
    <row r="1898" spans="1:5" hidden="1" x14ac:dyDescent="0.25">
      <c r="A1898" s="25" t="s">
        <v>692</v>
      </c>
      <c r="B1898" s="25" t="s">
        <v>590</v>
      </c>
      <c r="C1898" s="25" t="s">
        <v>13</v>
      </c>
      <c r="D1898" s="26" t="e">
        <v>#N/A</v>
      </c>
      <c r="E1898" s="10" t="s">
        <v>147</v>
      </c>
    </row>
    <row r="1899" spans="1:5" hidden="1" x14ac:dyDescent="0.25">
      <c r="A1899" s="25" t="s">
        <v>692</v>
      </c>
      <c r="B1899" s="25" t="s">
        <v>620</v>
      </c>
      <c r="C1899" s="25" t="s">
        <v>18</v>
      </c>
      <c r="D1899" s="26" t="e">
        <v>#N/A</v>
      </c>
      <c r="E1899" s="10" t="s">
        <v>147</v>
      </c>
    </row>
    <row r="1900" spans="1:5" hidden="1" x14ac:dyDescent="0.25">
      <c r="A1900" s="25" t="s">
        <v>692</v>
      </c>
      <c r="B1900" s="25" t="s">
        <v>73</v>
      </c>
      <c r="C1900" s="25" t="s">
        <v>18</v>
      </c>
      <c r="D1900" s="26" t="e">
        <v>#N/A</v>
      </c>
      <c r="E1900" s="10" t="s">
        <v>147</v>
      </c>
    </row>
    <row r="1901" spans="1:5" hidden="1" x14ac:dyDescent="0.25">
      <c r="A1901" s="25" t="s">
        <v>692</v>
      </c>
      <c r="B1901" s="25" t="s">
        <v>591</v>
      </c>
      <c r="C1901" s="25" t="s">
        <v>18</v>
      </c>
      <c r="D1901" s="26" t="e">
        <v>#N/A</v>
      </c>
      <c r="E1901" s="10" t="s">
        <v>147</v>
      </c>
    </row>
    <row r="1902" spans="1:5" hidden="1" x14ac:dyDescent="0.25">
      <c r="A1902" s="25" t="s">
        <v>692</v>
      </c>
      <c r="B1902" s="25" t="s">
        <v>75</v>
      </c>
      <c r="C1902" s="25" t="s">
        <v>13</v>
      </c>
      <c r="D1902" s="26" t="e">
        <v>#N/A</v>
      </c>
      <c r="E1902" s="10" t="s">
        <v>147</v>
      </c>
    </row>
    <row r="1903" spans="1:5" hidden="1" x14ac:dyDescent="0.25">
      <c r="A1903" s="25" t="s">
        <v>692</v>
      </c>
      <c r="B1903" s="25" t="s">
        <v>592</v>
      </c>
      <c r="C1903" s="25" t="s">
        <v>13</v>
      </c>
      <c r="D1903" s="26" t="e">
        <v>#N/A</v>
      </c>
      <c r="E1903" s="10" t="s">
        <v>147</v>
      </c>
    </row>
    <row r="1904" spans="1:5" hidden="1" x14ac:dyDescent="0.25">
      <c r="A1904" s="25" t="s">
        <v>692</v>
      </c>
      <c r="B1904" s="25" t="s">
        <v>76</v>
      </c>
      <c r="C1904" s="25" t="s">
        <v>13</v>
      </c>
      <c r="D1904" s="26" t="e">
        <v>#N/A</v>
      </c>
      <c r="E1904" s="10" t="s">
        <v>147</v>
      </c>
    </row>
    <row r="1905" spans="1:5" hidden="1" x14ac:dyDescent="0.25">
      <c r="A1905" s="25" t="s">
        <v>692</v>
      </c>
      <c r="B1905" s="25" t="s">
        <v>77</v>
      </c>
      <c r="C1905" s="25" t="s">
        <v>13</v>
      </c>
      <c r="D1905" s="26" t="e">
        <v>#N/A</v>
      </c>
      <c r="E1905" s="10" t="s">
        <v>147</v>
      </c>
    </row>
    <row r="1906" spans="1:5" x14ac:dyDescent="0.25">
      <c r="A1906" s="25" t="s">
        <v>692</v>
      </c>
      <c r="B1906" s="25" t="s">
        <v>78</v>
      </c>
      <c r="C1906" s="25" t="s">
        <v>694</v>
      </c>
      <c r="D1906" s="26" t="e">
        <v>#N/A</v>
      </c>
      <c r="E1906" s="10" t="s">
        <v>147</v>
      </c>
    </row>
    <row r="1907" spans="1:5" hidden="1" x14ac:dyDescent="0.25">
      <c r="A1907" s="25" t="s">
        <v>692</v>
      </c>
      <c r="B1907" s="25" t="s">
        <v>594</v>
      </c>
      <c r="C1907" s="25" t="s">
        <v>13</v>
      </c>
      <c r="D1907" s="26" t="e">
        <v>#N/A</v>
      </c>
      <c r="E1907" s="10" t="s">
        <v>147</v>
      </c>
    </row>
    <row r="1908" spans="1:5" hidden="1" x14ac:dyDescent="0.25">
      <c r="A1908" s="25" t="s">
        <v>692</v>
      </c>
      <c r="B1908" s="25" t="s">
        <v>595</v>
      </c>
      <c r="C1908" s="25" t="s">
        <v>13</v>
      </c>
      <c r="D1908" s="26" t="e">
        <v>#N/A</v>
      </c>
      <c r="E1908" s="10" t="s">
        <v>147</v>
      </c>
    </row>
    <row r="1909" spans="1:5" hidden="1" x14ac:dyDescent="0.25">
      <c r="A1909" s="25" t="s">
        <v>692</v>
      </c>
      <c r="B1909" s="25" t="s">
        <v>82</v>
      </c>
      <c r="C1909" s="25" t="s">
        <v>13</v>
      </c>
      <c r="D1909" s="26" t="e">
        <v>#N/A</v>
      </c>
      <c r="E1909" s="10" t="s">
        <v>147</v>
      </c>
    </row>
    <row r="1910" spans="1:5" hidden="1" x14ac:dyDescent="0.25">
      <c r="A1910" s="25" t="s">
        <v>692</v>
      </c>
      <c r="B1910" s="25" t="s">
        <v>596</v>
      </c>
      <c r="C1910" s="25" t="s">
        <v>13</v>
      </c>
      <c r="D1910" s="26" t="e">
        <v>#N/A</v>
      </c>
      <c r="E1910" s="10" t="s">
        <v>147</v>
      </c>
    </row>
    <row r="1911" spans="1:5" hidden="1" x14ac:dyDescent="0.25">
      <c r="A1911" s="25" t="s">
        <v>692</v>
      </c>
      <c r="B1911" s="25" t="s">
        <v>84</v>
      </c>
      <c r="C1911" s="25" t="s">
        <v>13</v>
      </c>
      <c r="D1911" s="26" t="e">
        <v>#N/A</v>
      </c>
      <c r="E1911" s="10" t="s">
        <v>147</v>
      </c>
    </row>
    <row r="1912" spans="1:5" hidden="1" x14ac:dyDescent="0.25">
      <c r="A1912" s="25" t="s">
        <v>692</v>
      </c>
      <c r="B1912" s="25" t="s">
        <v>597</v>
      </c>
      <c r="C1912" s="25" t="s">
        <v>13</v>
      </c>
      <c r="D1912" s="26" t="e">
        <v>#N/A</v>
      </c>
      <c r="E1912" s="10" t="s">
        <v>147</v>
      </c>
    </row>
    <row r="1913" spans="1:5" hidden="1" x14ac:dyDescent="0.25">
      <c r="A1913" s="25" t="s">
        <v>692</v>
      </c>
      <c r="B1913" s="25" t="s">
        <v>598</v>
      </c>
      <c r="C1913" s="25" t="s">
        <v>13</v>
      </c>
      <c r="D1913" s="26" t="e">
        <v>#N/A</v>
      </c>
      <c r="E1913" s="10" t="s">
        <v>147</v>
      </c>
    </row>
    <row r="1914" spans="1:5" hidden="1" x14ac:dyDescent="0.25">
      <c r="A1914" s="25" t="s">
        <v>692</v>
      </c>
      <c r="B1914" s="25" t="s">
        <v>87</v>
      </c>
      <c r="C1914" s="25" t="s">
        <v>13</v>
      </c>
      <c r="D1914" s="26" t="e">
        <v>#N/A</v>
      </c>
      <c r="E1914" s="10" t="s">
        <v>147</v>
      </c>
    </row>
    <row r="1915" spans="1:5" hidden="1" x14ac:dyDescent="0.25">
      <c r="A1915" s="25" t="s">
        <v>692</v>
      </c>
      <c r="B1915" s="25" t="s">
        <v>88</v>
      </c>
      <c r="C1915" s="25" t="s">
        <v>18</v>
      </c>
      <c r="D1915" s="26" t="e">
        <v>#N/A</v>
      </c>
      <c r="E1915" s="10" t="s">
        <v>147</v>
      </c>
    </row>
    <row r="1916" spans="1:5" x14ac:dyDescent="0.25">
      <c r="A1916" s="25" t="s">
        <v>695</v>
      </c>
      <c r="B1916" s="25" t="s">
        <v>511</v>
      </c>
      <c r="C1916" s="25" t="s">
        <v>147</v>
      </c>
      <c r="D1916" s="26" t="e">
        <v>#N/A</v>
      </c>
      <c r="E1916" s="10" t="s">
        <v>147</v>
      </c>
    </row>
    <row r="1917" spans="1:5" hidden="1" x14ac:dyDescent="0.25">
      <c r="A1917" s="25" t="s">
        <v>695</v>
      </c>
      <c r="B1917" s="25" t="s">
        <v>512</v>
      </c>
      <c r="C1917" s="25" t="s">
        <v>13</v>
      </c>
      <c r="D1917" s="26" t="e">
        <v>#N/A</v>
      </c>
      <c r="E1917" s="10" t="s">
        <v>147</v>
      </c>
    </row>
    <row r="1918" spans="1:5" hidden="1" x14ac:dyDescent="0.25">
      <c r="A1918" s="25" t="s">
        <v>695</v>
      </c>
      <c r="B1918" s="25" t="s">
        <v>513</v>
      </c>
      <c r="C1918" s="25" t="s">
        <v>13</v>
      </c>
      <c r="D1918" s="26" t="e">
        <v>#N/A</v>
      </c>
      <c r="E1918" s="10" t="s">
        <v>147</v>
      </c>
    </row>
    <row r="1919" spans="1:5" hidden="1" x14ac:dyDescent="0.25">
      <c r="A1919" s="25" t="s">
        <v>695</v>
      </c>
      <c r="B1919" s="25" t="s">
        <v>514</v>
      </c>
      <c r="C1919" s="25" t="s">
        <v>13</v>
      </c>
      <c r="D1919" s="26" t="e">
        <v>#N/A</v>
      </c>
      <c r="E1919" s="10" t="s">
        <v>147</v>
      </c>
    </row>
    <row r="1920" spans="1:5" hidden="1" x14ac:dyDescent="0.25">
      <c r="A1920" s="25" t="s">
        <v>695</v>
      </c>
      <c r="B1920" s="25" t="s">
        <v>515</v>
      </c>
      <c r="C1920" s="25" t="s">
        <v>13</v>
      </c>
      <c r="D1920" s="26" t="e">
        <v>#N/A</v>
      </c>
      <c r="E1920" s="10" t="s">
        <v>147</v>
      </c>
    </row>
    <row r="1921" spans="1:5" hidden="1" x14ac:dyDescent="0.25">
      <c r="A1921" s="25" t="s">
        <v>695</v>
      </c>
      <c r="B1921" s="25" t="s">
        <v>735</v>
      </c>
      <c r="C1921" s="25" t="s">
        <v>18</v>
      </c>
      <c r="D1921" s="26" t="e">
        <v>#N/A</v>
      </c>
      <c r="E1921" s="10" t="s">
        <v>147</v>
      </c>
    </row>
    <row r="1922" spans="1:5" hidden="1" x14ac:dyDescent="0.25">
      <c r="A1922" s="25" t="s">
        <v>695</v>
      </c>
      <c r="B1922" s="25" t="s">
        <v>517</v>
      </c>
      <c r="C1922" s="25" t="s">
        <v>13</v>
      </c>
      <c r="D1922" s="26" t="e">
        <v>#N/A</v>
      </c>
      <c r="E1922" s="10" t="s">
        <v>147</v>
      </c>
    </row>
    <row r="1923" spans="1:5" hidden="1" x14ac:dyDescent="0.25">
      <c r="A1923" s="25" t="s">
        <v>695</v>
      </c>
      <c r="B1923" s="25" t="s">
        <v>736</v>
      </c>
      <c r="C1923" s="25" t="s">
        <v>18</v>
      </c>
      <c r="D1923" s="26" t="e">
        <v>#N/A</v>
      </c>
      <c r="E1923" s="10" t="s">
        <v>147</v>
      </c>
    </row>
    <row r="1924" spans="1:5" hidden="1" x14ac:dyDescent="0.25">
      <c r="A1924" s="25" t="s">
        <v>695</v>
      </c>
      <c r="B1924" s="25" t="s">
        <v>519</v>
      </c>
      <c r="C1924" s="25" t="s">
        <v>13</v>
      </c>
      <c r="D1924" s="26" t="e">
        <v>#N/A</v>
      </c>
      <c r="E1924" s="10" t="s">
        <v>147</v>
      </c>
    </row>
    <row r="1925" spans="1:5" hidden="1" x14ac:dyDescent="0.25">
      <c r="A1925" s="25" t="s">
        <v>695</v>
      </c>
      <c r="B1925" s="25" t="s">
        <v>520</v>
      </c>
      <c r="C1925" s="25" t="s">
        <v>18</v>
      </c>
      <c r="D1925" s="26" t="e">
        <v>#N/A</v>
      </c>
      <c r="E1925" s="10" t="s">
        <v>147</v>
      </c>
    </row>
    <row r="1926" spans="1:5" hidden="1" x14ac:dyDescent="0.25">
      <c r="A1926" s="25" t="s">
        <v>695</v>
      </c>
      <c r="B1926" s="25" t="s">
        <v>521</v>
      </c>
      <c r="C1926" s="25" t="s">
        <v>18</v>
      </c>
      <c r="D1926" s="26" t="e">
        <v>#N/A</v>
      </c>
      <c r="E1926" s="10" t="s">
        <v>147</v>
      </c>
    </row>
    <row r="1927" spans="1:5" hidden="1" x14ac:dyDescent="0.25">
      <c r="A1927" s="25" t="s">
        <v>695</v>
      </c>
      <c r="B1927" s="25" t="s">
        <v>522</v>
      </c>
      <c r="C1927" s="25" t="s">
        <v>13</v>
      </c>
      <c r="D1927" s="26" t="e">
        <v>#N/A</v>
      </c>
      <c r="E1927" s="10" t="s">
        <v>147</v>
      </c>
    </row>
    <row r="1928" spans="1:5" hidden="1" x14ac:dyDescent="0.25">
      <c r="A1928" s="25" t="s">
        <v>695</v>
      </c>
      <c r="B1928" s="25" t="s">
        <v>19</v>
      </c>
      <c r="C1928" s="25" t="s">
        <v>18</v>
      </c>
      <c r="D1928" s="26" t="e">
        <v>#N/A</v>
      </c>
      <c r="E1928" s="10" t="s">
        <v>147</v>
      </c>
    </row>
    <row r="1929" spans="1:5" hidden="1" x14ac:dyDescent="0.25">
      <c r="A1929" s="25" t="s">
        <v>695</v>
      </c>
      <c r="B1929" s="25" t="s">
        <v>20</v>
      </c>
      <c r="C1929" s="25" t="s">
        <v>13</v>
      </c>
      <c r="D1929" s="26" t="e">
        <v>#N/A</v>
      </c>
      <c r="E1929" s="10" t="s">
        <v>147</v>
      </c>
    </row>
    <row r="1930" spans="1:5" hidden="1" x14ac:dyDescent="0.25">
      <c r="A1930" s="25" t="s">
        <v>695</v>
      </c>
      <c r="B1930" s="25" t="s">
        <v>600</v>
      </c>
      <c r="C1930" s="25" t="s">
        <v>13</v>
      </c>
      <c r="D1930" s="26" t="e">
        <v>#N/A</v>
      </c>
      <c r="E1930" s="10" t="s">
        <v>147</v>
      </c>
    </row>
    <row r="1931" spans="1:5" hidden="1" x14ac:dyDescent="0.25">
      <c r="A1931" s="25" t="s">
        <v>695</v>
      </c>
      <c r="B1931" s="25" t="s">
        <v>601</v>
      </c>
      <c r="C1931" s="25" t="s">
        <v>18</v>
      </c>
      <c r="D1931" s="26" t="e">
        <v>#N/A</v>
      </c>
      <c r="E1931" s="10" t="s">
        <v>147</v>
      </c>
    </row>
    <row r="1932" spans="1:5" hidden="1" x14ac:dyDescent="0.25">
      <c r="A1932" s="25" t="s">
        <v>695</v>
      </c>
      <c r="B1932" s="25" t="s">
        <v>602</v>
      </c>
      <c r="C1932" s="25" t="s">
        <v>13</v>
      </c>
      <c r="D1932" s="26" t="e">
        <v>#N/A</v>
      </c>
      <c r="E1932" s="10" t="s">
        <v>147</v>
      </c>
    </row>
    <row r="1933" spans="1:5" hidden="1" x14ac:dyDescent="0.25">
      <c r="A1933" s="25" t="s">
        <v>695</v>
      </c>
      <c r="B1933" s="25" t="s">
        <v>603</v>
      </c>
      <c r="C1933" s="25" t="s">
        <v>13</v>
      </c>
      <c r="D1933" s="26" t="e">
        <v>#N/A</v>
      </c>
      <c r="E1933" s="10" t="s">
        <v>147</v>
      </c>
    </row>
    <row r="1934" spans="1:5" hidden="1" x14ac:dyDescent="0.25">
      <c r="A1934" s="25" t="s">
        <v>695</v>
      </c>
      <c r="B1934" s="25" t="s">
        <v>604</v>
      </c>
      <c r="C1934" s="25" t="s">
        <v>18</v>
      </c>
      <c r="D1934" s="26" t="e">
        <v>#N/A</v>
      </c>
      <c r="E1934" s="10" t="s">
        <v>147</v>
      </c>
    </row>
    <row r="1935" spans="1:5" hidden="1" x14ac:dyDescent="0.25">
      <c r="A1935" s="25" t="s">
        <v>695</v>
      </c>
      <c r="B1935" s="25" t="s">
        <v>605</v>
      </c>
      <c r="C1935" s="25" t="s">
        <v>13</v>
      </c>
      <c r="D1935" s="26" t="e">
        <v>#N/A</v>
      </c>
      <c r="E1935" s="10" t="s">
        <v>147</v>
      </c>
    </row>
    <row r="1936" spans="1:5" hidden="1" x14ac:dyDescent="0.25">
      <c r="A1936" s="25" t="s">
        <v>695</v>
      </c>
      <c r="B1936" s="25" t="s">
        <v>562</v>
      </c>
      <c r="C1936" s="25" t="s">
        <v>13</v>
      </c>
      <c r="D1936" s="26" t="e">
        <v>#N/A</v>
      </c>
      <c r="E1936" s="10" t="s">
        <v>147</v>
      </c>
    </row>
    <row r="1937" spans="1:5" hidden="1" x14ac:dyDescent="0.25">
      <c r="A1937" s="25" t="s">
        <v>695</v>
      </c>
      <c r="B1937" s="25" t="s">
        <v>563</v>
      </c>
      <c r="C1937" s="25" t="s">
        <v>13</v>
      </c>
      <c r="D1937" s="26" t="e">
        <v>#N/A</v>
      </c>
      <c r="E1937" s="10" t="s">
        <v>147</v>
      </c>
    </row>
    <row r="1938" spans="1:5" hidden="1" x14ac:dyDescent="0.25">
      <c r="A1938" s="25" t="s">
        <v>695</v>
      </c>
      <c r="B1938" s="25" t="s">
        <v>564</v>
      </c>
      <c r="C1938" s="25" t="s">
        <v>13</v>
      </c>
      <c r="D1938" s="26" t="e">
        <v>#N/A</v>
      </c>
      <c r="E1938" s="10" t="s">
        <v>147</v>
      </c>
    </row>
    <row r="1939" spans="1:5" hidden="1" x14ac:dyDescent="0.25">
      <c r="A1939" s="25" t="s">
        <v>695</v>
      </c>
      <c r="B1939" s="25" t="s">
        <v>565</v>
      </c>
      <c r="C1939" s="25" t="s">
        <v>18</v>
      </c>
      <c r="D1939" s="26" t="e">
        <v>#N/A</v>
      </c>
      <c r="E1939" s="10" t="s">
        <v>147</v>
      </c>
    </row>
    <row r="1940" spans="1:5" hidden="1" x14ac:dyDescent="0.25">
      <c r="A1940" s="25" t="s">
        <v>695</v>
      </c>
      <c r="B1940" s="25" t="s">
        <v>566</v>
      </c>
      <c r="C1940" s="25" t="s">
        <v>13</v>
      </c>
      <c r="D1940" s="26" t="e">
        <v>#N/A</v>
      </c>
      <c r="E1940" s="10" t="s">
        <v>147</v>
      </c>
    </row>
    <row r="1941" spans="1:5" hidden="1" x14ac:dyDescent="0.25">
      <c r="A1941" s="25" t="s">
        <v>695</v>
      </c>
      <c r="B1941" s="25" t="s">
        <v>567</v>
      </c>
      <c r="C1941" s="25" t="s">
        <v>18</v>
      </c>
      <c r="D1941" s="26" t="e">
        <v>#N/A</v>
      </c>
      <c r="E1941" s="10" t="s">
        <v>147</v>
      </c>
    </row>
    <row r="1942" spans="1:5" hidden="1" x14ac:dyDescent="0.25">
      <c r="A1942" s="25" t="s">
        <v>695</v>
      </c>
      <c r="B1942" s="25" t="s">
        <v>568</v>
      </c>
      <c r="C1942" s="25" t="s">
        <v>13</v>
      </c>
      <c r="D1942" s="26" t="e">
        <v>#N/A</v>
      </c>
      <c r="E1942" s="10" t="s">
        <v>147</v>
      </c>
    </row>
    <row r="1943" spans="1:5" hidden="1" x14ac:dyDescent="0.25">
      <c r="A1943" s="25" t="s">
        <v>695</v>
      </c>
      <c r="B1943" s="25" t="s">
        <v>569</v>
      </c>
      <c r="C1943" s="25" t="s">
        <v>13</v>
      </c>
      <c r="D1943" s="26" t="e">
        <v>#N/A</v>
      </c>
      <c r="E1943" s="10" t="s">
        <v>147</v>
      </c>
    </row>
    <row r="1944" spans="1:5" hidden="1" x14ac:dyDescent="0.25">
      <c r="A1944" s="25" t="s">
        <v>695</v>
      </c>
      <c r="B1944" s="25" t="s">
        <v>570</v>
      </c>
      <c r="C1944" s="25" t="s">
        <v>18</v>
      </c>
      <c r="D1944" s="26" t="e">
        <v>#N/A</v>
      </c>
      <c r="E1944" s="10" t="s">
        <v>147</v>
      </c>
    </row>
    <row r="1945" spans="1:5" hidden="1" x14ac:dyDescent="0.25">
      <c r="A1945" s="25" t="s">
        <v>695</v>
      </c>
      <c r="B1945" s="25" t="s">
        <v>30</v>
      </c>
      <c r="C1945" s="25" t="s">
        <v>13</v>
      </c>
      <c r="D1945" s="26" t="e">
        <v>#N/A</v>
      </c>
      <c r="E1945" s="10" t="s">
        <v>147</v>
      </c>
    </row>
    <row r="1946" spans="1:5" hidden="1" x14ac:dyDescent="0.25">
      <c r="A1946" s="25" t="s">
        <v>695</v>
      </c>
      <c r="B1946" s="25" t="s">
        <v>571</v>
      </c>
      <c r="C1946" s="25" t="s">
        <v>18</v>
      </c>
      <c r="D1946" s="26" t="e">
        <v>#N/A</v>
      </c>
      <c r="E1946" s="10" t="s">
        <v>147</v>
      </c>
    </row>
    <row r="1947" spans="1:5" hidden="1" x14ac:dyDescent="0.25">
      <c r="A1947" s="25" t="s">
        <v>695</v>
      </c>
      <c r="B1947" s="25" t="s">
        <v>572</v>
      </c>
      <c r="C1947" s="25" t="s">
        <v>18</v>
      </c>
      <c r="D1947" s="26" t="e">
        <v>#N/A</v>
      </c>
      <c r="E1947" s="10" t="s">
        <v>147</v>
      </c>
    </row>
    <row r="1948" spans="1:5" hidden="1" x14ac:dyDescent="0.25">
      <c r="A1948" s="25" t="s">
        <v>695</v>
      </c>
      <c r="B1948" s="25" t="s">
        <v>33</v>
      </c>
      <c r="C1948" s="25" t="s">
        <v>13</v>
      </c>
      <c r="D1948" s="26" t="e">
        <v>#N/A</v>
      </c>
      <c r="E1948" s="10" t="s">
        <v>147</v>
      </c>
    </row>
    <row r="1949" spans="1:5" hidden="1" x14ac:dyDescent="0.25">
      <c r="A1949" s="25" t="s">
        <v>695</v>
      </c>
      <c r="B1949" s="25" t="s">
        <v>606</v>
      </c>
      <c r="C1949" s="25" t="s">
        <v>13</v>
      </c>
      <c r="D1949" s="26" t="e">
        <v>#N/A</v>
      </c>
      <c r="E1949" s="10" t="s">
        <v>147</v>
      </c>
    </row>
    <row r="1950" spans="1:5" hidden="1" x14ac:dyDescent="0.25">
      <c r="A1950" s="25" t="s">
        <v>695</v>
      </c>
      <c r="B1950" s="25" t="s">
        <v>607</v>
      </c>
      <c r="C1950" s="25" t="s">
        <v>13</v>
      </c>
      <c r="D1950" s="26" t="e">
        <v>#N/A</v>
      </c>
      <c r="E1950" s="10" t="s">
        <v>147</v>
      </c>
    </row>
    <row r="1951" spans="1:5" hidden="1" x14ac:dyDescent="0.25">
      <c r="A1951" s="25" t="s">
        <v>695</v>
      </c>
      <c r="B1951" s="25" t="s">
        <v>573</v>
      </c>
      <c r="C1951" s="25" t="s">
        <v>13</v>
      </c>
      <c r="D1951" s="26" t="e">
        <v>#N/A</v>
      </c>
      <c r="E1951" s="10" t="s">
        <v>147</v>
      </c>
    </row>
    <row r="1952" spans="1:5" hidden="1" x14ac:dyDescent="0.25">
      <c r="A1952" s="25" t="s">
        <v>695</v>
      </c>
      <c r="B1952" s="25" t="s">
        <v>608</v>
      </c>
      <c r="C1952" s="25" t="s">
        <v>18</v>
      </c>
      <c r="D1952" s="26" t="e">
        <v>#N/A</v>
      </c>
      <c r="E1952" s="10" t="s">
        <v>147</v>
      </c>
    </row>
    <row r="1953" spans="1:5" hidden="1" x14ac:dyDescent="0.25">
      <c r="A1953" s="25" t="s">
        <v>695</v>
      </c>
      <c r="B1953" s="25" t="s">
        <v>38</v>
      </c>
      <c r="C1953" s="25" t="s">
        <v>13</v>
      </c>
      <c r="D1953" s="26" t="e">
        <v>#N/A</v>
      </c>
      <c r="E1953" s="10" t="s">
        <v>147</v>
      </c>
    </row>
    <row r="1954" spans="1:5" hidden="1" x14ac:dyDescent="0.25">
      <c r="A1954" s="25" t="s">
        <v>695</v>
      </c>
      <c r="B1954" s="25" t="s">
        <v>574</v>
      </c>
      <c r="C1954" s="25" t="s">
        <v>13</v>
      </c>
      <c r="D1954" s="26" t="e">
        <v>#N/A</v>
      </c>
      <c r="E1954" s="10" t="s">
        <v>147</v>
      </c>
    </row>
    <row r="1955" spans="1:5" hidden="1" x14ac:dyDescent="0.25">
      <c r="A1955" s="25" t="s">
        <v>695</v>
      </c>
      <c r="B1955" s="25" t="s">
        <v>575</v>
      </c>
      <c r="C1955" s="25" t="s">
        <v>13</v>
      </c>
      <c r="D1955" s="26" t="e">
        <v>#N/A</v>
      </c>
      <c r="E1955" s="10" t="s">
        <v>147</v>
      </c>
    </row>
    <row r="1956" spans="1:5" hidden="1" x14ac:dyDescent="0.25">
      <c r="A1956" s="25" t="s">
        <v>695</v>
      </c>
      <c r="B1956" s="25" t="s">
        <v>576</v>
      </c>
      <c r="C1956" s="25" t="s">
        <v>18</v>
      </c>
      <c r="D1956" s="26" t="e">
        <v>#N/A</v>
      </c>
      <c r="E1956" s="10" t="s">
        <v>147</v>
      </c>
    </row>
    <row r="1957" spans="1:5" hidden="1" x14ac:dyDescent="0.25">
      <c r="A1957" s="25" t="s">
        <v>695</v>
      </c>
      <c r="B1957" s="25" t="s">
        <v>577</v>
      </c>
      <c r="C1957" s="25" t="s">
        <v>13</v>
      </c>
      <c r="D1957" s="26" t="e">
        <v>#N/A</v>
      </c>
      <c r="E1957" s="10" t="s">
        <v>147</v>
      </c>
    </row>
    <row r="1958" spans="1:5" hidden="1" x14ac:dyDescent="0.25">
      <c r="A1958" s="25" t="s">
        <v>695</v>
      </c>
      <c r="B1958" s="25" t="s">
        <v>578</v>
      </c>
      <c r="C1958" s="25" t="s">
        <v>18</v>
      </c>
      <c r="D1958" s="26" t="e">
        <v>#N/A</v>
      </c>
      <c r="E1958" s="10" t="s">
        <v>147</v>
      </c>
    </row>
    <row r="1959" spans="1:5" hidden="1" x14ac:dyDescent="0.25">
      <c r="A1959" s="25" t="s">
        <v>695</v>
      </c>
      <c r="B1959" s="25" t="s">
        <v>44</v>
      </c>
      <c r="C1959" s="25" t="s">
        <v>18</v>
      </c>
      <c r="D1959" s="26" t="e">
        <v>#N/A</v>
      </c>
      <c r="E1959" s="10" t="s">
        <v>147</v>
      </c>
    </row>
    <row r="1960" spans="1:5" hidden="1" x14ac:dyDescent="0.25">
      <c r="A1960" s="25" t="s">
        <v>695</v>
      </c>
      <c r="B1960" s="25" t="s">
        <v>579</v>
      </c>
      <c r="C1960" s="25" t="s">
        <v>13</v>
      </c>
      <c r="D1960" s="26" t="e">
        <v>#N/A</v>
      </c>
      <c r="E1960" s="10" t="s">
        <v>147</v>
      </c>
    </row>
    <row r="1961" spans="1:5" hidden="1" x14ac:dyDescent="0.25">
      <c r="A1961" s="25" t="s">
        <v>695</v>
      </c>
      <c r="B1961" s="25" t="s">
        <v>609</v>
      </c>
      <c r="C1961" s="25" t="s">
        <v>13</v>
      </c>
      <c r="D1961" s="26" t="e">
        <v>#N/A</v>
      </c>
      <c r="E1961" s="10" t="s">
        <v>147</v>
      </c>
    </row>
    <row r="1962" spans="1:5" hidden="1" x14ac:dyDescent="0.25">
      <c r="A1962" s="25" t="s">
        <v>695</v>
      </c>
      <c r="B1962" s="25" t="s">
        <v>610</v>
      </c>
      <c r="C1962" s="25" t="s">
        <v>13</v>
      </c>
      <c r="D1962" s="26" t="e">
        <v>#N/A</v>
      </c>
      <c r="E1962" s="10" t="s">
        <v>147</v>
      </c>
    </row>
    <row r="1963" spans="1:5" hidden="1" x14ac:dyDescent="0.25">
      <c r="A1963" s="25" t="s">
        <v>695</v>
      </c>
      <c r="B1963" s="25" t="s">
        <v>580</v>
      </c>
      <c r="C1963" s="25" t="s">
        <v>13</v>
      </c>
      <c r="D1963" s="26" t="e">
        <v>#N/A</v>
      </c>
      <c r="E1963" s="10" t="s">
        <v>147</v>
      </c>
    </row>
    <row r="1964" spans="1:5" hidden="1" x14ac:dyDescent="0.25">
      <c r="A1964" s="25" t="s">
        <v>695</v>
      </c>
      <c r="B1964" s="25" t="s">
        <v>611</v>
      </c>
      <c r="C1964" s="25" t="s">
        <v>13</v>
      </c>
      <c r="D1964" s="26" t="e">
        <v>#N/A</v>
      </c>
      <c r="E1964" s="10" t="s">
        <v>147</v>
      </c>
    </row>
    <row r="1965" spans="1:5" hidden="1" x14ac:dyDescent="0.25">
      <c r="A1965" s="25" t="s">
        <v>695</v>
      </c>
      <c r="B1965" s="25" t="s">
        <v>612</v>
      </c>
      <c r="C1965" s="25" t="s">
        <v>13</v>
      </c>
      <c r="D1965" s="26" t="e">
        <v>#N/A</v>
      </c>
      <c r="E1965" s="10" t="s">
        <v>147</v>
      </c>
    </row>
    <row r="1966" spans="1:5" hidden="1" x14ac:dyDescent="0.25">
      <c r="A1966" s="25" t="s">
        <v>695</v>
      </c>
      <c r="B1966" s="25" t="s">
        <v>581</v>
      </c>
      <c r="C1966" s="25" t="s">
        <v>13</v>
      </c>
      <c r="D1966" s="26" t="e">
        <v>#N/A</v>
      </c>
      <c r="E1966" s="10" t="s">
        <v>147</v>
      </c>
    </row>
    <row r="1967" spans="1:5" hidden="1" x14ac:dyDescent="0.25">
      <c r="A1967" s="25" t="s">
        <v>695</v>
      </c>
      <c r="B1967" s="25" t="s">
        <v>582</v>
      </c>
      <c r="C1967" s="25" t="s">
        <v>13</v>
      </c>
      <c r="D1967" s="26" t="e">
        <v>#N/A</v>
      </c>
      <c r="E1967" s="10" t="s">
        <v>147</v>
      </c>
    </row>
    <row r="1968" spans="1:5" hidden="1" x14ac:dyDescent="0.25">
      <c r="A1968" s="25" t="s">
        <v>695</v>
      </c>
      <c r="B1968" s="25" t="s">
        <v>583</v>
      </c>
      <c r="C1968" s="25" t="s">
        <v>13</v>
      </c>
      <c r="D1968" s="26" t="e">
        <v>#N/A</v>
      </c>
      <c r="E1968" s="10" t="s">
        <v>147</v>
      </c>
    </row>
    <row r="1969" spans="1:5" hidden="1" x14ac:dyDescent="0.25">
      <c r="A1969" s="25" t="s">
        <v>695</v>
      </c>
      <c r="B1969" s="25" t="s">
        <v>584</v>
      </c>
      <c r="C1969" s="25" t="s">
        <v>13</v>
      </c>
      <c r="D1969" s="26" t="e">
        <v>#N/A</v>
      </c>
      <c r="E1969" s="10" t="s">
        <v>147</v>
      </c>
    </row>
    <row r="1970" spans="1:5" hidden="1" x14ac:dyDescent="0.25">
      <c r="A1970" s="25" t="s">
        <v>695</v>
      </c>
      <c r="B1970" s="25" t="s">
        <v>585</v>
      </c>
      <c r="C1970" s="25" t="s">
        <v>13</v>
      </c>
      <c r="D1970" s="26" t="e">
        <v>#N/A</v>
      </c>
      <c r="E1970" s="10" t="s">
        <v>147</v>
      </c>
    </row>
    <row r="1971" spans="1:5" hidden="1" x14ac:dyDescent="0.25">
      <c r="A1971" s="25" t="s">
        <v>695</v>
      </c>
      <c r="B1971" s="25" t="s">
        <v>586</v>
      </c>
      <c r="C1971" s="25" t="s">
        <v>13</v>
      </c>
      <c r="D1971" s="26" t="e">
        <v>#N/A</v>
      </c>
      <c r="E1971" s="10" t="s">
        <v>147</v>
      </c>
    </row>
    <row r="1972" spans="1:5" hidden="1" x14ac:dyDescent="0.25">
      <c r="A1972" s="25" t="s">
        <v>695</v>
      </c>
      <c r="B1972" s="25" t="s">
        <v>613</v>
      </c>
      <c r="C1972" s="25" t="s">
        <v>13</v>
      </c>
      <c r="D1972" s="26" t="e">
        <v>#N/A</v>
      </c>
      <c r="E1972" s="10" t="s">
        <v>147</v>
      </c>
    </row>
    <row r="1973" spans="1:5" hidden="1" x14ac:dyDescent="0.25">
      <c r="A1973" s="25" t="s">
        <v>695</v>
      </c>
      <c r="B1973" s="25" t="s">
        <v>614</v>
      </c>
      <c r="C1973" s="25" t="s">
        <v>13</v>
      </c>
      <c r="D1973" s="26" t="e">
        <v>#N/A</v>
      </c>
      <c r="E1973" s="10" t="s">
        <v>147</v>
      </c>
    </row>
    <row r="1974" spans="1:5" hidden="1" x14ac:dyDescent="0.25">
      <c r="A1974" s="25" t="s">
        <v>695</v>
      </c>
      <c r="B1974" s="25" t="s">
        <v>615</v>
      </c>
      <c r="C1974" s="25" t="s">
        <v>13</v>
      </c>
      <c r="D1974" s="26" t="e">
        <v>#N/A</v>
      </c>
      <c r="E1974" s="10" t="s">
        <v>147</v>
      </c>
    </row>
    <row r="1975" spans="1:5" hidden="1" x14ac:dyDescent="0.25">
      <c r="A1975" s="25" t="s">
        <v>695</v>
      </c>
      <c r="B1975" s="25" t="s">
        <v>616</v>
      </c>
      <c r="C1975" s="25" t="s">
        <v>13</v>
      </c>
      <c r="D1975" s="26" t="e">
        <v>#N/A</v>
      </c>
      <c r="E1975" s="10" t="s">
        <v>147</v>
      </c>
    </row>
    <row r="1976" spans="1:5" hidden="1" x14ac:dyDescent="0.25">
      <c r="A1976" s="25" t="s">
        <v>695</v>
      </c>
      <c r="B1976" s="25" t="s">
        <v>587</v>
      </c>
      <c r="C1976" s="25" t="s">
        <v>13</v>
      </c>
      <c r="D1976" s="26" t="e">
        <v>#N/A</v>
      </c>
      <c r="E1976" s="10" t="s">
        <v>147</v>
      </c>
    </row>
    <row r="1977" spans="1:5" hidden="1" x14ac:dyDescent="0.25">
      <c r="A1977" s="25" t="s">
        <v>695</v>
      </c>
      <c r="B1977" s="25" t="s">
        <v>588</v>
      </c>
      <c r="C1977" s="25" t="s">
        <v>13</v>
      </c>
      <c r="D1977" s="26" t="e">
        <v>#N/A</v>
      </c>
      <c r="E1977" s="10" t="s">
        <v>147</v>
      </c>
    </row>
    <row r="1978" spans="1:5" hidden="1" x14ac:dyDescent="0.25">
      <c r="A1978" s="25" t="s">
        <v>695</v>
      </c>
      <c r="B1978" s="25" t="s">
        <v>589</v>
      </c>
      <c r="C1978" s="25" t="s">
        <v>18</v>
      </c>
      <c r="D1978" s="26" t="e">
        <v>#N/A</v>
      </c>
      <c r="E1978" s="10" t="s">
        <v>147</v>
      </c>
    </row>
    <row r="1979" spans="1:5" hidden="1" x14ac:dyDescent="0.25">
      <c r="A1979" s="25" t="s">
        <v>695</v>
      </c>
      <c r="B1979" s="25" t="s">
        <v>617</v>
      </c>
      <c r="C1979" s="25" t="s">
        <v>18</v>
      </c>
      <c r="D1979" s="26" t="e">
        <v>#N/A</v>
      </c>
      <c r="E1979" s="10" t="s">
        <v>147</v>
      </c>
    </row>
    <row r="1980" spans="1:5" hidden="1" x14ac:dyDescent="0.25">
      <c r="A1980" s="25" t="s">
        <v>695</v>
      </c>
      <c r="B1980" s="25" t="s">
        <v>66</v>
      </c>
      <c r="C1980" s="25" t="s">
        <v>13</v>
      </c>
      <c r="D1980" s="26" t="e">
        <v>#N/A</v>
      </c>
      <c r="E1980" s="10" t="s">
        <v>147</v>
      </c>
    </row>
    <row r="1981" spans="1:5" hidden="1" x14ac:dyDescent="0.25">
      <c r="A1981" s="25" t="s">
        <v>695</v>
      </c>
      <c r="B1981" s="25" t="s">
        <v>67</v>
      </c>
      <c r="C1981" s="25" t="s">
        <v>18</v>
      </c>
      <c r="D1981" s="26" t="e">
        <v>#N/A</v>
      </c>
      <c r="E1981" s="10" t="s">
        <v>147</v>
      </c>
    </row>
    <row r="1982" spans="1:5" hidden="1" x14ac:dyDescent="0.25">
      <c r="A1982" s="25" t="s">
        <v>695</v>
      </c>
      <c r="B1982" s="25" t="s">
        <v>68</v>
      </c>
      <c r="C1982" s="25" t="s">
        <v>18</v>
      </c>
      <c r="D1982" s="26" t="e">
        <v>#N/A</v>
      </c>
      <c r="E1982" s="10" t="s">
        <v>147</v>
      </c>
    </row>
    <row r="1983" spans="1:5" hidden="1" x14ac:dyDescent="0.25">
      <c r="A1983" s="25" t="s">
        <v>695</v>
      </c>
      <c r="B1983" s="25" t="s">
        <v>69</v>
      </c>
      <c r="C1983" s="25" t="s">
        <v>18</v>
      </c>
      <c r="D1983" s="26" t="e">
        <v>#N/A</v>
      </c>
      <c r="E1983" s="10" t="s">
        <v>147</v>
      </c>
    </row>
    <row r="1984" spans="1:5" hidden="1" x14ac:dyDescent="0.25">
      <c r="A1984" s="25" t="s">
        <v>695</v>
      </c>
      <c r="B1984" s="25" t="s">
        <v>70</v>
      </c>
      <c r="C1984" s="25" t="s">
        <v>13</v>
      </c>
      <c r="D1984" s="26" t="e">
        <v>#N/A</v>
      </c>
      <c r="E1984" s="10" t="s">
        <v>147</v>
      </c>
    </row>
    <row r="1985" spans="1:5" hidden="1" x14ac:dyDescent="0.25">
      <c r="A1985" s="25" t="s">
        <v>695</v>
      </c>
      <c r="B1985" s="25" t="s">
        <v>129</v>
      </c>
      <c r="C1985" s="25" t="s">
        <v>18</v>
      </c>
      <c r="D1985" s="26" t="e">
        <v>#N/A</v>
      </c>
      <c r="E1985" s="10" t="s">
        <v>147</v>
      </c>
    </row>
    <row r="1986" spans="1:5" hidden="1" x14ac:dyDescent="0.25">
      <c r="A1986" s="25" t="s">
        <v>695</v>
      </c>
      <c r="B1986" s="25" t="s">
        <v>130</v>
      </c>
      <c r="C1986" s="25" t="s">
        <v>18</v>
      </c>
      <c r="D1986" s="26" t="e">
        <v>#N/A</v>
      </c>
      <c r="E1986" s="10" t="s">
        <v>147</v>
      </c>
    </row>
    <row r="1987" spans="1:5" hidden="1" x14ac:dyDescent="0.25">
      <c r="A1987" s="25" t="s">
        <v>695</v>
      </c>
      <c r="B1987" s="25" t="s">
        <v>131</v>
      </c>
      <c r="C1987" s="25" t="s">
        <v>18</v>
      </c>
      <c r="D1987" s="26" t="e">
        <v>#N/A</v>
      </c>
      <c r="E1987" s="10" t="s">
        <v>147</v>
      </c>
    </row>
    <row r="1988" spans="1:5" hidden="1" x14ac:dyDescent="0.25">
      <c r="A1988" s="25" t="s">
        <v>695</v>
      </c>
      <c r="B1988" s="25" t="s">
        <v>590</v>
      </c>
      <c r="C1988" s="25" t="s">
        <v>13</v>
      </c>
      <c r="D1988" s="26" t="e">
        <v>#N/A</v>
      </c>
      <c r="E1988" s="10" t="s">
        <v>147</v>
      </c>
    </row>
    <row r="1989" spans="1:5" hidden="1" x14ac:dyDescent="0.25">
      <c r="A1989" s="25" t="s">
        <v>695</v>
      </c>
      <c r="B1989" s="25" t="s">
        <v>620</v>
      </c>
      <c r="C1989" s="25" t="s">
        <v>13</v>
      </c>
      <c r="D1989" s="26" t="e">
        <v>#N/A</v>
      </c>
      <c r="E1989" s="10" t="s">
        <v>147</v>
      </c>
    </row>
    <row r="1990" spans="1:5" hidden="1" x14ac:dyDescent="0.25">
      <c r="A1990" s="25" t="s">
        <v>695</v>
      </c>
      <c r="B1990" s="25" t="s">
        <v>73</v>
      </c>
      <c r="C1990" s="25" t="s">
        <v>18</v>
      </c>
      <c r="D1990" s="26" t="e">
        <v>#N/A</v>
      </c>
      <c r="E1990" s="10" t="s">
        <v>147</v>
      </c>
    </row>
    <row r="1991" spans="1:5" hidden="1" x14ac:dyDescent="0.25">
      <c r="A1991" s="25" t="s">
        <v>695</v>
      </c>
      <c r="B1991" s="25" t="s">
        <v>591</v>
      </c>
      <c r="C1991" s="25" t="s">
        <v>18</v>
      </c>
      <c r="D1991" s="26" t="e">
        <v>#N/A</v>
      </c>
      <c r="E1991" s="10" t="s">
        <v>147</v>
      </c>
    </row>
    <row r="1992" spans="1:5" hidden="1" x14ac:dyDescent="0.25">
      <c r="A1992" s="25" t="s">
        <v>695</v>
      </c>
      <c r="B1992" s="25" t="s">
        <v>75</v>
      </c>
      <c r="C1992" s="25" t="s">
        <v>13</v>
      </c>
      <c r="D1992" s="26" t="e">
        <v>#N/A</v>
      </c>
      <c r="E1992" s="10" t="s">
        <v>147</v>
      </c>
    </row>
    <row r="1993" spans="1:5" hidden="1" x14ac:dyDescent="0.25">
      <c r="A1993" s="25" t="s">
        <v>695</v>
      </c>
      <c r="B1993" s="25" t="s">
        <v>592</v>
      </c>
      <c r="C1993" s="25" t="s">
        <v>13</v>
      </c>
      <c r="D1993" s="26" t="e">
        <v>#N/A</v>
      </c>
      <c r="E1993" s="10" t="s">
        <v>147</v>
      </c>
    </row>
    <row r="1994" spans="1:5" hidden="1" x14ac:dyDescent="0.25">
      <c r="A1994" s="25" t="s">
        <v>695</v>
      </c>
      <c r="B1994" s="25" t="s">
        <v>593</v>
      </c>
      <c r="C1994" s="25" t="s">
        <v>13</v>
      </c>
      <c r="D1994" s="26" t="e">
        <v>#N/A</v>
      </c>
      <c r="E1994" s="10" t="s">
        <v>147</v>
      </c>
    </row>
    <row r="1995" spans="1:5" hidden="1" x14ac:dyDescent="0.25">
      <c r="A1995" s="25" t="s">
        <v>695</v>
      </c>
      <c r="B1995" s="25" t="s">
        <v>622</v>
      </c>
      <c r="C1995" s="25" t="s">
        <v>18</v>
      </c>
      <c r="D1995" s="26" t="e">
        <v>#N/A</v>
      </c>
      <c r="E1995" s="10" t="s">
        <v>147</v>
      </c>
    </row>
    <row r="1996" spans="1:5" hidden="1" x14ac:dyDescent="0.25">
      <c r="A1996" s="25" t="s">
        <v>695</v>
      </c>
      <c r="B1996" s="25" t="s">
        <v>623</v>
      </c>
      <c r="C1996" s="25" t="s">
        <v>18</v>
      </c>
      <c r="D1996" s="26" t="e">
        <v>#N/A</v>
      </c>
      <c r="E1996" s="10" t="s">
        <v>147</v>
      </c>
    </row>
    <row r="1997" spans="1:5" hidden="1" x14ac:dyDescent="0.25">
      <c r="A1997" s="25" t="s">
        <v>695</v>
      </c>
      <c r="B1997" s="25" t="s">
        <v>76</v>
      </c>
      <c r="C1997" s="25" t="s">
        <v>13</v>
      </c>
      <c r="D1997" s="26" t="e">
        <v>#N/A</v>
      </c>
      <c r="E1997" s="10" t="s">
        <v>147</v>
      </c>
    </row>
    <row r="1998" spans="1:5" hidden="1" x14ac:dyDescent="0.25">
      <c r="A1998" s="25" t="s">
        <v>695</v>
      </c>
      <c r="B1998" s="25" t="s">
        <v>77</v>
      </c>
      <c r="C1998" s="25" t="s">
        <v>18</v>
      </c>
      <c r="D1998" s="26" t="e">
        <v>#N/A</v>
      </c>
      <c r="E1998" s="10" t="s">
        <v>147</v>
      </c>
    </row>
    <row r="1999" spans="1:5" hidden="1" x14ac:dyDescent="0.25">
      <c r="A1999" s="25" t="s">
        <v>695</v>
      </c>
      <c r="B1999" s="25" t="s">
        <v>594</v>
      </c>
      <c r="C1999" s="25" t="s">
        <v>13</v>
      </c>
      <c r="D1999" s="26" t="e">
        <v>#N/A</v>
      </c>
      <c r="E1999" s="10" t="s">
        <v>147</v>
      </c>
    </row>
    <row r="2000" spans="1:5" hidden="1" x14ac:dyDescent="0.25">
      <c r="A2000" s="25" t="s">
        <v>695</v>
      </c>
      <c r="B2000" s="25" t="s">
        <v>595</v>
      </c>
      <c r="C2000" s="25" t="s">
        <v>13</v>
      </c>
      <c r="D2000" s="26" t="e">
        <v>#N/A</v>
      </c>
      <c r="E2000" s="10" t="s">
        <v>147</v>
      </c>
    </row>
    <row r="2001" spans="1:5" hidden="1" x14ac:dyDescent="0.25">
      <c r="A2001" s="25" t="s">
        <v>695</v>
      </c>
      <c r="B2001" s="25" t="s">
        <v>82</v>
      </c>
      <c r="C2001" s="25" t="s">
        <v>13</v>
      </c>
      <c r="D2001" s="26" t="e">
        <v>#N/A</v>
      </c>
      <c r="E2001" s="10" t="s">
        <v>147</v>
      </c>
    </row>
    <row r="2002" spans="1:5" hidden="1" x14ac:dyDescent="0.25">
      <c r="A2002" s="25" t="s">
        <v>695</v>
      </c>
      <c r="B2002" s="25" t="s">
        <v>596</v>
      </c>
      <c r="C2002" s="25" t="s">
        <v>13</v>
      </c>
      <c r="D2002" s="26" t="e">
        <v>#N/A</v>
      </c>
      <c r="E2002" s="10" t="s">
        <v>147</v>
      </c>
    </row>
    <row r="2003" spans="1:5" hidden="1" x14ac:dyDescent="0.25">
      <c r="A2003" s="25" t="s">
        <v>695</v>
      </c>
      <c r="B2003" s="25" t="s">
        <v>84</v>
      </c>
      <c r="C2003" s="25" t="s">
        <v>13</v>
      </c>
      <c r="D2003" s="26" t="e">
        <v>#N/A</v>
      </c>
      <c r="E2003" s="10" t="s">
        <v>147</v>
      </c>
    </row>
    <row r="2004" spans="1:5" hidden="1" x14ac:dyDescent="0.25">
      <c r="A2004" s="25" t="s">
        <v>695</v>
      </c>
      <c r="B2004" s="25" t="s">
        <v>597</v>
      </c>
      <c r="C2004" s="25" t="s">
        <v>13</v>
      </c>
      <c r="D2004" s="26" t="e">
        <v>#N/A</v>
      </c>
      <c r="E2004" s="10" t="s">
        <v>147</v>
      </c>
    </row>
    <row r="2005" spans="1:5" hidden="1" x14ac:dyDescent="0.25">
      <c r="A2005" s="25" t="s">
        <v>695</v>
      </c>
      <c r="B2005" s="25" t="s">
        <v>598</v>
      </c>
      <c r="C2005" s="25" t="s">
        <v>13</v>
      </c>
      <c r="D2005" s="26" t="e">
        <v>#N/A</v>
      </c>
      <c r="E2005" s="10" t="s">
        <v>147</v>
      </c>
    </row>
    <row r="2006" spans="1:5" hidden="1" x14ac:dyDescent="0.25">
      <c r="A2006" s="25" t="s">
        <v>695</v>
      </c>
      <c r="B2006" s="25" t="s">
        <v>87</v>
      </c>
      <c r="C2006" s="25" t="s">
        <v>13</v>
      </c>
      <c r="D2006" s="26" t="e">
        <v>#N/A</v>
      </c>
      <c r="E2006" s="10" t="s">
        <v>147</v>
      </c>
    </row>
    <row r="2007" spans="1:5" hidden="1" x14ac:dyDescent="0.25">
      <c r="A2007" s="25" t="s">
        <v>695</v>
      </c>
      <c r="B2007" s="25" t="s">
        <v>88</v>
      </c>
      <c r="C2007" s="25" t="s">
        <v>13</v>
      </c>
      <c r="D2007" s="26" t="e">
        <v>#N/A</v>
      </c>
      <c r="E2007" s="10" t="s">
        <v>147</v>
      </c>
    </row>
    <row r="2008" spans="1:5" x14ac:dyDescent="0.25">
      <c r="A2008" s="25" t="s">
        <v>429</v>
      </c>
      <c r="B2008" s="25" t="s">
        <v>511</v>
      </c>
      <c r="C2008" s="25" t="s">
        <v>147</v>
      </c>
      <c r="D2008" s="26" t="s">
        <v>429</v>
      </c>
      <c r="E2008" s="10" t="s">
        <v>147</v>
      </c>
    </row>
    <row r="2009" spans="1:5" hidden="1" x14ac:dyDescent="0.25">
      <c r="A2009" s="25" t="s">
        <v>429</v>
      </c>
      <c r="B2009" s="25" t="s">
        <v>512</v>
      </c>
      <c r="C2009" s="25" t="s">
        <v>13</v>
      </c>
      <c r="D2009" s="26" t="s">
        <v>429</v>
      </c>
      <c r="E2009" s="10" t="s">
        <v>147</v>
      </c>
    </row>
    <row r="2010" spans="1:5" hidden="1" x14ac:dyDescent="0.25">
      <c r="A2010" s="25" t="s">
        <v>429</v>
      </c>
      <c r="B2010" s="25" t="s">
        <v>513</v>
      </c>
      <c r="C2010" s="25" t="s">
        <v>13</v>
      </c>
      <c r="D2010" s="26" t="s">
        <v>429</v>
      </c>
      <c r="E2010" s="10" t="s">
        <v>147</v>
      </c>
    </row>
    <row r="2011" spans="1:5" hidden="1" x14ac:dyDescent="0.25">
      <c r="A2011" s="25" t="s">
        <v>429</v>
      </c>
      <c r="B2011" s="25" t="s">
        <v>514</v>
      </c>
      <c r="C2011" s="25" t="s">
        <v>13</v>
      </c>
      <c r="D2011" s="26" t="s">
        <v>429</v>
      </c>
      <c r="E2011" s="10" t="s">
        <v>147</v>
      </c>
    </row>
    <row r="2012" spans="1:5" hidden="1" x14ac:dyDescent="0.25">
      <c r="A2012" s="25" t="s">
        <v>429</v>
      </c>
      <c r="B2012" s="25" t="s">
        <v>515</v>
      </c>
      <c r="C2012" s="25" t="s">
        <v>13</v>
      </c>
      <c r="D2012" s="26" t="s">
        <v>429</v>
      </c>
      <c r="E2012" s="10" t="s">
        <v>147</v>
      </c>
    </row>
    <row r="2013" spans="1:5" hidden="1" x14ac:dyDescent="0.25">
      <c r="A2013" s="25" t="s">
        <v>429</v>
      </c>
      <c r="B2013" s="25" t="s">
        <v>519</v>
      </c>
      <c r="C2013" s="25" t="s">
        <v>18</v>
      </c>
      <c r="D2013" s="26" t="s">
        <v>429</v>
      </c>
      <c r="E2013" s="10" t="s">
        <v>147</v>
      </c>
    </row>
    <row r="2014" spans="1:5" hidden="1" x14ac:dyDescent="0.25">
      <c r="A2014" s="25" t="s">
        <v>429</v>
      </c>
      <c r="B2014" s="25" t="s">
        <v>520</v>
      </c>
      <c r="C2014" s="25" t="s">
        <v>18</v>
      </c>
      <c r="D2014" s="26" t="s">
        <v>429</v>
      </c>
      <c r="E2014" s="10" t="s">
        <v>147</v>
      </c>
    </row>
    <row r="2015" spans="1:5" hidden="1" x14ac:dyDescent="0.25">
      <c r="A2015" s="25" t="s">
        <v>429</v>
      </c>
      <c r="B2015" s="25" t="s">
        <v>521</v>
      </c>
      <c r="C2015" s="25" t="s">
        <v>18</v>
      </c>
      <c r="D2015" s="26" t="s">
        <v>429</v>
      </c>
      <c r="E2015" s="10" t="s">
        <v>147</v>
      </c>
    </row>
    <row r="2016" spans="1:5" hidden="1" x14ac:dyDescent="0.25">
      <c r="A2016" s="25" t="s">
        <v>429</v>
      </c>
      <c r="B2016" s="25" t="s">
        <v>522</v>
      </c>
      <c r="C2016" s="25" t="s">
        <v>13</v>
      </c>
      <c r="D2016" s="26" t="s">
        <v>429</v>
      </c>
      <c r="E2016" s="10" t="s">
        <v>147</v>
      </c>
    </row>
    <row r="2017" spans="1:5" hidden="1" x14ac:dyDescent="0.25">
      <c r="A2017" s="25" t="s">
        <v>429</v>
      </c>
      <c r="B2017" s="25" t="s">
        <v>19</v>
      </c>
      <c r="C2017" s="25" t="s">
        <v>13</v>
      </c>
      <c r="D2017" s="26" t="s">
        <v>429</v>
      </c>
      <c r="E2017" s="10" t="s">
        <v>147</v>
      </c>
    </row>
    <row r="2018" spans="1:5" hidden="1" x14ac:dyDescent="0.25">
      <c r="A2018" s="25" t="s">
        <v>429</v>
      </c>
      <c r="B2018" s="25" t="s">
        <v>20</v>
      </c>
      <c r="C2018" s="25" t="s">
        <v>13</v>
      </c>
      <c r="D2018" s="26" t="s">
        <v>429</v>
      </c>
      <c r="E2018" s="10" t="s">
        <v>147</v>
      </c>
    </row>
    <row r="2019" spans="1:5" hidden="1" x14ac:dyDescent="0.25">
      <c r="A2019" s="25" t="s">
        <v>429</v>
      </c>
      <c r="B2019" s="25" t="s">
        <v>604</v>
      </c>
      <c r="C2019" s="25" t="s">
        <v>13</v>
      </c>
      <c r="D2019" s="26" t="s">
        <v>429</v>
      </c>
      <c r="E2019" s="10" t="s">
        <v>147</v>
      </c>
    </row>
    <row r="2020" spans="1:5" hidden="1" x14ac:dyDescent="0.25">
      <c r="A2020" s="25" t="s">
        <v>429</v>
      </c>
      <c r="B2020" s="25" t="s">
        <v>562</v>
      </c>
      <c r="C2020" s="25" t="s">
        <v>13</v>
      </c>
      <c r="D2020" s="26" t="s">
        <v>429</v>
      </c>
      <c r="E2020" s="10" t="s">
        <v>147</v>
      </c>
    </row>
    <row r="2021" spans="1:5" hidden="1" x14ac:dyDescent="0.25">
      <c r="A2021" s="25" t="s">
        <v>429</v>
      </c>
      <c r="B2021" s="25" t="s">
        <v>563</v>
      </c>
      <c r="C2021" s="25" t="s">
        <v>13</v>
      </c>
      <c r="D2021" s="26" t="s">
        <v>429</v>
      </c>
      <c r="E2021" s="10" t="s">
        <v>147</v>
      </c>
    </row>
    <row r="2022" spans="1:5" hidden="1" x14ac:dyDescent="0.25">
      <c r="A2022" s="25" t="s">
        <v>429</v>
      </c>
      <c r="B2022" s="25" t="s">
        <v>567</v>
      </c>
      <c r="C2022" s="25" t="s">
        <v>13</v>
      </c>
      <c r="D2022" s="26" t="s">
        <v>429</v>
      </c>
      <c r="E2022" s="10" t="s">
        <v>147</v>
      </c>
    </row>
    <row r="2023" spans="1:5" hidden="1" x14ac:dyDescent="0.25">
      <c r="A2023" s="25" t="s">
        <v>429</v>
      </c>
      <c r="B2023" s="25" t="s">
        <v>30</v>
      </c>
      <c r="C2023" s="25" t="s">
        <v>13</v>
      </c>
      <c r="D2023" s="26" t="s">
        <v>429</v>
      </c>
      <c r="E2023" s="10" t="s">
        <v>147</v>
      </c>
    </row>
    <row r="2024" spans="1:5" hidden="1" x14ac:dyDescent="0.25">
      <c r="A2024" s="25" t="s">
        <v>429</v>
      </c>
      <c r="B2024" s="25" t="s">
        <v>33</v>
      </c>
      <c r="C2024" s="25" t="s">
        <v>13</v>
      </c>
      <c r="D2024" s="26" t="s">
        <v>429</v>
      </c>
      <c r="E2024" s="10" t="s">
        <v>147</v>
      </c>
    </row>
    <row r="2025" spans="1:5" hidden="1" x14ac:dyDescent="0.25">
      <c r="A2025" s="25" t="s">
        <v>429</v>
      </c>
      <c r="B2025" s="25" t="s">
        <v>607</v>
      </c>
      <c r="C2025" s="25" t="s">
        <v>13</v>
      </c>
      <c r="D2025" s="26" t="s">
        <v>429</v>
      </c>
      <c r="E2025" s="10" t="s">
        <v>147</v>
      </c>
    </row>
    <row r="2026" spans="1:5" hidden="1" x14ac:dyDescent="0.25">
      <c r="A2026" s="25" t="s">
        <v>429</v>
      </c>
      <c r="B2026" s="25" t="s">
        <v>574</v>
      </c>
      <c r="C2026" s="25" t="s">
        <v>13</v>
      </c>
      <c r="D2026" s="26" t="s">
        <v>429</v>
      </c>
      <c r="E2026" s="10" t="s">
        <v>147</v>
      </c>
    </row>
    <row r="2027" spans="1:5" hidden="1" x14ac:dyDescent="0.25">
      <c r="A2027" s="25" t="s">
        <v>429</v>
      </c>
      <c r="B2027" s="25" t="s">
        <v>579</v>
      </c>
      <c r="C2027" s="25" t="s">
        <v>13</v>
      </c>
      <c r="D2027" s="26" t="s">
        <v>429</v>
      </c>
      <c r="E2027" s="10" t="s">
        <v>147</v>
      </c>
    </row>
    <row r="2028" spans="1:5" hidden="1" x14ac:dyDescent="0.25">
      <c r="A2028" s="25" t="s">
        <v>429</v>
      </c>
      <c r="B2028" s="25" t="s">
        <v>609</v>
      </c>
      <c r="C2028" s="25" t="s">
        <v>13</v>
      </c>
      <c r="D2028" s="26" t="s">
        <v>429</v>
      </c>
      <c r="E2028" s="10" t="s">
        <v>147</v>
      </c>
    </row>
    <row r="2029" spans="1:5" hidden="1" x14ac:dyDescent="0.25">
      <c r="A2029" s="25" t="s">
        <v>429</v>
      </c>
      <c r="B2029" s="25" t="s">
        <v>610</v>
      </c>
      <c r="C2029" s="25" t="s">
        <v>13</v>
      </c>
      <c r="D2029" s="26" t="s">
        <v>429</v>
      </c>
      <c r="E2029" s="10" t="s">
        <v>147</v>
      </c>
    </row>
    <row r="2030" spans="1:5" hidden="1" x14ac:dyDescent="0.25">
      <c r="A2030" s="25" t="s">
        <v>429</v>
      </c>
      <c r="B2030" s="25" t="s">
        <v>580</v>
      </c>
      <c r="C2030" s="25" t="s">
        <v>13</v>
      </c>
      <c r="D2030" s="26" t="s">
        <v>429</v>
      </c>
      <c r="E2030" s="10" t="s">
        <v>147</v>
      </c>
    </row>
    <row r="2031" spans="1:5" hidden="1" x14ac:dyDescent="0.25">
      <c r="A2031" s="25" t="s">
        <v>429</v>
      </c>
      <c r="B2031" s="25" t="s">
        <v>612</v>
      </c>
      <c r="C2031" s="25" t="s">
        <v>13</v>
      </c>
      <c r="D2031" s="26" t="s">
        <v>429</v>
      </c>
      <c r="E2031" s="10" t="s">
        <v>147</v>
      </c>
    </row>
    <row r="2032" spans="1:5" hidden="1" x14ac:dyDescent="0.25">
      <c r="A2032" s="25" t="s">
        <v>429</v>
      </c>
      <c r="B2032" s="25" t="s">
        <v>581</v>
      </c>
      <c r="C2032" s="25" t="s">
        <v>13</v>
      </c>
      <c r="D2032" s="26" t="s">
        <v>429</v>
      </c>
      <c r="E2032" s="10" t="s">
        <v>147</v>
      </c>
    </row>
    <row r="2033" spans="1:5" hidden="1" x14ac:dyDescent="0.25">
      <c r="A2033" s="25" t="s">
        <v>429</v>
      </c>
      <c r="B2033" s="25" t="s">
        <v>582</v>
      </c>
      <c r="C2033" s="25" t="s">
        <v>13</v>
      </c>
      <c r="D2033" s="26" t="s">
        <v>429</v>
      </c>
      <c r="E2033" s="10" t="s">
        <v>147</v>
      </c>
    </row>
    <row r="2034" spans="1:5" hidden="1" x14ac:dyDescent="0.25">
      <c r="A2034" s="25" t="s">
        <v>429</v>
      </c>
      <c r="B2034" s="25" t="s">
        <v>583</v>
      </c>
      <c r="C2034" s="25" t="s">
        <v>13</v>
      </c>
      <c r="D2034" s="26" t="s">
        <v>429</v>
      </c>
      <c r="E2034" s="10" t="s">
        <v>147</v>
      </c>
    </row>
    <row r="2035" spans="1:5" hidden="1" x14ac:dyDescent="0.25">
      <c r="A2035" s="25" t="s">
        <v>429</v>
      </c>
      <c r="B2035" s="25" t="s">
        <v>584</v>
      </c>
      <c r="C2035" s="25" t="s">
        <v>13</v>
      </c>
      <c r="D2035" s="26" t="s">
        <v>429</v>
      </c>
      <c r="E2035" s="10" t="s">
        <v>147</v>
      </c>
    </row>
    <row r="2036" spans="1:5" hidden="1" x14ac:dyDescent="0.25">
      <c r="A2036" s="25" t="s">
        <v>429</v>
      </c>
      <c r="B2036" s="25" t="s">
        <v>585</v>
      </c>
      <c r="C2036" s="25" t="s">
        <v>18</v>
      </c>
      <c r="D2036" s="26" t="s">
        <v>429</v>
      </c>
      <c r="E2036" s="10" t="s">
        <v>147</v>
      </c>
    </row>
    <row r="2037" spans="1:5" hidden="1" x14ac:dyDescent="0.25">
      <c r="A2037" s="25" t="s">
        <v>429</v>
      </c>
      <c r="B2037" s="25" t="s">
        <v>586</v>
      </c>
      <c r="C2037" s="25" t="s">
        <v>13</v>
      </c>
      <c r="D2037" s="26" t="s">
        <v>429</v>
      </c>
      <c r="E2037" s="10" t="s">
        <v>147</v>
      </c>
    </row>
    <row r="2038" spans="1:5" hidden="1" x14ac:dyDescent="0.25">
      <c r="A2038" s="25" t="s">
        <v>429</v>
      </c>
      <c r="B2038" s="25" t="s">
        <v>613</v>
      </c>
      <c r="C2038" s="25" t="s">
        <v>13</v>
      </c>
      <c r="D2038" s="26" t="s">
        <v>429</v>
      </c>
      <c r="E2038" s="10" t="s">
        <v>147</v>
      </c>
    </row>
    <row r="2039" spans="1:5" hidden="1" x14ac:dyDescent="0.25">
      <c r="A2039" s="25" t="s">
        <v>429</v>
      </c>
      <c r="B2039" s="25" t="s">
        <v>614</v>
      </c>
      <c r="C2039" s="25" t="s">
        <v>13</v>
      </c>
      <c r="D2039" s="26" t="s">
        <v>429</v>
      </c>
      <c r="E2039" s="10" t="s">
        <v>147</v>
      </c>
    </row>
    <row r="2040" spans="1:5" hidden="1" x14ac:dyDescent="0.25">
      <c r="A2040" s="25" t="s">
        <v>429</v>
      </c>
      <c r="B2040" s="25" t="s">
        <v>615</v>
      </c>
      <c r="C2040" s="25" t="s">
        <v>13</v>
      </c>
      <c r="D2040" s="26" t="s">
        <v>429</v>
      </c>
      <c r="E2040" s="10" t="s">
        <v>147</v>
      </c>
    </row>
    <row r="2041" spans="1:5" hidden="1" x14ac:dyDescent="0.25">
      <c r="A2041" s="25" t="s">
        <v>429</v>
      </c>
      <c r="B2041" s="25" t="s">
        <v>616</v>
      </c>
      <c r="C2041" s="25" t="s">
        <v>13</v>
      </c>
      <c r="D2041" s="26" t="s">
        <v>429</v>
      </c>
      <c r="E2041" s="10" t="s">
        <v>147</v>
      </c>
    </row>
    <row r="2042" spans="1:5" hidden="1" x14ac:dyDescent="0.25">
      <c r="A2042" s="25" t="s">
        <v>429</v>
      </c>
      <c r="B2042" s="25" t="s">
        <v>587</v>
      </c>
      <c r="C2042" s="25" t="s">
        <v>13</v>
      </c>
      <c r="D2042" s="26" t="s">
        <v>429</v>
      </c>
      <c r="E2042" s="10" t="s">
        <v>147</v>
      </c>
    </row>
    <row r="2043" spans="1:5" hidden="1" x14ac:dyDescent="0.25">
      <c r="A2043" s="25" t="s">
        <v>429</v>
      </c>
      <c r="B2043" s="25" t="s">
        <v>588</v>
      </c>
      <c r="C2043" s="25" t="s">
        <v>13</v>
      </c>
      <c r="D2043" s="26" t="s">
        <v>429</v>
      </c>
      <c r="E2043" s="10" t="s">
        <v>147</v>
      </c>
    </row>
    <row r="2044" spans="1:5" hidden="1" x14ac:dyDescent="0.25">
      <c r="A2044" s="25" t="s">
        <v>429</v>
      </c>
      <c r="B2044" s="25" t="s">
        <v>589</v>
      </c>
      <c r="C2044" s="25" t="s">
        <v>13</v>
      </c>
      <c r="D2044" s="26" t="s">
        <v>429</v>
      </c>
      <c r="E2044" s="10" t="s">
        <v>147</v>
      </c>
    </row>
    <row r="2045" spans="1:5" hidden="1" x14ac:dyDescent="0.25">
      <c r="A2045" s="25" t="s">
        <v>429</v>
      </c>
      <c r="B2045" s="25" t="s">
        <v>617</v>
      </c>
      <c r="C2045" s="25" t="s">
        <v>13</v>
      </c>
      <c r="D2045" s="26" t="s">
        <v>429</v>
      </c>
      <c r="E2045" s="10" t="s">
        <v>147</v>
      </c>
    </row>
    <row r="2046" spans="1:5" hidden="1" x14ac:dyDescent="0.25">
      <c r="A2046" s="25" t="s">
        <v>429</v>
      </c>
      <c r="B2046" s="25" t="s">
        <v>66</v>
      </c>
      <c r="C2046" s="25" t="s">
        <v>18</v>
      </c>
      <c r="D2046" s="26" t="s">
        <v>429</v>
      </c>
      <c r="E2046" s="10" t="s">
        <v>147</v>
      </c>
    </row>
    <row r="2047" spans="1:5" hidden="1" x14ac:dyDescent="0.25">
      <c r="A2047" s="25" t="s">
        <v>429</v>
      </c>
      <c r="B2047" s="25" t="s">
        <v>67</v>
      </c>
      <c r="C2047" s="25" t="s">
        <v>13</v>
      </c>
      <c r="D2047" s="26" t="s">
        <v>429</v>
      </c>
      <c r="E2047" s="10" t="s">
        <v>147</v>
      </c>
    </row>
    <row r="2048" spans="1:5" hidden="1" x14ac:dyDescent="0.25">
      <c r="A2048" s="25" t="s">
        <v>429</v>
      </c>
      <c r="B2048" s="25" t="s">
        <v>68</v>
      </c>
      <c r="C2048" s="25" t="s">
        <v>13</v>
      </c>
      <c r="D2048" s="26" t="s">
        <v>429</v>
      </c>
      <c r="E2048" s="10" t="s">
        <v>147</v>
      </c>
    </row>
    <row r="2049" spans="1:5" x14ac:dyDescent="0.25">
      <c r="A2049" s="25" t="s">
        <v>429</v>
      </c>
      <c r="B2049" s="25" t="s">
        <v>116</v>
      </c>
      <c r="C2049" s="25" t="s">
        <v>432</v>
      </c>
      <c r="D2049" s="26" t="s">
        <v>429</v>
      </c>
      <c r="E2049" s="10" t="s">
        <v>147</v>
      </c>
    </row>
    <row r="2050" spans="1:5" hidden="1" x14ac:dyDescent="0.25">
      <c r="A2050" s="25" t="s">
        <v>429</v>
      </c>
      <c r="B2050" s="25" t="s">
        <v>69</v>
      </c>
      <c r="C2050" s="25" t="s">
        <v>18</v>
      </c>
      <c r="D2050" s="26" t="s">
        <v>429</v>
      </c>
      <c r="E2050" s="10" t="s">
        <v>147</v>
      </c>
    </row>
    <row r="2051" spans="1:5" hidden="1" x14ac:dyDescent="0.25">
      <c r="A2051" s="25" t="s">
        <v>429</v>
      </c>
      <c r="B2051" s="25" t="s">
        <v>129</v>
      </c>
      <c r="C2051" s="25" t="s">
        <v>13</v>
      </c>
      <c r="D2051" s="26" t="s">
        <v>429</v>
      </c>
      <c r="E2051" s="10" t="s">
        <v>147</v>
      </c>
    </row>
    <row r="2052" spans="1:5" hidden="1" x14ac:dyDescent="0.25">
      <c r="A2052" s="25" t="s">
        <v>429</v>
      </c>
      <c r="B2052" s="25" t="s">
        <v>591</v>
      </c>
      <c r="C2052" s="25" t="s">
        <v>13</v>
      </c>
      <c r="D2052" s="26" t="s">
        <v>429</v>
      </c>
      <c r="E2052" s="10" t="s">
        <v>147</v>
      </c>
    </row>
    <row r="2053" spans="1:5" x14ac:dyDescent="0.25">
      <c r="A2053" s="25" t="s">
        <v>429</v>
      </c>
      <c r="B2053" s="25" t="s">
        <v>193</v>
      </c>
      <c r="C2053" s="25" t="s">
        <v>433</v>
      </c>
      <c r="D2053" s="26" t="s">
        <v>429</v>
      </c>
      <c r="E2053" s="10" t="s">
        <v>147</v>
      </c>
    </row>
    <row r="2054" spans="1:5" hidden="1" x14ac:dyDescent="0.25">
      <c r="A2054" s="25" t="s">
        <v>429</v>
      </c>
      <c r="B2054" s="25" t="s">
        <v>75</v>
      </c>
      <c r="C2054" s="25" t="s">
        <v>13</v>
      </c>
      <c r="D2054" s="26" t="s">
        <v>429</v>
      </c>
      <c r="E2054" s="10" t="s">
        <v>147</v>
      </c>
    </row>
    <row r="2055" spans="1:5" hidden="1" x14ac:dyDescent="0.25">
      <c r="A2055" s="25" t="s">
        <v>429</v>
      </c>
      <c r="B2055" s="25" t="s">
        <v>592</v>
      </c>
      <c r="C2055" s="25" t="s">
        <v>13</v>
      </c>
      <c r="D2055" s="26" t="s">
        <v>429</v>
      </c>
      <c r="E2055" s="10" t="s">
        <v>147</v>
      </c>
    </row>
    <row r="2056" spans="1:5" hidden="1" x14ac:dyDescent="0.25">
      <c r="A2056" s="25" t="s">
        <v>429</v>
      </c>
      <c r="B2056" s="25" t="s">
        <v>593</v>
      </c>
      <c r="C2056" s="25" t="s">
        <v>13</v>
      </c>
      <c r="D2056" s="26" t="s">
        <v>429</v>
      </c>
      <c r="E2056" s="10" t="s">
        <v>147</v>
      </c>
    </row>
    <row r="2057" spans="1:5" hidden="1" x14ac:dyDescent="0.25">
      <c r="A2057" s="25" t="s">
        <v>429</v>
      </c>
      <c r="B2057" s="25" t="s">
        <v>622</v>
      </c>
      <c r="C2057" s="25" t="s">
        <v>13</v>
      </c>
      <c r="D2057" s="26" t="s">
        <v>429</v>
      </c>
      <c r="E2057" s="10" t="s">
        <v>147</v>
      </c>
    </row>
    <row r="2058" spans="1:5" hidden="1" x14ac:dyDescent="0.25">
      <c r="A2058" s="25" t="s">
        <v>429</v>
      </c>
      <c r="B2058" s="25" t="s">
        <v>623</v>
      </c>
      <c r="C2058" s="25" t="s">
        <v>13</v>
      </c>
      <c r="D2058" s="26" t="s">
        <v>429</v>
      </c>
      <c r="E2058" s="10" t="s">
        <v>147</v>
      </c>
    </row>
    <row r="2059" spans="1:5" hidden="1" x14ac:dyDescent="0.25">
      <c r="A2059" s="25" t="s">
        <v>429</v>
      </c>
      <c r="B2059" s="25" t="s">
        <v>76</v>
      </c>
      <c r="C2059" s="25" t="s">
        <v>13</v>
      </c>
      <c r="D2059" s="26" t="s">
        <v>429</v>
      </c>
      <c r="E2059" s="10" t="s">
        <v>147</v>
      </c>
    </row>
    <row r="2060" spans="1:5" hidden="1" x14ac:dyDescent="0.25">
      <c r="A2060" s="25" t="s">
        <v>429</v>
      </c>
      <c r="B2060" s="25" t="s">
        <v>77</v>
      </c>
      <c r="C2060" s="25" t="s">
        <v>13</v>
      </c>
      <c r="D2060" s="26" t="s">
        <v>429</v>
      </c>
      <c r="E2060" s="10" t="s">
        <v>147</v>
      </c>
    </row>
    <row r="2061" spans="1:5" x14ac:dyDescent="0.25">
      <c r="A2061" s="25" t="s">
        <v>429</v>
      </c>
      <c r="B2061" s="25" t="s">
        <v>78</v>
      </c>
      <c r="C2061" s="25" t="s">
        <v>434</v>
      </c>
      <c r="D2061" s="26" t="s">
        <v>429</v>
      </c>
      <c r="E2061" s="10" t="s">
        <v>147</v>
      </c>
    </row>
    <row r="2062" spans="1:5" hidden="1" x14ac:dyDescent="0.25">
      <c r="A2062" s="25" t="s">
        <v>429</v>
      </c>
      <c r="B2062" s="25" t="s">
        <v>594</v>
      </c>
      <c r="C2062" s="25" t="s">
        <v>13</v>
      </c>
      <c r="D2062" s="26" t="s">
        <v>429</v>
      </c>
      <c r="E2062" s="10" t="s">
        <v>147</v>
      </c>
    </row>
    <row r="2063" spans="1:5" hidden="1" x14ac:dyDescent="0.25">
      <c r="A2063" s="25" t="s">
        <v>429</v>
      </c>
      <c r="B2063" s="25" t="s">
        <v>595</v>
      </c>
      <c r="C2063" s="25" t="s">
        <v>13</v>
      </c>
      <c r="D2063" s="26" t="s">
        <v>429</v>
      </c>
      <c r="E2063" s="10" t="s">
        <v>147</v>
      </c>
    </row>
    <row r="2064" spans="1:5" hidden="1" x14ac:dyDescent="0.25">
      <c r="A2064" s="25" t="s">
        <v>429</v>
      </c>
      <c r="B2064" s="25" t="s">
        <v>82</v>
      </c>
      <c r="C2064" s="25" t="s">
        <v>13</v>
      </c>
      <c r="D2064" s="26" t="s">
        <v>429</v>
      </c>
      <c r="E2064" s="10" t="s">
        <v>147</v>
      </c>
    </row>
    <row r="2065" spans="1:5" hidden="1" x14ac:dyDescent="0.25">
      <c r="A2065" s="25" t="s">
        <v>429</v>
      </c>
      <c r="B2065" s="25" t="s">
        <v>596</v>
      </c>
      <c r="C2065" s="25" t="s">
        <v>13</v>
      </c>
      <c r="D2065" s="26" t="s">
        <v>429</v>
      </c>
      <c r="E2065" s="10" t="s">
        <v>147</v>
      </c>
    </row>
    <row r="2066" spans="1:5" hidden="1" x14ac:dyDescent="0.25">
      <c r="A2066" s="25" t="s">
        <v>429</v>
      </c>
      <c r="B2066" s="25" t="s">
        <v>84</v>
      </c>
      <c r="C2066" s="25" t="s">
        <v>13</v>
      </c>
      <c r="D2066" s="26" t="s">
        <v>429</v>
      </c>
      <c r="E2066" s="10" t="s">
        <v>147</v>
      </c>
    </row>
    <row r="2067" spans="1:5" hidden="1" x14ac:dyDescent="0.25">
      <c r="A2067" s="25" t="s">
        <v>429</v>
      </c>
      <c r="B2067" s="25" t="s">
        <v>597</v>
      </c>
      <c r="C2067" s="25" t="s">
        <v>13</v>
      </c>
      <c r="D2067" s="26" t="s">
        <v>429</v>
      </c>
      <c r="E2067" s="10" t="s">
        <v>147</v>
      </c>
    </row>
    <row r="2068" spans="1:5" hidden="1" x14ac:dyDescent="0.25">
      <c r="A2068" s="25" t="s">
        <v>429</v>
      </c>
      <c r="B2068" s="25" t="s">
        <v>598</v>
      </c>
      <c r="C2068" s="25" t="s">
        <v>13</v>
      </c>
      <c r="D2068" s="26" t="s">
        <v>429</v>
      </c>
      <c r="E2068" s="10" t="s">
        <v>147</v>
      </c>
    </row>
    <row r="2069" spans="1:5" hidden="1" x14ac:dyDescent="0.25">
      <c r="A2069" s="25" t="s">
        <v>429</v>
      </c>
      <c r="B2069" s="25" t="s">
        <v>87</v>
      </c>
      <c r="C2069" s="25" t="s">
        <v>13</v>
      </c>
      <c r="D2069" s="26" t="s">
        <v>429</v>
      </c>
      <c r="E2069" s="10" t="s">
        <v>147</v>
      </c>
    </row>
    <row r="2070" spans="1:5" hidden="1" x14ac:dyDescent="0.25">
      <c r="A2070" s="25" t="s">
        <v>429</v>
      </c>
      <c r="B2070" s="25" t="s">
        <v>88</v>
      </c>
      <c r="C2070" s="25" t="s">
        <v>18</v>
      </c>
      <c r="D2070" s="26" t="s">
        <v>429</v>
      </c>
      <c r="E2070" s="10" t="s">
        <v>147</v>
      </c>
    </row>
    <row r="2071" spans="1:5" x14ac:dyDescent="0.25">
      <c r="A2071" s="25" t="s">
        <v>429</v>
      </c>
      <c r="B2071" s="25" t="s">
        <v>196</v>
      </c>
      <c r="C2071" s="25" t="s">
        <v>435</v>
      </c>
      <c r="D2071" s="26" t="s">
        <v>429</v>
      </c>
      <c r="E2071" s="10" t="s">
        <v>147</v>
      </c>
    </row>
    <row r="2072" spans="1:5" x14ac:dyDescent="0.25">
      <c r="A2072" s="25" t="s">
        <v>429</v>
      </c>
      <c r="B2072" s="25" t="s">
        <v>737</v>
      </c>
      <c r="C2072" s="25" t="s">
        <v>436</v>
      </c>
      <c r="D2072" s="26" t="s">
        <v>429</v>
      </c>
      <c r="E2072" s="10" t="s">
        <v>147</v>
      </c>
    </row>
    <row r="2073" spans="1:5" x14ac:dyDescent="0.25">
      <c r="A2073" s="25" t="s">
        <v>696</v>
      </c>
      <c r="B2073" s="25" t="s">
        <v>511</v>
      </c>
      <c r="C2073" s="25" t="s">
        <v>147</v>
      </c>
      <c r="D2073" s="26" t="e">
        <v>#N/A</v>
      </c>
      <c r="E2073" s="10" t="s">
        <v>147</v>
      </c>
    </row>
    <row r="2074" spans="1:5" hidden="1" x14ac:dyDescent="0.25">
      <c r="A2074" s="25" t="s">
        <v>696</v>
      </c>
      <c r="B2074" s="25" t="s">
        <v>512</v>
      </c>
      <c r="C2074" s="25" t="s">
        <v>13</v>
      </c>
      <c r="D2074" s="26" t="e">
        <v>#N/A</v>
      </c>
      <c r="E2074" s="10" t="s">
        <v>147</v>
      </c>
    </row>
    <row r="2075" spans="1:5" hidden="1" x14ac:dyDescent="0.25">
      <c r="A2075" s="25" t="s">
        <v>696</v>
      </c>
      <c r="B2075" s="25" t="s">
        <v>513</v>
      </c>
      <c r="C2075" s="25" t="s">
        <v>13</v>
      </c>
      <c r="D2075" s="26" t="e">
        <v>#N/A</v>
      </c>
      <c r="E2075" s="10" t="s">
        <v>147</v>
      </c>
    </row>
    <row r="2076" spans="1:5" hidden="1" x14ac:dyDescent="0.25">
      <c r="A2076" s="25" t="s">
        <v>696</v>
      </c>
      <c r="B2076" s="25" t="s">
        <v>514</v>
      </c>
      <c r="C2076" s="25" t="s">
        <v>13</v>
      </c>
      <c r="D2076" s="26" t="e">
        <v>#N/A</v>
      </c>
      <c r="E2076" s="10" t="s">
        <v>147</v>
      </c>
    </row>
    <row r="2077" spans="1:5" hidden="1" x14ac:dyDescent="0.25">
      <c r="A2077" s="25" t="s">
        <v>696</v>
      </c>
      <c r="B2077" s="25" t="s">
        <v>515</v>
      </c>
      <c r="C2077" s="25" t="s">
        <v>13</v>
      </c>
      <c r="D2077" s="26" t="e">
        <v>#N/A</v>
      </c>
      <c r="E2077" s="10" t="s">
        <v>147</v>
      </c>
    </row>
    <row r="2078" spans="1:5" hidden="1" x14ac:dyDescent="0.25">
      <c r="A2078" s="25" t="s">
        <v>696</v>
      </c>
      <c r="B2078" s="25" t="s">
        <v>735</v>
      </c>
      <c r="C2078" s="25" t="s">
        <v>13</v>
      </c>
      <c r="D2078" s="26" t="e">
        <v>#N/A</v>
      </c>
      <c r="E2078" s="10" t="s">
        <v>147</v>
      </c>
    </row>
    <row r="2079" spans="1:5" hidden="1" x14ac:dyDescent="0.25">
      <c r="A2079" s="25" t="s">
        <v>696</v>
      </c>
      <c r="B2079" s="25" t="s">
        <v>517</v>
      </c>
      <c r="C2079" s="25" t="s">
        <v>13</v>
      </c>
      <c r="D2079" s="26" t="e">
        <v>#N/A</v>
      </c>
      <c r="E2079" s="10" t="s">
        <v>147</v>
      </c>
    </row>
    <row r="2080" spans="1:5" hidden="1" x14ac:dyDescent="0.25">
      <c r="A2080" s="25" t="s">
        <v>696</v>
      </c>
      <c r="B2080" s="25" t="s">
        <v>519</v>
      </c>
      <c r="C2080" s="25" t="s">
        <v>13</v>
      </c>
      <c r="D2080" s="26" t="e">
        <v>#N/A</v>
      </c>
      <c r="E2080" s="10" t="s">
        <v>147</v>
      </c>
    </row>
    <row r="2081" spans="1:5" hidden="1" x14ac:dyDescent="0.25">
      <c r="A2081" s="25" t="s">
        <v>696</v>
      </c>
      <c r="B2081" s="25" t="s">
        <v>520</v>
      </c>
      <c r="C2081" s="25" t="s">
        <v>18</v>
      </c>
      <c r="D2081" s="26" t="e">
        <v>#N/A</v>
      </c>
      <c r="E2081" s="10" t="s">
        <v>147</v>
      </c>
    </row>
    <row r="2082" spans="1:5" hidden="1" x14ac:dyDescent="0.25">
      <c r="A2082" s="25" t="s">
        <v>696</v>
      </c>
      <c r="B2082" s="25" t="s">
        <v>521</v>
      </c>
      <c r="C2082" s="25" t="s">
        <v>18</v>
      </c>
      <c r="D2082" s="26" t="e">
        <v>#N/A</v>
      </c>
      <c r="E2082" s="10" t="s">
        <v>147</v>
      </c>
    </row>
    <row r="2083" spans="1:5" hidden="1" x14ac:dyDescent="0.25">
      <c r="A2083" s="25" t="s">
        <v>696</v>
      </c>
      <c r="B2083" s="25" t="s">
        <v>522</v>
      </c>
      <c r="C2083" s="25" t="s">
        <v>13</v>
      </c>
      <c r="D2083" s="26" t="e">
        <v>#N/A</v>
      </c>
      <c r="E2083" s="10" t="s">
        <v>147</v>
      </c>
    </row>
    <row r="2084" spans="1:5" hidden="1" x14ac:dyDescent="0.25">
      <c r="A2084" s="25" t="s">
        <v>696</v>
      </c>
      <c r="B2084" s="25" t="s">
        <v>19</v>
      </c>
      <c r="C2084" s="25" t="s">
        <v>18</v>
      </c>
      <c r="D2084" s="26" t="e">
        <v>#N/A</v>
      </c>
      <c r="E2084" s="10" t="s">
        <v>147</v>
      </c>
    </row>
    <row r="2085" spans="1:5" hidden="1" x14ac:dyDescent="0.25">
      <c r="A2085" s="25" t="s">
        <v>696</v>
      </c>
      <c r="B2085" s="25" t="s">
        <v>20</v>
      </c>
      <c r="C2085" s="25" t="s">
        <v>13</v>
      </c>
      <c r="D2085" s="26" t="e">
        <v>#N/A</v>
      </c>
      <c r="E2085" s="10" t="s">
        <v>147</v>
      </c>
    </row>
    <row r="2086" spans="1:5" hidden="1" x14ac:dyDescent="0.25">
      <c r="A2086" s="25" t="s">
        <v>696</v>
      </c>
      <c r="B2086" s="25" t="s">
        <v>604</v>
      </c>
      <c r="C2086" s="25" t="s">
        <v>13</v>
      </c>
      <c r="D2086" s="26" t="e">
        <v>#N/A</v>
      </c>
      <c r="E2086" s="10" t="s">
        <v>147</v>
      </c>
    </row>
    <row r="2087" spans="1:5" hidden="1" x14ac:dyDescent="0.25">
      <c r="A2087" s="25" t="s">
        <v>696</v>
      </c>
      <c r="B2087" s="25" t="s">
        <v>605</v>
      </c>
      <c r="C2087" s="25" t="s">
        <v>13</v>
      </c>
      <c r="D2087" s="26" t="e">
        <v>#N/A</v>
      </c>
      <c r="E2087" s="10" t="s">
        <v>147</v>
      </c>
    </row>
    <row r="2088" spans="1:5" hidden="1" x14ac:dyDescent="0.25">
      <c r="A2088" s="25" t="s">
        <v>696</v>
      </c>
      <c r="B2088" s="25" t="s">
        <v>562</v>
      </c>
      <c r="C2088" s="25" t="s">
        <v>13</v>
      </c>
      <c r="D2088" s="26" t="e">
        <v>#N/A</v>
      </c>
      <c r="E2088" s="10" t="s">
        <v>147</v>
      </c>
    </row>
    <row r="2089" spans="1:5" hidden="1" x14ac:dyDescent="0.25">
      <c r="A2089" s="25" t="s">
        <v>696</v>
      </c>
      <c r="B2089" s="25" t="s">
        <v>563</v>
      </c>
      <c r="C2089" s="25" t="s">
        <v>13</v>
      </c>
      <c r="D2089" s="26" t="e">
        <v>#N/A</v>
      </c>
      <c r="E2089" s="10" t="s">
        <v>147</v>
      </c>
    </row>
    <row r="2090" spans="1:5" hidden="1" x14ac:dyDescent="0.25">
      <c r="A2090" s="25" t="s">
        <v>696</v>
      </c>
      <c r="B2090" s="25" t="s">
        <v>564</v>
      </c>
      <c r="C2090" s="25" t="s">
        <v>18</v>
      </c>
      <c r="D2090" s="26" t="e">
        <v>#N/A</v>
      </c>
      <c r="E2090" s="10" t="s">
        <v>147</v>
      </c>
    </row>
    <row r="2091" spans="1:5" hidden="1" x14ac:dyDescent="0.25">
      <c r="A2091" s="25" t="s">
        <v>696</v>
      </c>
      <c r="B2091" s="25" t="s">
        <v>565</v>
      </c>
      <c r="C2091" s="25" t="s">
        <v>18</v>
      </c>
      <c r="D2091" s="26" t="e">
        <v>#N/A</v>
      </c>
      <c r="E2091" s="10" t="s">
        <v>147</v>
      </c>
    </row>
    <row r="2092" spans="1:5" hidden="1" x14ac:dyDescent="0.25">
      <c r="A2092" s="25" t="s">
        <v>696</v>
      </c>
      <c r="B2092" s="25" t="s">
        <v>566</v>
      </c>
      <c r="C2092" s="25" t="s">
        <v>18</v>
      </c>
      <c r="D2092" s="26" t="e">
        <v>#N/A</v>
      </c>
      <c r="E2092" s="10" t="s">
        <v>147</v>
      </c>
    </row>
    <row r="2093" spans="1:5" hidden="1" x14ac:dyDescent="0.25">
      <c r="A2093" s="25" t="s">
        <v>696</v>
      </c>
      <c r="B2093" s="25" t="s">
        <v>567</v>
      </c>
      <c r="C2093" s="25" t="s">
        <v>13</v>
      </c>
      <c r="D2093" s="26" t="e">
        <v>#N/A</v>
      </c>
      <c r="E2093" s="10" t="s">
        <v>147</v>
      </c>
    </row>
    <row r="2094" spans="1:5" hidden="1" x14ac:dyDescent="0.25">
      <c r="A2094" s="25" t="s">
        <v>696</v>
      </c>
      <c r="B2094" s="25" t="s">
        <v>568</v>
      </c>
      <c r="C2094" s="25" t="s">
        <v>18</v>
      </c>
      <c r="D2094" s="26" t="e">
        <v>#N/A</v>
      </c>
      <c r="E2094" s="10" t="s">
        <v>147</v>
      </c>
    </row>
    <row r="2095" spans="1:5" hidden="1" x14ac:dyDescent="0.25">
      <c r="A2095" s="25" t="s">
        <v>696</v>
      </c>
      <c r="B2095" s="25" t="s">
        <v>569</v>
      </c>
      <c r="C2095" s="25" t="s">
        <v>18</v>
      </c>
      <c r="D2095" s="26" t="e">
        <v>#N/A</v>
      </c>
      <c r="E2095" s="10" t="s">
        <v>147</v>
      </c>
    </row>
    <row r="2096" spans="1:5" hidden="1" x14ac:dyDescent="0.25">
      <c r="A2096" s="25" t="s">
        <v>696</v>
      </c>
      <c r="B2096" s="25" t="s">
        <v>570</v>
      </c>
      <c r="C2096" s="25" t="s">
        <v>18</v>
      </c>
      <c r="D2096" s="26" t="e">
        <v>#N/A</v>
      </c>
      <c r="E2096" s="10" t="s">
        <v>147</v>
      </c>
    </row>
    <row r="2097" spans="1:5" hidden="1" x14ac:dyDescent="0.25">
      <c r="A2097" s="25" t="s">
        <v>696</v>
      </c>
      <c r="B2097" s="25" t="s">
        <v>30</v>
      </c>
      <c r="C2097" s="25" t="s">
        <v>13</v>
      </c>
      <c r="D2097" s="26" t="e">
        <v>#N/A</v>
      </c>
      <c r="E2097" s="10" t="s">
        <v>147</v>
      </c>
    </row>
    <row r="2098" spans="1:5" hidden="1" x14ac:dyDescent="0.25">
      <c r="A2098" s="25" t="s">
        <v>696</v>
      </c>
      <c r="B2098" s="25" t="s">
        <v>571</v>
      </c>
      <c r="C2098" s="25" t="s">
        <v>13</v>
      </c>
      <c r="D2098" s="26" t="e">
        <v>#N/A</v>
      </c>
      <c r="E2098" s="10" t="s">
        <v>147</v>
      </c>
    </row>
    <row r="2099" spans="1:5" hidden="1" x14ac:dyDescent="0.25">
      <c r="A2099" s="25" t="s">
        <v>696</v>
      </c>
      <c r="B2099" s="25" t="s">
        <v>572</v>
      </c>
      <c r="C2099" s="25" t="s">
        <v>13</v>
      </c>
      <c r="D2099" s="26" t="e">
        <v>#N/A</v>
      </c>
      <c r="E2099" s="10" t="s">
        <v>147</v>
      </c>
    </row>
    <row r="2100" spans="1:5" hidden="1" x14ac:dyDescent="0.25">
      <c r="A2100" s="25" t="s">
        <v>696</v>
      </c>
      <c r="B2100" s="25" t="s">
        <v>33</v>
      </c>
      <c r="C2100" s="25" t="s">
        <v>13</v>
      </c>
      <c r="D2100" s="26" t="e">
        <v>#N/A</v>
      </c>
      <c r="E2100" s="10" t="s">
        <v>147</v>
      </c>
    </row>
    <row r="2101" spans="1:5" hidden="1" x14ac:dyDescent="0.25">
      <c r="A2101" s="25" t="s">
        <v>696</v>
      </c>
      <c r="B2101" s="25" t="s">
        <v>606</v>
      </c>
      <c r="C2101" s="25" t="s">
        <v>13</v>
      </c>
      <c r="D2101" s="26" t="e">
        <v>#N/A</v>
      </c>
      <c r="E2101" s="10" t="s">
        <v>147</v>
      </c>
    </row>
    <row r="2102" spans="1:5" hidden="1" x14ac:dyDescent="0.25">
      <c r="A2102" s="25" t="s">
        <v>696</v>
      </c>
      <c r="B2102" s="25" t="s">
        <v>607</v>
      </c>
      <c r="C2102" s="25" t="s">
        <v>13</v>
      </c>
      <c r="D2102" s="26" t="e">
        <v>#N/A</v>
      </c>
      <c r="E2102" s="10" t="s">
        <v>147</v>
      </c>
    </row>
    <row r="2103" spans="1:5" hidden="1" x14ac:dyDescent="0.25">
      <c r="A2103" s="25" t="s">
        <v>696</v>
      </c>
      <c r="B2103" s="25" t="s">
        <v>573</v>
      </c>
      <c r="C2103" s="25" t="s">
        <v>13</v>
      </c>
      <c r="D2103" s="26" t="e">
        <v>#N/A</v>
      </c>
      <c r="E2103" s="10" t="s">
        <v>147</v>
      </c>
    </row>
    <row r="2104" spans="1:5" hidden="1" x14ac:dyDescent="0.25">
      <c r="A2104" s="25" t="s">
        <v>696</v>
      </c>
      <c r="B2104" s="25" t="s">
        <v>608</v>
      </c>
      <c r="C2104" s="25" t="s">
        <v>18</v>
      </c>
      <c r="D2104" s="26" t="e">
        <v>#N/A</v>
      </c>
      <c r="E2104" s="10" t="s">
        <v>147</v>
      </c>
    </row>
    <row r="2105" spans="1:5" hidden="1" x14ac:dyDescent="0.25">
      <c r="A2105" s="25" t="s">
        <v>696</v>
      </c>
      <c r="B2105" s="25" t="s">
        <v>38</v>
      </c>
      <c r="C2105" s="25" t="s">
        <v>13</v>
      </c>
      <c r="D2105" s="26" t="e">
        <v>#N/A</v>
      </c>
      <c r="E2105" s="10" t="s">
        <v>147</v>
      </c>
    </row>
    <row r="2106" spans="1:5" hidden="1" x14ac:dyDescent="0.25">
      <c r="A2106" s="25" t="s">
        <v>696</v>
      </c>
      <c r="B2106" s="25" t="s">
        <v>574</v>
      </c>
      <c r="C2106" s="25" t="s">
        <v>13</v>
      </c>
      <c r="D2106" s="26" t="e">
        <v>#N/A</v>
      </c>
      <c r="E2106" s="10" t="s">
        <v>147</v>
      </c>
    </row>
    <row r="2107" spans="1:5" hidden="1" x14ac:dyDescent="0.25">
      <c r="A2107" s="25" t="s">
        <v>696</v>
      </c>
      <c r="B2107" s="25" t="s">
        <v>575</v>
      </c>
      <c r="C2107" s="25" t="s">
        <v>13</v>
      </c>
      <c r="D2107" s="26" t="e">
        <v>#N/A</v>
      </c>
      <c r="E2107" s="10" t="s">
        <v>147</v>
      </c>
    </row>
    <row r="2108" spans="1:5" hidden="1" x14ac:dyDescent="0.25">
      <c r="A2108" s="25" t="s">
        <v>696</v>
      </c>
      <c r="B2108" s="25" t="s">
        <v>576</v>
      </c>
      <c r="C2108" s="25" t="s">
        <v>13</v>
      </c>
      <c r="D2108" s="26" t="e">
        <v>#N/A</v>
      </c>
      <c r="E2108" s="10" t="s">
        <v>147</v>
      </c>
    </row>
    <row r="2109" spans="1:5" hidden="1" x14ac:dyDescent="0.25">
      <c r="A2109" s="25" t="s">
        <v>696</v>
      </c>
      <c r="B2109" s="25" t="s">
        <v>578</v>
      </c>
      <c r="C2109" s="25" t="s">
        <v>13</v>
      </c>
      <c r="D2109" s="26" t="e">
        <v>#N/A</v>
      </c>
      <c r="E2109" s="10" t="s">
        <v>147</v>
      </c>
    </row>
    <row r="2110" spans="1:5" hidden="1" x14ac:dyDescent="0.25">
      <c r="A2110" s="25" t="s">
        <v>696</v>
      </c>
      <c r="B2110" s="25" t="s">
        <v>44</v>
      </c>
      <c r="C2110" s="25" t="s">
        <v>13</v>
      </c>
      <c r="D2110" s="26" t="e">
        <v>#N/A</v>
      </c>
      <c r="E2110" s="10" t="s">
        <v>147</v>
      </c>
    </row>
    <row r="2111" spans="1:5" hidden="1" x14ac:dyDescent="0.25">
      <c r="A2111" s="25" t="s">
        <v>696</v>
      </c>
      <c r="B2111" s="25" t="s">
        <v>579</v>
      </c>
      <c r="C2111" s="25" t="s">
        <v>13</v>
      </c>
      <c r="D2111" s="26" t="e">
        <v>#N/A</v>
      </c>
      <c r="E2111" s="10" t="s">
        <v>147</v>
      </c>
    </row>
    <row r="2112" spans="1:5" hidden="1" x14ac:dyDescent="0.25">
      <c r="A2112" s="25" t="s">
        <v>696</v>
      </c>
      <c r="B2112" s="25" t="s">
        <v>609</v>
      </c>
      <c r="C2112" s="25" t="s">
        <v>13</v>
      </c>
      <c r="D2112" s="26" t="e">
        <v>#N/A</v>
      </c>
      <c r="E2112" s="10" t="s">
        <v>147</v>
      </c>
    </row>
    <row r="2113" spans="1:5" hidden="1" x14ac:dyDescent="0.25">
      <c r="A2113" s="25" t="s">
        <v>696</v>
      </c>
      <c r="B2113" s="25" t="s">
        <v>610</v>
      </c>
      <c r="C2113" s="25" t="s">
        <v>13</v>
      </c>
      <c r="D2113" s="26" t="e">
        <v>#N/A</v>
      </c>
      <c r="E2113" s="10" t="s">
        <v>147</v>
      </c>
    </row>
    <row r="2114" spans="1:5" hidden="1" x14ac:dyDescent="0.25">
      <c r="A2114" s="25" t="s">
        <v>696</v>
      </c>
      <c r="B2114" s="25" t="s">
        <v>580</v>
      </c>
      <c r="C2114" s="25" t="s">
        <v>13</v>
      </c>
      <c r="D2114" s="26" t="e">
        <v>#N/A</v>
      </c>
      <c r="E2114" s="10" t="s">
        <v>147</v>
      </c>
    </row>
    <row r="2115" spans="1:5" hidden="1" x14ac:dyDescent="0.25">
      <c r="A2115" s="25" t="s">
        <v>696</v>
      </c>
      <c r="B2115" s="25" t="s">
        <v>611</v>
      </c>
      <c r="C2115" s="25" t="s">
        <v>13</v>
      </c>
      <c r="D2115" s="26" t="e">
        <v>#N/A</v>
      </c>
      <c r="E2115" s="10" t="s">
        <v>147</v>
      </c>
    </row>
    <row r="2116" spans="1:5" hidden="1" x14ac:dyDescent="0.25">
      <c r="A2116" s="25" t="s">
        <v>696</v>
      </c>
      <c r="B2116" s="25" t="s">
        <v>612</v>
      </c>
      <c r="C2116" s="25" t="s">
        <v>13</v>
      </c>
      <c r="D2116" s="26" t="e">
        <v>#N/A</v>
      </c>
      <c r="E2116" s="10" t="s">
        <v>147</v>
      </c>
    </row>
    <row r="2117" spans="1:5" hidden="1" x14ac:dyDescent="0.25">
      <c r="A2117" s="25" t="s">
        <v>696</v>
      </c>
      <c r="B2117" s="25" t="s">
        <v>581</v>
      </c>
      <c r="C2117" s="25" t="s">
        <v>13</v>
      </c>
      <c r="D2117" s="26" t="e">
        <v>#N/A</v>
      </c>
      <c r="E2117" s="10" t="s">
        <v>147</v>
      </c>
    </row>
    <row r="2118" spans="1:5" hidden="1" x14ac:dyDescent="0.25">
      <c r="A2118" s="25" t="s">
        <v>696</v>
      </c>
      <c r="B2118" s="25" t="s">
        <v>582</v>
      </c>
      <c r="C2118" s="25" t="s">
        <v>13</v>
      </c>
      <c r="D2118" s="26" t="e">
        <v>#N/A</v>
      </c>
      <c r="E2118" s="10" t="s">
        <v>147</v>
      </c>
    </row>
    <row r="2119" spans="1:5" hidden="1" x14ac:dyDescent="0.25">
      <c r="A2119" s="25" t="s">
        <v>696</v>
      </c>
      <c r="B2119" s="25" t="s">
        <v>584</v>
      </c>
      <c r="C2119" s="25" t="s">
        <v>13</v>
      </c>
      <c r="D2119" s="26" t="e">
        <v>#N/A</v>
      </c>
      <c r="E2119" s="10" t="s">
        <v>147</v>
      </c>
    </row>
    <row r="2120" spans="1:5" hidden="1" x14ac:dyDescent="0.25">
      <c r="A2120" s="25" t="s">
        <v>696</v>
      </c>
      <c r="B2120" s="25" t="s">
        <v>585</v>
      </c>
      <c r="C2120" s="25" t="s">
        <v>13</v>
      </c>
      <c r="D2120" s="26" t="e">
        <v>#N/A</v>
      </c>
      <c r="E2120" s="10" t="s">
        <v>147</v>
      </c>
    </row>
    <row r="2121" spans="1:5" hidden="1" x14ac:dyDescent="0.25">
      <c r="A2121" s="25" t="s">
        <v>696</v>
      </c>
      <c r="B2121" s="25" t="s">
        <v>586</v>
      </c>
      <c r="C2121" s="25" t="s">
        <v>13</v>
      </c>
      <c r="D2121" s="26" t="e">
        <v>#N/A</v>
      </c>
      <c r="E2121" s="10" t="s">
        <v>147</v>
      </c>
    </row>
    <row r="2122" spans="1:5" hidden="1" x14ac:dyDescent="0.25">
      <c r="A2122" s="25" t="s">
        <v>696</v>
      </c>
      <c r="B2122" s="25" t="s">
        <v>613</v>
      </c>
      <c r="C2122" s="25" t="s">
        <v>13</v>
      </c>
      <c r="D2122" s="26" t="e">
        <v>#N/A</v>
      </c>
      <c r="E2122" s="10" t="s">
        <v>147</v>
      </c>
    </row>
    <row r="2123" spans="1:5" hidden="1" x14ac:dyDescent="0.25">
      <c r="A2123" s="25" t="s">
        <v>696</v>
      </c>
      <c r="B2123" s="25" t="s">
        <v>614</v>
      </c>
      <c r="C2123" s="25" t="s">
        <v>13</v>
      </c>
      <c r="D2123" s="26" t="e">
        <v>#N/A</v>
      </c>
      <c r="E2123" s="10" t="s">
        <v>147</v>
      </c>
    </row>
    <row r="2124" spans="1:5" hidden="1" x14ac:dyDescent="0.25">
      <c r="A2124" s="25" t="s">
        <v>696</v>
      </c>
      <c r="B2124" s="25" t="s">
        <v>615</v>
      </c>
      <c r="C2124" s="25" t="s">
        <v>13</v>
      </c>
      <c r="D2124" s="26" t="e">
        <v>#N/A</v>
      </c>
      <c r="E2124" s="10" t="s">
        <v>147</v>
      </c>
    </row>
    <row r="2125" spans="1:5" hidden="1" x14ac:dyDescent="0.25">
      <c r="A2125" s="25" t="s">
        <v>696</v>
      </c>
      <c r="B2125" s="25" t="s">
        <v>616</v>
      </c>
      <c r="C2125" s="25" t="s">
        <v>13</v>
      </c>
      <c r="D2125" s="26" t="e">
        <v>#N/A</v>
      </c>
      <c r="E2125" s="10" t="s">
        <v>147</v>
      </c>
    </row>
    <row r="2126" spans="1:5" hidden="1" x14ac:dyDescent="0.25">
      <c r="A2126" s="25" t="s">
        <v>696</v>
      </c>
      <c r="B2126" s="25" t="s">
        <v>587</v>
      </c>
      <c r="C2126" s="25" t="s">
        <v>13</v>
      </c>
      <c r="D2126" s="26" t="e">
        <v>#N/A</v>
      </c>
      <c r="E2126" s="10" t="s">
        <v>147</v>
      </c>
    </row>
    <row r="2127" spans="1:5" hidden="1" x14ac:dyDescent="0.25">
      <c r="A2127" s="25" t="s">
        <v>696</v>
      </c>
      <c r="B2127" s="25" t="s">
        <v>588</v>
      </c>
      <c r="C2127" s="25" t="s">
        <v>18</v>
      </c>
      <c r="D2127" s="26" t="e">
        <v>#N/A</v>
      </c>
      <c r="E2127" s="10" t="s">
        <v>147</v>
      </c>
    </row>
    <row r="2128" spans="1:5" hidden="1" x14ac:dyDescent="0.25">
      <c r="A2128" s="25" t="s">
        <v>696</v>
      </c>
      <c r="B2128" s="25" t="s">
        <v>589</v>
      </c>
      <c r="C2128" s="25" t="s">
        <v>18</v>
      </c>
      <c r="D2128" s="26" t="e">
        <v>#N/A</v>
      </c>
      <c r="E2128" s="10" t="s">
        <v>147</v>
      </c>
    </row>
    <row r="2129" spans="1:5" hidden="1" x14ac:dyDescent="0.25">
      <c r="A2129" s="25" t="s">
        <v>696</v>
      </c>
      <c r="B2129" s="25" t="s">
        <v>617</v>
      </c>
      <c r="C2129" s="25" t="s">
        <v>18</v>
      </c>
      <c r="D2129" s="26" t="e">
        <v>#N/A</v>
      </c>
      <c r="E2129" s="10" t="s">
        <v>147</v>
      </c>
    </row>
    <row r="2130" spans="1:5" hidden="1" x14ac:dyDescent="0.25">
      <c r="A2130" s="25" t="s">
        <v>696</v>
      </c>
      <c r="B2130" s="25" t="s">
        <v>66</v>
      </c>
      <c r="C2130" s="25" t="s">
        <v>18</v>
      </c>
      <c r="D2130" s="26" t="e">
        <v>#N/A</v>
      </c>
      <c r="E2130" s="10" t="s">
        <v>147</v>
      </c>
    </row>
    <row r="2131" spans="1:5" hidden="1" x14ac:dyDescent="0.25">
      <c r="A2131" s="25" t="s">
        <v>696</v>
      </c>
      <c r="B2131" s="25" t="s">
        <v>67</v>
      </c>
      <c r="C2131" s="25" t="s">
        <v>13</v>
      </c>
      <c r="D2131" s="26" t="e">
        <v>#N/A</v>
      </c>
      <c r="E2131" s="10" t="s">
        <v>147</v>
      </c>
    </row>
    <row r="2132" spans="1:5" hidden="1" x14ac:dyDescent="0.25">
      <c r="A2132" s="25" t="s">
        <v>696</v>
      </c>
      <c r="B2132" s="25" t="s">
        <v>68</v>
      </c>
      <c r="C2132" s="25" t="s">
        <v>18</v>
      </c>
      <c r="D2132" s="26" t="e">
        <v>#N/A</v>
      </c>
      <c r="E2132" s="10" t="s">
        <v>147</v>
      </c>
    </row>
    <row r="2133" spans="1:5" hidden="1" x14ac:dyDescent="0.25">
      <c r="A2133" s="25" t="s">
        <v>696</v>
      </c>
      <c r="B2133" s="25" t="s">
        <v>69</v>
      </c>
      <c r="C2133" s="25" t="s">
        <v>13</v>
      </c>
      <c r="D2133" s="26" t="e">
        <v>#N/A</v>
      </c>
      <c r="E2133" s="10" t="s">
        <v>147</v>
      </c>
    </row>
    <row r="2134" spans="1:5" hidden="1" x14ac:dyDescent="0.25">
      <c r="A2134" s="25" t="s">
        <v>696</v>
      </c>
      <c r="B2134" s="25" t="s">
        <v>105</v>
      </c>
      <c r="C2134" s="25" t="s">
        <v>13</v>
      </c>
      <c r="D2134" s="26" t="e">
        <v>#N/A</v>
      </c>
      <c r="E2134" s="10" t="s">
        <v>147</v>
      </c>
    </row>
    <row r="2135" spans="1:5" hidden="1" x14ac:dyDescent="0.25">
      <c r="A2135" s="25" t="s">
        <v>696</v>
      </c>
      <c r="B2135" s="25" t="s">
        <v>618</v>
      </c>
      <c r="C2135" s="25" t="s">
        <v>13</v>
      </c>
      <c r="D2135" s="26" t="e">
        <v>#N/A</v>
      </c>
      <c r="E2135" s="10" t="s">
        <v>147</v>
      </c>
    </row>
    <row r="2136" spans="1:5" hidden="1" x14ac:dyDescent="0.25">
      <c r="A2136" s="25" t="s">
        <v>696</v>
      </c>
      <c r="B2136" s="25" t="s">
        <v>619</v>
      </c>
      <c r="C2136" s="25" t="s">
        <v>13</v>
      </c>
      <c r="D2136" s="26" t="e">
        <v>#N/A</v>
      </c>
      <c r="E2136" s="10" t="s">
        <v>147</v>
      </c>
    </row>
    <row r="2137" spans="1:5" hidden="1" x14ac:dyDescent="0.25">
      <c r="A2137" s="25" t="s">
        <v>696</v>
      </c>
      <c r="B2137" s="25" t="s">
        <v>70</v>
      </c>
      <c r="C2137" s="25" t="s">
        <v>13</v>
      </c>
      <c r="D2137" s="26" t="e">
        <v>#N/A</v>
      </c>
      <c r="E2137" s="10" t="s">
        <v>147</v>
      </c>
    </row>
    <row r="2138" spans="1:5" hidden="1" x14ac:dyDescent="0.25">
      <c r="A2138" s="25" t="s">
        <v>696</v>
      </c>
      <c r="B2138" s="25" t="s">
        <v>590</v>
      </c>
      <c r="C2138" s="25" t="s">
        <v>13</v>
      </c>
      <c r="D2138" s="26" t="e">
        <v>#N/A</v>
      </c>
      <c r="E2138" s="10" t="s">
        <v>147</v>
      </c>
    </row>
    <row r="2139" spans="1:5" hidden="1" x14ac:dyDescent="0.25">
      <c r="A2139" s="25" t="s">
        <v>696</v>
      </c>
      <c r="B2139" s="25" t="s">
        <v>620</v>
      </c>
      <c r="C2139" s="25" t="s">
        <v>13</v>
      </c>
      <c r="D2139" s="26" t="e">
        <v>#N/A</v>
      </c>
      <c r="E2139" s="10" t="s">
        <v>147</v>
      </c>
    </row>
    <row r="2140" spans="1:5" hidden="1" x14ac:dyDescent="0.25">
      <c r="A2140" s="25" t="s">
        <v>696</v>
      </c>
      <c r="B2140" s="25" t="s">
        <v>73</v>
      </c>
      <c r="C2140" s="25" t="s">
        <v>13</v>
      </c>
      <c r="D2140" s="26" t="e">
        <v>#N/A</v>
      </c>
      <c r="E2140" s="10" t="s">
        <v>147</v>
      </c>
    </row>
    <row r="2141" spans="1:5" hidden="1" x14ac:dyDescent="0.25">
      <c r="A2141" s="25" t="s">
        <v>696</v>
      </c>
      <c r="B2141" s="25" t="s">
        <v>591</v>
      </c>
      <c r="C2141" s="25" t="s">
        <v>13</v>
      </c>
      <c r="D2141" s="26" t="e">
        <v>#N/A</v>
      </c>
      <c r="E2141" s="10" t="s">
        <v>147</v>
      </c>
    </row>
    <row r="2142" spans="1:5" hidden="1" x14ac:dyDescent="0.25">
      <c r="A2142" s="25" t="s">
        <v>696</v>
      </c>
      <c r="B2142" s="25" t="s">
        <v>75</v>
      </c>
      <c r="C2142" s="25" t="s">
        <v>13</v>
      </c>
      <c r="D2142" s="26" t="e">
        <v>#N/A</v>
      </c>
      <c r="E2142" s="10" t="s">
        <v>147</v>
      </c>
    </row>
    <row r="2143" spans="1:5" hidden="1" x14ac:dyDescent="0.25">
      <c r="A2143" s="25" t="s">
        <v>696</v>
      </c>
      <c r="B2143" s="25" t="s">
        <v>623</v>
      </c>
      <c r="C2143" s="25" t="s">
        <v>13</v>
      </c>
      <c r="D2143" s="26" t="e">
        <v>#N/A</v>
      </c>
      <c r="E2143" s="10" t="s">
        <v>147</v>
      </c>
    </row>
    <row r="2144" spans="1:5" hidden="1" x14ac:dyDescent="0.25">
      <c r="A2144" s="25" t="s">
        <v>696</v>
      </c>
      <c r="B2144" s="25" t="s">
        <v>76</v>
      </c>
      <c r="C2144" s="25" t="s">
        <v>18</v>
      </c>
      <c r="D2144" s="26" t="e">
        <v>#N/A</v>
      </c>
      <c r="E2144" s="10" t="s">
        <v>147</v>
      </c>
    </row>
    <row r="2145" spans="1:5" hidden="1" x14ac:dyDescent="0.25">
      <c r="A2145" s="25" t="s">
        <v>696</v>
      </c>
      <c r="B2145" s="25" t="s">
        <v>77</v>
      </c>
      <c r="C2145" s="25" t="s">
        <v>18</v>
      </c>
      <c r="D2145" s="26" t="e">
        <v>#N/A</v>
      </c>
      <c r="E2145" s="10" t="s">
        <v>147</v>
      </c>
    </row>
    <row r="2146" spans="1:5" hidden="1" x14ac:dyDescent="0.25">
      <c r="A2146" s="25" t="s">
        <v>696</v>
      </c>
      <c r="B2146" s="25" t="s">
        <v>594</v>
      </c>
      <c r="C2146" s="25" t="s">
        <v>13</v>
      </c>
      <c r="D2146" s="26" t="e">
        <v>#N/A</v>
      </c>
      <c r="E2146" s="10" t="s">
        <v>147</v>
      </c>
    </row>
    <row r="2147" spans="1:5" hidden="1" x14ac:dyDescent="0.25">
      <c r="A2147" s="25" t="s">
        <v>696</v>
      </c>
      <c r="B2147" s="25" t="s">
        <v>595</v>
      </c>
      <c r="C2147" s="25" t="s">
        <v>13</v>
      </c>
      <c r="D2147" s="26" t="e">
        <v>#N/A</v>
      </c>
      <c r="E2147" s="10" t="s">
        <v>147</v>
      </c>
    </row>
    <row r="2148" spans="1:5" hidden="1" x14ac:dyDescent="0.25">
      <c r="A2148" s="25" t="s">
        <v>696</v>
      </c>
      <c r="B2148" s="25" t="s">
        <v>82</v>
      </c>
      <c r="C2148" s="25" t="s">
        <v>13</v>
      </c>
      <c r="D2148" s="26" t="e">
        <v>#N/A</v>
      </c>
      <c r="E2148" s="10" t="s">
        <v>147</v>
      </c>
    </row>
    <row r="2149" spans="1:5" hidden="1" x14ac:dyDescent="0.25">
      <c r="A2149" s="25" t="s">
        <v>696</v>
      </c>
      <c r="B2149" s="25" t="s">
        <v>596</v>
      </c>
      <c r="C2149" s="25" t="s">
        <v>13</v>
      </c>
      <c r="D2149" s="26" t="e">
        <v>#N/A</v>
      </c>
      <c r="E2149" s="10" t="s">
        <v>147</v>
      </c>
    </row>
    <row r="2150" spans="1:5" hidden="1" x14ac:dyDescent="0.25">
      <c r="A2150" s="25" t="s">
        <v>696</v>
      </c>
      <c r="B2150" s="25" t="s">
        <v>84</v>
      </c>
      <c r="C2150" s="25" t="s">
        <v>13</v>
      </c>
      <c r="D2150" s="26" t="e">
        <v>#N/A</v>
      </c>
      <c r="E2150" s="10" t="s">
        <v>147</v>
      </c>
    </row>
    <row r="2151" spans="1:5" hidden="1" x14ac:dyDescent="0.25">
      <c r="A2151" s="25" t="s">
        <v>696</v>
      </c>
      <c r="B2151" s="25" t="s">
        <v>597</v>
      </c>
      <c r="C2151" s="25" t="s">
        <v>13</v>
      </c>
      <c r="D2151" s="26" t="e">
        <v>#N/A</v>
      </c>
      <c r="E2151" s="10" t="s">
        <v>147</v>
      </c>
    </row>
    <row r="2152" spans="1:5" hidden="1" x14ac:dyDescent="0.25">
      <c r="A2152" s="25" t="s">
        <v>696</v>
      </c>
      <c r="B2152" s="25" t="s">
        <v>598</v>
      </c>
      <c r="C2152" s="25" t="s">
        <v>13</v>
      </c>
      <c r="D2152" s="26" t="e">
        <v>#N/A</v>
      </c>
      <c r="E2152" s="10" t="s">
        <v>147</v>
      </c>
    </row>
    <row r="2153" spans="1:5" hidden="1" x14ac:dyDescent="0.25">
      <c r="A2153" s="25" t="s">
        <v>696</v>
      </c>
      <c r="B2153" s="25" t="s">
        <v>87</v>
      </c>
      <c r="C2153" s="25" t="s">
        <v>13</v>
      </c>
      <c r="D2153" s="26" t="e">
        <v>#N/A</v>
      </c>
      <c r="E2153" s="10" t="s">
        <v>147</v>
      </c>
    </row>
    <row r="2154" spans="1:5" hidden="1" x14ac:dyDescent="0.25">
      <c r="A2154" s="25" t="s">
        <v>696</v>
      </c>
      <c r="B2154" s="25" t="s">
        <v>88</v>
      </c>
      <c r="C2154" s="25" t="s">
        <v>13</v>
      </c>
      <c r="D2154" s="26" t="e">
        <v>#N/A</v>
      </c>
      <c r="E2154" s="10" t="s">
        <v>147</v>
      </c>
    </row>
    <row r="2155" spans="1:5" x14ac:dyDescent="0.25">
      <c r="A2155" s="25" t="s">
        <v>438</v>
      </c>
      <c r="B2155" s="25" t="s">
        <v>511</v>
      </c>
      <c r="C2155" s="25" t="s">
        <v>147</v>
      </c>
      <c r="D2155" s="26" t="s">
        <v>438</v>
      </c>
      <c r="E2155" s="10" t="s">
        <v>147</v>
      </c>
    </row>
    <row r="2156" spans="1:5" hidden="1" x14ac:dyDescent="0.25">
      <c r="A2156" s="25" t="s">
        <v>438</v>
      </c>
      <c r="B2156" s="25" t="s">
        <v>512</v>
      </c>
      <c r="C2156" s="25" t="s">
        <v>18</v>
      </c>
      <c r="D2156" s="26" t="s">
        <v>438</v>
      </c>
      <c r="E2156" s="10" t="s">
        <v>147</v>
      </c>
    </row>
    <row r="2157" spans="1:5" hidden="1" x14ac:dyDescent="0.25">
      <c r="A2157" s="25" t="s">
        <v>438</v>
      </c>
      <c r="B2157" s="25" t="s">
        <v>513</v>
      </c>
      <c r="C2157" s="25" t="s">
        <v>13</v>
      </c>
      <c r="D2157" s="26" t="s">
        <v>438</v>
      </c>
      <c r="E2157" s="10" t="s">
        <v>147</v>
      </c>
    </row>
    <row r="2158" spans="1:5" hidden="1" x14ac:dyDescent="0.25">
      <c r="A2158" s="25" t="s">
        <v>438</v>
      </c>
      <c r="B2158" s="25" t="s">
        <v>514</v>
      </c>
      <c r="C2158" s="25" t="s">
        <v>13</v>
      </c>
      <c r="D2158" s="26" t="s">
        <v>438</v>
      </c>
      <c r="E2158" s="10" t="s">
        <v>147</v>
      </c>
    </row>
    <row r="2159" spans="1:5" hidden="1" x14ac:dyDescent="0.25">
      <c r="A2159" s="25" t="s">
        <v>438</v>
      </c>
      <c r="B2159" s="25" t="s">
        <v>515</v>
      </c>
      <c r="C2159" s="25" t="s">
        <v>13</v>
      </c>
      <c r="D2159" s="26" t="s">
        <v>438</v>
      </c>
      <c r="E2159" s="10" t="s">
        <v>147</v>
      </c>
    </row>
    <row r="2160" spans="1:5" hidden="1" x14ac:dyDescent="0.25">
      <c r="A2160" s="25" t="s">
        <v>438</v>
      </c>
      <c r="B2160" s="25" t="s">
        <v>735</v>
      </c>
      <c r="C2160" s="25" t="s">
        <v>13</v>
      </c>
      <c r="D2160" s="26" t="s">
        <v>438</v>
      </c>
      <c r="E2160" s="10" t="s">
        <v>147</v>
      </c>
    </row>
    <row r="2161" spans="1:5" hidden="1" x14ac:dyDescent="0.25">
      <c r="A2161" s="25" t="s">
        <v>438</v>
      </c>
      <c r="B2161" s="25" t="s">
        <v>517</v>
      </c>
      <c r="C2161" s="25" t="s">
        <v>13</v>
      </c>
      <c r="D2161" s="26" t="s">
        <v>438</v>
      </c>
      <c r="E2161" s="10" t="s">
        <v>147</v>
      </c>
    </row>
    <row r="2162" spans="1:5" hidden="1" x14ac:dyDescent="0.25">
      <c r="A2162" s="25" t="s">
        <v>438</v>
      </c>
      <c r="B2162" s="25" t="s">
        <v>736</v>
      </c>
      <c r="C2162" s="25" t="s">
        <v>18</v>
      </c>
      <c r="D2162" s="26" t="s">
        <v>438</v>
      </c>
      <c r="E2162" s="10" t="s">
        <v>147</v>
      </c>
    </row>
    <row r="2163" spans="1:5" hidden="1" x14ac:dyDescent="0.25">
      <c r="A2163" s="25" t="s">
        <v>438</v>
      </c>
      <c r="B2163" s="25" t="s">
        <v>519</v>
      </c>
      <c r="C2163" s="25" t="s">
        <v>18</v>
      </c>
      <c r="D2163" s="26" t="s">
        <v>438</v>
      </c>
      <c r="E2163" s="10" t="s">
        <v>147</v>
      </c>
    </row>
    <row r="2164" spans="1:5" hidden="1" x14ac:dyDescent="0.25">
      <c r="A2164" s="25" t="s">
        <v>438</v>
      </c>
      <c r="B2164" s="25" t="s">
        <v>520</v>
      </c>
      <c r="C2164" s="25" t="s">
        <v>18</v>
      </c>
      <c r="D2164" s="26" t="s">
        <v>438</v>
      </c>
      <c r="E2164" s="10" t="s">
        <v>147</v>
      </c>
    </row>
    <row r="2165" spans="1:5" hidden="1" x14ac:dyDescent="0.25">
      <c r="A2165" s="25" t="s">
        <v>438</v>
      </c>
      <c r="B2165" s="25" t="s">
        <v>521</v>
      </c>
      <c r="C2165" s="25" t="s">
        <v>13</v>
      </c>
      <c r="D2165" s="26" t="s">
        <v>438</v>
      </c>
      <c r="E2165" s="10" t="s">
        <v>147</v>
      </c>
    </row>
    <row r="2166" spans="1:5" hidden="1" x14ac:dyDescent="0.25">
      <c r="A2166" s="25" t="s">
        <v>438</v>
      </c>
      <c r="B2166" s="25" t="s">
        <v>522</v>
      </c>
      <c r="C2166" s="25" t="s">
        <v>18</v>
      </c>
      <c r="D2166" s="26" t="s">
        <v>438</v>
      </c>
      <c r="E2166" s="10" t="s">
        <v>147</v>
      </c>
    </row>
    <row r="2167" spans="1:5" hidden="1" x14ac:dyDescent="0.25">
      <c r="A2167" s="25" t="s">
        <v>438</v>
      </c>
      <c r="B2167" s="25" t="s">
        <v>19</v>
      </c>
      <c r="C2167" s="25" t="s">
        <v>13</v>
      </c>
      <c r="D2167" s="26" t="s">
        <v>438</v>
      </c>
      <c r="E2167" s="10" t="s">
        <v>147</v>
      </c>
    </row>
    <row r="2168" spans="1:5" hidden="1" x14ac:dyDescent="0.25">
      <c r="A2168" s="25" t="s">
        <v>438</v>
      </c>
      <c r="B2168" s="25" t="s">
        <v>20</v>
      </c>
      <c r="C2168" s="25" t="s">
        <v>13</v>
      </c>
      <c r="D2168" s="26" t="s">
        <v>438</v>
      </c>
      <c r="E2168" s="10" t="s">
        <v>147</v>
      </c>
    </row>
    <row r="2169" spans="1:5" hidden="1" x14ac:dyDescent="0.25">
      <c r="A2169" s="25" t="s">
        <v>438</v>
      </c>
      <c r="B2169" s="25" t="s">
        <v>600</v>
      </c>
      <c r="C2169" s="25" t="s">
        <v>13</v>
      </c>
      <c r="D2169" s="26" t="s">
        <v>438</v>
      </c>
      <c r="E2169" s="10" t="s">
        <v>147</v>
      </c>
    </row>
    <row r="2170" spans="1:5" hidden="1" x14ac:dyDescent="0.25">
      <c r="A2170" s="25" t="s">
        <v>438</v>
      </c>
      <c r="B2170" s="25" t="s">
        <v>601</v>
      </c>
      <c r="C2170" s="25" t="s">
        <v>13</v>
      </c>
      <c r="D2170" s="26" t="s">
        <v>438</v>
      </c>
      <c r="E2170" s="10" t="s">
        <v>147</v>
      </c>
    </row>
    <row r="2171" spans="1:5" hidden="1" x14ac:dyDescent="0.25">
      <c r="A2171" s="25" t="s">
        <v>438</v>
      </c>
      <c r="B2171" s="25" t="s">
        <v>602</v>
      </c>
      <c r="C2171" s="25" t="s">
        <v>13</v>
      </c>
      <c r="D2171" s="26" t="s">
        <v>438</v>
      </c>
      <c r="E2171" s="10" t="s">
        <v>147</v>
      </c>
    </row>
    <row r="2172" spans="1:5" hidden="1" x14ac:dyDescent="0.25">
      <c r="A2172" s="25" t="s">
        <v>438</v>
      </c>
      <c r="B2172" s="25" t="s">
        <v>603</v>
      </c>
      <c r="C2172" s="25" t="s">
        <v>13</v>
      </c>
      <c r="D2172" s="26" t="s">
        <v>438</v>
      </c>
      <c r="E2172" s="10" t="s">
        <v>147</v>
      </c>
    </row>
    <row r="2173" spans="1:5" hidden="1" x14ac:dyDescent="0.25">
      <c r="A2173" s="25" t="s">
        <v>438</v>
      </c>
      <c r="B2173" s="25" t="s">
        <v>604</v>
      </c>
      <c r="C2173" s="25" t="s">
        <v>13</v>
      </c>
      <c r="D2173" s="26" t="s">
        <v>438</v>
      </c>
      <c r="E2173" s="10" t="s">
        <v>147</v>
      </c>
    </row>
    <row r="2174" spans="1:5" hidden="1" x14ac:dyDescent="0.25">
      <c r="A2174" s="25" t="s">
        <v>438</v>
      </c>
      <c r="B2174" s="25" t="s">
        <v>605</v>
      </c>
      <c r="C2174" s="25" t="s">
        <v>13</v>
      </c>
      <c r="D2174" s="26" t="s">
        <v>438</v>
      </c>
      <c r="E2174" s="10" t="s">
        <v>147</v>
      </c>
    </row>
    <row r="2175" spans="1:5" hidden="1" x14ac:dyDescent="0.25">
      <c r="A2175" s="25" t="s">
        <v>438</v>
      </c>
      <c r="B2175" s="25" t="s">
        <v>562</v>
      </c>
      <c r="C2175" s="25" t="s">
        <v>13</v>
      </c>
      <c r="D2175" s="26" t="s">
        <v>438</v>
      </c>
      <c r="E2175" s="10" t="s">
        <v>147</v>
      </c>
    </row>
    <row r="2176" spans="1:5" hidden="1" x14ac:dyDescent="0.25">
      <c r="A2176" s="25" t="s">
        <v>438</v>
      </c>
      <c r="B2176" s="25" t="s">
        <v>563</v>
      </c>
      <c r="C2176" s="25" t="s">
        <v>18</v>
      </c>
      <c r="D2176" s="26" t="s">
        <v>438</v>
      </c>
      <c r="E2176" s="10" t="s">
        <v>147</v>
      </c>
    </row>
    <row r="2177" spans="1:5" hidden="1" x14ac:dyDescent="0.25">
      <c r="A2177" s="25" t="s">
        <v>438</v>
      </c>
      <c r="B2177" s="25" t="s">
        <v>564</v>
      </c>
      <c r="C2177" s="25" t="s">
        <v>18</v>
      </c>
      <c r="D2177" s="26" t="s">
        <v>438</v>
      </c>
      <c r="E2177" s="10" t="s">
        <v>147</v>
      </c>
    </row>
    <row r="2178" spans="1:5" hidden="1" x14ac:dyDescent="0.25">
      <c r="A2178" s="25" t="s">
        <v>438</v>
      </c>
      <c r="B2178" s="25" t="s">
        <v>565</v>
      </c>
      <c r="C2178" s="25" t="s">
        <v>18</v>
      </c>
      <c r="D2178" s="26" t="s">
        <v>438</v>
      </c>
      <c r="E2178" s="10" t="s">
        <v>147</v>
      </c>
    </row>
    <row r="2179" spans="1:5" hidden="1" x14ac:dyDescent="0.25">
      <c r="A2179" s="25" t="s">
        <v>438</v>
      </c>
      <c r="B2179" s="25" t="s">
        <v>566</v>
      </c>
      <c r="C2179" s="25" t="s">
        <v>13</v>
      </c>
      <c r="D2179" s="26" t="s">
        <v>438</v>
      </c>
      <c r="E2179" s="10" t="s">
        <v>147</v>
      </c>
    </row>
    <row r="2180" spans="1:5" hidden="1" x14ac:dyDescent="0.25">
      <c r="A2180" s="25" t="s">
        <v>438</v>
      </c>
      <c r="B2180" s="25" t="s">
        <v>567</v>
      </c>
      <c r="C2180" s="25" t="s">
        <v>13</v>
      </c>
      <c r="D2180" s="26" t="s">
        <v>438</v>
      </c>
      <c r="E2180" s="10" t="s">
        <v>147</v>
      </c>
    </row>
    <row r="2181" spans="1:5" hidden="1" x14ac:dyDescent="0.25">
      <c r="A2181" s="25" t="s">
        <v>438</v>
      </c>
      <c r="B2181" s="25" t="s">
        <v>568</v>
      </c>
      <c r="C2181" s="25" t="s">
        <v>18</v>
      </c>
      <c r="D2181" s="26" t="s">
        <v>438</v>
      </c>
      <c r="E2181" s="10" t="s">
        <v>147</v>
      </c>
    </row>
    <row r="2182" spans="1:5" hidden="1" x14ac:dyDescent="0.25">
      <c r="A2182" s="25" t="s">
        <v>438</v>
      </c>
      <c r="B2182" s="25" t="s">
        <v>569</v>
      </c>
      <c r="C2182" s="25" t="s">
        <v>13</v>
      </c>
      <c r="D2182" s="26" t="s">
        <v>438</v>
      </c>
      <c r="E2182" s="10" t="s">
        <v>147</v>
      </c>
    </row>
    <row r="2183" spans="1:5" hidden="1" x14ac:dyDescent="0.25">
      <c r="A2183" s="25" t="s">
        <v>438</v>
      </c>
      <c r="B2183" s="25" t="s">
        <v>570</v>
      </c>
      <c r="C2183" s="25" t="s">
        <v>13</v>
      </c>
      <c r="D2183" s="26" t="s">
        <v>438</v>
      </c>
      <c r="E2183" s="10" t="s">
        <v>147</v>
      </c>
    </row>
    <row r="2184" spans="1:5" hidden="1" x14ac:dyDescent="0.25">
      <c r="A2184" s="25" t="s">
        <v>438</v>
      </c>
      <c r="B2184" s="25" t="s">
        <v>30</v>
      </c>
      <c r="C2184" s="25" t="s">
        <v>13</v>
      </c>
      <c r="D2184" s="26" t="s">
        <v>438</v>
      </c>
      <c r="E2184" s="10" t="s">
        <v>147</v>
      </c>
    </row>
    <row r="2185" spans="1:5" hidden="1" x14ac:dyDescent="0.25">
      <c r="A2185" s="25" t="s">
        <v>438</v>
      </c>
      <c r="B2185" s="25" t="s">
        <v>571</v>
      </c>
      <c r="C2185" s="25" t="s">
        <v>13</v>
      </c>
      <c r="D2185" s="26" t="s">
        <v>438</v>
      </c>
      <c r="E2185" s="10" t="s">
        <v>147</v>
      </c>
    </row>
    <row r="2186" spans="1:5" hidden="1" x14ac:dyDescent="0.25">
      <c r="A2186" s="25" t="s">
        <v>438</v>
      </c>
      <c r="B2186" s="25" t="s">
        <v>572</v>
      </c>
      <c r="C2186" s="25" t="s">
        <v>13</v>
      </c>
      <c r="D2186" s="26" t="s">
        <v>438</v>
      </c>
      <c r="E2186" s="10" t="s">
        <v>147</v>
      </c>
    </row>
    <row r="2187" spans="1:5" hidden="1" x14ac:dyDescent="0.25">
      <c r="A2187" s="25" t="s">
        <v>438</v>
      </c>
      <c r="B2187" s="25" t="s">
        <v>33</v>
      </c>
      <c r="C2187" s="25" t="s">
        <v>13</v>
      </c>
      <c r="D2187" s="26" t="s">
        <v>438</v>
      </c>
      <c r="E2187" s="10" t="s">
        <v>147</v>
      </c>
    </row>
    <row r="2188" spans="1:5" hidden="1" x14ac:dyDescent="0.25">
      <c r="A2188" s="25" t="s">
        <v>438</v>
      </c>
      <c r="B2188" s="25" t="s">
        <v>606</v>
      </c>
      <c r="C2188" s="25" t="s">
        <v>18</v>
      </c>
      <c r="D2188" s="26" t="s">
        <v>438</v>
      </c>
      <c r="E2188" s="10" t="s">
        <v>147</v>
      </c>
    </row>
    <row r="2189" spans="1:5" hidden="1" x14ac:dyDescent="0.25">
      <c r="A2189" s="25" t="s">
        <v>438</v>
      </c>
      <c r="B2189" s="25" t="s">
        <v>607</v>
      </c>
      <c r="C2189" s="25" t="s">
        <v>13</v>
      </c>
      <c r="D2189" s="26" t="s">
        <v>438</v>
      </c>
      <c r="E2189" s="10" t="s">
        <v>147</v>
      </c>
    </row>
    <row r="2190" spans="1:5" hidden="1" x14ac:dyDescent="0.25">
      <c r="A2190" s="25" t="s">
        <v>438</v>
      </c>
      <c r="B2190" s="25" t="s">
        <v>573</v>
      </c>
      <c r="C2190" s="25" t="s">
        <v>18</v>
      </c>
      <c r="D2190" s="26" t="s">
        <v>438</v>
      </c>
      <c r="E2190" s="10" t="s">
        <v>147</v>
      </c>
    </row>
    <row r="2191" spans="1:5" hidden="1" x14ac:dyDescent="0.25">
      <c r="A2191" s="25" t="s">
        <v>438</v>
      </c>
      <c r="B2191" s="25" t="s">
        <v>608</v>
      </c>
      <c r="C2191" s="25" t="s">
        <v>18</v>
      </c>
      <c r="D2191" s="26" t="s">
        <v>438</v>
      </c>
      <c r="E2191" s="10" t="s">
        <v>147</v>
      </c>
    </row>
    <row r="2192" spans="1:5" hidden="1" x14ac:dyDescent="0.25">
      <c r="A2192" s="25" t="s">
        <v>438</v>
      </c>
      <c r="B2192" s="25" t="s">
        <v>38</v>
      </c>
      <c r="C2192" s="25" t="s">
        <v>13</v>
      </c>
      <c r="D2192" s="26" t="s">
        <v>438</v>
      </c>
      <c r="E2192" s="10" t="s">
        <v>147</v>
      </c>
    </row>
    <row r="2193" spans="1:5" hidden="1" x14ac:dyDescent="0.25">
      <c r="A2193" s="25" t="s">
        <v>438</v>
      </c>
      <c r="B2193" s="25" t="s">
        <v>574</v>
      </c>
      <c r="C2193" s="25" t="s">
        <v>13</v>
      </c>
      <c r="D2193" s="26" t="s">
        <v>438</v>
      </c>
      <c r="E2193" s="10" t="s">
        <v>147</v>
      </c>
    </row>
    <row r="2194" spans="1:5" hidden="1" x14ac:dyDescent="0.25">
      <c r="A2194" s="25" t="s">
        <v>438</v>
      </c>
      <c r="B2194" s="25" t="s">
        <v>575</v>
      </c>
      <c r="C2194" s="25" t="s">
        <v>13</v>
      </c>
      <c r="D2194" s="26" t="s">
        <v>438</v>
      </c>
      <c r="E2194" s="10" t="s">
        <v>147</v>
      </c>
    </row>
    <row r="2195" spans="1:5" hidden="1" x14ac:dyDescent="0.25">
      <c r="A2195" s="25" t="s">
        <v>438</v>
      </c>
      <c r="B2195" s="25" t="s">
        <v>576</v>
      </c>
      <c r="C2195" s="25" t="s">
        <v>13</v>
      </c>
      <c r="D2195" s="26" t="s">
        <v>438</v>
      </c>
      <c r="E2195" s="10" t="s">
        <v>147</v>
      </c>
    </row>
    <row r="2196" spans="1:5" hidden="1" x14ac:dyDescent="0.25">
      <c r="A2196" s="25" t="s">
        <v>438</v>
      </c>
      <c r="B2196" s="25" t="s">
        <v>577</v>
      </c>
      <c r="C2196" s="25" t="s">
        <v>13</v>
      </c>
      <c r="D2196" s="26" t="s">
        <v>438</v>
      </c>
      <c r="E2196" s="10" t="s">
        <v>147</v>
      </c>
    </row>
    <row r="2197" spans="1:5" hidden="1" x14ac:dyDescent="0.25">
      <c r="A2197" s="25" t="s">
        <v>438</v>
      </c>
      <c r="B2197" s="25" t="s">
        <v>578</v>
      </c>
      <c r="C2197" s="25" t="s">
        <v>13</v>
      </c>
      <c r="D2197" s="26" t="s">
        <v>438</v>
      </c>
      <c r="E2197" s="10" t="s">
        <v>147</v>
      </c>
    </row>
    <row r="2198" spans="1:5" hidden="1" x14ac:dyDescent="0.25">
      <c r="A2198" s="25" t="s">
        <v>438</v>
      </c>
      <c r="B2198" s="25" t="s">
        <v>44</v>
      </c>
      <c r="C2198" s="25" t="s">
        <v>18</v>
      </c>
      <c r="D2198" s="26" t="s">
        <v>438</v>
      </c>
      <c r="E2198" s="10" t="s">
        <v>147</v>
      </c>
    </row>
    <row r="2199" spans="1:5" hidden="1" x14ac:dyDescent="0.25">
      <c r="A2199" s="25" t="s">
        <v>438</v>
      </c>
      <c r="B2199" s="25" t="s">
        <v>579</v>
      </c>
      <c r="C2199" s="25" t="s">
        <v>13</v>
      </c>
      <c r="D2199" s="26" t="s">
        <v>438</v>
      </c>
      <c r="E2199" s="10" t="s">
        <v>147</v>
      </c>
    </row>
    <row r="2200" spans="1:5" hidden="1" x14ac:dyDescent="0.25">
      <c r="A2200" s="25" t="s">
        <v>438</v>
      </c>
      <c r="B2200" s="25" t="s">
        <v>609</v>
      </c>
      <c r="C2200" s="25" t="s">
        <v>13</v>
      </c>
      <c r="D2200" s="26" t="s">
        <v>438</v>
      </c>
      <c r="E2200" s="10" t="s">
        <v>147</v>
      </c>
    </row>
    <row r="2201" spans="1:5" hidden="1" x14ac:dyDescent="0.25">
      <c r="A2201" s="25" t="s">
        <v>438</v>
      </c>
      <c r="B2201" s="25" t="s">
        <v>610</v>
      </c>
      <c r="C2201" s="25" t="s">
        <v>13</v>
      </c>
      <c r="D2201" s="26" t="s">
        <v>438</v>
      </c>
      <c r="E2201" s="10" t="s">
        <v>147</v>
      </c>
    </row>
    <row r="2202" spans="1:5" hidden="1" x14ac:dyDescent="0.25">
      <c r="A2202" s="25" t="s">
        <v>438</v>
      </c>
      <c r="B2202" s="25" t="s">
        <v>580</v>
      </c>
      <c r="C2202" s="25" t="s">
        <v>13</v>
      </c>
      <c r="D2202" s="26" t="s">
        <v>438</v>
      </c>
      <c r="E2202" s="10" t="s">
        <v>147</v>
      </c>
    </row>
    <row r="2203" spans="1:5" hidden="1" x14ac:dyDescent="0.25">
      <c r="A2203" s="25" t="s">
        <v>438</v>
      </c>
      <c r="B2203" s="25" t="s">
        <v>611</v>
      </c>
      <c r="C2203" s="25" t="s">
        <v>13</v>
      </c>
      <c r="D2203" s="26" t="s">
        <v>438</v>
      </c>
      <c r="E2203" s="10" t="s">
        <v>147</v>
      </c>
    </row>
    <row r="2204" spans="1:5" hidden="1" x14ac:dyDescent="0.25">
      <c r="A2204" s="25" t="s">
        <v>438</v>
      </c>
      <c r="B2204" s="25" t="s">
        <v>612</v>
      </c>
      <c r="C2204" s="25" t="s">
        <v>13</v>
      </c>
      <c r="D2204" s="26" t="s">
        <v>438</v>
      </c>
      <c r="E2204" s="10" t="s">
        <v>147</v>
      </c>
    </row>
    <row r="2205" spans="1:5" hidden="1" x14ac:dyDescent="0.25">
      <c r="A2205" s="25" t="s">
        <v>438</v>
      </c>
      <c r="B2205" s="25" t="s">
        <v>581</v>
      </c>
      <c r="C2205" s="25" t="s">
        <v>13</v>
      </c>
      <c r="D2205" s="26" t="s">
        <v>438</v>
      </c>
      <c r="E2205" s="10" t="s">
        <v>147</v>
      </c>
    </row>
    <row r="2206" spans="1:5" hidden="1" x14ac:dyDescent="0.25">
      <c r="A2206" s="25" t="s">
        <v>438</v>
      </c>
      <c r="B2206" s="25" t="s">
        <v>582</v>
      </c>
      <c r="C2206" s="25" t="s">
        <v>13</v>
      </c>
      <c r="D2206" s="26" t="s">
        <v>438</v>
      </c>
      <c r="E2206" s="10" t="s">
        <v>147</v>
      </c>
    </row>
    <row r="2207" spans="1:5" hidden="1" x14ac:dyDescent="0.25">
      <c r="A2207" s="25" t="s">
        <v>438</v>
      </c>
      <c r="B2207" s="25" t="s">
        <v>583</v>
      </c>
      <c r="C2207" s="25" t="s">
        <v>13</v>
      </c>
      <c r="D2207" s="26" t="s">
        <v>438</v>
      </c>
      <c r="E2207" s="10" t="s">
        <v>147</v>
      </c>
    </row>
    <row r="2208" spans="1:5" hidden="1" x14ac:dyDescent="0.25">
      <c r="A2208" s="25" t="s">
        <v>438</v>
      </c>
      <c r="B2208" s="25" t="s">
        <v>584</v>
      </c>
      <c r="C2208" s="25" t="s">
        <v>13</v>
      </c>
      <c r="D2208" s="26" t="s">
        <v>438</v>
      </c>
      <c r="E2208" s="10" t="s">
        <v>147</v>
      </c>
    </row>
    <row r="2209" spans="1:5" hidden="1" x14ac:dyDescent="0.25">
      <c r="A2209" s="25" t="s">
        <v>438</v>
      </c>
      <c r="B2209" s="25" t="s">
        <v>585</v>
      </c>
      <c r="C2209" s="25" t="s">
        <v>13</v>
      </c>
      <c r="D2209" s="26" t="s">
        <v>438</v>
      </c>
      <c r="E2209" s="10" t="s">
        <v>147</v>
      </c>
    </row>
    <row r="2210" spans="1:5" hidden="1" x14ac:dyDescent="0.25">
      <c r="A2210" s="25" t="s">
        <v>438</v>
      </c>
      <c r="B2210" s="25" t="s">
        <v>586</v>
      </c>
      <c r="C2210" s="25" t="s">
        <v>13</v>
      </c>
      <c r="D2210" s="26" t="s">
        <v>438</v>
      </c>
      <c r="E2210" s="10" t="s">
        <v>147</v>
      </c>
    </row>
    <row r="2211" spans="1:5" hidden="1" x14ac:dyDescent="0.25">
      <c r="A2211" s="25" t="s">
        <v>438</v>
      </c>
      <c r="B2211" s="25" t="s">
        <v>613</v>
      </c>
      <c r="C2211" s="25" t="s">
        <v>13</v>
      </c>
      <c r="D2211" s="26" t="s">
        <v>438</v>
      </c>
      <c r="E2211" s="10" t="s">
        <v>147</v>
      </c>
    </row>
    <row r="2212" spans="1:5" hidden="1" x14ac:dyDescent="0.25">
      <c r="A2212" s="25" t="s">
        <v>438</v>
      </c>
      <c r="B2212" s="25" t="s">
        <v>614</v>
      </c>
      <c r="C2212" s="25" t="s">
        <v>13</v>
      </c>
      <c r="D2212" s="26" t="s">
        <v>438</v>
      </c>
      <c r="E2212" s="10" t="s">
        <v>147</v>
      </c>
    </row>
    <row r="2213" spans="1:5" hidden="1" x14ac:dyDescent="0.25">
      <c r="A2213" s="25" t="s">
        <v>438</v>
      </c>
      <c r="B2213" s="25" t="s">
        <v>615</v>
      </c>
      <c r="C2213" s="25" t="s">
        <v>13</v>
      </c>
      <c r="D2213" s="26" t="s">
        <v>438</v>
      </c>
      <c r="E2213" s="10" t="s">
        <v>147</v>
      </c>
    </row>
    <row r="2214" spans="1:5" hidden="1" x14ac:dyDescent="0.25">
      <c r="A2214" s="25" t="s">
        <v>438</v>
      </c>
      <c r="B2214" s="25" t="s">
        <v>616</v>
      </c>
      <c r="C2214" s="25" t="s">
        <v>13</v>
      </c>
      <c r="D2214" s="26" t="s">
        <v>438</v>
      </c>
      <c r="E2214" s="10" t="s">
        <v>147</v>
      </c>
    </row>
    <row r="2215" spans="1:5" hidden="1" x14ac:dyDescent="0.25">
      <c r="A2215" s="25" t="s">
        <v>438</v>
      </c>
      <c r="B2215" s="25" t="s">
        <v>587</v>
      </c>
      <c r="C2215" s="25" t="s">
        <v>13</v>
      </c>
      <c r="D2215" s="26" t="s">
        <v>438</v>
      </c>
      <c r="E2215" s="10" t="s">
        <v>147</v>
      </c>
    </row>
    <row r="2216" spans="1:5" hidden="1" x14ac:dyDescent="0.25">
      <c r="A2216" s="25" t="s">
        <v>438</v>
      </c>
      <c r="B2216" s="25" t="s">
        <v>588</v>
      </c>
      <c r="C2216" s="25" t="s">
        <v>13</v>
      </c>
      <c r="D2216" s="26" t="s">
        <v>438</v>
      </c>
      <c r="E2216" s="10" t="s">
        <v>147</v>
      </c>
    </row>
    <row r="2217" spans="1:5" hidden="1" x14ac:dyDescent="0.25">
      <c r="A2217" s="25" t="s">
        <v>438</v>
      </c>
      <c r="B2217" s="25" t="s">
        <v>589</v>
      </c>
      <c r="C2217" s="25" t="s">
        <v>13</v>
      </c>
      <c r="D2217" s="26" t="s">
        <v>438</v>
      </c>
      <c r="E2217" s="10" t="s">
        <v>147</v>
      </c>
    </row>
    <row r="2218" spans="1:5" hidden="1" x14ac:dyDescent="0.25">
      <c r="A2218" s="25" t="s">
        <v>438</v>
      </c>
      <c r="B2218" s="25" t="s">
        <v>617</v>
      </c>
      <c r="C2218" s="25" t="s">
        <v>13</v>
      </c>
      <c r="D2218" s="26" t="s">
        <v>438</v>
      </c>
      <c r="E2218" s="10" t="s">
        <v>147</v>
      </c>
    </row>
    <row r="2219" spans="1:5" hidden="1" x14ac:dyDescent="0.25">
      <c r="A2219" s="25" t="s">
        <v>438</v>
      </c>
      <c r="B2219" s="25" t="s">
        <v>66</v>
      </c>
      <c r="C2219" s="25" t="s">
        <v>18</v>
      </c>
      <c r="D2219" s="26" t="s">
        <v>438</v>
      </c>
      <c r="E2219" s="10" t="s">
        <v>147</v>
      </c>
    </row>
    <row r="2220" spans="1:5" hidden="1" x14ac:dyDescent="0.25">
      <c r="A2220" s="25" t="s">
        <v>438</v>
      </c>
      <c r="B2220" s="25" t="s">
        <v>67</v>
      </c>
      <c r="C2220" s="25" t="s">
        <v>13</v>
      </c>
      <c r="D2220" s="26" t="s">
        <v>438</v>
      </c>
      <c r="E2220" s="10" t="s">
        <v>147</v>
      </c>
    </row>
    <row r="2221" spans="1:5" hidden="1" x14ac:dyDescent="0.25">
      <c r="A2221" s="25" t="s">
        <v>438</v>
      </c>
      <c r="B2221" s="25" t="s">
        <v>68</v>
      </c>
      <c r="C2221" s="25" t="s">
        <v>13</v>
      </c>
      <c r="D2221" s="26" t="s">
        <v>438</v>
      </c>
      <c r="E2221" s="10" t="s">
        <v>147</v>
      </c>
    </row>
    <row r="2222" spans="1:5" x14ac:dyDescent="0.25">
      <c r="A2222" s="25" t="s">
        <v>438</v>
      </c>
      <c r="B2222" s="25" t="s">
        <v>116</v>
      </c>
      <c r="C2222" s="25" t="s">
        <v>443</v>
      </c>
      <c r="D2222" s="26" t="s">
        <v>438</v>
      </c>
      <c r="E2222" s="10" t="s">
        <v>147</v>
      </c>
    </row>
    <row r="2223" spans="1:5" hidden="1" x14ac:dyDescent="0.25">
      <c r="A2223" s="25" t="s">
        <v>438</v>
      </c>
      <c r="B2223" s="25" t="s">
        <v>69</v>
      </c>
      <c r="C2223" s="25" t="s">
        <v>13</v>
      </c>
      <c r="D2223" s="26" t="s">
        <v>438</v>
      </c>
      <c r="E2223" s="10" t="s">
        <v>147</v>
      </c>
    </row>
    <row r="2224" spans="1:5" x14ac:dyDescent="0.25">
      <c r="A2224" s="25" t="s">
        <v>438</v>
      </c>
      <c r="B2224" s="25" t="s">
        <v>69</v>
      </c>
      <c r="C2224" s="25" t="s">
        <v>444</v>
      </c>
      <c r="D2224" s="26" t="s">
        <v>438</v>
      </c>
      <c r="E2224" s="10" t="s">
        <v>147</v>
      </c>
    </row>
    <row r="2225" spans="1:5" hidden="1" x14ac:dyDescent="0.25">
      <c r="A2225" s="25" t="s">
        <v>438</v>
      </c>
      <c r="B2225" s="25" t="s">
        <v>105</v>
      </c>
      <c r="C2225" s="25" t="s">
        <v>18</v>
      </c>
      <c r="D2225" s="26" t="s">
        <v>438</v>
      </c>
      <c r="E2225" s="10" t="s">
        <v>147</v>
      </c>
    </row>
    <row r="2226" spans="1:5" hidden="1" x14ac:dyDescent="0.25">
      <c r="A2226" s="25" t="s">
        <v>438</v>
      </c>
      <c r="B2226" s="25" t="s">
        <v>618</v>
      </c>
      <c r="C2226" s="25" t="s">
        <v>13</v>
      </c>
      <c r="D2226" s="26" t="s">
        <v>438</v>
      </c>
      <c r="E2226" s="10" t="s">
        <v>147</v>
      </c>
    </row>
    <row r="2227" spans="1:5" hidden="1" x14ac:dyDescent="0.25">
      <c r="A2227" s="25" t="s">
        <v>438</v>
      </c>
      <c r="B2227" s="25" t="s">
        <v>619</v>
      </c>
      <c r="C2227" s="25" t="s">
        <v>13</v>
      </c>
      <c r="D2227" s="26" t="s">
        <v>438</v>
      </c>
      <c r="E2227" s="10" t="s">
        <v>147</v>
      </c>
    </row>
    <row r="2228" spans="1:5" hidden="1" x14ac:dyDescent="0.25">
      <c r="A2228" s="25" t="s">
        <v>438</v>
      </c>
      <c r="B2228" s="25" t="s">
        <v>70</v>
      </c>
      <c r="C2228" s="25" t="s">
        <v>13</v>
      </c>
      <c r="D2228" s="26" t="s">
        <v>438</v>
      </c>
      <c r="E2228" s="10" t="s">
        <v>147</v>
      </c>
    </row>
    <row r="2229" spans="1:5" hidden="1" x14ac:dyDescent="0.25">
      <c r="A2229" s="25" t="s">
        <v>438</v>
      </c>
      <c r="B2229" s="25" t="s">
        <v>129</v>
      </c>
      <c r="C2229" s="25" t="s">
        <v>13</v>
      </c>
      <c r="D2229" s="26" t="s">
        <v>438</v>
      </c>
      <c r="E2229" s="10" t="s">
        <v>147</v>
      </c>
    </row>
    <row r="2230" spans="1:5" hidden="1" x14ac:dyDescent="0.25">
      <c r="A2230" s="25" t="s">
        <v>438</v>
      </c>
      <c r="B2230" s="25" t="s">
        <v>130</v>
      </c>
      <c r="C2230" s="25" t="s">
        <v>18</v>
      </c>
      <c r="D2230" s="26" t="s">
        <v>438</v>
      </c>
      <c r="E2230" s="10" t="s">
        <v>147</v>
      </c>
    </row>
    <row r="2231" spans="1:5" hidden="1" x14ac:dyDescent="0.25">
      <c r="A2231" s="25" t="s">
        <v>438</v>
      </c>
      <c r="B2231" s="25" t="s">
        <v>131</v>
      </c>
      <c r="C2231" s="25" t="s">
        <v>18</v>
      </c>
      <c r="D2231" s="26" t="s">
        <v>438</v>
      </c>
      <c r="E2231" s="10" t="s">
        <v>147</v>
      </c>
    </row>
    <row r="2232" spans="1:5" hidden="1" x14ac:dyDescent="0.25">
      <c r="A2232" s="25" t="s">
        <v>438</v>
      </c>
      <c r="B2232" s="25" t="s">
        <v>590</v>
      </c>
      <c r="C2232" s="25" t="s">
        <v>13</v>
      </c>
      <c r="D2232" s="26" t="s">
        <v>438</v>
      </c>
      <c r="E2232" s="10" t="s">
        <v>147</v>
      </c>
    </row>
    <row r="2233" spans="1:5" hidden="1" x14ac:dyDescent="0.25">
      <c r="A2233" s="25" t="s">
        <v>438</v>
      </c>
      <c r="B2233" s="25" t="s">
        <v>620</v>
      </c>
      <c r="C2233" s="25" t="s">
        <v>13</v>
      </c>
      <c r="D2233" s="26" t="s">
        <v>438</v>
      </c>
      <c r="E2233" s="10" t="s">
        <v>147</v>
      </c>
    </row>
    <row r="2234" spans="1:5" hidden="1" x14ac:dyDescent="0.25">
      <c r="A2234" s="25" t="s">
        <v>438</v>
      </c>
      <c r="B2234" s="25" t="s">
        <v>73</v>
      </c>
      <c r="C2234" s="25" t="s">
        <v>13</v>
      </c>
      <c r="D2234" s="26" t="s">
        <v>438</v>
      </c>
      <c r="E2234" s="10" t="s">
        <v>147</v>
      </c>
    </row>
    <row r="2235" spans="1:5" hidden="1" x14ac:dyDescent="0.25">
      <c r="A2235" s="25" t="s">
        <v>438</v>
      </c>
      <c r="B2235" s="25" t="s">
        <v>591</v>
      </c>
      <c r="C2235" s="25" t="s">
        <v>18</v>
      </c>
      <c r="D2235" s="26" t="s">
        <v>438</v>
      </c>
      <c r="E2235" s="10" t="s">
        <v>147</v>
      </c>
    </row>
    <row r="2236" spans="1:5" hidden="1" x14ac:dyDescent="0.25">
      <c r="A2236" s="25" t="s">
        <v>438</v>
      </c>
      <c r="B2236" s="25" t="s">
        <v>75</v>
      </c>
      <c r="C2236" s="25" t="s">
        <v>13</v>
      </c>
      <c r="D2236" s="26" t="s">
        <v>438</v>
      </c>
      <c r="E2236" s="10" t="s">
        <v>147</v>
      </c>
    </row>
    <row r="2237" spans="1:5" hidden="1" x14ac:dyDescent="0.25">
      <c r="A2237" s="25" t="s">
        <v>438</v>
      </c>
      <c r="B2237" s="25" t="s">
        <v>592</v>
      </c>
      <c r="C2237" s="25" t="s">
        <v>13</v>
      </c>
      <c r="D2237" s="26" t="s">
        <v>438</v>
      </c>
      <c r="E2237" s="10" t="s">
        <v>147</v>
      </c>
    </row>
    <row r="2238" spans="1:5" hidden="1" x14ac:dyDescent="0.25">
      <c r="A2238" s="25" t="s">
        <v>438</v>
      </c>
      <c r="B2238" s="25" t="s">
        <v>593</v>
      </c>
      <c r="C2238" s="25" t="s">
        <v>13</v>
      </c>
      <c r="D2238" s="26" t="s">
        <v>438</v>
      </c>
      <c r="E2238" s="10" t="s">
        <v>147</v>
      </c>
    </row>
    <row r="2239" spans="1:5" hidden="1" x14ac:dyDescent="0.25">
      <c r="A2239" s="25" t="s">
        <v>438</v>
      </c>
      <c r="B2239" s="25" t="s">
        <v>622</v>
      </c>
      <c r="C2239" s="25" t="s">
        <v>18</v>
      </c>
      <c r="D2239" s="26" t="s">
        <v>438</v>
      </c>
      <c r="E2239" s="10" t="s">
        <v>147</v>
      </c>
    </row>
    <row r="2240" spans="1:5" hidden="1" x14ac:dyDescent="0.25">
      <c r="A2240" s="25" t="s">
        <v>438</v>
      </c>
      <c r="B2240" s="25" t="s">
        <v>623</v>
      </c>
      <c r="C2240" s="25" t="s">
        <v>13</v>
      </c>
      <c r="D2240" s="26" t="s">
        <v>438</v>
      </c>
      <c r="E2240" s="10" t="s">
        <v>147</v>
      </c>
    </row>
    <row r="2241" spans="1:5" hidden="1" x14ac:dyDescent="0.25">
      <c r="A2241" s="25" t="s">
        <v>438</v>
      </c>
      <c r="B2241" s="25" t="s">
        <v>76</v>
      </c>
      <c r="C2241" s="25" t="s">
        <v>13</v>
      </c>
      <c r="D2241" s="26" t="s">
        <v>438</v>
      </c>
      <c r="E2241" s="10" t="s">
        <v>147</v>
      </c>
    </row>
    <row r="2242" spans="1:5" hidden="1" x14ac:dyDescent="0.25">
      <c r="A2242" s="25" t="s">
        <v>438</v>
      </c>
      <c r="B2242" s="25" t="s">
        <v>77</v>
      </c>
      <c r="C2242" s="25" t="s">
        <v>13</v>
      </c>
      <c r="D2242" s="26" t="s">
        <v>438</v>
      </c>
      <c r="E2242" s="10" t="s">
        <v>147</v>
      </c>
    </row>
    <row r="2243" spans="1:5" x14ac:dyDescent="0.25">
      <c r="A2243" s="25" t="s">
        <v>438</v>
      </c>
      <c r="B2243" s="25" t="s">
        <v>78</v>
      </c>
      <c r="C2243" s="25" t="s">
        <v>445</v>
      </c>
      <c r="D2243" s="26" t="s">
        <v>438</v>
      </c>
      <c r="E2243" s="10" t="s">
        <v>147</v>
      </c>
    </row>
    <row r="2244" spans="1:5" hidden="1" x14ac:dyDescent="0.25">
      <c r="A2244" s="25" t="s">
        <v>438</v>
      </c>
      <c r="B2244" s="25" t="s">
        <v>594</v>
      </c>
      <c r="C2244" s="25" t="s">
        <v>13</v>
      </c>
      <c r="D2244" s="26" t="s">
        <v>438</v>
      </c>
      <c r="E2244" s="10" t="s">
        <v>147</v>
      </c>
    </row>
    <row r="2245" spans="1:5" hidden="1" x14ac:dyDescent="0.25">
      <c r="A2245" s="25" t="s">
        <v>438</v>
      </c>
      <c r="B2245" s="25" t="s">
        <v>595</v>
      </c>
      <c r="C2245" s="25" t="s">
        <v>18</v>
      </c>
      <c r="D2245" s="26" t="s">
        <v>438</v>
      </c>
      <c r="E2245" s="10" t="s">
        <v>147</v>
      </c>
    </row>
    <row r="2246" spans="1:5" hidden="1" x14ac:dyDescent="0.25">
      <c r="A2246" s="25" t="s">
        <v>438</v>
      </c>
      <c r="B2246" s="25" t="s">
        <v>82</v>
      </c>
      <c r="C2246" s="25" t="s">
        <v>13</v>
      </c>
      <c r="D2246" s="26" t="s">
        <v>438</v>
      </c>
      <c r="E2246" s="10" t="s">
        <v>147</v>
      </c>
    </row>
    <row r="2247" spans="1:5" hidden="1" x14ac:dyDescent="0.25">
      <c r="A2247" s="25" t="s">
        <v>438</v>
      </c>
      <c r="B2247" s="25" t="s">
        <v>596</v>
      </c>
      <c r="C2247" s="25" t="s">
        <v>13</v>
      </c>
      <c r="D2247" s="26" t="s">
        <v>438</v>
      </c>
      <c r="E2247" s="10" t="s">
        <v>147</v>
      </c>
    </row>
    <row r="2248" spans="1:5" hidden="1" x14ac:dyDescent="0.25">
      <c r="A2248" s="25" t="s">
        <v>438</v>
      </c>
      <c r="B2248" s="25" t="s">
        <v>84</v>
      </c>
      <c r="C2248" s="25" t="s">
        <v>13</v>
      </c>
      <c r="D2248" s="26" t="s">
        <v>438</v>
      </c>
      <c r="E2248" s="10" t="s">
        <v>147</v>
      </c>
    </row>
    <row r="2249" spans="1:5" hidden="1" x14ac:dyDescent="0.25">
      <c r="A2249" s="25" t="s">
        <v>438</v>
      </c>
      <c r="B2249" s="25" t="s">
        <v>597</v>
      </c>
      <c r="C2249" s="25" t="s">
        <v>13</v>
      </c>
      <c r="D2249" s="26" t="s">
        <v>438</v>
      </c>
      <c r="E2249" s="10" t="s">
        <v>147</v>
      </c>
    </row>
    <row r="2250" spans="1:5" hidden="1" x14ac:dyDescent="0.25">
      <c r="A2250" s="25" t="s">
        <v>438</v>
      </c>
      <c r="B2250" s="25" t="s">
        <v>598</v>
      </c>
      <c r="C2250" s="25" t="s">
        <v>13</v>
      </c>
      <c r="D2250" s="26" t="s">
        <v>438</v>
      </c>
      <c r="E2250" s="10" t="s">
        <v>147</v>
      </c>
    </row>
    <row r="2251" spans="1:5" hidden="1" x14ac:dyDescent="0.25">
      <c r="A2251" s="25" t="s">
        <v>438</v>
      </c>
      <c r="B2251" s="25" t="s">
        <v>87</v>
      </c>
      <c r="C2251" s="25" t="s">
        <v>13</v>
      </c>
      <c r="D2251" s="26" t="s">
        <v>438</v>
      </c>
      <c r="E2251" s="10" t="s">
        <v>147</v>
      </c>
    </row>
    <row r="2252" spans="1:5" hidden="1" x14ac:dyDescent="0.25">
      <c r="A2252" s="25" t="s">
        <v>438</v>
      </c>
      <c r="B2252" s="25" t="s">
        <v>88</v>
      </c>
      <c r="C2252" s="25" t="s">
        <v>13</v>
      </c>
      <c r="D2252" s="26" t="s">
        <v>438</v>
      </c>
      <c r="E2252" s="10" t="s">
        <v>147</v>
      </c>
    </row>
    <row r="2253" spans="1:5" x14ac:dyDescent="0.25">
      <c r="A2253" s="25" t="s">
        <v>295</v>
      </c>
      <c r="B2253" s="25" t="s">
        <v>511</v>
      </c>
      <c r="C2253" s="25" t="s">
        <v>147</v>
      </c>
      <c r="D2253" s="26" t="s">
        <v>295</v>
      </c>
      <c r="E2253" s="10" t="s">
        <v>147</v>
      </c>
    </row>
    <row r="2254" spans="1:5" hidden="1" x14ac:dyDescent="0.25">
      <c r="A2254" s="25" t="s">
        <v>295</v>
      </c>
      <c r="B2254" s="25" t="s">
        <v>512</v>
      </c>
      <c r="C2254" s="25" t="s">
        <v>13</v>
      </c>
      <c r="D2254" s="26" t="s">
        <v>295</v>
      </c>
      <c r="E2254" s="10" t="s">
        <v>147</v>
      </c>
    </row>
    <row r="2255" spans="1:5" hidden="1" x14ac:dyDescent="0.25">
      <c r="A2255" s="25" t="s">
        <v>295</v>
      </c>
      <c r="B2255" s="25" t="s">
        <v>513</v>
      </c>
      <c r="C2255" s="25" t="s">
        <v>13</v>
      </c>
      <c r="D2255" s="26" t="s">
        <v>295</v>
      </c>
      <c r="E2255" s="10" t="s">
        <v>147</v>
      </c>
    </row>
    <row r="2256" spans="1:5" hidden="1" x14ac:dyDescent="0.25">
      <c r="A2256" s="25" t="s">
        <v>295</v>
      </c>
      <c r="B2256" s="25" t="s">
        <v>514</v>
      </c>
      <c r="C2256" s="25" t="s">
        <v>13</v>
      </c>
      <c r="D2256" s="26" t="s">
        <v>295</v>
      </c>
      <c r="E2256" s="10" t="s">
        <v>147</v>
      </c>
    </row>
    <row r="2257" spans="1:5" hidden="1" x14ac:dyDescent="0.25">
      <c r="A2257" s="25" t="s">
        <v>295</v>
      </c>
      <c r="B2257" s="25" t="s">
        <v>515</v>
      </c>
      <c r="C2257" s="25" t="s">
        <v>13</v>
      </c>
      <c r="D2257" s="26" t="s">
        <v>295</v>
      </c>
      <c r="E2257" s="10" t="s">
        <v>147</v>
      </c>
    </row>
    <row r="2258" spans="1:5" hidden="1" x14ac:dyDescent="0.25">
      <c r="A2258" s="25" t="s">
        <v>295</v>
      </c>
      <c r="B2258" s="25" t="s">
        <v>735</v>
      </c>
      <c r="C2258" s="25" t="s">
        <v>13</v>
      </c>
      <c r="D2258" s="26" t="s">
        <v>295</v>
      </c>
      <c r="E2258" s="10" t="s">
        <v>147</v>
      </c>
    </row>
    <row r="2259" spans="1:5" hidden="1" x14ac:dyDescent="0.25">
      <c r="A2259" s="25" t="s">
        <v>295</v>
      </c>
      <c r="B2259" s="25" t="s">
        <v>517</v>
      </c>
      <c r="C2259" s="25" t="s">
        <v>13</v>
      </c>
      <c r="D2259" s="26" t="s">
        <v>295</v>
      </c>
      <c r="E2259" s="10" t="s">
        <v>147</v>
      </c>
    </row>
    <row r="2260" spans="1:5" hidden="1" x14ac:dyDescent="0.25">
      <c r="A2260" s="25" t="s">
        <v>295</v>
      </c>
      <c r="B2260" s="25" t="s">
        <v>736</v>
      </c>
      <c r="C2260" s="25" t="s">
        <v>13</v>
      </c>
      <c r="D2260" s="26" t="s">
        <v>295</v>
      </c>
      <c r="E2260" s="10" t="s">
        <v>147</v>
      </c>
    </row>
    <row r="2261" spans="1:5" hidden="1" x14ac:dyDescent="0.25">
      <c r="A2261" s="25" t="s">
        <v>295</v>
      </c>
      <c r="B2261" s="25" t="s">
        <v>519</v>
      </c>
      <c r="C2261" s="25" t="s">
        <v>13</v>
      </c>
      <c r="D2261" s="26" t="s">
        <v>295</v>
      </c>
      <c r="E2261" s="10" t="s">
        <v>147</v>
      </c>
    </row>
    <row r="2262" spans="1:5" hidden="1" x14ac:dyDescent="0.25">
      <c r="A2262" s="25" t="s">
        <v>295</v>
      </c>
      <c r="B2262" s="25" t="s">
        <v>520</v>
      </c>
      <c r="C2262" s="25" t="s">
        <v>18</v>
      </c>
      <c r="D2262" s="26" t="s">
        <v>295</v>
      </c>
      <c r="E2262" s="10" t="s">
        <v>147</v>
      </c>
    </row>
    <row r="2263" spans="1:5" hidden="1" x14ac:dyDescent="0.25">
      <c r="A2263" s="25" t="s">
        <v>295</v>
      </c>
      <c r="B2263" s="25" t="s">
        <v>521</v>
      </c>
      <c r="C2263" s="25" t="s">
        <v>18</v>
      </c>
      <c r="D2263" s="26" t="s">
        <v>295</v>
      </c>
      <c r="E2263" s="10" t="s">
        <v>147</v>
      </c>
    </row>
    <row r="2264" spans="1:5" hidden="1" x14ac:dyDescent="0.25">
      <c r="A2264" s="25" t="s">
        <v>295</v>
      </c>
      <c r="B2264" s="25" t="s">
        <v>522</v>
      </c>
      <c r="C2264" s="25" t="s">
        <v>13</v>
      </c>
      <c r="D2264" s="26" t="s">
        <v>295</v>
      </c>
      <c r="E2264" s="10" t="s">
        <v>147</v>
      </c>
    </row>
    <row r="2265" spans="1:5" hidden="1" x14ac:dyDescent="0.25">
      <c r="A2265" s="25" t="s">
        <v>295</v>
      </c>
      <c r="B2265" s="25" t="s">
        <v>19</v>
      </c>
      <c r="C2265" s="25" t="s">
        <v>13</v>
      </c>
      <c r="D2265" s="26" t="s">
        <v>295</v>
      </c>
      <c r="E2265" s="10" t="s">
        <v>147</v>
      </c>
    </row>
    <row r="2266" spans="1:5" hidden="1" x14ac:dyDescent="0.25">
      <c r="A2266" s="25" t="s">
        <v>295</v>
      </c>
      <c r="B2266" s="25" t="s">
        <v>20</v>
      </c>
      <c r="C2266" s="25" t="s">
        <v>13</v>
      </c>
      <c r="D2266" s="26" t="s">
        <v>295</v>
      </c>
      <c r="E2266" s="10" t="s">
        <v>147</v>
      </c>
    </row>
    <row r="2267" spans="1:5" hidden="1" x14ac:dyDescent="0.25">
      <c r="A2267" s="25" t="s">
        <v>295</v>
      </c>
      <c r="B2267" s="25" t="s">
        <v>600</v>
      </c>
      <c r="C2267" s="25" t="s">
        <v>18</v>
      </c>
      <c r="D2267" s="26" t="s">
        <v>295</v>
      </c>
      <c r="E2267" s="10" t="s">
        <v>147</v>
      </c>
    </row>
    <row r="2268" spans="1:5" hidden="1" x14ac:dyDescent="0.25">
      <c r="A2268" s="25" t="s">
        <v>295</v>
      </c>
      <c r="B2268" s="25" t="s">
        <v>601</v>
      </c>
      <c r="C2268" s="25" t="s">
        <v>13</v>
      </c>
      <c r="D2268" s="26" t="s">
        <v>295</v>
      </c>
      <c r="E2268" s="10" t="s">
        <v>147</v>
      </c>
    </row>
    <row r="2269" spans="1:5" hidden="1" x14ac:dyDescent="0.25">
      <c r="A2269" s="25" t="s">
        <v>295</v>
      </c>
      <c r="B2269" s="25" t="s">
        <v>602</v>
      </c>
      <c r="C2269" s="25" t="s">
        <v>13</v>
      </c>
      <c r="D2269" s="26" t="s">
        <v>295</v>
      </c>
      <c r="E2269" s="10" t="s">
        <v>147</v>
      </c>
    </row>
    <row r="2270" spans="1:5" hidden="1" x14ac:dyDescent="0.25">
      <c r="A2270" s="25" t="s">
        <v>295</v>
      </c>
      <c r="B2270" s="25" t="s">
        <v>603</v>
      </c>
      <c r="C2270" s="25" t="s">
        <v>18</v>
      </c>
      <c r="D2270" s="26" t="s">
        <v>295</v>
      </c>
      <c r="E2270" s="10" t="s">
        <v>147</v>
      </c>
    </row>
    <row r="2271" spans="1:5" hidden="1" x14ac:dyDescent="0.25">
      <c r="A2271" s="25" t="s">
        <v>295</v>
      </c>
      <c r="B2271" s="25" t="s">
        <v>604</v>
      </c>
      <c r="C2271" s="25" t="s">
        <v>18</v>
      </c>
      <c r="D2271" s="26" t="s">
        <v>295</v>
      </c>
      <c r="E2271" s="10" t="s">
        <v>147</v>
      </c>
    </row>
    <row r="2272" spans="1:5" hidden="1" x14ac:dyDescent="0.25">
      <c r="A2272" s="25" t="s">
        <v>295</v>
      </c>
      <c r="B2272" s="25" t="s">
        <v>605</v>
      </c>
      <c r="C2272" s="25" t="s">
        <v>13</v>
      </c>
      <c r="D2272" s="26" t="s">
        <v>295</v>
      </c>
      <c r="E2272" s="10" t="s">
        <v>147</v>
      </c>
    </row>
    <row r="2273" spans="1:5" hidden="1" x14ac:dyDescent="0.25">
      <c r="A2273" s="25" t="s">
        <v>295</v>
      </c>
      <c r="B2273" s="25" t="s">
        <v>562</v>
      </c>
      <c r="C2273" s="25" t="s">
        <v>13</v>
      </c>
      <c r="D2273" s="26" t="s">
        <v>295</v>
      </c>
      <c r="E2273" s="10" t="s">
        <v>147</v>
      </c>
    </row>
    <row r="2274" spans="1:5" hidden="1" x14ac:dyDescent="0.25">
      <c r="A2274" s="25" t="s">
        <v>295</v>
      </c>
      <c r="B2274" s="25" t="s">
        <v>563</v>
      </c>
      <c r="C2274" s="25" t="s">
        <v>13</v>
      </c>
      <c r="D2274" s="26" t="s">
        <v>295</v>
      </c>
      <c r="E2274" s="10" t="s">
        <v>147</v>
      </c>
    </row>
    <row r="2275" spans="1:5" hidden="1" x14ac:dyDescent="0.25">
      <c r="A2275" s="25" t="s">
        <v>295</v>
      </c>
      <c r="B2275" s="25" t="s">
        <v>564</v>
      </c>
      <c r="C2275" s="25" t="s">
        <v>18</v>
      </c>
      <c r="D2275" s="26" t="s">
        <v>295</v>
      </c>
      <c r="E2275" s="10" t="s">
        <v>147</v>
      </c>
    </row>
    <row r="2276" spans="1:5" hidden="1" x14ac:dyDescent="0.25">
      <c r="A2276" s="25" t="s">
        <v>295</v>
      </c>
      <c r="B2276" s="25" t="s">
        <v>565</v>
      </c>
      <c r="C2276" s="25" t="s">
        <v>18</v>
      </c>
      <c r="D2276" s="26" t="s">
        <v>295</v>
      </c>
      <c r="E2276" s="10" t="s">
        <v>147</v>
      </c>
    </row>
    <row r="2277" spans="1:5" hidden="1" x14ac:dyDescent="0.25">
      <c r="A2277" s="25" t="s">
        <v>295</v>
      </c>
      <c r="B2277" s="25" t="s">
        <v>566</v>
      </c>
      <c r="C2277" s="25" t="s">
        <v>18</v>
      </c>
      <c r="D2277" s="26" t="s">
        <v>295</v>
      </c>
      <c r="E2277" s="10" t="s">
        <v>147</v>
      </c>
    </row>
    <row r="2278" spans="1:5" hidden="1" x14ac:dyDescent="0.25">
      <c r="A2278" s="25" t="s">
        <v>295</v>
      </c>
      <c r="B2278" s="25" t="s">
        <v>567</v>
      </c>
      <c r="C2278" s="25" t="s">
        <v>13</v>
      </c>
      <c r="D2278" s="26" t="s">
        <v>295</v>
      </c>
      <c r="E2278" s="10" t="s">
        <v>147</v>
      </c>
    </row>
    <row r="2279" spans="1:5" hidden="1" x14ac:dyDescent="0.25">
      <c r="A2279" s="25" t="s">
        <v>295</v>
      </c>
      <c r="B2279" s="25" t="s">
        <v>568</v>
      </c>
      <c r="C2279" s="25" t="s">
        <v>18</v>
      </c>
      <c r="D2279" s="26" t="s">
        <v>295</v>
      </c>
      <c r="E2279" s="10" t="s">
        <v>147</v>
      </c>
    </row>
    <row r="2280" spans="1:5" hidden="1" x14ac:dyDescent="0.25">
      <c r="A2280" s="25" t="s">
        <v>295</v>
      </c>
      <c r="B2280" s="25" t="s">
        <v>569</v>
      </c>
      <c r="C2280" s="25" t="s">
        <v>18</v>
      </c>
      <c r="D2280" s="26" t="s">
        <v>295</v>
      </c>
      <c r="E2280" s="10" t="s">
        <v>147</v>
      </c>
    </row>
    <row r="2281" spans="1:5" hidden="1" x14ac:dyDescent="0.25">
      <c r="A2281" s="25" t="s">
        <v>295</v>
      </c>
      <c r="B2281" s="25" t="s">
        <v>570</v>
      </c>
      <c r="C2281" s="25" t="s">
        <v>18</v>
      </c>
      <c r="D2281" s="26" t="s">
        <v>295</v>
      </c>
      <c r="E2281" s="10" t="s">
        <v>147</v>
      </c>
    </row>
    <row r="2282" spans="1:5" hidden="1" x14ac:dyDescent="0.25">
      <c r="A2282" s="25" t="s">
        <v>295</v>
      </c>
      <c r="B2282" s="25" t="s">
        <v>30</v>
      </c>
      <c r="C2282" s="25" t="s">
        <v>13</v>
      </c>
      <c r="D2282" s="26" t="s">
        <v>295</v>
      </c>
      <c r="E2282" s="10" t="s">
        <v>147</v>
      </c>
    </row>
    <row r="2283" spans="1:5" hidden="1" x14ac:dyDescent="0.25">
      <c r="A2283" s="25" t="s">
        <v>295</v>
      </c>
      <c r="B2283" s="25" t="s">
        <v>571</v>
      </c>
      <c r="C2283" s="25" t="s">
        <v>13</v>
      </c>
      <c r="D2283" s="26" t="s">
        <v>295</v>
      </c>
      <c r="E2283" s="10" t="s">
        <v>147</v>
      </c>
    </row>
    <row r="2284" spans="1:5" hidden="1" x14ac:dyDescent="0.25">
      <c r="A2284" s="25" t="s">
        <v>295</v>
      </c>
      <c r="B2284" s="25" t="s">
        <v>572</v>
      </c>
      <c r="C2284" s="25" t="s">
        <v>13</v>
      </c>
      <c r="D2284" s="26" t="s">
        <v>295</v>
      </c>
      <c r="E2284" s="10" t="s">
        <v>147</v>
      </c>
    </row>
    <row r="2285" spans="1:5" hidden="1" x14ac:dyDescent="0.25">
      <c r="A2285" s="25" t="s">
        <v>295</v>
      </c>
      <c r="B2285" s="25" t="s">
        <v>33</v>
      </c>
      <c r="C2285" s="25" t="s">
        <v>13</v>
      </c>
      <c r="D2285" s="26" t="s">
        <v>295</v>
      </c>
      <c r="E2285" s="10" t="s">
        <v>147</v>
      </c>
    </row>
    <row r="2286" spans="1:5" hidden="1" x14ac:dyDescent="0.25">
      <c r="A2286" s="25" t="s">
        <v>295</v>
      </c>
      <c r="B2286" s="25" t="s">
        <v>606</v>
      </c>
      <c r="C2286" s="25" t="s">
        <v>18</v>
      </c>
      <c r="D2286" s="26" t="s">
        <v>295</v>
      </c>
      <c r="E2286" s="10" t="s">
        <v>147</v>
      </c>
    </row>
    <row r="2287" spans="1:5" hidden="1" x14ac:dyDescent="0.25">
      <c r="A2287" s="25" t="s">
        <v>295</v>
      </c>
      <c r="B2287" s="25" t="s">
        <v>607</v>
      </c>
      <c r="C2287" s="25" t="s">
        <v>18</v>
      </c>
      <c r="D2287" s="26" t="s">
        <v>295</v>
      </c>
      <c r="E2287" s="10" t="s">
        <v>147</v>
      </c>
    </row>
    <row r="2288" spans="1:5" hidden="1" x14ac:dyDescent="0.25">
      <c r="A2288" s="25" t="s">
        <v>295</v>
      </c>
      <c r="B2288" s="25" t="s">
        <v>573</v>
      </c>
      <c r="C2288" s="25" t="s">
        <v>13</v>
      </c>
      <c r="D2288" s="26" t="s">
        <v>295</v>
      </c>
      <c r="E2288" s="10" t="s">
        <v>147</v>
      </c>
    </row>
    <row r="2289" spans="1:5" hidden="1" x14ac:dyDescent="0.25">
      <c r="A2289" s="25" t="s">
        <v>295</v>
      </c>
      <c r="B2289" s="25" t="s">
        <v>608</v>
      </c>
      <c r="C2289" s="25" t="s">
        <v>18</v>
      </c>
      <c r="D2289" s="26" t="s">
        <v>295</v>
      </c>
      <c r="E2289" s="10" t="s">
        <v>147</v>
      </c>
    </row>
    <row r="2290" spans="1:5" hidden="1" x14ac:dyDescent="0.25">
      <c r="A2290" s="25" t="s">
        <v>295</v>
      </c>
      <c r="B2290" s="25" t="s">
        <v>38</v>
      </c>
      <c r="C2290" s="25" t="s">
        <v>13</v>
      </c>
      <c r="D2290" s="26" t="s">
        <v>295</v>
      </c>
      <c r="E2290" s="10" t="s">
        <v>147</v>
      </c>
    </row>
    <row r="2291" spans="1:5" hidden="1" x14ac:dyDescent="0.25">
      <c r="A2291" s="25" t="s">
        <v>295</v>
      </c>
      <c r="B2291" s="25" t="s">
        <v>574</v>
      </c>
      <c r="C2291" s="25" t="s">
        <v>13</v>
      </c>
      <c r="D2291" s="26" t="s">
        <v>295</v>
      </c>
      <c r="E2291" s="10" t="s">
        <v>147</v>
      </c>
    </row>
    <row r="2292" spans="1:5" hidden="1" x14ac:dyDescent="0.25">
      <c r="A2292" s="25" t="s">
        <v>295</v>
      </c>
      <c r="B2292" s="25" t="s">
        <v>575</v>
      </c>
      <c r="C2292" s="25" t="s">
        <v>18</v>
      </c>
      <c r="D2292" s="26" t="s">
        <v>295</v>
      </c>
      <c r="E2292" s="10" t="s">
        <v>147</v>
      </c>
    </row>
    <row r="2293" spans="1:5" hidden="1" x14ac:dyDescent="0.25">
      <c r="A2293" s="25" t="s">
        <v>295</v>
      </c>
      <c r="B2293" s="25" t="s">
        <v>576</v>
      </c>
      <c r="C2293" s="25" t="s">
        <v>13</v>
      </c>
      <c r="D2293" s="26" t="s">
        <v>295</v>
      </c>
      <c r="E2293" s="10" t="s">
        <v>147</v>
      </c>
    </row>
    <row r="2294" spans="1:5" hidden="1" x14ac:dyDescent="0.25">
      <c r="A2294" s="25" t="s">
        <v>295</v>
      </c>
      <c r="B2294" s="25" t="s">
        <v>577</v>
      </c>
      <c r="C2294" s="25" t="s">
        <v>13</v>
      </c>
      <c r="D2294" s="26" t="s">
        <v>295</v>
      </c>
      <c r="E2294" s="10" t="s">
        <v>147</v>
      </c>
    </row>
    <row r="2295" spans="1:5" hidden="1" x14ac:dyDescent="0.25">
      <c r="A2295" s="25" t="s">
        <v>295</v>
      </c>
      <c r="B2295" s="25" t="s">
        <v>578</v>
      </c>
      <c r="C2295" s="25" t="s">
        <v>13</v>
      </c>
      <c r="D2295" s="26" t="s">
        <v>295</v>
      </c>
      <c r="E2295" s="10" t="s">
        <v>147</v>
      </c>
    </row>
    <row r="2296" spans="1:5" hidden="1" x14ac:dyDescent="0.25">
      <c r="A2296" s="25" t="s">
        <v>295</v>
      </c>
      <c r="B2296" s="25" t="s">
        <v>44</v>
      </c>
      <c r="C2296" s="25" t="s">
        <v>18</v>
      </c>
      <c r="D2296" s="26" t="s">
        <v>295</v>
      </c>
      <c r="E2296" s="10" t="s">
        <v>147</v>
      </c>
    </row>
    <row r="2297" spans="1:5" hidden="1" x14ac:dyDescent="0.25">
      <c r="A2297" s="25" t="s">
        <v>295</v>
      </c>
      <c r="B2297" s="25" t="s">
        <v>579</v>
      </c>
      <c r="C2297" s="25" t="s">
        <v>13</v>
      </c>
      <c r="D2297" s="26" t="s">
        <v>295</v>
      </c>
      <c r="E2297" s="10" t="s">
        <v>147</v>
      </c>
    </row>
    <row r="2298" spans="1:5" hidden="1" x14ac:dyDescent="0.25">
      <c r="A2298" s="25" t="s">
        <v>295</v>
      </c>
      <c r="B2298" s="25" t="s">
        <v>609</v>
      </c>
      <c r="C2298" s="25" t="s">
        <v>13</v>
      </c>
      <c r="D2298" s="26" t="s">
        <v>295</v>
      </c>
      <c r="E2298" s="10" t="s">
        <v>147</v>
      </c>
    </row>
    <row r="2299" spans="1:5" hidden="1" x14ac:dyDescent="0.25">
      <c r="A2299" s="25" t="s">
        <v>295</v>
      </c>
      <c r="B2299" s="25" t="s">
        <v>610</v>
      </c>
      <c r="C2299" s="25" t="s">
        <v>13</v>
      </c>
      <c r="D2299" s="26" t="s">
        <v>295</v>
      </c>
      <c r="E2299" s="10" t="s">
        <v>147</v>
      </c>
    </row>
    <row r="2300" spans="1:5" hidden="1" x14ac:dyDescent="0.25">
      <c r="A2300" s="25" t="s">
        <v>295</v>
      </c>
      <c r="B2300" s="25" t="s">
        <v>580</v>
      </c>
      <c r="C2300" s="25" t="s">
        <v>13</v>
      </c>
      <c r="D2300" s="26" t="s">
        <v>295</v>
      </c>
      <c r="E2300" s="10" t="s">
        <v>147</v>
      </c>
    </row>
    <row r="2301" spans="1:5" hidden="1" x14ac:dyDescent="0.25">
      <c r="A2301" s="25" t="s">
        <v>295</v>
      </c>
      <c r="B2301" s="25" t="s">
        <v>611</v>
      </c>
      <c r="C2301" s="25" t="s">
        <v>18</v>
      </c>
      <c r="D2301" s="26" t="s">
        <v>295</v>
      </c>
      <c r="E2301" s="10" t="s">
        <v>147</v>
      </c>
    </row>
    <row r="2302" spans="1:5" hidden="1" x14ac:dyDescent="0.25">
      <c r="A2302" s="25" t="s">
        <v>295</v>
      </c>
      <c r="B2302" s="25" t="s">
        <v>612</v>
      </c>
      <c r="C2302" s="25" t="s">
        <v>13</v>
      </c>
      <c r="D2302" s="26" t="s">
        <v>295</v>
      </c>
      <c r="E2302" s="10" t="s">
        <v>147</v>
      </c>
    </row>
    <row r="2303" spans="1:5" hidden="1" x14ac:dyDescent="0.25">
      <c r="A2303" s="25" t="s">
        <v>295</v>
      </c>
      <c r="B2303" s="25" t="s">
        <v>581</v>
      </c>
      <c r="C2303" s="25" t="s">
        <v>13</v>
      </c>
      <c r="D2303" s="26" t="s">
        <v>295</v>
      </c>
      <c r="E2303" s="10" t="s">
        <v>147</v>
      </c>
    </row>
    <row r="2304" spans="1:5" hidden="1" x14ac:dyDescent="0.25">
      <c r="A2304" s="25" t="s">
        <v>295</v>
      </c>
      <c r="B2304" s="25" t="s">
        <v>582</v>
      </c>
      <c r="C2304" s="25" t="s">
        <v>13</v>
      </c>
      <c r="D2304" s="26" t="s">
        <v>295</v>
      </c>
      <c r="E2304" s="10" t="s">
        <v>147</v>
      </c>
    </row>
    <row r="2305" spans="1:5" hidden="1" x14ac:dyDescent="0.25">
      <c r="A2305" s="25" t="s">
        <v>295</v>
      </c>
      <c r="B2305" s="25" t="s">
        <v>583</v>
      </c>
      <c r="C2305" s="25" t="s">
        <v>13</v>
      </c>
      <c r="D2305" s="26" t="s">
        <v>295</v>
      </c>
      <c r="E2305" s="10" t="s">
        <v>147</v>
      </c>
    </row>
    <row r="2306" spans="1:5" hidden="1" x14ac:dyDescent="0.25">
      <c r="A2306" s="25" t="s">
        <v>295</v>
      </c>
      <c r="B2306" s="25" t="s">
        <v>584</v>
      </c>
      <c r="C2306" s="25" t="s">
        <v>13</v>
      </c>
      <c r="D2306" s="26" t="s">
        <v>295</v>
      </c>
      <c r="E2306" s="10" t="s">
        <v>147</v>
      </c>
    </row>
    <row r="2307" spans="1:5" hidden="1" x14ac:dyDescent="0.25">
      <c r="A2307" s="25" t="s">
        <v>295</v>
      </c>
      <c r="B2307" s="25" t="s">
        <v>585</v>
      </c>
      <c r="C2307" s="25" t="s">
        <v>13</v>
      </c>
      <c r="D2307" s="26" t="s">
        <v>295</v>
      </c>
      <c r="E2307" s="10" t="s">
        <v>147</v>
      </c>
    </row>
    <row r="2308" spans="1:5" hidden="1" x14ac:dyDescent="0.25">
      <c r="A2308" s="25" t="s">
        <v>295</v>
      </c>
      <c r="B2308" s="25" t="s">
        <v>586</v>
      </c>
      <c r="C2308" s="25" t="s">
        <v>13</v>
      </c>
      <c r="D2308" s="26" t="s">
        <v>295</v>
      </c>
      <c r="E2308" s="10" t="s">
        <v>147</v>
      </c>
    </row>
    <row r="2309" spans="1:5" hidden="1" x14ac:dyDescent="0.25">
      <c r="A2309" s="25" t="s">
        <v>295</v>
      </c>
      <c r="B2309" s="25" t="s">
        <v>613</v>
      </c>
      <c r="C2309" s="25" t="s">
        <v>13</v>
      </c>
      <c r="D2309" s="26" t="s">
        <v>295</v>
      </c>
      <c r="E2309" s="10" t="s">
        <v>147</v>
      </c>
    </row>
    <row r="2310" spans="1:5" hidden="1" x14ac:dyDescent="0.25">
      <c r="A2310" s="25" t="s">
        <v>295</v>
      </c>
      <c r="B2310" s="25" t="s">
        <v>614</v>
      </c>
      <c r="C2310" s="25" t="s">
        <v>13</v>
      </c>
      <c r="D2310" s="26" t="s">
        <v>295</v>
      </c>
      <c r="E2310" s="10" t="s">
        <v>147</v>
      </c>
    </row>
    <row r="2311" spans="1:5" hidden="1" x14ac:dyDescent="0.25">
      <c r="A2311" s="25" t="s">
        <v>295</v>
      </c>
      <c r="B2311" s="25" t="s">
        <v>615</v>
      </c>
      <c r="C2311" s="25" t="s">
        <v>13</v>
      </c>
      <c r="D2311" s="26" t="s">
        <v>295</v>
      </c>
      <c r="E2311" s="10" t="s">
        <v>147</v>
      </c>
    </row>
    <row r="2312" spans="1:5" hidden="1" x14ac:dyDescent="0.25">
      <c r="A2312" s="25" t="s">
        <v>295</v>
      </c>
      <c r="B2312" s="25" t="s">
        <v>616</v>
      </c>
      <c r="C2312" s="25" t="s">
        <v>13</v>
      </c>
      <c r="D2312" s="26" t="s">
        <v>295</v>
      </c>
      <c r="E2312" s="10" t="s">
        <v>147</v>
      </c>
    </row>
    <row r="2313" spans="1:5" hidden="1" x14ac:dyDescent="0.25">
      <c r="A2313" s="25" t="s">
        <v>295</v>
      </c>
      <c r="B2313" s="25" t="s">
        <v>587</v>
      </c>
      <c r="C2313" s="25" t="s">
        <v>13</v>
      </c>
      <c r="D2313" s="26" t="s">
        <v>295</v>
      </c>
      <c r="E2313" s="10" t="s">
        <v>147</v>
      </c>
    </row>
    <row r="2314" spans="1:5" hidden="1" x14ac:dyDescent="0.25">
      <c r="A2314" s="25" t="s">
        <v>295</v>
      </c>
      <c r="B2314" s="25" t="s">
        <v>588</v>
      </c>
      <c r="C2314" s="25" t="s">
        <v>13</v>
      </c>
      <c r="D2314" s="26" t="s">
        <v>295</v>
      </c>
      <c r="E2314" s="10" t="s">
        <v>147</v>
      </c>
    </row>
    <row r="2315" spans="1:5" hidden="1" x14ac:dyDescent="0.25">
      <c r="A2315" s="25" t="s">
        <v>295</v>
      </c>
      <c r="B2315" s="25" t="s">
        <v>589</v>
      </c>
      <c r="C2315" s="25" t="s">
        <v>13</v>
      </c>
      <c r="D2315" s="26" t="s">
        <v>295</v>
      </c>
      <c r="E2315" s="10" t="s">
        <v>147</v>
      </c>
    </row>
    <row r="2316" spans="1:5" hidden="1" x14ac:dyDescent="0.25">
      <c r="A2316" s="25" t="s">
        <v>295</v>
      </c>
      <c r="B2316" s="25" t="s">
        <v>617</v>
      </c>
      <c r="C2316" s="25" t="s">
        <v>13</v>
      </c>
      <c r="D2316" s="26" t="s">
        <v>295</v>
      </c>
      <c r="E2316" s="10" t="s">
        <v>147</v>
      </c>
    </row>
    <row r="2317" spans="1:5" hidden="1" x14ac:dyDescent="0.25">
      <c r="A2317" s="25" t="s">
        <v>295</v>
      </c>
      <c r="B2317" s="25" t="s">
        <v>66</v>
      </c>
      <c r="C2317" s="25" t="s">
        <v>18</v>
      </c>
      <c r="D2317" s="26" t="s">
        <v>295</v>
      </c>
      <c r="E2317" s="10" t="s">
        <v>147</v>
      </c>
    </row>
    <row r="2318" spans="1:5" hidden="1" x14ac:dyDescent="0.25">
      <c r="A2318" s="25" t="s">
        <v>295</v>
      </c>
      <c r="B2318" s="25" t="s">
        <v>67</v>
      </c>
      <c r="C2318" s="25" t="s">
        <v>13</v>
      </c>
      <c r="D2318" s="26" t="s">
        <v>295</v>
      </c>
      <c r="E2318" s="10" t="s">
        <v>147</v>
      </c>
    </row>
    <row r="2319" spans="1:5" hidden="1" x14ac:dyDescent="0.25">
      <c r="A2319" s="25" t="s">
        <v>295</v>
      </c>
      <c r="B2319" s="25" t="s">
        <v>68</v>
      </c>
      <c r="C2319" s="25" t="s">
        <v>18</v>
      </c>
      <c r="D2319" s="26" t="s">
        <v>295</v>
      </c>
      <c r="E2319" s="10" t="s">
        <v>147</v>
      </c>
    </row>
    <row r="2320" spans="1:5" hidden="1" x14ac:dyDescent="0.25">
      <c r="A2320" s="25" t="s">
        <v>295</v>
      </c>
      <c r="B2320" s="25" t="s">
        <v>69</v>
      </c>
      <c r="C2320" s="25" t="s">
        <v>13</v>
      </c>
      <c r="D2320" s="26" t="s">
        <v>295</v>
      </c>
      <c r="E2320" s="10" t="s">
        <v>147</v>
      </c>
    </row>
    <row r="2321" spans="1:5" hidden="1" x14ac:dyDescent="0.25">
      <c r="A2321" s="25" t="s">
        <v>295</v>
      </c>
      <c r="B2321" s="25" t="s">
        <v>105</v>
      </c>
      <c r="C2321" s="25" t="s">
        <v>13</v>
      </c>
      <c r="D2321" s="26" t="s">
        <v>295</v>
      </c>
      <c r="E2321" s="10" t="s">
        <v>147</v>
      </c>
    </row>
    <row r="2322" spans="1:5" hidden="1" x14ac:dyDescent="0.25">
      <c r="A2322" s="25" t="s">
        <v>295</v>
      </c>
      <c r="B2322" s="25" t="s">
        <v>618</v>
      </c>
      <c r="C2322" s="25" t="s">
        <v>13</v>
      </c>
      <c r="D2322" s="26" t="s">
        <v>295</v>
      </c>
      <c r="E2322" s="10" t="s">
        <v>147</v>
      </c>
    </row>
    <row r="2323" spans="1:5" hidden="1" x14ac:dyDescent="0.25">
      <c r="A2323" s="25" t="s">
        <v>295</v>
      </c>
      <c r="B2323" s="25" t="s">
        <v>619</v>
      </c>
      <c r="C2323" s="25" t="s">
        <v>13</v>
      </c>
      <c r="D2323" s="26" t="s">
        <v>295</v>
      </c>
      <c r="E2323" s="10" t="s">
        <v>147</v>
      </c>
    </row>
    <row r="2324" spans="1:5" hidden="1" x14ac:dyDescent="0.25">
      <c r="A2324" s="25" t="s">
        <v>295</v>
      </c>
      <c r="B2324" s="25" t="s">
        <v>70</v>
      </c>
      <c r="C2324" s="25" t="s">
        <v>13</v>
      </c>
      <c r="D2324" s="26" t="s">
        <v>295</v>
      </c>
      <c r="E2324" s="10" t="s">
        <v>147</v>
      </c>
    </row>
    <row r="2325" spans="1:5" hidden="1" x14ac:dyDescent="0.25">
      <c r="A2325" s="25" t="s">
        <v>295</v>
      </c>
      <c r="B2325" s="25" t="s">
        <v>129</v>
      </c>
      <c r="C2325" s="25" t="s">
        <v>13</v>
      </c>
      <c r="D2325" s="26" t="s">
        <v>295</v>
      </c>
      <c r="E2325" s="10" t="s">
        <v>147</v>
      </c>
    </row>
    <row r="2326" spans="1:5" hidden="1" x14ac:dyDescent="0.25">
      <c r="A2326" s="25" t="s">
        <v>295</v>
      </c>
      <c r="B2326" s="25" t="s">
        <v>130</v>
      </c>
      <c r="C2326" s="25" t="s">
        <v>18</v>
      </c>
      <c r="D2326" s="26" t="s">
        <v>295</v>
      </c>
      <c r="E2326" s="10" t="s">
        <v>147</v>
      </c>
    </row>
    <row r="2327" spans="1:5" hidden="1" x14ac:dyDescent="0.25">
      <c r="A2327" s="25" t="s">
        <v>295</v>
      </c>
      <c r="B2327" s="25" t="s">
        <v>131</v>
      </c>
      <c r="C2327" s="25" t="s">
        <v>18</v>
      </c>
      <c r="D2327" s="26" t="s">
        <v>295</v>
      </c>
      <c r="E2327" s="10" t="s">
        <v>147</v>
      </c>
    </row>
    <row r="2328" spans="1:5" hidden="1" x14ac:dyDescent="0.25">
      <c r="A2328" s="25" t="s">
        <v>295</v>
      </c>
      <c r="B2328" s="25" t="s">
        <v>590</v>
      </c>
      <c r="C2328" s="25" t="s">
        <v>18</v>
      </c>
      <c r="D2328" s="26" t="s">
        <v>295</v>
      </c>
      <c r="E2328" s="10" t="s">
        <v>147</v>
      </c>
    </row>
    <row r="2329" spans="1:5" hidden="1" x14ac:dyDescent="0.25">
      <c r="A2329" s="25" t="s">
        <v>295</v>
      </c>
      <c r="B2329" s="25" t="s">
        <v>620</v>
      </c>
      <c r="C2329" s="25" t="s">
        <v>13</v>
      </c>
      <c r="D2329" s="26" t="s">
        <v>295</v>
      </c>
      <c r="E2329" s="10" t="s">
        <v>147</v>
      </c>
    </row>
    <row r="2330" spans="1:5" hidden="1" x14ac:dyDescent="0.25">
      <c r="A2330" s="25" t="s">
        <v>295</v>
      </c>
      <c r="B2330" s="25" t="s">
        <v>73</v>
      </c>
      <c r="C2330" s="25" t="s">
        <v>18</v>
      </c>
      <c r="D2330" s="26" t="s">
        <v>295</v>
      </c>
      <c r="E2330" s="10" t="s">
        <v>147</v>
      </c>
    </row>
    <row r="2331" spans="1:5" hidden="1" x14ac:dyDescent="0.25">
      <c r="A2331" s="25" t="s">
        <v>295</v>
      </c>
      <c r="B2331" s="25" t="s">
        <v>591</v>
      </c>
      <c r="C2331" s="25" t="s">
        <v>18</v>
      </c>
      <c r="D2331" s="26" t="s">
        <v>295</v>
      </c>
      <c r="E2331" s="10" t="s">
        <v>147</v>
      </c>
    </row>
    <row r="2332" spans="1:5" hidden="1" x14ac:dyDescent="0.25">
      <c r="A2332" s="25" t="s">
        <v>295</v>
      </c>
      <c r="B2332" s="25" t="s">
        <v>75</v>
      </c>
      <c r="C2332" s="25" t="s">
        <v>13</v>
      </c>
      <c r="D2332" s="26" t="s">
        <v>295</v>
      </c>
      <c r="E2332" s="10" t="s">
        <v>147</v>
      </c>
    </row>
    <row r="2333" spans="1:5" hidden="1" x14ac:dyDescent="0.25">
      <c r="A2333" s="25" t="s">
        <v>295</v>
      </c>
      <c r="B2333" s="25" t="s">
        <v>592</v>
      </c>
      <c r="C2333" s="25" t="s">
        <v>13</v>
      </c>
      <c r="D2333" s="26" t="s">
        <v>295</v>
      </c>
      <c r="E2333" s="10" t="s">
        <v>147</v>
      </c>
    </row>
    <row r="2334" spans="1:5" hidden="1" x14ac:dyDescent="0.25">
      <c r="A2334" s="25" t="s">
        <v>295</v>
      </c>
      <c r="B2334" s="25" t="s">
        <v>593</v>
      </c>
      <c r="C2334" s="25" t="s">
        <v>13</v>
      </c>
      <c r="D2334" s="26" t="s">
        <v>295</v>
      </c>
      <c r="E2334" s="10" t="s">
        <v>147</v>
      </c>
    </row>
    <row r="2335" spans="1:5" hidden="1" x14ac:dyDescent="0.25">
      <c r="A2335" s="25" t="s">
        <v>295</v>
      </c>
      <c r="B2335" s="25" t="s">
        <v>622</v>
      </c>
      <c r="C2335" s="25" t="s">
        <v>18</v>
      </c>
      <c r="D2335" s="26" t="s">
        <v>295</v>
      </c>
      <c r="E2335" s="10" t="s">
        <v>147</v>
      </c>
    </row>
    <row r="2336" spans="1:5" hidden="1" x14ac:dyDescent="0.25">
      <c r="A2336" s="25" t="s">
        <v>295</v>
      </c>
      <c r="B2336" s="25" t="s">
        <v>623</v>
      </c>
      <c r="C2336" s="25" t="s">
        <v>13</v>
      </c>
      <c r="D2336" s="26" t="s">
        <v>295</v>
      </c>
      <c r="E2336" s="10" t="s">
        <v>147</v>
      </c>
    </row>
    <row r="2337" spans="1:5" hidden="1" x14ac:dyDescent="0.25">
      <c r="A2337" s="25" t="s">
        <v>295</v>
      </c>
      <c r="B2337" s="25" t="s">
        <v>76</v>
      </c>
      <c r="C2337" s="25" t="s">
        <v>13</v>
      </c>
      <c r="D2337" s="26" t="s">
        <v>295</v>
      </c>
      <c r="E2337" s="10" t="s">
        <v>147</v>
      </c>
    </row>
    <row r="2338" spans="1:5" hidden="1" x14ac:dyDescent="0.25">
      <c r="A2338" s="25" t="s">
        <v>295</v>
      </c>
      <c r="B2338" s="25" t="s">
        <v>77</v>
      </c>
      <c r="C2338" s="25" t="s">
        <v>18</v>
      </c>
      <c r="D2338" s="26" t="s">
        <v>295</v>
      </c>
      <c r="E2338" s="10" t="s">
        <v>147</v>
      </c>
    </row>
    <row r="2339" spans="1:5" hidden="1" x14ac:dyDescent="0.25">
      <c r="A2339" s="25" t="s">
        <v>295</v>
      </c>
      <c r="B2339" s="25" t="s">
        <v>594</v>
      </c>
      <c r="C2339" s="25" t="s">
        <v>13</v>
      </c>
      <c r="D2339" s="26" t="s">
        <v>295</v>
      </c>
      <c r="E2339" s="10" t="s">
        <v>147</v>
      </c>
    </row>
    <row r="2340" spans="1:5" hidden="1" x14ac:dyDescent="0.25">
      <c r="A2340" s="25" t="s">
        <v>295</v>
      </c>
      <c r="B2340" s="25" t="s">
        <v>595</v>
      </c>
      <c r="C2340" s="25" t="s">
        <v>18</v>
      </c>
      <c r="D2340" s="26" t="s">
        <v>295</v>
      </c>
      <c r="E2340" s="10" t="s">
        <v>147</v>
      </c>
    </row>
    <row r="2341" spans="1:5" hidden="1" x14ac:dyDescent="0.25">
      <c r="A2341" s="25" t="s">
        <v>295</v>
      </c>
      <c r="B2341" s="25" t="s">
        <v>82</v>
      </c>
      <c r="C2341" s="25" t="s">
        <v>18</v>
      </c>
      <c r="D2341" s="26" t="s">
        <v>295</v>
      </c>
      <c r="E2341" s="10" t="s">
        <v>147</v>
      </c>
    </row>
    <row r="2342" spans="1:5" hidden="1" x14ac:dyDescent="0.25">
      <c r="A2342" s="25" t="s">
        <v>295</v>
      </c>
      <c r="B2342" s="25" t="s">
        <v>596</v>
      </c>
      <c r="C2342" s="25" t="s">
        <v>13</v>
      </c>
      <c r="D2342" s="26" t="s">
        <v>295</v>
      </c>
      <c r="E2342" s="10" t="s">
        <v>147</v>
      </c>
    </row>
    <row r="2343" spans="1:5" hidden="1" x14ac:dyDescent="0.25">
      <c r="A2343" s="25" t="s">
        <v>295</v>
      </c>
      <c r="B2343" s="25" t="s">
        <v>84</v>
      </c>
      <c r="C2343" s="25" t="s">
        <v>18</v>
      </c>
      <c r="D2343" s="26" t="s">
        <v>295</v>
      </c>
      <c r="E2343" s="10" t="s">
        <v>147</v>
      </c>
    </row>
    <row r="2344" spans="1:5" hidden="1" x14ac:dyDescent="0.25">
      <c r="A2344" s="25" t="s">
        <v>295</v>
      </c>
      <c r="B2344" s="25" t="s">
        <v>597</v>
      </c>
      <c r="C2344" s="25" t="s">
        <v>18</v>
      </c>
      <c r="D2344" s="26" t="s">
        <v>295</v>
      </c>
      <c r="E2344" s="10" t="s">
        <v>147</v>
      </c>
    </row>
    <row r="2345" spans="1:5" hidden="1" x14ac:dyDescent="0.25">
      <c r="A2345" s="25" t="s">
        <v>295</v>
      </c>
      <c r="B2345" s="25" t="s">
        <v>598</v>
      </c>
      <c r="C2345" s="25" t="s">
        <v>18</v>
      </c>
      <c r="D2345" s="26" t="s">
        <v>295</v>
      </c>
      <c r="E2345" s="10" t="s">
        <v>147</v>
      </c>
    </row>
    <row r="2346" spans="1:5" hidden="1" x14ac:dyDescent="0.25">
      <c r="A2346" s="25" t="s">
        <v>295</v>
      </c>
      <c r="B2346" s="25" t="s">
        <v>87</v>
      </c>
      <c r="C2346" s="25" t="s">
        <v>13</v>
      </c>
      <c r="D2346" s="26" t="s">
        <v>295</v>
      </c>
      <c r="E2346" s="10" t="s">
        <v>147</v>
      </c>
    </row>
    <row r="2347" spans="1:5" hidden="1" x14ac:dyDescent="0.25">
      <c r="A2347" s="25" t="s">
        <v>295</v>
      </c>
      <c r="B2347" s="25" t="s">
        <v>88</v>
      </c>
      <c r="C2347" s="25" t="s">
        <v>18</v>
      </c>
      <c r="D2347" s="26" t="s">
        <v>295</v>
      </c>
      <c r="E2347" s="10" t="s">
        <v>147</v>
      </c>
    </row>
    <row r="2348" spans="1:5" x14ac:dyDescent="0.25">
      <c r="A2348" s="25" t="s">
        <v>697</v>
      </c>
      <c r="B2348" s="25" t="s">
        <v>511</v>
      </c>
      <c r="C2348" s="25" t="s">
        <v>147</v>
      </c>
      <c r="D2348" s="26" t="e">
        <v>#N/A</v>
      </c>
      <c r="E2348" s="10" t="s">
        <v>147</v>
      </c>
    </row>
    <row r="2349" spans="1:5" hidden="1" x14ac:dyDescent="0.25">
      <c r="A2349" s="25" t="s">
        <v>697</v>
      </c>
      <c r="B2349" s="25" t="s">
        <v>512</v>
      </c>
      <c r="C2349" s="25" t="s">
        <v>13</v>
      </c>
      <c r="D2349" s="26" t="e">
        <v>#N/A</v>
      </c>
      <c r="E2349" s="10" t="s">
        <v>147</v>
      </c>
    </row>
    <row r="2350" spans="1:5" hidden="1" x14ac:dyDescent="0.25">
      <c r="A2350" s="25" t="s">
        <v>697</v>
      </c>
      <c r="B2350" s="25" t="s">
        <v>513</v>
      </c>
      <c r="C2350" s="25" t="s">
        <v>13</v>
      </c>
      <c r="D2350" s="26" t="e">
        <v>#N/A</v>
      </c>
      <c r="E2350" s="10" t="s">
        <v>147</v>
      </c>
    </row>
    <row r="2351" spans="1:5" hidden="1" x14ac:dyDescent="0.25">
      <c r="A2351" s="25" t="s">
        <v>697</v>
      </c>
      <c r="B2351" s="25" t="s">
        <v>514</v>
      </c>
      <c r="C2351" s="25" t="s">
        <v>13</v>
      </c>
      <c r="D2351" s="26" t="e">
        <v>#N/A</v>
      </c>
      <c r="E2351" s="10" t="s">
        <v>147</v>
      </c>
    </row>
    <row r="2352" spans="1:5" hidden="1" x14ac:dyDescent="0.25">
      <c r="A2352" s="25" t="s">
        <v>697</v>
      </c>
      <c r="B2352" s="25" t="s">
        <v>515</v>
      </c>
      <c r="C2352" s="25" t="s">
        <v>13</v>
      </c>
      <c r="D2352" s="26" t="e">
        <v>#N/A</v>
      </c>
      <c r="E2352" s="10" t="s">
        <v>147</v>
      </c>
    </row>
    <row r="2353" spans="1:5" hidden="1" x14ac:dyDescent="0.25">
      <c r="A2353" s="25" t="s">
        <v>697</v>
      </c>
      <c r="B2353" s="25" t="s">
        <v>735</v>
      </c>
      <c r="C2353" s="25" t="s">
        <v>18</v>
      </c>
      <c r="D2353" s="26" t="e">
        <v>#N/A</v>
      </c>
      <c r="E2353" s="10" t="s">
        <v>147</v>
      </c>
    </row>
    <row r="2354" spans="1:5" hidden="1" x14ac:dyDescent="0.25">
      <c r="A2354" s="25" t="s">
        <v>697</v>
      </c>
      <c r="B2354" s="25" t="s">
        <v>517</v>
      </c>
      <c r="C2354" s="25" t="s">
        <v>13</v>
      </c>
      <c r="D2354" s="26" t="e">
        <v>#N/A</v>
      </c>
      <c r="E2354" s="10" t="s">
        <v>147</v>
      </c>
    </row>
    <row r="2355" spans="1:5" hidden="1" x14ac:dyDescent="0.25">
      <c r="A2355" s="25" t="s">
        <v>697</v>
      </c>
      <c r="B2355" s="25" t="s">
        <v>736</v>
      </c>
      <c r="C2355" s="25" t="s">
        <v>13</v>
      </c>
      <c r="D2355" s="26" t="e">
        <v>#N/A</v>
      </c>
      <c r="E2355" s="10" t="s">
        <v>147</v>
      </c>
    </row>
    <row r="2356" spans="1:5" hidden="1" x14ac:dyDescent="0.25">
      <c r="A2356" s="25" t="s">
        <v>697</v>
      </c>
      <c r="B2356" s="25" t="s">
        <v>519</v>
      </c>
      <c r="C2356" s="25" t="s">
        <v>18</v>
      </c>
      <c r="D2356" s="26" t="e">
        <v>#N/A</v>
      </c>
      <c r="E2356" s="10" t="s">
        <v>147</v>
      </c>
    </row>
    <row r="2357" spans="1:5" hidden="1" x14ac:dyDescent="0.25">
      <c r="A2357" s="25" t="s">
        <v>697</v>
      </c>
      <c r="B2357" s="25" t="s">
        <v>520</v>
      </c>
      <c r="C2357" s="25" t="s">
        <v>18</v>
      </c>
      <c r="D2357" s="26" t="e">
        <v>#N/A</v>
      </c>
      <c r="E2357" s="10" t="s">
        <v>147</v>
      </c>
    </row>
    <row r="2358" spans="1:5" hidden="1" x14ac:dyDescent="0.25">
      <c r="A2358" s="25" t="s">
        <v>697</v>
      </c>
      <c r="B2358" s="25" t="s">
        <v>521</v>
      </c>
      <c r="C2358" s="25" t="s">
        <v>18</v>
      </c>
      <c r="D2358" s="26" t="e">
        <v>#N/A</v>
      </c>
      <c r="E2358" s="10" t="s">
        <v>147</v>
      </c>
    </row>
    <row r="2359" spans="1:5" hidden="1" x14ac:dyDescent="0.25">
      <c r="A2359" s="25" t="s">
        <v>697</v>
      </c>
      <c r="B2359" s="25" t="s">
        <v>522</v>
      </c>
      <c r="C2359" s="25" t="s">
        <v>13</v>
      </c>
      <c r="D2359" s="26" t="e">
        <v>#N/A</v>
      </c>
      <c r="E2359" s="10" t="s">
        <v>147</v>
      </c>
    </row>
    <row r="2360" spans="1:5" hidden="1" x14ac:dyDescent="0.25">
      <c r="A2360" s="25" t="s">
        <v>697</v>
      </c>
      <c r="B2360" s="25" t="s">
        <v>19</v>
      </c>
      <c r="C2360" s="25" t="s">
        <v>13</v>
      </c>
      <c r="D2360" s="26" t="e">
        <v>#N/A</v>
      </c>
      <c r="E2360" s="10" t="s">
        <v>147</v>
      </c>
    </row>
    <row r="2361" spans="1:5" hidden="1" x14ac:dyDescent="0.25">
      <c r="A2361" s="25" t="s">
        <v>697</v>
      </c>
      <c r="B2361" s="25" t="s">
        <v>20</v>
      </c>
      <c r="C2361" s="25" t="s">
        <v>13</v>
      </c>
      <c r="D2361" s="26" t="e">
        <v>#N/A</v>
      </c>
      <c r="E2361" s="10" t="s">
        <v>147</v>
      </c>
    </row>
    <row r="2362" spans="1:5" hidden="1" x14ac:dyDescent="0.25">
      <c r="A2362" s="25" t="s">
        <v>697</v>
      </c>
      <c r="B2362" s="25" t="s">
        <v>600</v>
      </c>
      <c r="C2362" s="25" t="s">
        <v>18</v>
      </c>
      <c r="D2362" s="26" t="e">
        <v>#N/A</v>
      </c>
      <c r="E2362" s="10" t="s">
        <v>147</v>
      </c>
    </row>
    <row r="2363" spans="1:5" hidden="1" x14ac:dyDescent="0.25">
      <c r="A2363" s="25" t="s">
        <v>697</v>
      </c>
      <c r="B2363" s="25" t="s">
        <v>601</v>
      </c>
      <c r="C2363" s="25" t="s">
        <v>13</v>
      </c>
      <c r="D2363" s="26" t="e">
        <v>#N/A</v>
      </c>
      <c r="E2363" s="10" t="s">
        <v>147</v>
      </c>
    </row>
    <row r="2364" spans="1:5" hidden="1" x14ac:dyDescent="0.25">
      <c r="A2364" s="25" t="s">
        <v>697</v>
      </c>
      <c r="B2364" s="25" t="s">
        <v>602</v>
      </c>
      <c r="C2364" s="25" t="s">
        <v>13</v>
      </c>
      <c r="D2364" s="26" t="e">
        <v>#N/A</v>
      </c>
      <c r="E2364" s="10" t="s">
        <v>147</v>
      </c>
    </row>
    <row r="2365" spans="1:5" hidden="1" x14ac:dyDescent="0.25">
      <c r="A2365" s="25" t="s">
        <v>697</v>
      </c>
      <c r="B2365" s="25" t="s">
        <v>603</v>
      </c>
      <c r="C2365" s="25" t="s">
        <v>13</v>
      </c>
      <c r="D2365" s="26" t="e">
        <v>#N/A</v>
      </c>
      <c r="E2365" s="10" t="s">
        <v>147</v>
      </c>
    </row>
    <row r="2366" spans="1:5" hidden="1" x14ac:dyDescent="0.25">
      <c r="A2366" s="25" t="s">
        <v>697</v>
      </c>
      <c r="B2366" s="25" t="s">
        <v>604</v>
      </c>
      <c r="C2366" s="25" t="s">
        <v>13</v>
      </c>
      <c r="D2366" s="26" t="e">
        <v>#N/A</v>
      </c>
      <c r="E2366" s="10" t="s">
        <v>147</v>
      </c>
    </row>
    <row r="2367" spans="1:5" hidden="1" x14ac:dyDescent="0.25">
      <c r="A2367" s="25" t="s">
        <v>697</v>
      </c>
      <c r="B2367" s="25" t="s">
        <v>605</v>
      </c>
      <c r="C2367" s="25" t="s">
        <v>13</v>
      </c>
      <c r="D2367" s="26" t="e">
        <v>#N/A</v>
      </c>
      <c r="E2367" s="10" t="s">
        <v>147</v>
      </c>
    </row>
    <row r="2368" spans="1:5" hidden="1" x14ac:dyDescent="0.25">
      <c r="A2368" s="25" t="s">
        <v>697</v>
      </c>
      <c r="B2368" s="25" t="s">
        <v>562</v>
      </c>
      <c r="C2368" s="25" t="s">
        <v>13</v>
      </c>
      <c r="D2368" s="26" t="e">
        <v>#N/A</v>
      </c>
      <c r="E2368" s="10" t="s">
        <v>147</v>
      </c>
    </row>
    <row r="2369" spans="1:5" hidden="1" x14ac:dyDescent="0.25">
      <c r="A2369" s="25" t="s">
        <v>697</v>
      </c>
      <c r="B2369" s="25" t="s">
        <v>563</v>
      </c>
      <c r="C2369" s="25" t="s">
        <v>13</v>
      </c>
      <c r="D2369" s="26" t="e">
        <v>#N/A</v>
      </c>
      <c r="E2369" s="10" t="s">
        <v>147</v>
      </c>
    </row>
    <row r="2370" spans="1:5" hidden="1" x14ac:dyDescent="0.25">
      <c r="A2370" s="25" t="s">
        <v>697</v>
      </c>
      <c r="B2370" s="25" t="s">
        <v>564</v>
      </c>
      <c r="C2370" s="25" t="s">
        <v>13</v>
      </c>
      <c r="D2370" s="26" t="e">
        <v>#N/A</v>
      </c>
      <c r="E2370" s="10" t="s">
        <v>147</v>
      </c>
    </row>
    <row r="2371" spans="1:5" hidden="1" x14ac:dyDescent="0.25">
      <c r="A2371" s="25" t="s">
        <v>697</v>
      </c>
      <c r="B2371" s="25" t="s">
        <v>565</v>
      </c>
      <c r="C2371" s="25" t="s">
        <v>13</v>
      </c>
      <c r="D2371" s="26" t="e">
        <v>#N/A</v>
      </c>
      <c r="E2371" s="10" t="s">
        <v>147</v>
      </c>
    </row>
    <row r="2372" spans="1:5" hidden="1" x14ac:dyDescent="0.25">
      <c r="A2372" s="25" t="s">
        <v>697</v>
      </c>
      <c r="B2372" s="25" t="s">
        <v>566</v>
      </c>
      <c r="C2372" s="25" t="s">
        <v>13</v>
      </c>
      <c r="D2372" s="26" t="e">
        <v>#N/A</v>
      </c>
      <c r="E2372" s="10" t="s">
        <v>147</v>
      </c>
    </row>
    <row r="2373" spans="1:5" hidden="1" x14ac:dyDescent="0.25">
      <c r="A2373" s="25" t="s">
        <v>697</v>
      </c>
      <c r="B2373" s="25" t="s">
        <v>567</v>
      </c>
      <c r="C2373" s="25" t="s">
        <v>13</v>
      </c>
      <c r="D2373" s="26" t="e">
        <v>#N/A</v>
      </c>
      <c r="E2373" s="10" t="s">
        <v>147</v>
      </c>
    </row>
    <row r="2374" spans="1:5" hidden="1" x14ac:dyDescent="0.25">
      <c r="A2374" s="25" t="s">
        <v>697</v>
      </c>
      <c r="B2374" s="25" t="s">
        <v>568</v>
      </c>
      <c r="C2374" s="25" t="s">
        <v>18</v>
      </c>
      <c r="D2374" s="26" t="e">
        <v>#N/A</v>
      </c>
      <c r="E2374" s="10" t="s">
        <v>147</v>
      </c>
    </row>
    <row r="2375" spans="1:5" hidden="1" x14ac:dyDescent="0.25">
      <c r="A2375" s="25" t="s">
        <v>697</v>
      </c>
      <c r="B2375" s="25" t="s">
        <v>569</v>
      </c>
      <c r="C2375" s="25" t="s">
        <v>18</v>
      </c>
      <c r="D2375" s="26" t="e">
        <v>#N/A</v>
      </c>
      <c r="E2375" s="10" t="s">
        <v>147</v>
      </c>
    </row>
    <row r="2376" spans="1:5" hidden="1" x14ac:dyDescent="0.25">
      <c r="A2376" s="25" t="s">
        <v>697</v>
      </c>
      <c r="B2376" s="25" t="s">
        <v>570</v>
      </c>
      <c r="C2376" s="25" t="s">
        <v>18</v>
      </c>
      <c r="D2376" s="26" t="e">
        <v>#N/A</v>
      </c>
      <c r="E2376" s="10" t="s">
        <v>147</v>
      </c>
    </row>
    <row r="2377" spans="1:5" hidden="1" x14ac:dyDescent="0.25">
      <c r="A2377" s="25" t="s">
        <v>697</v>
      </c>
      <c r="B2377" s="25" t="s">
        <v>30</v>
      </c>
      <c r="C2377" s="25" t="s">
        <v>13</v>
      </c>
      <c r="D2377" s="26" t="e">
        <v>#N/A</v>
      </c>
      <c r="E2377" s="10" t="s">
        <v>147</v>
      </c>
    </row>
    <row r="2378" spans="1:5" hidden="1" x14ac:dyDescent="0.25">
      <c r="A2378" s="25" t="s">
        <v>697</v>
      </c>
      <c r="B2378" s="25" t="s">
        <v>571</v>
      </c>
      <c r="C2378" s="25" t="s">
        <v>18</v>
      </c>
      <c r="D2378" s="26" t="e">
        <v>#N/A</v>
      </c>
      <c r="E2378" s="10" t="s">
        <v>147</v>
      </c>
    </row>
    <row r="2379" spans="1:5" hidden="1" x14ac:dyDescent="0.25">
      <c r="A2379" s="25" t="s">
        <v>697</v>
      </c>
      <c r="B2379" s="25" t="s">
        <v>572</v>
      </c>
      <c r="C2379" s="25" t="s">
        <v>18</v>
      </c>
      <c r="D2379" s="26" t="e">
        <v>#N/A</v>
      </c>
      <c r="E2379" s="10" t="s">
        <v>147</v>
      </c>
    </row>
    <row r="2380" spans="1:5" hidden="1" x14ac:dyDescent="0.25">
      <c r="A2380" s="25" t="s">
        <v>697</v>
      </c>
      <c r="B2380" s="25" t="s">
        <v>33</v>
      </c>
      <c r="C2380" s="25" t="s">
        <v>13</v>
      </c>
      <c r="D2380" s="26" t="e">
        <v>#N/A</v>
      </c>
      <c r="E2380" s="10" t="s">
        <v>147</v>
      </c>
    </row>
    <row r="2381" spans="1:5" hidden="1" x14ac:dyDescent="0.25">
      <c r="A2381" s="25" t="s">
        <v>697</v>
      </c>
      <c r="B2381" s="25" t="s">
        <v>606</v>
      </c>
      <c r="C2381" s="25" t="s">
        <v>13</v>
      </c>
      <c r="D2381" s="26" t="e">
        <v>#N/A</v>
      </c>
      <c r="E2381" s="10" t="s">
        <v>147</v>
      </c>
    </row>
    <row r="2382" spans="1:5" hidden="1" x14ac:dyDescent="0.25">
      <c r="A2382" s="25" t="s">
        <v>697</v>
      </c>
      <c r="B2382" s="25" t="s">
        <v>607</v>
      </c>
      <c r="C2382" s="25" t="s">
        <v>18</v>
      </c>
      <c r="D2382" s="26" t="e">
        <v>#N/A</v>
      </c>
      <c r="E2382" s="10" t="s">
        <v>147</v>
      </c>
    </row>
    <row r="2383" spans="1:5" hidden="1" x14ac:dyDescent="0.25">
      <c r="A2383" s="25" t="s">
        <v>697</v>
      </c>
      <c r="B2383" s="25" t="s">
        <v>573</v>
      </c>
      <c r="C2383" s="25" t="s">
        <v>13</v>
      </c>
      <c r="D2383" s="26" t="e">
        <v>#N/A</v>
      </c>
      <c r="E2383" s="10" t="s">
        <v>147</v>
      </c>
    </row>
    <row r="2384" spans="1:5" hidden="1" x14ac:dyDescent="0.25">
      <c r="A2384" s="25" t="s">
        <v>697</v>
      </c>
      <c r="B2384" s="25" t="s">
        <v>608</v>
      </c>
      <c r="C2384" s="25" t="s">
        <v>13</v>
      </c>
      <c r="D2384" s="26" t="e">
        <v>#N/A</v>
      </c>
      <c r="E2384" s="10" t="s">
        <v>147</v>
      </c>
    </row>
    <row r="2385" spans="1:5" hidden="1" x14ac:dyDescent="0.25">
      <c r="A2385" s="25" t="s">
        <v>697</v>
      </c>
      <c r="B2385" s="25" t="s">
        <v>38</v>
      </c>
      <c r="C2385" s="25" t="s">
        <v>18</v>
      </c>
      <c r="D2385" s="26" t="e">
        <v>#N/A</v>
      </c>
      <c r="E2385" s="10" t="s">
        <v>147</v>
      </c>
    </row>
    <row r="2386" spans="1:5" hidden="1" x14ac:dyDescent="0.25">
      <c r="A2386" s="25" t="s">
        <v>697</v>
      </c>
      <c r="B2386" s="25" t="s">
        <v>574</v>
      </c>
      <c r="C2386" s="25" t="s">
        <v>13</v>
      </c>
      <c r="D2386" s="26" t="e">
        <v>#N/A</v>
      </c>
      <c r="E2386" s="10" t="s">
        <v>147</v>
      </c>
    </row>
    <row r="2387" spans="1:5" hidden="1" x14ac:dyDescent="0.25">
      <c r="A2387" s="25" t="s">
        <v>697</v>
      </c>
      <c r="B2387" s="25" t="s">
        <v>575</v>
      </c>
      <c r="C2387" s="25" t="s">
        <v>13</v>
      </c>
      <c r="D2387" s="26" t="e">
        <v>#N/A</v>
      </c>
      <c r="E2387" s="10" t="s">
        <v>147</v>
      </c>
    </row>
    <row r="2388" spans="1:5" hidden="1" x14ac:dyDescent="0.25">
      <c r="A2388" s="25" t="s">
        <v>697</v>
      </c>
      <c r="B2388" s="25" t="s">
        <v>576</v>
      </c>
      <c r="C2388" s="25" t="s">
        <v>13</v>
      </c>
      <c r="D2388" s="26" t="e">
        <v>#N/A</v>
      </c>
      <c r="E2388" s="10" t="s">
        <v>147</v>
      </c>
    </row>
    <row r="2389" spans="1:5" hidden="1" x14ac:dyDescent="0.25">
      <c r="A2389" s="25" t="s">
        <v>697</v>
      </c>
      <c r="B2389" s="25" t="s">
        <v>577</v>
      </c>
      <c r="C2389" s="25" t="s">
        <v>13</v>
      </c>
      <c r="D2389" s="26" t="e">
        <v>#N/A</v>
      </c>
      <c r="E2389" s="10" t="s">
        <v>147</v>
      </c>
    </row>
    <row r="2390" spans="1:5" hidden="1" x14ac:dyDescent="0.25">
      <c r="A2390" s="25" t="s">
        <v>697</v>
      </c>
      <c r="B2390" s="25" t="s">
        <v>578</v>
      </c>
      <c r="C2390" s="25" t="s">
        <v>18</v>
      </c>
      <c r="D2390" s="26" t="e">
        <v>#N/A</v>
      </c>
      <c r="E2390" s="10" t="s">
        <v>147</v>
      </c>
    </row>
    <row r="2391" spans="1:5" hidden="1" x14ac:dyDescent="0.25">
      <c r="A2391" s="25" t="s">
        <v>697</v>
      </c>
      <c r="B2391" s="25" t="s">
        <v>44</v>
      </c>
      <c r="C2391" s="25" t="s">
        <v>18</v>
      </c>
      <c r="D2391" s="26" t="e">
        <v>#N/A</v>
      </c>
      <c r="E2391" s="10" t="s">
        <v>147</v>
      </c>
    </row>
    <row r="2392" spans="1:5" hidden="1" x14ac:dyDescent="0.25">
      <c r="A2392" s="25" t="s">
        <v>697</v>
      </c>
      <c r="B2392" s="25" t="s">
        <v>579</v>
      </c>
      <c r="C2392" s="25" t="s">
        <v>13</v>
      </c>
      <c r="D2392" s="26" t="e">
        <v>#N/A</v>
      </c>
      <c r="E2392" s="10" t="s">
        <v>147</v>
      </c>
    </row>
    <row r="2393" spans="1:5" hidden="1" x14ac:dyDescent="0.25">
      <c r="A2393" s="25" t="s">
        <v>697</v>
      </c>
      <c r="B2393" s="25" t="s">
        <v>609</v>
      </c>
      <c r="C2393" s="25" t="s">
        <v>13</v>
      </c>
      <c r="D2393" s="26" t="e">
        <v>#N/A</v>
      </c>
      <c r="E2393" s="10" t="s">
        <v>147</v>
      </c>
    </row>
    <row r="2394" spans="1:5" hidden="1" x14ac:dyDescent="0.25">
      <c r="A2394" s="25" t="s">
        <v>697</v>
      </c>
      <c r="B2394" s="25" t="s">
        <v>610</v>
      </c>
      <c r="C2394" s="25" t="s">
        <v>13</v>
      </c>
      <c r="D2394" s="26" t="e">
        <v>#N/A</v>
      </c>
      <c r="E2394" s="10" t="s">
        <v>147</v>
      </c>
    </row>
    <row r="2395" spans="1:5" hidden="1" x14ac:dyDescent="0.25">
      <c r="A2395" s="25" t="s">
        <v>697</v>
      </c>
      <c r="B2395" s="25" t="s">
        <v>580</v>
      </c>
      <c r="C2395" s="25" t="s">
        <v>13</v>
      </c>
      <c r="D2395" s="26" t="e">
        <v>#N/A</v>
      </c>
      <c r="E2395" s="10" t="s">
        <v>147</v>
      </c>
    </row>
    <row r="2396" spans="1:5" hidden="1" x14ac:dyDescent="0.25">
      <c r="A2396" s="25" t="s">
        <v>697</v>
      </c>
      <c r="B2396" s="25" t="s">
        <v>611</v>
      </c>
      <c r="C2396" s="25" t="s">
        <v>18</v>
      </c>
      <c r="D2396" s="26" t="e">
        <v>#N/A</v>
      </c>
      <c r="E2396" s="10" t="s">
        <v>147</v>
      </c>
    </row>
    <row r="2397" spans="1:5" hidden="1" x14ac:dyDescent="0.25">
      <c r="A2397" s="25" t="s">
        <v>697</v>
      </c>
      <c r="B2397" s="25" t="s">
        <v>612</v>
      </c>
      <c r="C2397" s="25" t="s">
        <v>18</v>
      </c>
      <c r="D2397" s="26" t="e">
        <v>#N/A</v>
      </c>
      <c r="E2397" s="10" t="s">
        <v>147</v>
      </c>
    </row>
    <row r="2398" spans="1:5" hidden="1" x14ac:dyDescent="0.25">
      <c r="A2398" s="25" t="s">
        <v>697</v>
      </c>
      <c r="B2398" s="25" t="s">
        <v>581</v>
      </c>
      <c r="C2398" s="25" t="s">
        <v>13</v>
      </c>
      <c r="D2398" s="26" t="e">
        <v>#N/A</v>
      </c>
      <c r="E2398" s="10" t="s">
        <v>147</v>
      </c>
    </row>
    <row r="2399" spans="1:5" hidden="1" x14ac:dyDescent="0.25">
      <c r="A2399" s="25" t="s">
        <v>697</v>
      </c>
      <c r="B2399" s="25" t="s">
        <v>582</v>
      </c>
      <c r="C2399" s="25" t="s">
        <v>13</v>
      </c>
      <c r="D2399" s="26" t="e">
        <v>#N/A</v>
      </c>
      <c r="E2399" s="10" t="s">
        <v>147</v>
      </c>
    </row>
    <row r="2400" spans="1:5" hidden="1" x14ac:dyDescent="0.25">
      <c r="A2400" s="25" t="s">
        <v>697</v>
      </c>
      <c r="B2400" s="25" t="s">
        <v>583</v>
      </c>
      <c r="C2400" s="25" t="s">
        <v>13</v>
      </c>
      <c r="D2400" s="26" t="e">
        <v>#N/A</v>
      </c>
      <c r="E2400" s="10" t="s">
        <v>147</v>
      </c>
    </row>
    <row r="2401" spans="1:5" hidden="1" x14ac:dyDescent="0.25">
      <c r="A2401" s="25" t="s">
        <v>697</v>
      </c>
      <c r="B2401" s="25" t="s">
        <v>584</v>
      </c>
      <c r="C2401" s="25" t="s">
        <v>13</v>
      </c>
      <c r="D2401" s="26" t="e">
        <v>#N/A</v>
      </c>
      <c r="E2401" s="10" t="s">
        <v>147</v>
      </c>
    </row>
    <row r="2402" spans="1:5" hidden="1" x14ac:dyDescent="0.25">
      <c r="A2402" s="25" t="s">
        <v>697</v>
      </c>
      <c r="B2402" s="25" t="s">
        <v>585</v>
      </c>
      <c r="C2402" s="25" t="s">
        <v>13</v>
      </c>
      <c r="D2402" s="26" t="e">
        <v>#N/A</v>
      </c>
      <c r="E2402" s="10" t="s">
        <v>147</v>
      </c>
    </row>
    <row r="2403" spans="1:5" hidden="1" x14ac:dyDescent="0.25">
      <c r="A2403" s="25" t="s">
        <v>697</v>
      </c>
      <c r="B2403" s="25" t="s">
        <v>586</v>
      </c>
      <c r="C2403" s="25" t="s">
        <v>13</v>
      </c>
      <c r="D2403" s="26" t="e">
        <v>#N/A</v>
      </c>
      <c r="E2403" s="10" t="s">
        <v>147</v>
      </c>
    </row>
    <row r="2404" spans="1:5" hidden="1" x14ac:dyDescent="0.25">
      <c r="A2404" s="25" t="s">
        <v>697</v>
      </c>
      <c r="B2404" s="25" t="s">
        <v>613</v>
      </c>
      <c r="C2404" s="25" t="s">
        <v>13</v>
      </c>
      <c r="D2404" s="26" t="e">
        <v>#N/A</v>
      </c>
      <c r="E2404" s="10" t="s">
        <v>147</v>
      </c>
    </row>
    <row r="2405" spans="1:5" hidden="1" x14ac:dyDescent="0.25">
      <c r="A2405" s="25" t="s">
        <v>697</v>
      </c>
      <c r="B2405" s="25" t="s">
        <v>614</v>
      </c>
      <c r="C2405" s="25" t="s">
        <v>13</v>
      </c>
      <c r="D2405" s="26" t="e">
        <v>#N/A</v>
      </c>
      <c r="E2405" s="10" t="s">
        <v>147</v>
      </c>
    </row>
    <row r="2406" spans="1:5" hidden="1" x14ac:dyDescent="0.25">
      <c r="A2406" s="25" t="s">
        <v>697</v>
      </c>
      <c r="B2406" s="25" t="s">
        <v>615</v>
      </c>
      <c r="C2406" s="25" t="s">
        <v>13</v>
      </c>
      <c r="D2406" s="26" t="e">
        <v>#N/A</v>
      </c>
      <c r="E2406" s="10" t="s">
        <v>147</v>
      </c>
    </row>
    <row r="2407" spans="1:5" hidden="1" x14ac:dyDescent="0.25">
      <c r="A2407" s="25" t="s">
        <v>697</v>
      </c>
      <c r="B2407" s="25" t="s">
        <v>616</v>
      </c>
      <c r="C2407" s="25" t="s">
        <v>13</v>
      </c>
      <c r="D2407" s="26" t="e">
        <v>#N/A</v>
      </c>
      <c r="E2407" s="10" t="s">
        <v>147</v>
      </c>
    </row>
    <row r="2408" spans="1:5" hidden="1" x14ac:dyDescent="0.25">
      <c r="A2408" s="25" t="s">
        <v>697</v>
      </c>
      <c r="B2408" s="25" t="s">
        <v>587</v>
      </c>
      <c r="C2408" s="25" t="s">
        <v>13</v>
      </c>
      <c r="D2408" s="26" t="e">
        <v>#N/A</v>
      </c>
      <c r="E2408" s="10" t="s">
        <v>147</v>
      </c>
    </row>
    <row r="2409" spans="1:5" hidden="1" x14ac:dyDescent="0.25">
      <c r="A2409" s="25" t="s">
        <v>697</v>
      </c>
      <c r="B2409" s="25" t="s">
        <v>588</v>
      </c>
      <c r="C2409" s="25" t="s">
        <v>18</v>
      </c>
      <c r="D2409" s="26" t="e">
        <v>#N/A</v>
      </c>
      <c r="E2409" s="10" t="s">
        <v>147</v>
      </c>
    </row>
    <row r="2410" spans="1:5" hidden="1" x14ac:dyDescent="0.25">
      <c r="A2410" s="25" t="s">
        <v>697</v>
      </c>
      <c r="B2410" s="25" t="s">
        <v>589</v>
      </c>
      <c r="C2410" s="25" t="s">
        <v>13</v>
      </c>
      <c r="D2410" s="26" t="e">
        <v>#N/A</v>
      </c>
      <c r="E2410" s="10" t="s">
        <v>147</v>
      </c>
    </row>
    <row r="2411" spans="1:5" hidden="1" x14ac:dyDescent="0.25">
      <c r="A2411" s="25" t="s">
        <v>697</v>
      </c>
      <c r="B2411" s="25" t="s">
        <v>617</v>
      </c>
      <c r="C2411" s="25" t="s">
        <v>18</v>
      </c>
      <c r="D2411" s="26" t="e">
        <v>#N/A</v>
      </c>
      <c r="E2411" s="10" t="s">
        <v>147</v>
      </c>
    </row>
    <row r="2412" spans="1:5" hidden="1" x14ac:dyDescent="0.25">
      <c r="A2412" s="25" t="s">
        <v>697</v>
      </c>
      <c r="B2412" s="25" t="s">
        <v>66</v>
      </c>
      <c r="C2412" s="25" t="s">
        <v>18</v>
      </c>
      <c r="D2412" s="26" t="e">
        <v>#N/A</v>
      </c>
      <c r="E2412" s="10" t="s">
        <v>147</v>
      </c>
    </row>
    <row r="2413" spans="1:5" hidden="1" x14ac:dyDescent="0.25">
      <c r="A2413" s="25" t="s">
        <v>697</v>
      </c>
      <c r="B2413" s="25" t="s">
        <v>67</v>
      </c>
      <c r="C2413" s="25" t="s">
        <v>18</v>
      </c>
      <c r="D2413" s="26" t="e">
        <v>#N/A</v>
      </c>
      <c r="E2413" s="10" t="s">
        <v>147</v>
      </c>
    </row>
    <row r="2414" spans="1:5" hidden="1" x14ac:dyDescent="0.25">
      <c r="A2414" s="25" t="s">
        <v>697</v>
      </c>
      <c r="B2414" s="25" t="s">
        <v>68</v>
      </c>
      <c r="C2414" s="25" t="s">
        <v>18</v>
      </c>
      <c r="D2414" s="26" t="e">
        <v>#N/A</v>
      </c>
      <c r="E2414" s="10" t="s">
        <v>147</v>
      </c>
    </row>
    <row r="2415" spans="1:5" hidden="1" x14ac:dyDescent="0.25">
      <c r="A2415" s="25" t="s">
        <v>697</v>
      </c>
      <c r="B2415" s="25" t="s">
        <v>69</v>
      </c>
      <c r="C2415" s="25" t="s">
        <v>18</v>
      </c>
      <c r="D2415" s="26" t="e">
        <v>#N/A</v>
      </c>
      <c r="E2415" s="10" t="s">
        <v>147</v>
      </c>
    </row>
    <row r="2416" spans="1:5" hidden="1" x14ac:dyDescent="0.25">
      <c r="A2416" s="25" t="s">
        <v>697</v>
      </c>
      <c r="B2416" s="25" t="s">
        <v>105</v>
      </c>
      <c r="C2416" s="25" t="s">
        <v>18</v>
      </c>
      <c r="D2416" s="26" t="e">
        <v>#N/A</v>
      </c>
      <c r="E2416" s="10" t="s">
        <v>147</v>
      </c>
    </row>
    <row r="2417" spans="1:5" hidden="1" x14ac:dyDescent="0.25">
      <c r="A2417" s="25" t="s">
        <v>697</v>
      </c>
      <c r="B2417" s="25" t="s">
        <v>618</v>
      </c>
      <c r="C2417" s="25" t="s">
        <v>18</v>
      </c>
      <c r="D2417" s="26" t="e">
        <v>#N/A</v>
      </c>
      <c r="E2417" s="10" t="s">
        <v>147</v>
      </c>
    </row>
    <row r="2418" spans="1:5" hidden="1" x14ac:dyDescent="0.25">
      <c r="A2418" s="25" t="s">
        <v>697</v>
      </c>
      <c r="B2418" s="25" t="s">
        <v>619</v>
      </c>
      <c r="C2418" s="25" t="s">
        <v>18</v>
      </c>
      <c r="D2418" s="26" t="e">
        <v>#N/A</v>
      </c>
      <c r="E2418" s="10" t="s">
        <v>147</v>
      </c>
    </row>
    <row r="2419" spans="1:5" hidden="1" x14ac:dyDescent="0.25">
      <c r="A2419" s="25" t="s">
        <v>697</v>
      </c>
      <c r="B2419" s="25" t="s">
        <v>70</v>
      </c>
      <c r="C2419" s="25" t="s">
        <v>13</v>
      </c>
      <c r="D2419" s="26" t="e">
        <v>#N/A</v>
      </c>
      <c r="E2419" s="10" t="s">
        <v>147</v>
      </c>
    </row>
    <row r="2420" spans="1:5" hidden="1" x14ac:dyDescent="0.25">
      <c r="A2420" s="25" t="s">
        <v>697</v>
      </c>
      <c r="B2420" s="25" t="s">
        <v>129</v>
      </c>
      <c r="C2420" s="25" t="s">
        <v>18</v>
      </c>
      <c r="D2420" s="26" t="e">
        <v>#N/A</v>
      </c>
      <c r="E2420" s="10" t="s">
        <v>147</v>
      </c>
    </row>
    <row r="2421" spans="1:5" hidden="1" x14ac:dyDescent="0.25">
      <c r="A2421" s="25" t="s">
        <v>697</v>
      </c>
      <c r="B2421" s="25" t="s">
        <v>130</v>
      </c>
      <c r="C2421" s="25" t="s">
        <v>18</v>
      </c>
      <c r="D2421" s="26" t="e">
        <v>#N/A</v>
      </c>
      <c r="E2421" s="10" t="s">
        <v>147</v>
      </c>
    </row>
    <row r="2422" spans="1:5" hidden="1" x14ac:dyDescent="0.25">
      <c r="A2422" s="25" t="s">
        <v>697</v>
      </c>
      <c r="B2422" s="25" t="s">
        <v>131</v>
      </c>
      <c r="C2422" s="25" t="s">
        <v>18</v>
      </c>
      <c r="D2422" s="26" t="e">
        <v>#N/A</v>
      </c>
      <c r="E2422" s="10" t="s">
        <v>147</v>
      </c>
    </row>
    <row r="2423" spans="1:5" hidden="1" x14ac:dyDescent="0.25">
      <c r="A2423" s="25" t="s">
        <v>697</v>
      </c>
      <c r="B2423" s="25" t="s">
        <v>590</v>
      </c>
      <c r="C2423" s="25" t="s">
        <v>13</v>
      </c>
      <c r="D2423" s="26" t="e">
        <v>#N/A</v>
      </c>
      <c r="E2423" s="10" t="s">
        <v>147</v>
      </c>
    </row>
    <row r="2424" spans="1:5" hidden="1" x14ac:dyDescent="0.25">
      <c r="A2424" s="25" t="s">
        <v>697</v>
      </c>
      <c r="B2424" s="25" t="s">
        <v>620</v>
      </c>
      <c r="C2424" s="25" t="s">
        <v>18</v>
      </c>
      <c r="D2424" s="26" t="e">
        <v>#N/A</v>
      </c>
      <c r="E2424" s="10" t="s">
        <v>147</v>
      </c>
    </row>
    <row r="2425" spans="1:5" hidden="1" x14ac:dyDescent="0.25">
      <c r="A2425" s="25" t="s">
        <v>697</v>
      </c>
      <c r="B2425" s="25" t="s">
        <v>73</v>
      </c>
      <c r="C2425" s="25" t="s">
        <v>18</v>
      </c>
      <c r="D2425" s="26" t="e">
        <v>#N/A</v>
      </c>
      <c r="E2425" s="10" t="s">
        <v>147</v>
      </c>
    </row>
    <row r="2426" spans="1:5" hidden="1" x14ac:dyDescent="0.25">
      <c r="A2426" s="25" t="s">
        <v>697</v>
      </c>
      <c r="B2426" s="25" t="s">
        <v>591</v>
      </c>
      <c r="C2426" s="25" t="s">
        <v>18</v>
      </c>
      <c r="D2426" s="26" t="e">
        <v>#N/A</v>
      </c>
      <c r="E2426" s="10" t="s">
        <v>147</v>
      </c>
    </row>
    <row r="2427" spans="1:5" hidden="1" x14ac:dyDescent="0.25">
      <c r="A2427" s="25" t="s">
        <v>697</v>
      </c>
      <c r="B2427" s="25" t="s">
        <v>75</v>
      </c>
      <c r="C2427" s="25" t="s">
        <v>13</v>
      </c>
      <c r="D2427" s="26" t="e">
        <v>#N/A</v>
      </c>
      <c r="E2427" s="10" t="s">
        <v>147</v>
      </c>
    </row>
    <row r="2428" spans="1:5" hidden="1" x14ac:dyDescent="0.25">
      <c r="A2428" s="25" t="s">
        <v>697</v>
      </c>
      <c r="B2428" s="25" t="s">
        <v>592</v>
      </c>
      <c r="C2428" s="25" t="s">
        <v>18</v>
      </c>
      <c r="D2428" s="26" t="e">
        <v>#N/A</v>
      </c>
      <c r="E2428" s="10" t="s">
        <v>147</v>
      </c>
    </row>
    <row r="2429" spans="1:5" hidden="1" x14ac:dyDescent="0.25">
      <c r="A2429" s="25" t="s">
        <v>697</v>
      </c>
      <c r="B2429" s="25" t="s">
        <v>593</v>
      </c>
      <c r="C2429" s="25" t="s">
        <v>18</v>
      </c>
      <c r="D2429" s="26" t="e">
        <v>#N/A</v>
      </c>
      <c r="E2429" s="10" t="s">
        <v>147</v>
      </c>
    </row>
    <row r="2430" spans="1:5" hidden="1" x14ac:dyDescent="0.25">
      <c r="A2430" s="25" t="s">
        <v>697</v>
      </c>
      <c r="B2430" s="25" t="s">
        <v>622</v>
      </c>
      <c r="C2430" s="25" t="s">
        <v>18</v>
      </c>
      <c r="D2430" s="26" t="e">
        <v>#N/A</v>
      </c>
      <c r="E2430" s="10" t="s">
        <v>147</v>
      </c>
    </row>
    <row r="2431" spans="1:5" hidden="1" x14ac:dyDescent="0.25">
      <c r="A2431" s="25" t="s">
        <v>697</v>
      </c>
      <c r="B2431" s="25" t="s">
        <v>623</v>
      </c>
      <c r="C2431" s="25" t="s">
        <v>13</v>
      </c>
      <c r="D2431" s="26" t="e">
        <v>#N/A</v>
      </c>
      <c r="E2431" s="10" t="s">
        <v>147</v>
      </c>
    </row>
    <row r="2432" spans="1:5" hidden="1" x14ac:dyDescent="0.25">
      <c r="A2432" s="25" t="s">
        <v>697</v>
      </c>
      <c r="B2432" s="25" t="s">
        <v>76</v>
      </c>
      <c r="C2432" s="25" t="s">
        <v>18</v>
      </c>
      <c r="D2432" s="26" t="e">
        <v>#N/A</v>
      </c>
      <c r="E2432" s="10" t="s">
        <v>147</v>
      </c>
    </row>
    <row r="2433" spans="1:5" hidden="1" x14ac:dyDescent="0.25">
      <c r="A2433" s="25" t="s">
        <v>697</v>
      </c>
      <c r="B2433" s="25" t="s">
        <v>77</v>
      </c>
      <c r="C2433" s="25" t="s">
        <v>13</v>
      </c>
      <c r="D2433" s="26" t="e">
        <v>#N/A</v>
      </c>
      <c r="E2433" s="10" t="s">
        <v>147</v>
      </c>
    </row>
    <row r="2434" spans="1:5" x14ac:dyDescent="0.25">
      <c r="A2434" s="25" t="s">
        <v>697</v>
      </c>
      <c r="B2434" s="25" t="s">
        <v>78</v>
      </c>
      <c r="C2434" s="25" t="s">
        <v>698</v>
      </c>
      <c r="D2434" s="26" t="e">
        <v>#N/A</v>
      </c>
      <c r="E2434" s="10" t="s">
        <v>147</v>
      </c>
    </row>
    <row r="2435" spans="1:5" hidden="1" x14ac:dyDescent="0.25">
      <c r="A2435" s="25" t="s">
        <v>697</v>
      </c>
      <c r="B2435" s="25" t="s">
        <v>594</v>
      </c>
      <c r="C2435" s="25" t="s">
        <v>13</v>
      </c>
      <c r="D2435" s="26" t="e">
        <v>#N/A</v>
      </c>
      <c r="E2435" s="10" t="s">
        <v>147</v>
      </c>
    </row>
    <row r="2436" spans="1:5" hidden="1" x14ac:dyDescent="0.25">
      <c r="A2436" s="25" t="s">
        <v>697</v>
      </c>
      <c r="B2436" s="25" t="s">
        <v>595</v>
      </c>
      <c r="C2436" s="25" t="s">
        <v>18</v>
      </c>
      <c r="D2436" s="26" t="e">
        <v>#N/A</v>
      </c>
      <c r="E2436" s="10" t="s">
        <v>147</v>
      </c>
    </row>
    <row r="2437" spans="1:5" hidden="1" x14ac:dyDescent="0.25">
      <c r="A2437" s="25" t="s">
        <v>697</v>
      </c>
      <c r="B2437" s="25" t="s">
        <v>82</v>
      </c>
      <c r="C2437" s="25" t="s">
        <v>13</v>
      </c>
      <c r="D2437" s="26" t="e">
        <v>#N/A</v>
      </c>
      <c r="E2437" s="10" t="s">
        <v>147</v>
      </c>
    </row>
    <row r="2438" spans="1:5" hidden="1" x14ac:dyDescent="0.25">
      <c r="A2438" s="25" t="s">
        <v>697</v>
      </c>
      <c r="B2438" s="25" t="s">
        <v>596</v>
      </c>
      <c r="C2438" s="25" t="s">
        <v>13</v>
      </c>
      <c r="D2438" s="26" t="e">
        <v>#N/A</v>
      </c>
      <c r="E2438" s="10" t="s">
        <v>147</v>
      </c>
    </row>
    <row r="2439" spans="1:5" hidden="1" x14ac:dyDescent="0.25">
      <c r="A2439" s="25" t="s">
        <v>697</v>
      </c>
      <c r="B2439" s="25" t="s">
        <v>84</v>
      </c>
      <c r="C2439" s="25" t="s">
        <v>13</v>
      </c>
      <c r="D2439" s="26" t="e">
        <v>#N/A</v>
      </c>
      <c r="E2439" s="10" t="s">
        <v>147</v>
      </c>
    </row>
    <row r="2440" spans="1:5" hidden="1" x14ac:dyDescent="0.25">
      <c r="A2440" s="25" t="s">
        <v>697</v>
      </c>
      <c r="B2440" s="25" t="s">
        <v>597</v>
      </c>
      <c r="C2440" s="25" t="s">
        <v>13</v>
      </c>
      <c r="D2440" s="26" t="e">
        <v>#N/A</v>
      </c>
      <c r="E2440" s="10" t="s">
        <v>147</v>
      </c>
    </row>
    <row r="2441" spans="1:5" hidden="1" x14ac:dyDescent="0.25">
      <c r="A2441" s="25" t="s">
        <v>697</v>
      </c>
      <c r="B2441" s="25" t="s">
        <v>598</v>
      </c>
      <c r="C2441" s="25" t="s">
        <v>13</v>
      </c>
      <c r="D2441" s="26" t="e">
        <v>#N/A</v>
      </c>
      <c r="E2441" s="10" t="s">
        <v>147</v>
      </c>
    </row>
    <row r="2442" spans="1:5" hidden="1" x14ac:dyDescent="0.25">
      <c r="A2442" s="25" t="s">
        <v>697</v>
      </c>
      <c r="B2442" s="25" t="s">
        <v>87</v>
      </c>
      <c r="C2442" s="25" t="s">
        <v>13</v>
      </c>
      <c r="D2442" s="26" t="e">
        <v>#N/A</v>
      </c>
      <c r="E2442" s="10" t="s">
        <v>147</v>
      </c>
    </row>
    <row r="2443" spans="1:5" hidden="1" x14ac:dyDescent="0.25">
      <c r="A2443" s="25" t="s">
        <v>697</v>
      </c>
      <c r="B2443" s="25" t="s">
        <v>88</v>
      </c>
      <c r="C2443" s="25" t="s">
        <v>18</v>
      </c>
      <c r="D2443" s="26" t="e">
        <v>#N/A</v>
      </c>
      <c r="E2443" s="10" t="s">
        <v>147</v>
      </c>
    </row>
    <row r="2444" spans="1:5" x14ac:dyDescent="0.25">
      <c r="A2444" s="25" t="s">
        <v>311</v>
      </c>
      <c r="B2444" s="25" t="s">
        <v>511</v>
      </c>
      <c r="C2444" s="25" t="s">
        <v>147</v>
      </c>
      <c r="D2444" s="26" t="s">
        <v>311</v>
      </c>
      <c r="E2444" s="10" t="s">
        <v>147</v>
      </c>
    </row>
    <row r="2445" spans="1:5" hidden="1" x14ac:dyDescent="0.25">
      <c r="A2445" s="25" t="s">
        <v>311</v>
      </c>
      <c r="B2445" s="25" t="s">
        <v>512</v>
      </c>
      <c r="C2445" s="25" t="s">
        <v>18</v>
      </c>
      <c r="D2445" s="26" t="s">
        <v>311</v>
      </c>
      <c r="E2445" s="10" t="s">
        <v>147</v>
      </c>
    </row>
    <row r="2446" spans="1:5" hidden="1" x14ac:dyDescent="0.25">
      <c r="A2446" s="25" t="s">
        <v>311</v>
      </c>
      <c r="B2446" s="25" t="s">
        <v>513</v>
      </c>
      <c r="C2446" s="25" t="s">
        <v>18</v>
      </c>
      <c r="D2446" s="26" t="s">
        <v>311</v>
      </c>
      <c r="E2446" s="10" t="s">
        <v>147</v>
      </c>
    </row>
    <row r="2447" spans="1:5" hidden="1" x14ac:dyDescent="0.25">
      <c r="A2447" s="25" t="s">
        <v>311</v>
      </c>
      <c r="B2447" s="25" t="s">
        <v>514</v>
      </c>
      <c r="C2447" s="25" t="s">
        <v>13</v>
      </c>
      <c r="D2447" s="26" t="s">
        <v>311</v>
      </c>
      <c r="E2447" s="10" t="s">
        <v>147</v>
      </c>
    </row>
    <row r="2448" spans="1:5" hidden="1" x14ac:dyDescent="0.25">
      <c r="A2448" s="25" t="s">
        <v>311</v>
      </c>
      <c r="B2448" s="25" t="s">
        <v>515</v>
      </c>
      <c r="C2448" s="25" t="s">
        <v>13</v>
      </c>
      <c r="D2448" s="26" t="s">
        <v>311</v>
      </c>
      <c r="E2448" s="10" t="s">
        <v>147</v>
      </c>
    </row>
    <row r="2449" spans="1:5" hidden="1" x14ac:dyDescent="0.25">
      <c r="A2449" s="25" t="s">
        <v>311</v>
      </c>
      <c r="B2449" s="25" t="s">
        <v>735</v>
      </c>
      <c r="C2449" s="25" t="s">
        <v>18</v>
      </c>
      <c r="D2449" s="26" t="s">
        <v>311</v>
      </c>
      <c r="E2449" s="10" t="s">
        <v>147</v>
      </c>
    </row>
    <row r="2450" spans="1:5" hidden="1" x14ac:dyDescent="0.25">
      <c r="A2450" s="25" t="s">
        <v>311</v>
      </c>
      <c r="B2450" s="25" t="s">
        <v>517</v>
      </c>
      <c r="C2450" s="25" t="s">
        <v>13</v>
      </c>
      <c r="D2450" s="26" t="s">
        <v>311</v>
      </c>
      <c r="E2450" s="10" t="s">
        <v>147</v>
      </c>
    </row>
    <row r="2451" spans="1:5" hidden="1" x14ac:dyDescent="0.25">
      <c r="A2451" s="25" t="s">
        <v>311</v>
      </c>
      <c r="B2451" s="25" t="s">
        <v>736</v>
      </c>
      <c r="C2451" s="25" t="s">
        <v>18</v>
      </c>
      <c r="D2451" s="26" t="s">
        <v>311</v>
      </c>
      <c r="E2451" s="10" t="s">
        <v>147</v>
      </c>
    </row>
    <row r="2452" spans="1:5" hidden="1" x14ac:dyDescent="0.25">
      <c r="A2452" s="25" t="s">
        <v>311</v>
      </c>
      <c r="B2452" s="25" t="s">
        <v>519</v>
      </c>
      <c r="C2452" s="25" t="s">
        <v>18</v>
      </c>
      <c r="D2452" s="26" t="s">
        <v>311</v>
      </c>
      <c r="E2452" s="10" t="s">
        <v>147</v>
      </c>
    </row>
    <row r="2453" spans="1:5" hidden="1" x14ac:dyDescent="0.25">
      <c r="A2453" s="25" t="s">
        <v>311</v>
      </c>
      <c r="B2453" s="25" t="s">
        <v>520</v>
      </c>
      <c r="C2453" s="25" t="s">
        <v>18</v>
      </c>
      <c r="D2453" s="26" t="s">
        <v>311</v>
      </c>
      <c r="E2453" s="10" t="s">
        <v>147</v>
      </c>
    </row>
    <row r="2454" spans="1:5" hidden="1" x14ac:dyDescent="0.25">
      <c r="A2454" s="25" t="s">
        <v>311</v>
      </c>
      <c r="B2454" s="25" t="s">
        <v>521</v>
      </c>
      <c r="C2454" s="25" t="s">
        <v>18</v>
      </c>
      <c r="D2454" s="26" t="s">
        <v>311</v>
      </c>
      <c r="E2454" s="10" t="s">
        <v>147</v>
      </c>
    </row>
    <row r="2455" spans="1:5" hidden="1" x14ac:dyDescent="0.25">
      <c r="A2455" s="25" t="s">
        <v>311</v>
      </c>
      <c r="B2455" s="25" t="s">
        <v>522</v>
      </c>
      <c r="C2455" s="25" t="s">
        <v>13</v>
      </c>
      <c r="D2455" s="26" t="s">
        <v>311</v>
      </c>
      <c r="E2455" s="10" t="s">
        <v>147</v>
      </c>
    </row>
    <row r="2456" spans="1:5" hidden="1" x14ac:dyDescent="0.25">
      <c r="A2456" s="25" t="s">
        <v>311</v>
      </c>
      <c r="B2456" s="25" t="s">
        <v>19</v>
      </c>
      <c r="C2456" s="25" t="s">
        <v>13</v>
      </c>
      <c r="D2456" s="26" t="s">
        <v>311</v>
      </c>
      <c r="E2456" s="10" t="s">
        <v>147</v>
      </c>
    </row>
    <row r="2457" spans="1:5" hidden="1" x14ac:dyDescent="0.25">
      <c r="A2457" s="25" t="s">
        <v>311</v>
      </c>
      <c r="B2457" s="25" t="s">
        <v>20</v>
      </c>
      <c r="C2457" s="25" t="s">
        <v>13</v>
      </c>
      <c r="D2457" s="26" t="s">
        <v>311</v>
      </c>
      <c r="E2457" s="10" t="s">
        <v>147</v>
      </c>
    </row>
    <row r="2458" spans="1:5" hidden="1" x14ac:dyDescent="0.25">
      <c r="A2458" s="25" t="s">
        <v>311</v>
      </c>
      <c r="B2458" s="25" t="s">
        <v>600</v>
      </c>
      <c r="C2458" s="25" t="s">
        <v>13</v>
      </c>
      <c r="D2458" s="26" t="s">
        <v>311</v>
      </c>
      <c r="E2458" s="10" t="s">
        <v>147</v>
      </c>
    </row>
    <row r="2459" spans="1:5" hidden="1" x14ac:dyDescent="0.25">
      <c r="A2459" s="25" t="s">
        <v>311</v>
      </c>
      <c r="B2459" s="25" t="s">
        <v>601</v>
      </c>
      <c r="C2459" s="25" t="s">
        <v>13</v>
      </c>
      <c r="D2459" s="26" t="s">
        <v>311</v>
      </c>
      <c r="E2459" s="10" t="s">
        <v>147</v>
      </c>
    </row>
    <row r="2460" spans="1:5" hidden="1" x14ac:dyDescent="0.25">
      <c r="A2460" s="25" t="s">
        <v>311</v>
      </c>
      <c r="B2460" s="25" t="s">
        <v>602</v>
      </c>
      <c r="C2460" s="25" t="s">
        <v>13</v>
      </c>
      <c r="D2460" s="26" t="s">
        <v>311</v>
      </c>
      <c r="E2460" s="10" t="s">
        <v>147</v>
      </c>
    </row>
    <row r="2461" spans="1:5" hidden="1" x14ac:dyDescent="0.25">
      <c r="A2461" s="25" t="s">
        <v>311</v>
      </c>
      <c r="B2461" s="25" t="s">
        <v>603</v>
      </c>
      <c r="C2461" s="25" t="s">
        <v>13</v>
      </c>
      <c r="D2461" s="26" t="s">
        <v>311</v>
      </c>
      <c r="E2461" s="10" t="s">
        <v>147</v>
      </c>
    </row>
    <row r="2462" spans="1:5" hidden="1" x14ac:dyDescent="0.25">
      <c r="A2462" s="25" t="s">
        <v>311</v>
      </c>
      <c r="B2462" s="25" t="s">
        <v>604</v>
      </c>
      <c r="C2462" s="25" t="s">
        <v>18</v>
      </c>
      <c r="D2462" s="26" t="s">
        <v>311</v>
      </c>
      <c r="E2462" s="10" t="s">
        <v>147</v>
      </c>
    </row>
    <row r="2463" spans="1:5" hidden="1" x14ac:dyDescent="0.25">
      <c r="A2463" s="25" t="s">
        <v>311</v>
      </c>
      <c r="B2463" s="25" t="s">
        <v>605</v>
      </c>
      <c r="C2463" s="25" t="s">
        <v>13</v>
      </c>
      <c r="D2463" s="26" t="s">
        <v>311</v>
      </c>
      <c r="E2463" s="10" t="s">
        <v>147</v>
      </c>
    </row>
    <row r="2464" spans="1:5" hidden="1" x14ac:dyDescent="0.25">
      <c r="A2464" s="25" t="s">
        <v>311</v>
      </c>
      <c r="B2464" s="25" t="s">
        <v>562</v>
      </c>
      <c r="C2464" s="25" t="s">
        <v>13</v>
      </c>
      <c r="D2464" s="26" t="s">
        <v>311</v>
      </c>
      <c r="E2464" s="10" t="s">
        <v>147</v>
      </c>
    </row>
    <row r="2465" spans="1:5" hidden="1" x14ac:dyDescent="0.25">
      <c r="A2465" s="25" t="s">
        <v>311</v>
      </c>
      <c r="B2465" s="25" t="s">
        <v>563</v>
      </c>
      <c r="C2465" s="25" t="s">
        <v>13</v>
      </c>
      <c r="D2465" s="26" t="s">
        <v>311</v>
      </c>
      <c r="E2465" s="10" t="s">
        <v>147</v>
      </c>
    </row>
    <row r="2466" spans="1:5" hidden="1" x14ac:dyDescent="0.25">
      <c r="A2466" s="25" t="s">
        <v>311</v>
      </c>
      <c r="B2466" s="25" t="s">
        <v>564</v>
      </c>
      <c r="C2466" s="25" t="s">
        <v>18</v>
      </c>
      <c r="D2466" s="26" t="s">
        <v>311</v>
      </c>
      <c r="E2466" s="10" t="s">
        <v>147</v>
      </c>
    </row>
    <row r="2467" spans="1:5" hidden="1" x14ac:dyDescent="0.25">
      <c r="A2467" s="25" t="s">
        <v>311</v>
      </c>
      <c r="B2467" s="25" t="s">
        <v>565</v>
      </c>
      <c r="C2467" s="25" t="s">
        <v>13</v>
      </c>
      <c r="D2467" s="26" t="s">
        <v>311</v>
      </c>
      <c r="E2467" s="10" t="s">
        <v>147</v>
      </c>
    </row>
    <row r="2468" spans="1:5" hidden="1" x14ac:dyDescent="0.25">
      <c r="A2468" s="25" t="s">
        <v>311</v>
      </c>
      <c r="B2468" s="25" t="s">
        <v>566</v>
      </c>
      <c r="C2468" s="25" t="s">
        <v>13</v>
      </c>
      <c r="D2468" s="26" t="s">
        <v>311</v>
      </c>
      <c r="E2468" s="10" t="s">
        <v>147</v>
      </c>
    </row>
    <row r="2469" spans="1:5" hidden="1" x14ac:dyDescent="0.25">
      <c r="A2469" s="25" t="s">
        <v>311</v>
      </c>
      <c r="B2469" s="25" t="s">
        <v>567</v>
      </c>
      <c r="C2469" s="25" t="s">
        <v>13</v>
      </c>
      <c r="D2469" s="26" t="s">
        <v>311</v>
      </c>
      <c r="E2469" s="10" t="s">
        <v>147</v>
      </c>
    </row>
    <row r="2470" spans="1:5" hidden="1" x14ac:dyDescent="0.25">
      <c r="A2470" s="25" t="s">
        <v>311</v>
      </c>
      <c r="B2470" s="25" t="s">
        <v>568</v>
      </c>
      <c r="C2470" s="25" t="s">
        <v>13</v>
      </c>
      <c r="D2470" s="26" t="s">
        <v>311</v>
      </c>
      <c r="E2470" s="10" t="s">
        <v>147</v>
      </c>
    </row>
    <row r="2471" spans="1:5" hidden="1" x14ac:dyDescent="0.25">
      <c r="A2471" s="25" t="s">
        <v>311</v>
      </c>
      <c r="B2471" s="25" t="s">
        <v>569</v>
      </c>
      <c r="C2471" s="25" t="s">
        <v>18</v>
      </c>
      <c r="D2471" s="26" t="s">
        <v>311</v>
      </c>
      <c r="E2471" s="10" t="s">
        <v>147</v>
      </c>
    </row>
    <row r="2472" spans="1:5" hidden="1" x14ac:dyDescent="0.25">
      <c r="A2472" s="25" t="s">
        <v>311</v>
      </c>
      <c r="B2472" s="25" t="s">
        <v>570</v>
      </c>
      <c r="C2472" s="25" t="s">
        <v>18</v>
      </c>
      <c r="D2472" s="26" t="s">
        <v>311</v>
      </c>
      <c r="E2472" s="10" t="s">
        <v>147</v>
      </c>
    </row>
    <row r="2473" spans="1:5" hidden="1" x14ac:dyDescent="0.25">
      <c r="A2473" s="25" t="s">
        <v>311</v>
      </c>
      <c r="B2473" s="25" t="s">
        <v>30</v>
      </c>
      <c r="C2473" s="25" t="s">
        <v>13</v>
      </c>
      <c r="D2473" s="26" t="s">
        <v>311</v>
      </c>
      <c r="E2473" s="10" t="s">
        <v>147</v>
      </c>
    </row>
    <row r="2474" spans="1:5" hidden="1" x14ac:dyDescent="0.25">
      <c r="A2474" s="25" t="s">
        <v>311</v>
      </c>
      <c r="B2474" s="25" t="s">
        <v>571</v>
      </c>
      <c r="C2474" s="25" t="s">
        <v>13</v>
      </c>
      <c r="D2474" s="26" t="s">
        <v>311</v>
      </c>
      <c r="E2474" s="10" t="s">
        <v>147</v>
      </c>
    </row>
    <row r="2475" spans="1:5" hidden="1" x14ac:dyDescent="0.25">
      <c r="A2475" s="25" t="s">
        <v>311</v>
      </c>
      <c r="B2475" s="25" t="s">
        <v>572</v>
      </c>
      <c r="C2475" s="25" t="s">
        <v>13</v>
      </c>
      <c r="D2475" s="26" t="s">
        <v>311</v>
      </c>
      <c r="E2475" s="10" t="s">
        <v>147</v>
      </c>
    </row>
    <row r="2476" spans="1:5" hidden="1" x14ac:dyDescent="0.25">
      <c r="A2476" s="25" t="s">
        <v>311</v>
      </c>
      <c r="B2476" s="25" t="s">
        <v>33</v>
      </c>
      <c r="C2476" s="25" t="s">
        <v>13</v>
      </c>
      <c r="D2476" s="26" t="s">
        <v>311</v>
      </c>
      <c r="E2476" s="10" t="s">
        <v>147</v>
      </c>
    </row>
    <row r="2477" spans="1:5" hidden="1" x14ac:dyDescent="0.25">
      <c r="A2477" s="25" t="s">
        <v>311</v>
      </c>
      <c r="B2477" s="25" t="s">
        <v>606</v>
      </c>
      <c r="C2477" s="25" t="s">
        <v>18</v>
      </c>
      <c r="D2477" s="26" t="s">
        <v>311</v>
      </c>
      <c r="E2477" s="10" t="s">
        <v>147</v>
      </c>
    </row>
    <row r="2478" spans="1:5" hidden="1" x14ac:dyDescent="0.25">
      <c r="A2478" s="25" t="s">
        <v>311</v>
      </c>
      <c r="B2478" s="25" t="s">
        <v>607</v>
      </c>
      <c r="C2478" s="25" t="s">
        <v>18</v>
      </c>
      <c r="D2478" s="26" t="s">
        <v>311</v>
      </c>
      <c r="E2478" s="10" t="s">
        <v>147</v>
      </c>
    </row>
    <row r="2479" spans="1:5" hidden="1" x14ac:dyDescent="0.25">
      <c r="A2479" s="25" t="s">
        <v>311</v>
      </c>
      <c r="B2479" s="25" t="s">
        <v>573</v>
      </c>
      <c r="C2479" s="25" t="s">
        <v>13</v>
      </c>
      <c r="D2479" s="26" t="s">
        <v>311</v>
      </c>
      <c r="E2479" s="10" t="s">
        <v>147</v>
      </c>
    </row>
    <row r="2480" spans="1:5" hidden="1" x14ac:dyDescent="0.25">
      <c r="A2480" s="25" t="s">
        <v>311</v>
      </c>
      <c r="B2480" s="25" t="s">
        <v>608</v>
      </c>
      <c r="C2480" s="25" t="s">
        <v>18</v>
      </c>
      <c r="D2480" s="26" t="s">
        <v>311</v>
      </c>
      <c r="E2480" s="10" t="s">
        <v>147</v>
      </c>
    </row>
    <row r="2481" spans="1:5" hidden="1" x14ac:dyDescent="0.25">
      <c r="A2481" s="25" t="s">
        <v>311</v>
      </c>
      <c r="B2481" s="25" t="s">
        <v>38</v>
      </c>
      <c r="C2481" s="25" t="s">
        <v>13</v>
      </c>
      <c r="D2481" s="26" t="s">
        <v>311</v>
      </c>
      <c r="E2481" s="10" t="s">
        <v>147</v>
      </c>
    </row>
    <row r="2482" spans="1:5" hidden="1" x14ac:dyDescent="0.25">
      <c r="A2482" s="25" t="s">
        <v>311</v>
      </c>
      <c r="B2482" s="25" t="s">
        <v>574</v>
      </c>
      <c r="C2482" s="25" t="s">
        <v>13</v>
      </c>
      <c r="D2482" s="26" t="s">
        <v>311</v>
      </c>
      <c r="E2482" s="10" t="s">
        <v>147</v>
      </c>
    </row>
    <row r="2483" spans="1:5" hidden="1" x14ac:dyDescent="0.25">
      <c r="A2483" s="25" t="s">
        <v>311</v>
      </c>
      <c r="B2483" s="25" t="s">
        <v>575</v>
      </c>
      <c r="C2483" s="25" t="s">
        <v>13</v>
      </c>
      <c r="D2483" s="26" t="s">
        <v>311</v>
      </c>
      <c r="E2483" s="10" t="s">
        <v>147</v>
      </c>
    </row>
    <row r="2484" spans="1:5" hidden="1" x14ac:dyDescent="0.25">
      <c r="A2484" s="25" t="s">
        <v>311</v>
      </c>
      <c r="B2484" s="25" t="s">
        <v>576</v>
      </c>
      <c r="C2484" s="25" t="s">
        <v>13</v>
      </c>
      <c r="D2484" s="26" t="s">
        <v>311</v>
      </c>
      <c r="E2484" s="10" t="s">
        <v>147</v>
      </c>
    </row>
    <row r="2485" spans="1:5" hidden="1" x14ac:dyDescent="0.25">
      <c r="A2485" s="25" t="s">
        <v>311</v>
      </c>
      <c r="B2485" s="25" t="s">
        <v>577</v>
      </c>
      <c r="C2485" s="25" t="s">
        <v>13</v>
      </c>
      <c r="D2485" s="26" t="s">
        <v>311</v>
      </c>
      <c r="E2485" s="10" t="s">
        <v>147</v>
      </c>
    </row>
    <row r="2486" spans="1:5" hidden="1" x14ac:dyDescent="0.25">
      <c r="A2486" s="25" t="s">
        <v>311</v>
      </c>
      <c r="B2486" s="25" t="s">
        <v>578</v>
      </c>
      <c r="C2486" s="25" t="s">
        <v>18</v>
      </c>
      <c r="D2486" s="26" t="s">
        <v>311</v>
      </c>
      <c r="E2486" s="10" t="s">
        <v>147</v>
      </c>
    </row>
    <row r="2487" spans="1:5" hidden="1" x14ac:dyDescent="0.25">
      <c r="A2487" s="25" t="s">
        <v>311</v>
      </c>
      <c r="B2487" s="25" t="s">
        <v>44</v>
      </c>
      <c r="C2487" s="25" t="s">
        <v>13</v>
      </c>
      <c r="D2487" s="26" t="s">
        <v>311</v>
      </c>
      <c r="E2487" s="10" t="s">
        <v>147</v>
      </c>
    </row>
    <row r="2488" spans="1:5" x14ac:dyDescent="0.25">
      <c r="A2488" s="25" t="s">
        <v>311</v>
      </c>
      <c r="B2488" s="25" t="s">
        <v>114</v>
      </c>
      <c r="C2488" s="25" t="s">
        <v>314</v>
      </c>
      <c r="D2488" s="26" t="s">
        <v>311</v>
      </c>
      <c r="E2488" s="10" t="s">
        <v>147</v>
      </c>
    </row>
    <row r="2489" spans="1:5" hidden="1" x14ac:dyDescent="0.25">
      <c r="A2489" s="25" t="s">
        <v>311</v>
      </c>
      <c r="B2489" s="25" t="s">
        <v>579</v>
      </c>
      <c r="C2489" s="25" t="s">
        <v>13</v>
      </c>
      <c r="D2489" s="26" t="s">
        <v>311</v>
      </c>
      <c r="E2489" s="10" t="s">
        <v>147</v>
      </c>
    </row>
    <row r="2490" spans="1:5" hidden="1" x14ac:dyDescent="0.25">
      <c r="A2490" s="25" t="s">
        <v>311</v>
      </c>
      <c r="B2490" s="25" t="s">
        <v>609</v>
      </c>
      <c r="C2490" s="25" t="s">
        <v>13</v>
      </c>
      <c r="D2490" s="26" t="s">
        <v>311</v>
      </c>
      <c r="E2490" s="10" t="s">
        <v>147</v>
      </c>
    </row>
    <row r="2491" spans="1:5" hidden="1" x14ac:dyDescent="0.25">
      <c r="A2491" s="25" t="s">
        <v>311</v>
      </c>
      <c r="B2491" s="25" t="s">
        <v>610</v>
      </c>
      <c r="C2491" s="25" t="s">
        <v>13</v>
      </c>
      <c r="D2491" s="26" t="s">
        <v>311</v>
      </c>
      <c r="E2491" s="10" t="s">
        <v>147</v>
      </c>
    </row>
    <row r="2492" spans="1:5" hidden="1" x14ac:dyDescent="0.25">
      <c r="A2492" s="25" t="s">
        <v>311</v>
      </c>
      <c r="B2492" s="25" t="s">
        <v>580</v>
      </c>
      <c r="C2492" s="25" t="s">
        <v>18</v>
      </c>
      <c r="D2492" s="26" t="s">
        <v>311</v>
      </c>
      <c r="E2492" s="10" t="s">
        <v>147</v>
      </c>
    </row>
    <row r="2493" spans="1:5" hidden="1" x14ac:dyDescent="0.25">
      <c r="A2493" s="25" t="s">
        <v>311</v>
      </c>
      <c r="B2493" s="25" t="s">
        <v>611</v>
      </c>
      <c r="C2493" s="25" t="s">
        <v>13</v>
      </c>
      <c r="D2493" s="26" t="s">
        <v>311</v>
      </c>
      <c r="E2493" s="10" t="s">
        <v>147</v>
      </c>
    </row>
    <row r="2494" spans="1:5" hidden="1" x14ac:dyDescent="0.25">
      <c r="A2494" s="25" t="s">
        <v>311</v>
      </c>
      <c r="B2494" s="25" t="s">
        <v>612</v>
      </c>
      <c r="C2494" s="25" t="s">
        <v>13</v>
      </c>
      <c r="D2494" s="26" t="s">
        <v>311</v>
      </c>
      <c r="E2494" s="10" t="s">
        <v>147</v>
      </c>
    </row>
    <row r="2495" spans="1:5" hidden="1" x14ac:dyDescent="0.25">
      <c r="A2495" s="25" t="s">
        <v>311</v>
      </c>
      <c r="B2495" s="25" t="s">
        <v>581</v>
      </c>
      <c r="C2495" s="25" t="s">
        <v>18</v>
      </c>
      <c r="D2495" s="26" t="s">
        <v>311</v>
      </c>
      <c r="E2495" s="10" t="s">
        <v>147</v>
      </c>
    </row>
    <row r="2496" spans="1:5" hidden="1" x14ac:dyDescent="0.25">
      <c r="A2496" s="25" t="s">
        <v>311</v>
      </c>
      <c r="B2496" s="25" t="s">
        <v>582</v>
      </c>
      <c r="C2496" s="25" t="s">
        <v>13</v>
      </c>
      <c r="D2496" s="26" t="s">
        <v>311</v>
      </c>
      <c r="E2496" s="10" t="s">
        <v>147</v>
      </c>
    </row>
    <row r="2497" spans="1:5" x14ac:dyDescent="0.25">
      <c r="A2497" s="25" t="s">
        <v>311</v>
      </c>
      <c r="B2497" s="25" t="s">
        <v>123</v>
      </c>
      <c r="C2497" s="25" t="s">
        <v>315</v>
      </c>
      <c r="D2497" s="26" t="s">
        <v>311</v>
      </c>
      <c r="E2497" s="10" t="s">
        <v>147</v>
      </c>
    </row>
    <row r="2498" spans="1:5" hidden="1" x14ac:dyDescent="0.25">
      <c r="A2498" s="25" t="s">
        <v>311</v>
      </c>
      <c r="B2498" s="25" t="s">
        <v>583</v>
      </c>
      <c r="C2498" s="25" t="s">
        <v>13</v>
      </c>
      <c r="D2498" s="26" t="s">
        <v>311</v>
      </c>
      <c r="E2498" s="10" t="s">
        <v>147</v>
      </c>
    </row>
    <row r="2499" spans="1:5" hidden="1" x14ac:dyDescent="0.25">
      <c r="A2499" s="25" t="s">
        <v>311</v>
      </c>
      <c r="B2499" s="25" t="s">
        <v>584</v>
      </c>
      <c r="C2499" s="25" t="s">
        <v>13</v>
      </c>
      <c r="D2499" s="26" t="s">
        <v>311</v>
      </c>
      <c r="E2499" s="10" t="s">
        <v>147</v>
      </c>
    </row>
    <row r="2500" spans="1:5" hidden="1" x14ac:dyDescent="0.25">
      <c r="A2500" s="25" t="s">
        <v>311</v>
      </c>
      <c r="B2500" s="25" t="s">
        <v>585</v>
      </c>
      <c r="C2500" s="25" t="s">
        <v>13</v>
      </c>
      <c r="D2500" s="26" t="s">
        <v>311</v>
      </c>
      <c r="E2500" s="10" t="s">
        <v>147</v>
      </c>
    </row>
    <row r="2501" spans="1:5" hidden="1" x14ac:dyDescent="0.25">
      <c r="A2501" s="25" t="s">
        <v>311</v>
      </c>
      <c r="B2501" s="25" t="s">
        <v>586</v>
      </c>
      <c r="C2501" s="25" t="s">
        <v>13</v>
      </c>
      <c r="D2501" s="26" t="s">
        <v>311</v>
      </c>
      <c r="E2501" s="10" t="s">
        <v>147</v>
      </c>
    </row>
    <row r="2502" spans="1:5" hidden="1" x14ac:dyDescent="0.25">
      <c r="A2502" s="25" t="s">
        <v>311</v>
      </c>
      <c r="B2502" s="25" t="s">
        <v>613</v>
      </c>
      <c r="C2502" s="25" t="s">
        <v>13</v>
      </c>
      <c r="D2502" s="26" t="s">
        <v>311</v>
      </c>
      <c r="E2502" s="10" t="s">
        <v>147</v>
      </c>
    </row>
    <row r="2503" spans="1:5" hidden="1" x14ac:dyDescent="0.25">
      <c r="A2503" s="25" t="s">
        <v>311</v>
      </c>
      <c r="B2503" s="25" t="s">
        <v>614</v>
      </c>
      <c r="C2503" s="25" t="s">
        <v>13</v>
      </c>
      <c r="D2503" s="26" t="s">
        <v>311</v>
      </c>
      <c r="E2503" s="10" t="s">
        <v>147</v>
      </c>
    </row>
    <row r="2504" spans="1:5" hidden="1" x14ac:dyDescent="0.25">
      <c r="A2504" s="25" t="s">
        <v>311</v>
      </c>
      <c r="B2504" s="25" t="s">
        <v>615</v>
      </c>
      <c r="C2504" s="25" t="s">
        <v>13</v>
      </c>
      <c r="D2504" s="26" t="s">
        <v>311</v>
      </c>
      <c r="E2504" s="10" t="s">
        <v>147</v>
      </c>
    </row>
    <row r="2505" spans="1:5" hidden="1" x14ac:dyDescent="0.25">
      <c r="A2505" s="25" t="s">
        <v>311</v>
      </c>
      <c r="B2505" s="25" t="s">
        <v>616</v>
      </c>
      <c r="C2505" s="25" t="s">
        <v>13</v>
      </c>
      <c r="D2505" s="26" t="s">
        <v>311</v>
      </c>
      <c r="E2505" s="10" t="s">
        <v>147</v>
      </c>
    </row>
    <row r="2506" spans="1:5" hidden="1" x14ac:dyDescent="0.25">
      <c r="A2506" s="25" t="s">
        <v>311</v>
      </c>
      <c r="B2506" s="25" t="s">
        <v>587</v>
      </c>
      <c r="C2506" s="25" t="s">
        <v>13</v>
      </c>
      <c r="D2506" s="26" t="s">
        <v>311</v>
      </c>
      <c r="E2506" s="10" t="s">
        <v>147</v>
      </c>
    </row>
    <row r="2507" spans="1:5" hidden="1" x14ac:dyDescent="0.25">
      <c r="A2507" s="25" t="s">
        <v>311</v>
      </c>
      <c r="B2507" s="25" t="s">
        <v>588</v>
      </c>
      <c r="C2507" s="25" t="s">
        <v>13</v>
      </c>
      <c r="D2507" s="26" t="s">
        <v>311</v>
      </c>
      <c r="E2507" s="10" t="s">
        <v>147</v>
      </c>
    </row>
    <row r="2508" spans="1:5" hidden="1" x14ac:dyDescent="0.25">
      <c r="A2508" s="25" t="s">
        <v>311</v>
      </c>
      <c r="B2508" s="25" t="s">
        <v>589</v>
      </c>
      <c r="C2508" s="25" t="s">
        <v>13</v>
      </c>
      <c r="D2508" s="26" t="s">
        <v>311</v>
      </c>
      <c r="E2508" s="10" t="s">
        <v>147</v>
      </c>
    </row>
    <row r="2509" spans="1:5" hidden="1" x14ac:dyDescent="0.25">
      <c r="A2509" s="25" t="s">
        <v>311</v>
      </c>
      <c r="B2509" s="25" t="s">
        <v>617</v>
      </c>
      <c r="C2509" s="25" t="s">
        <v>18</v>
      </c>
      <c r="D2509" s="26" t="s">
        <v>311</v>
      </c>
      <c r="E2509" s="10" t="s">
        <v>147</v>
      </c>
    </row>
    <row r="2510" spans="1:5" hidden="1" x14ac:dyDescent="0.25">
      <c r="A2510" s="25" t="s">
        <v>311</v>
      </c>
      <c r="B2510" s="25" t="s">
        <v>66</v>
      </c>
      <c r="C2510" s="25" t="s">
        <v>13</v>
      </c>
      <c r="D2510" s="26" t="s">
        <v>311</v>
      </c>
      <c r="E2510" s="10" t="s">
        <v>147</v>
      </c>
    </row>
    <row r="2511" spans="1:5" hidden="1" x14ac:dyDescent="0.25">
      <c r="A2511" s="25" t="s">
        <v>311</v>
      </c>
      <c r="B2511" s="25" t="s">
        <v>67</v>
      </c>
      <c r="C2511" s="25" t="s">
        <v>13</v>
      </c>
      <c r="D2511" s="26" t="s">
        <v>311</v>
      </c>
      <c r="E2511" s="10" t="s">
        <v>147</v>
      </c>
    </row>
    <row r="2512" spans="1:5" hidden="1" x14ac:dyDescent="0.25">
      <c r="A2512" s="25" t="s">
        <v>311</v>
      </c>
      <c r="B2512" s="25" t="s">
        <v>68</v>
      </c>
      <c r="C2512" s="25" t="s">
        <v>13</v>
      </c>
      <c r="D2512" s="26" t="s">
        <v>311</v>
      </c>
      <c r="E2512" s="10" t="s">
        <v>147</v>
      </c>
    </row>
    <row r="2513" spans="1:5" x14ac:dyDescent="0.25">
      <c r="A2513" s="25" t="s">
        <v>311</v>
      </c>
      <c r="B2513" s="25" t="s">
        <v>116</v>
      </c>
      <c r="C2513" s="25" t="s">
        <v>316</v>
      </c>
      <c r="D2513" s="26" t="s">
        <v>311</v>
      </c>
      <c r="E2513" s="10" t="s">
        <v>147</v>
      </c>
    </row>
    <row r="2514" spans="1:5" hidden="1" x14ac:dyDescent="0.25">
      <c r="A2514" s="25" t="s">
        <v>311</v>
      </c>
      <c r="B2514" s="25" t="s">
        <v>69</v>
      </c>
      <c r="C2514" s="25" t="s">
        <v>18</v>
      </c>
      <c r="D2514" s="26" t="s">
        <v>311</v>
      </c>
      <c r="E2514" s="10" t="s">
        <v>147</v>
      </c>
    </row>
    <row r="2515" spans="1:5" hidden="1" x14ac:dyDescent="0.25">
      <c r="A2515" s="25" t="s">
        <v>311</v>
      </c>
      <c r="B2515" s="25" t="s">
        <v>70</v>
      </c>
      <c r="C2515" s="25" t="s">
        <v>13</v>
      </c>
      <c r="D2515" s="26" t="s">
        <v>311</v>
      </c>
      <c r="E2515" s="10" t="s">
        <v>147</v>
      </c>
    </row>
    <row r="2516" spans="1:5" hidden="1" x14ac:dyDescent="0.25">
      <c r="A2516" s="25" t="s">
        <v>311</v>
      </c>
      <c r="B2516" s="25" t="s">
        <v>129</v>
      </c>
      <c r="C2516" s="25" t="s">
        <v>18</v>
      </c>
      <c r="D2516" s="26" t="s">
        <v>311</v>
      </c>
      <c r="E2516" s="10" t="s">
        <v>147</v>
      </c>
    </row>
    <row r="2517" spans="1:5" hidden="1" x14ac:dyDescent="0.25">
      <c r="A2517" s="25" t="s">
        <v>311</v>
      </c>
      <c r="B2517" s="25" t="s">
        <v>130</v>
      </c>
      <c r="C2517" s="25" t="s">
        <v>18</v>
      </c>
      <c r="D2517" s="26" t="s">
        <v>311</v>
      </c>
      <c r="E2517" s="10" t="s">
        <v>147</v>
      </c>
    </row>
    <row r="2518" spans="1:5" hidden="1" x14ac:dyDescent="0.25">
      <c r="A2518" s="25" t="s">
        <v>311</v>
      </c>
      <c r="B2518" s="25" t="s">
        <v>131</v>
      </c>
      <c r="C2518" s="25" t="s">
        <v>13</v>
      </c>
      <c r="D2518" s="26" t="s">
        <v>311</v>
      </c>
      <c r="E2518" s="10" t="s">
        <v>147</v>
      </c>
    </row>
    <row r="2519" spans="1:5" hidden="1" x14ac:dyDescent="0.25">
      <c r="A2519" s="25" t="s">
        <v>311</v>
      </c>
      <c r="B2519" s="25" t="s">
        <v>590</v>
      </c>
      <c r="C2519" s="25" t="s">
        <v>18</v>
      </c>
      <c r="D2519" s="26" t="s">
        <v>311</v>
      </c>
      <c r="E2519" s="10" t="s">
        <v>147</v>
      </c>
    </row>
    <row r="2520" spans="1:5" hidden="1" x14ac:dyDescent="0.25">
      <c r="A2520" s="25" t="s">
        <v>311</v>
      </c>
      <c r="B2520" s="25" t="s">
        <v>620</v>
      </c>
      <c r="C2520" s="25" t="s">
        <v>13</v>
      </c>
      <c r="D2520" s="26" t="s">
        <v>311</v>
      </c>
      <c r="E2520" s="10" t="s">
        <v>147</v>
      </c>
    </row>
    <row r="2521" spans="1:5" hidden="1" x14ac:dyDescent="0.25">
      <c r="A2521" s="25" t="s">
        <v>311</v>
      </c>
      <c r="B2521" s="25" t="s">
        <v>73</v>
      </c>
      <c r="C2521" s="25" t="s">
        <v>18</v>
      </c>
      <c r="D2521" s="26" t="s">
        <v>311</v>
      </c>
      <c r="E2521" s="10" t="s">
        <v>147</v>
      </c>
    </row>
    <row r="2522" spans="1:5" hidden="1" x14ac:dyDescent="0.25">
      <c r="A2522" s="25" t="s">
        <v>311</v>
      </c>
      <c r="B2522" s="25" t="s">
        <v>591</v>
      </c>
      <c r="C2522" s="25" t="s">
        <v>13</v>
      </c>
      <c r="D2522" s="26" t="s">
        <v>311</v>
      </c>
      <c r="E2522" s="10" t="s">
        <v>147</v>
      </c>
    </row>
    <row r="2523" spans="1:5" hidden="1" x14ac:dyDescent="0.25">
      <c r="A2523" s="25" t="s">
        <v>311</v>
      </c>
      <c r="B2523" s="25" t="s">
        <v>75</v>
      </c>
      <c r="C2523" s="25" t="s">
        <v>13</v>
      </c>
      <c r="D2523" s="26" t="s">
        <v>311</v>
      </c>
      <c r="E2523" s="10" t="s">
        <v>147</v>
      </c>
    </row>
    <row r="2524" spans="1:5" hidden="1" x14ac:dyDescent="0.25">
      <c r="A2524" s="25" t="s">
        <v>311</v>
      </c>
      <c r="B2524" s="25" t="s">
        <v>592</v>
      </c>
      <c r="C2524" s="25" t="s">
        <v>13</v>
      </c>
      <c r="D2524" s="26" t="s">
        <v>311</v>
      </c>
      <c r="E2524" s="10" t="s">
        <v>147</v>
      </c>
    </row>
    <row r="2525" spans="1:5" hidden="1" x14ac:dyDescent="0.25">
      <c r="A2525" s="25" t="s">
        <v>311</v>
      </c>
      <c r="B2525" s="25" t="s">
        <v>593</v>
      </c>
      <c r="C2525" s="25" t="s">
        <v>13</v>
      </c>
      <c r="D2525" s="26" t="s">
        <v>311</v>
      </c>
      <c r="E2525" s="10" t="s">
        <v>147</v>
      </c>
    </row>
    <row r="2526" spans="1:5" hidden="1" x14ac:dyDescent="0.25">
      <c r="A2526" s="25" t="s">
        <v>311</v>
      </c>
      <c r="B2526" s="25" t="s">
        <v>622</v>
      </c>
      <c r="C2526" s="25" t="s">
        <v>13</v>
      </c>
      <c r="D2526" s="26" t="s">
        <v>311</v>
      </c>
      <c r="E2526" s="10" t="s">
        <v>147</v>
      </c>
    </row>
    <row r="2527" spans="1:5" hidden="1" x14ac:dyDescent="0.25">
      <c r="A2527" s="25" t="s">
        <v>311</v>
      </c>
      <c r="B2527" s="25" t="s">
        <v>76</v>
      </c>
      <c r="C2527" s="25" t="s">
        <v>13</v>
      </c>
      <c r="D2527" s="26" t="s">
        <v>311</v>
      </c>
      <c r="E2527" s="10" t="s">
        <v>147</v>
      </c>
    </row>
    <row r="2528" spans="1:5" hidden="1" x14ac:dyDescent="0.25">
      <c r="A2528" s="25" t="s">
        <v>311</v>
      </c>
      <c r="B2528" s="25" t="s">
        <v>77</v>
      </c>
      <c r="C2528" s="25" t="s">
        <v>13</v>
      </c>
      <c r="D2528" s="26" t="s">
        <v>311</v>
      </c>
      <c r="E2528" s="10" t="s">
        <v>147</v>
      </c>
    </row>
    <row r="2529" spans="1:5" x14ac:dyDescent="0.25">
      <c r="A2529" s="25" t="s">
        <v>311</v>
      </c>
      <c r="B2529" s="25" t="s">
        <v>78</v>
      </c>
      <c r="C2529" s="25" t="s">
        <v>317</v>
      </c>
      <c r="D2529" s="26" t="s">
        <v>311</v>
      </c>
      <c r="E2529" s="10" t="s">
        <v>147</v>
      </c>
    </row>
    <row r="2530" spans="1:5" hidden="1" x14ac:dyDescent="0.25">
      <c r="A2530" s="25" t="s">
        <v>311</v>
      </c>
      <c r="B2530" s="25" t="s">
        <v>594</v>
      </c>
      <c r="C2530" s="25" t="s">
        <v>13</v>
      </c>
      <c r="D2530" s="26" t="s">
        <v>311</v>
      </c>
      <c r="E2530" s="10" t="s">
        <v>147</v>
      </c>
    </row>
    <row r="2531" spans="1:5" hidden="1" x14ac:dyDescent="0.25">
      <c r="A2531" s="25" t="s">
        <v>311</v>
      </c>
      <c r="B2531" s="25" t="s">
        <v>595</v>
      </c>
      <c r="C2531" s="25" t="s">
        <v>13</v>
      </c>
      <c r="D2531" s="26" t="s">
        <v>311</v>
      </c>
      <c r="E2531" s="10" t="s">
        <v>147</v>
      </c>
    </row>
    <row r="2532" spans="1:5" hidden="1" x14ac:dyDescent="0.25">
      <c r="A2532" s="25" t="s">
        <v>311</v>
      </c>
      <c r="B2532" s="25" t="s">
        <v>82</v>
      </c>
      <c r="C2532" s="25" t="s">
        <v>13</v>
      </c>
      <c r="D2532" s="26" t="s">
        <v>311</v>
      </c>
      <c r="E2532" s="10" t="s">
        <v>147</v>
      </c>
    </row>
    <row r="2533" spans="1:5" hidden="1" x14ac:dyDescent="0.25">
      <c r="A2533" s="25" t="s">
        <v>311</v>
      </c>
      <c r="B2533" s="25" t="s">
        <v>596</v>
      </c>
      <c r="C2533" s="25" t="s">
        <v>13</v>
      </c>
      <c r="D2533" s="26" t="s">
        <v>311</v>
      </c>
      <c r="E2533" s="10" t="s">
        <v>147</v>
      </c>
    </row>
    <row r="2534" spans="1:5" hidden="1" x14ac:dyDescent="0.25">
      <c r="A2534" s="25" t="s">
        <v>311</v>
      </c>
      <c r="B2534" s="25" t="s">
        <v>84</v>
      </c>
      <c r="C2534" s="25" t="s">
        <v>18</v>
      </c>
      <c r="D2534" s="26" t="s">
        <v>311</v>
      </c>
      <c r="E2534" s="10" t="s">
        <v>147</v>
      </c>
    </row>
    <row r="2535" spans="1:5" hidden="1" x14ac:dyDescent="0.25">
      <c r="A2535" s="25" t="s">
        <v>311</v>
      </c>
      <c r="B2535" s="25" t="s">
        <v>597</v>
      </c>
      <c r="C2535" s="25" t="s">
        <v>13</v>
      </c>
      <c r="D2535" s="26" t="s">
        <v>311</v>
      </c>
      <c r="E2535" s="10" t="s">
        <v>147</v>
      </c>
    </row>
    <row r="2536" spans="1:5" hidden="1" x14ac:dyDescent="0.25">
      <c r="A2536" s="25" t="s">
        <v>311</v>
      </c>
      <c r="B2536" s="25" t="s">
        <v>598</v>
      </c>
      <c r="C2536" s="25" t="s">
        <v>13</v>
      </c>
      <c r="D2536" s="26" t="s">
        <v>311</v>
      </c>
      <c r="E2536" s="10" t="s">
        <v>147</v>
      </c>
    </row>
    <row r="2537" spans="1:5" hidden="1" x14ac:dyDescent="0.25">
      <c r="A2537" s="25" t="s">
        <v>311</v>
      </c>
      <c r="B2537" s="25" t="s">
        <v>87</v>
      </c>
      <c r="C2537" s="25" t="s">
        <v>13</v>
      </c>
      <c r="D2537" s="26" t="s">
        <v>311</v>
      </c>
      <c r="E2537" s="10" t="s">
        <v>147</v>
      </c>
    </row>
    <row r="2538" spans="1:5" hidden="1" x14ac:dyDescent="0.25">
      <c r="A2538" s="25" t="s">
        <v>311</v>
      </c>
      <c r="B2538" s="25" t="s">
        <v>88</v>
      </c>
      <c r="C2538" s="25" t="s">
        <v>13</v>
      </c>
      <c r="D2538" s="26" t="s">
        <v>311</v>
      </c>
      <c r="E2538" s="10" t="s">
        <v>147</v>
      </c>
    </row>
    <row r="2539" spans="1:5" x14ac:dyDescent="0.25">
      <c r="A2539" s="25" t="s">
        <v>311</v>
      </c>
      <c r="B2539" s="25" t="s">
        <v>196</v>
      </c>
      <c r="C2539" s="25" t="s">
        <v>318</v>
      </c>
      <c r="D2539" s="26" t="s">
        <v>311</v>
      </c>
      <c r="E2539" s="10" t="s">
        <v>147</v>
      </c>
    </row>
    <row r="2540" spans="1:5" x14ac:dyDescent="0.25">
      <c r="A2540" s="25" t="s">
        <v>311</v>
      </c>
      <c r="B2540" s="25" t="s">
        <v>737</v>
      </c>
      <c r="C2540" s="25" t="s">
        <v>241</v>
      </c>
      <c r="D2540" s="26" t="s">
        <v>311</v>
      </c>
      <c r="E2540" s="10" t="s">
        <v>147</v>
      </c>
    </row>
    <row r="2541" spans="1:5" x14ac:dyDescent="0.25">
      <c r="A2541" s="25" t="s">
        <v>405</v>
      </c>
      <c r="B2541" s="25" t="s">
        <v>511</v>
      </c>
      <c r="C2541" s="25" t="s">
        <v>147</v>
      </c>
      <c r="D2541" s="26" t="s">
        <v>405</v>
      </c>
      <c r="E2541" s="10" t="s">
        <v>147</v>
      </c>
    </row>
    <row r="2542" spans="1:5" hidden="1" x14ac:dyDescent="0.25">
      <c r="A2542" s="25" t="s">
        <v>405</v>
      </c>
      <c r="B2542" s="25" t="s">
        <v>512</v>
      </c>
      <c r="C2542" s="25" t="s">
        <v>13</v>
      </c>
      <c r="D2542" s="26" t="s">
        <v>405</v>
      </c>
      <c r="E2542" s="10" t="s">
        <v>147</v>
      </c>
    </row>
    <row r="2543" spans="1:5" hidden="1" x14ac:dyDescent="0.25">
      <c r="A2543" s="25" t="s">
        <v>405</v>
      </c>
      <c r="B2543" s="25" t="s">
        <v>513</v>
      </c>
      <c r="C2543" s="25" t="s">
        <v>13</v>
      </c>
      <c r="D2543" s="26" t="s">
        <v>405</v>
      </c>
      <c r="E2543" s="10" t="s">
        <v>147</v>
      </c>
    </row>
    <row r="2544" spans="1:5" hidden="1" x14ac:dyDescent="0.25">
      <c r="A2544" s="25" t="s">
        <v>405</v>
      </c>
      <c r="B2544" s="25" t="s">
        <v>514</v>
      </c>
      <c r="C2544" s="25" t="s">
        <v>13</v>
      </c>
      <c r="D2544" s="26" t="s">
        <v>405</v>
      </c>
      <c r="E2544" s="10" t="s">
        <v>147</v>
      </c>
    </row>
    <row r="2545" spans="1:5" hidden="1" x14ac:dyDescent="0.25">
      <c r="A2545" s="25" t="s">
        <v>405</v>
      </c>
      <c r="B2545" s="25" t="s">
        <v>515</v>
      </c>
      <c r="C2545" s="25" t="s">
        <v>13</v>
      </c>
      <c r="D2545" s="26" t="s">
        <v>405</v>
      </c>
      <c r="E2545" s="10" t="s">
        <v>147</v>
      </c>
    </row>
    <row r="2546" spans="1:5" hidden="1" x14ac:dyDescent="0.25">
      <c r="A2546" s="25" t="s">
        <v>405</v>
      </c>
      <c r="B2546" s="25" t="s">
        <v>735</v>
      </c>
      <c r="C2546" s="25" t="s">
        <v>13</v>
      </c>
      <c r="D2546" s="26" t="s">
        <v>405</v>
      </c>
      <c r="E2546" s="10" t="s">
        <v>147</v>
      </c>
    </row>
    <row r="2547" spans="1:5" hidden="1" x14ac:dyDescent="0.25">
      <c r="A2547" s="25" t="s">
        <v>405</v>
      </c>
      <c r="B2547" s="25" t="s">
        <v>517</v>
      </c>
      <c r="C2547" s="25" t="s">
        <v>13</v>
      </c>
      <c r="D2547" s="26" t="s">
        <v>405</v>
      </c>
      <c r="E2547" s="10" t="s">
        <v>147</v>
      </c>
    </row>
    <row r="2548" spans="1:5" hidden="1" x14ac:dyDescent="0.25">
      <c r="A2548" s="25" t="s">
        <v>405</v>
      </c>
      <c r="B2548" s="25" t="s">
        <v>736</v>
      </c>
      <c r="C2548" s="25" t="s">
        <v>13</v>
      </c>
      <c r="D2548" s="26" t="s">
        <v>405</v>
      </c>
      <c r="E2548" s="10" t="s">
        <v>147</v>
      </c>
    </row>
    <row r="2549" spans="1:5" hidden="1" x14ac:dyDescent="0.25">
      <c r="A2549" s="25" t="s">
        <v>405</v>
      </c>
      <c r="B2549" s="25" t="s">
        <v>519</v>
      </c>
      <c r="C2549" s="25" t="s">
        <v>18</v>
      </c>
      <c r="D2549" s="26" t="s">
        <v>405</v>
      </c>
      <c r="E2549" s="10" t="s">
        <v>147</v>
      </c>
    </row>
    <row r="2550" spans="1:5" hidden="1" x14ac:dyDescent="0.25">
      <c r="A2550" s="25" t="s">
        <v>405</v>
      </c>
      <c r="B2550" s="25" t="s">
        <v>520</v>
      </c>
      <c r="C2550" s="25" t="s">
        <v>18</v>
      </c>
      <c r="D2550" s="26" t="s">
        <v>405</v>
      </c>
      <c r="E2550" s="10" t="s">
        <v>147</v>
      </c>
    </row>
    <row r="2551" spans="1:5" hidden="1" x14ac:dyDescent="0.25">
      <c r="A2551" s="25" t="s">
        <v>405</v>
      </c>
      <c r="B2551" s="25" t="s">
        <v>521</v>
      </c>
      <c r="C2551" s="25" t="s">
        <v>18</v>
      </c>
      <c r="D2551" s="26" t="s">
        <v>405</v>
      </c>
      <c r="E2551" s="10" t="s">
        <v>147</v>
      </c>
    </row>
    <row r="2552" spans="1:5" hidden="1" x14ac:dyDescent="0.25">
      <c r="A2552" s="25" t="s">
        <v>405</v>
      </c>
      <c r="B2552" s="25" t="s">
        <v>522</v>
      </c>
      <c r="C2552" s="25" t="s">
        <v>13</v>
      </c>
      <c r="D2552" s="26" t="s">
        <v>405</v>
      </c>
      <c r="E2552" s="10" t="s">
        <v>147</v>
      </c>
    </row>
    <row r="2553" spans="1:5" hidden="1" x14ac:dyDescent="0.25">
      <c r="A2553" s="25" t="s">
        <v>405</v>
      </c>
      <c r="B2553" s="25" t="s">
        <v>19</v>
      </c>
      <c r="C2553" s="25" t="s">
        <v>13</v>
      </c>
      <c r="D2553" s="26" t="s">
        <v>405</v>
      </c>
      <c r="E2553" s="10" t="s">
        <v>147</v>
      </c>
    </row>
    <row r="2554" spans="1:5" hidden="1" x14ac:dyDescent="0.25">
      <c r="A2554" s="25" t="s">
        <v>405</v>
      </c>
      <c r="B2554" s="25" t="s">
        <v>20</v>
      </c>
      <c r="C2554" s="25" t="s">
        <v>13</v>
      </c>
      <c r="D2554" s="26" t="s">
        <v>405</v>
      </c>
      <c r="E2554" s="10" t="s">
        <v>147</v>
      </c>
    </row>
    <row r="2555" spans="1:5" hidden="1" x14ac:dyDescent="0.25">
      <c r="A2555" s="25" t="s">
        <v>405</v>
      </c>
      <c r="B2555" s="25" t="s">
        <v>600</v>
      </c>
      <c r="C2555" s="25" t="s">
        <v>13</v>
      </c>
      <c r="D2555" s="26" t="s">
        <v>405</v>
      </c>
      <c r="E2555" s="10" t="s">
        <v>147</v>
      </c>
    </row>
    <row r="2556" spans="1:5" hidden="1" x14ac:dyDescent="0.25">
      <c r="A2556" s="25" t="s">
        <v>405</v>
      </c>
      <c r="B2556" s="25" t="s">
        <v>601</v>
      </c>
      <c r="C2556" s="25" t="s">
        <v>13</v>
      </c>
      <c r="D2556" s="26" t="s">
        <v>405</v>
      </c>
      <c r="E2556" s="10" t="s">
        <v>147</v>
      </c>
    </row>
    <row r="2557" spans="1:5" hidden="1" x14ac:dyDescent="0.25">
      <c r="A2557" s="25" t="s">
        <v>405</v>
      </c>
      <c r="B2557" s="25" t="s">
        <v>602</v>
      </c>
      <c r="C2557" s="25" t="s">
        <v>13</v>
      </c>
      <c r="D2557" s="26" t="s">
        <v>405</v>
      </c>
      <c r="E2557" s="10" t="s">
        <v>147</v>
      </c>
    </row>
    <row r="2558" spans="1:5" hidden="1" x14ac:dyDescent="0.25">
      <c r="A2558" s="25" t="s">
        <v>405</v>
      </c>
      <c r="B2558" s="25" t="s">
        <v>603</v>
      </c>
      <c r="C2558" s="25" t="s">
        <v>13</v>
      </c>
      <c r="D2558" s="26" t="s">
        <v>405</v>
      </c>
      <c r="E2558" s="10" t="s">
        <v>147</v>
      </c>
    </row>
    <row r="2559" spans="1:5" hidden="1" x14ac:dyDescent="0.25">
      <c r="A2559" s="25" t="s">
        <v>405</v>
      </c>
      <c r="B2559" s="25" t="s">
        <v>604</v>
      </c>
      <c r="C2559" s="25" t="s">
        <v>13</v>
      </c>
      <c r="D2559" s="26" t="s">
        <v>405</v>
      </c>
      <c r="E2559" s="10" t="s">
        <v>147</v>
      </c>
    </row>
    <row r="2560" spans="1:5" hidden="1" x14ac:dyDescent="0.25">
      <c r="A2560" s="25" t="s">
        <v>405</v>
      </c>
      <c r="B2560" s="25" t="s">
        <v>605</v>
      </c>
      <c r="C2560" s="25" t="s">
        <v>13</v>
      </c>
      <c r="D2560" s="26" t="s">
        <v>405</v>
      </c>
      <c r="E2560" s="10" t="s">
        <v>147</v>
      </c>
    </row>
    <row r="2561" spans="1:5" hidden="1" x14ac:dyDescent="0.25">
      <c r="A2561" s="25" t="s">
        <v>405</v>
      </c>
      <c r="B2561" s="25" t="s">
        <v>562</v>
      </c>
      <c r="C2561" s="25" t="s">
        <v>13</v>
      </c>
      <c r="D2561" s="26" t="s">
        <v>405</v>
      </c>
      <c r="E2561" s="10" t="s">
        <v>147</v>
      </c>
    </row>
    <row r="2562" spans="1:5" hidden="1" x14ac:dyDescent="0.25">
      <c r="A2562" s="25" t="s">
        <v>405</v>
      </c>
      <c r="B2562" s="25" t="s">
        <v>563</v>
      </c>
      <c r="C2562" s="25" t="s">
        <v>13</v>
      </c>
      <c r="D2562" s="26" t="s">
        <v>405</v>
      </c>
      <c r="E2562" s="10" t="s">
        <v>147</v>
      </c>
    </row>
    <row r="2563" spans="1:5" hidden="1" x14ac:dyDescent="0.25">
      <c r="A2563" s="25" t="s">
        <v>405</v>
      </c>
      <c r="B2563" s="25" t="s">
        <v>564</v>
      </c>
      <c r="C2563" s="25" t="s">
        <v>18</v>
      </c>
      <c r="D2563" s="26" t="s">
        <v>405</v>
      </c>
      <c r="E2563" s="10" t="s">
        <v>147</v>
      </c>
    </row>
    <row r="2564" spans="1:5" hidden="1" x14ac:dyDescent="0.25">
      <c r="A2564" s="25" t="s">
        <v>405</v>
      </c>
      <c r="B2564" s="25" t="s">
        <v>565</v>
      </c>
      <c r="C2564" s="25" t="s">
        <v>18</v>
      </c>
      <c r="D2564" s="26" t="s">
        <v>405</v>
      </c>
      <c r="E2564" s="10" t="s">
        <v>147</v>
      </c>
    </row>
    <row r="2565" spans="1:5" hidden="1" x14ac:dyDescent="0.25">
      <c r="A2565" s="25" t="s">
        <v>405</v>
      </c>
      <c r="B2565" s="25" t="s">
        <v>566</v>
      </c>
      <c r="C2565" s="25" t="s">
        <v>13</v>
      </c>
      <c r="D2565" s="26" t="s">
        <v>405</v>
      </c>
      <c r="E2565" s="10" t="s">
        <v>147</v>
      </c>
    </row>
    <row r="2566" spans="1:5" hidden="1" x14ac:dyDescent="0.25">
      <c r="A2566" s="25" t="s">
        <v>405</v>
      </c>
      <c r="B2566" s="25" t="s">
        <v>567</v>
      </c>
      <c r="C2566" s="25" t="s">
        <v>13</v>
      </c>
      <c r="D2566" s="26" t="s">
        <v>405</v>
      </c>
      <c r="E2566" s="10" t="s">
        <v>147</v>
      </c>
    </row>
    <row r="2567" spans="1:5" hidden="1" x14ac:dyDescent="0.25">
      <c r="A2567" s="25" t="s">
        <v>405</v>
      </c>
      <c r="B2567" s="25" t="s">
        <v>568</v>
      </c>
      <c r="C2567" s="25" t="s">
        <v>18</v>
      </c>
      <c r="D2567" s="26" t="s">
        <v>405</v>
      </c>
      <c r="E2567" s="10" t="s">
        <v>147</v>
      </c>
    </row>
    <row r="2568" spans="1:5" hidden="1" x14ac:dyDescent="0.25">
      <c r="A2568" s="25" t="s">
        <v>405</v>
      </c>
      <c r="B2568" s="25" t="s">
        <v>569</v>
      </c>
      <c r="C2568" s="25" t="s">
        <v>13</v>
      </c>
      <c r="D2568" s="26" t="s">
        <v>405</v>
      </c>
      <c r="E2568" s="10" t="s">
        <v>147</v>
      </c>
    </row>
    <row r="2569" spans="1:5" hidden="1" x14ac:dyDescent="0.25">
      <c r="A2569" s="25" t="s">
        <v>405</v>
      </c>
      <c r="B2569" s="25" t="s">
        <v>570</v>
      </c>
      <c r="C2569" s="25" t="s">
        <v>18</v>
      </c>
      <c r="D2569" s="26" t="s">
        <v>405</v>
      </c>
      <c r="E2569" s="10" t="s">
        <v>147</v>
      </c>
    </row>
    <row r="2570" spans="1:5" hidden="1" x14ac:dyDescent="0.25">
      <c r="A2570" s="25" t="s">
        <v>405</v>
      </c>
      <c r="B2570" s="25" t="s">
        <v>30</v>
      </c>
      <c r="C2570" s="25" t="s">
        <v>13</v>
      </c>
      <c r="D2570" s="26" t="s">
        <v>405</v>
      </c>
      <c r="E2570" s="10" t="s">
        <v>147</v>
      </c>
    </row>
    <row r="2571" spans="1:5" hidden="1" x14ac:dyDescent="0.25">
      <c r="A2571" s="25" t="s">
        <v>405</v>
      </c>
      <c r="B2571" s="25" t="s">
        <v>571</v>
      </c>
      <c r="C2571" s="25" t="s">
        <v>13</v>
      </c>
      <c r="D2571" s="26" t="s">
        <v>405</v>
      </c>
      <c r="E2571" s="10" t="s">
        <v>147</v>
      </c>
    </row>
    <row r="2572" spans="1:5" hidden="1" x14ac:dyDescent="0.25">
      <c r="A2572" s="25" t="s">
        <v>405</v>
      </c>
      <c r="B2572" s="25" t="s">
        <v>572</v>
      </c>
      <c r="C2572" s="25" t="s">
        <v>13</v>
      </c>
      <c r="D2572" s="26" t="s">
        <v>405</v>
      </c>
      <c r="E2572" s="10" t="s">
        <v>147</v>
      </c>
    </row>
    <row r="2573" spans="1:5" hidden="1" x14ac:dyDescent="0.25">
      <c r="A2573" s="25" t="s">
        <v>405</v>
      </c>
      <c r="B2573" s="25" t="s">
        <v>33</v>
      </c>
      <c r="C2573" s="25" t="s">
        <v>13</v>
      </c>
      <c r="D2573" s="26" t="s">
        <v>405</v>
      </c>
      <c r="E2573" s="10" t="s">
        <v>147</v>
      </c>
    </row>
    <row r="2574" spans="1:5" hidden="1" x14ac:dyDescent="0.25">
      <c r="A2574" s="25" t="s">
        <v>405</v>
      </c>
      <c r="B2574" s="25" t="s">
        <v>606</v>
      </c>
      <c r="C2574" s="25" t="s">
        <v>18</v>
      </c>
      <c r="D2574" s="26" t="s">
        <v>405</v>
      </c>
      <c r="E2574" s="10" t="s">
        <v>147</v>
      </c>
    </row>
    <row r="2575" spans="1:5" hidden="1" x14ac:dyDescent="0.25">
      <c r="A2575" s="25" t="s">
        <v>405</v>
      </c>
      <c r="B2575" s="25" t="s">
        <v>607</v>
      </c>
      <c r="C2575" s="25" t="s">
        <v>13</v>
      </c>
      <c r="D2575" s="26" t="s">
        <v>405</v>
      </c>
      <c r="E2575" s="10" t="s">
        <v>147</v>
      </c>
    </row>
    <row r="2576" spans="1:5" hidden="1" x14ac:dyDescent="0.25">
      <c r="A2576" s="25" t="s">
        <v>405</v>
      </c>
      <c r="B2576" s="25" t="s">
        <v>573</v>
      </c>
      <c r="C2576" s="25" t="s">
        <v>18</v>
      </c>
      <c r="D2576" s="26" t="s">
        <v>405</v>
      </c>
      <c r="E2576" s="10" t="s">
        <v>147</v>
      </c>
    </row>
    <row r="2577" spans="1:5" hidden="1" x14ac:dyDescent="0.25">
      <c r="A2577" s="25" t="s">
        <v>405</v>
      </c>
      <c r="B2577" s="25" t="s">
        <v>608</v>
      </c>
      <c r="C2577" s="25" t="s">
        <v>18</v>
      </c>
      <c r="D2577" s="26" t="s">
        <v>405</v>
      </c>
      <c r="E2577" s="10" t="s">
        <v>147</v>
      </c>
    </row>
    <row r="2578" spans="1:5" hidden="1" x14ac:dyDescent="0.25">
      <c r="A2578" s="25" t="s">
        <v>405</v>
      </c>
      <c r="B2578" s="25" t="s">
        <v>38</v>
      </c>
      <c r="C2578" s="25" t="s">
        <v>13</v>
      </c>
      <c r="D2578" s="26" t="s">
        <v>405</v>
      </c>
      <c r="E2578" s="10" t="s">
        <v>147</v>
      </c>
    </row>
    <row r="2579" spans="1:5" hidden="1" x14ac:dyDescent="0.25">
      <c r="A2579" s="25" t="s">
        <v>405</v>
      </c>
      <c r="B2579" s="25" t="s">
        <v>574</v>
      </c>
      <c r="C2579" s="25" t="s">
        <v>13</v>
      </c>
      <c r="D2579" s="26" t="s">
        <v>405</v>
      </c>
      <c r="E2579" s="10" t="s">
        <v>147</v>
      </c>
    </row>
    <row r="2580" spans="1:5" hidden="1" x14ac:dyDescent="0.25">
      <c r="A2580" s="25" t="s">
        <v>405</v>
      </c>
      <c r="B2580" s="25" t="s">
        <v>575</v>
      </c>
      <c r="C2580" s="25" t="s">
        <v>18</v>
      </c>
      <c r="D2580" s="26" t="s">
        <v>405</v>
      </c>
      <c r="E2580" s="10" t="s">
        <v>147</v>
      </c>
    </row>
    <row r="2581" spans="1:5" hidden="1" x14ac:dyDescent="0.25">
      <c r="A2581" s="25" t="s">
        <v>405</v>
      </c>
      <c r="B2581" s="25" t="s">
        <v>576</v>
      </c>
      <c r="C2581" s="25" t="s">
        <v>13</v>
      </c>
      <c r="D2581" s="26" t="s">
        <v>405</v>
      </c>
      <c r="E2581" s="10" t="s">
        <v>147</v>
      </c>
    </row>
    <row r="2582" spans="1:5" hidden="1" x14ac:dyDescent="0.25">
      <c r="A2582" s="25" t="s">
        <v>405</v>
      </c>
      <c r="B2582" s="25" t="s">
        <v>577</v>
      </c>
      <c r="C2582" s="25" t="s">
        <v>13</v>
      </c>
      <c r="D2582" s="26" t="s">
        <v>405</v>
      </c>
      <c r="E2582" s="10" t="s">
        <v>147</v>
      </c>
    </row>
    <row r="2583" spans="1:5" hidden="1" x14ac:dyDescent="0.25">
      <c r="A2583" s="25" t="s">
        <v>405</v>
      </c>
      <c r="B2583" s="25" t="s">
        <v>578</v>
      </c>
      <c r="C2583" s="25" t="s">
        <v>13</v>
      </c>
      <c r="D2583" s="26" t="s">
        <v>405</v>
      </c>
      <c r="E2583" s="10" t="s">
        <v>147</v>
      </c>
    </row>
    <row r="2584" spans="1:5" hidden="1" x14ac:dyDescent="0.25">
      <c r="A2584" s="25" t="s">
        <v>405</v>
      </c>
      <c r="B2584" s="25" t="s">
        <v>44</v>
      </c>
      <c r="C2584" s="25" t="s">
        <v>13</v>
      </c>
      <c r="D2584" s="26" t="s">
        <v>405</v>
      </c>
      <c r="E2584" s="10" t="s">
        <v>147</v>
      </c>
    </row>
    <row r="2585" spans="1:5" hidden="1" x14ac:dyDescent="0.25">
      <c r="A2585" s="25" t="s">
        <v>405</v>
      </c>
      <c r="B2585" s="25" t="s">
        <v>579</v>
      </c>
      <c r="C2585" s="25" t="s">
        <v>13</v>
      </c>
      <c r="D2585" s="26" t="s">
        <v>405</v>
      </c>
      <c r="E2585" s="10" t="s">
        <v>147</v>
      </c>
    </row>
    <row r="2586" spans="1:5" hidden="1" x14ac:dyDescent="0.25">
      <c r="A2586" s="25" t="s">
        <v>405</v>
      </c>
      <c r="B2586" s="25" t="s">
        <v>609</v>
      </c>
      <c r="C2586" s="25" t="s">
        <v>13</v>
      </c>
      <c r="D2586" s="26" t="s">
        <v>405</v>
      </c>
      <c r="E2586" s="10" t="s">
        <v>147</v>
      </c>
    </row>
    <row r="2587" spans="1:5" hidden="1" x14ac:dyDescent="0.25">
      <c r="A2587" s="25" t="s">
        <v>405</v>
      </c>
      <c r="B2587" s="25" t="s">
        <v>610</v>
      </c>
      <c r="C2587" s="25" t="s">
        <v>13</v>
      </c>
      <c r="D2587" s="26" t="s">
        <v>405</v>
      </c>
      <c r="E2587" s="10" t="s">
        <v>147</v>
      </c>
    </row>
    <row r="2588" spans="1:5" hidden="1" x14ac:dyDescent="0.25">
      <c r="A2588" s="25" t="s">
        <v>405</v>
      </c>
      <c r="B2588" s="25" t="s">
        <v>580</v>
      </c>
      <c r="C2588" s="25" t="s">
        <v>13</v>
      </c>
      <c r="D2588" s="26" t="s">
        <v>405</v>
      </c>
      <c r="E2588" s="10" t="s">
        <v>147</v>
      </c>
    </row>
    <row r="2589" spans="1:5" hidden="1" x14ac:dyDescent="0.25">
      <c r="A2589" s="25" t="s">
        <v>405</v>
      </c>
      <c r="B2589" s="25" t="s">
        <v>611</v>
      </c>
      <c r="C2589" s="25" t="s">
        <v>13</v>
      </c>
      <c r="D2589" s="26" t="s">
        <v>405</v>
      </c>
      <c r="E2589" s="10" t="s">
        <v>147</v>
      </c>
    </row>
    <row r="2590" spans="1:5" hidden="1" x14ac:dyDescent="0.25">
      <c r="A2590" s="25" t="s">
        <v>405</v>
      </c>
      <c r="B2590" s="25" t="s">
        <v>612</v>
      </c>
      <c r="C2590" s="25" t="s">
        <v>13</v>
      </c>
      <c r="D2590" s="26" t="s">
        <v>405</v>
      </c>
      <c r="E2590" s="10" t="s">
        <v>147</v>
      </c>
    </row>
    <row r="2591" spans="1:5" hidden="1" x14ac:dyDescent="0.25">
      <c r="A2591" s="25" t="s">
        <v>405</v>
      </c>
      <c r="B2591" s="25" t="s">
        <v>581</v>
      </c>
      <c r="C2591" s="25" t="s">
        <v>13</v>
      </c>
      <c r="D2591" s="26" t="s">
        <v>405</v>
      </c>
      <c r="E2591" s="10" t="s">
        <v>147</v>
      </c>
    </row>
    <row r="2592" spans="1:5" hidden="1" x14ac:dyDescent="0.25">
      <c r="A2592" s="25" t="s">
        <v>405</v>
      </c>
      <c r="B2592" s="25" t="s">
        <v>582</v>
      </c>
      <c r="C2592" s="25" t="s">
        <v>18</v>
      </c>
      <c r="D2592" s="26" t="s">
        <v>405</v>
      </c>
      <c r="E2592" s="10" t="s">
        <v>147</v>
      </c>
    </row>
    <row r="2593" spans="1:5" hidden="1" x14ac:dyDescent="0.25">
      <c r="A2593" s="25" t="s">
        <v>405</v>
      </c>
      <c r="B2593" s="25" t="s">
        <v>583</v>
      </c>
      <c r="C2593" s="25" t="s">
        <v>13</v>
      </c>
      <c r="D2593" s="26" t="s">
        <v>405</v>
      </c>
      <c r="E2593" s="10" t="s">
        <v>147</v>
      </c>
    </row>
    <row r="2594" spans="1:5" hidden="1" x14ac:dyDescent="0.25">
      <c r="A2594" s="25" t="s">
        <v>405</v>
      </c>
      <c r="B2594" s="25" t="s">
        <v>584</v>
      </c>
      <c r="C2594" s="25" t="s">
        <v>13</v>
      </c>
      <c r="D2594" s="26" t="s">
        <v>405</v>
      </c>
      <c r="E2594" s="10" t="s">
        <v>147</v>
      </c>
    </row>
    <row r="2595" spans="1:5" hidden="1" x14ac:dyDescent="0.25">
      <c r="A2595" s="25" t="s">
        <v>405</v>
      </c>
      <c r="B2595" s="25" t="s">
        <v>585</v>
      </c>
      <c r="C2595" s="25" t="s">
        <v>18</v>
      </c>
      <c r="D2595" s="26" t="s">
        <v>405</v>
      </c>
      <c r="E2595" s="10" t="s">
        <v>147</v>
      </c>
    </row>
    <row r="2596" spans="1:5" hidden="1" x14ac:dyDescent="0.25">
      <c r="A2596" s="25" t="s">
        <v>405</v>
      </c>
      <c r="B2596" s="25" t="s">
        <v>586</v>
      </c>
      <c r="C2596" s="25" t="s">
        <v>18</v>
      </c>
      <c r="D2596" s="26" t="s">
        <v>405</v>
      </c>
      <c r="E2596" s="10" t="s">
        <v>147</v>
      </c>
    </row>
    <row r="2597" spans="1:5" hidden="1" x14ac:dyDescent="0.25">
      <c r="A2597" s="25" t="s">
        <v>405</v>
      </c>
      <c r="B2597" s="25" t="s">
        <v>613</v>
      </c>
      <c r="C2597" s="25" t="s">
        <v>13</v>
      </c>
      <c r="D2597" s="26" t="s">
        <v>405</v>
      </c>
      <c r="E2597" s="10" t="s">
        <v>147</v>
      </c>
    </row>
    <row r="2598" spans="1:5" hidden="1" x14ac:dyDescent="0.25">
      <c r="A2598" s="25" t="s">
        <v>405</v>
      </c>
      <c r="B2598" s="25" t="s">
        <v>614</v>
      </c>
      <c r="C2598" s="25" t="s">
        <v>13</v>
      </c>
      <c r="D2598" s="26" t="s">
        <v>405</v>
      </c>
      <c r="E2598" s="10" t="s">
        <v>147</v>
      </c>
    </row>
    <row r="2599" spans="1:5" hidden="1" x14ac:dyDescent="0.25">
      <c r="A2599" s="25" t="s">
        <v>405</v>
      </c>
      <c r="B2599" s="25" t="s">
        <v>615</v>
      </c>
      <c r="C2599" s="25" t="s">
        <v>18</v>
      </c>
      <c r="D2599" s="26" t="s">
        <v>405</v>
      </c>
      <c r="E2599" s="10" t="s">
        <v>147</v>
      </c>
    </row>
    <row r="2600" spans="1:5" hidden="1" x14ac:dyDescent="0.25">
      <c r="A2600" s="25" t="s">
        <v>405</v>
      </c>
      <c r="B2600" s="25" t="s">
        <v>616</v>
      </c>
      <c r="C2600" s="25" t="s">
        <v>13</v>
      </c>
      <c r="D2600" s="26" t="s">
        <v>405</v>
      </c>
      <c r="E2600" s="10" t="s">
        <v>147</v>
      </c>
    </row>
    <row r="2601" spans="1:5" hidden="1" x14ac:dyDescent="0.25">
      <c r="A2601" s="25" t="s">
        <v>405</v>
      </c>
      <c r="B2601" s="25" t="s">
        <v>587</v>
      </c>
      <c r="C2601" s="25" t="s">
        <v>18</v>
      </c>
      <c r="D2601" s="26" t="s">
        <v>405</v>
      </c>
      <c r="E2601" s="10" t="s">
        <v>147</v>
      </c>
    </row>
    <row r="2602" spans="1:5" hidden="1" x14ac:dyDescent="0.25">
      <c r="A2602" s="25" t="s">
        <v>405</v>
      </c>
      <c r="B2602" s="25" t="s">
        <v>588</v>
      </c>
      <c r="C2602" s="25" t="s">
        <v>13</v>
      </c>
      <c r="D2602" s="26" t="s">
        <v>405</v>
      </c>
      <c r="E2602" s="10" t="s">
        <v>147</v>
      </c>
    </row>
    <row r="2603" spans="1:5" hidden="1" x14ac:dyDescent="0.25">
      <c r="A2603" s="25" t="s">
        <v>405</v>
      </c>
      <c r="B2603" s="25" t="s">
        <v>589</v>
      </c>
      <c r="C2603" s="25" t="s">
        <v>13</v>
      </c>
      <c r="D2603" s="26" t="s">
        <v>405</v>
      </c>
      <c r="E2603" s="10" t="s">
        <v>147</v>
      </c>
    </row>
    <row r="2604" spans="1:5" hidden="1" x14ac:dyDescent="0.25">
      <c r="A2604" s="25" t="s">
        <v>405</v>
      </c>
      <c r="B2604" s="25" t="s">
        <v>617</v>
      </c>
      <c r="C2604" s="25" t="s">
        <v>13</v>
      </c>
      <c r="D2604" s="26" t="s">
        <v>405</v>
      </c>
      <c r="E2604" s="10" t="s">
        <v>147</v>
      </c>
    </row>
    <row r="2605" spans="1:5" hidden="1" x14ac:dyDescent="0.25">
      <c r="A2605" s="25" t="s">
        <v>405</v>
      </c>
      <c r="B2605" s="25" t="s">
        <v>66</v>
      </c>
      <c r="C2605" s="25" t="s">
        <v>13</v>
      </c>
      <c r="D2605" s="26" t="s">
        <v>405</v>
      </c>
      <c r="E2605" s="10" t="s">
        <v>147</v>
      </c>
    </row>
    <row r="2606" spans="1:5" hidden="1" x14ac:dyDescent="0.25">
      <c r="A2606" s="25" t="s">
        <v>405</v>
      </c>
      <c r="B2606" s="25" t="s">
        <v>67</v>
      </c>
      <c r="C2606" s="25" t="s">
        <v>18</v>
      </c>
      <c r="D2606" s="26" t="s">
        <v>405</v>
      </c>
      <c r="E2606" s="10" t="s">
        <v>147</v>
      </c>
    </row>
    <row r="2607" spans="1:5" hidden="1" x14ac:dyDescent="0.25">
      <c r="A2607" s="25" t="s">
        <v>405</v>
      </c>
      <c r="B2607" s="25" t="s">
        <v>68</v>
      </c>
      <c r="C2607" s="25" t="s">
        <v>13</v>
      </c>
      <c r="D2607" s="26" t="s">
        <v>405</v>
      </c>
      <c r="E2607" s="10" t="s">
        <v>147</v>
      </c>
    </row>
    <row r="2608" spans="1:5" x14ac:dyDescent="0.25">
      <c r="A2608" s="25" t="s">
        <v>405</v>
      </c>
      <c r="B2608" s="25" t="s">
        <v>116</v>
      </c>
      <c r="C2608" s="25" t="s">
        <v>410</v>
      </c>
      <c r="D2608" s="26" t="s">
        <v>405</v>
      </c>
      <c r="E2608" s="10" t="s">
        <v>147</v>
      </c>
    </row>
    <row r="2609" spans="1:5" hidden="1" x14ac:dyDescent="0.25">
      <c r="A2609" s="25" t="s">
        <v>405</v>
      </c>
      <c r="B2609" s="25" t="s">
        <v>69</v>
      </c>
      <c r="C2609" s="25" t="s">
        <v>18</v>
      </c>
      <c r="D2609" s="26" t="s">
        <v>405</v>
      </c>
      <c r="E2609" s="10" t="s">
        <v>147</v>
      </c>
    </row>
    <row r="2610" spans="1:5" hidden="1" x14ac:dyDescent="0.25">
      <c r="A2610" s="25" t="s">
        <v>405</v>
      </c>
      <c r="B2610" s="25" t="s">
        <v>70</v>
      </c>
      <c r="C2610" s="25" t="s">
        <v>13</v>
      </c>
      <c r="D2610" s="26" t="s">
        <v>405</v>
      </c>
      <c r="E2610" s="10" t="s">
        <v>147</v>
      </c>
    </row>
    <row r="2611" spans="1:5" hidden="1" x14ac:dyDescent="0.25">
      <c r="A2611" s="25" t="s">
        <v>405</v>
      </c>
      <c r="B2611" s="25" t="s">
        <v>129</v>
      </c>
      <c r="C2611" s="25" t="s">
        <v>13</v>
      </c>
      <c r="D2611" s="26" t="s">
        <v>405</v>
      </c>
      <c r="E2611" s="10" t="s">
        <v>147</v>
      </c>
    </row>
    <row r="2612" spans="1:5" hidden="1" x14ac:dyDescent="0.25">
      <c r="A2612" s="25" t="s">
        <v>405</v>
      </c>
      <c r="B2612" s="25" t="s">
        <v>590</v>
      </c>
      <c r="C2612" s="25" t="s">
        <v>13</v>
      </c>
      <c r="D2612" s="26" t="s">
        <v>405</v>
      </c>
      <c r="E2612" s="10" t="s">
        <v>147</v>
      </c>
    </row>
    <row r="2613" spans="1:5" hidden="1" x14ac:dyDescent="0.25">
      <c r="A2613" s="25" t="s">
        <v>405</v>
      </c>
      <c r="B2613" s="25" t="s">
        <v>620</v>
      </c>
      <c r="C2613" s="25" t="s">
        <v>13</v>
      </c>
      <c r="D2613" s="26" t="s">
        <v>405</v>
      </c>
      <c r="E2613" s="10" t="s">
        <v>147</v>
      </c>
    </row>
    <row r="2614" spans="1:5" hidden="1" x14ac:dyDescent="0.25">
      <c r="A2614" s="25" t="s">
        <v>405</v>
      </c>
      <c r="B2614" s="25" t="s">
        <v>591</v>
      </c>
      <c r="C2614" s="25" t="s">
        <v>13</v>
      </c>
      <c r="D2614" s="26" t="s">
        <v>405</v>
      </c>
      <c r="E2614" s="10" t="s">
        <v>147</v>
      </c>
    </row>
    <row r="2615" spans="1:5" hidden="1" x14ac:dyDescent="0.25">
      <c r="A2615" s="25" t="s">
        <v>405</v>
      </c>
      <c r="B2615" s="25" t="s">
        <v>75</v>
      </c>
      <c r="C2615" s="25" t="s">
        <v>18</v>
      </c>
      <c r="D2615" s="26" t="s">
        <v>405</v>
      </c>
      <c r="E2615" s="10" t="s">
        <v>147</v>
      </c>
    </row>
    <row r="2616" spans="1:5" hidden="1" x14ac:dyDescent="0.25">
      <c r="A2616" s="25" t="s">
        <v>405</v>
      </c>
      <c r="B2616" s="25" t="s">
        <v>76</v>
      </c>
      <c r="C2616" s="25" t="s">
        <v>13</v>
      </c>
      <c r="D2616" s="26" t="s">
        <v>405</v>
      </c>
      <c r="E2616" s="10" t="s">
        <v>147</v>
      </c>
    </row>
    <row r="2617" spans="1:5" hidden="1" x14ac:dyDescent="0.25">
      <c r="A2617" s="25" t="s">
        <v>405</v>
      </c>
      <c r="B2617" s="25" t="s">
        <v>77</v>
      </c>
      <c r="C2617" s="25" t="s">
        <v>13</v>
      </c>
      <c r="D2617" s="26" t="s">
        <v>405</v>
      </c>
      <c r="E2617" s="10" t="s">
        <v>147</v>
      </c>
    </row>
    <row r="2618" spans="1:5" x14ac:dyDescent="0.25">
      <c r="A2618" s="25" t="s">
        <v>405</v>
      </c>
      <c r="B2618" s="25" t="s">
        <v>78</v>
      </c>
      <c r="C2618" s="25" t="s">
        <v>411</v>
      </c>
      <c r="D2618" s="26" t="s">
        <v>405</v>
      </c>
      <c r="E2618" s="10" t="s">
        <v>147</v>
      </c>
    </row>
    <row r="2619" spans="1:5" hidden="1" x14ac:dyDescent="0.25">
      <c r="A2619" s="25" t="s">
        <v>405</v>
      </c>
      <c r="B2619" s="25" t="s">
        <v>594</v>
      </c>
      <c r="C2619" s="25" t="s">
        <v>13</v>
      </c>
      <c r="D2619" s="26" t="s">
        <v>405</v>
      </c>
      <c r="E2619" s="10" t="s">
        <v>147</v>
      </c>
    </row>
    <row r="2620" spans="1:5" hidden="1" x14ac:dyDescent="0.25">
      <c r="A2620" s="25" t="s">
        <v>405</v>
      </c>
      <c r="B2620" s="25" t="s">
        <v>595</v>
      </c>
      <c r="C2620" s="25" t="s">
        <v>13</v>
      </c>
      <c r="D2620" s="26" t="s">
        <v>405</v>
      </c>
      <c r="E2620" s="10" t="s">
        <v>147</v>
      </c>
    </row>
    <row r="2621" spans="1:5" hidden="1" x14ac:dyDescent="0.25">
      <c r="A2621" s="25" t="s">
        <v>405</v>
      </c>
      <c r="B2621" s="25" t="s">
        <v>82</v>
      </c>
      <c r="C2621" s="25" t="s">
        <v>13</v>
      </c>
      <c r="D2621" s="26" t="s">
        <v>405</v>
      </c>
      <c r="E2621" s="10" t="s">
        <v>147</v>
      </c>
    </row>
    <row r="2622" spans="1:5" hidden="1" x14ac:dyDescent="0.25">
      <c r="A2622" s="25" t="s">
        <v>405</v>
      </c>
      <c r="B2622" s="25" t="s">
        <v>596</v>
      </c>
      <c r="C2622" s="25" t="s">
        <v>13</v>
      </c>
      <c r="D2622" s="26" t="s">
        <v>405</v>
      </c>
      <c r="E2622" s="10" t="s">
        <v>147</v>
      </c>
    </row>
    <row r="2623" spans="1:5" hidden="1" x14ac:dyDescent="0.25">
      <c r="A2623" s="25" t="s">
        <v>405</v>
      </c>
      <c r="B2623" s="25" t="s">
        <v>84</v>
      </c>
      <c r="C2623" s="25" t="s">
        <v>13</v>
      </c>
      <c r="D2623" s="26" t="s">
        <v>405</v>
      </c>
      <c r="E2623" s="10" t="s">
        <v>147</v>
      </c>
    </row>
    <row r="2624" spans="1:5" hidden="1" x14ac:dyDescent="0.25">
      <c r="A2624" s="25" t="s">
        <v>405</v>
      </c>
      <c r="B2624" s="25" t="s">
        <v>597</v>
      </c>
      <c r="C2624" s="25" t="s">
        <v>13</v>
      </c>
      <c r="D2624" s="26" t="s">
        <v>405</v>
      </c>
      <c r="E2624" s="10" t="s">
        <v>147</v>
      </c>
    </row>
    <row r="2625" spans="1:5" hidden="1" x14ac:dyDescent="0.25">
      <c r="A2625" s="25" t="s">
        <v>405</v>
      </c>
      <c r="B2625" s="25" t="s">
        <v>598</v>
      </c>
      <c r="C2625" s="25" t="s">
        <v>13</v>
      </c>
      <c r="D2625" s="26" t="s">
        <v>405</v>
      </c>
      <c r="E2625" s="10" t="s">
        <v>147</v>
      </c>
    </row>
    <row r="2626" spans="1:5" hidden="1" x14ac:dyDescent="0.25">
      <c r="A2626" s="25" t="s">
        <v>405</v>
      </c>
      <c r="B2626" s="25" t="s">
        <v>87</v>
      </c>
      <c r="C2626" s="25" t="s">
        <v>13</v>
      </c>
      <c r="D2626" s="26" t="s">
        <v>405</v>
      </c>
      <c r="E2626" s="10" t="s">
        <v>147</v>
      </c>
    </row>
    <row r="2627" spans="1:5" hidden="1" x14ac:dyDescent="0.25">
      <c r="A2627" s="25" t="s">
        <v>405</v>
      </c>
      <c r="B2627" s="25" t="s">
        <v>88</v>
      </c>
      <c r="C2627" s="25" t="s">
        <v>13</v>
      </c>
      <c r="D2627" s="26" t="s">
        <v>405</v>
      </c>
      <c r="E2627" s="10" t="s">
        <v>147</v>
      </c>
    </row>
    <row r="2628" spans="1:5" x14ac:dyDescent="0.25">
      <c r="A2628" s="25" t="s">
        <v>405</v>
      </c>
      <c r="B2628" s="25" t="s">
        <v>196</v>
      </c>
      <c r="C2628" s="25" t="s">
        <v>412</v>
      </c>
      <c r="D2628" s="26" t="s">
        <v>405</v>
      </c>
      <c r="E2628" s="10" t="s">
        <v>147</v>
      </c>
    </row>
    <row r="2629" spans="1:5" x14ac:dyDescent="0.25">
      <c r="A2629" s="25" t="s">
        <v>405</v>
      </c>
      <c r="B2629" s="25" t="s">
        <v>737</v>
      </c>
      <c r="C2629" s="25" t="s">
        <v>413</v>
      </c>
      <c r="D2629" s="26" t="s">
        <v>405</v>
      </c>
      <c r="E2629" s="10" t="s">
        <v>147</v>
      </c>
    </row>
    <row r="2630" spans="1:5" x14ac:dyDescent="0.25">
      <c r="A2630" s="25" t="s">
        <v>699</v>
      </c>
      <c r="B2630" s="25" t="s">
        <v>511</v>
      </c>
      <c r="C2630" s="25" t="s">
        <v>147</v>
      </c>
      <c r="D2630" s="26" t="e">
        <v>#N/A</v>
      </c>
      <c r="E2630" s="10" t="s">
        <v>147</v>
      </c>
    </row>
    <row r="2631" spans="1:5" hidden="1" x14ac:dyDescent="0.25">
      <c r="A2631" s="25" t="s">
        <v>699</v>
      </c>
      <c r="B2631" s="25" t="s">
        <v>512</v>
      </c>
      <c r="C2631" s="25" t="s">
        <v>13</v>
      </c>
      <c r="D2631" s="26" t="e">
        <v>#N/A</v>
      </c>
      <c r="E2631" s="10" t="s">
        <v>147</v>
      </c>
    </row>
    <row r="2632" spans="1:5" hidden="1" x14ac:dyDescent="0.25">
      <c r="A2632" s="25" t="s">
        <v>699</v>
      </c>
      <c r="B2632" s="25" t="s">
        <v>513</v>
      </c>
      <c r="C2632" s="25" t="s">
        <v>18</v>
      </c>
      <c r="D2632" s="26" t="e">
        <v>#N/A</v>
      </c>
      <c r="E2632" s="10" t="s">
        <v>147</v>
      </c>
    </row>
    <row r="2633" spans="1:5" hidden="1" x14ac:dyDescent="0.25">
      <c r="A2633" s="25" t="s">
        <v>699</v>
      </c>
      <c r="B2633" s="25" t="s">
        <v>514</v>
      </c>
      <c r="C2633" s="25" t="s">
        <v>18</v>
      </c>
      <c r="D2633" s="26" t="e">
        <v>#N/A</v>
      </c>
      <c r="E2633" s="10" t="s">
        <v>147</v>
      </c>
    </row>
    <row r="2634" spans="1:5" hidden="1" x14ac:dyDescent="0.25">
      <c r="A2634" s="25" t="s">
        <v>699</v>
      </c>
      <c r="B2634" s="25" t="s">
        <v>515</v>
      </c>
      <c r="C2634" s="25" t="s">
        <v>13</v>
      </c>
      <c r="D2634" s="26" t="e">
        <v>#N/A</v>
      </c>
      <c r="E2634" s="10" t="s">
        <v>147</v>
      </c>
    </row>
    <row r="2635" spans="1:5" hidden="1" x14ac:dyDescent="0.25">
      <c r="A2635" s="25" t="s">
        <v>699</v>
      </c>
      <c r="B2635" s="25" t="s">
        <v>735</v>
      </c>
      <c r="C2635" s="25" t="s">
        <v>13</v>
      </c>
      <c r="D2635" s="26" t="e">
        <v>#N/A</v>
      </c>
      <c r="E2635" s="10" t="s">
        <v>147</v>
      </c>
    </row>
    <row r="2636" spans="1:5" hidden="1" x14ac:dyDescent="0.25">
      <c r="A2636" s="25" t="s">
        <v>699</v>
      </c>
      <c r="B2636" s="25" t="s">
        <v>517</v>
      </c>
      <c r="C2636" s="25" t="s">
        <v>13</v>
      </c>
      <c r="D2636" s="26" t="e">
        <v>#N/A</v>
      </c>
      <c r="E2636" s="10" t="s">
        <v>147</v>
      </c>
    </row>
    <row r="2637" spans="1:5" hidden="1" x14ac:dyDescent="0.25">
      <c r="A2637" s="25" t="s">
        <v>699</v>
      </c>
      <c r="B2637" s="25" t="s">
        <v>736</v>
      </c>
      <c r="C2637" s="25" t="s">
        <v>18</v>
      </c>
      <c r="D2637" s="26" t="e">
        <v>#N/A</v>
      </c>
      <c r="E2637" s="10" t="s">
        <v>147</v>
      </c>
    </row>
    <row r="2638" spans="1:5" hidden="1" x14ac:dyDescent="0.25">
      <c r="A2638" s="25" t="s">
        <v>699</v>
      </c>
      <c r="B2638" s="25" t="s">
        <v>519</v>
      </c>
      <c r="C2638" s="25" t="s">
        <v>18</v>
      </c>
      <c r="D2638" s="26" t="e">
        <v>#N/A</v>
      </c>
      <c r="E2638" s="10" t="s">
        <v>147</v>
      </c>
    </row>
    <row r="2639" spans="1:5" hidden="1" x14ac:dyDescent="0.25">
      <c r="A2639" s="25" t="s">
        <v>699</v>
      </c>
      <c r="B2639" s="25" t="s">
        <v>520</v>
      </c>
      <c r="C2639" s="25" t="s">
        <v>18</v>
      </c>
      <c r="D2639" s="26" t="e">
        <v>#N/A</v>
      </c>
      <c r="E2639" s="10" t="s">
        <v>147</v>
      </c>
    </row>
    <row r="2640" spans="1:5" hidden="1" x14ac:dyDescent="0.25">
      <c r="A2640" s="25" t="s">
        <v>699</v>
      </c>
      <c r="B2640" s="25" t="s">
        <v>521</v>
      </c>
      <c r="C2640" s="25" t="s">
        <v>18</v>
      </c>
      <c r="D2640" s="26" t="e">
        <v>#N/A</v>
      </c>
      <c r="E2640" s="10" t="s">
        <v>147</v>
      </c>
    </row>
    <row r="2641" spans="1:5" hidden="1" x14ac:dyDescent="0.25">
      <c r="A2641" s="25" t="s">
        <v>699</v>
      </c>
      <c r="B2641" s="25" t="s">
        <v>522</v>
      </c>
      <c r="C2641" s="25" t="s">
        <v>13</v>
      </c>
      <c r="D2641" s="26" t="e">
        <v>#N/A</v>
      </c>
      <c r="E2641" s="10" t="s">
        <v>147</v>
      </c>
    </row>
    <row r="2642" spans="1:5" hidden="1" x14ac:dyDescent="0.25">
      <c r="A2642" s="25" t="s">
        <v>699</v>
      </c>
      <c r="B2642" s="25" t="s">
        <v>19</v>
      </c>
      <c r="C2642" s="25" t="s">
        <v>13</v>
      </c>
      <c r="D2642" s="26" t="e">
        <v>#N/A</v>
      </c>
      <c r="E2642" s="10" t="s">
        <v>147</v>
      </c>
    </row>
    <row r="2643" spans="1:5" hidden="1" x14ac:dyDescent="0.25">
      <c r="A2643" s="25" t="s">
        <v>699</v>
      </c>
      <c r="B2643" s="25" t="s">
        <v>20</v>
      </c>
      <c r="C2643" s="25" t="s">
        <v>13</v>
      </c>
      <c r="D2643" s="26" t="e">
        <v>#N/A</v>
      </c>
      <c r="E2643" s="10" t="s">
        <v>147</v>
      </c>
    </row>
    <row r="2644" spans="1:5" hidden="1" x14ac:dyDescent="0.25">
      <c r="A2644" s="25" t="s">
        <v>699</v>
      </c>
      <c r="B2644" s="25" t="s">
        <v>600</v>
      </c>
      <c r="C2644" s="25" t="s">
        <v>13</v>
      </c>
      <c r="D2644" s="26" t="e">
        <v>#N/A</v>
      </c>
      <c r="E2644" s="10" t="s">
        <v>147</v>
      </c>
    </row>
    <row r="2645" spans="1:5" hidden="1" x14ac:dyDescent="0.25">
      <c r="A2645" s="25" t="s">
        <v>699</v>
      </c>
      <c r="B2645" s="25" t="s">
        <v>601</v>
      </c>
      <c r="C2645" s="25" t="s">
        <v>13</v>
      </c>
      <c r="D2645" s="26" t="e">
        <v>#N/A</v>
      </c>
      <c r="E2645" s="10" t="s">
        <v>147</v>
      </c>
    </row>
    <row r="2646" spans="1:5" hidden="1" x14ac:dyDescent="0.25">
      <c r="A2646" s="25" t="s">
        <v>699</v>
      </c>
      <c r="B2646" s="25" t="s">
        <v>602</v>
      </c>
      <c r="C2646" s="25" t="s">
        <v>13</v>
      </c>
      <c r="D2646" s="26" t="e">
        <v>#N/A</v>
      </c>
      <c r="E2646" s="10" t="s">
        <v>147</v>
      </c>
    </row>
    <row r="2647" spans="1:5" hidden="1" x14ac:dyDescent="0.25">
      <c r="A2647" s="25" t="s">
        <v>699</v>
      </c>
      <c r="B2647" s="25" t="s">
        <v>603</v>
      </c>
      <c r="C2647" s="25" t="s">
        <v>13</v>
      </c>
      <c r="D2647" s="26" t="e">
        <v>#N/A</v>
      </c>
      <c r="E2647" s="10" t="s">
        <v>147</v>
      </c>
    </row>
    <row r="2648" spans="1:5" hidden="1" x14ac:dyDescent="0.25">
      <c r="A2648" s="25" t="s">
        <v>699</v>
      </c>
      <c r="B2648" s="25" t="s">
        <v>604</v>
      </c>
      <c r="C2648" s="25" t="s">
        <v>13</v>
      </c>
      <c r="D2648" s="26" t="e">
        <v>#N/A</v>
      </c>
      <c r="E2648" s="10" t="s">
        <v>147</v>
      </c>
    </row>
    <row r="2649" spans="1:5" hidden="1" x14ac:dyDescent="0.25">
      <c r="A2649" s="25" t="s">
        <v>699</v>
      </c>
      <c r="B2649" s="25" t="s">
        <v>605</v>
      </c>
      <c r="C2649" s="25" t="s">
        <v>13</v>
      </c>
      <c r="D2649" s="26" t="e">
        <v>#N/A</v>
      </c>
      <c r="E2649" s="10" t="s">
        <v>147</v>
      </c>
    </row>
    <row r="2650" spans="1:5" hidden="1" x14ac:dyDescent="0.25">
      <c r="A2650" s="25" t="s">
        <v>699</v>
      </c>
      <c r="B2650" s="25" t="s">
        <v>562</v>
      </c>
      <c r="C2650" s="25" t="s">
        <v>13</v>
      </c>
      <c r="D2650" s="26" t="e">
        <v>#N/A</v>
      </c>
      <c r="E2650" s="10" t="s">
        <v>147</v>
      </c>
    </row>
    <row r="2651" spans="1:5" hidden="1" x14ac:dyDescent="0.25">
      <c r="A2651" s="25" t="s">
        <v>699</v>
      </c>
      <c r="B2651" s="25" t="s">
        <v>563</v>
      </c>
      <c r="C2651" s="25" t="s">
        <v>13</v>
      </c>
      <c r="D2651" s="26" t="e">
        <v>#N/A</v>
      </c>
      <c r="E2651" s="10" t="s">
        <v>147</v>
      </c>
    </row>
    <row r="2652" spans="1:5" hidden="1" x14ac:dyDescent="0.25">
      <c r="A2652" s="25" t="s">
        <v>699</v>
      </c>
      <c r="B2652" s="25" t="s">
        <v>564</v>
      </c>
      <c r="C2652" s="25" t="s">
        <v>13</v>
      </c>
      <c r="D2652" s="26" t="e">
        <v>#N/A</v>
      </c>
      <c r="E2652" s="10" t="s">
        <v>147</v>
      </c>
    </row>
    <row r="2653" spans="1:5" hidden="1" x14ac:dyDescent="0.25">
      <c r="A2653" s="25" t="s">
        <v>699</v>
      </c>
      <c r="B2653" s="25" t="s">
        <v>565</v>
      </c>
      <c r="C2653" s="25" t="s">
        <v>13</v>
      </c>
      <c r="D2653" s="26" t="e">
        <v>#N/A</v>
      </c>
      <c r="E2653" s="10" t="s">
        <v>147</v>
      </c>
    </row>
    <row r="2654" spans="1:5" hidden="1" x14ac:dyDescent="0.25">
      <c r="A2654" s="25" t="s">
        <v>699</v>
      </c>
      <c r="B2654" s="25" t="s">
        <v>566</v>
      </c>
      <c r="C2654" s="25" t="s">
        <v>13</v>
      </c>
      <c r="D2654" s="26" t="e">
        <v>#N/A</v>
      </c>
      <c r="E2654" s="10" t="s">
        <v>147</v>
      </c>
    </row>
    <row r="2655" spans="1:5" hidden="1" x14ac:dyDescent="0.25">
      <c r="A2655" s="25" t="s">
        <v>699</v>
      </c>
      <c r="B2655" s="25" t="s">
        <v>567</v>
      </c>
      <c r="C2655" s="25" t="s">
        <v>18</v>
      </c>
      <c r="D2655" s="26" t="e">
        <v>#N/A</v>
      </c>
      <c r="E2655" s="10" t="s">
        <v>147</v>
      </c>
    </row>
    <row r="2656" spans="1:5" hidden="1" x14ac:dyDescent="0.25">
      <c r="A2656" s="25" t="s">
        <v>699</v>
      </c>
      <c r="B2656" s="25" t="s">
        <v>568</v>
      </c>
      <c r="C2656" s="25" t="s">
        <v>18</v>
      </c>
      <c r="D2656" s="26" t="e">
        <v>#N/A</v>
      </c>
      <c r="E2656" s="10" t="s">
        <v>147</v>
      </c>
    </row>
    <row r="2657" spans="1:5" hidden="1" x14ac:dyDescent="0.25">
      <c r="A2657" s="25" t="s">
        <v>699</v>
      </c>
      <c r="B2657" s="25" t="s">
        <v>569</v>
      </c>
      <c r="C2657" s="25" t="s">
        <v>18</v>
      </c>
      <c r="D2657" s="26" t="e">
        <v>#N/A</v>
      </c>
      <c r="E2657" s="10" t="s">
        <v>147</v>
      </c>
    </row>
    <row r="2658" spans="1:5" hidden="1" x14ac:dyDescent="0.25">
      <c r="A2658" s="25" t="s">
        <v>699</v>
      </c>
      <c r="B2658" s="25" t="s">
        <v>570</v>
      </c>
      <c r="C2658" s="25" t="s">
        <v>18</v>
      </c>
      <c r="D2658" s="26" t="e">
        <v>#N/A</v>
      </c>
      <c r="E2658" s="10" t="s">
        <v>147</v>
      </c>
    </row>
    <row r="2659" spans="1:5" hidden="1" x14ac:dyDescent="0.25">
      <c r="A2659" s="25" t="s">
        <v>699</v>
      </c>
      <c r="B2659" s="25" t="s">
        <v>30</v>
      </c>
      <c r="C2659" s="25" t="s">
        <v>13</v>
      </c>
      <c r="D2659" s="26" t="e">
        <v>#N/A</v>
      </c>
      <c r="E2659" s="10" t="s">
        <v>147</v>
      </c>
    </row>
    <row r="2660" spans="1:5" hidden="1" x14ac:dyDescent="0.25">
      <c r="A2660" s="25" t="s">
        <v>699</v>
      </c>
      <c r="B2660" s="25" t="s">
        <v>571</v>
      </c>
      <c r="C2660" s="25" t="s">
        <v>13</v>
      </c>
      <c r="D2660" s="26" t="e">
        <v>#N/A</v>
      </c>
      <c r="E2660" s="10" t="s">
        <v>147</v>
      </c>
    </row>
    <row r="2661" spans="1:5" hidden="1" x14ac:dyDescent="0.25">
      <c r="A2661" s="25" t="s">
        <v>699</v>
      </c>
      <c r="B2661" s="25" t="s">
        <v>572</v>
      </c>
      <c r="C2661" s="25" t="s">
        <v>13</v>
      </c>
      <c r="D2661" s="26" t="e">
        <v>#N/A</v>
      </c>
      <c r="E2661" s="10" t="s">
        <v>147</v>
      </c>
    </row>
    <row r="2662" spans="1:5" hidden="1" x14ac:dyDescent="0.25">
      <c r="A2662" s="25" t="s">
        <v>699</v>
      </c>
      <c r="B2662" s="25" t="s">
        <v>33</v>
      </c>
      <c r="C2662" s="25" t="s">
        <v>13</v>
      </c>
      <c r="D2662" s="26" t="e">
        <v>#N/A</v>
      </c>
      <c r="E2662" s="10" t="s">
        <v>147</v>
      </c>
    </row>
    <row r="2663" spans="1:5" hidden="1" x14ac:dyDescent="0.25">
      <c r="A2663" s="25" t="s">
        <v>699</v>
      </c>
      <c r="B2663" s="25" t="s">
        <v>606</v>
      </c>
      <c r="C2663" s="25" t="s">
        <v>13</v>
      </c>
      <c r="D2663" s="26" t="e">
        <v>#N/A</v>
      </c>
      <c r="E2663" s="10" t="s">
        <v>147</v>
      </c>
    </row>
    <row r="2664" spans="1:5" hidden="1" x14ac:dyDescent="0.25">
      <c r="A2664" s="25" t="s">
        <v>699</v>
      </c>
      <c r="B2664" s="25" t="s">
        <v>607</v>
      </c>
      <c r="C2664" s="25" t="s">
        <v>13</v>
      </c>
      <c r="D2664" s="26" t="e">
        <v>#N/A</v>
      </c>
      <c r="E2664" s="10" t="s">
        <v>147</v>
      </c>
    </row>
    <row r="2665" spans="1:5" hidden="1" x14ac:dyDescent="0.25">
      <c r="A2665" s="25" t="s">
        <v>699</v>
      </c>
      <c r="B2665" s="25" t="s">
        <v>573</v>
      </c>
      <c r="C2665" s="25" t="s">
        <v>13</v>
      </c>
      <c r="D2665" s="26" t="e">
        <v>#N/A</v>
      </c>
      <c r="E2665" s="10" t="s">
        <v>147</v>
      </c>
    </row>
    <row r="2666" spans="1:5" hidden="1" x14ac:dyDescent="0.25">
      <c r="A2666" s="25" t="s">
        <v>699</v>
      </c>
      <c r="B2666" s="25" t="s">
        <v>608</v>
      </c>
      <c r="C2666" s="25" t="s">
        <v>18</v>
      </c>
      <c r="D2666" s="26" t="e">
        <v>#N/A</v>
      </c>
      <c r="E2666" s="10" t="s">
        <v>147</v>
      </c>
    </row>
    <row r="2667" spans="1:5" hidden="1" x14ac:dyDescent="0.25">
      <c r="A2667" s="25" t="s">
        <v>699</v>
      </c>
      <c r="B2667" s="25" t="s">
        <v>38</v>
      </c>
      <c r="C2667" s="25" t="s">
        <v>13</v>
      </c>
      <c r="D2667" s="26" t="e">
        <v>#N/A</v>
      </c>
      <c r="E2667" s="10" t="s">
        <v>147</v>
      </c>
    </row>
    <row r="2668" spans="1:5" hidden="1" x14ac:dyDescent="0.25">
      <c r="A2668" s="25" t="s">
        <v>699</v>
      </c>
      <c r="B2668" s="25" t="s">
        <v>574</v>
      </c>
      <c r="C2668" s="25" t="s">
        <v>13</v>
      </c>
      <c r="D2668" s="26" t="e">
        <v>#N/A</v>
      </c>
      <c r="E2668" s="10" t="s">
        <v>147</v>
      </c>
    </row>
    <row r="2669" spans="1:5" hidden="1" x14ac:dyDescent="0.25">
      <c r="A2669" s="25" t="s">
        <v>699</v>
      </c>
      <c r="B2669" s="25" t="s">
        <v>575</v>
      </c>
      <c r="C2669" s="25" t="s">
        <v>13</v>
      </c>
      <c r="D2669" s="26" t="e">
        <v>#N/A</v>
      </c>
      <c r="E2669" s="10" t="s">
        <v>147</v>
      </c>
    </row>
    <row r="2670" spans="1:5" hidden="1" x14ac:dyDescent="0.25">
      <c r="A2670" s="25" t="s">
        <v>699</v>
      </c>
      <c r="B2670" s="25" t="s">
        <v>576</v>
      </c>
      <c r="C2670" s="25" t="s">
        <v>18</v>
      </c>
      <c r="D2670" s="26" t="e">
        <v>#N/A</v>
      </c>
      <c r="E2670" s="10" t="s">
        <v>147</v>
      </c>
    </row>
    <row r="2671" spans="1:5" hidden="1" x14ac:dyDescent="0.25">
      <c r="A2671" s="25" t="s">
        <v>699</v>
      </c>
      <c r="B2671" s="25" t="s">
        <v>577</v>
      </c>
      <c r="C2671" s="25" t="s">
        <v>13</v>
      </c>
      <c r="D2671" s="26" t="e">
        <v>#N/A</v>
      </c>
      <c r="E2671" s="10" t="s">
        <v>147</v>
      </c>
    </row>
    <row r="2672" spans="1:5" hidden="1" x14ac:dyDescent="0.25">
      <c r="A2672" s="25" t="s">
        <v>699</v>
      </c>
      <c r="B2672" s="25" t="s">
        <v>578</v>
      </c>
      <c r="C2672" s="25" t="s">
        <v>13</v>
      </c>
      <c r="D2672" s="26" t="e">
        <v>#N/A</v>
      </c>
      <c r="E2672" s="10" t="s">
        <v>147</v>
      </c>
    </row>
    <row r="2673" spans="1:5" hidden="1" x14ac:dyDescent="0.25">
      <c r="A2673" s="25" t="s">
        <v>699</v>
      </c>
      <c r="B2673" s="25" t="s">
        <v>44</v>
      </c>
      <c r="C2673" s="25" t="s">
        <v>13</v>
      </c>
      <c r="D2673" s="26" t="e">
        <v>#N/A</v>
      </c>
      <c r="E2673" s="10" t="s">
        <v>147</v>
      </c>
    </row>
    <row r="2674" spans="1:5" hidden="1" x14ac:dyDescent="0.25">
      <c r="A2674" s="25" t="s">
        <v>699</v>
      </c>
      <c r="B2674" s="25" t="s">
        <v>579</v>
      </c>
      <c r="C2674" s="25" t="s">
        <v>13</v>
      </c>
      <c r="D2674" s="26" t="e">
        <v>#N/A</v>
      </c>
      <c r="E2674" s="10" t="s">
        <v>147</v>
      </c>
    </row>
    <row r="2675" spans="1:5" hidden="1" x14ac:dyDescent="0.25">
      <c r="A2675" s="25" t="s">
        <v>699</v>
      </c>
      <c r="B2675" s="25" t="s">
        <v>609</v>
      </c>
      <c r="C2675" s="25" t="s">
        <v>13</v>
      </c>
      <c r="D2675" s="26" t="e">
        <v>#N/A</v>
      </c>
      <c r="E2675" s="10" t="s">
        <v>147</v>
      </c>
    </row>
    <row r="2676" spans="1:5" hidden="1" x14ac:dyDescent="0.25">
      <c r="A2676" s="25" t="s">
        <v>699</v>
      </c>
      <c r="B2676" s="25" t="s">
        <v>610</v>
      </c>
      <c r="C2676" s="25" t="s">
        <v>13</v>
      </c>
      <c r="D2676" s="26" t="e">
        <v>#N/A</v>
      </c>
      <c r="E2676" s="10" t="s">
        <v>147</v>
      </c>
    </row>
    <row r="2677" spans="1:5" hidden="1" x14ac:dyDescent="0.25">
      <c r="A2677" s="25" t="s">
        <v>699</v>
      </c>
      <c r="B2677" s="25" t="s">
        <v>580</v>
      </c>
      <c r="C2677" s="25" t="s">
        <v>13</v>
      </c>
      <c r="D2677" s="26" t="e">
        <v>#N/A</v>
      </c>
      <c r="E2677" s="10" t="s">
        <v>147</v>
      </c>
    </row>
    <row r="2678" spans="1:5" hidden="1" x14ac:dyDescent="0.25">
      <c r="A2678" s="25" t="s">
        <v>699</v>
      </c>
      <c r="B2678" s="25" t="s">
        <v>611</v>
      </c>
      <c r="C2678" s="25" t="s">
        <v>13</v>
      </c>
      <c r="D2678" s="26" t="e">
        <v>#N/A</v>
      </c>
      <c r="E2678" s="10" t="s">
        <v>147</v>
      </c>
    </row>
    <row r="2679" spans="1:5" hidden="1" x14ac:dyDescent="0.25">
      <c r="A2679" s="25" t="s">
        <v>699</v>
      </c>
      <c r="B2679" s="25" t="s">
        <v>612</v>
      </c>
      <c r="C2679" s="25" t="s">
        <v>13</v>
      </c>
      <c r="D2679" s="26" t="e">
        <v>#N/A</v>
      </c>
      <c r="E2679" s="10" t="s">
        <v>147</v>
      </c>
    </row>
    <row r="2680" spans="1:5" hidden="1" x14ac:dyDescent="0.25">
      <c r="A2680" s="25" t="s">
        <v>699</v>
      </c>
      <c r="B2680" s="25" t="s">
        <v>581</v>
      </c>
      <c r="C2680" s="25" t="s">
        <v>18</v>
      </c>
      <c r="D2680" s="26" t="e">
        <v>#N/A</v>
      </c>
      <c r="E2680" s="10" t="s">
        <v>147</v>
      </c>
    </row>
    <row r="2681" spans="1:5" hidden="1" x14ac:dyDescent="0.25">
      <c r="A2681" s="25" t="s">
        <v>699</v>
      </c>
      <c r="B2681" s="25" t="s">
        <v>582</v>
      </c>
      <c r="C2681" s="25" t="s">
        <v>18</v>
      </c>
      <c r="D2681" s="26" t="e">
        <v>#N/A</v>
      </c>
      <c r="E2681" s="10" t="s">
        <v>147</v>
      </c>
    </row>
    <row r="2682" spans="1:5" hidden="1" x14ac:dyDescent="0.25">
      <c r="A2682" s="25" t="s">
        <v>699</v>
      </c>
      <c r="B2682" s="25" t="s">
        <v>583</v>
      </c>
      <c r="C2682" s="25" t="s">
        <v>13</v>
      </c>
      <c r="D2682" s="26" t="e">
        <v>#N/A</v>
      </c>
      <c r="E2682" s="10" t="s">
        <v>147</v>
      </c>
    </row>
    <row r="2683" spans="1:5" hidden="1" x14ac:dyDescent="0.25">
      <c r="A2683" s="25" t="s">
        <v>699</v>
      </c>
      <c r="B2683" s="25" t="s">
        <v>584</v>
      </c>
      <c r="C2683" s="25" t="s">
        <v>13</v>
      </c>
      <c r="D2683" s="26" t="e">
        <v>#N/A</v>
      </c>
      <c r="E2683" s="10" t="s">
        <v>147</v>
      </c>
    </row>
    <row r="2684" spans="1:5" hidden="1" x14ac:dyDescent="0.25">
      <c r="A2684" s="25" t="s">
        <v>699</v>
      </c>
      <c r="B2684" s="25" t="s">
        <v>585</v>
      </c>
      <c r="C2684" s="25" t="s">
        <v>13</v>
      </c>
      <c r="D2684" s="26" t="e">
        <v>#N/A</v>
      </c>
      <c r="E2684" s="10" t="s">
        <v>147</v>
      </c>
    </row>
    <row r="2685" spans="1:5" hidden="1" x14ac:dyDescent="0.25">
      <c r="A2685" s="25" t="s">
        <v>699</v>
      </c>
      <c r="B2685" s="25" t="s">
        <v>586</v>
      </c>
      <c r="C2685" s="25" t="s">
        <v>18</v>
      </c>
      <c r="D2685" s="26" t="e">
        <v>#N/A</v>
      </c>
      <c r="E2685" s="10" t="s">
        <v>147</v>
      </c>
    </row>
    <row r="2686" spans="1:5" hidden="1" x14ac:dyDescent="0.25">
      <c r="A2686" s="25" t="s">
        <v>699</v>
      </c>
      <c r="B2686" s="25" t="s">
        <v>613</v>
      </c>
      <c r="C2686" s="25" t="s">
        <v>13</v>
      </c>
      <c r="D2686" s="26" t="e">
        <v>#N/A</v>
      </c>
      <c r="E2686" s="10" t="s">
        <v>147</v>
      </c>
    </row>
    <row r="2687" spans="1:5" hidden="1" x14ac:dyDescent="0.25">
      <c r="A2687" s="25" t="s">
        <v>699</v>
      </c>
      <c r="B2687" s="25" t="s">
        <v>614</v>
      </c>
      <c r="C2687" s="25" t="s">
        <v>13</v>
      </c>
      <c r="D2687" s="26" t="e">
        <v>#N/A</v>
      </c>
      <c r="E2687" s="10" t="s">
        <v>147</v>
      </c>
    </row>
    <row r="2688" spans="1:5" hidden="1" x14ac:dyDescent="0.25">
      <c r="A2688" s="25" t="s">
        <v>699</v>
      </c>
      <c r="B2688" s="25" t="s">
        <v>615</v>
      </c>
      <c r="C2688" s="25" t="s">
        <v>13</v>
      </c>
      <c r="D2688" s="26" t="e">
        <v>#N/A</v>
      </c>
      <c r="E2688" s="10" t="s">
        <v>147</v>
      </c>
    </row>
    <row r="2689" spans="1:5" hidden="1" x14ac:dyDescent="0.25">
      <c r="A2689" s="25" t="s">
        <v>699</v>
      </c>
      <c r="B2689" s="25" t="s">
        <v>616</v>
      </c>
      <c r="C2689" s="25" t="s">
        <v>13</v>
      </c>
      <c r="D2689" s="26" t="e">
        <v>#N/A</v>
      </c>
      <c r="E2689" s="10" t="s">
        <v>147</v>
      </c>
    </row>
    <row r="2690" spans="1:5" hidden="1" x14ac:dyDescent="0.25">
      <c r="A2690" s="25" t="s">
        <v>699</v>
      </c>
      <c r="B2690" s="25" t="s">
        <v>587</v>
      </c>
      <c r="C2690" s="25" t="s">
        <v>18</v>
      </c>
      <c r="D2690" s="26" t="e">
        <v>#N/A</v>
      </c>
      <c r="E2690" s="10" t="s">
        <v>147</v>
      </c>
    </row>
    <row r="2691" spans="1:5" hidden="1" x14ac:dyDescent="0.25">
      <c r="A2691" s="25" t="s">
        <v>699</v>
      </c>
      <c r="B2691" s="25" t="s">
        <v>588</v>
      </c>
      <c r="C2691" s="25" t="s">
        <v>18</v>
      </c>
      <c r="D2691" s="26" t="e">
        <v>#N/A</v>
      </c>
      <c r="E2691" s="10" t="s">
        <v>147</v>
      </c>
    </row>
    <row r="2692" spans="1:5" hidden="1" x14ac:dyDescent="0.25">
      <c r="A2692" s="25" t="s">
        <v>699</v>
      </c>
      <c r="B2692" s="25" t="s">
        <v>589</v>
      </c>
      <c r="C2692" s="25" t="s">
        <v>18</v>
      </c>
      <c r="D2692" s="26" t="e">
        <v>#N/A</v>
      </c>
      <c r="E2692" s="10" t="s">
        <v>147</v>
      </c>
    </row>
    <row r="2693" spans="1:5" hidden="1" x14ac:dyDescent="0.25">
      <c r="A2693" s="25" t="s">
        <v>699</v>
      </c>
      <c r="B2693" s="25" t="s">
        <v>617</v>
      </c>
      <c r="C2693" s="25" t="s">
        <v>18</v>
      </c>
      <c r="D2693" s="26" t="e">
        <v>#N/A</v>
      </c>
      <c r="E2693" s="10" t="s">
        <v>147</v>
      </c>
    </row>
    <row r="2694" spans="1:5" hidden="1" x14ac:dyDescent="0.25">
      <c r="A2694" s="25" t="s">
        <v>699</v>
      </c>
      <c r="B2694" s="25" t="s">
        <v>66</v>
      </c>
      <c r="C2694" s="25" t="s">
        <v>13</v>
      </c>
      <c r="D2694" s="26" t="e">
        <v>#N/A</v>
      </c>
      <c r="E2694" s="10" t="s">
        <v>147</v>
      </c>
    </row>
    <row r="2695" spans="1:5" hidden="1" x14ac:dyDescent="0.25">
      <c r="A2695" s="25" t="s">
        <v>699</v>
      </c>
      <c r="B2695" s="25" t="s">
        <v>67</v>
      </c>
      <c r="C2695" s="25" t="s">
        <v>13</v>
      </c>
      <c r="D2695" s="26" t="e">
        <v>#N/A</v>
      </c>
      <c r="E2695" s="10" t="s">
        <v>147</v>
      </c>
    </row>
    <row r="2696" spans="1:5" hidden="1" x14ac:dyDescent="0.25">
      <c r="A2696" s="25" t="s">
        <v>699</v>
      </c>
      <c r="B2696" s="25" t="s">
        <v>68</v>
      </c>
      <c r="C2696" s="25" t="s">
        <v>13</v>
      </c>
      <c r="D2696" s="26" t="e">
        <v>#N/A</v>
      </c>
      <c r="E2696" s="10" t="s">
        <v>147</v>
      </c>
    </row>
    <row r="2697" spans="1:5" hidden="1" x14ac:dyDescent="0.25">
      <c r="A2697" s="25" t="s">
        <v>699</v>
      </c>
      <c r="B2697" s="25" t="s">
        <v>69</v>
      </c>
      <c r="C2697" s="25" t="s">
        <v>13</v>
      </c>
      <c r="D2697" s="26" t="e">
        <v>#N/A</v>
      </c>
      <c r="E2697" s="10" t="s">
        <v>147</v>
      </c>
    </row>
    <row r="2698" spans="1:5" hidden="1" x14ac:dyDescent="0.25">
      <c r="A2698" s="25" t="s">
        <v>699</v>
      </c>
      <c r="B2698" s="25" t="s">
        <v>105</v>
      </c>
      <c r="C2698" s="25" t="s">
        <v>13</v>
      </c>
      <c r="D2698" s="26" t="e">
        <v>#N/A</v>
      </c>
      <c r="E2698" s="10" t="s">
        <v>147</v>
      </c>
    </row>
    <row r="2699" spans="1:5" hidden="1" x14ac:dyDescent="0.25">
      <c r="A2699" s="25" t="s">
        <v>699</v>
      </c>
      <c r="B2699" s="25" t="s">
        <v>618</v>
      </c>
      <c r="C2699" s="25" t="s">
        <v>13</v>
      </c>
      <c r="D2699" s="26" t="e">
        <v>#N/A</v>
      </c>
      <c r="E2699" s="10" t="s">
        <v>147</v>
      </c>
    </row>
    <row r="2700" spans="1:5" hidden="1" x14ac:dyDescent="0.25">
      <c r="A2700" s="25" t="s">
        <v>699</v>
      </c>
      <c r="B2700" s="25" t="s">
        <v>619</v>
      </c>
      <c r="C2700" s="25" t="s">
        <v>18</v>
      </c>
      <c r="D2700" s="26" t="e">
        <v>#N/A</v>
      </c>
      <c r="E2700" s="10" t="s">
        <v>147</v>
      </c>
    </row>
    <row r="2701" spans="1:5" hidden="1" x14ac:dyDescent="0.25">
      <c r="A2701" s="25" t="s">
        <v>699</v>
      </c>
      <c r="B2701" s="25" t="s">
        <v>70</v>
      </c>
      <c r="C2701" s="25" t="s">
        <v>13</v>
      </c>
      <c r="D2701" s="26" t="e">
        <v>#N/A</v>
      </c>
      <c r="E2701" s="10" t="s">
        <v>147</v>
      </c>
    </row>
    <row r="2702" spans="1:5" hidden="1" x14ac:dyDescent="0.25">
      <c r="A2702" s="25" t="s">
        <v>699</v>
      </c>
      <c r="B2702" s="25" t="s">
        <v>129</v>
      </c>
      <c r="C2702" s="25" t="s">
        <v>18</v>
      </c>
      <c r="D2702" s="26" t="e">
        <v>#N/A</v>
      </c>
      <c r="E2702" s="10" t="s">
        <v>147</v>
      </c>
    </row>
    <row r="2703" spans="1:5" hidden="1" x14ac:dyDescent="0.25">
      <c r="A2703" s="25" t="s">
        <v>699</v>
      </c>
      <c r="B2703" s="25" t="s">
        <v>130</v>
      </c>
      <c r="C2703" s="25" t="s">
        <v>18</v>
      </c>
      <c r="D2703" s="26" t="e">
        <v>#N/A</v>
      </c>
      <c r="E2703" s="10" t="s">
        <v>147</v>
      </c>
    </row>
    <row r="2704" spans="1:5" hidden="1" x14ac:dyDescent="0.25">
      <c r="A2704" s="25" t="s">
        <v>699</v>
      </c>
      <c r="B2704" s="25" t="s">
        <v>131</v>
      </c>
      <c r="C2704" s="25" t="s">
        <v>18</v>
      </c>
      <c r="D2704" s="26" t="e">
        <v>#N/A</v>
      </c>
      <c r="E2704" s="10" t="s">
        <v>147</v>
      </c>
    </row>
    <row r="2705" spans="1:5" hidden="1" x14ac:dyDescent="0.25">
      <c r="A2705" s="25" t="s">
        <v>699</v>
      </c>
      <c r="B2705" s="25" t="s">
        <v>590</v>
      </c>
      <c r="C2705" s="25" t="s">
        <v>18</v>
      </c>
      <c r="D2705" s="26" t="e">
        <v>#N/A</v>
      </c>
      <c r="E2705" s="10" t="s">
        <v>147</v>
      </c>
    </row>
    <row r="2706" spans="1:5" hidden="1" x14ac:dyDescent="0.25">
      <c r="A2706" s="25" t="s">
        <v>699</v>
      </c>
      <c r="B2706" s="25" t="s">
        <v>620</v>
      </c>
      <c r="C2706" s="25" t="s">
        <v>18</v>
      </c>
      <c r="D2706" s="26" t="e">
        <v>#N/A</v>
      </c>
      <c r="E2706" s="10" t="s">
        <v>147</v>
      </c>
    </row>
    <row r="2707" spans="1:5" hidden="1" x14ac:dyDescent="0.25">
      <c r="A2707" s="25" t="s">
        <v>699</v>
      </c>
      <c r="B2707" s="25" t="s">
        <v>73</v>
      </c>
      <c r="C2707" s="25" t="s">
        <v>13</v>
      </c>
      <c r="D2707" s="26" t="e">
        <v>#N/A</v>
      </c>
      <c r="E2707" s="10" t="s">
        <v>147</v>
      </c>
    </row>
    <row r="2708" spans="1:5" hidden="1" x14ac:dyDescent="0.25">
      <c r="A2708" s="25" t="s">
        <v>699</v>
      </c>
      <c r="B2708" s="25" t="s">
        <v>591</v>
      </c>
      <c r="C2708" s="25" t="s">
        <v>18</v>
      </c>
      <c r="D2708" s="26" t="e">
        <v>#N/A</v>
      </c>
      <c r="E2708" s="10" t="s">
        <v>147</v>
      </c>
    </row>
    <row r="2709" spans="1:5" hidden="1" x14ac:dyDescent="0.25">
      <c r="A2709" s="25" t="s">
        <v>699</v>
      </c>
      <c r="B2709" s="25" t="s">
        <v>75</v>
      </c>
      <c r="C2709" s="25" t="s">
        <v>13</v>
      </c>
      <c r="D2709" s="26" t="e">
        <v>#N/A</v>
      </c>
      <c r="E2709" s="10" t="s">
        <v>147</v>
      </c>
    </row>
    <row r="2710" spans="1:5" hidden="1" x14ac:dyDescent="0.25">
      <c r="A2710" s="25" t="s">
        <v>699</v>
      </c>
      <c r="B2710" s="25" t="s">
        <v>592</v>
      </c>
      <c r="C2710" s="25" t="s">
        <v>13</v>
      </c>
      <c r="D2710" s="26" t="e">
        <v>#N/A</v>
      </c>
      <c r="E2710" s="10" t="s">
        <v>147</v>
      </c>
    </row>
    <row r="2711" spans="1:5" hidden="1" x14ac:dyDescent="0.25">
      <c r="A2711" s="25" t="s">
        <v>699</v>
      </c>
      <c r="B2711" s="25" t="s">
        <v>593</v>
      </c>
      <c r="C2711" s="25" t="s">
        <v>13</v>
      </c>
      <c r="D2711" s="26" t="e">
        <v>#N/A</v>
      </c>
      <c r="E2711" s="10" t="s">
        <v>147</v>
      </c>
    </row>
    <row r="2712" spans="1:5" hidden="1" x14ac:dyDescent="0.25">
      <c r="A2712" s="25" t="s">
        <v>699</v>
      </c>
      <c r="B2712" s="25" t="s">
        <v>622</v>
      </c>
      <c r="C2712" s="25" t="s">
        <v>18</v>
      </c>
      <c r="D2712" s="26" t="e">
        <v>#N/A</v>
      </c>
      <c r="E2712" s="10" t="s">
        <v>147</v>
      </c>
    </row>
    <row r="2713" spans="1:5" hidden="1" x14ac:dyDescent="0.25">
      <c r="A2713" s="25" t="s">
        <v>699</v>
      </c>
      <c r="B2713" s="25" t="s">
        <v>623</v>
      </c>
      <c r="C2713" s="25" t="s">
        <v>18</v>
      </c>
      <c r="D2713" s="26" t="e">
        <v>#N/A</v>
      </c>
      <c r="E2713" s="10" t="s">
        <v>147</v>
      </c>
    </row>
    <row r="2714" spans="1:5" hidden="1" x14ac:dyDescent="0.25">
      <c r="A2714" s="25" t="s">
        <v>699</v>
      </c>
      <c r="B2714" s="25" t="s">
        <v>76</v>
      </c>
      <c r="C2714" s="25" t="s">
        <v>13</v>
      </c>
      <c r="D2714" s="26" t="e">
        <v>#N/A</v>
      </c>
      <c r="E2714" s="10" t="s">
        <v>147</v>
      </c>
    </row>
    <row r="2715" spans="1:5" hidden="1" x14ac:dyDescent="0.25">
      <c r="A2715" s="25" t="s">
        <v>699</v>
      </c>
      <c r="B2715" s="25" t="s">
        <v>77</v>
      </c>
      <c r="C2715" s="25" t="s">
        <v>13</v>
      </c>
      <c r="D2715" s="26" t="e">
        <v>#N/A</v>
      </c>
      <c r="E2715" s="10" t="s">
        <v>147</v>
      </c>
    </row>
    <row r="2716" spans="1:5" hidden="1" x14ac:dyDescent="0.25">
      <c r="A2716" s="25" t="s">
        <v>699</v>
      </c>
      <c r="B2716" s="25" t="s">
        <v>594</v>
      </c>
      <c r="C2716" s="25" t="s">
        <v>13</v>
      </c>
      <c r="D2716" s="26" t="e">
        <v>#N/A</v>
      </c>
      <c r="E2716" s="10" t="s">
        <v>147</v>
      </c>
    </row>
    <row r="2717" spans="1:5" hidden="1" x14ac:dyDescent="0.25">
      <c r="A2717" s="25" t="s">
        <v>699</v>
      </c>
      <c r="B2717" s="25" t="s">
        <v>595</v>
      </c>
      <c r="C2717" s="25" t="s">
        <v>13</v>
      </c>
      <c r="D2717" s="26" t="e">
        <v>#N/A</v>
      </c>
      <c r="E2717" s="10" t="s">
        <v>147</v>
      </c>
    </row>
    <row r="2718" spans="1:5" hidden="1" x14ac:dyDescent="0.25">
      <c r="A2718" s="25" t="s">
        <v>699</v>
      </c>
      <c r="B2718" s="25" t="s">
        <v>82</v>
      </c>
      <c r="C2718" s="25" t="s">
        <v>13</v>
      </c>
      <c r="D2718" s="26" t="e">
        <v>#N/A</v>
      </c>
      <c r="E2718" s="10" t="s">
        <v>147</v>
      </c>
    </row>
    <row r="2719" spans="1:5" hidden="1" x14ac:dyDescent="0.25">
      <c r="A2719" s="25" t="s">
        <v>699</v>
      </c>
      <c r="B2719" s="25" t="s">
        <v>596</v>
      </c>
      <c r="C2719" s="25" t="s">
        <v>13</v>
      </c>
      <c r="D2719" s="26" t="e">
        <v>#N/A</v>
      </c>
      <c r="E2719" s="10" t="s">
        <v>147</v>
      </c>
    </row>
    <row r="2720" spans="1:5" hidden="1" x14ac:dyDescent="0.25">
      <c r="A2720" s="25" t="s">
        <v>699</v>
      </c>
      <c r="B2720" s="25" t="s">
        <v>84</v>
      </c>
      <c r="C2720" s="25" t="s">
        <v>13</v>
      </c>
      <c r="D2720" s="26" t="e">
        <v>#N/A</v>
      </c>
      <c r="E2720" s="10" t="s">
        <v>147</v>
      </c>
    </row>
    <row r="2721" spans="1:5" hidden="1" x14ac:dyDescent="0.25">
      <c r="A2721" s="25" t="s">
        <v>699</v>
      </c>
      <c r="B2721" s="25" t="s">
        <v>597</v>
      </c>
      <c r="C2721" s="25" t="s">
        <v>13</v>
      </c>
      <c r="D2721" s="26" t="e">
        <v>#N/A</v>
      </c>
      <c r="E2721" s="10" t="s">
        <v>147</v>
      </c>
    </row>
    <row r="2722" spans="1:5" hidden="1" x14ac:dyDescent="0.25">
      <c r="A2722" s="25" t="s">
        <v>699</v>
      </c>
      <c r="B2722" s="25" t="s">
        <v>598</v>
      </c>
      <c r="C2722" s="25" t="s">
        <v>13</v>
      </c>
      <c r="D2722" s="26" t="e">
        <v>#N/A</v>
      </c>
      <c r="E2722" s="10" t="s">
        <v>147</v>
      </c>
    </row>
    <row r="2723" spans="1:5" hidden="1" x14ac:dyDescent="0.25">
      <c r="A2723" s="25" t="s">
        <v>699</v>
      </c>
      <c r="B2723" s="25" t="s">
        <v>87</v>
      </c>
      <c r="C2723" s="25" t="s">
        <v>13</v>
      </c>
      <c r="D2723" s="26" t="e">
        <v>#N/A</v>
      </c>
      <c r="E2723" s="10" t="s">
        <v>147</v>
      </c>
    </row>
    <row r="2724" spans="1:5" hidden="1" x14ac:dyDescent="0.25">
      <c r="A2724" s="25" t="s">
        <v>699</v>
      </c>
      <c r="B2724" s="25" t="s">
        <v>88</v>
      </c>
      <c r="C2724" s="25" t="s">
        <v>13</v>
      </c>
      <c r="D2724" s="26" t="e">
        <v>#N/A</v>
      </c>
      <c r="E2724" s="10" t="s">
        <v>147</v>
      </c>
    </row>
    <row r="2725" spans="1:5" x14ac:dyDescent="0.25">
      <c r="A2725" s="25" t="s">
        <v>164</v>
      </c>
      <c r="B2725" s="25" t="s">
        <v>511</v>
      </c>
      <c r="C2725" s="25" t="s">
        <v>147</v>
      </c>
      <c r="D2725" s="26" t="s">
        <v>164</v>
      </c>
      <c r="E2725" s="10" t="s">
        <v>147</v>
      </c>
    </row>
    <row r="2726" spans="1:5" hidden="1" x14ac:dyDescent="0.25">
      <c r="A2726" s="25" t="s">
        <v>164</v>
      </c>
      <c r="B2726" s="25" t="s">
        <v>512</v>
      </c>
      <c r="C2726" s="25" t="s">
        <v>13</v>
      </c>
      <c r="D2726" s="26" t="s">
        <v>164</v>
      </c>
      <c r="E2726" s="10" t="s">
        <v>147</v>
      </c>
    </row>
    <row r="2727" spans="1:5" hidden="1" x14ac:dyDescent="0.25">
      <c r="A2727" s="25" t="s">
        <v>164</v>
      </c>
      <c r="B2727" s="25" t="s">
        <v>513</v>
      </c>
      <c r="C2727" s="25" t="s">
        <v>13</v>
      </c>
      <c r="D2727" s="26" t="s">
        <v>164</v>
      </c>
      <c r="E2727" s="10" t="s">
        <v>147</v>
      </c>
    </row>
    <row r="2728" spans="1:5" hidden="1" x14ac:dyDescent="0.25">
      <c r="A2728" s="25" t="s">
        <v>164</v>
      </c>
      <c r="B2728" s="25" t="s">
        <v>514</v>
      </c>
      <c r="C2728" s="25" t="s">
        <v>18</v>
      </c>
      <c r="D2728" s="26" t="s">
        <v>164</v>
      </c>
      <c r="E2728" s="10" t="s">
        <v>147</v>
      </c>
    </row>
    <row r="2729" spans="1:5" hidden="1" x14ac:dyDescent="0.25">
      <c r="A2729" s="25" t="s">
        <v>164</v>
      </c>
      <c r="B2729" s="25" t="s">
        <v>515</v>
      </c>
      <c r="C2729" s="25" t="s">
        <v>13</v>
      </c>
      <c r="D2729" s="26" t="s">
        <v>164</v>
      </c>
      <c r="E2729" s="10" t="s">
        <v>147</v>
      </c>
    </row>
    <row r="2730" spans="1:5" hidden="1" x14ac:dyDescent="0.25">
      <c r="A2730" s="25" t="s">
        <v>164</v>
      </c>
      <c r="B2730" s="25" t="s">
        <v>735</v>
      </c>
      <c r="C2730" s="25" t="s">
        <v>13</v>
      </c>
      <c r="D2730" s="26" t="s">
        <v>164</v>
      </c>
      <c r="E2730" s="10" t="s">
        <v>147</v>
      </c>
    </row>
    <row r="2731" spans="1:5" hidden="1" x14ac:dyDescent="0.25">
      <c r="A2731" s="25" t="s">
        <v>164</v>
      </c>
      <c r="B2731" s="25" t="s">
        <v>517</v>
      </c>
      <c r="C2731" s="25" t="s">
        <v>13</v>
      </c>
      <c r="D2731" s="26" t="s">
        <v>164</v>
      </c>
      <c r="E2731" s="10" t="s">
        <v>147</v>
      </c>
    </row>
    <row r="2732" spans="1:5" hidden="1" x14ac:dyDescent="0.25">
      <c r="A2732" s="25" t="s">
        <v>164</v>
      </c>
      <c r="B2732" s="25" t="s">
        <v>736</v>
      </c>
      <c r="C2732" s="25" t="s">
        <v>18</v>
      </c>
      <c r="D2732" s="26" t="s">
        <v>164</v>
      </c>
      <c r="E2732" s="10" t="s">
        <v>147</v>
      </c>
    </row>
    <row r="2733" spans="1:5" hidden="1" x14ac:dyDescent="0.25">
      <c r="A2733" s="25" t="s">
        <v>164</v>
      </c>
      <c r="B2733" s="25" t="s">
        <v>519</v>
      </c>
      <c r="C2733" s="25" t="s">
        <v>18</v>
      </c>
      <c r="D2733" s="26" t="s">
        <v>164</v>
      </c>
      <c r="E2733" s="10" t="s">
        <v>147</v>
      </c>
    </row>
    <row r="2734" spans="1:5" hidden="1" x14ac:dyDescent="0.25">
      <c r="A2734" s="25" t="s">
        <v>164</v>
      </c>
      <c r="B2734" s="25" t="s">
        <v>520</v>
      </c>
      <c r="C2734" s="25" t="s">
        <v>13</v>
      </c>
      <c r="D2734" s="26" t="s">
        <v>164</v>
      </c>
      <c r="E2734" s="10" t="s">
        <v>147</v>
      </c>
    </row>
    <row r="2735" spans="1:5" hidden="1" x14ac:dyDescent="0.25">
      <c r="A2735" s="25" t="s">
        <v>164</v>
      </c>
      <c r="B2735" s="25" t="s">
        <v>521</v>
      </c>
      <c r="C2735" s="25" t="s">
        <v>18</v>
      </c>
      <c r="D2735" s="26" t="s">
        <v>164</v>
      </c>
      <c r="E2735" s="10" t="s">
        <v>147</v>
      </c>
    </row>
    <row r="2736" spans="1:5" hidden="1" x14ac:dyDescent="0.25">
      <c r="A2736" s="25" t="s">
        <v>164</v>
      </c>
      <c r="B2736" s="25" t="s">
        <v>522</v>
      </c>
      <c r="C2736" s="25" t="s">
        <v>13</v>
      </c>
      <c r="D2736" s="26" t="s">
        <v>164</v>
      </c>
      <c r="E2736" s="10" t="s">
        <v>147</v>
      </c>
    </row>
    <row r="2737" spans="1:5" hidden="1" x14ac:dyDescent="0.25">
      <c r="A2737" s="25" t="s">
        <v>164</v>
      </c>
      <c r="B2737" s="25" t="s">
        <v>19</v>
      </c>
      <c r="C2737" s="25" t="s">
        <v>13</v>
      </c>
      <c r="D2737" s="26" t="s">
        <v>164</v>
      </c>
      <c r="E2737" s="10" t="s">
        <v>147</v>
      </c>
    </row>
    <row r="2738" spans="1:5" hidden="1" x14ac:dyDescent="0.25">
      <c r="A2738" s="25" t="s">
        <v>164</v>
      </c>
      <c r="B2738" s="25" t="s">
        <v>20</v>
      </c>
      <c r="C2738" s="25" t="s">
        <v>13</v>
      </c>
      <c r="D2738" s="26" t="s">
        <v>164</v>
      </c>
      <c r="E2738" s="10" t="s">
        <v>147</v>
      </c>
    </row>
    <row r="2739" spans="1:5" hidden="1" x14ac:dyDescent="0.25">
      <c r="A2739" s="25" t="s">
        <v>164</v>
      </c>
      <c r="B2739" s="25" t="s">
        <v>600</v>
      </c>
      <c r="C2739" s="25" t="s">
        <v>18</v>
      </c>
      <c r="D2739" s="26" t="s">
        <v>164</v>
      </c>
      <c r="E2739" s="10" t="s">
        <v>147</v>
      </c>
    </row>
    <row r="2740" spans="1:5" hidden="1" x14ac:dyDescent="0.25">
      <c r="A2740" s="25" t="s">
        <v>164</v>
      </c>
      <c r="B2740" s="25" t="s">
        <v>601</v>
      </c>
      <c r="C2740" s="25" t="s">
        <v>13</v>
      </c>
      <c r="D2740" s="26" t="s">
        <v>164</v>
      </c>
      <c r="E2740" s="10" t="s">
        <v>147</v>
      </c>
    </row>
    <row r="2741" spans="1:5" hidden="1" x14ac:dyDescent="0.25">
      <c r="A2741" s="25" t="s">
        <v>164</v>
      </c>
      <c r="B2741" s="25" t="s">
        <v>602</v>
      </c>
      <c r="C2741" s="25" t="s">
        <v>13</v>
      </c>
      <c r="D2741" s="26" t="s">
        <v>164</v>
      </c>
      <c r="E2741" s="10" t="s">
        <v>147</v>
      </c>
    </row>
    <row r="2742" spans="1:5" hidden="1" x14ac:dyDescent="0.25">
      <c r="A2742" s="25" t="s">
        <v>164</v>
      </c>
      <c r="B2742" s="25" t="s">
        <v>603</v>
      </c>
      <c r="C2742" s="25" t="s">
        <v>18</v>
      </c>
      <c r="D2742" s="26" t="s">
        <v>164</v>
      </c>
      <c r="E2742" s="10" t="s">
        <v>147</v>
      </c>
    </row>
    <row r="2743" spans="1:5" hidden="1" x14ac:dyDescent="0.25">
      <c r="A2743" s="25" t="s">
        <v>164</v>
      </c>
      <c r="B2743" s="25" t="s">
        <v>604</v>
      </c>
      <c r="C2743" s="25" t="s">
        <v>13</v>
      </c>
      <c r="D2743" s="26" t="s">
        <v>164</v>
      </c>
      <c r="E2743" s="10" t="s">
        <v>147</v>
      </c>
    </row>
    <row r="2744" spans="1:5" hidden="1" x14ac:dyDescent="0.25">
      <c r="A2744" s="25" t="s">
        <v>164</v>
      </c>
      <c r="B2744" s="25" t="s">
        <v>605</v>
      </c>
      <c r="C2744" s="25" t="s">
        <v>13</v>
      </c>
      <c r="D2744" s="26" t="s">
        <v>164</v>
      </c>
      <c r="E2744" s="10" t="s">
        <v>147</v>
      </c>
    </row>
    <row r="2745" spans="1:5" hidden="1" x14ac:dyDescent="0.25">
      <c r="A2745" s="25" t="s">
        <v>164</v>
      </c>
      <c r="B2745" s="25" t="s">
        <v>562</v>
      </c>
      <c r="C2745" s="25" t="s">
        <v>13</v>
      </c>
      <c r="D2745" s="26" t="s">
        <v>164</v>
      </c>
      <c r="E2745" s="10" t="s">
        <v>147</v>
      </c>
    </row>
    <row r="2746" spans="1:5" hidden="1" x14ac:dyDescent="0.25">
      <c r="A2746" s="25" t="s">
        <v>164</v>
      </c>
      <c r="B2746" s="25" t="s">
        <v>563</v>
      </c>
      <c r="C2746" s="25" t="s">
        <v>13</v>
      </c>
      <c r="D2746" s="26" t="s">
        <v>164</v>
      </c>
      <c r="E2746" s="10" t="s">
        <v>147</v>
      </c>
    </row>
    <row r="2747" spans="1:5" hidden="1" x14ac:dyDescent="0.25">
      <c r="A2747" s="25" t="s">
        <v>164</v>
      </c>
      <c r="B2747" s="25" t="s">
        <v>564</v>
      </c>
      <c r="C2747" s="25" t="s">
        <v>13</v>
      </c>
      <c r="D2747" s="26" t="s">
        <v>164</v>
      </c>
      <c r="E2747" s="10" t="s">
        <v>147</v>
      </c>
    </row>
    <row r="2748" spans="1:5" hidden="1" x14ac:dyDescent="0.25">
      <c r="A2748" s="25" t="s">
        <v>164</v>
      </c>
      <c r="B2748" s="25" t="s">
        <v>565</v>
      </c>
      <c r="C2748" s="25" t="s">
        <v>13</v>
      </c>
      <c r="D2748" s="26" t="s">
        <v>164</v>
      </c>
      <c r="E2748" s="10" t="s">
        <v>147</v>
      </c>
    </row>
    <row r="2749" spans="1:5" hidden="1" x14ac:dyDescent="0.25">
      <c r="A2749" s="25" t="s">
        <v>164</v>
      </c>
      <c r="B2749" s="25" t="s">
        <v>566</v>
      </c>
      <c r="C2749" s="25" t="s">
        <v>13</v>
      </c>
      <c r="D2749" s="26" t="s">
        <v>164</v>
      </c>
      <c r="E2749" s="10" t="s">
        <v>147</v>
      </c>
    </row>
    <row r="2750" spans="1:5" hidden="1" x14ac:dyDescent="0.25">
      <c r="A2750" s="25" t="s">
        <v>164</v>
      </c>
      <c r="B2750" s="25" t="s">
        <v>567</v>
      </c>
      <c r="C2750" s="25" t="s">
        <v>13</v>
      </c>
      <c r="D2750" s="26" t="s">
        <v>164</v>
      </c>
      <c r="E2750" s="10" t="s">
        <v>147</v>
      </c>
    </row>
    <row r="2751" spans="1:5" hidden="1" x14ac:dyDescent="0.25">
      <c r="A2751" s="25" t="s">
        <v>164</v>
      </c>
      <c r="B2751" s="25" t="s">
        <v>568</v>
      </c>
      <c r="C2751" s="25" t="s">
        <v>18</v>
      </c>
      <c r="D2751" s="26" t="s">
        <v>164</v>
      </c>
      <c r="E2751" s="10" t="s">
        <v>147</v>
      </c>
    </row>
    <row r="2752" spans="1:5" hidden="1" x14ac:dyDescent="0.25">
      <c r="A2752" s="25" t="s">
        <v>164</v>
      </c>
      <c r="B2752" s="25" t="s">
        <v>569</v>
      </c>
      <c r="C2752" s="25" t="s">
        <v>18</v>
      </c>
      <c r="D2752" s="26" t="s">
        <v>164</v>
      </c>
      <c r="E2752" s="10" t="s">
        <v>147</v>
      </c>
    </row>
    <row r="2753" spans="1:5" hidden="1" x14ac:dyDescent="0.25">
      <c r="A2753" s="25" t="s">
        <v>164</v>
      </c>
      <c r="B2753" s="25" t="s">
        <v>570</v>
      </c>
      <c r="C2753" s="25" t="s">
        <v>18</v>
      </c>
      <c r="D2753" s="26" t="s">
        <v>164</v>
      </c>
      <c r="E2753" s="10" t="s">
        <v>147</v>
      </c>
    </row>
    <row r="2754" spans="1:5" hidden="1" x14ac:dyDescent="0.25">
      <c r="A2754" s="25" t="s">
        <v>164</v>
      </c>
      <c r="B2754" s="25" t="s">
        <v>30</v>
      </c>
      <c r="C2754" s="25" t="s">
        <v>13</v>
      </c>
      <c r="D2754" s="26" t="s">
        <v>164</v>
      </c>
      <c r="E2754" s="10" t="s">
        <v>147</v>
      </c>
    </row>
    <row r="2755" spans="1:5" hidden="1" x14ac:dyDescent="0.25">
      <c r="A2755" s="25" t="s">
        <v>164</v>
      </c>
      <c r="B2755" s="25" t="s">
        <v>571</v>
      </c>
      <c r="C2755" s="25" t="s">
        <v>13</v>
      </c>
      <c r="D2755" s="26" t="s">
        <v>164</v>
      </c>
      <c r="E2755" s="10" t="s">
        <v>147</v>
      </c>
    </row>
    <row r="2756" spans="1:5" hidden="1" x14ac:dyDescent="0.25">
      <c r="A2756" s="25" t="s">
        <v>164</v>
      </c>
      <c r="B2756" s="25" t="s">
        <v>572</v>
      </c>
      <c r="C2756" s="25" t="s">
        <v>13</v>
      </c>
      <c r="D2756" s="26" t="s">
        <v>164</v>
      </c>
      <c r="E2756" s="10" t="s">
        <v>147</v>
      </c>
    </row>
    <row r="2757" spans="1:5" hidden="1" x14ac:dyDescent="0.25">
      <c r="A2757" s="25" t="s">
        <v>164</v>
      </c>
      <c r="B2757" s="25" t="s">
        <v>33</v>
      </c>
      <c r="C2757" s="25" t="s">
        <v>13</v>
      </c>
      <c r="D2757" s="26" t="s">
        <v>164</v>
      </c>
      <c r="E2757" s="10" t="s">
        <v>147</v>
      </c>
    </row>
    <row r="2758" spans="1:5" hidden="1" x14ac:dyDescent="0.25">
      <c r="A2758" s="25" t="s">
        <v>164</v>
      </c>
      <c r="B2758" s="25" t="s">
        <v>606</v>
      </c>
      <c r="C2758" s="25" t="s">
        <v>18</v>
      </c>
      <c r="D2758" s="26" t="s">
        <v>164</v>
      </c>
      <c r="E2758" s="10" t="s">
        <v>147</v>
      </c>
    </row>
    <row r="2759" spans="1:5" hidden="1" x14ac:dyDescent="0.25">
      <c r="A2759" s="25" t="s">
        <v>164</v>
      </c>
      <c r="B2759" s="25" t="s">
        <v>607</v>
      </c>
      <c r="C2759" s="25" t="s">
        <v>13</v>
      </c>
      <c r="D2759" s="26" t="s">
        <v>164</v>
      </c>
      <c r="E2759" s="10" t="s">
        <v>147</v>
      </c>
    </row>
    <row r="2760" spans="1:5" hidden="1" x14ac:dyDescent="0.25">
      <c r="A2760" s="25" t="s">
        <v>164</v>
      </c>
      <c r="B2760" s="25" t="s">
        <v>573</v>
      </c>
      <c r="C2760" s="25" t="s">
        <v>13</v>
      </c>
      <c r="D2760" s="26" t="s">
        <v>164</v>
      </c>
      <c r="E2760" s="10" t="s">
        <v>147</v>
      </c>
    </row>
    <row r="2761" spans="1:5" hidden="1" x14ac:dyDescent="0.25">
      <c r="A2761" s="25" t="s">
        <v>164</v>
      </c>
      <c r="B2761" s="25" t="s">
        <v>608</v>
      </c>
      <c r="C2761" s="25" t="s">
        <v>18</v>
      </c>
      <c r="D2761" s="26" t="s">
        <v>164</v>
      </c>
      <c r="E2761" s="10" t="s">
        <v>147</v>
      </c>
    </row>
    <row r="2762" spans="1:5" hidden="1" x14ac:dyDescent="0.25">
      <c r="A2762" s="25" t="s">
        <v>164</v>
      </c>
      <c r="B2762" s="25" t="s">
        <v>38</v>
      </c>
      <c r="C2762" s="25" t="s">
        <v>13</v>
      </c>
      <c r="D2762" s="26" t="s">
        <v>164</v>
      </c>
      <c r="E2762" s="10" t="s">
        <v>147</v>
      </c>
    </row>
    <row r="2763" spans="1:5" hidden="1" x14ac:dyDescent="0.25">
      <c r="A2763" s="25" t="s">
        <v>164</v>
      </c>
      <c r="B2763" s="25" t="s">
        <v>574</v>
      </c>
      <c r="C2763" s="25" t="s">
        <v>13</v>
      </c>
      <c r="D2763" s="26" t="s">
        <v>164</v>
      </c>
      <c r="E2763" s="10" t="s">
        <v>147</v>
      </c>
    </row>
    <row r="2764" spans="1:5" hidden="1" x14ac:dyDescent="0.25">
      <c r="A2764" s="25" t="s">
        <v>164</v>
      </c>
      <c r="B2764" s="25" t="s">
        <v>575</v>
      </c>
      <c r="C2764" s="25" t="s">
        <v>18</v>
      </c>
      <c r="D2764" s="26" t="s">
        <v>164</v>
      </c>
      <c r="E2764" s="10" t="s">
        <v>147</v>
      </c>
    </row>
    <row r="2765" spans="1:5" hidden="1" x14ac:dyDescent="0.25">
      <c r="A2765" s="25" t="s">
        <v>164</v>
      </c>
      <c r="B2765" s="25" t="s">
        <v>576</v>
      </c>
      <c r="C2765" s="25" t="s">
        <v>13</v>
      </c>
      <c r="D2765" s="26" t="s">
        <v>164</v>
      </c>
      <c r="E2765" s="10" t="s">
        <v>147</v>
      </c>
    </row>
    <row r="2766" spans="1:5" hidden="1" x14ac:dyDescent="0.25">
      <c r="A2766" s="25" t="s">
        <v>164</v>
      </c>
      <c r="B2766" s="25" t="s">
        <v>577</v>
      </c>
      <c r="C2766" s="25" t="s">
        <v>13</v>
      </c>
      <c r="D2766" s="26" t="s">
        <v>164</v>
      </c>
      <c r="E2766" s="10" t="s">
        <v>147</v>
      </c>
    </row>
    <row r="2767" spans="1:5" hidden="1" x14ac:dyDescent="0.25">
      <c r="A2767" s="25" t="s">
        <v>164</v>
      </c>
      <c r="B2767" s="25" t="s">
        <v>578</v>
      </c>
      <c r="C2767" s="25" t="s">
        <v>18</v>
      </c>
      <c r="D2767" s="26" t="s">
        <v>164</v>
      </c>
      <c r="E2767" s="10" t="s">
        <v>147</v>
      </c>
    </row>
    <row r="2768" spans="1:5" hidden="1" x14ac:dyDescent="0.25">
      <c r="A2768" s="25" t="s">
        <v>164</v>
      </c>
      <c r="B2768" s="25" t="s">
        <v>44</v>
      </c>
      <c r="C2768" s="25" t="s">
        <v>18</v>
      </c>
      <c r="D2768" s="26" t="s">
        <v>164</v>
      </c>
      <c r="E2768" s="10" t="s">
        <v>147</v>
      </c>
    </row>
    <row r="2769" spans="1:5" hidden="1" x14ac:dyDescent="0.25">
      <c r="A2769" s="25" t="s">
        <v>164</v>
      </c>
      <c r="B2769" s="25" t="s">
        <v>579</v>
      </c>
      <c r="C2769" s="25" t="s">
        <v>13</v>
      </c>
      <c r="D2769" s="26" t="s">
        <v>164</v>
      </c>
      <c r="E2769" s="10" t="s">
        <v>147</v>
      </c>
    </row>
    <row r="2770" spans="1:5" hidden="1" x14ac:dyDescent="0.25">
      <c r="A2770" s="25" t="s">
        <v>164</v>
      </c>
      <c r="B2770" s="25" t="s">
        <v>609</v>
      </c>
      <c r="C2770" s="25" t="s">
        <v>18</v>
      </c>
      <c r="D2770" s="26" t="s">
        <v>164</v>
      </c>
      <c r="E2770" s="10" t="s">
        <v>147</v>
      </c>
    </row>
    <row r="2771" spans="1:5" hidden="1" x14ac:dyDescent="0.25">
      <c r="A2771" s="25" t="s">
        <v>164</v>
      </c>
      <c r="B2771" s="25" t="s">
        <v>610</v>
      </c>
      <c r="C2771" s="25" t="s">
        <v>13</v>
      </c>
      <c r="D2771" s="26" t="s">
        <v>164</v>
      </c>
      <c r="E2771" s="10" t="s">
        <v>147</v>
      </c>
    </row>
    <row r="2772" spans="1:5" hidden="1" x14ac:dyDescent="0.25">
      <c r="A2772" s="25" t="s">
        <v>164</v>
      </c>
      <c r="B2772" s="25" t="s">
        <v>611</v>
      </c>
      <c r="C2772" s="25" t="s">
        <v>13</v>
      </c>
      <c r="D2772" s="26" t="s">
        <v>164</v>
      </c>
      <c r="E2772" s="10" t="s">
        <v>147</v>
      </c>
    </row>
    <row r="2773" spans="1:5" hidden="1" x14ac:dyDescent="0.25">
      <c r="A2773" s="25" t="s">
        <v>164</v>
      </c>
      <c r="B2773" s="25" t="s">
        <v>612</v>
      </c>
      <c r="C2773" s="25" t="s">
        <v>18</v>
      </c>
      <c r="D2773" s="26" t="s">
        <v>164</v>
      </c>
      <c r="E2773" s="10" t="s">
        <v>147</v>
      </c>
    </row>
    <row r="2774" spans="1:5" hidden="1" x14ac:dyDescent="0.25">
      <c r="A2774" s="25" t="s">
        <v>164</v>
      </c>
      <c r="B2774" s="25" t="s">
        <v>581</v>
      </c>
      <c r="C2774" s="25" t="s">
        <v>13</v>
      </c>
      <c r="D2774" s="26" t="s">
        <v>164</v>
      </c>
      <c r="E2774" s="10" t="s">
        <v>147</v>
      </c>
    </row>
    <row r="2775" spans="1:5" hidden="1" x14ac:dyDescent="0.25">
      <c r="A2775" s="25" t="s">
        <v>164</v>
      </c>
      <c r="B2775" s="25" t="s">
        <v>582</v>
      </c>
      <c r="C2775" s="25" t="s">
        <v>13</v>
      </c>
      <c r="D2775" s="26" t="s">
        <v>164</v>
      </c>
      <c r="E2775" s="10" t="s">
        <v>147</v>
      </c>
    </row>
    <row r="2776" spans="1:5" hidden="1" x14ac:dyDescent="0.25">
      <c r="A2776" s="25" t="s">
        <v>164</v>
      </c>
      <c r="B2776" s="25" t="s">
        <v>583</v>
      </c>
      <c r="C2776" s="25" t="s">
        <v>13</v>
      </c>
      <c r="D2776" s="26" t="s">
        <v>164</v>
      </c>
      <c r="E2776" s="10" t="s">
        <v>147</v>
      </c>
    </row>
    <row r="2777" spans="1:5" hidden="1" x14ac:dyDescent="0.25">
      <c r="A2777" s="25" t="s">
        <v>164</v>
      </c>
      <c r="B2777" s="25" t="s">
        <v>584</v>
      </c>
      <c r="C2777" s="25" t="s">
        <v>18</v>
      </c>
      <c r="D2777" s="26" t="s">
        <v>164</v>
      </c>
      <c r="E2777" s="10" t="s">
        <v>147</v>
      </c>
    </row>
    <row r="2778" spans="1:5" hidden="1" x14ac:dyDescent="0.25">
      <c r="A2778" s="25" t="s">
        <v>164</v>
      </c>
      <c r="B2778" s="25" t="s">
        <v>585</v>
      </c>
      <c r="C2778" s="25" t="s">
        <v>13</v>
      </c>
      <c r="D2778" s="26" t="s">
        <v>164</v>
      </c>
      <c r="E2778" s="10" t="s">
        <v>147</v>
      </c>
    </row>
    <row r="2779" spans="1:5" hidden="1" x14ac:dyDescent="0.25">
      <c r="A2779" s="25" t="s">
        <v>164</v>
      </c>
      <c r="B2779" s="25" t="s">
        <v>586</v>
      </c>
      <c r="C2779" s="25" t="s">
        <v>13</v>
      </c>
      <c r="D2779" s="26" t="s">
        <v>164</v>
      </c>
      <c r="E2779" s="10" t="s">
        <v>147</v>
      </c>
    </row>
    <row r="2780" spans="1:5" hidden="1" x14ac:dyDescent="0.25">
      <c r="A2780" s="25" t="s">
        <v>164</v>
      </c>
      <c r="B2780" s="25" t="s">
        <v>613</v>
      </c>
      <c r="C2780" s="25" t="s">
        <v>13</v>
      </c>
      <c r="D2780" s="26" t="s">
        <v>164</v>
      </c>
      <c r="E2780" s="10" t="s">
        <v>147</v>
      </c>
    </row>
    <row r="2781" spans="1:5" hidden="1" x14ac:dyDescent="0.25">
      <c r="A2781" s="25" t="s">
        <v>164</v>
      </c>
      <c r="B2781" s="25" t="s">
        <v>614</v>
      </c>
      <c r="C2781" s="25" t="s">
        <v>13</v>
      </c>
      <c r="D2781" s="26" t="s">
        <v>164</v>
      </c>
      <c r="E2781" s="10" t="s">
        <v>147</v>
      </c>
    </row>
    <row r="2782" spans="1:5" hidden="1" x14ac:dyDescent="0.25">
      <c r="A2782" s="25" t="s">
        <v>164</v>
      </c>
      <c r="B2782" s="25" t="s">
        <v>615</v>
      </c>
      <c r="C2782" s="25" t="s">
        <v>18</v>
      </c>
      <c r="D2782" s="26" t="s">
        <v>164</v>
      </c>
      <c r="E2782" s="10" t="s">
        <v>147</v>
      </c>
    </row>
    <row r="2783" spans="1:5" hidden="1" x14ac:dyDescent="0.25">
      <c r="A2783" s="25" t="s">
        <v>164</v>
      </c>
      <c r="B2783" s="25" t="s">
        <v>616</v>
      </c>
      <c r="C2783" s="25" t="s">
        <v>13</v>
      </c>
      <c r="D2783" s="26" t="s">
        <v>164</v>
      </c>
      <c r="E2783" s="10" t="s">
        <v>147</v>
      </c>
    </row>
    <row r="2784" spans="1:5" hidden="1" x14ac:dyDescent="0.25">
      <c r="A2784" s="25" t="s">
        <v>164</v>
      </c>
      <c r="B2784" s="25" t="s">
        <v>587</v>
      </c>
      <c r="C2784" s="25" t="s">
        <v>18</v>
      </c>
      <c r="D2784" s="26" t="s">
        <v>164</v>
      </c>
      <c r="E2784" s="10" t="s">
        <v>147</v>
      </c>
    </row>
    <row r="2785" spans="1:5" hidden="1" x14ac:dyDescent="0.25">
      <c r="A2785" s="25" t="s">
        <v>164</v>
      </c>
      <c r="B2785" s="25" t="s">
        <v>588</v>
      </c>
      <c r="C2785" s="25" t="s">
        <v>13</v>
      </c>
      <c r="D2785" s="26" t="s">
        <v>164</v>
      </c>
      <c r="E2785" s="10" t="s">
        <v>147</v>
      </c>
    </row>
    <row r="2786" spans="1:5" hidden="1" x14ac:dyDescent="0.25">
      <c r="A2786" s="25" t="s">
        <v>164</v>
      </c>
      <c r="B2786" s="25" t="s">
        <v>589</v>
      </c>
      <c r="C2786" s="25" t="s">
        <v>13</v>
      </c>
      <c r="D2786" s="26" t="s">
        <v>164</v>
      </c>
      <c r="E2786" s="10" t="s">
        <v>147</v>
      </c>
    </row>
    <row r="2787" spans="1:5" hidden="1" x14ac:dyDescent="0.25">
      <c r="A2787" s="25" t="s">
        <v>164</v>
      </c>
      <c r="B2787" s="25" t="s">
        <v>617</v>
      </c>
      <c r="C2787" s="25" t="s">
        <v>13</v>
      </c>
      <c r="D2787" s="26" t="s">
        <v>164</v>
      </c>
      <c r="E2787" s="10" t="s">
        <v>147</v>
      </c>
    </row>
    <row r="2788" spans="1:5" hidden="1" x14ac:dyDescent="0.25">
      <c r="A2788" s="25" t="s">
        <v>164</v>
      </c>
      <c r="B2788" s="25" t="s">
        <v>66</v>
      </c>
      <c r="C2788" s="25" t="s">
        <v>13</v>
      </c>
      <c r="D2788" s="26" t="s">
        <v>164</v>
      </c>
      <c r="E2788" s="10" t="s">
        <v>147</v>
      </c>
    </row>
    <row r="2789" spans="1:5" hidden="1" x14ac:dyDescent="0.25">
      <c r="A2789" s="25" t="s">
        <v>164</v>
      </c>
      <c r="B2789" s="25" t="s">
        <v>67</v>
      </c>
      <c r="C2789" s="25" t="s">
        <v>13</v>
      </c>
      <c r="D2789" s="26" t="s">
        <v>164</v>
      </c>
      <c r="E2789" s="10" t="s">
        <v>147</v>
      </c>
    </row>
    <row r="2790" spans="1:5" hidden="1" x14ac:dyDescent="0.25">
      <c r="A2790" s="25" t="s">
        <v>164</v>
      </c>
      <c r="B2790" s="25" t="s">
        <v>68</v>
      </c>
      <c r="C2790" s="25" t="s">
        <v>18</v>
      </c>
      <c r="D2790" s="26" t="s">
        <v>164</v>
      </c>
      <c r="E2790" s="10" t="s">
        <v>147</v>
      </c>
    </row>
    <row r="2791" spans="1:5" hidden="1" x14ac:dyDescent="0.25">
      <c r="A2791" s="25" t="s">
        <v>164</v>
      </c>
      <c r="B2791" s="25" t="s">
        <v>69</v>
      </c>
      <c r="C2791" s="25" t="s">
        <v>18</v>
      </c>
      <c r="D2791" s="26" t="s">
        <v>164</v>
      </c>
      <c r="E2791" s="10" t="s">
        <v>147</v>
      </c>
    </row>
    <row r="2792" spans="1:5" hidden="1" x14ac:dyDescent="0.25">
      <c r="A2792" s="25" t="s">
        <v>164</v>
      </c>
      <c r="B2792" s="25" t="s">
        <v>70</v>
      </c>
      <c r="C2792" s="25" t="s">
        <v>13</v>
      </c>
      <c r="D2792" s="26" t="s">
        <v>164</v>
      </c>
      <c r="E2792" s="10" t="s">
        <v>147</v>
      </c>
    </row>
    <row r="2793" spans="1:5" hidden="1" x14ac:dyDescent="0.25">
      <c r="A2793" s="25" t="s">
        <v>164</v>
      </c>
      <c r="B2793" s="25" t="s">
        <v>129</v>
      </c>
      <c r="C2793" s="25" t="s">
        <v>13</v>
      </c>
      <c r="D2793" s="26" t="s">
        <v>164</v>
      </c>
      <c r="E2793" s="10" t="s">
        <v>147</v>
      </c>
    </row>
    <row r="2794" spans="1:5" hidden="1" x14ac:dyDescent="0.25">
      <c r="A2794" s="25" t="s">
        <v>164</v>
      </c>
      <c r="B2794" s="25" t="s">
        <v>130</v>
      </c>
      <c r="C2794" s="25" t="s">
        <v>18</v>
      </c>
      <c r="D2794" s="26" t="s">
        <v>164</v>
      </c>
      <c r="E2794" s="10" t="s">
        <v>147</v>
      </c>
    </row>
    <row r="2795" spans="1:5" hidden="1" x14ac:dyDescent="0.25">
      <c r="A2795" s="25" t="s">
        <v>164</v>
      </c>
      <c r="B2795" s="25" t="s">
        <v>131</v>
      </c>
      <c r="C2795" s="25" t="s">
        <v>18</v>
      </c>
      <c r="D2795" s="26" t="s">
        <v>164</v>
      </c>
      <c r="E2795" s="10" t="s">
        <v>147</v>
      </c>
    </row>
    <row r="2796" spans="1:5" hidden="1" x14ac:dyDescent="0.25">
      <c r="A2796" s="25" t="s">
        <v>164</v>
      </c>
      <c r="B2796" s="25" t="s">
        <v>590</v>
      </c>
      <c r="C2796" s="25" t="s">
        <v>18</v>
      </c>
      <c r="D2796" s="26" t="s">
        <v>164</v>
      </c>
      <c r="E2796" s="10" t="s">
        <v>147</v>
      </c>
    </row>
    <row r="2797" spans="1:5" hidden="1" x14ac:dyDescent="0.25">
      <c r="A2797" s="25" t="s">
        <v>164</v>
      </c>
      <c r="B2797" s="25" t="s">
        <v>620</v>
      </c>
      <c r="C2797" s="25" t="s">
        <v>13</v>
      </c>
      <c r="D2797" s="26" t="s">
        <v>164</v>
      </c>
      <c r="E2797" s="10" t="s">
        <v>147</v>
      </c>
    </row>
    <row r="2798" spans="1:5" hidden="1" x14ac:dyDescent="0.25">
      <c r="A2798" s="25" t="s">
        <v>164</v>
      </c>
      <c r="B2798" s="25" t="s">
        <v>73</v>
      </c>
      <c r="C2798" s="25" t="s">
        <v>18</v>
      </c>
      <c r="D2798" s="26" t="s">
        <v>164</v>
      </c>
      <c r="E2798" s="10" t="s">
        <v>147</v>
      </c>
    </row>
    <row r="2799" spans="1:5" hidden="1" x14ac:dyDescent="0.25">
      <c r="A2799" s="25" t="s">
        <v>164</v>
      </c>
      <c r="B2799" s="25" t="s">
        <v>591</v>
      </c>
      <c r="C2799" s="25" t="s">
        <v>18</v>
      </c>
      <c r="D2799" s="26" t="s">
        <v>164</v>
      </c>
      <c r="E2799" s="10" t="s">
        <v>147</v>
      </c>
    </row>
    <row r="2800" spans="1:5" hidden="1" x14ac:dyDescent="0.25">
      <c r="A2800" s="25" t="s">
        <v>164</v>
      </c>
      <c r="B2800" s="25" t="s">
        <v>75</v>
      </c>
      <c r="C2800" s="25" t="s">
        <v>13</v>
      </c>
      <c r="D2800" s="26" t="s">
        <v>164</v>
      </c>
      <c r="E2800" s="10" t="s">
        <v>147</v>
      </c>
    </row>
    <row r="2801" spans="1:5" hidden="1" x14ac:dyDescent="0.25">
      <c r="A2801" s="25" t="s">
        <v>164</v>
      </c>
      <c r="B2801" s="25" t="s">
        <v>592</v>
      </c>
      <c r="C2801" s="25" t="s">
        <v>13</v>
      </c>
      <c r="D2801" s="26" t="s">
        <v>164</v>
      </c>
      <c r="E2801" s="10" t="s">
        <v>147</v>
      </c>
    </row>
    <row r="2802" spans="1:5" hidden="1" x14ac:dyDescent="0.25">
      <c r="A2802" s="25" t="s">
        <v>164</v>
      </c>
      <c r="B2802" s="25" t="s">
        <v>593</v>
      </c>
      <c r="C2802" s="25" t="s">
        <v>13</v>
      </c>
      <c r="D2802" s="26" t="s">
        <v>164</v>
      </c>
      <c r="E2802" s="10" t="s">
        <v>147</v>
      </c>
    </row>
    <row r="2803" spans="1:5" hidden="1" x14ac:dyDescent="0.25">
      <c r="A2803" s="25" t="s">
        <v>164</v>
      </c>
      <c r="B2803" s="25" t="s">
        <v>623</v>
      </c>
      <c r="C2803" s="25" t="s">
        <v>13</v>
      </c>
      <c r="D2803" s="26" t="s">
        <v>164</v>
      </c>
      <c r="E2803" s="10" t="s">
        <v>147</v>
      </c>
    </row>
    <row r="2804" spans="1:5" hidden="1" x14ac:dyDescent="0.25">
      <c r="A2804" s="25" t="s">
        <v>164</v>
      </c>
      <c r="B2804" s="25" t="s">
        <v>76</v>
      </c>
      <c r="C2804" s="25" t="s">
        <v>13</v>
      </c>
      <c r="D2804" s="26" t="s">
        <v>164</v>
      </c>
      <c r="E2804" s="10" t="s">
        <v>147</v>
      </c>
    </row>
    <row r="2805" spans="1:5" hidden="1" x14ac:dyDescent="0.25">
      <c r="A2805" s="25" t="s">
        <v>164</v>
      </c>
      <c r="B2805" s="25" t="s">
        <v>77</v>
      </c>
      <c r="C2805" s="25" t="s">
        <v>13</v>
      </c>
      <c r="D2805" s="26" t="s">
        <v>164</v>
      </c>
      <c r="E2805" s="10" t="s">
        <v>147</v>
      </c>
    </row>
    <row r="2806" spans="1:5" x14ac:dyDescent="0.25">
      <c r="A2806" s="25" t="s">
        <v>164</v>
      </c>
      <c r="B2806" s="25" t="s">
        <v>78</v>
      </c>
      <c r="C2806" s="25" t="s">
        <v>293</v>
      </c>
      <c r="D2806" s="26" t="s">
        <v>164</v>
      </c>
      <c r="E2806" s="10" t="s">
        <v>147</v>
      </c>
    </row>
    <row r="2807" spans="1:5" hidden="1" x14ac:dyDescent="0.25">
      <c r="A2807" s="25" t="s">
        <v>164</v>
      </c>
      <c r="B2807" s="25" t="s">
        <v>594</v>
      </c>
      <c r="C2807" s="25" t="s">
        <v>18</v>
      </c>
      <c r="D2807" s="26" t="s">
        <v>164</v>
      </c>
      <c r="E2807" s="10" t="s">
        <v>147</v>
      </c>
    </row>
    <row r="2808" spans="1:5" hidden="1" x14ac:dyDescent="0.25">
      <c r="A2808" s="25" t="s">
        <v>164</v>
      </c>
      <c r="B2808" s="25" t="s">
        <v>595</v>
      </c>
      <c r="C2808" s="25" t="s">
        <v>18</v>
      </c>
      <c r="D2808" s="26" t="s">
        <v>164</v>
      </c>
      <c r="E2808" s="10" t="s">
        <v>147</v>
      </c>
    </row>
    <row r="2809" spans="1:5" hidden="1" x14ac:dyDescent="0.25">
      <c r="A2809" s="25" t="s">
        <v>164</v>
      </c>
      <c r="B2809" s="25" t="s">
        <v>82</v>
      </c>
      <c r="C2809" s="25" t="s">
        <v>13</v>
      </c>
      <c r="D2809" s="26" t="s">
        <v>164</v>
      </c>
      <c r="E2809" s="10" t="s">
        <v>147</v>
      </c>
    </row>
    <row r="2810" spans="1:5" hidden="1" x14ac:dyDescent="0.25">
      <c r="A2810" s="25" t="s">
        <v>164</v>
      </c>
      <c r="B2810" s="25" t="s">
        <v>596</v>
      </c>
      <c r="C2810" s="25" t="s">
        <v>13</v>
      </c>
      <c r="D2810" s="26" t="s">
        <v>164</v>
      </c>
      <c r="E2810" s="10" t="s">
        <v>147</v>
      </c>
    </row>
    <row r="2811" spans="1:5" hidden="1" x14ac:dyDescent="0.25">
      <c r="A2811" s="25" t="s">
        <v>164</v>
      </c>
      <c r="B2811" s="25" t="s">
        <v>84</v>
      </c>
      <c r="C2811" s="25" t="s">
        <v>18</v>
      </c>
      <c r="D2811" s="26" t="s">
        <v>164</v>
      </c>
      <c r="E2811" s="10" t="s">
        <v>147</v>
      </c>
    </row>
    <row r="2812" spans="1:5" hidden="1" x14ac:dyDescent="0.25">
      <c r="A2812" s="25" t="s">
        <v>164</v>
      </c>
      <c r="B2812" s="25" t="s">
        <v>597</v>
      </c>
      <c r="C2812" s="25" t="s">
        <v>13</v>
      </c>
      <c r="D2812" s="26" t="s">
        <v>164</v>
      </c>
      <c r="E2812" s="10" t="s">
        <v>147</v>
      </c>
    </row>
    <row r="2813" spans="1:5" hidden="1" x14ac:dyDescent="0.25">
      <c r="A2813" s="25" t="s">
        <v>164</v>
      </c>
      <c r="B2813" s="25" t="s">
        <v>598</v>
      </c>
      <c r="C2813" s="25" t="s">
        <v>13</v>
      </c>
      <c r="D2813" s="26" t="s">
        <v>164</v>
      </c>
      <c r="E2813" s="10" t="s">
        <v>147</v>
      </c>
    </row>
    <row r="2814" spans="1:5" hidden="1" x14ac:dyDescent="0.25">
      <c r="A2814" s="25" t="s">
        <v>164</v>
      </c>
      <c r="B2814" s="25" t="s">
        <v>87</v>
      </c>
      <c r="C2814" s="25" t="s">
        <v>13</v>
      </c>
      <c r="D2814" s="26" t="s">
        <v>164</v>
      </c>
      <c r="E2814" s="10" t="s">
        <v>147</v>
      </c>
    </row>
    <row r="2815" spans="1:5" hidden="1" x14ac:dyDescent="0.25">
      <c r="A2815" s="25" t="s">
        <v>164</v>
      </c>
      <c r="B2815" s="25" t="s">
        <v>88</v>
      </c>
      <c r="C2815" s="25" t="s">
        <v>13</v>
      </c>
      <c r="D2815" s="26" t="s">
        <v>164</v>
      </c>
      <c r="E2815" s="10" t="s">
        <v>147</v>
      </c>
    </row>
    <row r="2816" spans="1:5" x14ac:dyDescent="0.25">
      <c r="A2816" s="25" t="s">
        <v>401</v>
      </c>
      <c r="B2816" s="25" t="s">
        <v>511</v>
      </c>
      <c r="C2816" s="25" t="s">
        <v>147</v>
      </c>
      <c r="D2816" s="26" t="s">
        <v>401</v>
      </c>
      <c r="E2816" s="10" t="s">
        <v>147</v>
      </c>
    </row>
    <row r="2817" spans="1:5" hidden="1" x14ac:dyDescent="0.25">
      <c r="A2817" s="25" t="s">
        <v>401</v>
      </c>
      <c r="B2817" s="25" t="s">
        <v>512</v>
      </c>
      <c r="C2817" s="25" t="s">
        <v>18</v>
      </c>
      <c r="D2817" s="26" t="s">
        <v>401</v>
      </c>
      <c r="E2817" s="10" t="s">
        <v>147</v>
      </c>
    </row>
    <row r="2818" spans="1:5" hidden="1" x14ac:dyDescent="0.25">
      <c r="A2818" s="25" t="s">
        <v>401</v>
      </c>
      <c r="B2818" s="25" t="s">
        <v>513</v>
      </c>
      <c r="C2818" s="25" t="s">
        <v>18</v>
      </c>
      <c r="D2818" s="26" t="s">
        <v>401</v>
      </c>
      <c r="E2818" s="10" t="s">
        <v>147</v>
      </c>
    </row>
    <row r="2819" spans="1:5" hidden="1" x14ac:dyDescent="0.25">
      <c r="A2819" s="25" t="s">
        <v>401</v>
      </c>
      <c r="B2819" s="25" t="s">
        <v>514</v>
      </c>
      <c r="C2819" s="25" t="s">
        <v>13</v>
      </c>
      <c r="D2819" s="26" t="s">
        <v>401</v>
      </c>
      <c r="E2819" s="10" t="s">
        <v>147</v>
      </c>
    </row>
    <row r="2820" spans="1:5" hidden="1" x14ac:dyDescent="0.25">
      <c r="A2820" s="25" t="s">
        <v>401</v>
      </c>
      <c r="B2820" s="25" t="s">
        <v>515</v>
      </c>
      <c r="C2820" s="25" t="s">
        <v>13</v>
      </c>
      <c r="D2820" s="26" t="s">
        <v>401</v>
      </c>
      <c r="E2820" s="10" t="s">
        <v>147</v>
      </c>
    </row>
    <row r="2821" spans="1:5" hidden="1" x14ac:dyDescent="0.25">
      <c r="A2821" s="25" t="s">
        <v>401</v>
      </c>
      <c r="B2821" s="25" t="s">
        <v>735</v>
      </c>
      <c r="C2821" s="25" t="s">
        <v>18</v>
      </c>
      <c r="D2821" s="26" t="s">
        <v>401</v>
      </c>
      <c r="E2821" s="10" t="s">
        <v>147</v>
      </c>
    </row>
    <row r="2822" spans="1:5" hidden="1" x14ac:dyDescent="0.25">
      <c r="A2822" s="25" t="s">
        <v>401</v>
      </c>
      <c r="B2822" s="25" t="s">
        <v>517</v>
      </c>
      <c r="C2822" s="25" t="s">
        <v>13</v>
      </c>
      <c r="D2822" s="26" t="s">
        <v>401</v>
      </c>
      <c r="E2822" s="10" t="s">
        <v>147</v>
      </c>
    </row>
    <row r="2823" spans="1:5" hidden="1" x14ac:dyDescent="0.25">
      <c r="A2823" s="25" t="s">
        <v>401</v>
      </c>
      <c r="B2823" s="25" t="s">
        <v>736</v>
      </c>
      <c r="C2823" s="25" t="s">
        <v>18</v>
      </c>
      <c r="D2823" s="26" t="s">
        <v>401</v>
      </c>
      <c r="E2823" s="10" t="s">
        <v>147</v>
      </c>
    </row>
    <row r="2824" spans="1:5" hidden="1" x14ac:dyDescent="0.25">
      <c r="A2824" s="25" t="s">
        <v>401</v>
      </c>
      <c r="B2824" s="25" t="s">
        <v>519</v>
      </c>
      <c r="C2824" s="25" t="s">
        <v>18</v>
      </c>
      <c r="D2824" s="26" t="s">
        <v>401</v>
      </c>
      <c r="E2824" s="10" t="s">
        <v>147</v>
      </c>
    </row>
    <row r="2825" spans="1:5" hidden="1" x14ac:dyDescent="0.25">
      <c r="A2825" s="25" t="s">
        <v>401</v>
      </c>
      <c r="B2825" s="25" t="s">
        <v>520</v>
      </c>
      <c r="C2825" s="25" t="s">
        <v>18</v>
      </c>
      <c r="D2825" s="26" t="s">
        <v>401</v>
      </c>
      <c r="E2825" s="10" t="s">
        <v>147</v>
      </c>
    </row>
    <row r="2826" spans="1:5" hidden="1" x14ac:dyDescent="0.25">
      <c r="A2826" s="25" t="s">
        <v>401</v>
      </c>
      <c r="B2826" s="25" t="s">
        <v>521</v>
      </c>
      <c r="C2826" s="25" t="s">
        <v>18</v>
      </c>
      <c r="D2826" s="26" t="s">
        <v>401</v>
      </c>
      <c r="E2826" s="10" t="s">
        <v>147</v>
      </c>
    </row>
    <row r="2827" spans="1:5" hidden="1" x14ac:dyDescent="0.25">
      <c r="A2827" s="25" t="s">
        <v>401</v>
      </c>
      <c r="B2827" s="25" t="s">
        <v>522</v>
      </c>
      <c r="C2827" s="25" t="s">
        <v>13</v>
      </c>
      <c r="D2827" s="26" t="s">
        <v>401</v>
      </c>
      <c r="E2827" s="10" t="s">
        <v>147</v>
      </c>
    </row>
    <row r="2828" spans="1:5" hidden="1" x14ac:dyDescent="0.25">
      <c r="A2828" s="25" t="s">
        <v>401</v>
      </c>
      <c r="B2828" s="25" t="s">
        <v>19</v>
      </c>
      <c r="C2828" s="25" t="s">
        <v>18</v>
      </c>
      <c r="D2828" s="26" t="s">
        <v>401</v>
      </c>
      <c r="E2828" s="10" t="s">
        <v>147</v>
      </c>
    </row>
    <row r="2829" spans="1:5" hidden="1" x14ac:dyDescent="0.25">
      <c r="A2829" s="25" t="s">
        <v>401</v>
      </c>
      <c r="B2829" s="25" t="s">
        <v>20</v>
      </c>
      <c r="C2829" s="25" t="s">
        <v>13</v>
      </c>
      <c r="D2829" s="26" t="s">
        <v>401</v>
      </c>
      <c r="E2829" s="10" t="s">
        <v>147</v>
      </c>
    </row>
    <row r="2830" spans="1:5" hidden="1" x14ac:dyDescent="0.25">
      <c r="A2830" s="25" t="s">
        <v>401</v>
      </c>
      <c r="B2830" s="25" t="s">
        <v>600</v>
      </c>
      <c r="C2830" s="25" t="s">
        <v>13</v>
      </c>
      <c r="D2830" s="26" t="s">
        <v>401</v>
      </c>
      <c r="E2830" s="10" t="s">
        <v>147</v>
      </c>
    </row>
    <row r="2831" spans="1:5" hidden="1" x14ac:dyDescent="0.25">
      <c r="A2831" s="25" t="s">
        <v>401</v>
      </c>
      <c r="B2831" s="25" t="s">
        <v>601</v>
      </c>
      <c r="C2831" s="25" t="s">
        <v>18</v>
      </c>
      <c r="D2831" s="26" t="s">
        <v>401</v>
      </c>
      <c r="E2831" s="10" t="s">
        <v>147</v>
      </c>
    </row>
    <row r="2832" spans="1:5" hidden="1" x14ac:dyDescent="0.25">
      <c r="A2832" s="25" t="s">
        <v>401</v>
      </c>
      <c r="B2832" s="25" t="s">
        <v>602</v>
      </c>
      <c r="C2832" s="25" t="s">
        <v>13</v>
      </c>
      <c r="D2832" s="26" t="s">
        <v>401</v>
      </c>
      <c r="E2832" s="10" t="s">
        <v>147</v>
      </c>
    </row>
    <row r="2833" spans="1:5" hidden="1" x14ac:dyDescent="0.25">
      <c r="A2833" s="25" t="s">
        <v>401</v>
      </c>
      <c r="B2833" s="25" t="s">
        <v>603</v>
      </c>
      <c r="C2833" s="25" t="s">
        <v>18</v>
      </c>
      <c r="D2833" s="26" t="s">
        <v>401</v>
      </c>
      <c r="E2833" s="10" t="s">
        <v>147</v>
      </c>
    </row>
    <row r="2834" spans="1:5" hidden="1" x14ac:dyDescent="0.25">
      <c r="A2834" s="25" t="s">
        <v>401</v>
      </c>
      <c r="B2834" s="25" t="s">
        <v>604</v>
      </c>
      <c r="C2834" s="25" t="s">
        <v>13</v>
      </c>
      <c r="D2834" s="26" t="s">
        <v>401</v>
      </c>
      <c r="E2834" s="10" t="s">
        <v>147</v>
      </c>
    </row>
    <row r="2835" spans="1:5" hidden="1" x14ac:dyDescent="0.25">
      <c r="A2835" s="25" t="s">
        <v>401</v>
      </c>
      <c r="B2835" s="25" t="s">
        <v>605</v>
      </c>
      <c r="C2835" s="25" t="s">
        <v>13</v>
      </c>
      <c r="D2835" s="26" t="s">
        <v>401</v>
      </c>
      <c r="E2835" s="10" t="s">
        <v>147</v>
      </c>
    </row>
    <row r="2836" spans="1:5" hidden="1" x14ac:dyDescent="0.25">
      <c r="A2836" s="25" t="s">
        <v>401</v>
      </c>
      <c r="B2836" s="25" t="s">
        <v>562</v>
      </c>
      <c r="C2836" s="25" t="s">
        <v>13</v>
      </c>
      <c r="D2836" s="26" t="s">
        <v>401</v>
      </c>
      <c r="E2836" s="10" t="s">
        <v>147</v>
      </c>
    </row>
    <row r="2837" spans="1:5" hidden="1" x14ac:dyDescent="0.25">
      <c r="A2837" s="25" t="s">
        <v>401</v>
      </c>
      <c r="B2837" s="25" t="s">
        <v>563</v>
      </c>
      <c r="C2837" s="25" t="s">
        <v>13</v>
      </c>
      <c r="D2837" s="26" t="s">
        <v>401</v>
      </c>
      <c r="E2837" s="10" t="s">
        <v>147</v>
      </c>
    </row>
    <row r="2838" spans="1:5" hidden="1" x14ac:dyDescent="0.25">
      <c r="A2838" s="25" t="s">
        <v>401</v>
      </c>
      <c r="B2838" s="25" t="s">
        <v>564</v>
      </c>
      <c r="C2838" s="25" t="s">
        <v>18</v>
      </c>
      <c r="D2838" s="26" t="s">
        <v>401</v>
      </c>
      <c r="E2838" s="10" t="s">
        <v>147</v>
      </c>
    </row>
    <row r="2839" spans="1:5" hidden="1" x14ac:dyDescent="0.25">
      <c r="A2839" s="25" t="s">
        <v>401</v>
      </c>
      <c r="B2839" s="25" t="s">
        <v>565</v>
      </c>
      <c r="C2839" s="25" t="s">
        <v>18</v>
      </c>
      <c r="D2839" s="26" t="s">
        <v>401</v>
      </c>
      <c r="E2839" s="10" t="s">
        <v>147</v>
      </c>
    </row>
    <row r="2840" spans="1:5" hidden="1" x14ac:dyDescent="0.25">
      <c r="A2840" s="25" t="s">
        <v>401</v>
      </c>
      <c r="B2840" s="25" t="s">
        <v>566</v>
      </c>
      <c r="C2840" s="25" t="s">
        <v>13</v>
      </c>
      <c r="D2840" s="26" t="s">
        <v>401</v>
      </c>
      <c r="E2840" s="10" t="s">
        <v>147</v>
      </c>
    </row>
    <row r="2841" spans="1:5" hidden="1" x14ac:dyDescent="0.25">
      <c r="A2841" s="25" t="s">
        <v>401</v>
      </c>
      <c r="B2841" s="25" t="s">
        <v>567</v>
      </c>
      <c r="C2841" s="25" t="s">
        <v>13</v>
      </c>
      <c r="D2841" s="26" t="s">
        <v>401</v>
      </c>
      <c r="E2841" s="10" t="s">
        <v>147</v>
      </c>
    </row>
    <row r="2842" spans="1:5" hidden="1" x14ac:dyDescent="0.25">
      <c r="A2842" s="25" t="s">
        <v>401</v>
      </c>
      <c r="B2842" s="25" t="s">
        <v>568</v>
      </c>
      <c r="C2842" s="25" t="s">
        <v>18</v>
      </c>
      <c r="D2842" s="26" t="s">
        <v>401</v>
      </c>
      <c r="E2842" s="10" t="s">
        <v>147</v>
      </c>
    </row>
    <row r="2843" spans="1:5" hidden="1" x14ac:dyDescent="0.25">
      <c r="A2843" s="25" t="s">
        <v>401</v>
      </c>
      <c r="B2843" s="25" t="s">
        <v>569</v>
      </c>
      <c r="C2843" s="25" t="s">
        <v>13</v>
      </c>
      <c r="D2843" s="26" t="s">
        <v>401</v>
      </c>
      <c r="E2843" s="10" t="s">
        <v>147</v>
      </c>
    </row>
    <row r="2844" spans="1:5" hidden="1" x14ac:dyDescent="0.25">
      <c r="A2844" s="25" t="s">
        <v>401</v>
      </c>
      <c r="B2844" s="25" t="s">
        <v>570</v>
      </c>
      <c r="C2844" s="25" t="s">
        <v>18</v>
      </c>
      <c r="D2844" s="26" t="s">
        <v>401</v>
      </c>
      <c r="E2844" s="10" t="s">
        <v>147</v>
      </c>
    </row>
    <row r="2845" spans="1:5" hidden="1" x14ac:dyDescent="0.25">
      <c r="A2845" s="25" t="s">
        <v>401</v>
      </c>
      <c r="B2845" s="25" t="s">
        <v>30</v>
      </c>
      <c r="C2845" s="25" t="s">
        <v>13</v>
      </c>
      <c r="D2845" s="26" t="s">
        <v>401</v>
      </c>
      <c r="E2845" s="10" t="s">
        <v>147</v>
      </c>
    </row>
    <row r="2846" spans="1:5" hidden="1" x14ac:dyDescent="0.25">
      <c r="A2846" s="25" t="s">
        <v>401</v>
      </c>
      <c r="B2846" s="25" t="s">
        <v>571</v>
      </c>
      <c r="C2846" s="25" t="s">
        <v>13</v>
      </c>
      <c r="D2846" s="26" t="s">
        <v>401</v>
      </c>
      <c r="E2846" s="10" t="s">
        <v>147</v>
      </c>
    </row>
    <row r="2847" spans="1:5" hidden="1" x14ac:dyDescent="0.25">
      <c r="A2847" s="25" t="s">
        <v>401</v>
      </c>
      <c r="B2847" s="25" t="s">
        <v>572</v>
      </c>
      <c r="C2847" s="25" t="s">
        <v>13</v>
      </c>
      <c r="D2847" s="26" t="s">
        <v>401</v>
      </c>
      <c r="E2847" s="10" t="s">
        <v>147</v>
      </c>
    </row>
    <row r="2848" spans="1:5" hidden="1" x14ac:dyDescent="0.25">
      <c r="A2848" s="25" t="s">
        <v>401</v>
      </c>
      <c r="B2848" s="25" t="s">
        <v>33</v>
      </c>
      <c r="C2848" s="25" t="s">
        <v>13</v>
      </c>
      <c r="D2848" s="26" t="s">
        <v>401</v>
      </c>
      <c r="E2848" s="10" t="s">
        <v>147</v>
      </c>
    </row>
    <row r="2849" spans="1:5" hidden="1" x14ac:dyDescent="0.25">
      <c r="A2849" s="25" t="s">
        <v>401</v>
      </c>
      <c r="B2849" s="25" t="s">
        <v>606</v>
      </c>
      <c r="C2849" s="25" t="s">
        <v>18</v>
      </c>
      <c r="D2849" s="26" t="s">
        <v>401</v>
      </c>
      <c r="E2849" s="10" t="s">
        <v>147</v>
      </c>
    </row>
    <row r="2850" spans="1:5" hidden="1" x14ac:dyDescent="0.25">
      <c r="A2850" s="25" t="s">
        <v>401</v>
      </c>
      <c r="B2850" s="25" t="s">
        <v>607</v>
      </c>
      <c r="C2850" s="25" t="s">
        <v>18</v>
      </c>
      <c r="D2850" s="26" t="s">
        <v>401</v>
      </c>
      <c r="E2850" s="10" t="s">
        <v>147</v>
      </c>
    </row>
    <row r="2851" spans="1:5" hidden="1" x14ac:dyDescent="0.25">
      <c r="A2851" s="25" t="s">
        <v>401</v>
      </c>
      <c r="B2851" s="25" t="s">
        <v>573</v>
      </c>
      <c r="C2851" s="25" t="s">
        <v>13</v>
      </c>
      <c r="D2851" s="26" t="s">
        <v>401</v>
      </c>
      <c r="E2851" s="10" t="s">
        <v>147</v>
      </c>
    </row>
    <row r="2852" spans="1:5" hidden="1" x14ac:dyDescent="0.25">
      <c r="A2852" s="25" t="s">
        <v>401</v>
      </c>
      <c r="B2852" s="25" t="s">
        <v>608</v>
      </c>
      <c r="C2852" s="25" t="s">
        <v>13</v>
      </c>
      <c r="D2852" s="26" t="s">
        <v>401</v>
      </c>
      <c r="E2852" s="10" t="s">
        <v>147</v>
      </c>
    </row>
    <row r="2853" spans="1:5" hidden="1" x14ac:dyDescent="0.25">
      <c r="A2853" s="25" t="s">
        <v>401</v>
      </c>
      <c r="B2853" s="25" t="s">
        <v>38</v>
      </c>
      <c r="C2853" s="25" t="s">
        <v>13</v>
      </c>
      <c r="D2853" s="26" t="s">
        <v>401</v>
      </c>
      <c r="E2853" s="10" t="s">
        <v>147</v>
      </c>
    </row>
    <row r="2854" spans="1:5" hidden="1" x14ac:dyDescent="0.25">
      <c r="A2854" s="25" t="s">
        <v>401</v>
      </c>
      <c r="B2854" s="25" t="s">
        <v>574</v>
      </c>
      <c r="C2854" s="25" t="s">
        <v>13</v>
      </c>
      <c r="D2854" s="26" t="s">
        <v>401</v>
      </c>
      <c r="E2854" s="10" t="s">
        <v>147</v>
      </c>
    </row>
    <row r="2855" spans="1:5" hidden="1" x14ac:dyDescent="0.25">
      <c r="A2855" s="25" t="s">
        <v>401</v>
      </c>
      <c r="B2855" s="25" t="s">
        <v>575</v>
      </c>
      <c r="C2855" s="25" t="s">
        <v>13</v>
      </c>
      <c r="D2855" s="26" t="s">
        <v>401</v>
      </c>
      <c r="E2855" s="10" t="s">
        <v>147</v>
      </c>
    </row>
    <row r="2856" spans="1:5" hidden="1" x14ac:dyDescent="0.25">
      <c r="A2856" s="25" t="s">
        <v>401</v>
      </c>
      <c r="B2856" s="25" t="s">
        <v>576</v>
      </c>
      <c r="C2856" s="25" t="s">
        <v>18</v>
      </c>
      <c r="D2856" s="26" t="s">
        <v>401</v>
      </c>
      <c r="E2856" s="10" t="s">
        <v>147</v>
      </c>
    </row>
    <row r="2857" spans="1:5" hidden="1" x14ac:dyDescent="0.25">
      <c r="A2857" s="25" t="s">
        <v>401</v>
      </c>
      <c r="B2857" s="25" t="s">
        <v>577</v>
      </c>
      <c r="C2857" s="25" t="s">
        <v>13</v>
      </c>
      <c r="D2857" s="26" t="s">
        <v>401</v>
      </c>
      <c r="E2857" s="10" t="s">
        <v>147</v>
      </c>
    </row>
    <row r="2858" spans="1:5" hidden="1" x14ac:dyDescent="0.25">
      <c r="A2858" s="25" t="s">
        <v>401</v>
      </c>
      <c r="B2858" s="25" t="s">
        <v>578</v>
      </c>
      <c r="C2858" s="25" t="s">
        <v>18</v>
      </c>
      <c r="D2858" s="26" t="s">
        <v>401</v>
      </c>
      <c r="E2858" s="10" t="s">
        <v>147</v>
      </c>
    </row>
    <row r="2859" spans="1:5" hidden="1" x14ac:dyDescent="0.25">
      <c r="A2859" s="25" t="s">
        <v>401</v>
      </c>
      <c r="B2859" s="25" t="s">
        <v>44</v>
      </c>
      <c r="C2859" s="25" t="s">
        <v>13</v>
      </c>
      <c r="D2859" s="26" t="s">
        <v>401</v>
      </c>
      <c r="E2859" s="10" t="s">
        <v>147</v>
      </c>
    </row>
    <row r="2860" spans="1:5" hidden="1" x14ac:dyDescent="0.25">
      <c r="A2860" s="25" t="s">
        <v>401</v>
      </c>
      <c r="B2860" s="25" t="s">
        <v>579</v>
      </c>
      <c r="C2860" s="25" t="s">
        <v>13</v>
      </c>
      <c r="D2860" s="26" t="s">
        <v>401</v>
      </c>
      <c r="E2860" s="10" t="s">
        <v>147</v>
      </c>
    </row>
    <row r="2861" spans="1:5" hidden="1" x14ac:dyDescent="0.25">
      <c r="A2861" s="25" t="s">
        <v>401</v>
      </c>
      <c r="B2861" s="25" t="s">
        <v>609</v>
      </c>
      <c r="C2861" s="25" t="s">
        <v>13</v>
      </c>
      <c r="D2861" s="26" t="s">
        <v>401</v>
      </c>
      <c r="E2861" s="10" t="s">
        <v>147</v>
      </c>
    </row>
    <row r="2862" spans="1:5" hidden="1" x14ac:dyDescent="0.25">
      <c r="A2862" s="25" t="s">
        <v>401</v>
      </c>
      <c r="B2862" s="25" t="s">
        <v>610</v>
      </c>
      <c r="C2862" s="25" t="s">
        <v>13</v>
      </c>
      <c r="D2862" s="26" t="s">
        <v>401</v>
      </c>
      <c r="E2862" s="10" t="s">
        <v>147</v>
      </c>
    </row>
    <row r="2863" spans="1:5" hidden="1" x14ac:dyDescent="0.25">
      <c r="A2863" s="25" t="s">
        <v>401</v>
      </c>
      <c r="B2863" s="25" t="s">
        <v>580</v>
      </c>
      <c r="C2863" s="25" t="s">
        <v>13</v>
      </c>
      <c r="D2863" s="26" t="s">
        <v>401</v>
      </c>
      <c r="E2863" s="10" t="s">
        <v>147</v>
      </c>
    </row>
    <row r="2864" spans="1:5" hidden="1" x14ac:dyDescent="0.25">
      <c r="A2864" s="25" t="s">
        <v>401</v>
      </c>
      <c r="B2864" s="25" t="s">
        <v>611</v>
      </c>
      <c r="C2864" s="25" t="s">
        <v>13</v>
      </c>
      <c r="D2864" s="26" t="s">
        <v>401</v>
      </c>
      <c r="E2864" s="10" t="s">
        <v>147</v>
      </c>
    </row>
    <row r="2865" spans="1:5" hidden="1" x14ac:dyDescent="0.25">
      <c r="A2865" s="25" t="s">
        <v>401</v>
      </c>
      <c r="B2865" s="25" t="s">
        <v>612</v>
      </c>
      <c r="C2865" s="25" t="s">
        <v>13</v>
      </c>
      <c r="D2865" s="26" t="s">
        <v>401</v>
      </c>
      <c r="E2865" s="10" t="s">
        <v>147</v>
      </c>
    </row>
    <row r="2866" spans="1:5" hidden="1" x14ac:dyDescent="0.25">
      <c r="A2866" s="25" t="s">
        <v>401</v>
      </c>
      <c r="B2866" s="25" t="s">
        <v>581</v>
      </c>
      <c r="C2866" s="25" t="s">
        <v>13</v>
      </c>
      <c r="D2866" s="26" t="s">
        <v>401</v>
      </c>
      <c r="E2866" s="10" t="s">
        <v>147</v>
      </c>
    </row>
    <row r="2867" spans="1:5" hidden="1" x14ac:dyDescent="0.25">
      <c r="A2867" s="25" t="s">
        <v>401</v>
      </c>
      <c r="B2867" s="25" t="s">
        <v>582</v>
      </c>
      <c r="C2867" s="25" t="s">
        <v>13</v>
      </c>
      <c r="D2867" s="26" t="s">
        <v>401</v>
      </c>
      <c r="E2867" s="10" t="s">
        <v>147</v>
      </c>
    </row>
    <row r="2868" spans="1:5" hidden="1" x14ac:dyDescent="0.25">
      <c r="A2868" s="25" t="s">
        <v>401</v>
      </c>
      <c r="B2868" s="25" t="s">
        <v>583</v>
      </c>
      <c r="C2868" s="25" t="s">
        <v>13</v>
      </c>
      <c r="D2868" s="26" t="s">
        <v>401</v>
      </c>
      <c r="E2868" s="10" t="s">
        <v>147</v>
      </c>
    </row>
    <row r="2869" spans="1:5" hidden="1" x14ac:dyDescent="0.25">
      <c r="A2869" s="25" t="s">
        <v>401</v>
      </c>
      <c r="B2869" s="25" t="s">
        <v>584</v>
      </c>
      <c r="C2869" s="25" t="s">
        <v>18</v>
      </c>
      <c r="D2869" s="26" t="s">
        <v>401</v>
      </c>
      <c r="E2869" s="10" t="s">
        <v>147</v>
      </c>
    </row>
    <row r="2870" spans="1:5" hidden="1" x14ac:dyDescent="0.25">
      <c r="A2870" s="25" t="s">
        <v>401</v>
      </c>
      <c r="B2870" s="25" t="s">
        <v>585</v>
      </c>
      <c r="C2870" s="25" t="s">
        <v>13</v>
      </c>
      <c r="D2870" s="26" t="s">
        <v>401</v>
      </c>
      <c r="E2870" s="10" t="s">
        <v>147</v>
      </c>
    </row>
    <row r="2871" spans="1:5" hidden="1" x14ac:dyDescent="0.25">
      <c r="A2871" s="25" t="s">
        <v>401</v>
      </c>
      <c r="B2871" s="25" t="s">
        <v>586</v>
      </c>
      <c r="C2871" s="25" t="s">
        <v>13</v>
      </c>
      <c r="D2871" s="26" t="s">
        <v>401</v>
      </c>
      <c r="E2871" s="10" t="s">
        <v>147</v>
      </c>
    </row>
    <row r="2872" spans="1:5" hidden="1" x14ac:dyDescent="0.25">
      <c r="A2872" s="25" t="s">
        <v>401</v>
      </c>
      <c r="B2872" s="25" t="s">
        <v>613</v>
      </c>
      <c r="C2872" s="25" t="s">
        <v>13</v>
      </c>
      <c r="D2872" s="26" t="s">
        <v>401</v>
      </c>
      <c r="E2872" s="10" t="s">
        <v>147</v>
      </c>
    </row>
    <row r="2873" spans="1:5" hidden="1" x14ac:dyDescent="0.25">
      <c r="A2873" s="25" t="s">
        <v>401</v>
      </c>
      <c r="B2873" s="25" t="s">
        <v>614</v>
      </c>
      <c r="C2873" s="25" t="s">
        <v>18</v>
      </c>
      <c r="D2873" s="26" t="s">
        <v>401</v>
      </c>
      <c r="E2873" s="10" t="s">
        <v>147</v>
      </c>
    </row>
    <row r="2874" spans="1:5" hidden="1" x14ac:dyDescent="0.25">
      <c r="A2874" s="25" t="s">
        <v>401</v>
      </c>
      <c r="B2874" s="25" t="s">
        <v>615</v>
      </c>
      <c r="C2874" s="25" t="s">
        <v>13</v>
      </c>
      <c r="D2874" s="26" t="s">
        <v>401</v>
      </c>
      <c r="E2874" s="10" t="s">
        <v>147</v>
      </c>
    </row>
    <row r="2875" spans="1:5" hidden="1" x14ac:dyDescent="0.25">
      <c r="A2875" s="25" t="s">
        <v>401</v>
      </c>
      <c r="B2875" s="25" t="s">
        <v>616</v>
      </c>
      <c r="C2875" s="25" t="s">
        <v>13</v>
      </c>
      <c r="D2875" s="26" t="s">
        <v>401</v>
      </c>
      <c r="E2875" s="10" t="s">
        <v>147</v>
      </c>
    </row>
    <row r="2876" spans="1:5" hidden="1" x14ac:dyDescent="0.25">
      <c r="A2876" s="25" t="s">
        <v>401</v>
      </c>
      <c r="B2876" s="25" t="s">
        <v>587</v>
      </c>
      <c r="C2876" s="25" t="s">
        <v>13</v>
      </c>
      <c r="D2876" s="26" t="s">
        <v>401</v>
      </c>
      <c r="E2876" s="10" t="s">
        <v>147</v>
      </c>
    </row>
    <row r="2877" spans="1:5" hidden="1" x14ac:dyDescent="0.25">
      <c r="A2877" s="25" t="s">
        <v>401</v>
      </c>
      <c r="B2877" s="25" t="s">
        <v>588</v>
      </c>
      <c r="C2877" s="25" t="s">
        <v>18</v>
      </c>
      <c r="D2877" s="26" t="s">
        <v>401</v>
      </c>
      <c r="E2877" s="10" t="s">
        <v>147</v>
      </c>
    </row>
    <row r="2878" spans="1:5" hidden="1" x14ac:dyDescent="0.25">
      <c r="A2878" s="25" t="s">
        <v>401</v>
      </c>
      <c r="B2878" s="25" t="s">
        <v>589</v>
      </c>
      <c r="C2878" s="25" t="s">
        <v>18</v>
      </c>
      <c r="D2878" s="26" t="s">
        <v>401</v>
      </c>
      <c r="E2878" s="10" t="s">
        <v>147</v>
      </c>
    </row>
    <row r="2879" spans="1:5" hidden="1" x14ac:dyDescent="0.25">
      <c r="A2879" s="25" t="s">
        <v>401</v>
      </c>
      <c r="B2879" s="25" t="s">
        <v>617</v>
      </c>
      <c r="C2879" s="25" t="s">
        <v>18</v>
      </c>
      <c r="D2879" s="26" t="s">
        <v>401</v>
      </c>
      <c r="E2879" s="10" t="s">
        <v>147</v>
      </c>
    </row>
    <row r="2880" spans="1:5" hidden="1" x14ac:dyDescent="0.25">
      <c r="A2880" s="25" t="s">
        <v>401</v>
      </c>
      <c r="B2880" s="25" t="s">
        <v>66</v>
      </c>
      <c r="C2880" s="25" t="s">
        <v>18</v>
      </c>
      <c r="D2880" s="26" t="s">
        <v>401</v>
      </c>
      <c r="E2880" s="10" t="s">
        <v>147</v>
      </c>
    </row>
    <row r="2881" spans="1:5" hidden="1" x14ac:dyDescent="0.25">
      <c r="A2881" s="25" t="s">
        <v>401</v>
      </c>
      <c r="B2881" s="25" t="s">
        <v>67</v>
      </c>
      <c r="C2881" s="25" t="s">
        <v>18</v>
      </c>
      <c r="D2881" s="26" t="s">
        <v>401</v>
      </c>
      <c r="E2881" s="10" t="s">
        <v>147</v>
      </c>
    </row>
    <row r="2882" spans="1:5" hidden="1" x14ac:dyDescent="0.25">
      <c r="A2882" s="25" t="s">
        <v>401</v>
      </c>
      <c r="B2882" s="25" t="s">
        <v>68</v>
      </c>
      <c r="C2882" s="25" t="s">
        <v>18</v>
      </c>
      <c r="D2882" s="26" t="s">
        <v>401</v>
      </c>
      <c r="E2882" s="10" t="s">
        <v>147</v>
      </c>
    </row>
    <row r="2883" spans="1:5" hidden="1" x14ac:dyDescent="0.25">
      <c r="A2883" s="25" t="s">
        <v>401</v>
      </c>
      <c r="B2883" s="25" t="s">
        <v>69</v>
      </c>
      <c r="C2883" s="25" t="s">
        <v>18</v>
      </c>
      <c r="D2883" s="26" t="s">
        <v>401</v>
      </c>
      <c r="E2883" s="10" t="s">
        <v>147</v>
      </c>
    </row>
    <row r="2884" spans="1:5" hidden="1" x14ac:dyDescent="0.25">
      <c r="A2884" s="25" t="s">
        <v>401</v>
      </c>
      <c r="B2884" s="25" t="s">
        <v>70</v>
      </c>
      <c r="C2884" s="25" t="s">
        <v>18</v>
      </c>
      <c r="D2884" s="26" t="s">
        <v>401</v>
      </c>
      <c r="E2884" s="10" t="s">
        <v>147</v>
      </c>
    </row>
    <row r="2885" spans="1:5" hidden="1" x14ac:dyDescent="0.25">
      <c r="A2885" s="25" t="s">
        <v>401</v>
      </c>
      <c r="B2885" s="25" t="s">
        <v>75</v>
      </c>
      <c r="C2885" s="25" t="s">
        <v>18</v>
      </c>
      <c r="D2885" s="26" t="s">
        <v>401</v>
      </c>
      <c r="E2885" s="10" t="s">
        <v>147</v>
      </c>
    </row>
    <row r="2886" spans="1:5" hidden="1" x14ac:dyDescent="0.25">
      <c r="A2886" s="25" t="s">
        <v>401</v>
      </c>
      <c r="B2886" s="25" t="s">
        <v>76</v>
      </c>
      <c r="C2886" s="25" t="s">
        <v>13</v>
      </c>
      <c r="D2886" s="26" t="s">
        <v>401</v>
      </c>
      <c r="E2886" s="10" t="s">
        <v>147</v>
      </c>
    </row>
    <row r="2887" spans="1:5" hidden="1" x14ac:dyDescent="0.25">
      <c r="A2887" s="25" t="s">
        <v>401</v>
      </c>
      <c r="B2887" s="25" t="s">
        <v>77</v>
      </c>
      <c r="C2887" s="25" t="s">
        <v>13</v>
      </c>
      <c r="D2887" s="26" t="s">
        <v>401</v>
      </c>
      <c r="E2887" s="10" t="s">
        <v>147</v>
      </c>
    </row>
    <row r="2888" spans="1:5" hidden="1" x14ac:dyDescent="0.25">
      <c r="A2888" s="25" t="s">
        <v>401</v>
      </c>
      <c r="B2888" s="25" t="s">
        <v>594</v>
      </c>
      <c r="C2888" s="25" t="s">
        <v>13</v>
      </c>
      <c r="D2888" s="26" t="s">
        <v>401</v>
      </c>
      <c r="E2888" s="10" t="s">
        <v>147</v>
      </c>
    </row>
    <row r="2889" spans="1:5" hidden="1" x14ac:dyDescent="0.25">
      <c r="A2889" s="25" t="s">
        <v>401</v>
      </c>
      <c r="B2889" s="25" t="s">
        <v>595</v>
      </c>
      <c r="C2889" s="25" t="s">
        <v>13</v>
      </c>
      <c r="D2889" s="26" t="s">
        <v>401</v>
      </c>
      <c r="E2889" s="10" t="s">
        <v>147</v>
      </c>
    </row>
    <row r="2890" spans="1:5" hidden="1" x14ac:dyDescent="0.25">
      <c r="A2890" s="25" t="s">
        <v>401</v>
      </c>
      <c r="B2890" s="25" t="s">
        <v>82</v>
      </c>
      <c r="C2890" s="25" t="s">
        <v>13</v>
      </c>
      <c r="D2890" s="26" t="s">
        <v>401</v>
      </c>
      <c r="E2890" s="10" t="s">
        <v>147</v>
      </c>
    </row>
    <row r="2891" spans="1:5" hidden="1" x14ac:dyDescent="0.25">
      <c r="A2891" s="25" t="s">
        <v>401</v>
      </c>
      <c r="B2891" s="25" t="s">
        <v>596</v>
      </c>
      <c r="C2891" s="25" t="s">
        <v>13</v>
      </c>
      <c r="D2891" s="26" t="s">
        <v>401</v>
      </c>
      <c r="E2891" s="10" t="s">
        <v>147</v>
      </c>
    </row>
    <row r="2892" spans="1:5" hidden="1" x14ac:dyDescent="0.25">
      <c r="A2892" s="25" t="s">
        <v>401</v>
      </c>
      <c r="B2892" s="25" t="s">
        <v>84</v>
      </c>
      <c r="C2892" s="25" t="s">
        <v>13</v>
      </c>
      <c r="D2892" s="26" t="s">
        <v>401</v>
      </c>
      <c r="E2892" s="10" t="s">
        <v>147</v>
      </c>
    </row>
    <row r="2893" spans="1:5" hidden="1" x14ac:dyDescent="0.25">
      <c r="A2893" s="25" t="s">
        <v>401</v>
      </c>
      <c r="B2893" s="25" t="s">
        <v>597</v>
      </c>
      <c r="C2893" s="25" t="s">
        <v>13</v>
      </c>
      <c r="D2893" s="26" t="s">
        <v>401</v>
      </c>
      <c r="E2893" s="10" t="s">
        <v>147</v>
      </c>
    </row>
    <row r="2894" spans="1:5" hidden="1" x14ac:dyDescent="0.25">
      <c r="A2894" s="25" t="s">
        <v>401</v>
      </c>
      <c r="B2894" s="25" t="s">
        <v>598</v>
      </c>
      <c r="C2894" s="25" t="s">
        <v>13</v>
      </c>
      <c r="D2894" s="26" t="s">
        <v>401</v>
      </c>
      <c r="E2894" s="10" t="s">
        <v>147</v>
      </c>
    </row>
    <row r="2895" spans="1:5" hidden="1" x14ac:dyDescent="0.25">
      <c r="A2895" s="25" t="s">
        <v>401</v>
      </c>
      <c r="B2895" s="25" t="s">
        <v>87</v>
      </c>
      <c r="C2895" s="25" t="s">
        <v>13</v>
      </c>
      <c r="D2895" s="26" t="s">
        <v>401</v>
      </c>
      <c r="E2895" s="10" t="s">
        <v>147</v>
      </c>
    </row>
    <row r="2896" spans="1:5" hidden="1" x14ac:dyDescent="0.25">
      <c r="A2896" s="25" t="s">
        <v>401</v>
      </c>
      <c r="B2896" s="25" t="s">
        <v>88</v>
      </c>
      <c r="C2896" s="25" t="s">
        <v>13</v>
      </c>
      <c r="D2896" s="26" t="s">
        <v>401</v>
      </c>
      <c r="E2896" s="10" t="s">
        <v>147</v>
      </c>
    </row>
    <row r="2897" spans="1:5" x14ac:dyDescent="0.25">
      <c r="A2897" s="25" t="s">
        <v>374</v>
      </c>
      <c r="B2897" s="25" t="s">
        <v>511</v>
      </c>
      <c r="C2897" s="25" t="s">
        <v>147</v>
      </c>
      <c r="D2897" s="26" t="s">
        <v>374</v>
      </c>
      <c r="E2897" s="10" t="s">
        <v>147</v>
      </c>
    </row>
    <row r="2898" spans="1:5" hidden="1" x14ac:dyDescent="0.25">
      <c r="A2898" s="25" t="s">
        <v>374</v>
      </c>
      <c r="B2898" s="25" t="s">
        <v>512</v>
      </c>
      <c r="C2898" s="25" t="s">
        <v>13</v>
      </c>
      <c r="D2898" s="26" t="s">
        <v>374</v>
      </c>
      <c r="E2898" s="10" t="s">
        <v>147</v>
      </c>
    </row>
    <row r="2899" spans="1:5" hidden="1" x14ac:dyDescent="0.25">
      <c r="A2899" s="25" t="s">
        <v>374</v>
      </c>
      <c r="B2899" s="25" t="s">
        <v>513</v>
      </c>
      <c r="C2899" s="25" t="s">
        <v>13</v>
      </c>
      <c r="D2899" s="26" t="s">
        <v>374</v>
      </c>
      <c r="E2899" s="10" t="s">
        <v>147</v>
      </c>
    </row>
    <row r="2900" spans="1:5" hidden="1" x14ac:dyDescent="0.25">
      <c r="A2900" s="25" t="s">
        <v>374</v>
      </c>
      <c r="B2900" s="25" t="s">
        <v>514</v>
      </c>
      <c r="C2900" s="25" t="s">
        <v>13</v>
      </c>
      <c r="D2900" s="26" t="s">
        <v>374</v>
      </c>
      <c r="E2900" s="10" t="s">
        <v>147</v>
      </c>
    </row>
    <row r="2901" spans="1:5" hidden="1" x14ac:dyDescent="0.25">
      <c r="A2901" s="25" t="s">
        <v>374</v>
      </c>
      <c r="B2901" s="25" t="s">
        <v>515</v>
      </c>
      <c r="C2901" s="25" t="s">
        <v>13</v>
      </c>
      <c r="D2901" s="26" t="s">
        <v>374</v>
      </c>
      <c r="E2901" s="10" t="s">
        <v>147</v>
      </c>
    </row>
    <row r="2902" spans="1:5" hidden="1" x14ac:dyDescent="0.25">
      <c r="A2902" s="25" t="s">
        <v>374</v>
      </c>
      <c r="B2902" s="25" t="s">
        <v>735</v>
      </c>
      <c r="C2902" s="25" t="s">
        <v>18</v>
      </c>
      <c r="D2902" s="26" t="s">
        <v>374</v>
      </c>
      <c r="E2902" s="10" t="s">
        <v>147</v>
      </c>
    </row>
    <row r="2903" spans="1:5" hidden="1" x14ac:dyDescent="0.25">
      <c r="A2903" s="25" t="s">
        <v>374</v>
      </c>
      <c r="B2903" s="25" t="s">
        <v>517</v>
      </c>
      <c r="C2903" s="25" t="s">
        <v>13</v>
      </c>
      <c r="D2903" s="26" t="s">
        <v>374</v>
      </c>
      <c r="E2903" s="10" t="s">
        <v>147</v>
      </c>
    </row>
    <row r="2904" spans="1:5" hidden="1" x14ac:dyDescent="0.25">
      <c r="A2904" s="25" t="s">
        <v>374</v>
      </c>
      <c r="B2904" s="25" t="s">
        <v>736</v>
      </c>
      <c r="C2904" s="25" t="s">
        <v>18</v>
      </c>
      <c r="D2904" s="26" t="s">
        <v>374</v>
      </c>
      <c r="E2904" s="10" t="s">
        <v>147</v>
      </c>
    </row>
    <row r="2905" spans="1:5" hidden="1" x14ac:dyDescent="0.25">
      <c r="A2905" s="25" t="s">
        <v>374</v>
      </c>
      <c r="B2905" s="25" t="s">
        <v>519</v>
      </c>
      <c r="C2905" s="25" t="s">
        <v>18</v>
      </c>
      <c r="D2905" s="26" t="s">
        <v>374</v>
      </c>
      <c r="E2905" s="10" t="s">
        <v>147</v>
      </c>
    </row>
    <row r="2906" spans="1:5" hidden="1" x14ac:dyDescent="0.25">
      <c r="A2906" s="25" t="s">
        <v>374</v>
      </c>
      <c r="B2906" s="25" t="s">
        <v>520</v>
      </c>
      <c r="C2906" s="25" t="s">
        <v>18</v>
      </c>
      <c r="D2906" s="26" t="s">
        <v>374</v>
      </c>
      <c r="E2906" s="10" t="s">
        <v>147</v>
      </c>
    </row>
    <row r="2907" spans="1:5" hidden="1" x14ac:dyDescent="0.25">
      <c r="A2907" s="25" t="s">
        <v>374</v>
      </c>
      <c r="B2907" s="25" t="s">
        <v>521</v>
      </c>
      <c r="C2907" s="25" t="s">
        <v>13</v>
      </c>
      <c r="D2907" s="26" t="s">
        <v>374</v>
      </c>
      <c r="E2907" s="10" t="s">
        <v>147</v>
      </c>
    </row>
    <row r="2908" spans="1:5" hidden="1" x14ac:dyDescent="0.25">
      <c r="A2908" s="25" t="s">
        <v>374</v>
      </c>
      <c r="B2908" s="25" t="s">
        <v>522</v>
      </c>
      <c r="C2908" s="25" t="s">
        <v>13</v>
      </c>
      <c r="D2908" s="26" t="s">
        <v>374</v>
      </c>
      <c r="E2908" s="10" t="s">
        <v>147</v>
      </c>
    </row>
    <row r="2909" spans="1:5" hidden="1" x14ac:dyDescent="0.25">
      <c r="A2909" s="25" t="s">
        <v>374</v>
      </c>
      <c r="B2909" s="25" t="s">
        <v>19</v>
      </c>
      <c r="C2909" s="25" t="s">
        <v>13</v>
      </c>
      <c r="D2909" s="26" t="s">
        <v>374</v>
      </c>
      <c r="E2909" s="10" t="s">
        <v>147</v>
      </c>
    </row>
    <row r="2910" spans="1:5" hidden="1" x14ac:dyDescent="0.25">
      <c r="A2910" s="25" t="s">
        <v>374</v>
      </c>
      <c r="B2910" s="25" t="s">
        <v>20</v>
      </c>
      <c r="C2910" s="25" t="s">
        <v>13</v>
      </c>
      <c r="D2910" s="26" t="s">
        <v>374</v>
      </c>
      <c r="E2910" s="10" t="s">
        <v>147</v>
      </c>
    </row>
    <row r="2911" spans="1:5" hidden="1" x14ac:dyDescent="0.25">
      <c r="A2911" s="25" t="s">
        <v>374</v>
      </c>
      <c r="B2911" s="25" t="s">
        <v>600</v>
      </c>
      <c r="C2911" s="25" t="s">
        <v>13</v>
      </c>
      <c r="D2911" s="26" t="s">
        <v>374</v>
      </c>
      <c r="E2911" s="10" t="s">
        <v>147</v>
      </c>
    </row>
    <row r="2912" spans="1:5" hidden="1" x14ac:dyDescent="0.25">
      <c r="A2912" s="25" t="s">
        <v>374</v>
      </c>
      <c r="B2912" s="25" t="s">
        <v>601</v>
      </c>
      <c r="C2912" s="25" t="s">
        <v>13</v>
      </c>
      <c r="D2912" s="26" t="s">
        <v>374</v>
      </c>
      <c r="E2912" s="10" t="s">
        <v>147</v>
      </c>
    </row>
    <row r="2913" spans="1:5" hidden="1" x14ac:dyDescent="0.25">
      <c r="A2913" s="25" t="s">
        <v>374</v>
      </c>
      <c r="B2913" s="25" t="s">
        <v>602</v>
      </c>
      <c r="C2913" s="25" t="s">
        <v>13</v>
      </c>
      <c r="D2913" s="26" t="s">
        <v>374</v>
      </c>
      <c r="E2913" s="10" t="s">
        <v>147</v>
      </c>
    </row>
    <row r="2914" spans="1:5" hidden="1" x14ac:dyDescent="0.25">
      <c r="A2914" s="25" t="s">
        <v>374</v>
      </c>
      <c r="B2914" s="25" t="s">
        <v>603</v>
      </c>
      <c r="C2914" s="25" t="s">
        <v>13</v>
      </c>
      <c r="D2914" s="26" t="s">
        <v>374</v>
      </c>
      <c r="E2914" s="10" t="s">
        <v>147</v>
      </c>
    </row>
    <row r="2915" spans="1:5" hidden="1" x14ac:dyDescent="0.25">
      <c r="A2915" s="25" t="s">
        <v>374</v>
      </c>
      <c r="B2915" s="25" t="s">
        <v>604</v>
      </c>
      <c r="C2915" s="25" t="s">
        <v>13</v>
      </c>
      <c r="D2915" s="26" t="s">
        <v>374</v>
      </c>
      <c r="E2915" s="10" t="s">
        <v>147</v>
      </c>
    </row>
    <row r="2916" spans="1:5" hidden="1" x14ac:dyDescent="0.25">
      <c r="A2916" s="25" t="s">
        <v>374</v>
      </c>
      <c r="B2916" s="25" t="s">
        <v>605</v>
      </c>
      <c r="C2916" s="25" t="s">
        <v>13</v>
      </c>
      <c r="D2916" s="26" t="s">
        <v>374</v>
      </c>
      <c r="E2916" s="10" t="s">
        <v>147</v>
      </c>
    </row>
    <row r="2917" spans="1:5" hidden="1" x14ac:dyDescent="0.25">
      <c r="A2917" s="25" t="s">
        <v>374</v>
      </c>
      <c r="B2917" s="25" t="s">
        <v>562</v>
      </c>
      <c r="C2917" s="25" t="s">
        <v>13</v>
      </c>
      <c r="D2917" s="26" t="s">
        <v>374</v>
      </c>
      <c r="E2917" s="10" t="s">
        <v>147</v>
      </c>
    </row>
    <row r="2918" spans="1:5" hidden="1" x14ac:dyDescent="0.25">
      <c r="A2918" s="25" t="s">
        <v>374</v>
      </c>
      <c r="B2918" s="25" t="s">
        <v>563</v>
      </c>
      <c r="C2918" s="25" t="s">
        <v>13</v>
      </c>
      <c r="D2918" s="26" t="s">
        <v>374</v>
      </c>
      <c r="E2918" s="10" t="s">
        <v>147</v>
      </c>
    </row>
    <row r="2919" spans="1:5" hidden="1" x14ac:dyDescent="0.25">
      <c r="A2919" s="25" t="s">
        <v>374</v>
      </c>
      <c r="B2919" s="25" t="s">
        <v>564</v>
      </c>
      <c r="C2919" s="25" t="s">
        <v>18</v>
      </c>
      <c r="D2919" s="26" t="s">
        <v>374</v>
      </c>
      <c r="E2919" s="10" t="s">
        <v>147</v>
      </c>
    </row>
    <row r="2920" spans="1:5" hidden="1" x14ac:dyDescent="0.25">
      <c r="A2920" s="25" t="s">
        <v>374</v>
      </c>
      <c r="B2920" s="25" t="s">
        <v>565</v>
      </c>
      <c r="C2920" s="25" t="s">
        <v>18</v>
      </c>
      <c r="D2920" s="26" t="s">
        <v>374</v>
      </c>
      <c r="E2920" s="10" t="s">
        <v>147</v>
      </c>
    </row>
    <row r="2921" spans="1:5" hidden="1" x14ac:dyDescent="0.25">
      <c r="A2921" s="25" t="s">
        <v>374</v>
      </c>
      <c r="B2921" s="25" t="s">
        <v>566</v>
      </c>
      <c r="C2921" s="25" t="s">
        <v>13</v>
      </c>
      <c r="D2921" s="26" t="s">
        <v>374</v>
      </c>
      <c r="E2921" s="10" t="s">
        <v>147</v>
      </c>
    </row>
    <row r="2922" spans="1:5" hidden="1" x14ac:dyDescent="0.25">
      <c r="A2922" s="25" t="s">
        <v>374</v>
      </c>
      <c r="B2922" s="25" t="s">
        <v>567</v>
      </c>
      <c r="C2922" s="25" t="s">
        <v>13</v>
      </c>
      <c r="D2922" s="26" t="s">
        <v>374</v>
      </c>
      <c r="E2922" s="10" t="s">
        <v>147</v>
      </c>
    </row>
    <row r="2923" spans="1:5" hidden="1" x14ac:dyDescent="0.25">
      <c r="A2923" s="25" t="s">
        <v>374</v>
      </c>
      <c r="B2923" s="25" t="s">
        <v>568</v>
      </c>
      <c r="C2923" s="25" t="s">
        <v>18</v>
      </c>
      <c r="D2923" s="26" t="s">
        <v>374</v>
      </c>
      <c r="E2923" s="10" t="s">
        <v>147</v>
      </c>
    </row>
    <row r="2924" spans="1:5" hidden="1" x14ac:dyDescent="0.25">
      <c r="A2924" s="25" t="s">
        <v>374</v>
      </c>
      <c r="B2924" s="25" t="s">
        <v>569</v>
      </c>
      <c r="C2924" s="25" t="s">
        <v>13</v>
      </c>
      <c r="D2924" s="26" t="s">
        <v>374</v>
      </c>
      <c r="E2924" s="10" t="s">
        <v>147</v>
      </c>
    </row>
    <row r="2925" spans="1:5" hidden="1" x14ac:dyDescent="0.25">
      <c r="A2925" s="25" t="s">
        <v>374</v>
      </c>
      <c r="B2925" s="25" t="s">
        <v>570</v>
      </c>
      <c r="C2925" s="25" t="s">
        <v>13</v>
      </c>
      <c r="D2925" s="26" t="s">
        <v>374</v>
      </c>
      <c r="E2925" s="10" t="s">
        <v>147</v>
      </c>
    </row>
    <row r="2926" spans="1:5" hidden="1" x14ac:dyDescent="0.25">
      <c r="A2926" s="25" t="s">
        <v>374</v>
      </c>
      <c r="B2926" s="25" t="s">
        <v>30</v>
      </c>
      <c r="C2926" s="25" t="s">
        <v>13</v>
      </c>
      <c r="D2926" s="26" t="s">
        <v>374</v>
      </c>
      <c r="E2926" s="10" t="s">
        <v>147</v>
      </c>
    </row>
    <row r="2927" spans="1:5" hidden="1" x14ac:dyDescent="0.25">
      <c r="A2927" s="25" t="s">
        <v>374</v>
      </c>
      <c r="B2927" s="25" t="s">
        <v>571</v>
      </c>
      <c r="C2927" s="25" t="s">
        <v>13</v>
      </c>
      <c r="D2927" s="26" t="s">
        <v>374</v>
      </c>
      <c r="E2927" s="10" t="s">
        <v>147</v>
      </c>
    </row>
    <row r="2928" spans="1:5" hidden="1" x14ac:dyDescent="0.25">
      <c r="A2928" s="25" t="s">
        <v>374</v>
      </c>
      <c r="B2928" s="25" t="s">
        <v>572</v>
      </c>
      <c r="C2928" s="25" t="s">
        <v>13</v>
      </c>
      <c r="D2928" s="26" t="s">
        <v>374</v>
      </c>
      <c r="E2928" s="10" t="s">
        <v>147</v>
      </c>
    </row>
    <row r="2929" spans="1:5" hidden="1" x14ac:dyDescent="0.25">
      <c r="A2929" s="25" t="s">
        <v>374</v>
      </c>
      <c r="B2929" s="25" t="s">
        <v>33</v>
      </c>
      <c r="C2929" s="25" t="s">
        <v>13</v>
      </c>
      <c r="D2929" s="26" t="s">
        <v>374</v>
      </c>
      <c r="E2929" s="10" t="s">
        <v>147</v>
      </c>
    </row>
    <row r="2930" spans="1:5" hidden="1" x14ac:dyDescent="0.25">
      <c r="A2930" s="25" t="s">
        <v>374</v>
      </c>
      <c r="B2930" s="25" t="s">
        <v>606</v>
      </c>
      <c r="C2930" s="25" t="s">
        <v>18</v>
      </c>
      <c r="D2930" s="26" t="s">
        <v>374</v>
      </c>
      <c r="E2930" s="10" t="s">
        <v>147</v>
      </c>
    </row>
    <row r="2931" spans="1:5" hidden="1" x14ac:dyDescent="0.25">
      <c r="A2931" s="25" t="s">
        <v>374</v>
      </c>
      <c r="B2931" s="25" t="s">
        <v>607</v>
      </c>
      <c r="C2931" s="25" t="s">
        <v>18</v>
      </c>
      <c r="D2931" s="26" t="s">
        <v>374</v>
      </c>
      <c r="E2931" s="10" t="s">
        <v>147</v>
      </c>
    </row>
    <row r="2932" spans="1:5" hidden="1" x14ac:dyDescent="0.25">
      <c r="A2932" s="25" t="s">
        <v>374</v>
      </c>
      <c r="B2932" s="25" t="s">
        <v>573</v>
      </c>
      <c r="C2932" s="25" t="s">
        <v>13</v>
      </c>
      <c r="D2932" s="26" t="s">
        <v>374</v>
      </c>
      <c r="E2932" s="10" t="s">
        <v>147</v>
      </c>
    </row>
    <row r="2933" spans="1:5" hidden="1" x14ac:dyDescent="0.25">
      <c r="A2933" s="25" t="s">
        <v>374</v>
      </c>
      <c r="B2933" s="25" t="s">
        <v>608</v>
      </c>
      <c r="C2933" s="25" t="s">
        <v>13</v>
      </c>
      <c r="D2933" s="26" t="s">
        <v>374</v>
      </c>
      <c r="E2933" s="10" t="s">
        <v>147</v>
      </c>
    </row>
    <row r="2934" spans="1:5" hidden="1" x14ac:dyDescent="0.25">
      <c r="A2934" s="25" t="s">
        <v>374</v>
      </c>
      <c r="B2934" s="25" t="s">
        <v>38</v>
      </c>
      <c r="C2934" s="25" t="s">
        <v>13</v>
      </c>
      <c r="D2934" s="26" t="s">
        <v>374</v>
      </c>
      <c r="E2934" s="10" t="s">
        <v>147</v>
      </c>
    </row>
    <row r="2935" spans="1:5" hidden="1" x14ac:dyDescent="0.25">
      <c r="A2935" s="25" t="s">
        <v>374</v>
      </c>
      <c r="B2935" s="25" t="s">
        <v>574</v>
      </c>
      <c r="C2935" s="25" t="s">
        <v>13</v>
      </c>
      <c r="D2935" s="26" t="s">
        <v>374</v>
      </c>
      <c r="E2935" s="10" t="s">
        <v>147</v>
      </c>
    </row>
    <row r="2936" spans="1:5" hidden="1" x14ac:dyDescent="0.25">
      <c r="A2936" s="25" t="s">
        <v>374</v>
      </c>
      <c r="B2936" s="25" t="s">
        <v>575</v>
      </c>
      <c r="C2936" s="25" t="s">
        <v>13</v>
      </c>
      <c r="D2936" s="26" t="s">
        <v>374</v>
      </c>
      <c r="E2936" s="10" t="s">
        <v>147</v>
      </c>
    </row>
    <row r="2937" spans="1:5" hidden="1" x14ac:dyDescent="0.25">
      <c r="A2937" s="25" t="s">
        <v>374</v>
      </c>
      <c r="B2937" s="25" t="s">
        <v>576</v>
      </c>
      <c r="C2937" s="25" t="s">
        <v>13</v>
      </c>
      <c r="D2937" s="26" t="s">
        <v>374</v>
      </c>
      <c r="E2937" s="10" t="s">
        <v>147</v>
      </c>
    </row>
    <row r="2938" spans="1:5" hidden="1" x14ac:dyDescent="0.25">
      <c r="A2938" s="25" t="s">
        <v>374</v>
      </c>
      <c r="B2938" s="25" t="s">
        <v>577</v>
      </c>
      <c r="C2938" s="25" t="s">
        <v>18</v>
      </c>
      <c r="D2938" s="26" t="s">
        <v>374</v>
      </c>
      <c r="E2938" s="10" t="s">
        <v>147</v>
      </c>
    </row>
    <row r="2939" spans="1:5" hidden="1" x14ac:dyDescent="0.25">
      <c r="A2939" s="25" t="s">
        <v>374</v>
      </c>
      <c r="B2939" s="25" t="s">
        <v>578</v>
      </c>
      <c r="C2939" s="25" t="s">
        <v>18</v>
      </c>
      <c r="D2939" s="26" t="s">
        <v>374</v>
      </c>
      <c r="E2939" s="10" t="s">
        <v>147</v>
      </c>
    </row>
    <row r="2940" spans="1:5" hidden="1" x14ac:dyDescent="0.25">
      <c r="A2940" s="25" t="s">
        <v>374</v>
      </c>
      <c r="B2940" s="25" t="s">
        <v>44</v>
      </c>
      <c r="C2940" s="25" t="s">
        <v>13</v>
      </c>
      <c r="D2940" s="26" t="s">
        <v>374</v>
      </c>
      <c r="E2940" s="10" t="s">
        <v>147</v>
      </c>
    </row>
    <row r="2941" spans="1:5" hidden="1" x14ac:dyDescent="0.25">
      <c r="A2941" s="25" t="s">
        <v>374</v>
      </c>
      <c r="B2941" s="25" t="s">
        <v>579</v>
      </c>
      <c r="C2941" s="25" t="s">
        <v>13</v>
      </c>
      <c r="D2941" s="26" t="s">
        <v>374</v>
      </c>
      <c r="E2941" s="10" t="s">
        <v>147</v>
      </c>
    </row>
    <row r="2942" spans="1:5" hidden="1" x14ac:dyDescent="0.25">
      <c r="A2942" s="25" t="s">
        <v>374</v>
      </c>
      <c r="B2942" s="25" t="s">
        <v>609</v>
      </c>
      <c r="C2942" s="25" t="s">
        <v>13</v>
      </c>
      <c r="D2942" s="26" t="s">
        <v>374</v>
      </c>
      <c r="E2942" s="10" t="s">
        <v>147</v>
      </c>
    </row>
    <row r="2943" spans="1:5" hidden="1" x14ac:dyDescent="0.25">
      <c r="A2943" s="25" t="s">
        <v>374</v>
      </c>
      <c r="B2943" s="25" t="s">
        <v>610</v>
      </c>
      <c r="C2943" s="25" t="s">
        <v>13</v>
      </c>
      <c r="D2943" s="26" t="s">
        <v>374</v>
      </c>
      <c r="E2943" s="10" t="s">
        <v>147</v>
      </c>
    </row>
    <row r="2944" spans="1:5" hidden="1" x14ac:dyDescent="0.25">
      <c r="A2944" s="25" t="s">
        <v>374</v>
      </c>
      <c r="B2944" s="25" t="s">
        <v>580</v>
      </c>
      <c r="C2944" s="25" t="s">
        <v>13</v>
      </c>
      <c r="D2944" s="26" t="s">
        <v>374</v>
      </c>
      <c r="E2944" s="10" t="s">
        <v>147</v>
      </c>
    </row>
    <row r="2945" spans="1:5" hidden="1" x14ac:dyDescent="0.25">
      <c r="A2945" s="25" t="s">
        <v>374</v>
      </c>
      <c r="B2945" s="25" t="s">
        <v>611</v>
      </c>
      <c r="C2945" s="25" t="s">
        <v>18</v>
      </c>
      <c r="D2945" s="26" t="s">
        <v>374</v>
      </c>
      <c r="E2945" s="10" t="s">
        <v>147</v>
      </c>
    </row>
    <row r="2946" spans="1:5" hidden="1" x14ac:dyDescent="0.25">
      <c r="A2946" s="25" t="s">
        <v>374</v>
      </c>
      <c r="B2946" s="25" t="s">
        <v>612</v>
      </c>
      <c r="C2946" s="25" t="s">
        <v>13</v>
      </c>
      <c r="D2946" s="26" t="s">
        <v>374</v>
      </c>
      <c r="E2946" s="10" t="s">
        <v>147</v>
      </c>
    </row>
    <row r="2947" spans="1:5" hidden="1" x14ac:dyDescent="0.25">
      <c r="A2947" s="25" t="s">
        <v>374</v>
      </c>
      <c r="B2947" s="25" t="s">
        <v>581</v>
      </c>
      <c r="C2947" s="25" t="s">
        <v>13</v>
      </c>
      <c r="D2947" s="26" t="s">
        <v>374</v>
      </c>
      <c r="E2947" s="10" t="s">
        <v>147</v>
      </c>
    </row>
    <row r="2948" spans="1:5" hidden="1" x14ac:dyDescent="0.25">
      <c r="A2948" s="25" t="s">
        <v>374</v>
      </c>
      <c r="B2948" s="25" t="s">
        <v>582</v>
      </c>
      <c r="C2948" s="25" t="s">
        <v>13</v>
      </c>
      <c r="D2948" s="26" t="s">
        <v>374</v>
      </c>
      <c r="E2948" s="10" t="s">
        <v>147</v>
      </c>
    </row>
    <row r="2949" spans="1:5" hidden="1" x14ac:dyDescent="0.25">
      <c r="A2949" s="25" t="s">
        <v>374</v>
      </c>
      <c r="B2949" s="25" t="s">
        <v>583</v>
      </c>
      <c r="C2949" s="25" t="s">
        <v>13</v>
      </c>
      <c r="D2949" s="26" t="s">
        <v>374</v>
      </c>
      <c r="E2949" s="10" t="s">
        <v>147</v>
      </c>
    </row>
    <row r="2950" spans="1:5" hidden="1" x14ac:dyDescent="0.25">
      <c r="A2950" s="25" t="s">
        <v>374</v>
      </c>
      <c r="B2950" s="25" t="s">
        <v>584</v>
      </c>
      <c r="C2950" s="25" t="s">
        <v>13</v>
      </c>
      <c r="D2950" s="26" t="s">
        <v>374</v>
      </c>
      <c r="E2950" s="10" t="s">
        <v>147</v>
      </c>
    </row>
    <row r="2951" spans="1:5" hidden="1" x14ac:dyDescent="0.25">
      <c r="A2951" s="25" t="s">
        <v>374</v>
      </c>
      <c r="B2951" s="25" t="s">
        <v>585</v>
      </c>
      <c r="C2951" s="25" t="s">
        <v>13</v>
      </c>
      <c r="D2951" s="26" t="s">
        <v>374</v>
      </c>
      <c r="E2951" s="10" t="s">
        <v>147</v>
      </c>
    </row>
    <row r="2952" spans="1:5" hidden="1" x14ac:dyDescent="0.25">
      <c r="A2952" s="25" t="s">
        <v>374</v>
      </c>
      <c r="B2952" s="25" t="s">
        <v>586</v>
      </c>
      <c r="C2952" s="25" t="s">
        <v>13</v>
      </c>
      <c r="D2952" s="26" t="s">
        <v>374</v>
      </c>
      <c r="E2952" s="10" t="s">
        <v>147</v>
      </c>
    </row>
    <row r="2953" spans="1:5" hidden="1" x14ac:dyDescent="0.25">
      <c r="A2953" s="25" t="s">
        <v>374</v>
      </c>
      <c r="B2953" s="25" t="s">
        <v>613</v>
      </c>
      <c r="C2953" s="25" t="s">
        <v>13</v>
      </c>
      <c r="D2953" s="26" t="s">
        <v>374</v>
      </c>
      <c r="E2953" s="10" t="s">
        <v>147</v>
      </c>
    </row>
    <row r="2954" spans="1:5" hidden="1" x14ac:dyDescent="0.25">
      <c r="A2954" s="25" t="s">
        <v>374</v>
      </c>
      <c r="B2954" s="25" t="s">
        <v>614</v>
      </c>
      <c r="C2954" s="25" t="s">
        <v>13</v>
      </c>
      <c r="D2954" s="26" t="s">
        <v>374</v>
      </c>
      <c r="E2954" s="10" t="s">
        <v>147</v>
      </c>
    </row>
    <row r="2955" spans="1:5" hidden="1" x14ac:dyDescent="0.25">
      <c r="A2955" s="25" t="s">
        <v>374</v>
      </c>
      <c r="B2955" s="25" t="s">
        <v>615</v>
      </c>
      <c r="C2955" s="25" t="s">
        <v>18</v>
      </c>
      <c r="D2955" s="26" t="s">
        <v>374</v>
      </c>
      <c r="E2955" s="10" t="s">
        <v>147</v>
      </c>
    </row>
    <row r="2956" spans="1:5" hidden="1" x14ac:dyDescent="0.25">
      <c r="A2956" s="25" t="s">
        <v>374</v>
      </c>
      <c r="B2956" s="25" t="s">
        <v>616</v>
      </c>
      <c r="C2956" s="25" t="s">
        <v>18</v>
      </c>
      <c r="D2956" s="26" t="s">
        <v>374</v>
      </c>
      <c r="E2956" s="10" t="s">
        <v>147</v>
      </c>
    </row>
    <row r="2957" spans="1:5" hidden="1" x14ac:dyDescent="0.25">
      <c r="A2957" s="25" t="s">
        <v>374</v>
      </c>
      <c r="B2957" s="25" t="s">
        <v>587</v>
      </c>
      <c r="C2957" s="25" t="s">
        <v>13</v>
      </c>
      <c r="D2957" s="26" t="s">
        <v>374</v>
      </c>
      <c r="E2957" s="10" t="s">
        <v>147</v>
      </c>
    </row>
    <row r="2958" spans="1:5" hidden="1" x14ac:dyDescent="0.25">
      <c r="A2958" s="25" t="s">
        <v>374</v>
      </c>
      <c r="B2958" s="25" t="s">
        <v>588</v>
      </c>
      <c r="C2958" s="25" t="s">
        <v>18</v>
      </c>
      <c r="D2958" s="26" t="s">
        <v>374</v>
      </c>
      <c r="E2958" s="10" t="s">
        <v>147</v>
      </c>
    </row>
    <row r="2959" spans="1:5" hidden="1" x14ac:dyDescent="0.25">
      <c r="A2959" s="25" t="s">
        <v>374</v>
      </c>
      <c r="B2959" s="25" t="s">
        <v>589</v>
      </c>
      <c r="C2959" s="25" t="s">
        <v>13</v>
      </c>
      <c r="D2959" s="26" t="s">
        <v>374</v>
      </c>
      <c r="E2959" s="10" t="s">
        <v>147</v>
      </c>
    </row>
    <row r="2960" spans="1:5" hidden="1" x14ac:dyDescent="0.25">
      <c r="A2960" s="25" t="s">
        <v>374</v>
      </c>
      <c r="B2960" s="25" t="s">
        <v>617</v>
      </c>
      <c r="C2960" s="25" t="s">
        <v>13</v>
      </c>
      <c r="D2960" s="26" t="s">
        <v>374</v>
      </c>
      <c r="E2960" s="10" t="s">
        <v>147</v>
      </c>
    </row>
    <row r="2961" spans="1:5" hidden="1" x14ac:dyDescent="0.25">
      <c r="A2961" s="25" t="s">
        <v>374</v>
      </c>
      <c r="B2961" s="25" t="s">
        <v>66</v>
      </c>
      <c r="C2961" s="25" t="s">
        <v>13</v>
      </c>
      <c r="D2961" s="26" t="s">
        <v>374</v>
      </c>
      <c r="E2961" s="10" t="s">
        <v>147</v>
      </c>
    </row>
    <row r="2962" spans="1:5" hidden="1" x14ac:dyDescent="0.25">
      <c r="A2962" s="25" t="s">
        <v>374</v>
      </c>
      <c r="B2962" s="25" t="s">
        <v>67</v>
      </c>
      <c r="C2962" s="25" t="s">
        <v>18</v>
      </c>
      <c r="D2962" s="26" t="s">
        <v>374</v>
      </c>
      <c r="E2962" s="10" t="s">
        <v>147</v>
      </c>
    </row>
    <row r="2963" spans="1:5" hidden="1" x14ac:dyDescent="0.25">
      <c r="A2963" s="25" t="s">
        <v>374</v>
      </c>
      <c r="B2963" s="25" t="s">
        <v>68</v>
      </c>
      <c r="C2963" s="25" t="s">
        <v>13</v>
      </c>
      <c r="D2963" s="26" t="s">
        <v>374</v>
      </c>
      <c r="E2963" s="10" t="s">
        <v>147</v>
      </c>
    </row>
    <row r="2964" spans="1:5" x14ac:dyDescent="0.25">
      <c r="A2964" s="25" t="s">
        <v>374</v>
      </c>
      <c r="B2964" s="25" t="s">
        <v>116</v>
      </c>
      <c r="C2964" s="25" t="s">
        <v>377</v>
      </c>
      <c r="D2964" s="26" t="s">
        <v>374</v>
      </c>
      <c r="E2964" s="10" t="s">
        <v>147</v>
      </c>
    </row>
    <row r="2965" spans="1:5" hidden="1" x14ac:dyDescent="0.25">
      <c r="A2965" s="25" t="s">
        <v>374</v>
      </c>
      <c r="B2965" s="25" t="s">
        <v>69</v>
      </c>
      <c r="C2965" s="25" t="s">
        <v>18</v>
      </c>
      <c r="D2965" s="26" t="s">
        <v>374</v>
      </c>
      <c r="E2965" s="10" t="s">
        <v>147</v>
      </c>
    </row>
    <row r="2966" spans="1:5" hidden="1" x14ac:dyDescent="0.25">
      <c r="A2966" s="25" t="s">
        <v>374</v>
      </c>
      <c r="B2966" s="25" t="s">
        <v>70</v>
      </c>
      <c r="C2966" s="25" t="s">
        <v>13</v>
      </c>
      <c r="D2966" s="26" t="s">
        <v>374</v>
      </c>
      <c r="E2966" s="10" t="s">
        <v>147</v>
      </c>
    </row>
    <row r="2967" spans="1:5" hidden="1" x14ac:dyDescent="0.25">
      <c r="A2967" s="25" t="s">
        <v>374</v>
      </c>
      <c r="B2967" s="25" t="s">
        <v>129</v>
      </c>
      <c r="C2967" s="25" t="s">
        <v>13</v>
      </c>
      <c r="D2967" s="26" t="s">
        <v>374</v>
      </c>
      <c r="E2967" s="10" t="s">
        <v>147</v>
      </c>
    </row>
    <row r="2968" spans="1:5" hidden="1" x14ac:dyDescent="0.25">
      <c r="A2968" s="25" t="s">
        <v>374</v>
      </c>
      <c r="B2968" s="25" t="s">
        <v>131</v>
      </c>
      <c r="C2968" s="25" t="s">
        <v>13</v>
      </c>
      <c r="D2968" s="26" t="s">
        <v>374</v>
      </c>
      <c r="E2968" s="10" t="s">
        <v>147</v>
      </c>
    </row>
    <row r="2969" spans="1:5" hidden="1" x14ac:dyDescent="0.25">
      <c r="A2969" s="25" t="s">
        <v>374</v>
      </c>
      <c r="B2969" s="25" t="s">
        <v>590</v>
      </c>
      <c r="C2969" s="25" t="s">
        <v>13</v>
      </c>
      <c r="D2969" s="26" t="s">
        <v>374</v>
      </c>
      <c r="E2969" s="10" t="s">
        <v>147</v>
      </c>
    </row>
    <row r="2970" spans="1:5" hidden="1" x14ac:dyDescent="0.25">
      <c r="A2970" s="25" t="s">
        <v>374</v>
      </c>
      <c r="B2970" s="25" t="s">
        <v>620</v>
      </c>
      <c r="C2970" s="25" t="s">
        <v>13</v>
      </c>
      <c r="D2970" s="26" t="s">
        <v>374</v>
      </c>
      <c r="E2970" s="10" t="s">
        <v>147</v>
      </c>
    </row>
    <row r="2971" spans="1:5" hidden="1" x14ac:dyDescent="0.25">
      <c r="A2971" s="25" t="s">
        <v>374</v>
      </c>
      <c r="B2971" s="25" t="s">
        <v>73</v>
      </c>
      <c r="C2971" s="25" t="s">
        <v>13</v>
      </c>
      <c r="D2971" s="26" t="s">
        <v>374</v>
      </c>
      <c r="E2971" s="10" t="s">
        <v>147</v>
      </c>
    </row>
    <row r="2972" spans="1:5" hidden="1" x14ac:dyDescent="0.25">
      <c r="A2972" s="25" t="s">
        <v>374</v>
      </c>
      <c r="B2972" s="25" t="s">
        <v>591</v>
      </c>
      <c r="C2972" s="25" t="s">
        <v>13</v>
      </c>
      <c r="D2972" s="26" t="s">
        <v>374</v>
      </c>
      <c r="E2972" s="10" t="s">
        <v>147</v>
      </c>
    </row>
    <row r="2973" spans="1:5" x14ac:dyDescent="0.25">
      <c r="A2973" s="25" t="s">
        <v>374</v>
      </c>
      <c r="B2973" s="25" t="s">
        <v>193</v>
      </c>
      <c r="C2973" s="25" t="s">
        <v>378</v>
      </c>
      <c r="D2973" s="26" t="s">
        <v>374</v>
      </c>
      <c r="E2973" s="10" t="s">
        <v>147</v>
      </c>
    </row>
    <row r="2974" spans="1:5" hidden="1" x14ac:dyDescent="0.25">
      <c r="A2974" s="25" t="s">
        <v>374</v>
      </c>
      <c r="B2974" s="25" t="s">
        <v>75</v>
      </c>
      <c r="C2974" s="25" t="s">
        <v>13</v>
      </c>
      <c r="D2974" s="26" t="s">
        <v>374</v>
      </c>
      <c r="E2974" s="10" t="s">
        <v>147</v>
      </c>
    </row>
    <row r="2975" spans="1:5" hidden="1" x14ac:dyDescent="0.25">
      <c r="A2975" s="25" t="s">
        <v>374</v>
      </c>
      <c r="B2975" s="25" t="s">
        <v>592</v>
      </c>
      <c r="C2975" s="25" t="s">
        <v>13</v>
      </c>
      <c r="D2975" s="26" t="s">
        <v>374</v>
      </c>
      <c r="E2975" s="10" t="s">
        <v>147</v>
      </c>
    </row>
    <row r="2976" spans="1:5" hidden="1" x14ac:dyDescent="0.25">
      <c r="A2976" s="25" t="s">
        <v>374</v>
      </c>
      <c r="B2976" s="25" t="s">
        <v>593</v>
      </c>
      <c r="C2976" s="25" t="s">
        <v>13</v>
      </c>
      <c r="D2976" s="26" t="s">
        <v>374</v>
      </c>
      <c r="E2976" s="10" t="s">
        <v>147</v>
      </c>
    </row>
    <row r="2977" spans="1:5" hidden="1" x14ac:dyDescent="0.25">
      <c r="A2977" s="25" t="s">
        <v>374</v>
      </c>
      <c r="B2977" s="25" t="s">
        <v>623</v>
      </c>
      <c r="C2977" s="25" t="s">
        <v>13</v>
      </c>
      <c r="D2977" s="26" t="s">
        <v>374</v>
      </c>
      <c r="E2977" s="10" t="s">
        <v>147</v>
      </c>
    </row>
    <row r="2978" spans="1:5" hidden="1" x14ac:dyDescent="0.25">
      <c r="A2978" s="25" t="s">
        <v>374</v>
      </c>
      <c r="B2978" s="25" t="s">
        <v>76</v>
      </c>
      <c r="C2978" s="25" t="s">
        <v>13</v>
      </c>
      <c r="D2978" s="26" t="s">
        <v>374</v>
      </c>
      <c r="E2978" s="10" t="s">
        <v>147</v>
      </c>
    </row>
    <row r="2979" spans="1:5" hidden="1" x14ac:dyDescent="0.25">
      <c r="A2979" s="25" t="s">
        <v>374</v>
      </c>
      <c r="B2979" s="25" t="s">
        <v>77</v>
      </c>
      <c r="C2979" s="25" t="s">
        <v>13</v>
      </c>
      <c r="D2979" s="26" t="s">
        <v>374</v>
      </c>
      <c r="E2979" s="10" t="s">
        <v>147</v>
      </c>
    </row>
    <row r="2980" spans="1:5" x14ac:dyDescent="0.25">
      <c r="A2980" s="25" t="s">
        <v>374</v>
      </c>
      <c r="B2980" s="25" t="s">
        <v>78</v>
      </c>
      <c r="C2980" s="25" t="s">
        <v>379</v>
      </c>
      <c r="D2980" s="26" t="s">
        <v>374</v>
      </c>
      <c r="E2980" s="10" t="s">
        <v>147</v>
      </c>
    </row>
    <row r="2981" spans="1:5" hidden="1" x14ac:dyDescent="0.25">
      <c r="A2981" s="25" t="s">
        <v>374</v>
      </c>
      <c r="B2981" s="25" t="s">
        <v>594</v>
      </c>
      <c r="C2981" s="25" t="s">
        <v>13</v>
      </c>
      <c r="D2981" s="26" t="s">
        <v>374</v>
      </c>
      <c r="E2981" s="10" t="s">
        <v>147</v>
      </c>
    </row>
    <row r="2982" spans="1:5" hidden="1" x14ac:dyDescent="0.25">
      <c r="A2982" s="25" t="s">
        <v>374</v>
      </c>
      <c r="B2982" s="25" t="s">
        <v>595</v>
      </c>
      <c r="C2982" s="25" t="s">
        <v>13</v>
      </c>
      <c r="D2982" s="26" t="s">
        <v>374</v>
      </c>
      <c r="E2982" s="10" t="s">
        <v>147</v>
      </c>
    </row>
    <row r="2983" spans="1:5" hidden="1" x14ac:dyDescent="0.25">
      <c r="A2983" s="25" t="s">
        <v>374</v>
      </c>
      <c r="B2983" s="25" t="s">
        <v>82</v>
      </c>
      <c r="C2983" s="25" t="s">
        <v>13</v>
      </c>
      <c r="D2983" s="26" t="s">
        <v>374</v>
      </c>
      <c r="E2983" s="10" t="s">
        <v>147</v>
      </c>
    </row>
    <row r="2984" spans="1:5" hidden="1" x14ac:dyDescent="0.25">
      <c r="A2984" s="25" t="s">
        <v>374</v>
      </c>
      <c r="B2984" s="25" t="s">
        <v>596</v>
      </c>
      <c r="C2984" s="25" t="s">
        <v>13</v>
      </c>
      <c r="D2984" s="26" t="s">
        <v>374</v>
      </c>
      <c r="E2984" s="10" t="s">
        <v>147</v>
      </c>
    </row>
    <row r="2985" spans="1:5" hidden="1" x14ac:dyDescent="0.25">
      <c r="A2985" s="25" t="s">
        <v>374</v>
      </c>
      <c r="B2985" s="25" t="s">
        <v>84</v>
      </c>
      <c r="C2985" s="25" t="s">
        <v>13</v>
      </c>
      <c r="D2985" s="26" t="s">
        <v>374</v>
      </c>
      <c r="E2985" s="10" t="s">
        <v>147</v>
      </c>
    </row>
    <row r="2986" spans="1:5" hidden="1" x14ac:dyDescent="0.25">
      <c r="A2986" s="25" t="s">
        <v>374</v>
      </c>
      <c r="B2986" s="25" t="s">
        <v>597</v>
      </c>
      <c r="C2986" s="25" t="s">
        <v>13</v>
      </c>
      <c r="D2986" s="26" t="s">
        <v>374</v>
      </c>
      <c r="E2986" s="10" t="s">
        <v>147</v>
      </c>
    </row>
    <row r="2987" spans="1:5" hidden="1" x14ac:dyDescent="0.25">
      <c r="A2987" s="25" t="s">
        <v>374</v>
      </c>
      <c r="B2987" s="25" t="s">
        <v>598</v>
      </c>
      <c r="C2987" s="25" t="s">
        <v>13</v>
      </c>
      <c r="D2987" s="26" t="s">
        <v>374</v>
      </c>
      <c r="E2987" s="10" t="s">
        <v>147</v>
      </c>
    </row>
    <row r="2988" spans="1:5" hidden="1" x14ac:dyDescent="0.25">
      <c r="A2988" s="25" t="s">
        <v>374</v>
      </c>
      <c r="B2988" s="25" t="s">
        <v>87</v>
      </c>
      <c r="C2988" s="25" t="s">
        <v>13</v>
      </c>
      <c r="D2988" s="26" t="s">
        <v>374</v>
      </c>
      <c r="E2988" s="10" t="s">
        <v>147</v>
      </c>
    </row>
    <row r="2989" spans="1:5" hidden="1" x14ac:dyDescent="0.25">
      <c r="A2989" s="25" t="s">
        <v>374</v>
      </c>
      <c r="B2989" s="25" t="s">
        <v>88</v>
      </c>
      <c r="C2989" s="25" t="s">
        <v>13</v>
      </c>
      <c r="D2989" s="26" t="s">
        <v>374</v>
      </c>
      <c r="E2989" s="10" t="s">
        <v>147</v>
      </c>
    </row>
    <row r="2990" spans="1:5" hidden="1" x14ac:dyDescent="0.25">
      <c r="A2990" s="25" t="s">
        <v>374</v>
      </c>
      <c r="B2990" s="25" t="s">
        <v>196</v>
      </c>
      <c r="C2990" s="25" t="s">
        <v>700</v>
      </c>
      <c r="D2990" s="26" t="s">
        <v>374</v>
      </c>
      <c r="E2990" s="10" t="s">
        <v>147</v>
      </c>
    </row>
    <row r="2991" spans="1:5" x14ac:dyDescent="0.25">
      <c r="A2991" s="25" t="s">
        <v>374</v>
      </c>
      <c r="B2991" s="25" t="s">
        <v>737</v>
      </c>
      <c r="C2991" s="25" t="s">
        <v>381</v>
      </c>
      <c r="D2991" s="26" t="s">
        <v>374</v>
      </c>
      <c r="E2991" s="10" t="s">
        <v>147</v>
      </c>
    </row>
    <row r="2992" spans="1:5" x14ac:dyDescent="0.25">
      <c r="A2992" s="25" t="s">
        <v>265</v>
      </c>
      <c r="B2992" s="25" t="s">
        <v>511</v>
      </c>
      <c r="C2992" s="25" t="s">
        <v>147</v>
      </c>
      <c r="D2992" s="26" t="s">
        <v>265</v>
      </c>
      <c r="E2992" s="10" t="s">
        <v>147</v>
      </c>
    </row>
    <row r="2993" spans="1:5" hidden="1" x14ac:dyDescent="0.25">
      <c r="A2993" s="25" t="s">
        <v>265</v>
      </c>
      <c r="B2993" s="25" t="s">
        <v>512</v>
      </c>
      <c r="C2993" s="25" t="s">
        <v>13</v>
      </c>
      <c r="D2993" s="26" t="s">
        <v>265</v>
      </c>
      <c r="E2993" s="10" t="s">
        <v>147</v>
      </c>
    </row>
    <row r="2994" spans="1:5" hidden="1" x14ac:dyDescent="0.25">
      <c r="A2994" s="25" t="s">
        <v>265</v>
      </c>
      <c r="B2994" s="25" t="s">
        <v>513</v>
      </c>
      <c r="C2994" s="25" t="s">
        <v>13</v>
      </c>
      <c r="D2994" s="26" t="s">
        <v>265</v>
      </c>
      <c r="E2994" s="10" t="s">
        <v>147</v>
      </c>
    </row>
    <row r="2995" spans="1:5" hidden="1" x14ac:dyDescent="0.25">
      <c r="A2995" s="25" t="s">
        <v>265</v>
      </c>
      <c r="B2995" s="25" t="s">
        <v>514</v>
      </c>
      <c r="C2995" s="25" t="s">
        <v>18</v>
      </c>
      <c r="D2995" s="26" t="s">
        <v>265</v>
      </c>
      <c r="E2995" s="10" t="s">
        <v>147</v>
      </c>
    </row>
    <row r="2996" spans="1:5" hidden="1" x14ac:dyDescent="0.25">
      <c r="A2996" s="25" t="s">
        <v>265</v>
      </c>
      <c r="B2996" s="25" t="s">
        <v>515</v>
      </c>
      <c r="C2996" s="25" t="s">
        <v>13</v>
      </c>
      <c r="D2996" s="26" t="s">
        <v>265</v>
      </c>
      <c r="E2996" s="10" t="s">
        <v>147</v>
      </c>
    </row>
    <row r="2997" spans="1:5" hidden="1" x14ac:dyDescent="0.25">
      <c r="A2997" s="25" t="s">
        <v>265</v>
      </c>
      <c r="B2997" s="25" t="s">
        <v>735</v>
      </c>
      <c r="C2997" s="25" t="s">
        <v>13</v>
      </c>
      <c r="D2997" s="26" t="s">
        <v>265</v>
      </c>
      <c r="E2997" s="10" t="s">
        <v>147</v>
      </c>
    </row>
    <row r="2998" spans="1:5" hidden="1" x14ac:dyDescent="0.25">
      <c r="A2998" s="25" t="s">
        <v>265</v>
      </c>
      <c r="B2998" s="25" t="s">
        <v>517</v>
      </c>
      <c r="C2998" s="25" t="s">
        <v>13</v>
      </c>
      <c r="D2998" s="26" t="s">
        <v>265</v>
      </c>
      <c r="E2998" s="10" t="s">
        <v>147</v>
      </c>
    </row>
    <row r="2999" spans="1:5" hidden="1" x14ac:dyDescent="0.25">
      <c r="A2999" s="25" t="s">
        <v>265</v>
      </c>
      <c r="B2999" s="25" t="s">
        <v>736</v>
      </c>
      <c r="C2999" s="25" t="s">
        <v>13</v>
      </c>
      <c r="D2999" s="26" t="s">
        <v>265</v>
      </c>
      <c r="E2999" s="10" t="s">
        <v>147</v>
      </c>
    </row>
    <row r="3000" spans="1:5" hidden="1" x14ac:dyDescent="0.25">
      <c r="A3000" s="25" t="s">
        <v>265</v>
      </c>
      <c r="B3000" s="25" t="s">
        <v>519</v>
      </c>
      <c r="C3000" s="25" t="s">
        <v>18</v>
      </c>
      <c r="D3000" s="26" t="s">
        <v>265</v>
      </c>
      <c r="E3000" s="10" t="s">
        <v>147</v>
      </c>
    </row>
    <row r="3001" spans="1:5" hidden="1" x14ac:dyDescent="0.25">
      <c r="A3001" s="25" t="s">
        <v>265</v>
      </c>
      <c r="B3001" s="25" t="s">
        <v>520</v>
      </c>
      <c r="C3001" s="25" t="s">
        <v>18</v>
      </c>
      <c r="D3001" s="26" t="s">
        <v>265</v>
      </c>
      <c r="E3001" s="10" t="s">
        <v>147</v>
      </c>
    </row>
    <row r="3002" spans="1:5" hidden="1" x14ac:dyDescent="0.25">
      <c r="A3002" s="25" t="s">
        <v>265</v>
      </c>
      <c r="B3002" s="25" t="s">
        <v>521</v>
      </c>
      <c r="C3002" s="25" t="s">
        <v>18</v>
      </c>
      <c r="D3002" s="26" t="s">
        <v>265</v>
      </c>
      <c r="E3002" s="10" t="s">
        <v>147</v>
      </c>
    </row>
    <row r="3003" spans="1:5" hidden="1" x14ac:dyDescent="0.25">
      <c r="A3003" s="25" t="s">
        <v>265</v>
      </c>
      <c r="B3003" s="25" t="s">
        <v>522</v>
      </c>
      <c r="C3003" s="25" t="s">
        <v>13</v>
      </c>
      <c r="D3003" s="26" t="s">
        <v>265</v>
      </c>
      <c r="E3003" s="10" t="s">
        <v>147</v>
      </c>
    </row>
    <row r="3004" spans="1:5" hidden="1" x14ac:dyDescent="0.25">
      <c r="A3004" s="25" t="s">
        <v>265</v>
      </c>
      <c r="B3004" s="25" t="s">
        <v>19</v>
      </c>
      <c r="C3004" s="25" t="s">
        <v>13</v>
      </c>
      <c r="D3004" s="26" t="s">
        <v>265</v>
      </c>
      <c r="E3004" s="10" t="s">
        <v>147</v>
      </c>
    </row>
    <row r="3005" spans="1:5" hidden="1" x14ac:dyDescent="0.25">
      <c r="A3005" s="25" t="s">
        <v>265</v>
      </c>
      <c r="B3005" s="25" t="s">
        <v>20</v>
      </c>
      <c r="C3005" s="25" t="s">
        <v>13</v>
      </c>
      <c r="D3005" s="26" t="s">
        <v>265</v>
      </c>
      <c r="E3005" s="10" t="s">
        <v>147</v>
      </c>
    </row>
    <row r="3006" spans="1:5" hidden="1" x14ac:dyDescent="0.25">
      <c r="A3006" s="25" t="s">
        <v>265</v>
      </c>
      <c r="B3006" s="25" t="s">
        <v>600</v>
      </c>
      <c r="C3006" s="25" t="s">
        <v>18</v>
      </c>
      <c r="D3006" s="26" t="s">
        <v>265</v>
      </c>
      <c r="E3006" s="10" t="s">
        <v>147</v>
      </c>
    </row>
    <row r="3007" spans="1:5" hidden="1" x14ac:dyDescent="0.25">
      <c r="A3007" s="25" t="s">
        <v>265</v>
      </c>
      <c r="B3007" s="25" t="s">
        <v>601</v>
      </c>
      <c r="C3007" s="25" t="s">
        <v>13</v>
      </c>
      <c r="D3007" s="26" t="s">
        <v>265</v>
      </c>
      <c r="E3007" s="10" t="s">
        <v>147</v>
      </c>
    </row>
    <row r="3008" spans="1:5" hidden="1" x14ac:dyDescent="0.25">
      <c r="A3008" s="25" t="s">
        <v>265</v>
      </c>
      <c r="B3008" s="25" t="s">
        <v>602</v>
      </c>
      <c r="C3008" s="25" t="s">
        <v>18</v>
      </c>
      <c r="D3008" s="26" t="s">
        <v>265</v>
      </c>
      <c r="E3008" s="10" t="s">
        <v>147</v>
      </c>
    </row>
    <row r="3009" spans="1:5" hidden="1" x14ac:dyDescent="0.25">
      <c r="A3009" s="25" t="s">
        <v>265</v>
      </c>
      <c r="B3009" s="25" t="s">
        <v>603</v>
      </c>
      <c r="C3009" s="25" t="s">
        <v>18</v>
      </c>
      <c r="D3009" s="26" t="s">
        <v>265</v>
      </c>
      <c r="E3009" s="10" t="s">
        <v>147</v>
      </c>
    </row>
    <row r="3010" spans="1:5" hidden="1" x14ac:dyDescent="0.25">
      <c r="A3010" s="25" t="s">
        <v>265</v>
      </c>
      <c r="B3010" s="25" t="s">
        <v>604</v>
      </c>
      <c r="C3010" s="25" t="s">
        <v>13</v>
      </c>
      <c r="D3010" s="26" t="s">
        <v>265</v>
      </c>
      <c r="E3010" s="10" t="s">
        <v>147</v>
      </c>
    </row>
    <row r="3011" spans="1:5" hidden="1" x14ac:dyDescent="0.25">
      <c r="A3011" s="25" t="s">
        <v>265</v>
      </c>
      <c r="B3011" s="25" t="s">
        <v>605</v>
      </c>
      <c r="C3011" s="25" t="s">
        <v>13</v>
      </c>
      <c r="D3011" s="26" t="s">
        <v>265</v>
      </c>
      <c r="E3011" s="10" t="s">
        <v>147</v>
      </c>
    </row>
    <row r="3012" spans="1:5" hidden="1" x14ac:dyDescent="0.25">
      <c r="A3012" s="25" t="s">
        <v>265</v>
      </c>
      <c r="B3012" s="25" t="s">
        <v>562</v>
      </c>
      <c r="C3012" s="25" t="s">
        <v>13</v>
      </c>
      <c r="D3012" s="26" t="s">
        <v>265</v>
      </c>
      <c r="E3012" s="10" t="s">
        <v>147</v>
      </c>
    </row>
    <row r="3013" spans="1:5" hidden="1" x14ac:dyDescent="0.25">
      <c r="A3013" s="25" t="s">
        <v>265</v>
      </c>
      <c r="B3013" s="25" t="s">
        <v>563</v>
      </c>
      <c r="C3013" s="25" t="s">
        <v>13</v>
      </c>
      <c r="D3013" s="26" t="s">
        <v>265</v>
      </c>
      <c r="E3013" s="10" t="s">
        <v>147</v>
      </c>
    </row>
    <row r="3014" spans="1:5" hidden="1" x14ac:dyDescent="0.25">
      <c r="A3014" s="25" t="s">
        <v>265</v>
      </c>
      <c r="B3014" s="25" t="s">
        <v>564</v>
      </c>
      <c r="C3014" s="25" t="s">
        <v>13</v>
      </c>
      <c r="D3014" s="26" t="s">
        <v>265</v>
      </c>
      <c r="E3014" s="10" t="s">
        <v>147</v>
      </c>
    </row>
    <row r="3015" spans="1:5" hidden="1" x14ac:dyDescent="0.25">
      <c r="A3015" s="25" t="s">
        <v>265</v>
      </c>
      <c r="B3015" s="25" t="s">
        <v>565</v>
      </c>
      <c r="C3015" s="25" t="s">
        <v>18</v>
      </c>
      <c r="D3015" s="26" t="s">
        <v>265</v>
      </c>
      <c r="E3015" s="10" t="s">
        <v>147</v>
      </c>
    </row>
    <row r="3016" spans="1:5" hidden="1" x14ac:dyDescent="0.25">
      <c r="A3016" s="25" t="s">
        <v>265</v>
      </c>
      <c r="B3016" s="25" t="s">
        <v>566</v>
      </c>
      <c r="C3016" s="25" t="s">
        <v>18</v>
      </c>
      <c r="D3016" s="26" t="s">
        <v>265</v>
      </c>
      <c r="E3016" s="10" t="s">
        <v>147</v>
      </c>
    </row>
    <row r="3017" spans="1:5" hidden="1" x14ac:dyDescent="0.25">
      <c r="A3017" s="25" t="s">
        <v>265</v>
      </c>
      <c r="B3017" s="25" t="s">
        <v>567</v>
      </c>
      <c r="C3017" s="25" t="s">
        <v>13</v>
      </c>
      <c r="D3017" s="26" t="s">
        <v>265</v>
      </c>
      <c r="E3017" s="10" t="s">
        <v>147</v>
      </c>
    </row>
    <row r="3018" spans="1:5" hidden="1" x14ac:dyDescent="0.25">
      <c r="A3018" s="25" t="s">
        <v>265</v>
      </c>
      <c r="B3018" s="25" t="s">
        <v>568</v>
      </c>
      <c r="C3018" s="25" t="s">
        <v>18</v>
      </c>
      <c r="D3018" s="26" t="s">
        <v>265</v>
      </c>
      <c r="E3018" s="10" t="s">
        <v>147</v>
      </c>
    </row>
    <row r="3019" spans="1:5" hidden="1" x14ac:dyDescent="0.25">
      <c r="A3019" s="25" t="s">
        <v>265</v>
      </c>
      <c r="B3019" s="25" t="s">
        <v>569</v>
      </c>
      <c r="C3019" s="25" t="s">
        <v>13</v>
      </c>
      <c r="D3019" s="26" t="s">
        <v>265</v>
      </c>
      <c r="E3019" s="10" t="s">
        <v>147</v>
      </c>
    </row>
    <row r="3020" spans="1:5" hidden="1" x14ac:dyDescent="0.25">
      <c r="A3020" s="25" t="s">
        <v>265</v>
      </c>
      <c r="B3020" s="25" t="s">
        <v>570</v>
      </c>
      <c r="C3020" s="25" t="s">
        <v>13</v>
      </c>
      <c r="D3020" s="26" t="s">
        <v>265</v>
      </c>
      <c r="E3020" s="10" t="s">
        <v>147</v>
      </c>
    </row>
    <row r="3021" spans="1:5" hidden="1" x14ac:dyDescent="0.25">
      <c r="A3021" s="25" t="s">
        <v>265</v>
      </c>
      <c r="B3021" s="25" t="s">
        <v>30</v>
      </c>
      <c r="C3021" s="25" t="s">
        <v>18</v>
      </c>
      <c r="D3021" s="26" t="s">
        <v>265</v>
      </c>
      <c r="E3021" s="10" t="s">
        <v>147</v>
      </c>
    </row>
    <row r="3022" spans="1:5" hidden="1" x14ac:dyDescent="0.25">
      <c r="A3022" s="25" t="s">
        <v>265</v>
      </c>
      <c r="B3022" s="25" t="s">
        <v>606</v>
      </c>
      <c r="C3022" s="25" t="s">
        <v>13</v>
      </c>
      <c r="D3022" s="26" t="s">
        <v>265</v>
      </c>
      <c r="E3022" s="10" t="s">
        <v>147</v>
      </c>
    </row>
    <row r="3023" spans="1:5" hidden="1" x14ac:dyDescent="0.25">
      <c r="A3023" s="25" t="s">
        <v>265</v>
      </c>
      <c r="B3023" s="25" t="s">
        <v>607</v>
      </c>
      <c r="C3023" s="25" t="s">
        <v>13</v>
      </c>
      <c r="D3023" s="26" t="s">
        <v>265</v>
      </c>
      <c r="E3023" s="10" t="s">
        <v>147</v>
      </c>
    </row>
    <row r="3024" spans="1:5" hidden="1" x14ac:dyDescent="0.25">
      <c r="A3024" s="25" t="s">
        <v>265</v>
      </c>
      <c r="B3024" s="25" t="s">
        <v>573</v>
      </c>
      <c r="C3024" s="25" t="s">
        <v>13</v>
      </c>
      <c r="D3024" s="26" t="s">
        <v>265</v>
      </c>
      <c r="E3024" s="10" t="s">
        <v>147</v>
      </c>
    </row>
    <row r="3025" spans="1:5" hidden="1" x14ac:dyDescent="0.25">
      <c r="A3025" s="25" t="s">
        <v>265</v>
      </c>
      <c r="B3025" s="25" t="s">
        <v>608</v>
      </c>
      <c r="C3025" s="25" t="s">
        <v>18</v>
      </c>
      <c r="D3025" s="26" t="s">
        <v>265</v>
      </c>
      <c r="E3025" s="10" t="s">
        <v>147</v>
      </c>
    </row>
    <row r="3026" spans="1:5" hidden="1" x14ac:dyDescent="0.25">
      <c r="A3026" s="25" t="s">
        <v>265</v>
      </c>
      <c r="B3026" s="25" t="s">
        <v>38</v>
      </c>
      <c r="C3026" s="25" t="s">
        <v>13</v>
      </c>
      <c r="D3026" s="26" t="s">
        <v>265</v>
      </c>
      <c r="E3026" s="10" t="s">
        <v>147</v>
      </c>
    </row>
    <row r="3027" spans="1:5" hidden="1" x14ac:dyDescent="0.25">
      <c r="A3027" s="25" t="s">
        <v>265</v>
      </c>
      <c r="B3027" s="25" t="s">
        <v>574</v>
      </c>
      <c r="C3027" s="25" t="s">
        <v>13</v>
      </c>
      <c r="D3027" s="26" t="s">
        <v>265</v>
      </c>
      <c r="E3027" s="10" t="s">
        <v>147</v>
      </c>
    </row>
    <row r="3028" spans="1:5" hidden="1" x14ac:dyDescent="0.25">
      <c r="A3028" s="25" t="s">
        <v>265</v>
      </c>
      <c r="B3028" s="25" t="s">
        <v>575</v>
      </c>
      <c r="C3028" s="25" t="s">
        <v>13</v>
      </c>
      <c r="D3028" s="26" t="s">
        <v>265</v>
      </c>
      <c r="E3028" s="10" t="s">
        <v>147</v>
      </c>
    </row>
    <row r="3029" spans="1:5" hidden="1" x14ac:dyDescent="0.25">
      <c r="A3029" s="25" t="s">
        <v>265</v>
      </c>
      <c r="B3029" s="25" t="s">
        <v>576</v>
      </c>
      <c r="C3029" s="25" t="s">
        <v>13</v>
      </c>
      <c r="D3029" s="26" t="s">
        <v>265</v>
      </c>
      <c r="E3029" s="10" t="s">
        <v>147</v>
      </c>
    </row>
    <row r="3030" spans="1:5" hidden="1" x14ac:dyDescent="0.25">
      <c r="A3030" s="25" t="s">
        <v>265</v>
      </c>
      <c r="B3030" s="25" t="s">
        <v>577</v>
      </c>
      <c r="C3030" s="25" t="s">
        <v>13</v>
      </c>
      <c r="D3030" s="26" t="s">
        <v>265</v>
      </c>
      <c r="E3030" s="10" t="s">
        <v>147</v>
      </c>
    </row>
    <row r="3031" spans="1:5" hidden="1" x14ac:dyDescent="0.25">
      <c r="A3031" s="25" t="s">
        <v>265</v>
      </c>
      <c r="B3031" s="25" t="s">
        <v>578</v>
      </c>
      <c r="C3031" s="25" t="s">
        <v>13</v>
      </c>
      <c r="D3031" s="26" t="s">
        <v>265</v>
      </c>
      <c r="E3031" s="10" t="s">
        <v>147</v>
      </c>
    </row>
    <row r="3032" spans="1:5" hidden="1" x14ac:dyDescent="0.25">
      <c r="A3032" s="25" t="s">
        <v>265</v>
      </c>
      <c r="B3032" s="25" t="s">
        <v>44</v>
      </c>
      <c r="C3032" s="25" t="s">
        <v>13</v>
      </c>
      <c r="D3032" s="26" t="s">
        <v>265</v>
      </c>
      <c r="E3032" s="10" t="s">
        <v>147</v>
      </c>
    </row>
    <row r="3033" spans="1:5" hidden="1" x14ac:dyDescent="0.25">
      <c r="A3033" s="25" t="s">
        <v>265</v>
      </c>
      <c r="B3033" s="25" t="s">
        <v>579</v>
      </c>
      <c r="C3033" s="25" t="s">
        <v>13</v>
      </c>
      <c r="D3033" s="26" t="s">
        <v>265</v>
      </c>
      <c r="E3033" s="10" t="s">
        <v>147</v>
      </c>
    </row>
    <row r="3034" spans="1:5" hidden="1" x14ac:dyDescent="0.25">
      <c r="A3034" s="25" t="s">
        <v>265</v>
      </c>
      <c r="B3034" s="25" t="s">
        <v>609</v>
      </c>
      <c r="C3034" s="25" t="s">
        <v>13</v>
      </c>
      <c r="D3034" s="26" t="s">
        <v>265</v>
      </c>
      <c r="E3034" s="10" t="s">
        <v>147</v>
      </c>
    </row>
    <row r="3035" spans="1:5" hidden="1" x14ac:dyDescent="0.25">
      <c r="A3035" s="25" t="s">
        <v>265</v>
      </c>
      <c r="B3035" s="25" t="s">
        <v>610</v>
      </c>
      <c r="C3035" s="25" t="s">
        <v>13</v>
      </c>
      <c r="D3035" s="26" t="s">
        <v>265</v>
      </c>
      <c r="E3035" s="10" t="s">
        <v>147</v>
      </c>
    </row>
    <row r="3036" spans="1:5" hidden="1" x14ac:dyDescent="0.25">
      <c r="A3036" s="25" t="s">
        <v>265</v>
      </c>
      <c r="B3036" s="25" t="s">
        <v>580</v>
      </c>
      <c r="C3036" s="25" t="s">
        <v>13</v>
      </c>
      <c r="D3036" s="26" t="s">
        <v>265</v>
      </c>
      <c r="E3036" s="10" t="s">
        <v>147</v>
      </c>
    </row>
    <row r="3037" spans="1:5" hidden="1" x14ac:dyDescent="0.25">
      <c r="A3037" s="25" t="s">
        <v>265</v>
      </c>
      <c r="B3037" s="25" t="s">
        <v>611</v>
      </c>
      <c r="C3037" s="25" t="s">
        <v>13</v>
      </c>
      <c r="D3037" s="26" t="s">
        <v>265</v>
      </c>
      <c r="E3037" s="10" t="s">
        <v>147</v>
      </c>
    </row>
    <row r="3038" spans="1:5" hidden="1" x14ac:dyDescent="0.25">
      <c r="A3038" s="25" t="s">
        <v>265</v>
      </c>
      <c r="B3038" s="25" t="s">
        <v>612</v>
      </c>
      <c r="C3038" s="25" t="s">
        <v>13</v>
      </c>
      <c r="D3038" s="26" t="s">
        <v>265</v>
      </c>
      <c r="E3038" s="10" t="s">
        <v>147</v>
      </c>
    </row>
    <row r="3039" spans="1:5" hidden="1" x14ac:dyDescent="0.25">
      <c r="A3039" s="25" t="s">
        <v>265</v>
      </c>
      <c r="B3039" s="25" t="s">
        <v>581</v>
      </c>
      <c r="C3039" s="25" t="s">
        <v>13</v>
      </c>
      <c r="D3039" s="26" t="s">
        <v>265</v>
      </c>
      <c r="E3039" s="10" t="s">
        <v>147</v>
      </c>
    </row>
    <row r="3040" spans="1:5" hidden="1" x14ac:dyDescent="0.25">
      <c r="A3040" s="25" t="s">
        <v>265</v>
      </c>
      <c r="B3040" s="25" t="s">
        <v>582</v>
      </c>
      <c r="C3040" s="25" t="s">
        <v>13</v>
      </c>
      <c r="D3040" s="26" t="s">
        <v>265</v>
      </c>
      <c r="E3040" s="10" t="s">
        <v>147</v>
      </c>
    </row>
    <row r="3041" spans="1:5" hidden="1" x14ac:dyDescent="0.25">
      <c r="A3041" s="25" t="s">
        <v>265</v>
      </c>
      <c r="B3041" s="25" t="s">
        <v>583</v>
      </c>
      <c r="C3041" s="25" t="s">
        <v>13</v>
      </c>
      <c r="D3041" s="26" t="s">
        <v>265</v>
      </c>
      <c r="E3041" s="10" t="s">
        <v>147</v>
      </c>
    </row>
    <row r="3042" spans="1:5" hidden="1" x14ac:dyDescent="0.25">
      <c r="A3042" s="25" t="s">
        <v>265</v>
      </c>
      <c r="B3042" s="25" t="s">
        <v>584</v>
      </c>
      <c r="C3042" s="25" t="s">
        <v>13</v>
      </c>
      <c r="D3042" s="26" t="s">
        <v>265</v>
      </c>
      <c r="E3042" s="10" t="s">
        <v>147</v>
      </c>
    </row>
    <row r="3043" spans="1:5" hidden="1" x14ac:dyDescent="0.25">
      <c r="A3043" s="25" t="s">
        <v>265</v>
      </c>
      <c r="B3043" s="25" t="s">
        <v>585</v>
      </c>
      <c r="C3043" s="25" t="s">
        <v>13</v>
      </c>
      <c r="D3043" s="26" t="s">
        <v>265</v>
      </c>
      <c r="E3043" s="10" t="s">
        <v>147</v>
      </c>
    </row>
    <row r="3044" spans="1:5" hidden="1" x14ac:dyDescent="0.25">
      <c r="A3044" s="25" t="s">
        <v>265</v>
      </c>
      <c r="B3044" s="25" t="s">
        <v>586</v>
      </c>
      <c r="C3044" s="25" t="s">
        <v>13</v>
      </c>
      <c r="D3044" s="26" t="s">
        <v>265</v>
      </c>
      <c r="E3044" s="10" t="s">
        <v>147</v>
      </c>
    </row>
    <row r="3045" spans="1:5" hidden="1" x14ac:dyDescent="0.25">
      <c r="A3045" s="25" t="s">
        <v>265</v>
      </c>
      <c r="B3045" s="25" t="s">
        <v>613</v>
      </c>
      <c r="C3045" s="25" t="s">
        <v>13</v>
      </c>
      <c r="D3045" s="26" t="s">
        <v>265</v>
      </c>
      <c r="E3045" s="10" t="s">
        <v>147</v>
      </c>
    </row>
    <row r="3046" spans="1:5" hidden="1" x14ac:dyDescent="0.25">
      <c r="A3046" s="25" t="s">
        <v>265</v>
      </c>
      <c r="B3046" s="25" t="s">
        <v>614</v>
      </c>
      <c r="C3046" s="25" t="s">
        <v>13</v>
      </c>
      <c r="D3046" s="26" t="s">
        <v>265</v>
      </c>
      <c r="E3046" s="10" t="s">
        <v>147</v>
      </c>
    </row>
    <row r="3047" spans="1:5" hidden="1" x14ac:dyDescent="0.25">
      <c r="A3047" s="25" t="s">
        <v>265</v>
      </c>
      <c r="B3047" s="25" t="s">
        <v>615</v>
      </c>
      <c r="C3047" s="25" t="s">
        <v>13</v>
      </c>
      <c r="D3047" s="26" t="s">
        <v>265</v>
      </c>
      <c r="E3047" s="10" t="s">
        <v>147</v>
      </c>
    </row>
    <row r="3048" spans="1:5" hidden="1" x14ac:dyDescent="0.25">
      <c r="A3048" s="25" t="s">
        <v>265</v>
      </c>
      <c r="B3048" s="25" t="s">
        <v>616</v>
      </c>
      <c r="C3048" s="25" t="s">
        <v>13</v>
      </c>
      <c r="D3048" s="26" t="s">
        <v>265</v>
      </c>
      <c r="E3048" s="10" t="s">
        <v>147</v>
      </c>
    </row>
    <row r="3049" spans="1:5" hidden="1" x14ac:dyDescent="0.25">
      <c r="A3049" s="25" t="s">
        <v>265</v>
      </c>
      <c r="B3049" s="25" t="s">
        <v>587</v>
      </c>
      <c r="C3049" s="25" t="s">
        <v>13</v>
      </c>
      <c r="D3049" s="26" t="s">
        <v>265</v>
      </c>
      <c r="E3049" s="10" t="s">
        <v>147</v>
      </c>
    </row>
    <row r="3050" spans="1:5" hidden="1" x14ac:dyDescent="0.25">
      <c r="A3050" s="25" t="s">
        <v>265</v>
      </c>
      <c r="B3050" s="25" t="s">
        <v>588</v>
      </c>
      <c r="C3050" s="25" t="s">
        <v>13</v>
      </c>
      <c r="D3050" s="26" t="s">
        <v>265</v>
      </c>
      <c r="E3050" s="10" t="s">
        <v>147</v>
      </c>
    </row>
    <row r="3051" spans="1:5" hidden="1" x14ac:dyDescent="0.25">
      <c r="A3051" s="25" t="s">
        <v>265</v>
      </c>
      <c r="B3051" s="25" t="s">
        <v>589</v>
      </c>
      <c r="C3051" s="25" t="s">
        <v>13</v>
      </c>
      <c r="D3051" s="26" t="s">
        <v>265</v>
      </c>
      <c r="E3051" s="10" t="s">
        <v>147</v>
      </c>
    </row>
    <row r="3052" spans="1:5" hidden="1" x14ac:dyDescent="0.25">
      <c r="A3052" s="25" t="s">
        <v>265</v>
      </c>
      <c r="B3052" s="25" t="s">
        <v>617</v>
      </c>
      <c r="C3052" s="25" t="s">
        <v>13</v>
      </c>
      <c r="D3052" s="26" t="s">
        <v>265</v>
      </c>
      <c r="E3052" s="10" t="s">
        <v>147</v>
      </c>
    </row>
    <row r="3053" spans="1:5" hidden="1" x14ac:dyDescent="0.25">
      <c r="A3053" s="25" t="s">
        <v>265</v>
      </c>
      <c r="B3053" s="25" t="s">
        <v>66</v>
      </c>
      <c r="C3053" s="25" t="s">
        <v>13</v>
      </c>
      <c r="D3053" s="26" t="s">
        <v>265</v>
      </c>
      <c r="E3053" s="10" t="s">
        <v>147</v>
      </c>
    </row>
    <row r="3054" spans="1:5" hidden="1" x14ac:dyDescent="0.25">
      <c r="A3054" s="25" t="s">
        <v>265</v>
      </c>
      <c r="B3054" s="25" t="s">
        <v>67</v>
      </c>
      <c r="C3054" s="25" t="s">
        <v>13</v>
      </c>
      <c r="D3054" s="26" t="s">
        <v>265</v>
      </c>
      <c r="E3054" s="10" t="s">
        <v>147</v>
      </c>
    </row>
    <row r="3055" spans="1:5" hidden="1" x14ac:dyDescent="0.25">
      <c r="A3055" s="25" t="s">
        <v>265</v>
      </c>
      <c r="B3055" s="25" t="s">
        <v>68</v>
      </c>
      <c r="C3055" s="25" t="s">
        <v>13</v>
      </c>
      <c r="D3055" s="26" t="s">
        <v>265</v>
      </c>
      <c r="E3055" s="10" t="s">
        <v>147</v>
      </c>
    </row>
    <row r="3056" spans="1:5" x14ac:dyDescent="0.25">
      <c r="A3056" s="25" t="s">
        <v>265</v>
      </c>
      <c r="B3056" s="25" t="s">
        <v>116</v>
      </c>
      <c r="C3056" s="25" t="s">
        <v>269</v>
      </c>
      <c r="D3056" s="26" t="s">
        <v>265</v>
      </c>
      <c r="E3056" s="10" t="s">
        <v>147</v>
      </c>
    </row>
    <row r="3057" spans="1:5" hidden="1" x14ac:dyDescent="0.25">
      <c r="A3057" s="25" t="s">
        <v>265</v>
      </c>
      <c r="B3057" s="25" t="s">
        <v>69</v>
      </c>
      <c r="C3057" s="25" t="s">
        <v>18</v>
      </c>
      <c r="D3057" s="26" t="s">
        <v>265</v>
      </c>
      <c r="E3057" s="10" t="s">
        <v>147</v>
      </c>
    </row>
    <row r="3058" spans="1:5" hidden="1" x14ac:dyDescent="0.25">
      <c r="A3058" s="25" t="s">
        <v>265</v>
      </c>
      <c r="B3058" s="25" t="s">
        <v>70</v>
      </c>
      <c r="C3058" s="25" t="s">
        <v>13</v>
      </c>
      <c r="D3058" s="26" t="s">
        <v>265</v>
      </c>
      <c r="E3058" s="10" t="s">
        <v>147</v>
      </c>
    </row>
    <row r="3059" spans="1:5" hidden="1" x14ac:dyDescent="0.25">
      <c r="A3059" s="25" t="s">
        <v>265</v>
      </c>
      <c r="B3059" s="25" t="s">
        <v>129</v>
      </c>
      <c r="C3059" s="25" t="s">
        <v>18</v>
      </c>
      <c r="D3059" s="26" t="s">
        <v>265</v>
      </c>
      <c r="E3059" s="10" t="s">
        <v>147</v>
      </c>
    </row>
    <row r="3060" spans="1:5" hidden="1" x14ac:dyDescent="0.25">
      <c r="A3060" s="25" t="s">
        <v>265</v>
      </c>
      <c r="B3060" s="25" t="s">
        <v>130</v>
      </c>
      <c r="C3060" s="25" t="s">
        <v>18</v>
      </c>
      <c r="D3060" s="26" t="s">
        <v>265</v>
      </c>
      <c r="E3060" s="10" t="s">
        <v>147</v>
      </c>
    </row>
    <row r="3061" spans="1:5" hidden="1" x14ac:dyDescent="0.25">
      <c r="A3061" s="25" t="s">
        <v>265</v>
      </c>
      <c r="B3061" s="25" t="s">
        <v>131</v>
      </c>
      <c r="C3061" s="25" t="s">
        <v>18</v>
      </c>
      <c r="D3061" s="26" t="s">
        <v>265</v>
      </c>
      <c r="E3061" s="10" t="s">
        <v>147</v>
      </c>
    </row>
    <row r="3062" spans="1:5" hidden="1" x14ac:dyDescent="0.25">
      <c r="A3062" s="25" t="s">
        <v>265</v>
      </c>
      <c r="B3062" s="25" t="s">
        <v>590</v>
      </c>
      <c r="C3062" s="25" t="s">
        <v>13</v>
      </c>
      <c r="D3062" s="26" t="s">
        <v>265</v>
      </c>
      <c r="E3062" s="10" t="s">
        <v>147</v>
      </c>
    </row>
    <row r="3063" spans="1:5" hidden="1" x14ac:dyDescent="0.25">
      <c r="A3063" s="25" t="s">
        <v>265</v>
      </c>
      <c r="B3063" s="25" t="s">
        <v>620</v>
      </c>
      <c r="C3063" s="25" t="s">
        <v>13</v>
      </c>
      <c r="D3063" s="26" t="s">
        <v>265</v>
      </c>
      <c r="E3063" s="10" t="s">
        <v>147</v>
      </c>
    </row>
    <row r="3064" spans="1:5" hidden="1" x14ac:dyDescent="0.25">
      <c r="A3064" s="25" t="s">
        <v>265</v>
      </c>
      <c r="B3064" s="25" t="s">
        <v>73</v>
      </c>
      <c r="C3064" s="25" t="s">
        <v>18</v>
      </c>
      <c r="D3064" s="26" t="s">
        <v>265</v>
      </c>
      <c r="E3064" s="10" t="s">
        <v>147</v>
      </c>
    </row>
    <row r="3065" spans="1:5" hidden="1" x14ac:dyDescent="0.25">
      <c r="A3065" s="25" t="s">
        <v>265</v>
      </c>
      <c r="B3065" s="25" t="s">
        <v>591</v>
      </c>
      <c r="C3065" s="25" t="s">
        <v>18</v>
      </c>
      <c r="D3065" s="26" t="s">
        <v>265</v>
      </c>
      <c r="E3065" s="10" t="s">
        <v>147</v>
      </c>
    </row>
    <row r="3066" spans="1:5" hidden="1" x14ac:dyDescent="0.25">
      <c r="A3066" s="25" t="s">
        <v>265</v>
      </c>
      <c r="B3066" s="25" t="s">
        <v>75</v>
      </c>
      <c r="C3066" s="25" t="s">
        <v>13</v>
      </c>
      <c r="D3066" s="26" t="s">
        <v>265</v>
      </c>
      <c r="E3066" s="10" t="s">
        <v>147</v>
      </c>
    </row>
    <row r="3067" spans="1:5" hidden="1" x14ac:dyDescent="0.25">
      <c r="A3067" s="25" t="s">
        <v>265</v>
      </c>
      <c r="B3067" s="25" t="s">
        <v>592</v>
      </c>
      <c r="C3067" s="25" t="s">
        <v>13</v>
      </c>
      <c r="D3067" s="26" t="s">
        <v>265</v>
      </c>
      <c r="E3067" s="10" t="s">
        <v>147</v>
      </c>
    </row>
    <row r="3068" spans="1:5" hidden="1" x14ac:dyDescent="0.25">
      <c r="A3068" s="25" t="s">
        <v>265</v>
      </c>
      <c r="B3068" s="25" t="s">
        <v>593</v>
      </c>
      <c r="C3068" s="25" t="s">
        <v>13</v>
      </c>
      <c r="D3068" s="26" t="s">
        <v>265</v>
      </c>
      <c r="E3068" s="10" t="s">
        <v>147</v>
      </c>
    </row>
    <row r="3069" spans="1:5" hidden="1" x14ac:dyDescent="0.25">
      <c r="A3069" s="25" t="s">
        <v>265</v>
      </c>
      <c r="B3069" s="25" t="s">
        <v>622</v>
      </c>
      <c r="C3069" s="25" t="s">
        <v>18</v>
      </c>
      <c r="D3069" s="26" t="s">
        <v>265</v>
      </c>
      <c r="E3069" s="10" t="s">
        <v>147</v>
      </c>
    </row>
    <row r="3070" spans="1:5" hidden="1" x14ac:dyDescent="0.25">
      <c r="A3070" s="25" t="s">
        <v>265</v>
      </c>
      <c r="B3070" s="25" t="s">
        <v>623</v>
      </c>
      <c r="C3070" s="25" t="s">
        <v>13</v>
      </c>
      <c r="D3070" s="26" t="s">
        <v>265</v>
      </c>
      <c r="E3070" s="10" t="s">
        <v>147</v>
      </c>
    </row>
    <row r="3071" spans="1:5" hidden="1" x14ac:dyDescent="0.25">
      <c r="A3071" s="25" t="s">
        <v>265</v>
      </c>
      <c r="B3071" s="25" t="s">
        <v>76</v>
      </c>
      <c r="C3071" s="25" t="s">
        <v>13</v>
      </c>
      <c r="D3071" s="26" t="s">
        <v>265</v>
      </c>
      <c r="E3071" s="10" t="s">
        <v>147</v>
      </c>
    </row>
    <row r="3072" spans="1:5" hidden="1" x14ac:dyDescent="0.25">
      <c r="A3072" s="25" t="s">
        <v>265</v>
      </c>
      <c r="B3072" s="25" t="s">
        <v>77</v>
      </c>
      <c r="C3072" s="25" t="s">
        <v>13</v>
      </c>
      <c r="D3072" s="26" t="s">
        <v>265</v>
      </c>
      <c r="E3072" s="10" t="s">
        <v>147</v>
      </c>
    </row>
    <row r="3073" spans="1:5" x14ac:dyDescent="0.25">
      <c r="A3073" s="25" t="s">
        <v>265</v>
      </c>
      <c r="B3073" s="25" t="s">
        <v>78</v>
      </c>
      <c r="C3073" s="25" t="s">
        <v>270</v>
      </c>
      <c r="D3073" s="26" t="s">
        <v>265</v>
      </c>
      <c r="E3073" s="10" t="s">
        <v>147</v>
      </c>
    </row>
    <row r="3074" spans="1:5" hidden="1" x14ac:dyDescent="0.25">
      <c r="A3074" s="25" t="s">
        <v>265</v>
      </c>
      <c r="B3074" s="25" t="s">
        <v>594</v>
      </c>
      <c r="C3074" s="25" t="s">
        <v>18</v>
      </c>
      <c r="D3074" s="26" t="s">
        <v>265</v>
      </c>
      <c r="E3074" s="10" t="s">
        <v>147</v>
      </c>
    </row>
    <row r="3075" spans="1:5" hidden="1" x14ac:dyDescent="0.25">
      <c r="A3075" s="25" t="s">
        <v>265</v>
      </c>
      <c r="B3075" s="25" t="s">
        <v>595</v>
      </c>
      <c r="C3075" s="25" t="s">
        <v>13</v>
      </c>
      <c r="D3075" s="26" t="s">
        <v>265</v>
      </c>
      <c r="E3075" s="10" t="s">
        <v>147</v>
      </c>
    </row>
    <row r="3076" spans="1:5" hidden="1" x14ac:dyDescent="0.25">
      <c r="A3076" s="25" t="s">
        <v>265</v>
      </c>
      <c r="B3076" s="25" t="s">
        <v>82</v>
      </c>
      <c r="C3076" s="25" t="s">
        <v>13</v>
      </c>
      <c r="D3076" s="26" t="s">
        <v>265</v>
      </c>
      <c r="E3076" s="10" t="s">
        <v>147</v>
      </c>
    </row>
    <row r="3077" spans="1:5" hidden="1" x14ac:dyDescent="0.25">
      <c r="A3077" s="25" t="s">
        <v>265</v>
      </c>
      <c r="B3077" s="25" t="s">
        <v>596</v>
      </c>
      <c r="C3077" s="25" t="s">
        <v>13</v>
      </c>
      <c r="D3077" s="26" t="s">
        <v>265</v>
      </c>
      <c r="E3077" s="10" t="s">
        <v>147</v>
      </c>
    </row>
    <row r="3078" spans="1:5" hidden="1" x14ac:dyDescent="0.25">
      <c r="A3078" s="25" t="s">
        <v>265</v>
      </c>
      <c r="B3078" s="25" t="s">
        <v>84</v>
      </c>
      <c r="C3078" s="25" t="s">
        <v>13</v>
      </c>
      <c r="D3078" s="26" t="s">
        <v>265</v>
      </c>
      <c r="E3078" s="10" t="s">
        <v>147</v>
      </c>
    </row>
    <row r="3079" spans="1:5" hidden="1" x14ac:dyDescent="0.25">
      <c r="A3079" s="25" t="s">
        <v>265</v>
      </c>
      <c r="B3079" s="25" t="s">
        <v>597</v>
      </c>
      <c r="C3079" s="25" t="s">
        <v>13</v>
      </c>
      <c r="D3079" s="26" t="s">
        <v>265</v>
      </c>
      <c r="E3079" s="10" t="s">
        <v>147</v>
      </c>
    </row>
    <row r="3080" spans="1:5" hidden="1" x14ac:dyDescent="0.25">
      <c r="A3080" s="25" t="s">
        <v>265</v>
      </c>
      <c r="B3080" s="25" t="s">
        <v>598</v>
      </c>
      <c r="C3080" s="25" t="s">
        <v>13</v>
      </c>
      <c r="D3080" s="26" t="s">
        <v>265</v>
      </c>
      <c r="E3080" s="10" t="s">
        <v>147</v>
      </c>
    </row>
    <row r="3081" spans="1:5" hidden="1" x14ac:dyDescent="0.25">
      <c r="A3081" s="25" t="s">
        <v>265</v>
      </c>
      <c r="B3081" s="25" t="s">
        <v>87</v>
      </c>
      <c r="C3081" s="25" t="s">
        <v>13</v>
      </c>
      <c r="D3081" s="26" t="s">
        <v>265</v>
      </c>
      <c r="E3081" s="10" t="s">
        <v>147</v>
      </c>
    </row>
    <row r="3082" spans="1:5" hidden="1" x14ac:dyDescent="0.25">
      <c r="A3082" s="25" t="s">
        <v>265</v>
      </c>
      <c r="B3082" s="25" t="s">
        <v>88</v>
      </c>
      <c r="C3082" s="25" t="s">
        <v>13</v>
      </c>
      <c r="D3082" s="26" t="s">
        <v>265</v>
      </c>
      <c r="E3082" s="10" t="s">
        <v>147</v>
      </c>
    </row>
    <row r="3083" spans="1:5" x14ac:dyDescent="0.25">
      <c r="A3083" s="25" t="s">
        <v>254</v>
      </c>
      <c r="B3083" s="25" t="s">
        <v>511</v>
      </c>
      <c r="C3083" s="25" t="s">
        <v>147</v>
      </c>
      <c r="D3083" s="26" t="s">
        <v>254</v>
      </c>
      <c r="E3083" s="10" t="s">
        <v>147</v>
      </c>
    </row>
    <row r="3084" spans="1:5" hidden="1" x14ac:dyDescent="0.25">
      <c r="A3084" s="25" t="s">
        <v>254</v>
      </c>
      <c r="B3084" s="25" t="s">
        <v>512</v>
      </c>
      <c r="C3084" s="25" t="s">
        <v>18</v>
      </c>
      <c r="D3084" s="26" t="s">
        <v>254</v>
      </c>
      <c r="E3084" s="10" t="s">
        <v>147</v>
      </c>
    </row>
    <row r="3085" spans="1:5" hidden="1" x14ac:dyDescent="0.25">
      <c r="A3085" s="25" t="s">
        <v>254</v>
      </c>
      <c r="B3085" s="25" t="s">
        <v>513</v>
      </c>
      <c r="C3085" s="25" t="s">
        <v>13</v>
      </c>
      <c r="D3085" s="26" t="s">
        <v>254</v>
      </c>
      <c r="E3085" s="10" t="s">
        <v>147</v>
      </c>
    </row>
    <row r="3086" spans="1:5" hidden="1" x14ac:dyDescent="0.25">
      <c r="A3086" s="25" t="s">
        <v>254</v>
      </c>
      <c r="B3086" s="25" t="s">
        <v>514</v>
      </c>
      <c r="C3086" s="25" t="s">
        <v>18</v>
      </c>
      <c r="D3086" s="26" t="s">
        <v>254</v>
      </c>
      <c r="E3086" s="10" t="s">
        <v>147</v>
      </c>
    </row>
    <row r="3087" spans="1:5" hidden="1" x14ac:dyDescent="0.25">
      <c r="A3087" s="25" t="s">
        <v>254</v>
      </c>
      <c r="B3087" s="25" t="s">
        <v>515</v>
      </c>
      <c r="C3087" s="25" t="s">
        <v>13</v>
      </c>
      <c r="D3087" s="26" t="s">
        <v>254</v>
      </c>
      <c r="E3087" s="10" t="s">
        <v>147</v>
      </c>
    </row>
    <row r="3088" spans="1:5" hidden="1" x14ac:dyDescent="0.25">
      <c r="A3088" s="25" t="s">
        <v>254</v>
      </c>
      <c r="B3088" s="25" t="s">
        <v>735</v>
      </c>
      <c r="C3088" s="25" t="s">
        <v>18</v>
      </c>
      <c r="D3088" s="26" t="s">
        <v>254</v>
      </c>
      <c r="E3088" s="10" t="s">
        <v>147</v>
      </c>
    </row>
    <row r="3089" spans="1:5" hidden="1" x14ac:dyDescent="0.25">
      <c r="A3089" s="25" t="s">
        <v>254</v>
      </c>
      <c r="B3089" s="25" t="s">
        <v>517</v>
      </c>
      <c r="C3089" s="25" t="s">
        <v>13</v>
      </c>
      <c r="D3089" s="26" t="s">
        <v>254</v>
      </c>
      <c r="E3089" s="10" t="s">
        <v>147</v>
      </c>
    </row>
    <row r="3090" spans="1:5" hidden="1" x14ac:dyDescent="0.25">
      <c r="A3090" s="25" t="s">
        <v>254</v>
      </c>
      <c r="B3090" s="25" t="s">
        <v>736</v>
      </c>
      <c r="C3090" s="25" t="s">
        <v>18</v>
      </c>
      <c r="D3090" s="26" t="s">
        <v>254</v>
      </c>
      <c r="E3090" s="10" t="s">
        <v>147</v>
      </c>
    </row>
    <row r="3091" spans="1:5" hidden="1" x14ac:dyDescent="0.25">
      <c r="A3091" s="25" t="s">
        <v>254</v>
      </c>
      <c r="B3091" s="25" t="s">
        <v>519</v>
      </c>
      <c r="C3091" s="25" t="s">
        <v>13</v>
      </c>
      <c r="D3091" s="26" t="s">
        <v>254</v>
      </c>
      <c r="E3091" s="10" t="s">
        <v>147</v>
      </c>
    </row>
    <row r="3092" spans="1:5" hidden="1" x14ac:dyDescent="0.25">
      <c r="A3092" s="25" t="s">
        <v>254</v>
      </c>
      <c r="B3092" s="25" t="s">
        <v>520</v>
      </c>
      <c r="C3092" s="25" t="s">
        <v>18</v>
      </c>
      <c r="D3092" s="26" t="s">
        <v>254</v>
      </c>
      <c r="E3092" s="10" t="s">
        <v>147</v>
      </c>
    </row>
    <row r="3093" spans="1:5" hidden="1" x14ac:dyDescent="0.25">
      <c r="A3093" s="25" t="s">
        <v>254</v>
      </c>
      <c r="B3093" s="25" t="s">
        <v>521</v>
      </c>
      <c r="C3093" s="25" t="s">
        <v>13</v>
      </c>
      <c r="D3093" s="26" t="s">
        <v>254</v>
      </c>
      <c r="E3093" s="10" t="s">
        <v>147</v>
      </c>
    </row>
    <row r="3094" spans="1:5" hidden="1" x14ac:dyDescent="0.25">
      <c r="A3094" s="25" t="s">
        <v>254</v>
      </c>
      <c r="B3094" s="25" t="s">
        <v>522</v>
      </c>
      <c r="C3094" s="25" t="s">
        <v>13</v>
      </c>
      <c r="D3094" s="26" t="s">
        <v>254</v>
      </c>
      <c r="E3094" s="10" t="s">
        <v>147</v>
      </c>
    </row>
    <row r="3095" spans="1:5" hidden="1" x14ac:dyDescent="0.25">
      <c r="A3095" s="25" t="s">
        <v>254</v>
      </c>
      <c r="B3095" s="25" t="s">
        <v>19</v>
      </c>
      <c r="C3095" s="25" t="s">
        <v>13</v>
      </c>
      <c r="D3095" s="26" t="s">
        <v>254</v>
      </c>
      <c r="E3095" s="10" t="s">
        <v>147</v>
      </c>
    </row>
    <row r="3096" spans="1:5" hidden="1" x14ac:dyDescent="0.25">
      <c r="A3096" s="25" t="s">
        <v>254</v>
      </c>
      <c r="B3096" s="25" t="s">
        <v>20</v>
      </c>
      <c r="C3096" s="25" t="s">
        <v>13</v>
      </c>
      <c r="D3096" s="26" t="s">
        <v>254</v>
      </c>
      <c r="E3096" s="10" t="s">
        <v>147</v>
      </c>
    </row>
    <row r="3097" spans="1:5" hidden="1" x14ac:dyDescent="0.25">
      <c r="A3097" s="25" t="s">
        <v>254</v>
      </c>
      <c r="B3097" s="25" t="s">
        <v>600</v>
      </c>
      <c r="C3097" s="25" t="s">
        <v>13</v>
      </c>
      <c r="D3097" s="26" t="s">
        <v>254</v>
      </c>
      <c r="E3097" s="10" t="s">
        <v>147</v>
      </c>
    </row>
    <row r="3098" spans="1:5" hidden="1" x14ac:dyDescent="0.25">
      <c r="A3098" s="25" t="s">
        <v>254</v>
      </c>
      <c r="B3098" s="25" t="s">
        <v>601</v>
      </c>
      <c r="C3098" s="25" t="s">
        <v>13</v>
      </c>
      <c r="D3098" s="26" t="s">
        <v>254</v>
      </c>
      <c r="E3098" s="10" t="s">
        <v>147</v>
      </c>
    </row>
    <row r="3099" spans="1:5" hidden="1" x14ac:dyDescent="0.25">
      <c r="A3099" s="25" t="s">
        <v>254</v>
      </c>
      <c r="B3099" s="25" t="s">
        <v>602</v>
      </c>
      <c r="C3099" s="25" t="s">
        <v>13</v>
      </c>
      <c r="D3099" s="26" t="s">
        <v>254</v>
      </c>
      <c r="E3099" s="10" t="s">
        <v>147</v>
      </c>
    </row>
    <row r="3100" spans="1:5" hidden="1" x14ac:dyDescent="0.25">
      <c r="A3100" s="25" t="s">
        <v>254</v>
      </c>
      <c r="B3100" s="25" t="s">
        <v>603</v>
      </c>
      <c r="C3100" s="25" t="s">
        <v>18</v>
      </c>
      <c r="D3100" s="26" t="s">
        <v>254</v>
      </c>
      <c r="E3100" s="10" t="s">
        <v>147</v>
      </c>
    </row>
    <row r="3101" spans="1:5" hidden="1" x14ac:dyDescent="0.25">
      <c r="A3101" s="25" t="s">
        <v>254</v>
      </c>
      <c r="B3101" s="25" t="s">
        <v>604</v>
      </c>
      <c r="C3101" s="25" t="s">
        <v>13</v>
      </c>
      <c r="D3101" s="26" t="s">
        <v>254</v>
      </c>
      <c r="E3101" s="10" t="s">
        <v>147</v>
      </c>
    </row>
    <row r="3102" spans="1:5" hidden="1" x14ac:dyDescent="0.25">
      <c r="A3102" s="25" t="s">
        <v>254</v>
      </c>
      <c r="B3102" s="25" t="s">
        <v>605</v>
      </c>
      <c r="C3102" s="25" t="s">
        <v>13</v>
      </c>
      <c r="D3102" s="26" t="s">
        <v>254</v>
      </c>
      <c r="E3102" s="10" t="s">
        <v>147</v>
      </c>
    </row>
    <row r="3103" spans="1:5" hidden="1" x14ac:dyDescent="0.25">
      <c r="A3103" s="25" t="s">
        <v>254</v>
      </c>
      <c r="B3103" s="25" t="s">
        <v>562</v>
      </c>
      <c r="C3103" s="25" t="s">
        <v>13</v>
      </c>
      <c r="D3103" s="26" t="s">
        <v>254</v>
      </c>
      <c r="E3103" s="10" t="s">
        <v>147</v>
      </c>
    </row>
    <row r="3104" spans="1:5" hidden="1" x14ac:dyDescent="0.25">
      <c r="A3104" s="25" t="s">
        <v>254</v>
      </c>
      <c r="B3104" s="25" t="s">
        <v>563</v>
      </c>
      <c r="C3104" s="25" t="s">
        <v>13</v>
      </c>
      <c r="D3104" s="26" t="s">
        <v>254</v>
      </c>
      <c r="E3104" s="10" t="s">
        <v>147</v>
      </c>
    </row>
    <row r="3105" spans="1:5" hidden="1" x14ac:dyDescent="0.25">
      <c r="A3105" s="25" t="s">
        <v>254</v>
      </c>
      <c r="B3105" s="25" t="s">
        <v>564</v>
      </c>
      <c r="C3105" s="25" t="s">
        <v>18</v>
      </c>
      <c r="D3105" s="26" t="s">
        <v>254</v>
      </c>
      <c r="E3105" s="10" t="s">
        <v>147</v>
      </c>
    </row>
    <row r="3106" spans="1:5" hidden="1" x14ac:dyDescent="0.25">
      <c r="A3106" s="25" t="s">
        <v>254</v>
      </c>
      <c r="B3106" s="25" t="s">
        <v>565</v>
      </c>
      <c r="C3106" s="25" t="s">
        <v>18</v>
      </c>
      <c r="D3106" s="26" t="s">
        <v>254</v>
      </c>
      <c r="E3106" s="10" t="s">
        <v>147</v>
      </c>
    </row>
    <row r="3107" spans="1:5" hidden="1" x14ac:dyDescent="0.25">
      <c r="A3107" s="25" t="s">
        <v>254</v>
      </c>
      <c r="B3107" s="25" t="s">
        <v>566</v>
      </c>
      <c r="C3107" s="25" t="s">
        <v>13</v>
      </c>
      <c r="D3107" s="26" t="s">
        <v>254</v>
      </c>
      <c r="E3107" s="10" t="s">
        <v>147</v>
      </c>
    </row>
    <row r="3108" spans="1:5" hidden="1" x14ac:dyDescent="0.25">
      <c r="A3108" s="25" t="s">
        <v>254</v>
      </c>
      <c r="B3108" s="25" t="s">
        <v>567</v>
      </c>
      <c r="C3108" s="25" t="s">
        <v>13</v>
      </c>
      <c r="D3108" s="26" t="s">
        <v>254</v>
      </c>
      <c r="E3108" s="10" t="s">
        <v>147</v>
      </c>
    </row>
    <row r="3109" spans="1:5" hidden="1" x14ac:dyDescent="0.25">
      <c r="A3109" s="25" t="s">
        <v>254</v>
      </c>
      <c r="B3109" s="25" t="s">
        <v>569</v>
      </c>
      <c r="C3109" s="25" t="s">
        <v>13</v>
      </c>
      <c r="D3109" s="26" t="s">
        <v>254</v>
      </c>
      <c r="E3109" s="10" t="s">
        <v>147</v>
      </c>
    </row>
    <row r="3110" spans="1:5" hidden="1" x14ac:dyDescent="0.25">
      <c r="A3110" s="25" t="s">
        <v>254</v>
      </c>
      <c r="B3110" s="25" t="s">
        <v>570</v>
      </c>
      <c r="C3110" s="25" t="s">
        <v>18</v>
      </c>
      <c r="D3110" s="26" t="s">
        <v>254</v>
      </c>
      <c r="E3110" s="10" t="s">
        <v>147</v>
      </c>
    </row>
    <row r="3111" spans="1:5" hidden="1" x14ac:dyDescent="0.25">
      <c r="A3111" s="25" t="s">
        <v>254</v>
      </c>
      <c r="B3111" s="25" t="s">
        <v>30</v>
      </c>
      <c r="C3111" s="25" t="s">
        <v>13</v>
      </c>
      <c r="D3111" s="26" t="s">
        <v>254</v>
      </c>
      <c r="E3111" s="10" t="s">
        <v>147</v>
      </c>
    </row>
    <row r="3112" spans="1:5" hidden="1" x14ac:dyDescent="0.25">
      <c r="A3112" s="25" t="s">
        <v>254</v>
      </c>
      <c r="B3112" s="25" t="s">
        <v>571</v>
      </c>
      <c r="C3112" s="25" t="s">
        <v>13</v>
      </c>
      <c r="D3112" s="26" t="s">
        <v>254</v>
      </c>
      <c r="E3112" s="10" t="s">
        <v>147</v>
      </c>
    </row>
    <row r="3113" spans="1:5" hidden="1" x14ac:dyDescent="0.25">
      <c r="A3113" s="25" t="s">
        <v>254</v>
      </c>
      <c r="B3113" s="25" t="s">
        <v>572</v>
      </c>
      <c r="C3113" s="25" t="s">
        <v>13</v>
      </c>
      <c r="D3113" s="26" t="s">
        <v>254</v>
      </c>
      <c r="E3113" s="10" t="s">
        <v>147</v>
      </c>
    </row>
    <row r="3114" spans="1:5" hidden="1" x14ac:dyDescent="0.25">
      <c r="A3114" s="25" t="s">
        <v>254</v>
      </c>
      <c r="B3114" s="25" t="s">
        <v>33</v>
      </c>
      <c r="C3114" s="25" t="s">
        <v>13</v>
      </c>
      <c r="D3114" s="26" t="s">
        <v>254</v>
      </c>
      <c r="E3114" s="10" t="s">
        <v>147</v>
      </c>
    </row>
    <row r="3115" spans="1:5" hidden="1" x14ac:dyDescent="0.25">
      <c r="A3115" s="25" t="s">
        <v>254</v>
      </c>
      <c r="B3115" s="25" t="s">
        <v>606</v>
      </c>
      <c r="C3115" s="25" t="s">
        <v>18</v>
      </c>
      <c r="D3115" s="26" t="s">
        <v>254</v>
      </c>
      <c r="E3115" s="10" t="s">
        <v>147</v>
      </c>
    </row>
    <row r="3116" spans="1:5" hidden="1" x14ac:dyDescent="0.25">
      <c r="A3116" s="25" t="s">
        <v>254</v>
      </c>
      <c r="B3116" s="25" t="s">
        <v>607</v>
      </c>
      <c r="C3116" s="25" t="s">
        <v>18</v>
      </c>
      <c r="D3116" s="26" t="s">
        <v>254</v>
      </c>
      <c r="E3116" s="10" t="s">
        <v>147</v>
      </c>
    </row>
    <row r="3117" spans="1:5" hidden="1" x14ac:dyDescent="0.25">
      <c r="A3117" s="25" t="s">
        <v>254</v>
      </c>
      <c r="B3117" s="25" t="s">
        <v>573</v>
      </c>
      <c r="C3117" s="25" t="s">
        <v>13</v>
      </c>
      <c r="D3117" s="26" t="s">
        <v>254</v>
      </c>
      <c r="E3117" s="10" t="s">
        <v>147</v>
      </c>
    </row>
    <row r="3118" spans="1:5" hidden="1" x14ac:dyDescent="0.25">
      <c r="A3118" s="25" t="s">
        <v>254</v>
      </c>
      <c r="B3118" s="25" t="s">
        <v>608</v>
      </c>
      <c r="C3118" s="25" t="s">
        <v>18</v>
      </c>
      <c r="D3118" s="26" t="s">
        <v>254</v>
      </c>
      <c r="E3118" s="10" t="s">
        <v>147</v>
      </c>
    </row>
    <row r="3119" spans="1:5" hidden="1" x14ac:dyDescent="0.25">
      <c r="A3119" s="25" t="s">
        <v>254</v>
      </c>
      <c r="B3119" s="25" t="s">
        <v>38</v>
      </c>
      <c r="C3119" s="25" t="s">
        <v>13</v>
      </c>
      <c r="D3119" s="26" t="s">
        <v>254</v>
      </c>
      <c r="E3119" s="10" t="s">
        <v>147</v>
      </c>
    </row>
    <row r="3120" spans="1:5" hidden="1" x14ac:dyDescent="0.25">
      <c r="A3120" s="25" t="s">
        <v>254</v>
      </c>
      <c r="B3120" s="25" t="s">
        <v>574</v>
      </c>
      <c r="C3120" s="25" t="s">
        <v>13</v>
      </c>
      <c r="D3120" s="26" t="s">
        <v>254</v>
      </c>
      <c r="E3120" s="10" t="s">
        <v>147</v>
      </c>
    </row>
    <row r="3121" spans="1:5" hidden="1" x14ac:dyDescent="0.25">
      <c r="A3121" s="25" t="s">
        <v>254</v>
      </c>
      <c r="B3121" s="25" t="s">
        <v>575</v>
      </c>
      <c r="C3121" s="25" t="s">
        <v>13</v>
      </c>
      <c r="D3121" s="26" t="s">
        <v>254</v>
      </c>
      <c r="E3121" s="10" t="s">
        <v>147</v>
      </c>
    </row>
    <row r="3122" spans="1:5" hidden="1" x14ac:dyDescent="0.25">
      <c r="A3122" s="25" t="s">
        <v>254</v>
      </c>
      <c r="B3122" s="25" t="s">
        <v>576</v>
      </c>
      <c r="C3122" s="25" t="s">
        <v>13</v>
      </c>
      <c r="D3122" s="26" t="s">
        <v>254</v>
      </c>
      <c r="E3122" s="10" t="s">
        <v>147</v>
      </c>
    </row>
    <row r="3123" spans="1:5" hidden="1" x14ac:dyDescent="0.25">
      <c r="A3123" s="25" t="s">
        <v>254</v>
      </c>
      <c r="B3123" s="25" t="s">
        <v>577</v>
      </c>
      <c r="C3123" s="25" t="s">
        <v>13</v>
      </c>
      <c r="D3123" s="26" t="s">
        <v>254</v>
      </c>
      <c r="E3123" s="10" t="s">
        <v>147</v>
      </c>
    </row>
    <row r="3124" spans="1:5" hidden="1" x14ac:dyDescent="0.25">
      <c r="A3124" s="25" t="s">
        <v>254</v>
      </c>
      <c r="B3124" s="25" t="s">
        <v>578</v>
      </c>
      <c r="C3124" s="25" t="s">
        <v>13</v>
      </c>
      <c r="D3124" s="26" t="s">
        <v>254</v>
      </c>
      <c r="E3124" s="10" t="s">
        <v>147</v>
      </c>
    </row>
    <row r="3125" spans="1:5" hidden="1" x14ac:dyDescent="0.25">
      <c r="A3125" s="25" t="s">
        <v>254</v>
      </c>
      <c r="B3125" s="25" t="s">
        <v>44</v>
      </c>
      <c r="C3125" s="25" t="s">
        <v>13</v>
      </c>
      <c r="D3125" s="26" t="s">
        <v>254</v>
      </c>
      <c r="E3125" s="10" t="s">
        <v>147</v>
      </c>
    </row>
    <row r="3126" spans="1:5" hidden="1" x14ac:dyDescent="0.25">
      <c r="A3126" s="25" t="s">
        <v>254</v>
      </c>
      <c r="B3126" s="25" t="s">
        <v>579</v>
      </c>
      <c r="C3126" s="25" t="s">
        <v>13</v>
      </c>
      <c r="D3126" s="26" t="s">
        <v>254</v>
      </c>
      <c r="E3126" s="10" t="s">
        <v>147</v>
      </c>
    </row>
    <row r="3127" spans="1:5" hidden="1" x14ac:dyDescent="0.25">
      <c r="A3127" s="25" t="s">
        <v>254</v>
      </c>
      <c r="B3127" s="25" t="s">
        <v>609</v>
      </c>
      <c r="C3127" s="25" t="s">
        <v>13</v>
      </c>
      <c r="D3127" s="26" t="s">
        <v>254</v>
      </c>
      <c r="E3127" s="10" t="s">
        <v>147</v>
      </c>
    </row>
    <row r="3128" spans="1:5" hidden="1" x14ac:dyDescent="0.25">
      <c r="A3128" s="25" t="s">
        <v>254</v>
      </c>
      <c r="B3128" s="25" t="s">
        <v>610</v>
      </c>
      <c r="C3128" s="25" t="s">
        <v>13</v>
      </c>
      <c r="D3128" s="26" t="s">
        <v>254</v>
      </c>
      <c r="E3128" s="10" t="s">
        <v>147</v>
      </c>
    </row>
    <row r="3129" spans="1:5" hidden="1" x14ac:dyDescent="0.25">
      <c r="A3129" s="25" t="s">
        <v>254</v>
      </c>
      <c r="B3129" s="25" t="s">
        <v>580</v>
      </c>
      <c r="C3129" s="25" t="s">
        <v>13</v>
      </c>
      <c r="D3129" s="26" t="s">
        <v>254</v>
      </c>
      <c r="E3129" s="10" t="s">
        <v>147</v>
      </c>
    </row>
    <row r="3130" spans="1:5" hidden="1" x14ac:dyDescent="0.25">
      <c r="A3130" s="25" t="s">
        <v>254</v>
      </c>
      <c r="B3130" s="25" t="s">
        <v>611</v>
      </c>
      <c r="C3130" s="25" t="s">
        <v>13</v>
      </c>
      <c r="D3130" s="26" t="s">
        <v>254</v>
      </c>
      <c r="E3130" s="10" t="s">
        <v>147</v>
      </c>
    </row>
    <row r="3131" spans="1:5" hidden="1" x14ac:dyDescent="0.25">
      <c r="A3131" s="25" t="s">
        <v>254</v>
      </c>
      <c r="B3131" s="25" t="s">
        <v>612</v>
      </c>
      <c r="C3131" s="25" t="s">
        <v>13</v>
      </c>
      <c r="D3131" s="26" t="s">
        <v>254</v>
      </c>
      <c r="E3131" s="10" t="s">
        <v>147</v>
      </c>
    </row>
    <row r="3132" spans="1:5" hidden="1" x14ac:dyDescent="0.25">
      <c r="A3132" s="25" t="s">
        <v>254</v>
      </c>
      <c r="B3132" s="25" t="s">
        <v>581</v>
      </c>
      <c r="C3132" s="25" t="s">
        <v>13</v>
      </c>
      <c r="D3132" s="26" t="s">
        <v>254</v>
      </c>
      <c r="E3132" s="10" t="s">
        <v>147</v>
      </c>
    </row>
    <row r="3133" spans="1:5" hidden="1" x14ac:dyDescent="0.25">
      <c r="A3133" s="25" t="s">
        <v>254</v>
      </c>
      <c r="B3133" s="25" t="s">
        <v>582</v>
      </c>
      <c r="C3133" s="25" t="s">
        <v>13</v>
      </c>
      <c r="D3133" s="26" t="s">
        <v>254</v>
      </c>
      <c r="E3133" s="10" t="s">
        <v>147</v>
      </c>
    </row>
    <row r="3134" spans="1:5" hidden="1" x14ac:dyDescent="0.25">
      <c r="A3134" s="25" t="s">
        <v>254</v>
      </c>
      <c r="B3134" s="25" t="s">
        <v>583</v>
      </c>
      <c r="C3134" s="25" t="s">
        <v>13</v>
      </c>
      <c r="D3134" s="26" t="s">
        <v>254</v>
      </c>
      <c r="E3134" s="10" t="s">
        <v>147</v>
      </c>
    </row>
    <row r="3135" spans="1:5" hidden="1" x14ac:dyDescent="0.25">
      <c r="A3135" s="25" t="s">
        <v>254</v>
      </c>
      <c r="B3135" s="25" t="s">
        <v>584</v>
      </c>
      <c r="C3135" s="25" t="s">
        <v>13</v>
      </c>
      <c r="D3135" s="26" t="s">
        <v>254</v>
      </c>
      <c r="E3135" s="10" t="s">
        <v>147</v>
      </c>
    </row>
    <row r="3136" spans="1:5" hidden="1" x14ac:dyDescent="0.25">
      <c r="A3136" s="25" t="s">
        <v>254</v>
      </c>
      <c r="B3136" s="25" t="s">
        <v>585</v>
      </c>
      <c r="C3136" s="25" t="s">
        <v>13</v>
      </c>
      <c r="D3136" s="26" t="s">
        <v>254</v>
      </c>
      <c r="E3136" s="10" t="s">
        <v>147</v>
      </c>
    </row>
    <row r="3137" spans="1:5" hidden="1" x14ac:dyDescent="0.25">
      <c r="A3137" s="25" t="s">
        <v>254</v>
      </c>
      <c r="B3137" s="25" t="s">
        <v>586</v>
      </c>
      <c r="C3137" s="25" t="s">
        <v>13</v>
      </c>
      <c r="D3137" s="26" t="s">
        <v>254</v>
      </c>
      <c r="E3137" s="10" t="s">
        <v>147</v>
      </c>
    </row>
    <row r="3138" spans="1:5" hidden="1" x14ac:dyDescent="0.25">
      <c r="A3138" s="25" t="s">
        <v>254</v>
      </c>
      <c r="B3138" s="25" t="s">
        <v>613</v>
      </c>
      <c r="C3138" s="25" t="s">
        <v>13</v>
      </c>
      <c r="D3138" s="26" t="s">
        <v>254</v>
      </c>
      <c r="E3138" s="10" t="s">
        <v>147</v>
      </c>
    </row>
    <row r="3139" spans="1:5" hidden="1" x14ac:dyDescent="0.25">
      <c r="A3139" s="25" t="s">
        <v>254</v>
      </c>
      <c r="B3139" s="25" t="s">
        <v>614</v>
      </c>
      <c r="C3139" s="25" t="s">
        <v>13</v>
      </c>
      <c r="D3139" s="26" t="s">
        <v>254</v>
      </c>
      <c r="E3139" s="10" t="s">
        <v>147</v>
      </c>
    </row>
    <row r="3140" spans="1:5" hidden="1" x14ac:dyDescent="0.25">
      <c r="A3140" s="25" t="s">
        <v>254</v>
      </c>
      <c r="B3140" s="25" t="s">
        <v>615</v>
      </c>
      <c r="C3140" s="25" t="s">
        <v>18</v>
      </c>
      <c r="D3140" s="26" t="s">
        <v>254</v>
      </c>
      <c r="E3140" s="10" t="s">
        <v>147</v>
      </c>
    </row>
    <row r="3141" spans="1:5" hidden="1" x14ac:dyDescent="0.25">
      <c r="A3141" s="25" t="s">
        <v>254</v>
      </c>
      <c r="B3141" s="25" t="s">
        <v>616</v>
      </c>
      <c r="C3141" s="25" t="s">
        <v>13</v>
      </c>
      <c r="D3141" s="26" t="s">
        <v>254</v>
      </c>
      <c r="E3141" s="10" t="s">
        <v>147</v>
      </c>
    </row>
    <row r="3142" spans="1:5" hidden="1" x14ac:dyDescent="0.25">
      <c r="A3142" s="25" t="s">
        <v>254</v>
      </c>
      <c r="B3142" s="25" t="s">
        <v>587</v>
      </c>
      <c r="C3142" s="25" t="s">
        <v>13</v>
      </c>
      <c r="D3142" s="26" t="s">
        <v>254</v>
      </c>
      <c r="E3142" s="10" t="s">
        <v>147</v>
      </c>
    </row>
    <row r="3143" spans="1:5" hidden="1" x14ac:dyDescent="0.25">
      <c r="A3143" s="25" t="s">
        <v>254</v>
      </c>
      <c r="B3143" s="25" t="s">
        <v>588</v>
      </c>
      <c r="C3143" s="25" t="s">
        <v>13</v>
      </c>
      <c r="D3143" s="26" t="s">
        <v>254</v>
      </c>
      <c r="E3143" s="10" t="s">
        <v>147</v>
      </c>
    </row>
    <row r="3144" spans="1:5" hidden="1" x14ac:dyDescent="0.25">
      <c r="A3144" s="25" t="s">
        <v>254</v>
      </c>
      <c r="B3144" s="25" t="s">
        <v>589</v>
      </c>
      <c r="C3144" s="25" t="s">
        <v>13</v>
      </c>
      <c r="D3144" s="26" t="s">
        <v>254</v>
      </c>
      <c r="E3144" s="10" t="s">
        <v>147</v>
      </c>
    </row>
    <row r="3145" spans="1:5" hidden="1" x14ac:dyDescent="0.25">
      <c r="A3145" s="25" t="s">
        <v>254</v>
      </c>
      <c r="B3145" s="25" t="s">
        <v>617</v>
      </c>
      <c r="C3145" s="25" t="s">
        <v>13</v>
      </c>
      <c r="D3145" s="26" t="s">
        <v>254</v>
      </c>
      <c r="E3145" s="10" t="s">
        <v>147</v>
      </c>
    </row>
    <row r="3146" spans="1:5" hidden="1" x14ac:dyDescent="0.25">
      <c r="A3146" s="25" t="s">
        <v>254</v>
      </c>
      <c r="B3146" s="25" t="s">
        <v>66</v>
      </c>
      <c r="C3146" s="25" t="s">
        <v>13</v>
      </c>
      <c r="D3146" s="26" t="s">
        <v>254</v>
      </c>
      <c r="E3146" s="10" t="s">
        <v>147</v>
      </c>
    </row>
    <row r="3147" spans="1:5" hidden="1" x14ac:dyDescent="0.25">
      <c r="A3147" s="25" t="s">
        <v>254</v>
      </c>
      <c r="B3147" s="25" t="s">
        <v>67</v>
      </c>
      <c r="C3147" s="25" t="s">
        <v>18</v>
      </c>
      <c r="D3147" s="26" t="s">
        <v>254</v>
      </c>
      <c r="E3147" s="10" t="s">
        <v>147</v>
      </c>
    </row>
    <row r="3148" spans="1:5" hidden="1" x14ac:dyDescent="0.25">
      <c r="A3148" s="25" t="s">
        <v>254</v>
      </c>
      <c r="B3148" s="25" t="s">
        <v>68</v>
      </c>
      <c r="C3148" s="25" t="s">
        <v>18</v>
      </c>
      <c r="D3148" s="26" t="s">
        <v>254</v>
      </c>
      <c r="E3148" s="10" t="s">
        <v>147</v>
      </c>
    </row>
    <row r="3149" spans="1:5" hidden="1" x14ac:dyDescent="0.25">
      <c r="A3149" s="25" t="s">
        <v>254</v>
      </c>
      <c r="B3149" s="25" t="s">
        <v>69</v>
      </c>
      <c r="C3149" s="25" t="s">
        <v>18</v>
      </c>
      <c r="D3149" s="26" t="s">
        <v>254</v>
      </c>
      <c r="E3149" s="10" t="s">
        <v>147</v>
      </c>
    </row>
    <row r="3150" spans="1:5" hidden="1" x14ac:dyDescent="0.25">
      <c r="A3150" s="25" t="s">
        <v>254</v>
      </c>
      <c r="B3150" s="25" t="s">
        <v>70</v>
      </c>
      <c r="C3150" s="25" t="s">
        <v>13</v>
      </c>
      <c r="D3150" s="26" t="s">
        <v>254</v>
      </c>
      <c r="E3150" s="10" t="s">
        <v>147</v>
      </c>
    </row>
    <row r="3151" spans="1:5" hidden="1" x14ac:dyDescent="0.25">
      <c r="A3151" s="25" t="s">
        <v>254</v>
      </c>
      <c r="B3151" s="25" t="s">
        <v>129</v>
      </c>
      <c r="C3151" s="25" t="s">
        <v>18</v>
      </c>
      <c r="D3151" s="26" t="s">
        <v>254</v>
      </c>
      <c r="E3151" s="10" t="s">
        <v>147</v>
      </c>
    </row>
    <row r="3152" spans="1:5" hidden="1" x14ac:dyDescent="0.25">
      <c r="A3152" s="25" t="s">
        <v>254</v>
      </c>
      <c r="B3152" s="25" t="s">
        <v>130</v>
      </c>
      <c r="C3152" s="25" t="s">
        <v>18</v>
      </c>
      <c r="D3152" s="26" t="s">
        <v>254</v>
      </c>
      <c r="E3152" s="10" t="s">
        <v>147</v>
      </c>
    </row>
    <row r="3153" spans="1:5" hidden="1" x14ac:dyDescent="0.25">
      <c r="A3153" s="25" t="s">
        <v>254</v>
      </c>
      <c r="B3153" s="25" t="s">
        <v>131</v>
      </c>
      <c r="C3153" s="25" t="s">
        <v>18</v>
      </c>
      <c r="D3153" s="26" t="s">
        <v>254</v>
      </c>
      <c r="E3153" s="10" t="s">
        <v>147</v>
      </c>
    </row>
    <row r="3154" spans="1:5" hidden="1" x14ac:dyDescent="0.25">
      <c r="A3154" s="25" t="s">
        <v>254</v>
      </c>
      <c r="B3154" s="25" t="s">
        <v>590</v>
      </c>
      <c r="C3154" s="25" t="s">
        <v>13</v>
      </c>
      <c r="D3154" s="26" t="s">
        <v>254</v>
      </c>
      <c r="E3154" s="10" t="s">
        <v>147</v>
      </c>
    </row>
    <row r="3155" spans="1:5" hidden="1" x14ac:dyDescent="0.25">
      <c r="A3155" s="25" t="s">
        <v>254</v>
      </c>
      <c r="B3155" s="25" t="s">
        <v>620</v>
      </c>
      <c r="C3155" s="25" t="s">
        <v>13</v>
      </c>
      <c r="D3155" s="26" t="s">
        <v>254</v>
      </c>
      <c r="E3155" s="10" t="s">
        <v>147</v>
      </c>
    </row>
    <row r="3156" spans="1:5" hidden="1" x14ac:dyDescent="0.25">
      <c r="A3156" s="25" t="s">
        <v>254</v>
      </c>
      <c r="B3156" s="25" t="s">
        <v>73</v>
      </c>
      <c r="C3156" s="25" t="s">
        <v>13</v>
      </c>
      <c r="D3156" s="26" t="s">
        <v>254</v>
      </c>
      <c r="E3156" s="10" t="s">
        <v>147</v>
      </c>
    </row>
    <row r="3157" spans="1:5" hidden="1" x14ac:dyDescent="0.25">
      <c r="A3157" s="25" t="s">
        <v>254</v>
      </c>
      <c r="B3157" s="25" t="s">
        <v>591</v>
      </c>
      <c r="C3157" s="25" t="s">
        <v>18</v>
      </c>
      <c r="D3157" s="26" t="s">
        <v>254</v>
      </c>
      <c r="E3157" s="10" t="s">
        <v>147</v>
      </c>
    </row>
    <row r="3158" spans="1:5" hidden="1" x14ac:dyDescent="0.25">
      <c r="A3158" s="25" t="s">
        <v>254</v>
      </c>
      <c r="B3158" s="25" t="s">
        <v>75</v>
      </c>
      <c r="C3158" s="25" t="s">
        <v>18</v>
      </c>
      <c r="D3158" s="26" t="s">
        <v>254</v>
      </c>
      <c r="E3158" s="10" t="s">
        <v>147</v>
      </c>
    </row>
    <row r="3159" spans="1:5" hidden="1" x14ac:dyDescent="0.25">
      <c r="A3159" s="25" t="s">
        <v>254</v>
      </c>
      <c r="B3159" s="25" t="s">
        <v>76</v>
      </c>
      <c r="C3159" s="25" t="s">
        <v>13</v>
      </c>
      <c r="D3159" s="26" t="s">
        <v>254</v>
      </c>
      <c r="E3159" s="10" t="s">
        <v>147</v>
      </c>
    </row>
    <row r="3160" spans="1:5" hidden="1" x14ac:dyDescent="0.25">
      <c r="A3160" s="25" t="s">
        <v>254</v>
      </c>
      <c r="B3160" s="25" t="s">
        <v>77</v>
      </c>
      <c r="C3160" s="25" t="s">
        <v>13</v>
      </c>
      <c r="D3160" s="26" t="s">
        <v>254</v>
      </c>
      <c r="E3160" s="10" t="s">
        <v>147</v>
      </c>
    </row>
    <row r="3161" spans="1:5" x14ac:dyDescent="0.25">
      <c r="A3161" s="25" t="s">
        <v>254</v>
      </c>
      <c r="B3161" s="25" t="s">
        <v>78</v>
      </c>
      <c r="C3161" s="25" t="s">
        <v>257</v>
      </c>
      <c r="D3161" s="26" t="s">
        <v>254</v>
      </c>
      <c r="E3161" s="10" t="s">
        <v>147</v>
      </c>
    </row>
    <row r="3162" spans="1:5" hidden="1" x14ac:dyDescent="0.25">
      <c r="A3162" s="25" t="s">
        <v>254</v>
      </c>
      <c r="B3162" s="25" t="s">
        <v>594</v>
      </c>
      <c r="C3162" s="25" t="s">
        <v>13</v>
      </c>
      <c r="D3162" s="26" t="s">
        <v>254</v>
      </c>
      <c r="E3162" s="10" t="s">
        <v>147</v>
      </c>
    </row>
    <row r="3163" spans="1:5" hidden="1" x14ac:dyDescent="0.25">
      <c r="A3163" s="25" t="s">
        <v>254</v>
      </c>
      <c r="B3163" s="25" t="s">
        <v>595</v>
      </c>
      <c r="C3163" s="25" t="s">
        <v>13</v>
      </c>
      <c r="D3163" s="26" t="s">
        <v>254</v>
      </c>
      <c r="E3163" s="10" t="s">
        <v>147</v>
      </c>
    </row>
    <row r="3164" spans="1:5" hidden="1" x14ac:dyDescent="0.25">
      <c r="A3164" s="25" t="s">
        <v>254</v>
      </c>
      <c r="B3164" s="25" t="s">
        <v>82</v>
      </c>
      <c r="C3164" s="25" t="s">
        <v>13</v>
      </c>
      <c r="D3164" s="26" t="s">
        <v>254</v>
      </c>
      <c r="E3164" s="10" t="s">
        <v>147</v>
      </c>
    </row>
    <row r="3165" spans="1:5" hidden="1" x14ac:dyDescent="0.25">
      <c r="A3165" s="25" t="s">
        <v>254</v>
      </c>
      <c r="B3165" s="25" t="s">
        <v>596</v>
      </c>
      <c r="C3165" s="25" t="s">
        <v>13</v>
      </c>
      <c r="D3165" s="26" t="s">
        <v>254</v>
      </c>
      <c r="E3165" s="10" t="s">
        <v>147</v>
      </c>
    </row>
    <row r="3166" spans="1:5" hidden="1" x14ac:dyDescent="0.25">
      <c r="A3166" s="25" t="s">
        <v>254</v>
      </c>
      <c r="B3166" s="25" t="s">
        <v>84</v>
      </c>
      <c r="C3166" s="25" t="s">
        <v>13</v>
      </c>
      <c r="D3166" s="26" t="s">
        <v>254</v>
      </c>
      <c r="E3166" s="10" t="s">
        <v>147</v>
      </c>
    </row>
    <row r="3167" spans="1:5" hidden="1" x14ac:dyDescent="0.25">
      <c r="A3167" s="25" t="s">
        <v>254</v>
      </c>
      <c r="B3167" s="25" t="s">
        <v>597</v>
      </c>
      <c r="C3167" s="25" t="s">
        <v>13</v>
      </c>
      <c r="D3167" s="26" t="s">
        <v>254</v>
      </c>
      <c r="E3167" s="10" t="s">
        <v>147</v>
      </c>
    </row>
    <row r="3168" spans="1:5" hidden="1" x14ac:dyDescent="0.25">
      <c r="A3168" s="25" t="s">
        <v>254</v>
      </c>
      <c r="B3168" s="25" t="s">
        <v>598</v>
      </c>
      <c r="C3168" s="25" t="s">
        <v>13</v>
      </c>
      <c r="D3168" s="26" t="s">
        <v>254</v>
      </c>
      <c r="E3168" s="10" t="s">
        <v>147</v>
      </c>
    </row>
    <row r="3169" spans="1:5" hidden="1" x14ac:dyDescent="0.25">
      <c r="A3169" s="25" t="s">
        <v>254</v>
      </c>
      <c r="B3169" s="25" t="s">
        <v>87</v>
      </c>
      <c r="C3169" s="25" t="s">
        <v>13</v>
      </c>
      <c r="D3169" s="26" t="s">
        <v>254</v>
      </c>
      <c r="E3169" s="10" t="s">
        <v>147</v>
      </c>
    </row>
    <row r="3170" spans="1:5" hidden="1" x14ac:dyDescent="0.25">
      <c r="A3170" s="25" t="s">
        <v>254</v>
      </c>
      <c r="B3170" s="25" t="s">
        <v>88</v>
      </c>
      <c r="C3170" s="25" t="s">
        <v>13</v>
      </c>
      <c r="D3170" s="26" t="s">
        <v>254</v>
      </c>
      <c r="E3170" s="10" t="s">
        <v>147</v>
      </c>
    </row>
    <row r="3171" spans="1:5" x14ac:dyDescent="0.25">
      <c r="A3171" s="25" t="s">
        <v>704</v>
      </c>
      <c r="B3171" s="25" t="s">
        <v>511</v>
      </c>
      <c r="C3171" s="25" t="s">
        <v>147</v>
      </c>
      <c r="D3171" s="26" t="e">
        <v>#N/A</v>
      </c>
      <c r="E3171" s="10" t="s">
        <v>147</v>
      </c>
    </row>
    <row r="3172" spans="1:5" hidden="1" x14ac:dyDescent="0.25">
      <c r="A3172" s="25" t="s">
        <v>704</v>
      </c>
      <c r="B3172" s="25" t="s">
        <v>512</v>
      </c>
      <c r="C3172" s="25" t="s">
        <v>13</v>
      </c>
      <c r="D3172" s="26" t="e">
        <v>#N/A</v>
      </c>
      <c r="E3172" s="10" t="s">
        <v>147</v>
      </c>
    </row>
    <row r="3173" spans="1:5" hidden="1" x14ac:dyDescent="0.25">
      <c r="A3173" s="25" t="s">
        <v>704</v>
      </c>
      <c r="B3173" s="25" t="s">
        <v>513</v>
      </c>
      <c r="C3173" s="25" t="s">
        <v>13</v>
      </c>
      <c r="D3173" s="26" t="e">
        <v>#N/A</v>
      </c>
      <c r="E3173" s="10" t="s">
        <v>147</v>
      </c>
    </row>
    <row r="3174" spans="1:5" hidden="1" x14ac:dyDescent="0.25">
      <c r="A3174" s="25" t="s">
        <v>704</v>
      </c>
      <c r="B3174" s="25" t="s">
        <v>514</v>
      </c>
      <c r="C3174" s="25" t="s">
        <v>18</v>
      </c>
      <c r="D3174" s="26" t="e">
        <v>#N/A</v>
      </c>
      <c r="E3174" s="10" t="s">
        <v>147</v>
      </c>
    </row>
    <row r="3175" spans="1:5" hidden="1" x14ac:dyDescent="0.25">
      <c r="A3175" s="25" t="s">
        <v>704</v>
      </c>
      <c r="B3175" s="25" t="s">
        <v>515</v>
      </c>
      <c r="C3175" s="25" t="s">
        <v>13</v>
      </c>
      <c r="D3175" s="26" t="e">
        <v>#N/A</v>
      </c>
      <c r="E3175" s="10" t="s">
        <v>147</v>
      </c>
    </row>
    <row r="3176" spans="1:5" hidden="1" x14ac:dyDescent="0.25">
      <c r="A3176" s="25" t="s">
        <v>704</v>
      </c>
      <c r="B3176" s="25" t="s">
        <v>735</v>
      </c>
      <c r="C3176" s="25" t="s">
        <v>13</v>
      </c>
      <c r="D3176" s="26" t="e">
        <v>#N/A</v>
      </c>
      <c r="E3176" s="10" t="s">
        <v>147</v>
      </c>
    </row>
    <row r="3177" spans="1:5" hidden="1" x14ac:dyDescent="0.25">
      <c r="A3177" s="25" t="s">
        <v>704</v>
      </c>
      <c r="B3177" s="25" t="s">
        <v>517</v>
      </c>
      <c r="C3177" s="25" t="s">
        <v>13</v>
      </c>
      <c r="D3177" s="26" t="e">
        <v>#N/A</v>
      </c>
      <c r="E3177" s="10" t="s">
        <v>147</v>
      </c>
    </row>
    <row r="3178" spans="1:5" hidden="1" x14ac:dyDescent="0.25">
      <c r="A3178" s="25" t="s">
        <v>704</v>
      </c>
      <c r="B3178" s="25" t="s">
        <v>736</v>
      </c>
      <c r="C3178" s="25" t="s">
        <v>13</v>
      </c>
      <c r="D3178" s="26" t="e">
        <v>#N/A</v>
      </c>
      <c r="E3178" s="10" t="s">
        <v>147</v>
      </c>
    </row>
    <row r="3179" spans="1:5" x14ac:dyDescent="0.25">
      <c r="A3179" s="25" t="s">
        <v>704</v>
      </c>
      <c r="B3179" s="25" t="s">
        <v>523</v>
      </c>
      <c r="C3179" s="25" t="s">
        <v>705</v>
      </c>
      <c r="D3179" s="26" t="e">
        <v>#N/A</v>
      </c>
      <c r="E3179" s="10" t="s">
        <v>147</v>
      </c>
    </row>
    <row r="3180" spans="1:5" hidden="1" x14ac:dyDescent="0.25">
      <c r="A3180" s="25" t="s">
        <v>704</v>
      </c>
      <c r="B3180" s="25" t="s">
        <v>519</v>
      </c>
      <c r="C3180" s="25" t="s">
        <v>18</v>
      </c>
      <c r="D3180" s="26" t="e">
        <v>#N/A</v>
      </c>
      <c r="E3180" s="10" t="s">
        <v>147</v>
      </c>
    </row>
    <row r="3181" spans="1:5" hidden="1" x14ac:dyDescent="0.25">
      <c r="A3181" s="25" t="s">
        <v>704</v>
      </c>
      <c r="B3181" s="25" t="s">
        <v>520</v>
      </c>
      <c r="C3181" s="25" t="s">
        <v>18</v>
      </c>
      <c r="D3181" s="26" t="e">
        <v>#N/A</v>
      </c>
      <c r="E3181" s="10" t="s">
        <v>147</v>
      </c>
    </row>
    <row r="3182" spans="1:5" hidden="1" x14ac:dyDescent="0.25">
      <c r="A3182" s="25" t="s">
        <v>704</v>
      </c>
      <c r="B3182" s="25" t="s">
        <v>521</v>
      </c>
      <c r="C3182" s="25" t="s">
        <v>18</v>
      </c>
      <c r="D3182" s="26" t="e">
        <v>#N/A</v>
      </c>
      <c r="E3182" s="10" t="s">
        <v>147</v>
      </c>
    </row>
    <row r="3183" spans="1:5" hidden="1" x14ac:dyDescent="0.25">
      <c r="A3183" s="25" t="s">
        <v>704</v>
      </c>
      <c r="B3183" s="25" t="s">
        <v>522</v>
      </c>
      <c r="C3183" s="25" t="s">
        <v>13</v>
      </c>
      <c r="D3183" s="26" t="e">
        <v>#N/A</v>
      </c>
      <c r="E3183" s="10" t="s">
        <v>147</v>
      </c>
    </row>
    <row r="3184" spans="1:5" hidden="1" x14ac:dyDescent="0.25">
      <c r="A3184" s="25" t="s">
        <v>704</v>
      </c>
      <c r="B3184" s="25" t="s">
        <v>19</v>
      </c>
      <c r="C3184" s="25" t="s">
        <v>13</v>
      </c>
      <c r="D3184" s="26" t="e">
        <v>#N/A</v>
      </c>
      <c r="E3184" s="10" t="s">
        <v>147</v>
      </c>
    </row>
    <row r="3185" spans="1:5" hidden="1" x14ac:dyDescent="0.25">
      <c r="A3185" s="25" t="s">
        <v>704</v>
      </c>
      <c r="B3185" s="25" t="s">
        <v>20</v>
      </c>
      <c r="C3185" s="25" t="s">
        <v>13</v>
      </c>
      <c r="D3185" s="26" t="e">
        <v>#N/A</v>
      </c>
      <c r="E3185" s="10" t="s">
        <v>147</v>
      </c>
    </row>
    <row r="3186" spans="1:5" hidden="1" x14ac:dyDescent="0.25">
      <c r="A3186" s="25" t="s">
        <v>704</v>
      </c>
      <c r="B3186" s="25" t="s">
        <v>600</v>
      </c>
      <c r="C3186" s="25" t="s">
        <v>13</v>
      </c>
      <c r="D3186" s="26" t="e">
        <v>#N/A</v>
      </c>
      <c r="E3186" s="10" t="s">
        <v>147</v>
      </c>
    </row>
    <row r="3187" spans="1:5" hidden="1" x14ac:dyDescent="0.25">
      <c r="A3187" s="25" t="s">
        <v>704</v>
      </c>
      <c r="B3187" s="25" t="s">
        <v>601</v>
      </c>
      <c r="C3187" s="25" t="s">
        <v>13</v>
      </c>
      <c r="D3187" s="26" t="e">
        <v>#N/A</v>
      </c>
      <c r="E3187" s="10" t="s">
        <v>147</v>
      </c>
    </row>
    <row r="3188" spans="1:5" hidden="1" x14ac:dyDescent="0.25">
      <c r="A3188" s="25" t="s">
        <v>704</v>
      </c>
      <c r="B3188" s="25" t="s">
        <v>602</v>
      </c>
      <c r="C3188" s="25" t="s">
        <v>13</v>
      </c>
      <c r="D3188" s="26" t="e">
        <v>#N/A</v>
      </c>
      <c r="E3188" s="10" t="s">
        <v>147</v>
      </c>
    </row>
    <row r="3189" spans="1:5" hidden="1" x14ac:dyDescent="0.25">
      <c r="A3189" s="25" t="s">
        <v>704</v>
      </c>
      <c r="B3189" s="25" t="s">
        <v>603</v>
      </c>
      <c r="C3189" s="25" t="s">
        <v>13</v>
      </c>
      <c r="D3189" s="26" t="e">
        <v>#N/A</v>
      </c>
      <c r="E3189" s="10" t="s">
        <v>147</v>
      </c>
    </row>
    <row r="3190" spans="1:5" hidden="1" x14ac:dyDescent="0.25">
      <c r="A3190" s="25" t="s">
        <v>704</v>
      </c>
      <c r="B3190" s="25" t="s">
        <v>604</v>
      </c>
      <c r="C3190" s="25" t="s">
        <v>13</v>
      </c>
      <c r="D3190" s="26" t="e">
        <v>#N/A</v>
      </c>
      <c r="E3190" s="10" t="s">
        <v>147</v>
      </c>
    </row>
    <row r="3191" spans="1:5" hidden="1" x14ac:dyDescent="0.25">
      <c r="A3191" s="25" t="s">
        <v>704</v>
      </c>
      <c r="B3191" s="25" t="s">
        <v>605</v>
      </c>
      <c r="C3191" s="25" t="s">
        <v>13</v>
      </c>
      <c r="D3191" s="26" t="e">
        <v>#N/A</v>
      </c>
      <c r="E3191" s="10" t="s">
        <v>147</v>
      </c>
    </row>
    <row r="3192" spans="1:5" hidden="1" x14ac:dyDescent="0.25">
      <c r="A3192" s="25" t="s">
        <v>704</v>
      </c>
      <c r="B3192" s="25" t="s">
        <v>562</v>
      </c>
      <c r="C3192" s="25" t="s">
        <v>13</v>
      </c>
      <c r="D3192" s="26" t="e">
        <v>#N/A</v>
      </c>
      <c r="E3192" s="10" t="s">
        <v>147</v>
      </c>
    </row>
    <row r="3193" spans="1:5" hidden="1" x14ac:dyDescent="0.25">
      <c r="A3193" s="25" t="s">
        <v>704</v>
      </c>
      <c r="B3193" s="25" t="s">
        <v>563</v>
      </c>
      <c r="C3193" s="25" t="s">
        <v>13</v>
      </c>
      <c r="D3193" s="26" t="e">
        <v>#N/A</v>
      </c>
      <c r="E3193" s="10" t="s">
        <v>147</v>
      </c>
    </row>
    <row r="3194" spans="1:5" hidden="1" x14ac:dyDescent="0.25">
      <c r="A3194" s="25" t="s">
        <v>704</v>
      </c>
      <c r="B3194" s="25" t="s">
        <v>564</v>
      </c>
      <c r="C3194" s="25" t="s">
        <v>18</v>
      </c>
      <c r="D3194" s="26" t="e">
        <v>#N/A</v>
      </c>
      <c r="E3194" s="10" t="s">
        <v>147</v>
      </c>
    </row>
    <row r="3195" spans="1:5" hidden="1" x14ac:dyDescent="0.25">
      <c r="A3195" s="25" t="s">
        <v>704</v>
      </c>
      <c r="B3195" s="25" t="s">
        <v>565</v>
      </c>
      <c r="C3195" s="25" t="s">
        <v>13</v>
      </c>
      <c r="D3195" s="26" t="e">
        <v>#N/A</v>
      </c>
      <c r="E3195" s="10" t="s">
        <v>147</v>
      </c>
    </row>
    <row r="3196" spans="1:5" hidden="1" x14ac:dyDescent="0.25">
      <c r="A3196" s="25" t="s">
        <v>704</v>
      </c>
      <c r="B3196" s="25" t="s">
        <v>566</v>
      </c>
      <c r="C3196" s="25" t="s">
        <v>18</v>
      </c>
      <c r="D3196" s="26" t="e">
        <v>#N/A</v>
      </c>
      <c r="E3196" s="10" t="s">
        <v>147</v>
      </c>
    </row>
    <row r="3197" spans="1:5" hidden="1" x14ac:dyDescent="0.25">
      <c r="A3197" s="25" t="s">
        <v>704</v>
      </c>
      <c r="B3197" s="25" t="s">
        <v>567</v>
      </c>
      <c r="C3197" s="25" t="s">
        <v>13</v>
      </c>
      <c r="D3197" s="26" t="e">
        <v>#N/A</v>
      </c>
      <c r="E3197" s="10" t="s">
        <v>147</v>
      </c>
    </row>
    <row r="3198" spans="1:5" hidden="1" x14ac:dyDescent="0.25">
      <c r="A3198" s="25" t="s">
        <v>704</v>
      </c>
      <c r="B3198" s="25" t="s">
        <v>568</v>
      </c>
      <c r="C3198" s="25" t="s">
        <v>18</v>
      </c>
      <c r="D3198" s="26" t="e">
        <v>#N/A</v>
      </c>
      <c r="E3198" s="10" t="s">
        <v>147</v>
      </c>
    </row>
    <row r="3199" spans="1:5" hidden="1" x14ac:dyDescent="0.25">
      <c r="A3199" s="25" t="s">
        <v>704</v>
      </c>
      <c r="B3199" s="25" t="s">
        <v>569</v>
      </c>
      <c r="C3199" s="25" t="s">
        <v>13</v>
      </c>
      <c r="D3199" s="26" t="e">
        <v>#N/A</v>
      </c>
      <c r="E3199" s="10" t="s">
        <v>147</v>
      </c>
    </row>
    <row r="3200" spans="1:5" hidden="1" x14ac:dyDescent="0.25">
      <c r="A3200" s="25" t="s">
        <v>704</v>
      </c>
      <c r="B3200" s="25" t="s">
        <v>570</v>
      </c>
      <c r="C3200" s="25" t="s">
        <v>13</v>
      </c>
      <c r="D3200" s="26" t="e">
        <v>#N/A</v>
      </c>
      <c r="E3200" s="10" t="s">
        <v>147</v>
      </c>
    </row>
    <row r="3201" spans="1:5" hidden="1" x14ac:dyDescent="0.25">
      <c r="A3201" s="25" t="s">
        <v>704</v>
      </c>
      <c r="B3201" s="25" t="s">
        <v>30</v>
      </c>
      <c r="C3201" s="25" t="s">
        <v>13</v>
      </c>
      <c r="D3201" s="26" t="e">
        <v>#N/A</v>
      </c>
      <c r="E3201" s="10" t="s">
        <v>147</v>
      </c>
    </row>
    <row r="3202" spans="1:5" hidden="1" x14ac:dyDescent="0.25">
      <c r="A3202" s="25" t="s">
        <v>704</v>
      </c>
      <c r="B3202" s="25" t="s">
        <v>571</v>
      </c>
      <c r="C3202" s="25" t="s">
        <v>13</v>
      </c>
      <c r="D3202" s="26" t="e">
        <v>#N/A</v>
      </c>
      <c r="E3202" s="10" t="s">
        <v>147</v>
      </c>
    </row>
    <row r="3203" spans="1:5" hidden="1" x14ac:dyDescent="0.25">
      <c r="A3203" s="25" t="s">
        <v>704</v>
      </c>
      <c r="B3203" s="25" t="s">
        <v>572</v>
      </c>
      <c r="C3203" s="25" t="s">
        <v>13</v>
      </c>
      <c r="D3203" s="26" t="e">
        <v>#N/A</v>
      </c>
      <c r="E3203" s="10" t="s">
        <v>147</v>
      </c>
    </row>
    <row r="3204" spans="1:5" hidden="1" x14ac:dyDescent="0.25">
      <c r="A3204" s="25" t="s">
        <v>704</v>
      </c>
      <c r="B3204" s="25" t="s">
        <v>33</v>
      </c>
      <c r="C3204" s="25" t="s">
        <v>13</v>
      </c>
      <c r="D3204" s="26" t="e">
        <v>#N/A</v>
      </c>
      <c r="E3204" s="10" t="s">
        <v>147</v>
      </c>
    </row>
    <row r="3205" spans="1:5" hidden="1" x14ac:dyDescent="0.25">
      <c r="A3205" s="25" t="s">
        <v>704</v>
      </c>
      <c r="B3205" s="25" t="s">
        <v>606</v>
      </c>
      <c r="C3205" s="25" t="s">
        <v>18</v>
      </c>
      <c r="D3205" s="26" t="e">
        <v>#N/A</v>
      </c>
      <c r="E3205" s="10" t="s">
        <v>147</v>
      </c>
    </row>
    <row r="3206" spans="1:5" hidden="1" x14ac:dyDescent="0.25">
      <c r="A3206" s="25" t="s">
        <v>704</v>
      </c>
      <c r="B3206" s="25" t="s">
        <v>607</v>
      </c>
      <c r="C3206" s="25" t="s">
        <v>18</v>
      </c>
      <c r="D3206" s="26" t="e">
        <v>#N/A</v>
      </c>
      <c r="E3206" s="10" t="s">
        <v>147</v>
      </c>
    </row>
    <row r="3207" spans="1:5" hidden="1" x14ac:dyDescent="0.25">
      <c r="A3207" s="25" t="s">
        <v>704</v>
      </c>
      <c r="B3207" s="25" t="s">
        <v>573</v>
      </c>
      <c r="C3207" s="25" t="s">
        <v>13</v>
      </c>
      <c r="D3207" s="26" t="e">
        <v>#N/A</v>
      </c>
      <c r="E3207" s="10" t="s">
        <v>147</v>
      </c>
    </row>
    <row r="3208" spans="1:5" hidden="1" x14ac:dyDescent="0.25">
      <c r="A3208" s="25" t="s">
        <v>704</v>
      </c>
      <c r="B3208" s="25" t="s">
        <v>608</v>
      </c>
      <c r="C3208" s="25" t="s">
        <v>13</v>
      </c>
      <c r="D3208" s="26" t="e">
        <v>#N/A</v>
      </c>
      <c r="E3208" s="10" t="s">
        <v>147</v>
      </c>
    </row>
    <row r="3209" spans="1:5" hidden="1" x14ac:dyDescent="0.25">
      <c r="A3209" s="25" t="s">
        <v>704</v>
      </c>
      <c r="B3209" s="25" t="s">
        <v>38</v>
      </c>
      <c r="C3209" s="25" t="s">
        <v>13</v>
      </c>
      <c r="D3209" s="26" t="e">
        <v>#N/A</v>
      </c>
      <c r="E3209" s="10" t="s">
        <v>147</v>
      </c>
    </row>
    <row r="3210" spans="1:5" hidden="1" x14ac:dyDescent="0.25">
      <c r="A3210" s="25" t="s">
        <v>704</v>
      </c>
      <c r="B3210" s="25" t="s">
        <v>574</v>
      </c>
      <c r="C3210" s="25" t="s">
        <v>13</v>
      </c>
      <c r="D3210" s="26" t="e">
        <v>#N/A</v>
      </c>
      <c r="E3210" s="10" t="s">
        <v>147</v>
      </c>
    </row>
    <row r="3211" spans="1:5" hidden="1" x14ac:dyDescent="0.25">
      <c r="A3211" s="25" t="s">
        <v>704</v>
      </c>
      <c r="B3211" s="25" t="s">
        <v>575</v>
      </c>
      <c r="C3211" s="25" t="s">
        <v>13</v>
      </c>
      <c r="D3211" s="26" t="e">
        <v>#N/A</v>
      </c>
      <c r="E3211" s="10" t="s">
        <v>147</v>
      </c>
    </row>
    <row r="3212" spans="1:5" hidden="1" x14ac:dyDescent="0.25">
      <c r="A3212" s="25" t="s">
        <v>704</v>
      </c>
      <c r="B3212" s="25" t="s">
        <v>576</v>
      </c>
      <c r="C3212" s="25" t="s">
        <v>13</v>
      </c>
      <c r="D3212" s="26" t="e">
        <v>#N/A</v>
      </c>
      <c r="E3212" s="10" t="s">
        <v>147</v>
      </c>
    </row>
    <row r="3213" spans="1:5" hidden="1" x14ac:dyDescent="0.25">
      <c r="A3213" s="25" t="s">
        <v>704</v>
      </c>
      <c r="B3213" s="25" t="s">
        <v>577</v>
      </c>
      <c r="C3213" s="25" t="s">
        <v>13</v>
      </c>
      <c r="D3213" s="26" t="e">
        <v>#N/A</v>
      </c>
      <c r="E3213" s="10" t="s">
        <v>147</v>
      </c>
    </row>
    <row r="3214" spans="1:5" hidden="1" x14ac:dyDescent="0.25">
      <c r="A3214" s="25" t="s">
        <v>704</v>
      </c>
      <c r="B3214" s="25" t="s">
        <v>578</v>
      </c>
      <c r="C3214" s="25" t="s">
        <v>13</v>
      </c>
      <c r="D3214" s="26" t="e">
        <v>#N/A</v>
      </c>
      <c r="E3214" s="10" t="s">
        <v>147</v>
      </c>
    </row>
    <row r="3215" spans="1:5" hidden="1" x14ac:dyDescent="0.25">
      <c r="A3215" s="25" t="s">
        <v>704</v>
      </c>
      <c r="B3215" s="25" t="s">
        <v>44</v>
      </c>
      <c r="C3215" s="25" t="s">
        <v>13</v>
      </c>
      <c r="D3215" s="26" t="e">
        <v>#N/A</v>
      </c>
      <c r="E3215" s="10" t="s">
        <v>147</v>
      </c>
    </row>
    <row r="3216" spans="1:5" x14ac:dyDescent="0.25">
      <c r="A3216" s="25" t="s">
        <v>704</v>
      </c>
      <c r="B3216" s="25" t="s">
        <v>114</v>
      </c>
      <c r="C3216" s="25" t="s">
        <v>706</v>
      </c>
      <c r="D3216" s="26" t="e">
        <v>#N/A</v>
      </c>
      <c r="E3216" s="10" t="s">
        <v>147</v>
      </c>
    </row>
    <row r="3217" spans="1:5" hidden="1" x14ac:dyDescent="0.25">
      <c r="A3217" s="25" t="s">
        <v>704</v>
      </c>
      <c r="B3217" s="25" t="s">
        <v>579</v>
      </c>
      <c r="C3217" s="25" t="s">
        <v>13</v>
      </c>
      <c r="D3217" s="26" t="e">
        <v>#N/A</v>
      </c>
      <c r="E3217" s="10" t="s">
        <v>147</v>
      </c>
    </row>
    <row r="3218" spans="1:5" hidden="1" x14ac:dyDescent="0.25">
      <c r="A3218" s="25" t="s">
        <v>704</v>
      </c>
      <c r="B3218" s="25" t="s">
        <v>609</v>
      </c>
      <c r="C3218" s="25" t="s">
        <v>13</v>
      </c>
      <c r="D3218" s="26" t="e">
        <v>#N/A</v>
      </c>
      <c r="E3218" s="10" t="s">
        <v>147</v>
      </c>
    </row>
    <row r="3219" spans="1:5" hidden="1" x14ac:dyDescent="0.25">
      <c r="A3219" s="25" t="s">
        <v>704</v>
      </c>
      <c r="B3219" s="25" t="s">
        <v>610</v>
      </c>
      <c r="C3219" s="25" t="s">
        <v>13</v>
      </c>
      <c r="D3219" s="26" t="e">
        <v>#N/A</v>
      </c>
      <c r="E3219" s="10" t="s">
        <v>147</v>
      </c>
    </row>
    <row r="3220" spans="1:5" hidden="1" x14ac:dyDescent="0.25">
      <c r="A3220" s="25" t="s">
        <v>704</v>
      </c>
      <c r="B3220" s="25" t="s">
        <v>580</v>
      </c>
      <c r="C3220" s="25" t="s">
        <v>13</v>
      </c>
      <c r="D3220" s="26" t="e">
        <v>#N/A</v>
      </c>
      <c r="E3220" s="10" t="s">
        <v>147</v>
      </c>
    </row>
    <row r="3221" spans="1:5" hidden="1" x14ac:dyDescent="0.25">
      <c r="A3221" s="25" t="s">
        <v>704</v>
      </c>
      <c r="B3221" s="25" t="s">
        <v>611</v>
      </c>
      <c r="C3221" s="25" t="s">
        <v>13</v>
      </c>
      <c r="D3221" s="26" t="e">
        <v>#N/A</v>
      </c>
      <c r="E3221" s="10" t="s">
        <v>147</v>
      </c>
    </row>
    <row r="3222" spans="1:5" hidden="1" x14ac:dyDescent="0.25">
      <c r="A3222" s="25" t="s">
        <v>704</v>
      </c>
      <c r="B3222" s="25" t="s">
        <v>612</v>
      </c>
      <c r="C3222" s="25" t="s">
        <v>13</v>
      </c>
      <c r="D3222" s="26" t="e">
        <v>#N/A</v>
      </c>
      <c r="E3222" s="10" t="s">
        <v>147</v>
      </c>
    </row>
    <row r="3223" spans="1:5" hidden="1" x14ac:dyDescent="0.25">
      <c r="A3223" s="25" t="s">
        <v>704</v>
      </c>
      <c r="B3223" s="25" t="s">
        <v>581</v>
      </c>
      <c r="C3223" s="25" t="s">
        <v>13</v>
      </c>
      <c r="D3223" s="26" t="e">
        <v>#N/A</v>
      </c>
      <c r="E3223" s="10" t="s">
        <v>147</v>
      </c>
    </row>
    <row r="3224" spans="1:5" hidden="1" x14ac:dyDescent="0.25">
      <c r="A3224" s="25" t="s">
        <v>704</v>
      </c>
      <c r="B3224" s="25" t="s">
        <v>582</v>
      </c>
      <c r="C3224" s="25" t="s">
        <v>18</v>
      </c>
      <c r="D3224" s="26" t="e">
        <v>#N/A</v>
      </c>
      <c r="E3224" s="10" t="s">
        <v>147</v>
      </c>
    </row>
    <row r="3225" spans="1:5" hidden="1" x14ac:dyDescent="0.25">
      <c r="A3225" s="25" t="s">
        <v>704</v>
      </c>
      <c r="B3225" s="25" t="s">
        <v>583</v>
      </c>
      <c r="C3225" s="25" t="s">
        <v>13</v>
      </c>
      <c r="D3225" s="26" t="e">
        <v>#N/A</v>
      </c>
      <c r="E3225" s="10" t="s">
        <v>147</v>
      </c>
    </row>
    <row r="3226" spans="1:5" hidden="1" x14ac:dyDescent="0.25">
      <c r="A3226" s="25" t="s">
        <v>704</v>
      </c>
      <c r="B3226" s="25" t="s">
        <v>584</v>
      </c>
      <c r="C3226" s="25" t="s">
        <v>13</v>
      </c>
      <c r="D3226" s="26" t="e">
        <v>#N/A</v>
      </c>
      <c r="E3226" s="10" t="s">
        <v>147</v>
      </c>
    </row>
    <row r="3227" spans="1:5" hidden="1" x14ac:dyDescent="0.25">
      <c r="A3227" s="25" t="s">
        <v>704</v>
      </c>
      <c r="B3227" s="25" t="s">
        <v>585</v>
      </c>
      <c r="C3227" s="25" t="s">
        <v>13</v>
      </c>
      <c r="D3227" s="26" t="e">
        <v>#N/A</v>
      </c>
      <c r="E3227" s="10" t="s">
        <v>147</v>
      </c>
    </row>
    <row r="3228" spans="1:5" hidden="1" x14ac:dyDescent="0.25">
      <c r="A3228" s="25" t="s">
        <v>704</v>
      </c>
      <c r="B3228" s="25" t="s">
        <v>586</v>
      </c>
      <c r="C3228" s="25" t="s">
        <v>13</v>
      </c>
      <c r="D3228" s="26" t="e">
        <v>#N/A</v>
      </c>
      <c r="E3228" s="10" t="s">
        <v>147</v>
      </c>
    </row>
    <row r="3229" spans="1:5" hidden="1" x14ac:dyDescent="0.25">
      <c r="A3229" s="25" t="s">
        <v>704</v>
      </c>
      <c r="B3229" s="25" t="s">
        <v>613</v>
      </c>
      <c r="C3229" s="25" t="s">
        <v>13</v>
      </c>
      <c r="D3229" s="26" t="e">
        <v>#N/A</v>
      </c>
      <c r="E3229" s="10" t="s">
        <v>147</v>
      </c>
    </row>
    <row r="3230" spans="1:5" hidden="1" x14ac:dyDescent="0.25">
      <c r="A3230" s="25" t="s">
        <v>704</v>
      </c>
      <c r="B3230" s="25" t="s">
        <v>614</v>
      </c>
      <c r="C3230" s="25" t="s">
        <v>13</v>
      </c>
      <c r="D3230" s="26" t="e">
        <v>#N/A</v>
      </c>
      <c r="E3230" s="10" t="s">
        <v>147</v>
      </c>
    </row>
    <row r="3231" spans="1:5" hidden="1" x14ac:dyDescent="0.25">
      <c r="A3231" s="25" t="s">
        <v>704</v>
      </c>
      <c r="B3231" s="25" t="s">
        <v>615</v>
      </c>
      <c r="C3231" s="25" t="s">
        <v>13</v>
      </c>
      <c r="D3231" s="26" t="e">
        <v>#N/A</v>
      </c>
      <c r="E3231" s="10" t="s">
        <v>147</v>
      </c>
    </row>
    <row r="3232" spans="1:5" hidden="1" x14ac:dyDescent="0.25">
      <c r="A3232" s="25" t="s">
        <v>704</v>
      </c>
      <c r="B3232" s="25" t="s">
        <v>616</v>
      </c>
      <c r="C3232" s="25" t="s">
        <v>13</v>
      </c>
      <c r="D3232" s="26" t="e">
        <v>#N/A</v>
      </c>
      <c r="E3232" s="10" t="s">
        <v>147</v>
      </c>
    </row>
    <row r="3233" spans="1:5" hidden="1" x14ac:dyDescent="0.25">
      <c r="A3233" s="25" t="s">
        <v>704</v>
      </c>
      <c r="B3233" s="25" t="s">
        <v>587</v>
      </c>
      <c r="C3233" s="25" t="s">
        <v>18</v>
      </c>
      <c r="D3233" s="26" t="e">
        <v>#N/A</v>
      </c>
      <c r="E3233" s="10" t="s">
        <v>147</v>
      </c>
    </row>
    <row r="3234" spans="1:5" hidden="1" x14ac:dyDescent="0.25">
      <c r="A3234" s="25" t="s">
        <v>704</v>
      </c>
      <c r="B3234" s="25" t="s">
        <v>588</v>
      </c>
      <c r="C3234" s="25" t="s">
        <v>18</v>
      </c>
      <c r="D3234" s="26" t="e">
        <v>#N/A</v>
      </c>
      <c r="E3234" s="10" t="s">
        <v>147</v>
      </c>
    </row>
    <row r="3235" spans="1:5" hidden="1" x14ac:dyDescent="0.25">
      <c r="A3235" s="25" t="s">
        <v>704</v>
      </c>
      <c r="B3235" s="25" t="s">
        <v>589</v>
      </c>
      <c r="C3235" s="25" t="s">
        <v>18</v>
      </c>
      <c r="D3235" s="26" t="e">
        <v>#N/A</v>
      </c>
      <c r="E3235" s="10" t="s">
        <v>147</v>
      </c>
    </row>
    <row r="3236" spans="1:5" hidden="1" x14ac:dyDescent="0.25">
      <c r="A3236" s="25" t="s">
        <v>704</v>
      </c>
      <c r="B3236" s="25" t="s">
        <v>617</v>
      </c>
      <c r="C3236" s="25" t="s">
        <v>13</v>
      </c>
      <c r="D3236" s="26" t="e">
        <v>#N/A</v>
      </c>
      <c r="E3236" s="10" t="s">
        <v>147</v>
      </c>
    </row>
    <row r="3237" spans="1:5" hidden="1" x14ac:dyDescent="0.25">
      <c r="A3237" s="25" t="s">
        <v>704</v>
      </c>
      <c r="B3237" s="25" t="s">
        <v>66</v>
      </c>
      <c r="C3237" s="25" t="s">
        <v>13</v>
      </c>
      <c r="D3237" s="26" t="e">
        <v>#N/A</v>
      </c>
      <c r="E3237" s="10" t="s">
        <v>147</v>
      </c>
    </row>
    <row r="3238" spans="1:5" hidden="1" x14ac:dyDescent="0.25">
      <c r="A3238" s="25" t="s">
        <v>704</v>
      </c>
      <c r="B3238" s="25" t="s">
        <v>67</v>
      </c>
      <c r="C3238" s="25" t="s">
        <v>13</v>
      </c>
      <c r="D3238" s="26" t="e">
        <v>#N/A</v>
      </c>
      <c r="E3238" s="10" t="s">
        <v>147</v>
      </c>
    </row>
    <row r="3239" spans="1:5" hidden="1" x14ac:dyDescent="0.25">
      <c r="A3239" s="25" t="s">
        <v>704</v>
      </c>
      <c r="B3239" s="25" t="s">
        <v>68</v>
      </c>
      <c r="C3239" s="25" t="s">
        <v>13</v>
      </c>
      <c r="D3239" s="26" t="e">
        <v>#N/A</v>
      </c>
      <c r="E3239" s="10" t="s">
        <v>147</v>
      </c>
    </row>
    <row r="3240" spans="1:5" x14ac:dyDescent="0.25">
      <c r="A3240" s="25" t="s">
        <v>704</v>
      </c>
      <c r="B3240" s="25" t="s">
        <v>116</v>
      </c>
      <c r="C3240" s="25" t="s">
        <v>707</v>
      </c>
      <c r="D3240" s="26" t="e">
        <v>#N/A</v>
      </c>
      <c r="E3240" s="10" t="s">
        <v>147</v>
      </c>
    </row>
    <row r="3241" spans="1:5" hidden="1" x14ac:dyDescent="0.25">
      <c r="A3241" s="25" t="s">
        <v>704</v>
      </c>
      <c r="B3241" s="25" t="s">
        <v>69</v>
      </c>
      <c r="C3241" s="25" t="s">
        <v>18</v>
      </c>
      <c r="D3241" s="26" t="e">
        <v>#N/A</v>
      </c>
      <c r="E3241" s="10" t="s">
        <v>147</v>
      </c>
    </row>
    <row r="3242" spans="1:5" x14ac:dyDescent="0.25">
      <c r="A3242" s="25" t="s">
        <v>704</v>
      </c>
      <c r="B3242" s="25" t="s">
        <v>69</v>
      </c>
      <c r="C3242" s="25" t="s">
        <v>708</v>
      </c>
      <c r="D3242" s="26" t="e">
        <v>#N/A</v>
      </c>
      <c r="E3242" s="10" t="s">
        <v>147</v>
      </c>
    </row>
    <row r="3243" spans="1:5" hidden="1" x14ac:dyDescent="0.25">
      <c r="A3243" s="25" t="s">
        <v>704</v>
      </c>
      <c r="B3243" s="25" t="s">
        <v>105</v>
      </c>
      <c r="C3243" s="25" t="s">
        <v>18</v>
      </c>
      <c r="D3243" s="26" t="e">
        <v>#N/A</v>
      </c>
      <c r="E3243" s="10" t="s">
        <v>147</v>
      </c>
    </row>
    <row r="3244" spans="1:5" hidden="1" x14ac:dyDescent="0.25">
      <c r="A3244" s="25" t="s">
        <v>704</v>
      </c>
      <c r="B3244" s="25" t="s">
        <v>618</v>
      </c>
      <c r="C3244" s="25" t="s">
        <v>18</v>
      </c>
      <c r="D3244" s="26" t="e">
        <v>#N/A</v>
      </c>
      <c r="E3244" s="10" t="s">
        <v>147</v>
      </c>
    </row>
    <row r="3245" spans="1:5" hidden="1" x14ac:dyDescent="0.25">
      <c r="A3245" s="25" t="s">
        <v>704</v>
      </c>
      <c r="B3245" s="25" t="s">
        <v>619</v>
      </c>
      <c r="C3245" s="25" t="s">
        <v>18</v>
      </c>
      <c r="D3245" s="26" t="e">
        <v>#N/A</v>
      </c>
      <c r="E3245" s="10" t="s">
        <v>147</v>
      </c>
    </row>
    <row r="3246" spans="1:5" hidden="1" x14ac:dyDescent="0.25">
      <c r="A3246" s="25" t="s">
        <v>704</v>
      </c>
      <c r="B3246" s="25" t="s">
        <v>70</v>
      </c>
      <c r="C3246" s="25" t="s">
        <v>13</v>
      </c>
      <c r="D3246" s="26" t="e">
        <v>#N/A</v>
      </c>
      <c r="E3246" s="10" t="s">
        <v>147</v>
      </c>
    </row>
    <row r="3247" spans="1:5" hidden="1" x14ac:dyDescent="0.25">
      <c r="A3247" s="25" t="s">
        <v>704</v>
      </c>
      <c r="B3247" s="25" t="s">
        <v>129</v>
      </c>
      <c r="C3247" s="25" t="s">
        <v>13</v>
      </c>
      <c r="D3247" s="26" t="e">
        <v>#N/A</v>
      </c>
      <c r="E3247" s="10" t="s">
        <v>147</v>
      </c>
    </row>
    <row r="3248" spans="1:5" hidden="1" x14ac:dyDescent="0.25">
      <c r="A3248" s="25" t="s">
        <v>704</v>
      </c>
      <c r="B3248" s="25" t="s">
        <v>130</v>
      </c>
      <c r="C3248" s="25" t="s">
        <v>18</v>
      </c>
      <c r="D3248" s="26" t="e">
        <v>#N/A</v>
      </c>
      <c r="E3248" s="10" t="s">
        <v>147</v>
      </c>
    </row>
    <row r="3249" spans="1:5" hidden="1" x14ac:dyDescent="0.25">
      <c r="A3249" s="25" t="s">
        <v>704</v>
      </c>
      <c r="B3249" s="25" t="s">
        <v>131</v>
      </c>
      <c r="C3249" s="25" t="s">
        <v>13</v>
      </c>
      <c r="D3249" s="26" t="e">
        <v>#N/A</v>
      </c>
      <c r="E3249" s="10" t="s">
        <v>147</v>
      </c>
    </row>
    <row r="3250" spans="1:5" hidden="1" x14ac:dyDescent="0.25">
      <c r="A3250" s="25" t="s">
        <v>704</v>
      </c>
      <c r="B3250" s="25" t="s">
        <v>590</v>
      </c>
      <c r="C3250" s="25" t="s">
        <v>13</v>
      </c>
      <c r="D3250" s="26" t="e">
        <v>#N/A</v>
      </c>
      <c r="E3250" s="10" t="s">
        <v>147</v>
      </c>
    </row>
    <row r="3251" spans="1:5" hidden="1" x14ac:dyDescent="0.25">
      <c r="A3251" s="25" t="s">
        <v>704</v>
      </c>
      <c r="B3251" s="25" t="s">
        <v>620</v>
      </c>
      <c r="C3251" s="25" t="s">
        <v>13</v>
      </c>
      <c r="D3251" s="26" t="e">
        <v>#N/A</v>
      </c>
      <c r="E3251" s="10" t="s">
        <v>147</v>
      </c>
    </row>
    <row r="3252" spans="1:5" hidden="1" x14ac:dyDescent="0.25">
      <c r="A3252" s="25" t="s">
        <v>704</v>
      </c>
      <c r="B3252" s="25" t="s">
        <v>73</v>
      </c>
      <c r="C3252" s="25" t="s">
        <v>13</v>
      </c>
      <c r="D3252" s="26" t="e">
        <v>#N/A</v>
      </c>
      <c r="E3252" s="10" t="s">
        <v>147</v>
      </c>
    </row>
    <row r="3253" spans="1:5" hidden="1" x14ac:dyDescent="0.25">
      <c r="A3253" s="25" t="s">
        <v>704</v>
      </c>
      <c r="B3253" s="25" t="s">
        <v>591</v>
      </c>
      <c r="C3253" s="25" t="s">
        <v>18</v>
      </c>
      <c r="D3253" s="26" t="e">
        <v>#N/A</v>
      </c>
      <c r="E3253" s="10" t="s">
        <v>147</v>
      </c>
    </row>
    <row r="3254" spans="1:5" x14ac:dyDescent="0.25">
      <c r="A3254" s="25" t="s">
        <v>704</v>
      </c>
      <c r="B3254" s="25" t="s">
        <v>193</v>
      </c>
      <c r="C3254" s="25" t="s">
        <v>709</v>
      </c>
      <c r="D3254" s="26" t="e">
        <v>#N/A</v>
      </c>
      <c r="E3254" s="10" t="s">
        <v>147</v>
      </c>
    </row>
    <row r="3255" spans="1:5" hidden="1" x14ac:dyDescent="0.25">
      <c r="A3255" s="25" t="s">
        <v>704</v>
      </c>
      <c r="B3255" s="25" t="s">
        <v>75</v>
      </c>
      <c r="C3255" s="25" t="s">
        <v>13</v>
      </c>
      <c r="D3255" s="26" t="e">
        <v>#N/A</v>
      </c>
      <c r="E3255" s="10" t="s">
        <v>147</v>
      </c>
    </row>
    <row r="3256" spans="1:5" hidden="1" x14ac:dyDescent="0.25">
      <c r="A3256" s="25" t="s">
        <v>704</v>
      </c>
      <c r="B3256" s="25" t="s">
        <v>592</v>
      </c>
      <c r="C3256" s="25" t="s">
        <v>13</v>
      </c>
      <c r="D3256" s="26" t="e">
        <v>#N/A</v>
      </c>
      <c r="E3256" s="10" t="s">
        <v>147</v>
      </c>
    </row>
    <row r="3257" spans="1:5" hidden="1" x14ac:dyDescent="0.25">
      <c r="A3257" s="25" t="s">
        <v>704</v>
      </c>
      <c r="B3257" s="25" t="s">
        <v>593</v>
      </c>
      <c r="C3257" s="25" t="s">
        <v>13</v>
      </c>
      <c r="D3257" s="26" t="e">
        <v>#N/A</v>
      </c>
      <c r="E3257" s="10" t="s">
        <v>147</v>
      </c>
    </row>
    <row r="3258" spans="1:5" hidden="1" x14ac:dyDescent="0.25">
      <c r="A3258" s="25" t="s">
        <v>704</v>
      </c>
      <c r="B3258" s="25" t="s">
        <v>622</v>
      </c>
      <c r="C3258" s="25" t="s">
        <v>13</v>
      </c>
      <c r="D3258" s="26" t="e">
        <v>#N/A</v>
      </c>
      <c r="E3258" s="10" t="s">
        <v>147</v>
      </c>
    </row>
    <row r="3259" spans="1:5" hidden="1" x14ac:dyDescent="0.25">
      <c r="A3259" s="25" t="s">
        <v>704</v>
      </c>
      <c r="B3259" s="25" t="s">
        <v>623</v>
      </c>
      <c r="C3259" s="25" t="s">
        <v>13</v>
      </c>
      <c r="D3259" s="26" t="e">
        <v>#N/A</v>
      </c>
      <c r="E3259" s="10" t="s">
        <v>147</v>
      </c>
    </row>
    <row r="3260" spans="1:5" hidden="1" x14ac:dyDescent="0.25">
      <c r="A3260" s="25" t="s">
        <v>704</v>
      </c>
      <c r="B3260" s="25" t="s">
        <v>76</v>
      </c>
      <c r="C3260" s="25" t="s">
        <v>13</v>
      </c>
      <c r="D3260" s="26" t="e">
        <v>#N/A</v>
      </c>
      <c r="E3260" s="10" t="s">
        <v>147</v>
      </c>
    </row>
    <row r="3261" spans="1:5" hidden="1" x14ac:dyDescent="0.25">
      <c r="A3261" s="25" t="s">
        <v>704</v>
      </c>
      <c r="B3261" s="25" t="s">
        <v>77</v>
      </c>
      <c r="C3261" s="25" t="s">
        <v>13</v>
      </c>
      <c r="D3261" s="26" t="e">
        <v>#N/A</v>
      </c>
      <c r="E3261" s="10" t="s">
        <v>147</v>
      </c>
    </row>
    <row r="3262" spans="1:5" x14ac:dyDescent="0.25">
      <c r="A3262" s="25" t="s">
        <v>704</v>
      </c>
      <c r="B3262" s="25" t="s">
        <v>78</v>
      </c>
      <c r="C3262" s="25" t="s">
        <v>710</v>
      </c>
      <c r="D3262" s="26" t="e">
        <v>#N/A</v>
      </c>
      <c r="E3262" s="10" t="s">
        <v>147</v>
      </c>
    </row>
    <row r="3263" spans="1:5" hidden="1" x14ac:dyDescent="0.25">
      <c r="A3263" s="25" t="s">
        <v>704</v>
      </c>
      <c r="B3263" s="25" t="s">
        <v>594</v>
      </c>
      <c r="C3263" s="25" t="s">
        <v>13</v>
      </c>
      <c r="D3263" s="26" t="e">
        <v>#N/A</v>
      </c>
      <c r="E3263" s="10" t="s">
        <v>147</v>
      </c>
    </row>
    <row r="3264" spans="1:5" hidden="1" x14ac:dyDescent="0.25">
      <c r="A3264" s="25" t="s">
        <v>704</v>
      </c>
      <c r="B3264" s="25" t="s">
        <v>595</v>
      </c>
      <c r="C3264" s="25" t="s">
        <v>13</v>
      </c>
      <c r="D3264" s="26" t="e">
        <v>#N/A</v>
      </c>
      <c r="E3264" s="10" t="s">
        <v>147</v>
      </c>
    </row>
    <row r="3265" spans="1:5" hidden="1" x14ac:dyDescent="0.25">
      <c r="A3265" s="25" t="s">
        <v>704</v>
      </c>
      <c r="B3265" s="25" t="s">
        <v>82</v>
      </c>
      <c r="C3265" s="25" t="s">
        <v>13</v>
      </c>
      <c r="D3265" s="26" t="e">
        <v>#N/A</v>
      </c>
      <c r="E3265" s="10" t="s">
        <v>147</v>
      </c>
    </row>
    <row r="3266" spans="1:5" hidden="1" x14ac:dyDescent="0.25">
      <c r="A3266" s="25" t="s">
        <v>704</v>
      </c>
      <c r="B3266" s="25" t="s">
        <v>596</v>
      </c>
      <c r="C3266" s="25" t="s">
        <v>13</v>
      </c>
      <c r="D3266" s="26" t="e">
        <v>#N/A</v>
      </c>
      <c r="E3266" s="10" t="s">
        <v>147</v>
      </c>
    </row>
    <row r="3267" spans="1:5" hidden="1" x14ac:dyDescent="0.25">
      <c r="A3267" s="25" t="s">
        <v>704</v>
      </c>
      <c r="B3267" s="25" t="s">
        <v>84</v>
      </c>
      <c r="C3267" s="25" t="s">
        <v>13</v>
      </c>
      <c r="D3267" s="26" t="e">
        <v>#N/A</v>
      </c>
      <c r="E3267" s="10" t="s">
        <v>147</v>
      </c>
    </row>
    <row r="3268" spans="1:5" hidden="1" x14ac:dyDescent="0.25">
      <c r="A3268" s="25" t="s">
        <v>704</v>
      </c>
      <c r="B3268" s="25" t="s">
        <v>597</v>
      </c>
      <c r="C3268" s="25" t="s">
        <v>13</v>
      </c>
      <c r="D3268" s="26" t="e">
        <v>#N/A</v>
      </c>
      <c r="E3268" s="10" t="s">
        <v>147</v>
      </c>
    </row>
    <row r="3269" spans="1:5" hidden="1" x14ac:dyDescent="0.25">
      <c r="A3269" s="25" t="s">
        <v>704</v>
      </c>
      <c r="B3269" s="25" t="s">
        <v>598</v>
      </c>
      <c r="C3269" s="25" t="s">
        <v>13</v>
      </c>
      <c r="D3269" s="26" t="e">
        <v>#N/A</v>
      </c>
      <c r="E3269" s="10" t="s">
        <v>147</v>
      </c>
    </row>
    <row r="3270" spans="1:5" hidden="1" x14ac:dyDescent="0.25">
      <c r="A3270" s="25" t="s">
        <v>704</v>
      </c>
      <c r="B3270" s="25" t="s">
        <v>87</v>
      </c>
      <c r="C3270" s="25" t="s">
        <v>13</v>
      </c>
      <c r="D3270" s="26" t="e">
        <v>#N/A</v>
      </c>
      <c r="E3270" s="10" t="s">
        <v>147</v>
      </c>
    </row>
    <row r="3271" spans="1:5" hidden="1" x14ac:dyDescent="0.25">
      <c r="A3271" s="25" t="s">
        <v>704</v>
      </c>
      <c r="B3271" s="25" t="s">
        <v>88</v>
      </c>
      <c r="C3271" s="25" t="s">
        <v>13</v>
      </c>
      <c r="D3271" s="26" t="e">
        <v>#N/A</v>
      </c>
      <c r="E3271" s="10" t="s">
        <v>147</v>
      </c>
    </row>
    <row r="3272" spans="1:5" x14ac:dyDescent="0.25">
      <c r="A3272" s="25" t="s">
        <v>484</v>
      </c>
      <c r="B3272" s="25" t="s">
        <v>511</v>
      </c>
      <c r="C3272" s="25" t="s">
        <v>147</v>
      </c>
      <c r="D3272" s="26" t="s">
        <v>484</v>
      </c>
      <c r="E3272" s="10" t="s">
        <v>147</v>
      </c>
    </row>
    <row r="3273" spans="1:5" hidden="1" x14ac:dyDescent="0.25">
      <c r="A3273" s="25" t="s">
        <v>484</v>
      </c>
      <c r="B3273" s="25" t="s">
        <v>512</v>
      </c>
      <c r="C3273" s="25" t="s">
        <v>13</v>
      </c>
      <c r="D3273" s="26" t="s">
        <v>484</v>
      </c>
      <c r="E3273" s="10" t="s">
        <v>147</v>
      </c>
    </row>
    <row r="3274" spans="1:5" hidden="1" x14ac:dyDescent="0.25">
      <c r="A3274" s="25" t="s">
        <v>484</v>
      </c>
      <c r="B3274" s="25" t="s">
        <v>513</v>
      </c>
      <c r="C3274" s="25" t="s">
        <v>13</v>
      </c>
      <c r="D3274" s="26" t="s">
        <v>484</v>
      </c>
      <c r="E3274" s="10" t="s">
        <v>147</v>
      </c>
    </row>
    <row r="3275" spans="1:5" hidden="1" x14ac:dyDescent="0.25">
      <c r="A3275" s="25" t="s">
        <v>484</v>
      </c>
      <c r="B3275" s="25" t="s">
        <v>514</v>
      </c>
      <c r="C3275" s="25" t="s">
        <v>13</v>
      </c>
      <c r="D3275" s="26" t="s">
        <v>484</v>
      </c>
      <c r="E3275" s="10" t="s">
        <v>147</v>
      </c>
    </row>
    <row r="3276" spans="1:5" hidden="1" x14ac:dyDescent="0.25">
      <c r="A3276" s="25" t="s">
        <v>484</v>
      </c>
      <c r="B3276" s="25" t="s">
        <v>515</v>
      </c>
      <c r="C3276" s="25" t="s">
        <v>13</v>
      </c>
      <c r="D3276" s="26" t="s">
        <v>484</v>
      </c>
      <c r="E3276" s="10" t="s">
        <v>147</v>
      </c>
    </row>
    <row r="3277" spans="1:5" hidden="1" x14ac:dyDescent="0.25">
      <c r="A3277" s="25" t="s">
        <v>484</v>
      </c>
      <c r="B3277" s="25" t="s">
        <v>735</v>
      </c>
      <c r="C3277" s="25" t="s">
        <v>13</v>
      </c>
      <c r="D3277" s="26" t="s">
        <v>484</v>
      </c>
      <c r="E3277" s="10" t="s">
        <v>147</v>
      </c>
    </row>
    <row r="3278" spans="1:5" hidden="1" x14ac:dyDescent="0.25">
      <c r="A3278" s="25" t="s">
        <v>484</v>
      </c>
      <c r="B3278" s="25" t="s">
        <v>517</v>
      </c>
      <c r="C3278" s="25" t="s">
        <v>13</v>
      </c>
      <c r="D3278" s="26" t="s">
        <v>484</v>
      </c>
      <c r="E3278" s="10" t="s">
        <v>147</v>
      </c>
    </row>
    <row r="3279" spans="1:5" hidden="1" x14ac:dyDescent="0.25">
      <c r="A3279" s="25" t="s">
        <v>484</v>
      </c>
      <c r="B3279" s="25" t="s">
        <v>736</v>
      </c>
      <c r="C3279" s="25" t="s">
        <v>18</v>
      </c>
      <c r="D3279" s="26" t="s">
        <v>484</v>
      </c>
      <c r="E3279" s="10" t="s">
        <v>147</v>
      </c>
    </row>
    <row r="3280" spans="1:5" hidden="1" x14ac:dyDescent="0.25">
      <c r="A3280" s="25" t="s">
        <v>484</v>
      </c>
      <c r="B3280" s="25" t="s">
        <v>519</v>
      </c>
      <c r="C3280" s="25" t="s">
        <v>13</v>
      </c>
      <c r="D3280" s="26" t="s">
        <v>484</v>
      </c>
      <c r="E3280" s="10" t="s">
        <v>147</v>
      </c>
    </row>
    <row r="3281" spans="1:5" hidden="1" x14ac:dyDescent="0.25">
      <c r="A3281" s="25" t="s">
        <v>484</v>
      </c>
      <c r="B3281" s="25" t="s">
        <v>520</v>
      </c>
      <c r="C3281" s="25" t="s">
        <v>18</v>
      </c>
      <c r="D3281" s="26" t="s">
        <v>484</v>
      </c>
      <c r="E3281" s="10" t="s">
        <v>147</v>
      </c>
    </row>
    <row r="3282" spans="1:5" hidden="1" x14ac:dyDescent="0.25">
      <c r="A3282" s="25" t="s">
        <v>484</v>
      </c>
      <c r="B3282" s="25" t="s">
        <v>521</v>
      </c>
      <c r="C3282" s="25" t="s">
        <v>18</v>
      </c>
      <c r="D3282" s="26" t="s">
        <v>484</v>
      </c>
      <c r="E3282" s="10" t="s">
        <v>147</v>
      </c>
    </row>
    <row r="3283" spans="1:5" hidden="1" x14ac:dyDescent="0.25">
      <c r="A3283" s="25" t="s">
        <v>484</v>
      </c>
      <c r="B3283" s="25" t="s">
        <v>522</v>
      </c>
      <c r="C3283" s="25" t="s">
        <v>13</v>
      </c>
      <c r="D3283" s="26" t="s">
        <v>484</v>
      </c>
      <c r="E3283" s="10" t="s">
        <v>147</v>
      </c>
    </row>
    <row r="3284" spans="1:5" hidden="1" x14ac:dyDescent="0.25">
      <c r="A3284" s="25" t="s">
        <v>484</v>
      </c>
      <c r="B3284" s="25" t="s">
        <v>19</v>
      </c>
      <c r="C3284" s="25" t="s">
        <v>13</v>
      </c>
      <c r="D3284" s="26" t="s">
        <v>484</v>
      </c>
      <c r="E3284" s="10" t="s">
        <v>147</v>
      </c>
    </row>
    <row r="3285" spans="1:5" hidden="1" x14ac:dyDescent="0.25">
      <c r="A3285" s="25" t="s">
        <v>484</v>
      </c>
      <c r="B3285" s="25" t="s">
        <v>20</v>
      </c>
      <c r="C3285" s="25" t="s">
        <v>13</v>
      </c>
      <c r="D3285" s="26" t="s">
        <v>484</v>
      </c>
      <c r="E3285" s="10" t="s">
        <v>147</v>
      </c>
    </row>
    <row r="3286" spans="1:5" hidden="1" x14ac:dyDescent="0.25">
      <c r="A3286" s="25" t="s">
        <v>484</v>
      </c>
      <c r="B3286" s="25" t="s">
        <v>600</v>
      </c>
      <c r="C3286" s="25" t="s">
        <v>13</v>
      </c>
      <c r="D3286" s="26" t="s">
        <v>484</v>
      </c>
      <c r="E3286" s="10" t="s">
        <v>147</v>
      </c>
    </row>
    <row r="3287" spans="1:5" hidden="1" x14ac:dyDescent="0.25">
      <c r="A3287" s="25" t="s">
        <v>484</v>
      </c>
      <c r="B3287" s="25" t="s">
        <v>601</v>
      </c>
      <c r="C3287" s="25" t="s">
        <v>13</v>
      </c>
      <c r="D3287" s="26" t="s">
        <v>484</v>
      </c>
      <c r="E3287" s="10" t="s">
        <v>147</v>
      </c>
    </row>
    <row r="3288" spans="1:5" hidden="1" x14ac:dyDescent="0.25">
      <c r="A3288" s="25" t="s">
        <v>484</v>
      </c>
      <c r="B3288" s="25" t="s">
        <v>602</v>
      </c>
      <c r="C3288" s="25" t="s">
        <v>18</v>
      </c>
      <c r="D3288" s="26" t="s">
        <v>484</v>
      </c>
      <c r="E3288" s="10" t="s">
        <v>147</v>
      </c>
    </row>
    <row r="3289" spans="1:5" hidden="1" x14ac:dyDescent="0.25">
      <c r="A3289" s="25" t="s">
        <v>484</v>
      </c>
      <c r="B3289" s="25" t="s">
        <v>603</v>
      </c>
      <c r="C3289" s="25" t="s">
        <v>13</v>
      </c>
      <c r="D3289" s="26" t="s">
        <v>484</v>
      </c>
      <c r="E3289" s="10" t="s">
        <v>147</v>
      </c>
    </row>
    <row r="3290" spans="1:5" hidden="1" x14ac:dyDescent="0.25">
      <c r="A3290" s="25" t="s">
        <v>484</v>
      </c>
      <c r="B3290" s="25" t="s">
        <v>604</v>
      </c>
      <c r="C3290" s="25" t="s">
        <v>13</v>
      </c>
      <c r="D3290" s="26" t="s">
        <v>484</v>
      </c>
      <c r="E3290" s="10" t="s">
        <v>147</v>
      </c>
    </row>
    <row r="3291" spans="1:5" hidden="1" x14ac:dyDescent="0.25">
      <c r="A3291" s="25" t="s">
        <v>484</v>
      </c>
      <c r="B3291" s="25" t="s">
        <v>605</v>
      </c>
      <c r="C3291" s="25" t="s">
        <v>13</v>
      </c>
      <c r="D3291" s="26" t="s">
        <v>484</v>
      </c>
      <c r="E3291" s="10" t="s">
        <v>147</v>
      </c>
    </row>
    <row r="3292" spans="1:5" hidden="1" x14ac:dyDescent="0.25">
      <c r="A3292" s="25" t="s">
        <v>484</v>
      </c>
      <c r="B3292" s="25" t="s">
        <v>562</v>
      </c>
      <c r="C3292" s="25" t="s">
        <v>13</v>
      </c>
      <c r="D3292" s="26" t="s">
        <v>484</v>
      </c>
      <c r="E3292" s="10" t="s">
        <v>147</v>
      </c>
    </row>
    <row r="3293" spans="1:5" hidden="1" x14ac:dyDescent="0.25">
      <c r="A3293" s="25" t="s">
        <v>484</v>
      </c>
      <c r="B3293" s="25" t="s">
        <v>563</v>
      </c>
      <c r="C3293" s="25" t="s">
        <v>13</v>
      </c>
      <c r="D3293" s="26" t="s">
        <v>484</v>
      </c>
      <c r="E3293" s="10" t="s">
        <v>147</v>
      </c>
    </row>
    <row r="3294" spans="1:5" hidden="1" x14ac:dyDescent="0.25">
      <c r="A3294" s="25" t="s">
        <v>484</v>
      </c>
      <c r="B3294" s="25" t="s">
        <v>564</v>
      </c>
      <c r="C3294" s="25" t="s">
        <v>13</v>
      </c>
      <c r="D3294" s="26" t="s">
        <v>484</v>
      </c>
      <c r="E3294" s="10" t="s">
        <v>147</v>
      </c>
    </row>
    <row r="3295" spans="1:5" hidden="1" x14ac:dyDescent="0.25">
      <c r="A3295" s="25" t="s">
        <v>484</v>
      </c>
      <c r="B3295" s="25" t="s">
        <v>565</v>
      </c>
      <c r="C3295" s="25" t="s">
        <v>18</v>
      </c>
      <c r="D3295" s="26" t="s">
        <v>484</v>
      </c>
      <c r="E3295" s="10" t="s">
        <v>147</v>
      </c>
    </row>
    <row r="3296" spans="1:5" hidden="1" x14ac:dyDescent="0.25">
      <c r="A3296" s="25" t="s">
        <v>484</v>
      </c>
      <c r="B3296" s="25" t="s">
        <v>566</v>
      </c>
      <c r="C3296" s="25" t="s">
        <v>13</v>
      </c>
      <c r="D3296" s="26" t="s">
        <v>484</v>
      </c>
      <c r="E3296" s="10" t="s">
        <v>147</v>
      </c>
    </row>
    <row r="3297" spans="1:5" hidden="1" x14ac:dyDescent="0.25">
      <c r="A3297" s="25" t="s">
        <v>484</v>
      </c>
      <c r="B3297" s="25" t="s">
        <v>567</v>
      </c>
      <c r="C3297" s="25" t="s">
        <v>13</v>
      </c>
      <c r="D3297" s="26" t="s">
        <v>484</v>
      </c>
      <c r="E3297" s="10" t="s">
        <v>147</v>
      </c>
    </row>
    <row r="3298" spans="1:5" hidden="1" x14ac:dyDescent="0.25">
      <c r="A3298" s="25" t="s">
        <v>484</v>
      </c>
      <c r="B3298" s="25" t="s">
        <v>568</v>
      </c>
      <c r="C3298" s="25" t="s">
        <v>18</v>
      </c>
      <c r="D3298" s="26" t="s">
        <v>484</v>
      </c>
      <c r="E3298" s="10" t="s">
        <v>147</v>
      </c>
    </row>
    <row r="3299" spans="1:5" hidden="1" x14ac:dyDescent="0.25">
      <c r="A3299" s="25" t="s">
        <v>484</v>
      </c>
      <c r="B3299" s="25" t="s">
        <v>569</v>
      </c>
      <c r="C3299" s="25" t="s">
        <v>18</v>
      </c>
      <c r="D3299" s="26" t="s">
        <v>484</v>
      </c>
      <c r="E3299" s="10" t="s">
        <v>147</v>
      </c>
    </row>
    <row r="3300" spans="1:5" hidden="1" x14ac:dyDescent="0.25">
      <c r="A3300" s="25" t="s">
        <v>484</v>
      </c>
      <c r="B3300" s="25" t="s">
        <v>570</v>
      </c>
      <c r="C3300" s="25" t="s">
        <v>18</v>
      </c>
      <c r="D3300" s="26" t="s">
        <v>484</v>
      </c>
      <c r="E3300" s="10" t="s">
        <v>147</v>
      </c>
    </row>
    <row r="3301" spans="1:5" hidden="1" x14ac:dyDescent="0.25">
      <c r="A3301" s="25" t="s">
        <v>484</v>
      </c>
      <c r="B3301" s="25" t="s">
        <v>30</v>
      </c>
      <c r="C3301" s="25" t="s">
        <v>13</v>
      </c>
      <c r="D3301" s="26" t="s">
        <v>484</v>
      </c>
      <c r="E3301" s="10" t="s">
        <v>147</v>
      </c>
    </row>
    <row r="3302" spans="1:5" hidden="1" x14ac:dyDescent="0.25">
      <c r="A3302" s="25" t="s">
        <v>484</v>
      </c>
      <c r="B3302" s="25" t="s">
        <v>571</v>
      </c>
      <c r="C3302" s="25" t="s">
        <v>13</v>
      </c>
      <c r="D3302" s="26" t="s">
        <v>484</v>
      </c>
      <c r="E3302" s="10" t="s">
        <v>147</v>
      </c>
    </row>
    <row r="3303" spans="1:5" hidden="1" x14ac:dyDescent="0.25">
      <c r="A3303" s="25" t="s">
        <v>484</v>
      </c>
      <c r="B3303" s="25" t="s">
        <v>572</v>
      </c>
      <c r="C3303" s="25" t="s">
        <v>13</v>
      </c>
      <c r="D3303" s="26" t="s">
        <v>484</v>
      </c>
      <c r="E3303" s="10" t="s">
        <v>147</v>
      </c>
    </row>
    <row r="3304" spans="1:5" hidden="1" x14ac:dyDescent="0.25">
      <c r="A3304" s="25" t="s">
        <v>484</v>
      </c>
      <c r="B3304" s="25" t="s">
        <v>33</v>
      </c>
      <c r="C3304" s="25" t="s">
        <v>13</v>
      </c>
      <c r="D3304" s="26" t="s">
        <v>484</v>
      </c>
      <c r="E3304" s="10" t="s">
        <v>147</v>
      </c>
    </row>
    <row r="3305" spans="1:5" hidden="1" x14ac:dyDescent="0.25">
      <c r="A3305" s="25" t="s">
        <v>484</v>
      </c>
      <c r="B3305" s="25" t="s">
        <v>606</v>
      </c>
      <c r="C3305" s="25" t="s">
        <v>18</v>
      </c>
      <c r="D3305" s="26" t="s">
        <v>484</v>
      </c>
      <c r="E3305" s="10" t="s">
        <v>147</v>
      </c>
    </row>
    <row r="3306" spans="1:5" hidden="1" x14ac:dyDescent="0.25">
      <c r="A3306" s="25" t="s">
        <v>484</v>
      </c>
      <c r="B3306" s="25" t="s">
        <v>607</v>
      </c>
      <c r="C3306" s="25" t="s">
        <v>13</v>
      </c>
      <c r="D3306" s="26" t="s">
        <v>484</v>
      </c>
      <c r="E3306" s="10" t="s">
        <v>147</v>
      </c>
    </row>
    <row r="3307" spans="1:5" hidden="1" x14ac:dyDescent="0.25">
      <c r="A3307" s="25" t="s">
        <v>484</v>
      </c>
      <c r="B3307" s="25" t="s">
        <v>573</v>
      </c>
      <c r="C3307" s="25" t="s">
        <v>13</v>
      </c>
      <c r="D3307" s="26" t="s">
        <v>484</v>
      </c>
      <c r="E3307" s="10" t="s">
        <v>147</v>
      </c>
    </row>
    <row r="3308" spans="1:5" hidden="1" x14ac:dyDescent="0.25">
      <c r="A3308" s="25" t="s">
        <v>484</v>
      </c>
      <c r="B3308" s="25" t="s">
        <v>608</v>
      </c>
      <c r="C3308" s="25" t="s">
        <v>18</v>
      </c>
      <c r="D3308" s="26" t="s">
        <v>484</v>
      </c>
      <c r="E3308" s="10" t="s">
        <v>147</v>
      </c>
    </row>
    <row r="3309" spans="1:5" hidden="1" x14ac:dyDescent="0.25">
      <c r="A3309" s="25" t="s">
        <v>484</v>
      </c>
      <c r="B3309" s="25" t="s">
        <v>38</v>
      </c>
      <c r="C3309" s="25" t="s">
        <v>13</v>
      </c>
      <c r="D3309" s="26" t="s">
        <v>484</v>
      </c>
      <c r="E3309" s="10" t="s">
        <v>147</v>
      </c>
    </row>
    <row r="3310" spans="1:5" hidden="1" x14ac:dyDescent="0.25">
      <c r="A3310" s="25" t="s">
        <v>484</v>
      </c>
      <c r="B3310" s="25" t="s">
        <v>574</v>
      </c>
      <c r="C3310" s="25" t="s">
        <v>13</v>
      </c>
      <c r="D3310" s="26" t="s">
        <v>484</v>
      </c>
      <c r="E3310" s="10" t="s">
        <v>147</v>
      </c>
    </row>
    <row r="3311" spans="1:5" hidden="1" x14ac:dyDescent="0.25">
      <c r="A3311" s="25" t="s">
        <v>484</v>
      </c>
      <c r="B3311" s="25" t="s">
        <v>575</v>
      </c>
      <c r="C3311" s="25" t="s">
        <v>13</v>
      </c>
      <c r="D3311" s="26" t="s">
        <v>484</v>
      </c>
      <c r="E3311" s="10" t="s">
        <v>147</v>
      </c>
    </row>
    <row r="3312" spans="1:5" hidden="1" x14ac:dyDescent="0.25">
      <c r="A3312" s="25" t="s">
        <v>484</v>
      </c>
      <c r="B3312" s="25" t="s">
        <v>576</v>
      </c>
      <c r="C3312" s="25" t="s">
        <v>13</v>
      </c>
      <c r="D3312" s="26" t="s">
        <v>484</v>
      </c>
      <c r="E3312" s="10" t="s">
        <v>147</v>
      </c>
    </row>
    <row r="3313" spans="1:5" hidden="1" x14ac:dyDescent="0.25">
      <c r="A3313" s="25" t="s">
        <v>484</v>
      </c>
      <c r="B3313" s="25" t="s">
        <v>577</v>
      </c>
      <c r="C3313" s="25" t="s">
        <v>13</v>
      </c>
      <c r="D3313" s="26" t="s">
        <v>484</v>
      </c>
      <c r="E3313" s="10" t="s">
        <v>147</v>
      </c>
    </row>
    <row r="3314" spans="1:5" hidden="1" x14ac:dyDescent="0.25">
      <c r="A3314" s="25" t="s">
        <v>484</v>
      </c>
      <c r="B3314" s="25" t="s">
        <v>578</v>
      </c>
      <c r="C3314" s="25" t="s">
        <v>13</v>
      </c>
      <c r="D3314" s="26" t="s">
        <v>484</v>
      </c>
      <c r="E3314" s="10" t="s">
        <v>147</v>
      </c>
    </row>
    <row r="3315" spans="1:5" hidden="1" x14ac:dyDescent="0.25">
      <c r="A3315" s="25" t="s">
        <v>484</v>
      </c>
      <c r="B3315" s="25" t="s">
        <v>44</v>
      </c>
      <c r="C3315" s="25" t="s">
        <v>13</v>
      </c>
      <c r="D3315" s="26" t="s">
        <v>484</v>
      </c>
      <c r="E3315" s="10" t="s">
        <v>147</v>
      </c>
    </row>
    <row r="3316" spans="1:5" hidden="1" x14ac:dyDescent="0.25">
      <c r="A3316" s="25" t="s">
        <v>484</v>
      </c>
      <c r="B3316" s="25" t="s">
        <v>579</v>
      </c>
      <c r="C3316" s="25" t="s">
        <v>13</v>
      </c>
      <c r="D3316" s="26" t="s">
        <v>484</v>
      </c>
      <c r="E3316" s="10" t="s">
        <v>147</v>
      </c>
    </row>
    <row r="3317" spans="1:5" hidden="1" x14ac:dyDescent="0.25">
      <c r="A3317" s="25" t="s">
        <v>484</v>
      </c>
      <c r="B3317" s="25" t="s">
        <v>609</v>
      </c>
      <c r="C3317" s="25" t="s">
        <v>13</v>
      </c>
      <c r="D3317" s="26" t="s">
        <v>484</v>
      </c>
      <c r="E3317" s="10" t="s">
        <v>147</v>
      </c>
    </row>
    <row r="3318" spans="1:5" hidden="1" x14ac:dyDescent="0.25">
      <c r="A3318" s="25" t="s">
        <v>484</v>
      </c>
      <c r="B3318" s="25" t="s">
        <v>610</v>
      </c>
      <c r="C3318" s="25" t="s">
        <v>13</v>
      </c>
      <c r="D3318" s="26" t="s">
        <v>484</v>
      </c>
      <c r="E3318" s="10" t="s">
        <v>147</v>
      </c>
    </row>
    <row r="3319" spans="1:5" hidden="1" x14ac:dyDescent="0.25">
      <c r="A3319" s="25" t="s">
        <v>484</v>
      </c>
      <c r="B3319" s="25" t="s">
        <v>580</v>
      </c>
      <c r="C3319" s="25" t="s">
        <v>13</v>
      </c>
      <c r="D3319" s="26" t="s">
        <v>484</v>
      </c>
      <c r="E3319" s="10" t="s">
        <v>147</v>
      </c>
    </row>
    <row r="3320" spans="1:5" hidden="1" x14ac:dyDescent="0.25">
      <c r="A3320" s="25" t="s">
        <v>484</v>
      </c>
      <c r="B3320" s="25" t="s">
        <v>611</v>
      </c>
      <c r="C3320" s="25" t="s">
        <v>13</v>
      </c>
      <c r="D3320" s="26" t="s">
        <v>484</v>
      </c>
      <c r="E3320" s="10" t="s">
        <v>147</v>
      </c>
    </row>
    <row r="3321" spans="1:5" hidden="1" x14ac:dyDescent="0.25">
      <c r="A3321" s="25" t="s">
        <v>484</v>
      </c>
      <c r="B3321" s="25" t="s">
        <v>612</v>
      </c>
      <c r="C3321" s="25" t="s">
        <v>13</v>
      </c>
      <c r="D3321" s="26" t="s">
        <v>484</v>
      </c>
      <c r="E3321" s="10" t="s">
        <v>147</v>
      </c>
    </row>
    <row r="3322" spans="1:5" hidden="1" x14ac:dyDescent="0.25">
      <c r="A3322" s="25" t="s">
        <v>484</v>
      </c>
      <c r="B3322" s="25" t="s">
        <v>581</v>
      </c>
      <c r="C3322" s="25" t="s">
        <v>13</v>
      </c>
      <c r="D3322" s="26" t="s">
        <v>484</v>
      </c>
      <c r="E3322" s="10" t="s">
        <v>147</v>
      </c>
    </row>
    <row r="3323" spans="1:5" hidden="1" x14ac:dyDescent="0.25">
      <c r="A3323" s="25" t="s">
        <v>484</v>
      </c>
      <c r="B3323" s="25" t="s">
        <v>582</v>
      </c>
      <c r="C3323" s="25" t="s">
        <v>13</v>
      </c>
      <c r="D3323" s="26" t="s">
        <v>484</v>
      </c>
      <c r="E3323" s="10" t="s">
        <v>147</v>
      </c>
    </row>
    <row r="3324" spans="1:5" hidden="1" x14ac:dyDescent="0.25">
      <c r="A3324" s="25" t="s">
        <v>484</v>
      </c>
      <c r="B3324" s="25" t="s">
        <v>583</v>
      </c>
      <c r="C3324" s="25" t="s">
        <v>13</v>
      </c>
      <c r="D3324" s="26" t="s">
        <v>484</v>
      </c>
      <c r="E3324" s="10" t="s">
        <v>147</v>
      </c>
    </row>
    <row r="3325" spans="1:5" hidden="1" x14ac:dyDescent="0.25">
      <c r="A3325" s="25" t="s">
        <v>484</v>
      </c>
      <c r="B3325" s="25" t="s">
        <v>584</v>
      </c>
      <c r="C3325" s="25" t="s">
        <v>13</v>
      </c>
      <c r="D3325" s="26" t="s">
        <v>484</v>
      </c>
      <c r="E3325" s="10" t="s">
        <v>147</v>
      </c>
    </row>
    <row r="3326" spans="1:5" hidden="1" x14ac:dyDescent="0.25">
      <c r="A3326" s="25" t="s">
        <v>484</v>
      </c>
      <c r="B3326" s="25" t="s">
        <v>585</v>
      </c>
      <c r="C3326" s="25" t="s">
        <v>13</v>
      </c>
      <c r="D3326" s="26" t="s">
        <v>484</v>
      </c>
      <c r="E3326" s="10" t="s">
        <v>147</v>
      </c>
    </row>
    <row r="3327" spans="1:5" hidden="1" x14ac:dyDescent="0.25">
      <c r="A3327" s="25" t="s">
        <v>484</v>
      </c>
      <c r="B3327" s="25" t="s">
        <v>586</v>
      </c>
      <c r="C3327" s="25" t="s">
        <v>13</v>
      </c>
      <c r="D3327" s="26" t="s">
        <v>484</v>
      </c>
      <c r="E3327" s="10" t="s">
        <v>147</v>
      </c>
    </row>
    <row r="3328" spans="1:5" hidden="1" x14ac:dyDescent="0.25">
      <c r="A3328" s="25" t="s">
        <v>484</v>
      </c>
      <c r="B3328" s="25" t="s">
        <v>613</v>
      </c>
      <c r="C3328" s="25" t="s">
        <v>13</v>
      </c>
      <c r="D3328" s="26" t="s">
        <v>484</v>
      </c>
      <c r="E3328" s="10" t="s">
        <v>147</v>
      </c>
    </row>
    <row r="3329" spans="1:5" hidden="1" x14ac:dyDescent="0.25">
      <c r="A3329" s="25" t="s">
        <v>484</v>
      </c>
      <c r="B3329" s="25" t="s">
        <v>614</v>
      </c>
      <c r="C3329" s="25" t="s">
        <v>13</v>
      </c>
      <c r="D3329" s="26" t="s">
        <v>484</v>
      </c>
      <c r="E3329" s="10" t="s">
        <v>147</v>
      </c>
    </row>
    <row r="3330" spans="1:5" hidden="1" x14ac:dyDescent="0.25">
      <c r="A3330" s="25" t="s">
        <v>484</v>
      </c>
      <c r="B3330" s="25" t="s">
        <v>615</v>
      </c>
      <c r="C3330" s="25" t="s">
        <v>13</v>
      </c>
      <c r="D3330" s="26" t="s">
        <v>484</v>
      </c>
      <c r="E3330" s="10" t="s">
        <v>147</v>
      </c>
    </row>
    <row r="3331" spans="1:5" hidden="1" x14ac:dyDescent="0.25">
      <c r="A3331" s="25" t="s">
        <v>484</v>
      </c>
      <c r="B3331" s="25" t="s">
        <v>616</v>
      </c>
      <c r="C3331" s="25" t="s">
        <v>13</v>
      </c>
      <c r="D3331" s="26" t="s">
        <v>484</v>
      </c>
      <c r="E3331" s="10" t="s">
        <v>147</v>
      </c>
    </row>
    <row r="3332" spans="1:5" hidden="1" x14ac:dyDescent="0.25">
      <c r="A3332" s="25" t="s">
        <v>484</v>
      </c>
      <c r="B3332" s="25" t="s">
        <v>587</v>
      </c>
      <c r="C3332" s="25" t="s">
        <v>13</v>
      </c>
      <c r="D3332" s="26" t="s">
        <v>484</v>
      </c>
      <c r="E3332" s="10" t="s">
        <v>147</v>
      </c>
    </row>
    <row r="3333" spans="1:5" hidden="1" x14ac:dyDescent="0.25">
      <c r="A3333" s="25" t="s">
        <v>484</v>
      </c>
      <c r="B3333" s="25" t="s">
        <v>588</v>
      </c>
      <c r="C3333" s="25" t="s">
        <v>18</v>
      </c>
      <c r="D3333" s="26" t="s">
        <v>484</v>
      </c>
      <c r="E3333" s="10" t="s">
        <v>147</v>
      </c>
    </row>
    <row r="3334" spans="1:5" hidden="1" x14ac:dyDescent="0.25">
      <c r="A3334" s="25" t="s">
        <v>484</v>
      </c>
      <c r="B3334" s="25" t="s">
        <v>589</v>
      </c>
      <c r="C3334" s="25" t="s">
        <v>13</v>
      </c>
      <c r="D3334" s="26" t="s">
        <v>484</v>
      </c>
      <c r="E3334" s="10" t="s">
        <v>147</v>
      </c>
    </row>
    <row r="3335" spans="1:5" hidden="1" x14ac:dyDescent="0.25">
      <c r="A3335" s="25" t="s">
        <v>484</v>
      </c>
      <c r="B3335" s="25" t="s">
        <v>617</v>
      </c>
      <c r="C3335" s="25" t="s">
        <v>13</v>
      </c>
      <c r="D3335" s="26" t="s">
        <v>484</v>
      </c>
      <c r="E3335" s="10" t="s">
        <v>147</v>
      </c>
    </row>
    <row r="3336" spans="1:5" hidden="1" x14ac:dyDescent="0.25">
      <c r="A3336" s="25" t="s">
        <v>484</v>
      </c>
      <c r="B3336" s="25" t="s">
        <v>66</v>
      </c>
      <c r="C3336" s="25" t="s">
        <v>18</v>
      </c>
      <c r="D3336" s="26" t="s">
        <v>484</v>
      </c>
      <c r="E3336" s="10" t="s">
        <v>147</v>
      </c>
    </row>
    <row r="3337" spans="1:5" hidden="1" x14ac:dyDescent="0.25">
      <c r="A3337" s="25" t="s">
        <v>484</v>
      </c>
      <c r="B3337" s="25" t="s">
        <v>67</v>
      </c>
      <c r="C3337" s="25" t="s">
        <v>18</v>
      </c>
      <c r="D3337" s="26" t="s">
        <v>484</v>
      </c>
      <c r="E3337" s="10" t="s">
        <v>147</v>
      </c>
    </row>
    <row r="3338" spans="1:5" hidden="1" x14ac:dyDescent="0.25">
      <c r="A3338" s="25" t="s">
        <v>484</v>
      </c>
      <c r="B3338" s="25" t="s">
        <v>68</v>
      </c>
      <c r="C3338" s="25" t="s">
        <v>13</v>
      </c>
      <c r="D3338" s="26" t="s">
        <v>484</v>
      </c>
      <c r="E3338" s="10" t="s">
        <v>147</v>
      </c>
    </row>
    <row r="3339" spans="1:5" x14ac:dyDescent="0.25">
      <c r="A3339" s="25" t="s">
        <v>484</v>
      </c>
      <c r="B3339" s="25" t="s">
        <v>116</v>
      </c>
      <c r="C3339" s="25" t="s">
        <v>486</v>
      </c>
      <c r="D3339" s="26" t="s">
        <v>484</v>
      </c>
      <c r="E3339" s="10" t="s">
        <v>147</v>
      </c>
    </row>
    <row r="3340" spans="1:5" hidden="1" x14ac:dyDescent="0.25">
      <c r="A3340" s="25" t="s">
        <v>484</v>
      </c>
      <c r="B3340" s="25" t="s">
        <v>69</v>
      </c>
      <c r="C3340" s="25" t="s">
        <v>13</v>
      </c>
      <c r="D3340" s="26" t="s">
        <v>484</v>
      </c>
      <c r="E3340" s="10" t="s">
        <v>147</v>
      </c>
    </row>
    <row r="3341" spans="1:5" x14ac:dyDescent="0.25">
      <c r="A3341" s="25" t="s">
        <v>484</v>
      </c>
      <c r="B3341" s="25" t="s">
        <v>69</v>
      </c>
      <c r="C3341" s="25" t="s">
        <v>487</v>
      </c>
      <c r="D3341" s="26" t="s">
        <v>484</v>
      </c>
      <c r="E3341" s="10" t="s">
        <v>147</v>
      </c>
    </row>
    <row r="3342" spans="1:5" hidden="1" x14ac:dyDescent="0.25">
      <c r="A3342" s="25" t="s">
        <v>484</v>
      </c>
      <c r="B3342" s="25" t="s">
        <v>105</v>
      </c>
      <c r="C3342" s="25" t="s">
        <v>13</v>
      </c>
      <c r="D3342" s="26" t="s">
        <v>484</v>
      </c>
      <c r="E3342" s="10" t="s">
        <v>147</v>
      </c>
    </row>
    <row r="3343" spans="1:5" hidden="1" x14ac:dyDescent="0.25">
      <c r="A3343" s="25" t="s">
        <v>484</v>
      </c>
      <c r="B3343" s="25" t="s">
        <v>618</v>
      </c>
      <c r="C3343" s="25" t="s">
        <v>13</v>
      </c>
      <c r="D3343" s="26" t="s">
        <v>484</v>
      </c>
      <c r="E3343" s="10" t="s">
        <v>147</v>
      </c>
    </row>
    <row r="3344" spans="1:5" hidden="1" x14ac:dyDescent="0.25">
      <c r="A3344" s="25" t="s">
        <v>484</v>
      </c>
      <c r="B3344" s="25" t="s">
        <v>619</v>
      </c>
      <c r="C3344" s="25" t="s">
        <v>18</v>
      </c>
      <c r="D3344" s="26" t="s">
        <v>484</v>
      </c>
      <c r="E3344" s="10" t="s">
        <v>147</v>
      </c>
    </row>
    <row r="3345" spans="1:5" x14ac:dyDescent="0.25">
      <c r="A3345" s="25" t="s">
        <v>484</v>
      </c>
      <c r="B3345" s="25" t="s">
        <v>191</v>
      </c>
      <c r="C3345" s="25" t="s">
        <v>488</v>
      </c>
      <c r="D3345" s="26" t="s">
        <v>484</v>
      </c>
      <c r="E3345" s="10" t="s">
        <v>147</v>
      </c>
    </row>
    <row r="3346" spans="1:5" hidden="1" x14ac:dyDescent="0.25">
      <c r="A3346" s="25" t="s">
        <v>484</v>
      </c>
      <c r="B3346" s="25" t="s">
        <v>70</v>
      </c>
      <c r="C3346" s="25" t="s">
        <v>13</v>
      </c>
      <c r="D3346" s="26" t="s">
        <v>484</v>
      </c>
      <c r="E3346" s="10" t="s">
        <v>147</v>
      </c>
    </row>
    <row r="3347" spans="1:5" hidden="1" x14ac:dyDescent="0.25">
      <c r="A3347" s="25" t="s">
        <v>484</v>
      </c>
      <c r="B3347" s="25" t="s">
        <v>129</v>
      </c>
      <c r="C3347" s="25" t="s">
        <v>13</v>
      </c>
      <c r="D3347" s="26" t="s">
        <v>484</v>
      </c>
      <c r="E3347" s="10" t="s">
        <v>147</v>
      </c>
    </row>
    <row r="3348" spans="1:5" hidden="1" x14ac:dyDescent="0.25">
      <c r="A3348" s="25" t="s">
        <v>484</v>
      </c>
      <c r="B3348" s="25" t="s">
        <v>130</v>
      </c>
      <c r="C3348" s="25" t="s">
        <v>18</v>
      </c>
      <c r="D3348" s="26" t="s">
        <v>484</v>
      </c>
      <c r="E3348" s="10" t="s">
        <v>147</v>
      </c>
    </row>
    <row r="3349" spans="1:5" hidden="1" x14ac:dyDescent="0.25">
      <c r="A3349" s="25" t="s">
        <v>484</v>
      </c>
      <c r="B3349" s="25" t="s">
        <v>131</v>
      </c>
      <c r="C3349" s="25" t="s">
        <v>13</v>
      </c>
      <c r="D3349" s="26" t="s">
        <v>484</v>
      </c>
      <c r="E3349" s="10" t="s">
        <v>147</v>
      </c>
    </row>
    <row r="3350" spans="1:5" hidden="1" x14ac:dyDescent="0.25">
      <c r="A3350" s="25" t="s">
        <v>484</v>
      </c>
      <c r="B3350" s="25" t="s">
        <v>590</v>
      </c>
      <c r="C3350" s="25" t="s">
        <v>13</v>
      </c>
      <c r="D3350" s="26" t="s">
        <v>484</v>
      </c>
      <c r="E3350" s="10" t="s">
        <v>147</v>
      </c>
    </row>
    <row r="3351" spans="1:5" hidden="1" x14ac:dyDescent="0.25">
      <c r="A3351" s="25" t="s">
        <v>484</v>
      </c>
      <c r="B3351" s="25" t="s">
        <v>620</v>
      </c>
      <c r="C3351" s="25" t="s">
        <v>13</v>
      </c>
      <c r="D3351" s="26" t="s">
        <v>484</v>
      </c>
      <c r="E3351" s="10" t="s">
        <v>147</v>
      </c>
    </row>
    <row r="3352" spans="1:5" hidden="1" x14ac:dyDescent="0.25">
      <c r="A3352" s="25" t="s">
        <v>484</v>
      </c>
      <c r="B3352" s="25" t="s">
        <v>73</v>
      </c>
      <c r="C3352" s="25" t="s">
        <v>13</v>
      </c>
      <c r="D3352" s="26" t="s">
        <v>484</v>
      </c>
      <c r="E3352" s="10" t="s">
        <v>147</v>
      </c>
    </row>
    <row r="3353" spans="1:5" hidden="1" x14ac:dyDescent="0.25">
      <c r="A3353" s="25" t="s">
        <v>484</v>
      </c>
      <c r="B3353" s="25" t="s">
        <v>591</v>
      </c>
      <c r="C3353" s="25" t="s">
        <v>13</v>
      </c>
      <c r="D3353" s="26" t="s">
        <v>484</v>
      </c>
      <c r="E3353" s="10" t="s">
        <v>147</v>
      </c>
    </row>
    <row r="3354" spans="1:5" x14ac:dyDescent="0.25">
      <c r="A3354" s="25" t="s">
        <v>484</v>
      </c>
      <c r="B3354" s="25" t="s">
        <v>193</v>
      </c>
      <c r="C3354" s="25" t="s">
        <v>378</v>
      </c>
      <c r="D3354" s="26" t="s">
        <v>484</v>
      </c>
      <c r="E3354" s="10" t="s">
        <v>147</v>
      </c>
    </row>
    <row r="3355" spans="1:5" hidden="1" x14ac:dyDescent="0.25">
      <c r="A3355" s="25" t="s">
        <v>484</v>
      </c>
      <c r="B3355" s="25" t="s">
        <v>75</v>
      </c>
      <c r="C3355" s="25" t="s">
        <v>13</v>
      </c>
      <c r="D3355" s="26" t="s">
        <v>484</v>
      </c>
      <c r="E3355" s="10" t="s">
        <v>147</v>
      </c>
    </row>
    <row r="3356" spans="1:5" hidden="1" x14ac:dyDescent="0.25">
      <c r="A3356" s="25" t="s">
        <v>484</v>
      </c>
      <c r="B3356" s="25" t="s">
        <v>592</v>
      </c>
      <c r="C3356" s="25" t="s">
        <v>13</v>
      </c>
      <c r="D3356" s="26" t="s">
        <v>484</v>
      </c>
      <c r="E3356" s="10" t="s">
        <v>147</v>
      </c>
    </row>
    <row r="3357" spans="1:5" hidden="1" x14ac:dyDescent="0.25">
      <c r="A3357" s="25" t="s">
        <v>484</v>
      </c>
      <c r="B3357" s="25" t="s">
        <v>593</v>
      </c>
      <c r="C3357" s="25" t="s">
        <v>13</v>
      </c>
      <c r="D3357" s="26" t="s">
        <v>484</v>
      </c>
      <c r="E3357" s="10" t="s">
        <v>147</v>
      </c>
    </row>
    <row r="3358" spans="1:5" hidden="1" x14ac:dyDescent="0.25">
      <c r="A3358" s="25" t="s">
        <v>484</v>
      </c>
      <c r="B3358" s="25" t="s">
        <v>622</v>
      </c>
      <c r="C3358" s="25" t="s">
        <v>13</v>
      </c>
      <c r="D3358" s="26" t="s">
        <v>484</v>
      </c>
      <c r="E3358" s="10" t="s">
        <v>147</v>
      </c>
    </row>
    <row r="3359" spans="1:5" hidden="1" x14ac:dyDescent="0.25">
      <c r="A3359" s="25" t="s">
        <v>484</v>
      </c>
      <c r="B3359" s="25" t="s">
        <v>623</v>
      </c>
      <c r="C3359" s="25" t="s">
        <v>13</v>
      </c>
      <c r="D3359" s="26" t="s">
        <v>484</v>
      </c>
      <c r="E3359" s="10" t="s">
        <v>147</v>
      </c>
    </row>
    <row r="3360" spans="1:5" hidden="1" x14ac:dyDescent="0.25">
      <c r="A3360" s="25" t="s">
        <v>484</v>
      </c>
      <c r="B3360" s="25" t="s">
        <v>76</v>
      </c>
      <c r="C3360" s="25" t="s">
        <v>13</v>
      </c>
      <c r="D3360" s="26" t="s">
        <v>484</v>
      </c>
      <c r="E3360" s="10" t="s">
        <v>147</v>
      </c>
    </row>
    <row r="3361" spans="1:5" hidden="1" x14ac:dyDescent="0.25">
      <c r="A3361" s="25" t="s">
        <v>484</v>
      </c>
      <c r="B3361" s="25" t="s">
        <v>77</v>
      </c>
      <c r="C3361" s="25" t="s">
        <v>13</v>
      </c>
      <c r="D3361" s="26" t="s">
        <v>484</v>
      </c>
      <c r="E3361" s="10" t="s">
        <v>147</v>
      </c>
    </row>
    <row r="3362" spans="1:5" x14ac:dyDescent="0.25">
      <c r="A3362" s="25" t="s">
        <v>484</v>
      </c>
      <c r="B3362" s="25" t="s">
        <v>78</v>
      </c>
      <c r="C3362" s="25" t="s">
        <v>489</v>
      </c>
      <c r="D3362" s="26" t="s">
        <v>484</v>
      </c>
      <c r="E3362" s="10" t="s">
        <v>147</v>
      </c>
    </row>
    <row r="3363" spans="1:5" hidden="1" x14ac:dyDescent="0.25">
      <c r="A3363" s="25" t="s">
        <v>484</v>
      </c>
      <c r="B3363" s="25" t="s">
        <v>594</v>
      </c>
      <c r="C3363" s="25" t="s">
        <v>13</v>
      </c>
      <c r="D3363" s="26" t="s">
        <v>484</v>
      </c>
      <c r="E3363" s="10" t="s">
        <v>147</v>
      </c>
    </row>
    <row r="3364" spans="1:5" hidden="1" x14ac:dyDescent="0.25">
      <c r="A3364" s="25" t="s">
        <v>484</v>
      </c>
      <c r="B3364" s="25" t="s">
        <v>595</v>
      </c>
      <c r="C3364" s="25" t="s">
        <v>13</v>
      </c>
      <c r="D3364" s="26" t="s">
        <v>484</v>
      </c>
      <c r="E3364" s="10" t="s">
        <v>147</v>
      </c>
    </row>
    <row r="3365" spans="1:5" hidden="1" x14ac:dyDescent="0.25">
      <c r="A3365" s="25" t="s">
        <v>484</v>
      </c>
      <c r="B3365" s="25" t="s">
        <v>82</v>
      </c>
      <c r="C3365" s="25" t="s">
        <v>13</v>
      </c>
      <c r="D3365" s="26" t="s">
        <v>484</v>
      </c>
      <c r="E3365" s="10" t="s">
        <v>147</v>
      </c>
    </row>
    <row r="3366" spans="1:5" hidden="1" x14ac:dyDescent="0.25">
      <c r="A3366" s="25" t="s">
        <v>484</v>
      </c>
      <c r="B3366" s="25" t="s">
        <v>596</v>
      </c>
      <c r="C3366" s="25" t="s">
        <v>13</v>
      </c>
      <c r="D3366" s="26" t="s">
        <v>484</v>
      </c>
      <c r="E3366" s="10" t="s">
        <v>147</v>
      </c>
    </row>
    <row r="3367" spans="1:5" hidden="1" x14ac:dyDescent="0.25">
      <c r="A3367" s="25" t="s">
        <v>484</v>
      </c>
      <c r="B3367" s="25" t="s">
        <v>84</v>
      </c>
      <c r="C3367" s="25" t="s">
        <v>13</v>
      </c>
      <c r="D3367" s="26" t="s">
        <v>484</v>
      </c>
      <c r="E3367" s="10" t="s">
        <v>147</v>
      </c>
    </row>
    <row r="3368" spans="1:5" hidden="1" x14ac:dyDescent="0.25">
      <c r="A3368" s="25" t="s">
        <v>484</v>
      </c>
      <c r="B3368" s="25" t="s">
        <v>597</v>
      </c>
      <c r="C3368" s="25" t="s">
        <v>13</v>
      </c>
      <c r="D3368" s="26" t="s">
        <v>484</v>
      </c>
      <c r="E3368" s="10" t="s">
        <v>147</v>
      </c>
    </row>
    <row r="3369" spans="1:5" hidden="1" x14ac:dyDescent="0.25">
      <c r="A3369" s="25" t="s">
        <v>484</v>
      </c>
      <c r="B3369" s="25" t="s">
        <v>598</v>
      </c>
      <c r="C3369" s="25" t="s">
        <v>13</v>
      </c>
      <c r="D3369" s="26" t="s">
        <v>484</v>
      </c>
      <c r="E3369" s="10" t="s">
        <v>147</v>
      </c>
    </row>
    <row r="3370" spans="1:5" hidden="1" x14ac:dyDescent="0.25">
      <c r="A3370" s="25" t="s">
        <v>484</v>
      </c>
      <c r="B3370" s="25" t="s">
        <v>87</v>
      </c>
      <c r="C3370" s="25" t="s">
        <v>13</v>
      </c>
      <c r="D3370" s="26" t="s">
        <v>484</v>
      </c>
      <c r="E3370" s="10" t="s">
        <v>147</v>
      </c>
    </row>
    <row r="3371" spans="1:5" hidden="1" x14ac:dyDescent="0.25">
      <c r="A3371" s="25" t="s">
        <v>484</v>
      </c>
      <c r="B3371" s="25" t="s">
        <v>88</v>
      </c>
      <c r="C3371" s="25" t="s">
        <v>13</v>
      </c>
      <c r="D3371" s="26" t="s">
        <v>484</v>
      </c>
      <c r="E3371" s="10" t="s">
        <v>147</v>
      </c>
    </row>
    <row r="3372" spans="1:5" x14ac:dyDescent="0.25">
      <c r="A3372" s="25" t="s">
        <v>180</v>
      </c>
      <c r="B3372" s="25" t="s">
        <v>511</v>
      </c>
      <c r="C3372" s="25" t="s">
        <v>147</v>
      </c>
      <c r="D3372" s="26" t="s">
        <v>180</v>
      </c>
      <c r="E3372" s="10" t="s">
        <v>147</v>
      </c>
    </row>
    <row r="3373" spans="1:5" hidden="1" x14ac:dyDescent="0.25">
      <c r="A3373" s="25" t="s">
        <v>180</v>
      </c>
      <c r="B3373" s="25" t="s">
        <v>512</v>
      </c>
      <c r="C3373" s="25" t="s">
        <v>13</v>
      </c>
      <c r="D3373" s="26" t="s">
        <v>180</v>
      </c>
      <c r="E3373" s="10" t="s">
        <v>147</v>
      </c>
    </row>
    <row r="3374" spans="1:5" hidden="1" x14ac:dyDescent="0.25">
      <c r="A3374" s="25" t="s">
        <v>180</v>
      </c>
      <c r="B3374" s="25" t="s">
        <v>513</v>
      </c>
      <c r="C3374" s="25" t="s">
        <v>13</v>
      </c>
      <c r="D3374" s="26" t="s">
        <v>180</v>
      </c>
      <c r="E3374" s="10" t="s">
        <v>147</v>
      </c>
    </row>
    <row r="3375" spans="1:5" hidden="1" x14ac:dyDescent="0.25">
      <c r="A3375" s="25" t="s">
        <v>180</v>
      </c>
      <c r="B3375" s="25" t="s">
        <v>514</v>
      </c>
      <c r="C3375" s="25" t="s">
        <v>13</v>
      </c>
      <c r="D3375" s="26" t="s">
        <v>180</v>
      </c>
      <c r="E3375" s="10" t="s">
        <v>147</v>
      </c>
    </row>
    <row r="3376" spans="1:5" hidden="1" x14ac:dyDescent="0.25">
      <c r="A3376" s="25" t="s">
        <v>180</v>
      </c>
      <c r="B3376" s="25" t="s">
        <v>515</v>
      </c>
      <c r="C3376" s="25" t="s">
        <v>13</v>
      </c>
      <c r="D3376" s="26" t="s">
        <v>180</v>
      </c>
      <c r="E3376" s="10" t="s">
        <v>147</v>
      </c>
    </row>
    <row r="3377" spans="1:5" hidden="1" x14ac:dyDescent="0.25">
      <c r="A3377" s="25" t="s">
        <v>180</v>
      </c>
      <c r="B3377" s="25" t="s">
        <v>735</v>
      </c>
      <c r="C3377" s="25" t="s">
        <v>13</v>
      </c>
      <c r="D3377" s="26" t="s">
        <v>180</v>
      </c>
      <c r="E3377" s="10" t="s">
        <v>147</v>
      </c>
    </row>
    <row r="3378" spans="1:5" hidden="1" x14ac:dyDescent="0.25">
      <c r="A3378" s="25" t="s">
        <v>180</v>
      </c>
      <c r="B3378" s="25" t="s">
        <v>517</v>
      </c>
      <c r="C3378" s="25" t="s">
        <v>13</v>
      </c>
      <c r="D3378" s="26" t="s">
        <v>180</v>
      </c>
      <c r="E3378" s="10" t="s">
        <v>147</v>
      </c>
    </row>
    <row r="3379" spans="1:5" hidden="1" x14ac:dyDescent="0.25">
      <c r="A3379" s="25" t="s">
        <v>180</v>
      </c>
      <c r="B3379" s="25" t="s">
        <v>736</v>
      </c>
      <c r="C3379" s="25" t="s">
        <v>13</v>
      </c>
      <c r="D3379" s="26" t="s">
        <v>180</v>
      </c>
      <c r="E3379" s="10" t="s">
        <v>147</v>
      </c>
    </row>
    <row r="3380" spans="1:5" hidden="1" x14ac:dyDescent="0.25">
      <c r="A3380" s="25" t="s">
        <v>180</v>
      </c>
      <c r="B3380" s="25" t="s">
        <v>519</v>
      </c>
      <c r="C3380" s="25" t="s">
        <v>18</v>
      </c>
      <c r="D3380" s="26" t="s">
        <v>180</v>
      </c>
      <c r="E3380" s="10" t="s">
        <v>147</v>
      </c>
    </row>
    <row r="3381" spans="1:5" hidden="1" x14ac:dyDescent="0.25">
      <c r="A3381" s="25" t="s">
        <v>180</v>
      </c>
      <c r="B3381" s="25" t="s">
        <v>520</v>
      </c>
      <c r="C3381" s="25" t="s">
        <v>18</v>
      </c>
      <c r="D3381" s="26" t="s">
        <v>180</v>
      </c>
      <c r="E3381" s="10" t="s">
        <v>147</v>
      </c>
    </row>
    <row r="3382" spans="1:5" hidden="1" x14ac:dyDescent="0.25">
      <c r="A3382" s="25" t="s">
        <v>180</v>
      </c>
      <c r="B3382" s="25" t="s">
        <v>521</v>
      </c>
      <c r="C3382" s="25" t="s">
        <v>18</v>
      </c>
      <c r="D3382" s="26" t="s">
        <v>180</v>
      </c>
      <c r="E3382" s="10" t="s">
        <v>147</v>
      </c>
    </row>
    <row r="3383" spans="1:5" hidden="1" x14ac:dyDescent="0.25">
      <c r="A3383" s="25" t="s">
        <v>180</v>
      </c>
      <c r="B3383" s="25" t="s">
        <v>522</v>
      </c>
      <c r="C3383" s="25" t="s">
        <v>13</v>
      </c>
      <c r="D3383" s="26" t="s">
        <v>180</v>
      </c>
      <c r="E3383" s="10" t="s">
        <v>147</v>
      </c>
    </row>
    <row r="3384" spans="1:5" hidden="1" x14ac:dyDescent="0.25">
      <c r="A3384" s="25" t="s">
        <v>180</v>
      </c>
      <c r="B3384" s="25" t="s">
        <v>19</v>
      </c>
      <c r="C3384" s="25" t="s">
        <v>13</v>
      </c>
      <c r="D3384" s="26" t="s">
        <v>180</v>
      </c>
      <c r="E3384" s="10" t="s">
        <v>147</v>
      </c>
    </row>
    <row r="3385" spans="1:5" hidden="1" x14ac:dyDescent="0.25">
      <c r="A3385" s="25" t="s">
        <v>180</v>
      </c>
      <c r="B3385" s="25" t="s">
        <v>20</v>
      </c>
      <c r="C3385" s="25" t="s">
        <v>13</v>
      </c>
      <c r="D3385" s="26" t="s">
        <v>180</v>
      </c>
      <c r="E3385" s="10" t="s">
        <v>147</v>
      </c>
    </row>
    <row r="3386" spans="1:5" hidden="1" x14ac:dyDescent="0.25">
      <c r="A3386" s="25" t="s">
        <v>180</v>
      </c>
      <c r="B3386" s="25" t="s">
        <v>600</v>
      </c>
      <c r="C3386" s="25" t="s">
        <v>13</v>
      </c>
      <c r="D3386" s="26" t="s">
        <v>180</v>
      </c>
      <c r="E3386" s="10" t="s">
        <v>147</v>
      </c>
    </row>
    <row r="3387" spans="1:5" hidden="1" x14ac:dyDescent="0.25">
      <c r="A3387" s="25" t="s">
        <v>180</v>
      </c>
      <c r="B3387" s="25" t="s">
        <v>601</v>
      </c>
      <c r="C3387" s="25" t="s">
        <v>13</v>
      </c>
      <c r="D3387" s="26" t="s">
        <v>180</v>
      </c>
      <c r="E3387" s="10" t="s">
        <v>147</v>
      </c>
    </row>
    <row r="3388" spans="1:5" hidden="1" x14ac:dyDescent="0.25">
      <c r="A3388" s="25" t="s">
        <v>180</v>
      </c>
      <c r="B3388" s="25" t="s">
        <v>602</v>
      </c>
      <c r="C3388" s="25" t="s">
        <v>13</v>
      </c>
      <c r="D3388" s="26" t="s">
        <v>180</v>
      </c>
      <c r="E3388" s="10" t="s">
        <v>147</v>
      </c>
    </row>
    <row r="3389" spans="1:5" hidden="1" x14ac:dyDescent="0.25">
      <c r="A3389" s="25" t="s">
        <v>180</v>
      </c>
      <c r="B3389" s="25" t="s">
        <v>603</v>
      </c>
      <c r="C3389" s="25" t="s">
        <v>13</v>
      </c>
      <c r="D3389" s="26" t="s">
        <v>180</v>
      </c>
      <c r="E3389" s="10" t="s">
        <v>147</v>
      </c>
    </row>
    <row r="3390" spans="1:5" hidden="1" x14ac:dyDescent="0.25">
      <c r="A3390" s="25" t="s">
        <v>180</v>
      </c>
      <c r="B3390" s="25" t="s">
        <v>604</v>
      </c>
      <c r="C3390" s="25" t="s">
        <v>13</v>
      </c>
      <c r="D3390" s="26" t="s">
        <v>180</v>
      </c>
      <c r="E3390" s="10" t="s">
        <v>147</v>
      </c>
    </row>
    <row r="3391" spans="1:5" hidden="1" x14ac:dyDescent="0.25">
      <c r="A3391" s="25" t="s">
        <v>180</v>
      </c>
      <c r="B3391" s="25" t="s">
        <v>605</v>
      </c>
      <c r="C3391" s="25" t="s">
        <v>13</v>
      </c>
      <c r="D3391" s="26" t="s">
        <v>180</v>
      </c>
      <c r="E3391" s="10" t="s">
        <v>147</v>
      </c>
    </row>
    <row r="3392" spans="1:5" hidden="1" x14ac:dyDescent="0.25">
      <c r="A3392" s="25" t="s">
        <v>180</v>
      </c>
      <c r="B3392" s="25" t="s">
        <v>562</v>
      </c>
      <c r="C3392" s="25" t="s">
        <v>13</v>
      </c>
      <c r="D3392" s="26" t="s">
        <v>180</v>
      </c>
      <c r="E3392" s="10" t="s">
        <v>147</v>
      </c>
    </row>
    <row r="3393" spans="1:5" hidden="1" x14ac:dyDescent="0.25">
      <c r="A3393" s="25" t="s">
        <v>180</v>
      </c>
      <c r="B3393" s="25" t="s">
        <v>563</v>
      </c>
      <c r="C3393" s="25" t="s">
        <v>13</v>
      </c>
      <c r="D3393" s="26" t="s">
        <v>180</v>
      </c>
      <c r="E3393" s="10" t="s">
        <v>147</v>
      </c>
    </row>
    <row r="3394" spans="1:5" hidden="1" x14ac:dyDescent="0.25">
      <c r="A3394" s="25" t="s">
        <v>180</v>
      </c>
      <c r="B3394" s="25" t="s">
        <v>564</v>
      </c>
      <c r="C3394" s="25" t="s">
        <v>13</v>
      </c>
      <c r="D3394" s="26" t="s">
        <v>180</v>
      </c>
      <c r="E3394" s="10" t="s">
        <v>147</v>
      </c>
    </row>
    <row r="3395" spans="1:5" hidden="1" x14ac:dyDescent="0.25">
      <c r="A3395" s="25" t="s">
        <v>180</v>
      </c>
      <c r="B3395" s="25" t="s">
        <v>565</v>
      </c>
      <c r="C3395" s="25" t="s">
        <v>18</v>
      </c>
      <c r="D3395" s="26" t="s">
        <v>180</v>
      </c>
      <c r="E3395" s="10" t="s">
        <v>147</v>
      </c>
    </row>
    <row r="3396" spans="1:5" hidden="1" x14ac:dyDescent="0.25">
      <c r="A3396" s="25" t="s">
        <v>180</v>
      </c>
      <c r="B3396" s="25" t="s">
        <v>566</v>
      </c>
      <c r="C3396" s="25" t="s">
        <v>13</v>
      </c>
      <c r="D3396" s="26" t="s">
        <v>180</v>
      </c>
      <c r="E3396" s="10" t="s">
        <v>147</v>
      </c>
    </row>
    <row r="3397" spans="1:5" hidden="1" x14ac:dyDescent="0.25">
      <c r="A3397" s="25" t="s">
        <v>180</v>
      </c>
      <c r="B3397" s="25" t="s">
        <v>567</v>
      </c>
      <c r="C3397" s="25" t="s">
        <v>18</v>
      </c>
      <c r="D3397" s="26" t="s">
        <v>180</v>
      </c>
      <c r="E3397" s="10" t="s">
        <v>147</v>
      </c>
    </row>
    <row r="3398" spans="1:5" hidden="1" x14ac:dyDescent="0.25">
      <c r="A3398" s="25" t="s">
        <v>180</v>
      </c>
      <c r="B3398" s="25" t="s">
        <v>568</v>
      </c>
      <c r="C3398" s="25" t="s">
        <v>18</v>
      </c>
      <c r="D3398" s="26" t="s">
        <v>180</v>
      </c>
      <c r="E3398" s="10" t="s">
        <v>147</v>
      </c>
    </row>
    <row r="3399" spans="1:5" hidden="1" x14ac:dyDescent="0.25">
      <c r="A3399" s="25" t="s">
        <v>180</v>
      </c>
      <c r="B3399" s="25" t="s">
        <v>569</v>
      </c>
      <c r="C3399" s="25" t="s">
        <v>13</v>
      </c>
      <c r="D3399" s="26" t="s">
        <v>180</v>
      </c>
      <c r="E3399" s="10" t="s">
        <v>147</v>
      </c>
    </row>
    <row r="3400" spans="1:5" hidden="1" x14ac:dyDescent="0.25">
      <c r="A3400" s="25" t="s">
        <v>180</v>
      </c>
      <c r="B3400" s="25" t="s">
        <v>570</v>
      </c>
      <c r="C3400" s="25" t="s">
        <v>13</v>
      </c>
      <c r="D3400" s="26" t="s">
        <v>180</v>
      </c>
      <c r="E3400" s="10" t="s">
        <v>147</v>
      </c>
    </row>
    <row r="3401" spans="1:5" hidden="1" x14ac:dyDescent="0.25">
      <c r="A3401" s="25" t="s">
        <v>180</v>
      </c>
      <c r="B3401" s="25" t="s">
        <v>30</v>
      </c>
      <c r="C3401" s="25" t="s">
        <v>13</v>
      </c>
      <c r="D3401" s="26" t="s">
        <v>180</v>
      </c>
      <c r="E3401" s="10" t="s">
        <v>147</v>
      </c>
    </row>
    <row r="3402" spans="1:5" hidden="1" x14ac:dyDescent="0.25">
      <c r="A3402" s="25" t="s">
        <v>180</v>
      </c>
      <c r="B3402" s="25" t="s">
        <v>571</v>
      </c>
      <c r="C3402" s="25" t="s">
        <v>13</v>
      </c>
      <c r="D3402" s="26" t="s">
        <v>180</v>
      </c>
      <c r="E3402" s="10" t="s">
        <v>147</v>
      </c>
    </row>
    <row r="3403" spans="1:5" hidden="1" x14ac:dyDescent="0.25">
      <c r="A3403" s="25" t="s">
        <v>180</v>
      </c>
      <c r="B3403" s="25" t="s">
        <v>572</v>
      </c>
      <c r="C3403" s="25" t="s">
        <v>13</v>
      </c>
      <c r="D3403" s="26" t="s">
        <v>180</v>
      </c>
      <c r="E3403" s="10" t="s">
        <v>147</v>
      </c>
    </row>
    <row r="3404" spans="1:5" hidden="1" x14ac:dyDescent="0.25">
      <c r="A3404" s="25" t="s">
        <v>180</v>
      </c>
      <c r="B3404" s="25" t="s">
        <v>33</v>
      </c>
      <c r="C3404" s="25" t="s">
        <v>13</v>
      </c>
      <c r="D3404" s="26" t="s">
        <v>180</v>
      </c>
      <c r="E3404" s="10" t="s">
        <v>147</v>
      </c>
    </row>
    <row r="3405" spans="1:5" hidden="1" x14ac:dyDescent="0.25">
      <c r="A3405" s="25" t="s">
        <v>180</v>
      </c>
      <c r="B3405" s="25" t="s">
        <v>606</v>
      </c>
      <c r="C3405" s="25" t="s">
        <v>18</v>
      </c>
      <c r="D3405" s="26" t="s">
        <v>180</v>
      </c>
      <c r="E3405" s="10" t="s">
        <v>147</v>
      </c>
    </row>
    <row r="3406" spans="1:5" hidden="1" x14ac:dyDescent="0.25">
      <c r="A3406" s="25" t="s">
        <v>180</v>
      </c>
      <c r="B3406" s="25" t="s">
        <v>607</v>
      </c>
      <c r="C3406" s="25" t="s">
        <v>13</v>
      </c>
      <c r="D3406" s="26" t="s">
        <v>180</v>
      </c>
      <c r="E3406" s="10" t="s">
        <v>147</v>
      </c>
    </row>
    <row r="3407" spans="1:5" hidden="1" x14ac:dyDescent="0.25">
      <c r="A3407" s="25" t="s">
        <v>180</v>
      </c>
      <c r="B3407" s="25" t="s">
        <v>573</v>
      </c>
      <c r="C3407" s="25" t="s">
        <v>13</v>
      </c>
      <c r="D3407" s="26" t="s">
        <v>180</v>
      </c>
      <c r="E3407" s="10" t="s">
        <v>147</v>
      </c>
    </row>
    <row r="3408" spans="1:5" hidden="1" x14ac:dyDescent="0.25">
      <c r="A3408" s="25" t="s">
        <v>180</v>
      </c>
      <c r="B3408" s="25" t="s">
        <v>608</v>
      </c>
      <c r="C3408" s="25" t="s">
        <v>18</v>
      </c>
      <c r="D3408" s="26" t="s">
        <v>180</v>
      </c>
      <c r="E3408" s="10" t="s">
        <v>147</v>
      </c>
    </row>
    <row r="3409" spans="1:5" hidden="1" x14ac:dyDescent="0.25">
      <c r="A3409" s="25" t="s">
        <v>180</v>
      </c>
      <c r="B3409" s="25" t="s">
        <v>38</v>
      </c>
      <c r="C3409" s="25" t="s">
        <v>13</v>
      </c>
      <c r="D3409" s="26" t="s">
        <v>180</v>
      </c>
      <c r="E3409" s="10" t="s">
        <v>147</v>
      </c>
    </row>
    <row r="3410" spans="1:5" hidden="1" x14ac:dyDescent="0.25">
      <c r="A3410" s="25" t="s">
        <v>180</v>
      </c>
      <c r="B3410" s="25" t="s">
        <v>574</v>
      </c>
      <c r="C3410" s="25" t="s">
        <v>13</v>
      </c>
      <c r="D3410" s="26" t="s">
        <v>180</v>
      </c>
      <c r="E3410" s="10" t="s">
        <v>147</v>
      </c>
    </row>
    <row r="3411" spans="1:5" hidden="1" x14ac:dyDescent="0.25">
      <c r="A3411" s="25" t="s">
        <v>180</v>
      </c>
      <c r="B3411" s="25" t="s">
        <v>575</v>
      </c>
      <c r="C3411" s="25" t="s">
        <v>13</v>
      </c>
      <c r="D3411" s="26" t="s">
        <v>180</v>
      </c>
      <c r="E3411" s="10" t="s">
        <v>147</v>
      </c>
    </row>
    <row r="3412" spans="1:5" hidden="1" x14ac:dyDescent="0.25">
      <c r="A3412" s="25" t="s">
        <v>180</v>
      </c>
      <c r="B3412" s="25" t="s">
        <v>576</v>
      </c>
      <c r="C3412" s="25" t="s">
        <v>13</v>
      </c>
      <c r="D3412" s="26" t="s">
        <v>180</v>
      </c>
      <c r="E3412" s="10" t="s">
        <v>147</v>
      </c>
    </row>
    <row r="3413" spans="1:5" hidden="1" x14ac:dyDescent="0.25">
      <c r="A3413" s="25" t="s">
        <v>180</v>
      </c>
      <c r="B3413" s="25" t="s">
        <v>577</v>
      </c>
      <c r="C3413" s="25" t="s">
        <v>13</v>
      </c>
      <c r="D3413" s="26" t="s">
        <v>180</v>
      </c>
      <c r="E3413" s="10" t="s">
        <v>147</v>
      </c>
    </row>
    <row r="3414" spans="1:5" hidden="1" x14ac:dyDescent="0.25">
      <c r="A3414" s="25" t="s">
        <v>180</v>
      </c>
      <c r="B3414" s="25" t="s">
        <v>578</v>
      </c>
      <c r="C3414" s="25" t="s">
        <v>13</v>
      </c>
      <c r="D3414" s="26" t="s">
        <v>180</v>
      </c>
      <c r="E3414" s="10" t="s">
        <v>147</v>
      </c>
    </row>
    <row r="3415" spans="1:5" hidden="1" x14ac:dyDescent="0.25">
      <c r="A3415" s="25" t="s">
        <v>180</v>
      </c>
      <c r="B3415" s="25" t="s">
        <v>44</v>
      </c>
      <c r="C3415" s="25" t="s">
        <v>13</v>
      </c>
      <c r="D3415" s="26" t="s">
        <v>180</v>
      </c>
      <c r="E3415" s="10" t="s">
        <v>147</v>
      </c>
    </row>
    <row r="3416" spans="1:5" hidden="1" x14ac:dyDescent="0.25">
      <c r="A3416" s="25" t="s">
        <v>180</v>
      </c>
      <c r="B3416" s="25" t="s">
        <v>579</v>
      </c>
      <c r="C3416" s="25" t="s">
        <v>13</v>
      </c>
      <c r="D3416" s="26" t="s">
        <v>180</v>
      </c>
      <c r="E3416" s="10" t="s">
        <v>147</v>
      </c>
    </row>
    <row r="3417" spans="1:5" hidden="1" x14ac:dyDescent="0.25">
      <c r="A3417" s="25" t="s">
        <v>180</v>
      </c>
      <c r="B3417" s="25" t="s">
        <v>609</v>
      </c>
      <c r="C3417" s="25" t="s">
        <v>13</v>
      </c>
      <c r="D3417" s="26" t="s">
        <v>180</v>
      </c>
      <c r="E3417" s="10" t="s">
        <v>147</v>
      </c>
    </row>
    <row r="3418" spans="1:5" hidden="1" x14ac:dyDescent="0.25">
      <c r="A3418" s="25" t="s">
        <v>180</v>
      </c>
      <c r="B3418" s="25" t="s">
        <v>610</v>
      </c>
      <c r="C3418" s="25" t="s">
        <v>13</v>
      </c>
      <c r="D3418" s="26" t="s">
        <v>180</v>
      </c>
      <c r="E3418" s="10" t="s">
        <v>147</v>
      </c>
    </row>
    <row r="3419" spans="1:5" hidden="1" x14ac:dyDescent="0.25">
      <c r="A3419" s="25" t="s">
        <v>180</v>
      </c>
      <c r="B3419" s="25" t="s">
        <v>580</v>
      </c>
      <c r="C3419" s="25" t="s">
        <v>13</v>
      </c>
      <c r="D3419" s="26" t="s">
        <v>180</v>
      </c>
      <c r="E3419" s="10" t="s">
        <v>147</v>
      </c>
    </row>
    <row r="3420" spans="1:5" hidden="1" x14ac:dyDescent="0.25">
      <c r="A3420" s="25" t="s">
        <v>180</v>
      </c>
      <c r="B3420" s="25" t="s">
        <v>611</v>
      </c>
      <c r="C3420" s="25" t="s">
        <v>13</v>
      </c>
      <c r="D3420" s="26" t="s">
        <v>180</v>
      </c>
      <c r="E3420" s="10" t="s">
        <v>147</v>
      </c>
    </row>
    <row r="3421" spans="1:5" hidden="1" x14ac:dyDescent="0.25">
      <c r="A3421" s="25" t="s">
        <v>180</v>
      </c>
      <c r="B3421" s="25" t="s">
        <v>612</v>
      </c>
      <c r="C3421" s="25" t="s">
        <v>13</v>
      </c>
      <c r="D3421" s="26" t="s">
        <v>180</v>
      </c>
      <c r="E3421" s="10" t="s">
        <v>147</v>
      </c>
    </row>
    <row r="3422" spans="1:5" hidden="1" x14ac:dyDescent="0.25">
      <c r="A3422" s="25" t="s">
        <v>180</v>
      </c>
      <c r="B3422" s="25" t="s">
        <v>581</v>
      </c>
      <c r="C3422" s="25" t="s">
        <v>13</v>
      </c>
      <c r="D3422" s="26" t="s">
        <v>180</v>
      </c>
      <c r="E3422" s="10" t="s">
        <v>147</v>
      </c>
    </row>
    <row r="3423" spans="1:5" hidden="1" x14ac:dyDescent="0.25">
      <c r="A3423" s="25" t="s">
        <v>180</v>
      </c>
      <c r="B3423" s="25" t="s">
        <v>582</v>
      </c>
      <c r="C3423" s="25" t="s">
        <v>13</v>
      </c>
      <c r="D3423" s="26" t="s">
        <v>180</v>
      </c>
      <c r="E3423" s="10" t="s">
        <v>147</v>
      </c>
    </row>
    <row r="3424" spans="1:5" hidden="1" x14ac:dyDescent="0.25">
      <c r="A3424" s="25" t="s">
        <v>180</v>
      </c>
      <c r="B3424" s="25" t="s">
        <v>583</v>
      </c>
      <c r="C3424" s="25" t="s">
        <v>13</v>
      </c>
      <c r="D3424" s="26" t="s">
        <v>180</v>
      </c>
      <c r="E3424" s="10" t="s">
        <v>147</v>
      </c>
    </row>
    <row r="3425" spans="1:5" hidden="1" x14ac:dyDescent="0.25">
      <c r="A3425" s="25" t="s">
        <v>180</v>
      </c>
      <c r="B3425" s="25" t="s">
        <v>584</v>
      </c>
      <c r="C3425" s="25" t="s">
        <v>13</v>
      </c>
      <c r="D3425" s="26" t="s">
        <v>180</v>
      </c>
      <c r="E3425" s="10" t="s">
        <v>147</v>
      </c>
    </row>
    <row r="3426" spans="1:5" hidden="1" x14ac:dyDescent="0.25">
      <c r="A3426" s="25" t="s">
        <v>180</v>
      </c>
      <c r="B3426" s="25" t="s">
        <v>585</v>
      </c>
      <c r="C3426" s="25" t="s">
        <v>13</v>
      </c>
      <c r="D3426" s="26" t="s">
        <v>180</v>
      </c>
      <c r="E3426" s="10" t="s">
        <v>147</v>
      </c>
    </row>
    <row r="3427" spans="1:5" hidden="1" x14ac:dyDescent="0.25">
      <c r="A3427" s="25" t="s">
        <v>180</v>
      </c>
      <c r="B3427" s="25" t="s">
        <v>586</v>
      </c>
      <c r="C3427" s="25" t="s">
        <v>13</v>
      </c>
      <c r="D3427" s="26" t="s">
        <v>180</v>
      </c>
      <c r="E3427" s="10" t="s">
        <v>147</v>
      </c>
    </row>
    <row r="3428" spans="1:5" hidden="1" x14ac:dyDescent="0.25">
      <c r="A3428" s="25" t="s">
        <v>180</v>
      </c>
      <c r="B3428" s="25" t="s">
        <v>613</v>
      </c>
      <c r="C3428" s="25" t="s">
        <v>13</v>
      </c>
      <c r="D3428" s="26" t="s">
        <v>180</v>
      </c>
      <c r="E3428" s="10" t="s">
        <v>147</v>
      </c>
    </row>
    <row r="3429" spans="1:5" hidden="1" x14ac:dyDescent="0.25">
      <c r="A3429" s="25" t="s">
        <v>180</v>
      </c>
      <c r="B3429" s="25" t="s">
        <v>614</v>
      </c>
      <c r="C3429" s="25" t="s">
        <v>13</v>
      </c>
      <c r="D3429" s="26" t="s">
        <v>180</v>
      </c>
      <c r="E3429" s="10" t="s">
        <v>147</v>
      </c>
    </row>
    <row r="3430" spans="1:5" hidden="1" x14ac:dyDescent="0.25">
      <c r="A3430" s="25" t="s">
        <v>180</v>
      </c>
      <c r="B3430" s="25" t="s">
        <v>615</v>
      </c>
      <c r="C3430" s="25" t="s">
        <v>13</v>
      </c>
      <c r="D3430" s="26" t="s">
        <v>180</v>
      </c>
      <c r="E3430" s="10" t="s">
        <v>147</v>
      </c>
    </row>
    <row r="3431" spans="1:5" hidden="1" x14ac:dyDescent="0.25">
      <c r="A3431" s="25" t="s">
        <v>180</v>
      </c>
      <c r="B3431" s="25" t="s">
        <v>616</v>
      </c>
      <c r="C3431" s="25" t="s">
        <v>13</v>
      </c>
      <c r="D3431" s="26" t="s">
        <v>180</v>
      </c>
      <c r="E3431" s="10" t="s">
        <v>147</v>
      </c>
    </row>
    <row r="3432" spans="1:5" hidden="1" x14ac:dyDescent="0.25">
      <c r="A3432" s="25" t="s">
        <v>180</v>
      </c>
      <c r="B3432" s="25" t="s">
        <v>587</v>
      </c>
      <c r="C3432" s="25" t="s">
        <v>13</v>
      </c>
      <c r="D3432" s="26" t="s">
        <v>180</v>
      </c>
      <c r="E3432" s="10" t="s">
        <v>147</v>
      </c>
    </row>
    <row r="3433" spans="1:5" hidden="1" x14ac:dyDescent="0.25">
      <c r="A3433" s="25" t="s">
        <v>180</v>
      </c>
      <c r="B3433" s="25" t="s">
        <v>588</v>
      </c>
      <c r="C3433" s="25" t="s">
        <v>13</v>
      </c>
      <c r="D3433" s="26" t="s">
        <v>180</v>
      </c>
      <c r="E3433" s="10" t="s">
        <v>147</v>
      </c>
    </row>
    <row r="3434" spans="1:5" hidden="1" x14ac:dyDescent="0.25">
      <c r="A3434" s="25" t="s">
        <v>180</v>
      </c>
      <c r="B3434" s="25" t="s">
        <v>589</v>
      </c>
      <c r="C3434" s="25" t="s">
        <v>13</v>
      </c>
      <c r="D3434" s="26" t="s">
        <v>180</v>
      </c>
      <c r="E3434" s="10" t="s">
        <v>147</v>
      </c>
    </row>
    <row r="3435" spans="1:5" hidden="1" x14ac:dyDescent="0.25">
      <c r="A3435" s="25" t="s">
        <v>180</v>
      </c>
      <c r="B3435" s="25" t="s">
        <v>617</v>
      </c>
      <c r="C3435" s="25" t="s">
        <v>13</v>
      </c>
      <c r="D3435" s="26" t="s">
        <v>180</v>
      </c>
      <c r="E3435" s="10" t="s">
        <v>147</v>
      </c>
    </row>
    <row r="3436" spans="1:5" hidden="1" x14ac:dyDescent="0.25">
      <c r="A3436" s="25" t="s">
        <v>180</v>
      </c>
      <c r="B3436" s="25" t="s">
        <v>66</v>
      </c>
      <c r="C3436" s="25" t="s">
        <v>13</v>
      </c>
      <c r="D3436" s="26" t="s">
        <v>180</v>
      </c>
      <c r="E3436" s="10" t="s">
        <v>147</v>
      </c>
    </row>
    <row r="3437" spans="1:5" hidden="1" x14ac:dyDescent="0.25">
      <c r="A3437" s="25" t="s">
        <v>180</v>
      </c>
      <c r="B3437" s="25" t="s">
        <v>67</v>
      </c>
      <c r="C3437" s="25" t="s">
        <v>13</v>
      </c>
      <c r="D3437" s="26" t="s">
        <v>180</v>
      </c>
      <c r="E3437" s="10" t="s">
        <v>147</v>
      </c>
    </row>
    <row r="3438" spans="1:5" hidden="1" x14ac:dyDescent="0.25">
      <c r="A3438" s="25" t="s">
        <v>180</v>
      </c>
      <c r="B3438" s="25" t="s">
        <v>68</v>
      </c>
      <c r="C3438" s="25" t="s">
        <v>13</v>
      </c>
      <c r="D3438" s="26" t="s">
        <v>180</v>
      </c>
      <c r="E3438" s="10" t="s">
        <v>147</v>
      </c>
    </row>
    <row r="3439" spans="1:5" x14ac:dyDescent="0.25">
      <c r="A3439" s="25" t="s">
        <v>180</v>
      </c>
      <c r="B3439" s="25" t="s">
        <v>116</v>
      </c>
      <c r="C3439" s="25" t="s">
        <v>184</v>
      </c>
      <c r="D3439" s="26" t="s">
        <v>180</v>
      </c>
      <c r="E3439" s="10" t="s">
        <v>147</v>
      </c>
    </row>
    <row r="3440" spans="1:5" hidden="1" x14ac:dyDescent="0.25">
      <c r="A3440" s="25" t="s">
        <v>180</v>
      </c>
      <c r="B3440" s="25" t="s">
        <v>69</v>
      </c>
      <c r="C3440" s="25" t="s">
        <v>13</v>
      </c>
      <c r="D3440" s="26" t="s">
        <v>180</v>
      </c>
      <c r="E3440" s="10" t="s">
        <v>147</v>
      </c>
    </row>
    <row r="3441" spans="1:5" x14ac:dyDescent="0.25">
      <c r="A3441" s="25" t="s">
        <v>180</v>
      </c>
      <c r="B3441" s="25" t="s">
        <v>69</v>
      </c>
      <c r="C3441" s="25" t="s">
        <v>185</v>
      </c>
      <c r="D3441" s="26" t="s">
        <v>180</v>
      </c>
      <c r="E3441" s="10" t="s">
        <v>147</v>
      </c>
    </row>
    <row r="3442" spans="1:5" hidden="1" x14ac:dyDescent="0.25">
      <c r="A3442" s="25" t="s">
        <v>180</v>
      </c>
      <c r="B3442" s="25" t="s">
        <v>105</v>
      </c>
      <c r="C3442" s="25" t="s">
        <v>13</v>
      </c>
      <c r="D3442" s="26" t="s">
        <v>180</v>
      </c>
      <c r="E3442" s="10" t="s">
        <v>147</v>
      </c>
    </row>
    <row r="3443" spans="1:5" hidden="1" x14ac:dyDescent="0.25">
      <c r="A3443" s="25" t="s">
        <v>180</v>
      </c>
      <c r="B3443" s="25" t="s">
        <v>618</v>
      </c>
      <c r="C3443" s="25" t="s">
        <v>13</v>
      </c>
      <c r="D3443" s="26" t="s">
        <v>180</v>
      </c>
      <c r="E3443" s="10" t="s">
        <v>147</v>
      </c>
    </row>
    <row r="3444" spans="1:5" hidden="1" x14ac:dyDescent="0.25">
      <c r="A3444" s="25" t="s">
        <v>180</v>
      </c>
      <c r="B3444" s="25" t="s">
        <v>619</v>
      </c>
      <c r="C3444" s="25" t="s">
        <v>13</v>
      </c>
      <c r="D3444" s="26" t="s">
        <v>180</v>
      </c>
      <c r="E3444" s="10" t="s">
        <v>147</v>
      </c>
    </row>
    <row r="3445" spans="1:5" hidden="1" x14ac:dyDescent="0.25">
      <c r="A3445" s="25" t="s">
        <v>180</v>
      </c>
      <c r="B3445" s="25" t="s">
        <v>70</v>
      </c>
      <c r="C3445" s="25" t="s">
        <v>13</v>
      </c>
      <c r="D3445" s="26" t="s">
        <v>180</v>
      </c>
      <c r="E3445" s="10" t="s">
        <v>147</v>
      </c>
    </row>
    <row r="3446" spans="1:5" hidden="1" x14ac:dyDescent="0.25">
      <c r="A3446" s="25" t="s">
        <v>180</v>
      </c>
      <c r="B3446" s="25" t="s">
        <v>129</v>
      </c>
      <c r="C3446" s="25" t="s">
        <v>13</v>
      </c>
      <c r="D3446" s="26" t="s">
        <v>180</v>
      </c>
      <c r="E3446" s="10" t="s">
        <v>147</v>
      </c>
    </row>
    <row r="3447" spans="1:5" hidden="1" x14ac:dyDescent="0.25">
      <c r="A3447" s="25" t="s">
        <v>180</v>
      </c>
      <c r="B3447" s="25" t="s">
        <v>130</v>
      </c>
      <c r="C3447" s="25" t="s">
        <v>18</v>
      </c>
      <c r="D3447" s="26" t="s">
        <v>180</v>
      </c>
      <c r="E3447" s="10" t="s">
        <v>147</v>
      </c>
    </row>
    <row r="3448" spans="1:5" hidden="1" x14ac:dyDescent="0.25">
      <c r="A3448" s="25" t="s">
        <v>180</v>
      </c>
      <c r="B3448" s="25" t="s">
        <v>131</v>
      </c>
      <c r="C3448" s="25" t="s">
        <v>18</v>
      </c>
      <c r="D3448" s="26" t="s">
        <v>180</v>
      </c>
      <c r="E3448" s="10" t="s">
        <v>147</v>
      </c>
    </row>
    <row r="3449" spans="1:5" hidden="1" x14ac:dyDescent="0.25">
      <c r="A3449" s="25" t="s">
        <v>180</v>
      </c>
      <c r="B3449" s="25" t="s">
        <v>590</v>
      </c>
      <c r="C3449" s="25" t="s">
        <v>18</v>
      </c>
      <c r="D3449" s="26" t="s">
        <v>180</v>
      </c>
      <c r="E3449" s="10" t="s">
        <v>147</v>
      </c>
    </row>
    <row r="3450" spans="1:5" hidden="1" x14ac:dyDescent="0.25">
      <c r="A3450" s="25" t="s">
        <v>180</v>
      </c>
      <c r="B3450" s="25" t="s">
        <v>620</v>
      </c>
      <c r="C3450" s="25" t="s">
        <v>18</v>
      </c>
      <c r="D3450" s="26" t="s">
        <v>180</v>
      </c>
      <c r="E3450" s="10" t="s">
        <v>147</v>
      </c>
    </row>
    <row r="3451" spans="1:5" hidden="1" x14ac:dyDescent="0.25">
      <c r="A3451" s="25" t="s">
        <v>180</v>
      </c>
      <c r="B3451" s="25" t="s">
        <v>73</v>
      </c>
      <c r="C3451" s="25" t="s">
        <v>18</v>
      </c>
      <c r="D3451" s="26" t="s">
        <v>180</v>
      </c>
      <c r="E3451" s="10" t="s">
        <v>147</v>
      </c>
    </row>
    <row r="3452" spans="1:5" hidden="1" x14ac:dyDescent="0.25">
      <c r="A3452" s="25" t="s">
        <v>180</v>
      </c>
      <c r="B3452" s="25" t="s">
        <v>591</v>
      </c>
      <c r="C3452" s="25" t="s">
        <v>18</v>
      </c>
      <c r="D3452" s="26" t="s">
        <v>180</v>
      </c>
      <c r="E3452" s="10" t="s">
        <v>147</v>
      </c>
    </row>
    <row r="3453" spans="1:5" hidden="1" x14ac:dyDescent="0.25">
      <c r="A3453" s="25" t="s">
        <v>180</v>
      </c>
      <c r="B3453" s="25" t="s">
        <v>75</v>
      </c>
      <c r="C3453" s="25" t="s">
        <v>13</v>
      </c>
      <c r="D3453" s="26" t="s">
        <v>180</v>
      </c>
      <c r="E3453" s="10" t="s">
        <v>147</v>
      </c>
    </row>
    <row r="3454" spans="1:5" hidden="1" x14ac:dyDescent="0.25">
      <c r="A3454" s="25" t="s">
        <v>180</v>
      </c>
      <c r="B3454" s="25" t="s">
        <v>592</v>
      </c>
      <c r="C3454" s="25" t="s">
        <v>13</v>
      </c>
      <c r="D3454" s="26" t="s">
        <v>180</v>
      </c>
      <c r="E3454" s="10" t="s">
        <v>147</v>
      </c>
    </row>
    <row r="3455" spans="1:5" hidden="1" x14ac:dyDescent="0.25">
      <c r="A3455" s="25" t="s">
        <v>180</v>
      </c>
      <c r="B3455" s="25" t="s">
        <v>593</v>
      </c>
      <c r="C3455" s="25" t="s">
        <v>13</v>
      </c>
      <c r="D3455" s="26" t="s">
        <v>180</v>
      </c>
      <c r="E3455" s="10" t="s">
        <v>147</v>
      </c>
    </row>
    <row r="3456" spans="1:5" hidden="1" x14ac:dyDescent="0.25">
      <c r="A3456" s="25" t="s">
        <v>180</v>
      </c>
      <c r="B3456" s="25" t="s">
        <v>622</v>
      </c>
      <c r="C3456" s="25" t="s">
        <v>18</v>
      </c>
      <c r="D3456" s="26" t="s">
        <v>180</v>
      </c>
      <c r="E3456" s="10" t="s">
        <v>147</v>
      </c>
    </row>
    <row r="3457" spans="1:5" hidden="1" x14ac:dyDescent="0.25">
      <c r="A3457" s="25" t="s">
        <v>180</v>
      </c>
      <c r="B3457" s="25" t="s">
        <v>623</v>
      </c>
      <c r="C3457" s="25" t="s">
        <v>13</v>
      </c>
      <c r="D3457" s="26" t="s">
        <v>180</v>
      </c>
      <c r="E3457" s="10" t="s">
        <v>147</v>
      </c>
    </row>
    <row r="3458" spans="1:5" hidden="1" x14ac:dyDescent="0.25">
      <c r="A3458" s="25" t="s">
        <v>180</v>
      </c>
      <c r="B3458" s="25" t="s">
        <v>76</v>
      </c>
      <c r="C3458" s="25" t="s">
        <v>13</v>
      </c>
      <c r="D3458" s="26" t="s">
        <v>180</v>
      </c>
      <c r="E3458" s="10" t="s">
        <v>147</v>
      </c>
    </row>
    <row r="3459" spans="1:5" hidden="1" x14ac:dyDescent="0.25">
      <c r="A3459" s="25" t="s">
        <v>180</v>
      </c>
      <c r="B3459" s="25" t="s">
        <v>77</v>
      </c>
      <c r="C3459" s="25" t="s">
        <v>13</v>
      </c>
      <c r="D3459" s="26" t="s">
        <v>180</v>
      </c>
      <c r="E3459" s="10" t="s">
        <v>147</v>
      </c>
    </row>
    <row r="3460" spans="1:5" x14ac:dyDescent="0.25">
      <c r="A3460" s="25" t="s">
        <v>180</v>
      </c>
      <c r="B3460" s="25" t="s">
        <v>78</v>
      </c>
      <c r="C3460" s="25" t="s">
        <v>188</v>
      </c>
      <c r="D3460" s="26" t="s">
        <v>180</v>
      </c>
      <c r="E3460" s="10" t="s">
        <v>147</v>
      </c>
    </row>
    <row r="3461" spans="1:5" hidden="1" x14ac:dyDescent="0.25">
      <c r="A3461" s="25" t="s">
        <v>180</v>
      </c>
      <c r="B3461" s="25" t="s">
        <v>594</v>
      </c>
      <c r="C3461" s="25" t="s">
        <v>13</v>
      </c>
      <c r="D3461" s="26" t="s">
        <v>180</v>
      </c>
      <c r="E3461" s="10" t="s">
        <v>147</v>
      </c>
    </row>
    <row r="3462" spans="1:5" hidden="1" x14ac:dyDescent="0.25">
      <c r="A3462" s="25" t="s">
        <v>180</v>
      </c>
      <c r="B3462" s="25" t="s">
        <v>595</v>
      </c>
      <c r="C3462" s="25" t="s">
        <v>13</v>
      </c>
      <c r="D3462" s="26" t="s">
        <v>180</v>
      </c>
      <c r="E3462" s="10" t="s">
        <v>147</v>
      </c>
    </row>
    <row r="3463" spans="1:5" hidden="1" x14ac:dyDescent="0.25">
      <c r="A3463" s="25" t="s">
        <v>180</v>
      </c>
      <c r="B3463" s="25" t="s">
        <v>82</v>
      </c>
      <c r="C3463" s="25" t="s">
        <v>13</v>
      </c>
      <c r="D3463" s="26" t="s">
        <v>180</v>
      </c>
      <c r="E3463" s="10" t="s">
        <v>147</v>
      </c>
    </row>
    <row r="3464" spans="1:5" hidden="1" x14ac:dyDescent="0.25">
      <c r="A3464" s="25" t="s">
        <v>180</v>
      </c>
      <c r="B3464" s="25" t="s">
        <v>596</v>
      </c>
      <c r="C3464" s="25" t="s">
        <v>13</v>
      </c>
      <c r="D3464" s="26" t="s">
        <v>180</v>
      </c>
      <c r="E3464" s="10" t="s">
        <v>147</v>
      </c>
    </row>
    <row r="3465" spans="1:5" hidden="1" x14ac:dyDescent="0.25">
      <c r="A3465" s="25" t="s">
        <v>180</v>
      </c>
      <c r="B3465" s="25" t="s">
        <v>84</v>
      </c>
      <c r="C3465" s="25" t="s">
        <v>13</v>
      </c>
      <c r="D3465" s="26" t="s">
        <v>180</v>
      </c>
      <c r="E3465" s="10" t="s">
        <v>147</v>
      </c>
    </row>
    <row r="3466" spans="1:5" hidden="1" x14ac:dyDescent="0.25">
      <c r="A3466" s="25" t="s">
        <v>180</v>
      </c>
      <c r="B3466" s="25" t="s">
        <v>597</v>
      </c>
      <c r="C3466" s="25" t="s">
        <v>13</v>
      </c>
      <c r="D3466" s="26" t="s">
        <v>180</v>
      </c>
      <c r="E3466" s="10" t="s">
        <v>147</v>
      </c>
    </row>
    <row r="3467" spans="1:5" hidden="1" x14ac:dyDescent="0.25">
      <c r="A3467" s="25" t="s">
        <v>180</v>
      </c>
      <c r="B3467" s="25" t="s">
        <v>598</v>
      </c>
      <c r="C3467" s="25" t="s">
        <v>13</v>
      </c>
      <c r="D3467" s="26" t="s">
        <v>180</v>
      </c>
      <c r="E3467" s="10" t="s">
        <v>147</v>
      </c>
    </row>
    <row r="3468" spans="1:5" hidden="1" x14ac:dyDescent="0.25">
      <c r="A3468" s="25" t="s">
        <v>180</v>
      </c>
      <c r="B3468" s="25" t="s">
        <v>87</v>
      </c>
      <c r="C3468" s="25" t="s">
        <v>13</v>
      </c>
      <c r="D3468" s="26" t="s">
        <v>180</v>
      </c>
      <c r="E3468" s="10" t="s">
        <v>147</v>
      </c>
    </row>
    <row r="3469" spans="1:5" hidden="1" x14ac:dyDescent="0.25">
      <c r="A3469" s="25" t="s">
        <v>180</v>
      </c>
      <c r="B3469" s="25" t="s">
        <v>88</v>
      </c>
      <c r="C3469" s="25" t="s">
        <v>13</v>
      </c>
      <c r="D3469" s="26" t="s">
        <v>180</v>
      </c>
      <c r="E3469" s="10" t="s">
        <v>147</v>
      </c>
    </row>
    <row r="3470" spans="1:5" x14ac:dyDescent="0.25">
      <c r="A3470" s="25" t="s">
        <v>713</v>
      </c>
      <c r="B3470" s="25" t="s">
        <v>511</v>
      </c>
      <c r="C3470" s="25" t="s">
        <v>147</v>
      </c>
      <c r="D3470" s="26" t="e">
        <v>#N/A</v>
      </c>
      <c r="E3470" s="10" t="s">
        <v>147</v>
      </c>
    </row>
    <row r="3471" spans="1:5" hidden="1" x14ac:dyDescent="0.25">
      <c r="A3471" s="25" t="s">
        <v>713</v>
      </c>
      <c r="B3471" s="25" t="s">
        <v>512</v>
      </c>
      <c r="C3471" s="25" t="s">
        <v>18</v>
      </c>
      <c r="D3471" s="26" t="e">
        <v>#N/A</v>
      </c>
      <c r="E3471" s="10" t="s">
        <v>147</v>
      </c>
    </row>
    <row r="3472" spans="1:5" hidden="1" x14ac:dyDescent="0.25">
      <c r="A3472" s="25" t="s">
        <v>713</v>
      </c>
      <c r="B3472" s="25" t="s">
        <v>513</v>
      </c>
      <c r="C3472" s="25" t="s">
        <v>18</v>
      </c>
      <c r="D3472" s="26" t="e">
        <v>#N/A</v>
      </c>
      <c r="E3472" s="10" t="s">
        <v>147</v>
      </c>
    </row>
    <row r="3473" spans="1:5" hidden="1" x14ac:dyDescent="0.25">
      <c r="A3473" s="25" t="s">
        <v>713</v>
      </c>
      <c r="B3473" s="25" t="s">
        <v>514</v>
      </c>
      <c r="C3473" s="25" t="s">
        <v>13</v>
      </c>
      <c r="D3473" s="26" t="e">
        <v>#N/A</v>
      </c>
      <c r="E3473" s="10" t="s">
        <v>147</v>
      </c>
    </row>
    <row r="3474" spans="1:5" hidden="1" x14ac:dyDescent="0.25">
      <c r="A3474" s="25" t="s">
        <v>713</v>
      </c>
      <c r="B3474" s="25" t="s">
        <v>515</v>
      </c>
      <c r="C3474" s="25" t="s">
        <v>13</v>
      </c>
      <c r="D3474" s="26" t="e">
        <v>#N/A</v>
      </c>
      <c r="E3474" s="10" t="s">
        <v>147</v>
      </c>
    </row>
    <row r="3475" spans="1:5" hidden="1" x14ac:dyDescent="0.25">
      <c r="A3475" s="25" t="s">
        <v>713</v>
      </c>
      <c r="B3475" s="25" t="s">
        <v>735</v>
      </c>
      <c r="C3475" s="25" t="s">
        <v>18</v>
      </c>
      <c r="D3475" s="26" t="e">
        <v>#N/A</v>
      </c>
      <c r="E3475" s="10" t="s">
        <v>147</v>
      </c>
    </row>
    <row r="3476" spans="1:5" hidden="1" x14ac:dyDescent="0.25">
      <c r="A3476" s="25" t="s">
        <v>713</v>
      </c>
      <c r="B3476" s="25" t="s">
        <v>517</v>
      </c>
      <c r="C3476" s="25" t="s">
        <v>13</v>
      </c>
      <c r="D3476" s="26" t="e">
        <v>#N/A</v>
      </c>
      <c r="E3476" s="10" t="s">
        <v>147</v>
      </c>
    </row>
    <row r="3477" spans="1:5" hidden="1" x14ac:dyDescent="0.25">
      <c r="A3477" s="25" t="s">
        <v>713</v>
      </c>
      <c r="B3477" s="25" t="s">
        <v>736</v>
      </c>
      <c r="C3477" s="25" t="s">
        <v>13</v>
      </c>
      <c r="D3477" s="26" t="e">
        <v>#N/A</v>
      </c>
      <c r="E3477" s="10" t="s">
        <v>147</v>
      </c>
    </row>
    <row r="3478" spans="1:5" x14ac:dyDescent="0.25">
      <c r="A3478" s="25" t="s">
        <v>713</v>
      </c>
      <c r="B3478" s="25" t="s">
        <v>523</v>
      </c>
      <c r="C3478" s="25" t="s">
        <v>714</v>
      </c>
      <c r="D3478" s="26" t="e">
        <v>#N/A</v>
      </c>
      <c r="E3478" s="10" t="s">
        <v>147</v>
      </c>
    </row>
    <row r="3479" spans="1:5" hidden="1" x14ac:dyDescent="0.25">
      <c r="A3479" s="25" t="s">
        <v>713</v>
      </c>
      <c r="B3479" s="25" t="s">
        <v>519</v>
      </c>
      <c r="C3479" s="25" t="s">
        <v>13</v>
      </c>
      <c r="D3479" s="26" t="e">
        <v>#N/A</v>
      </c>
      <c r="E3479" s="10" t="s">
        <v>147</v>
      </c>
    </row>
    <row r="3480" spans="1:5" hidden="1" x14ac:dyDescent="0.25">
      <c r="A3480" s="25" t="s">
        <v>713</v>
      </c>
      <c r="B3480" s="25" t="s">
        <v>520</v>
      </c>
      <c r="C3480" s="25" t="s">
        <v>13</v>
      </c>
      <c r="D3480" s="26" t="e">
        <v>#N/A</v>
      </c>
      <c r="E3480" s="10" t="s">
        <v>147</v>
      </c>
    </row>
    <row r="3481" spans="1:5" hidden="1" x14ac:dyDescent="0.25">
      <c r="A3481" s="25" t="s">
        <v>713</v>
      </c>
      <c r="B3481" s="25" t="s">
        <v>521</v>
      </c>
      <c r="C3481" s="25" t="s">
        <v>13</v>
      </c>
      <c r="D3481" s="26" t="e">
        <v>#N/A</v>
      </c>
      <c r="E3481" s="10" t="s">
        <v>147</v>
      </c>
    </row>
    <row r="3482" spans="1:5" hidden="1" x14ac:dyDescent="0.25">
      <c r="A3482" s="25" t="s">
        <v>713</v>
      </c>
      <c r="B3482" s="25" t="s">
        <v>522</v>
      </c>
      <c r="C3482" s="25" t="s">
        <v>13</v>
      </c>
      <c r="D3482" s="26" t="e">
        <v>#N/A</v>
      </c>
      <c r="E3482" s="10" t="s">
        <v>147</v>
      </c>
    </row>
    <row r="3483" spans="1:5" hidden="1" x14ac:dyDescent="0.25">
      <c r="A3483" s="25" t="s">
        <v>713</v>
      </c>
      <c r="B3483" s="25" t="s">
        <v>19</v>
      </c>
      <c r="C3483" s="25" t="s">
        <v>18</v>
      </c>
      <c r="D3483" s="26" t="e">
        <v>#N/A</v>
      </c>
      <c r="E3483" s="10" t="s">
        <v>147</v>
      </c>
    </row>
    <row r="3484" spans="1:5" hidden="1" x14ac:dyDescent="0.25">
      <c r="A3484" s="25" t="s">
        <v>713</v>
      </c>
      <c r="B3484" s="25" t="s">
        <v>20</v>
      </c>
      <c r="C3484" s="25" t="s">
        <v>18</v>
      </c>
      <c r="D3484" s="26" t="e">
        <v>#N/A</v>
      </c>
      <c r="E3484" s="10" t="s">
        <v>147</v>
      </c>
    </row>
    <row r="3485" spans="1:5" hidden="1" x14ac:dyDescent="0.25">
      <c r="A3485" s="25" t="s">
        <v>713</v>
      </c>
      <c r="B3485" s="25" t="s">
        <v>562</v>
      </c>
      <c r="C3485" s="25" t="s">
        <v>13</v>
      </c>
      <c r="D3485" s="26" t="e">
        <v>#N/A</v>
      </c>
      <c r="E3485" s="10" t="s">
        <v>147</v>
      </c>
    </row>
    <row r="3486" spans="1:5" hidden="1" x14ac:dyDescent="0.25">
      <c r="A3486" s="25" t="s">
        <v>713</v>
      </c>
      <c r="B3486" s="25" t="s">
        <v>563</v>
      </c>
      <c r="C3486" s="25" t="s">
        <v>13</v>
      </c>
      <c r="D3486" s="26" t="e">
        <v>#N/A</v>
      </c>
      <c r="E3486" s="10" t="s">
        <v>147</v>
      </c>
    </row>
    <row r="3487" spans="1:5" hidden="1" x14ac:dyDescent="0.25">
      <c r="A3487" s="25" t="s">
        <v>713</v>
      </c>
      <c r="B3487" s="25" t="s">
        <v>564</v>
      </c>
      <c r="C3487" s="25" t="s">
        <v>18</v>
      </c>
      <c r="D3487" s="26" t="e">
        <v>#N/A</v>
      </c>
      <c r="E3487" s="10" t="s">
        <v>147</v>
      </c>
    </row>
    <row r="3488" spans="1:5" hidden="1" x14ac:dyDescent="0.25">
      <c r="A3488" s="25" t="s">
        <v>713</v>
      </c>
      <c r="B3488" s="25" t="s">
        <v>565</v>
      </c>
      <c r="C3488" s="25" t="s">
        <v>18</v>
      </c>
      <c r="D3488" s="26" t="e">
        <v>#N/A</v>
      </c>
      <c r="E3488" s="10" t="s">
        <v>147</v>
      </c>
    </row>
    <row r="3489" spans="1:5" hidden="1" x14ac:dyDescent="0.25">
      <c r="A3489" s="25" t="s">
        <v>713</v>
      </c>
      <c r="B3489" s="25" t="s">
        <v>566</v>
      </c>
      <c r="C3489" s="25" t="s">
        <v>13</v>
      </c>
      <c r="D3489" s="26" t="e">
        <v>#N/A</v>
      </c>
      <c r="E3489" s="10" t="s">
        <v>147</v>
      </c>
    </row>
    <row r="3490" spans="1:5" hidden="1" x14ac:dyDescent="0.25">
      <c r="A3490" s="25" t="s">
        <v>713</v>
      </c>
      <c r="B3490" s="25" t="s">
        <v>567</v>
      </c>
      <c r="C3490" s="25" t="s">
        <v>13</v>
      </c>
      <c r="D3490" s="26" t="e">
        <v>#N/A</v>
      </c>
      <c r="E3490" s="10" t="s">
        <v>147</v>
      </c>
    </row>
    <row r="3491" spans="1:5" hidden="1" x14ac:dyDescent="0.25">
      <c r="A3491" s="25" t="s">
        <v>713</v>
      </c>
      <c r="B3491" s="25" t="s">
        <v>568</v>
      </c>
      <c r="C3491" s="25" t="s">
        <v>18</v>
      </c>
      <c r="D3491" s="26" t="e">
        <v>#N/A</v>
      </c>
      <c r="E3491" s="10" t="s">
        <v>147</v>
      </c>
    </row>
    <row r="3492" spans="1:5" hidden="1" x14ac:dyDescent="0.25">
      <c r="A3492" s="25" t="s">
        <v>713</v>
      </c>
      <c r="B3492" s="25" t="s">
        <v>569</v>
      </c>
      <c r="C3492" s="25" t="s">
        <v>13</v>
      </c>
      <c r="D3492" s="26" t="e">
        <v>#N/A</v>
      </c>
      <c r="E3492" s="10" t="s">
        <v>147</v>
      </c>
    </row>
    <row r="3493" spans="1:5" hidden="1" x14ac:dyDescent="0.25">
      <c r="A3493" s="25" t="s">
        <v>713</v>
      </c>
      <c r="B3493" s="25" t="s">
        <v>570</v>
      </c>
      <c r="C3493" s="25" t="s">
        <v>18</v>
      </c>
      <c r="D3493" s="26" t="e">
        <v>#N/A</v>
      </c>
      <c r="E3493" s="10" t="s">
        <v>147</v>
      </c>
    </row>
    <row r="3494" spans="1:5" hidden="1" x14ac:dyDescent="0.25">
      <c r="A3494" s="25" t="s">
        <v>713</v>
      </c>
      <c r="B3494" s="25" t="s">
        <v>30</v>
      </c>
      <c r="C3494" s="25" t="s">
        <v>13</v>
      </c>
      <c r="D3494" s="26" t="e">
        <v>#N/A</v>
      </c>
      <c r="E3494" s="10" t="s">
        <v>147</v>
      </c>
    </row>
    <row r="3495" spans="1:5" hidden="1" x14ac:dyDescent="0.25">
      <c r="A3495" s="25" t="s">
        <v>713</v>
      </c>
      <c r="B3495" s="25" t="s">
        <v>571</v>
      </c>
      <c r="C3495" s="25" t="s">
        <v>13</v>
      </c>
      <c r="D3495" s="26" t="e">
        <v>#N/A</v>
      </c>
      <c r="E3495" s="10" t="s">
        <v>147</v>
      </c>
    </row>
    <row r="3496" spans="1:5" hidden="1" x14ac:dyDescent="0.25">
      <c r="A3496" s="25" t="s">
        <v>713</v>
      </c>
      <c r="B3496" s="25" t="s">
        <v>572</v>
      </c>
      <c r="C3496" s="25" t="s">
        <v>18</v>
      </c>
      <c r="D3496" s="26" t="e">
        <v>#N/A</v>
      </c>
      <c r="E3496" s="10" t="s">
        <v>147</v>
      </c>
    </row>
    <row r="3497" spans="1:5" hidden="1" x14ac:dyDescent="0.25">
      <c r="A3497" s="25" t="s">
        <v>713</v>
      </c>
      <c r="B3497" s="25" t="s">
        <v>33</v>
      </c>
      <c r="C3497" s="25" t="s">
        <v>18</v>
      </c>
      <c r="D3497" s="26" t="e">
        <v>#N/A</v>
      </c>
      <c r="E3497" s="10" t="s">
        <v>147</v>
      </c>
    </row>
    <row r="3498" spans="1:5" hidden="1" x14ac:dyDescent="0.25">
      <c r="A3498" s="25" t="s">
        <v>713</v>
      </c>
      <c r="B3498" s="25" t="s">
        <v>606</v>
      </c>
      <c r="C3498" s="25" t="s">
        <v>18</v>
      </c>
      <c r="D3498" s="26" t="e">
        <v>#N/A</v>
      </c>
      <c r="E3498" s="10" t="s">
        <v>147</v>
      </c>
    </row>
    <row r="3499" spans="1:5" hidden="1" x14ac:dyDescent="0.25">
      <c r="A3499" s="25" t="s">
        <v>713</v>
      </c>
      <c r="B3499" s="25" t="s">
        <v>607</v>
      </c>
      <c r="C3499" s="25" t="s">
        <v>18</v>
      </c>
      <c r="D3499" s="26" t="e">
        <v>#N/A</v>
      </c>
      <c r="E3499" s="10" t="s">
        <v>147</v>
      </c>
    </row>
    <row r="3500" spans="1:5" hidden="1" x14ac:dyDescent="0.25">
      <c r="A3500" s="25" t="s">
        <v>713</v>
      </c>
      <c r="B3500" s="25" t="s">
        <v>573</v>
      </c>
      <c r="C3500" s="25" t="s">
        <v>13</v>
      </c>
      <c r="D3500" s="26" t="e">
        <v>#N/A</v>
      </c>
      <c r="E3500" s="10" t="s">
        <v>147</v>
      </c>
    </row>
    <row r="3501" spans="1:5" hidden="1" x14ac:dyDescent="0.25">
      <c r="A3501" s="25" t="s">
        <v>713</v>
      </c>
      <c r="B3501" s="25" t="s">
        <v>608</v>
      </c>
      <c r="C3501" s="25" t="s">
        <v>18</v>
      </c>
      <c r="D3501" s="26" t="e">
        <v>#N/A</v>
      </c>
      <c r="E3501" s="10" t="s">
        <v>147</v>
      </c>
    </row>
    <row r="3502" spans="1:5" hidden="1" x14ac:dyDescent="0.25">
      <c r="A3502" s="25" t="s">
        <v>713</v>
      </c>
      <c r="B3502" s="25" t="s">
        <v>38</v>
      </c>
      <c r="C3502" s="25" t="s">
        <v>13</v>
      </c>
      <c r="D3502" s="26" t="e">
        <v>#N/A</v>
      </c>
      <c r="E3502" s="10" t="s">
        <v>147</v>
      </c>
    </row>
    <row r="3503" spans="1:5" hidden="1" x14ac:dyDescent="0.25">
      <c r="A3503" s="25" t="s">
        <v>713</v>
      </c>
      <c r="B3503" s="25" t="s">
        <v>574</v>
      </c>
      <c r="C3503" s="25" t="s">
        <v>13</v>
      </c>
      <c r="D3503" s="26" t="e">
        <v>#N/A</v>
      </c>
      <c r="E3503" s="10" t="s">
        <v>147</v>
      </c>
    </row>
    <row r="3504" spans="1:5" hidden="1" x14ac:dyDescent="0.25">
      <c r="A3504" s="25" t="s">
        <v>713</v>
      </c>
      <c r="B3504" s="25" t="s">
        <v>575</v>
      </c>
      <c r="C3504" s="25" t="s">
        <v>13</v>
      </c>
      <c r="D3504" s="26" t="e">
        <v>#N/A</v>
      </c>
      <c r="E3504" s="10" t="s">
        <v>147</v>
      </c>
    </row>
    <row r="3505" spans="1:5" hidden="1" x14ac:dyDescent="0.25">
      <c r="A3505" s="25" t="s">
        <v>713</v>
      </c>
      <c r="B3505" s="25" t="s">
        <v>577</v>
      </c>
      <c r="C3505" s="25" t="s">
        <v>13</v>
      </c>
      <c r="D3505" s="26" t="e">
        <v>#N/A</v>
      </c>
      <c r="E3505" s="10" t="s">
        <v>147</v>
      </c>
    </row>
    <row r="3506" spans="1:5" hidden="1" x14ac:dyDescent="0.25">
      <c r="A3506" s="25" t="s">
        <v>713</v>
      </c>
      <c r="B3506" s="25" t="s">
        <v>578</v>
      </c>
      <c r="C3506" s="25" t="s">
        <v>13</v>
      </c>
      <c r="D3506" s="26" t="e">
        <v>#N/A</v>
      </c>
      <c r="E3506" s="10" t="s">
        <v>147</v>
      </c>
    </row>
    <row r="3507" spans="1:5" x14ac:dyDescent="0.25">
      <c r="A3507" s="25" t="s">
        <v>713</v>
      </c>
      <c r="B3507" s="25" t="s">
        <v>114</v>
      </c>
      <c r="C3507" s="25" t="s">
        <v>715</v>
      </c>
      <c r="D3507" s="26" t="e">
        <v>#N/A</v>
      </c>
      <c r="E3507" s="10" t="s">
        <v>147</v>
      </c>
    </row>
    <row r="3508" spans="1:5" hidden="1" x14ac:dyDescent="0.25">
      <c r="A3508" s="25" t="s">
        <v>713</v>
      </c>
      <c r="B3508" s="25" t="s">
        <v>579</v>
      </c>
      <c r="C3508" s="25" t="s">
        <v>13</v>
      </c>
      <c r="D3508" s="26" t="e">
        <v>#N/A</v>
      </c>
      <c r="E3508" s="10" t="s">
        <v>147</v>
      </c>
    </row>
    <row r="3509" spans="1:5" hidden="1" x14ac:dyDescent="0.25">
      <c r="A3509" s="25" t="s">
        <v>713</v>
      </c>
      <c r="B3509" s="25" t="s">
        <v>609</v>
      </c>
      <c r="C3509" s="25" t="s">
        <v>13</v>
      </c>
      <c r="D3509" s="26" t="e">
        <v>#N/A</v>
      </c>
      <c r="E3509" s="10" t="s">
        <v>147</v>
      </c>
    </row>
    <row r="3510" spans="1:5" hidden="1" x14ac:dyDescent="0.25">
      <c r="A3510" s="25" t="s">
        <v>713</v>
      </c>
      <c r="B3510" s="25" t="s">
        <v>610</v>
      </c>
      <c r="C3510" s="25" t="s">
        <v>13</v>
      </c>
      <c r="D3510" s="26" t="e">
        <v>#N/A</v>
      </c>
      <c r="E3510" s="10" t="s">
        <v>147</v>
      </c>
    </row>
    <row r="3511" spans="1:5" hidden="1" x14ac:dyDescent="0.25">
      <c r="A3511" s="25" t="s">
        <v>713</v>
      </c>
      <c r="B3511" s="25" t="s">
        <v>580</v>
      </c>
      <c r="C3511" s="25" t="s">
        <v>13</v>
      </c>
      <c r="D3511" s="26" t="e">
        <v>#N/A</v>
      </c>
      <c r="E3511" s="10" t="s">
        <v>147</v>
      </c>
    </row>
    <row r="3512" spans="1:5" hidden="1" x14ac:dyDescent="0.25">
      <c r="A3512" s="25" t="s">
        <v>713</v>
      </c>
      <c r="B3512" s="25" t="s">
        <v>611</v>
      </c>
      <c r="C3512" s="25" t="s">
        <v>13</v>
      </c>
      <c r="D3512" s="26" t="e">
        <v>#N/A</v>
      </c>
      <c r="E3512" s="10" t="s">
        <v>147</v>
      </c>
    </row>
    <row r="3513" spans="1:5" hidden="1" x14ac:dyDescent="0.25">
      <c r="A3513" s="25" t="s">
        <v>713</v>
      </c>
      <c r="B3513" s="25" t="s">
        <v>612</v>
      </c>
      <c r="C3513" s="25" t="s">
        <v>13</v>
      </c>
      <c r="D3513" s="26" t="e">
        <v>#N/A</v>
      </c>
      <c r="E3513" s="10" t="s">
        <v>147</v>
      </c>
    </row>
    <row r="3514" spans="1:5" hidden="1" x14ac:dyDescent="0.25">
      <c r="A3514" s="25" t="s">
        <v>713</v>
      </c>
      <c r="B3514" s="25" t="s">
        <v>581</v>
      </c>
      <c r="C3514" s="25" t="s">
        <v>13</v>
      </c>
      <c r="D3514" s="26" t="e">
        <v>#N/A</v>
      </c>
      <c r="E3514" s="10" t="s">
        <v>147</v>
      </c>
    </row>
    <row r="3515" spans="1:5" hidden="1" x14ac:dyDescent="0.25">
      <c r="A3515" s="25" t="s">
        <v>713</v>
      </c>
      <c r="B3515" s="25" t="s">
        <v>582</v>
      </c>
      <c r="C3515" s="25" t="s">
        <v>13</v>
      </c>
      <c r="D3515" s="26" t="e">
        <v>#N/A</v>
      </c>
      <c r="E3515" s="10" t="s">
        <v>147</v>
      </c>
    </row>
    <row r="3516" spans="1:5" hidden="1" x14ac:dyDescent="0.25">
      <c r="A3516" s="25" t="s">
        <v>713</v>
      </c>
      <c r="B3516" s="25" t="s">
        <v>583</v>
      </c>
      <c r="C3516" s="25" t="s">
        <v>13</v>
      </c>
      <c r="D3516" s="26" t="e">
        <v>#N/A</v>
      </c>
      <c r="E3516" s="10" t="s">
        <v>147</v>
      </c>
    </row>
    <row r="3517" spans="1:5" hidden="1" x14ac:dyDescent="0.25">
      <c r="A3517" s="25" t="s">
        <v>713</v>
      </c>
      <c r="B3517" s="25" t="s">
        <v>584</v>
      </c>
      <c r="C3517" s="25" t="s">
        <v>13</v>
      </c>
      <c r="D3517" s="26" t="e">
        <v>#N/A</v>
      </c>
      <c r="E3517" s="10" t="s">
        <v>147</v>
      </c>
    </row>
    <row r="3518" spans="1:5" hidden="1" x14ac:dyDescent="0.25">
      <c r="A3518" s="25" t="s">
        <v>713</v>
      </c>
      <c r="B3518" s="25" t="s">
        <v>585</v>
      </c>
      <c r="C3518" s="25" t="s">
        <v>13</v>
      </c>
      <c r="D3518" s="26" t="e">
        <v>#N/A</v>
      </c>
      <c r="E3518" s="10" t="s">
        <v>147</v>
      </c>
    </row>
    <row r="3519" spans="1:5" hidden="1" x14ac:dyDescent="0.25">
      <c r="A3519" s="25" t="s">
        <v>713</v>
      </c>
      <c r="B3519" s="25" t="s">
        <v>586</v>
      </c>
      <c r="C3519" s="25" t="s">
        <v>13</v>
      </c>
      <c r="D3519" s="26" t="e">
        <v>#N/A</v>
      </c>
      <c r="E3519" s="10" t="s">
        <v>147</v>
      </c>
    </row>
    <row r="3520" spans="1:5" hidden="1" x14ac:dyDescent="0.25">
      <c r="A3520" s="25" t="s">
        <v>713</v>
      </c>
      <c r="B3520" s="25" t="s">
        <v>613</v>
      </c>
      <c r="C3520" s="25" t="s">
        <v>13</v>
      </c>
      <c r="D3520" s="26" t="e">
        <v>#N/A</v>
      </c>
      <c r="E3520" s="10" t="s">
        <v>147</v>
      </c>
    </row>
    <row r="3521" spans="1:5" hidden="1" x14ac:dyDescent="0.25">
      <c r="A3521" s="25" t="s">
        <v>713</v>
      </c>
      <c r="B3521" s="25" t="s">
        <v>614</v>
      </c>
      <c r="C3521" s="25" t="s">
        <v>13</v>
      </c>
      <c r="D3521" s="26" t="e">
        <v>#N/A</v>
      </c>
      <c r="E3521" s="10" t="s">
        <v>147</v>
      </c>
    </row>
    <row r="3522" spans="1:5" hidden="1" x14ac:dyDescent="0.25">
      <c r="A3522" s="25" t="s">
        <v>713</v>
      </c>
      <c r="B3522" s="25" t="s">
        <v>615</v>
      </c>
      <c r="C3522" s="25" t="s">
        <v>13</v>
      </c>
      <c r="D3522" s="26" t="e">
        <v>#N/A</v>
      </c>
      <c r="E3522" s="10" t="s">
        <v>147</v>
      </c>
    </row>
    <row r="3523" spans="1:5" hidden="1" x14ac:dyDescent="0.25">
      <c r="A3523" s="25" t="s">
        <v>713</v>
      </c>
      <c r="B3523" s="25" t="s">
        <v>616</v>
      </c>
      <c r="C3523" s="25" t="s">
        <v>13</v>
      </c>
      <c r="D3523" s="26" t="e">
        <v>#N/A</v>
      </c>
      <c r="E3523" s="10" t="s">
        <v>147</v>
      </c>
    </row>
    <row r="3524" spans="1:5" hidden="1" x14ac:dyDescent="0.25">
      <c r="A3524" s="25" t="s">
        <v>713</v>
      </c>
      <c r="B3524" s="25" t="s">
        <v>587</v>
      </c>
      <c r="C3524" s="25" t="s">
        <v>13</v>
      </c>
      <c r="D3524" s="26" t="e">
        <v>#N/A</v>
      </c>
      <c r="E3524" s="10" t="s">
        <v>147</v>
      </c>
    </row>
    <row r="3525" spans="1:5" hidden="1" x14ac:dyDescent="0.25">
      <c r="A3525" s="25" t="s">
        <v>713</v>
      </c>
      <c r="B3525" s="25" t="s">
        <v>588</v>
      </c>
      <c r="C3525" s="25" t="s">
        <v>13</v>
      </c>
      <c r="D3525" s="26" t="e">
        <v>#N/A</v>
      </c>
      <c r="E3525" s="10" t="s">
        <v>147</v>
      </c>
    </row>
    <row r="3526" spans="1:5" hidden="1" x14ac:dyDescent="0.25">
      <c r="A3526" s="25" t="s">
        <v>713</v>
      </c>
      <c r="B3526" s="25" t="s">
        <v>589</v>
      </c>
      <c r="C3526" s="25" t="s">
        <v>13</v>
      </c>
      <c r="D3526" s="26" t="e">
        <v>#N/A</v>
      </c>
      <c r="E3526" s="10" t="s">
        <v>147</v>
      </c>
    </row>
    <row r="3527" spans="1:5" hidden="1" x14ac:dyDescent="0.25">
      <c r="A3527" s="25" t="s">
        <v>713</v>
      </c>
      <c r="B3527" s="25" t="s">
        <v>617</v>
      </c>
      <c r="C3527" s="25" t="s">
        <v>13</v>
      </c>
      <c r="D3527" s="26" t="e">
        <v>#N/A</v>
      </c>
      <c r="E3527" s="10" t="s">
        <v>147</v>
      </c>
    </row>
    <row r="3528" spans="1:5" hidden="1" x14ac:dyDescent="0.25">
      <c r="A3528" s="25" t="s">
        <v>713</v>
      </c>
      <c r="B3528" s="25" t="s">
        <v>66</v>
      </c>
      <c r="C3528" s="25" t="s">
        <v>13</v>
      </c>
      <c r="D3528" s="26" t="e">
        <v>#N/A</v>
      </c>
      <c r="E3528" s="10" t="s">
        <v>147</v>
      </c>
    </row>
    <row r="3529" spans="1:5" hidden="1" x14ac:dyDescent="0.25">
      <c r="A3529" s="25" t="s">
        <v>713</v>
      </c>
      <c r="B3529" s="25" t="s">
        <v>67</v>
      </c>
      <c r="C3529" s="25" t="s">
        <v>13</v>
      </c>
      <c r="D3529" s="26" t="e">
        <v>#N/A</v>
      </c>
      <c r="E3529" s="10" t="s">
        <v>147</v>
      </c>
    </row>
    <row r="3530" spans="1:5" hidden="1" x14ac:dyDescent="0.25">
      <c r="A3530" s="25" t="s">
        <v>713</v>
      </c>
      <c r="B3530" s="25" t="s">
        <v>68</v>
      </c>
      <c r="C3530" s="25" t="s">
        <v>13</v>
      </c>
      <c r="D3530" s="26" t="e">
        <v>#N/A</v>
      </c>
      <c r="E3530" s="10" t="s">
        <v>147</v>
      </c>
    </row>
    <row r="3531" spans="1:5" hidden="1" x14ac:dyDescent="0.25">
      <c r="A3531" s="25" t="s">
        <v>713</v>
      </c>
      <c r="B3531" s="25" t="s">
        <v>69</v>
      </c>
      <c r="C3531" s="25" t="s">
        <v>13</v>
      </c>
      <c r="D3531" s="26" t="e">
        <v>#N/A</v>
      </c>
      <c r="E3531" s="10" t="s">
        <v>147</v>
      </c>
    </row>
    <row r="3532" spans="1:5" hidden="1" x14ac:dyDescent="0.25">
      <c r="A3532" s="25" t="s">
        <v>713</v>
      </c>
      <c r="B3532" s="25" t="s">
        <v>105</v>
      </c>
      <c r="C3532" s="25" t="s">
        <v>13</v>
      </c>
      <c r="D3532" s="26" t="e">
        <v>#N/A</v>
      </c>
      <c r="E3532" s="10" t="s">
        <v>147</v>
      </c>
    </row>
    <row r="3533" spans="1:5" hidden="1" x14ac:dyDescent="0.25">
      <c r="A3533" s="25" t="s">
        <v>713</v>
      </c>
      <c r="B3533" s="25" t="s">
        <v>618</v>
      </c>
      <c r="C3533" s="25" t="s">
        <v>13</v>
      </c>
      <c r="D3533" s="26" t="e">
        <v>#N/A</v>
      </c>
      <c r="E3533" s="10" t="s">
        <v>147</v>
      </c>
    </row>
    <row r="3534" spans="1:5" hidden="1" x14ac:dyDescent="0.25">
      <c r="A3534" s="25" t="s">
        <v>713</v>
      </c>
      <c r="B3534" s="25" t="s">
        <v>619</v>
      </c>
      <c r="C3534" s="25" t="s">
        <v>13</v>
      </c>
      <c r="D3534" s="26" t="e">
        <v>#N/A</v>
      </c>
      <c r="E3534" s="10" t="s">
        <v>147</v>
      </c>
    </row>
    <row r="3535" spans="1:5" hidden="1" x14ac:dyDescent="0.25">
      <c r="A3535" s="25" t="s">
        <v>713</v>
      </c>
      <c r="B3535" s="25" t="s">
        <v>70</v>
      </c>
      <c r="C3535" s="25" t="s">
        <v>13</v>
      </c>
      <c r="D3535" s="26" t="e">
        <v>#N/A</v>
      </c>
      <c r="E3535" s="10" t="s">
        <v>147</v>
      </c>
    </row>
    <row r="3536" spans="1:5" hidden="1" x14ac:dyDescent="0.25">
      <c r="A3536" s="25" t="s">
        <v>713</v>
      </c>
      <c r="B3536" s="25" t="s">
        <v>129</v>
      </c>
      <c r="C3536" s="25" t="s">
        <v>13</v>
      </c>
      <c r="D3536" s="26" t="e">
        <v>#N/A</v>
      </c>
      <c r="E3536" s="10" t="s">
        <v>147</v>
      </c>
    </row>
    <row r="3537" spans="1:5" hidden="1" x14ac:dyDescent="0.25">
      <c r="A3537" s="25" t="s">
        <v>713</v>
      </c>
      <c r="B3537" s="25" t="s">
        <v>130</v>
      </c>
      <c r="C3537" s="25" t="s">
        <v>18</v>
      </c>
      <c r="D3537" s="26" t="e">
        <v>#N/A</v>
      </c>
      <c r="E3537" s="10" t="s">
        <v>147</v>
      </c>
    </row>
    <row r="3538" spans="1:5" hidden="1" x14ac:dyDescent="0.25">
      <c r="A3538" s="25" t="s">
        <v>713</v>
      </c>
      <c r="B3538" s="25" t="s">
        <v>131</v>
      </c>
      <c r="C3538" s="25" t="s">
        <v>18</v>
      </c>
      <c r="D3538" s="26" t="e">
        <v>#N/A</v>
      </c>
      <c r="E3538" s="10" t="s">
        <v>147</v>
      </c>
    </row>
    <row r="3539" spans="1:5" hidden="1" x14ac:dyDescent="0.25">
      <c r="A3539" s="25" t="s">
        <v>713</v>
      </c>
      <c r="B3539" s="25" t="s">
        <v>590</v>
      </c>
      <c r="C3539" s="25" t="s">
        <v>13</v>
      </c>
      <c r="D3539" s="26" t="e">
        <v>#N/A</v>
      </c>
      <c r="E3539" s="10" t="s">
        <v>147</v>
      </c>
    </row>
    <row r="3540" spans="1:5" hidden="1" x14ac:dyDescent="0.25">
      <c r="A3540" s="25" t="s">
        <v>713</v>
      </c>
      <c r="B3540" s="25" t="s">
        <v>620</v>
      </c>
      <c r="C3540" s="25" t="s">
        <v>13</v>
      </c>
      <c r="D3540" s="26" t="e">
        <v>#N/A</v>
      </c>
      <c r="E3540" s="10" t="s">
        <v>147</v>
      </c>
    </row>
    <row r="3541" spans="1:5" hidden="1" x14ac:dyDescent="0.25">
      <c r="A3541" s="25" t="s">
        <v>713</v>
      </c>
      <c r="B3541" s="25" t="s">
        <v>75</v>
      </c>
      <c r="C3541" s="25" t="s">
        <v>13</v>
      </c>
      <c r="D3541" s="26" t="e">
        <v>#N/A</v>
      </c>
      <c r="E3541" s="10" t="s">
        <v>147</v>
      </c>
    </row>
    <row r="3542" spans="1:5" hidden="1" x14ac:dyDescent="0.25">
      <c r="A3542" s="25" t="s">
        <v>713</v>
      </c>
      <c r="B3542" s="25" t="s">
        <v>592</v>
      </c>
      <c r="C3542" s="25" t="s">
        <v>13</v>
      </c>
      <c r="D3542" s="26" t="e">
        <v>#N/A</v>
      </c>
      <c r="E3542" s="10" t="s">
        <v>147</v>
      </c>
    </row>
    <row r="3543" spans="1:5" hidden="1" x14ac:dyDescent="0.25">
      <c r="A3543" s="25" t="s">
        <v>713</v>
      </c>
      <c r="B3543" s="25" t="s">
        <v>593</v>
      </c>
      <c r="C3543" s="25" t="s">
        <v>13</v>
      </c>
      <c r="D3543" s="26" t="e">
        <v>#N/A</v>
      </c>
      <c r="E3543" s="10" t="s">
        <v>147</v>
      </c>
    </row>
    <row r="3544" spans="1:5" hidden="1" x14ac:dyDescent="0.25">
      <c r="A3544" s="25" t="s">
        <v>713</v>
      </c>
      <c r="B3544" s="25" t="s">
        <v>623</v>
      </c>
      <c r="C3544" s="25" t="s">
        <v>13</v>
      </c>
      <c r="D3544" s="26" t="e">
        <v>#N/A</v>
      </c>
      <c r="E3544" s="10" t="s">
        <v>147</v>
      </c>
    </row>
    <row r="3545" spans="1:5" hidden="1" x14ac:dyDescent="0.25">
      <c r="A3545" s="25" t="s">
        <v>713</v>
      </c>
      <c r="B3545" s="25" t="s">
        <v>76</v>
      </c>
      <c r="C3545" s="25" t="s">
        <v>13</v>
      </c>
      <c r="D3545" s="26" t="e">
        <v>#N/A</v>
      </c>
      <c r="E3545" s="10" t="s">
        <v>147</v>
      </c>
    </row>
    <row r="3546" spans="1:5" hidden="1" x14ac:dyDescent="0.25">
      <c r="A3546" s="25" t="s">
        <v>713</v>
      </c>
      <c r="B3546" s="25" t="s">
        <v>77</v>
      </c>
      <c r="C3546" s="25" t="s">
        <v>13</v>
      </c>
      <c r="D3546" s="26" t="e">
        <v>#N/A</v>
      </c>
      <c r="E3546" s="10" t="s">
        <v>147</v>
      </c>
    </row>
    <row r="3547" spans="1:5" x14ac:dyDescent="0.25">
      <c r="A3547" s="25" t="s">
        <v>713</v>
      </c>
      <c r="B3547" s="25" t="s">
        <v>78</v>
      </c>
      <c r="C3547" s="25" t="s">
        <v>716</v>
      </c>
      <c r="D3547" s="26" t="e">
        <v>#N/A</v>
      </c>
      <c r="E3547" s="10" t="s">
        <v>147</v>
      </c>
    </row>
    <row r="3548" spans="1:5" hidden="1" x14ac:dyDescent="0.25">
      <c r="A3548" s="25" t="s">
        <v>713</v>
      </c>
      <c r="B3548" s="25" t="s">
        <v>594</v>
      </c>
      <c r="C3548" s="25" t="s">
        <v>13</v>
      </c>
      <c r="D3548" s="26" t="e">
        <v>#N/A</v>
      </c>
      <c r="E3548" s="10" t="s">
        <v>147</v>
      </c>
    </row>
    <row r="3549" spans="1:5" hidden="1" x14ac:dyDescent="0.25">
      <c r="A3549" s="25" t="s">
        <v>713</v>
      </c>
      <c r="B3549" s="25" t="s">
        <v>595</v>
      </c>
      <c r="C3549" s="25" t="s">
        <v>13</v>
      </c>
      <c r="D3549" s="26" t="e">
        <v>#N/A</v>
      </c>
      <c r="E3549" s="10" t="s">
        <v>147</v>
      </c>
    </row>
    <row r="3550" spans="1:5" hidden="1" x14ac:dyDescent="0.25">
      <c r="A3550" s="25" t="s">
        <v>713</v>
      </c>
      <c r="B3550" s="25" t="s">
        <v>82</v>
      </c>
      <c r="C3550" s="25" t="s">
        <v>13</v>
      </c>
      <c r="D3550" s="26" t="e">
        <v>#N/A</v>
      </c>
      <c r="E3550" s="10" t="s">
        <v>147</v>
      </c>
    </row>
    <row r="3551" spans="1:5" hidden="1" x14ac:dyDescent="0.25">
      <c r="A3551" s="25" t="s">
        <v>713</v>
      </c>
      <c r="B3551" s="25" t="s">
        <v>596</v>
      </c>
      <c r="C3551" s="25" t="s">
        <v>13</v>
      </c>
      <c r="D3551" s="26" t="e">
        <v>#N/A</v>
      </c>
      <c r="E3551" s="10" t="s">
        <v>147</v>
      </c>
    </row>
    <row r="3552" spans="1:5" hidden="1" x14ac:dyDescent="0.25">
      <c r="A3552" s="25" t="s">
        <v>713</v>
      </c>
      <c r="B3552" s="25" t="s">
        <v>84</v>
      </c>
      <c r="C3552" s="25" t="s">
        <v>13</v>
      </c>
      <c r="D3552" s="26" t="e">
        <v>#N/A</v>
      </c>
      <c r="E3552" s="10" t="s">
        <v>147</v>
      </c>
    </row>
    <row r="3553" spans="1:5" hidden="1" x14ac:dyDescent="0.25">
      <c r="A3553" s="25" t="s">
        <v>713</v>
      </c>
      <c r="B3553" s="25" t="s">
        <v>597</v>
      </c>
      <c r="C3553" s="25" t="s">
        <v>13</v>
      </c>
      <c r="D3553" s="26" t="e">
        <v>#N/A</v>
      </c>
      <c r="E3553" s="10" t="s">
        <v>147</v>
      </c>
    </row>
    <row r="3554" spans="1:5" hidden="1" x14ac:dyDescent="0.25">
      <c r="A3554" s="25" t="s">
        <v>713</v>
      </c>
      <c r="B3554" s="25" t="s">
        <v>87</v>
      </c>
      <c r="C3554" s="25" t="s">
        <v>13</v>
      </c>
      <c r="D3554" s="26" t="e">
        <v>#N/A</v>
      </c>
      <c r="E3554" s="10" t="s">
        <v>147</v>
      </c>
    </row>
    <row r="3555" spans="1:5" hidden="1" x14ac:dyDescent="0.25">
      <c r="A3555" s="25" t="s">
        <v>713</v>
      </c>
      <c r="B3555" s="25" t="s">
        <v>88</v>
      </c>
      <c r="C3555" s="25" t="s">
        <v>13</v>
      </c>
      <c r="D3555" s="26" t="e">
        <v>#N/A</v>
      </c>
      <c r="E3555" s="10" t="s">
        <v>147</v>
      </c>
    </row>
    <row r="3556" spans="1:5" x14ac:dyDescent="0.25">
      <c r="A3556" s="25" t="s">
        <v>272</v>
      </c>
      <c r="B3556" s="25" t="s">
        <v>511</v>
      </c>
      <c r="C3556" s="25" t="s">
        <v>147</v>
      </c>
      <c r="D3556" s="26" t="s">
        <v>272</v>
      </c>
      <c r="E3556" s="10" t="s">
        <v>147</v>
      </c>
    </row>
    <row r="3557" spans="1:5" hidden="1" x14ac:dyDescent="0.25">
      <c r="A3557" s="25" t="s">
        <v>272</v>
      </c>
      <c r="B3557" s="25" t="s">
        <v>512</v>
      </c>
      <c r="C3557" s="25" t="s">
        <v>13</v>
      </c>
      <c r="D3557" s="26" t="s">
        <v>272</v>
      </c>
      <c r="E3557" s="10" t="s">
        <v>147</v>
      </c>
    </row>
    <row r="3558" spans="1:5" hidden="1" x14ac:dyDescent="0.25">
      <c r="A3558" s="25" t="s">
        <v>272</v>
      </c>
      <c r="B3558" s="25" t="s">
        <v>513</v>
      </c>
      <c r="C3558" s="25" t="s">
        <v>13</v>
      </c>
      <c r="D3558" s="26" t="s">
        <v>272</v>
      </c>
      <c r="E3558" s="10" t="s">
        <v>147</v>
      </c>
    </row>
    <row r="3559" spans="1:5" hidden="1" x14ac:dyDescent="0.25">
      <c r="A3559" s="25" t="s">
        <v>272</v>
      </c>
      <c r="B3559" s="25" t="s">
        <v>514</v>
      </c>
      <c r="C3559" s="25" t="s">
        <v>13</v>
      </c>
      <c r="D3559" s="26" t="s">
        <v>272</v>
      </c>
      <c r="E3559" s="10" t="s">
        <v>147</v>
      </c>
    </row>
    <row r="3560" spans="1:5" hidden="1" x14ac:dyDescent="0.25">
      <c r="A3560" s="25" t="s">
        <v>272</v>
      </c>
      <c r="B3560" s="25" t="s">
        <v>515</v>
      </c>
      <c r="C3560" s="25" t="s">
        <v>13</v>
      </c>
      <c r="D3560" s="26" t="s">
        <v>272</v>
      </c>
      <c r="E3560" s="10" t="s">
        <v>147</v>
      </c>
    </row>
    <row r="3561" spans="1:5" hidden="1" x14ac:dyDescent="0.25">
      <c r="A3561" s="25" t="s">
        <v>272</v>
      </c>
      <c r="B3561" s="25" t="s">
        <v>735</v>
      </c>
      <c r="C3561" s="25" t="s">
        <v>13</v>
      </c>
      <c r="D3561" s="26" t="s">
        <v>272</v>
      </c>
      <c r="E3561" s="10" t="s">
        <v>147</v>
      </c>
    </row>
    <row r="3562" spans="1:5" hidden="1" x14ac:dyDescent="0.25">
      <c r="A3562" s="25" t="s">
        <v>272</v>
      </c>
      <c r="B3562" s="25" t="s">
        <v>517</v>
      </c>
      <c r="C3562" s="25" t="s">
        <v>13</v>
      </c>
      <c r="D3562" s="26" t="s">
        <v>272</v>
      </c>
      <c r="E3562" s="10" t="s">
        <v>147</v>
      </c>
    </row>
    <row r="3563" spans="1:5" hidden="1" x14ac:dyDescent="0.25">
      <c r="A3563" s="25" t="s">
        <v>272</v>
      </c>
      <c r="B3563" s="25" t="s">
        <v>736</v>
      </c>
      <c r="C3563" s="25" t="s">
        <v>18</v>
      </c>
      <c r="D3563" s="26" t="s">
        <v>272</v>
      </c>
      <c r="E3563" s="10" t="s">
        <v>147</v>
      </c>
    </row>
    <row r="3564" spans="1:5" hidden="1" x14ac:dyDescent="0.25">
      <c r="A3564" s="25" t="s">
        <v>272</v>
      </c>
      <c r="B3564" s="25" t="s">
        <v>519</v>
      </c>
      <c r="C3564" s="25" t="s">
        <v>13</v>
      </c>
      <c r="D3564" s="26" t="s">
        <v>272</v>
      </c>
      <c r="E3564" s="10" t="s">
        <v>147</v>
      </c>
    </row>
    <row r="3565" spans="1:5" hidden="1" x14ac:dyDescent="0.25">
      <c r="A3565" s="25" t="s">
        <v>272</v>
      </c>
      <c r="B3565" s="25" t="s">
        <v>520</v>
      </c>
      <c r="C3565" s="25" t="s">
        <v>18</v>
      </c>
      <c r="D3565" s="26" t="s">
        <v>272</v>
      </c>
      <c r="E3565" s="10" t="s">
        <v>147</v>
      </c>
    </row>
    <row r="3566" spans="1:5" hidden="1" x14ac:dyDescent="0.25">
      <c r="A3566" s="25" t="s">
        <v>272</v>
      </c>
      <c r="B3566" s="25" t="s">
        <v>521</v>
      </c>
      <c r="C3566" s="25" t="s">
        <v>13</v>
      </c>
      <c r="D3566" s="26" t="s">
        <v>272</v>
      </c>
      <c r="E3566" s="10" t="s">
        <v>147</v>
      </c>
    </row>
    <row r="3567" spans="1:5" hidden="1" x14ac:dyDescent="0.25">
      <c r="A3567" s="25" t="s">
        <v>272</v>
      </c>
      <c r="B3567" s="25" t="s">
        <v>522</v>
      </c>
      <c r="C3567" s="25" t="s">
        <v>13</v>
      </c>
      <c r="D3567" s="26" t="s">
        <v>272</v>
      </c>
      <c r="E3567" s="10" t="s">
        <v>147</v>
      </c>
    </row>
    <row r="3568" spans="1:5" hidden="1" x14ac:dyDescent="0.25">
      <c r="A3568" s="25" t="s">
        <v>272</v>
      </c>
      <c r="B3568" s="25" t="s">
        <v>19</v>
      </c>
      <c r="C3568" s="25" t="s">
        <v>13</v>
      </c>
      <c r="D3568" s="26" t="s">
        <v>272</v>
      </c>
      <c r="E3568" s="10" t="s">
        <v>147</v>
      </c>
    </row>
    <row r="3569" spans="1:5" hidden="1" x14ac:dyDescent="0.25">
      <c r="A3569" s="25" t="s">
        <v>272</v>
      </c>
      <c r="B3569" s="25" t="s">
        <v>20</v>
      </c>
      <c r="C3569" s="25" t="s">
        <v>13</v>
      </c>
      <c r="D3569" s="26" t="s">
        <v>272</v>
      </c>
      <c r="E3569" s="10" t="s">
        <v>147</v>
      </c>
    </row>
    <row r="3570" spans="1:5" hidden="1" x14ac:dyDescent="0.25">
      <c r="A3570" s="25" t="s">
        <v>272</v>
      </c>
      <c r="B3570" s="25" t="s">
        <v>600</v>
      </c>
      <c r="C3570" s="25" t="s">
        <v>18</v>
      </c>
      <c r="D3570" s="26" t="s">
        <v>272</v>
      </c>
      <c r="E3570" s="10" t="s">
        <v>147</v>
      </c>
    </row>
    <row r="3571" spans="1:5" hidden="1" x14ac:dyDescent="0.25">
      <c r="A3571" s="25" t="s">
        <v>272</v>
      </c>
      <c r="B3571" s="25" t="s">
        <v>601</v>
      </c>
      <c r="C3571" s="25" t="s">
        <v>13</v>
      </c>
      <c r="D3571" s="26" t="s">
        <v>272</v>
      </c>
      <c r="E3571" s="10" t="s">
        <v>147</v>
      </c>
    </row>
    <row r="3572" spans="1:5" hidden="1" x14ac:dyDescent="0.25">
      <c r="A3572" s="25" t="s">
        <v>272</v>
      </c>
      <c r="B3572" s="25" t="s">
        <v>602</v>
      </c>
      <c r="C3572" s="25" t="s">
        <v>13</v>
      </c>
      <c r="D3572" s="26" t="s">
        <v>272</v>
      </c>
      <c r="E3572" s="10" t="s">
        <v>147</v>
      </c>
    </row>
    <row r="3573" spans="1:5" hidden="1" x14ac:dyDescent="0.25">
      <c r="A3573" s="25" t="s">
        <v>272</v>
      </c>
      <c r="B3573" s="25" t="s">
        <v>603</v>
      </c>
      <c r="C3573" s="25" t="s">
        <v>13</v>
      </c>
      <c r="D3573" s="26" t="s">
        <v>272</v>
      </c>
      <c r="E3573" s="10" t="s">
        <v>147</v>
      </c>
    </row>
    <row r="3574" spans="1:5" hidden="1" x14ac:dyDescent="0.25">
      <c r="A3574" s="25" t="s">
        <v>272</v>
      </c>
      <c r="B3574" s="25" t="s">
        <v>604</v>
      </c>
      <c r="C3574" s="25" t="s">
        <v>18</v>
      </c>
      <c r="D3574" s="26" t="s">
        <v>272</v>
      </c>
      <c r="E3574" s="10" t="s">
        <v>147</v>
      </c>
    </row>
    <row r="3575" spans="1:5" hidden="1" x14ac:dyDescent="0.25">
      <c r="A3575" s="25" t="s">
        <v>272</v>
      </c>
      <c r="B3575" s="25" t="s">
        <v>605</v>
      </c>
      <c r="C3575" s="25" t="s">
        <v>13</v>
      </c>
      <c r="D3575" s="26" t="s">
        <v>272</v>
      </c>
      <c r="E3575" s="10" t="s">
        <v>147</v>
      </c>
    </row>
    <row r="3576" spans="1:5" hidden="1" x14ac:dyDescent="0.25">
      <c r="A3576" s="25" t="s">
        <v>272</v>
      </c>
      <c r="B3576" s="25" t="s">
        <v>562</v>
      </c>
      <c r="C3576" s="25" t="s">
        <v>13</v>
      </c>
      <c r="D3576" s="26" t="s">
        <v>272</v>
      </c>
      <c r="E3576" s="10" t="s">
        <v>147</v>
      </c>
    </row>
    <row r="3577" spans="1:5" hidden="1" x14ac:dyDescent="0.25">
      <c r="A3577" s="25" t="s">
        <v>272</v>
      </c>
      <c r="B3577" s="25" t="s">
        <v>563</v>
      </c>
      <c r="C3577" s="25" t="s">
        <v>13</v>
      </c>
      <c r="D3577" s="26" t="s">
        <v>272</v>
      </c>
      <c r="E3577" s="10" t="s">
        <v>147</v>
      </c>
    </row>
    <row r="3578" spans="1:5" hidden="1" x14ac:dyDescent="0.25">
      <c r="A3578" s="25" t="s">
        <v>272</v>
      </c>
      <c r="B3578" s="25" t="s">
        <v>564</v>
      </c>
      <c r="C3578" s="25" t="s">
        <v>13</v>
      </c>
      <c r="D3578" s="26" t="s">
        <v>272</v>
      </c>
      <c r="E3578" s="10" t="s">
        <v>147</v>
      </c>
    </row>
    <row r="3579" spans="1:5" hidden="1" x14ac:dyDescent="0.25">
      <c r="A3579" s="25" t="s">
        <v>272</v>
      </c>
      <c r="B3579" s="25" t="s">
        <v>565</v>
      </c>
      <c r="C3579" s="25" t="s">
        <v>18</v>
      </c>
      <c r="D3579" s="26" t="s">
        <v>272</v>
      </c>
      <c r="E3579" s="10" t="s">
        <v>147</v>
      </c>
    </row>
    <row r="3580" spans="1:5" hidden="1" x14ac:dyDescent="0.25">
      <c r="A3580" s="25" t="s">
        <v>272</v>
      </c>
      <c r="B3580" s="25" t="s">
        <v>566</v>
      </c>
      <c r="C3580" s="25" t="s">
        <v>13</v>
      </c>
      <c r="D3580" s="26" t="s">
        <v>272</v>
      </c>
      <c r="E3580" s="10" t="s">
        <v>147</v>
      </c>
    </row>
    <row r="3581" spans="1:5" hidden="1" x14ac:dyDescent="0.25">
      <c r="A3581" s="25" t="s">
        <v>272</v>
      </c>
      <c r="B3581" s="25" t="s">
        <v>567</v>
      </c>
      <c r="C3581" s="25" t="s">
        <v>13</v>
      </c>
      <c r="D3581" s="26" t="s">
        <v>272</v>
      </c>
      <c r="E3581" s="10" t="s">
        <v>147</v>
      </c>
    </row>
    <row r="3582" spans="1:5" hidden="1" x14ac:dyDescent="0.25">
      <c r="A3582" s="25" t="s">
        <v>272</v>
      </c>
      <c r="B3582" s="25" t="s">
        <v>568</v>
      </c>
      <c r="C3582" s="25" t="s">
        <v>13</v>
      </c>
      <c r="D3582" s="26" t="s">
        <v>272</v>
      </c>
      <c r="E3582" s="10" t="s">
        <v>147</v>
      </c>
    </row>
    <row r="3583" spans="1:5" hidden="1" x14ac:dyDescent="0.25">
      <c r="A3583" s="25" t="s">
        <v>272</v>
      </c>
      <c r="B3583" s="25" t="s">
        <v>569</v>
      </c>
      <c r="C3583" s="25" t="s">
        <v>13</v>
      </c>
      <c r="D3583" s="26" t="s">
        <v>272</v>
      </c>
      <c r="E3583" s="10" t="s">
        <v>147</v>
      </c>
    </row>
    <row r="3584" spans="1:5" hidden="1" x14ac:dyDescent="0.25">
      <c r="A3584" s="25" t="s">
        <v>272</v>
      </c>
      <c r="B3584" s="25" t="s">
        <v>570</v>
      </c>
      <c r="C3584" s="25" t="s">
        <v>18</v>
      </c>
      <c r="D3584" s="26" t="s">
        <v>272</v>
      </c>
      <c r="E3584" s="10" t="s">
        <v>147</v>
      </c>
    </row>
    <row r="3585" spans="1:5" hidden="1" x14ac:dyDescent="0.25">
      <c r="A3585" s="25" t="s">
        <v>272</v>
      </c>
      <c r="B3585" s="25" t="s">
        <v>30</v>
      </c>
      <c r="C3585" s="25" t="s">
        <v>13</v>
      </c>
      <c r="D3585" s="26" t="s">
        <v>272</v>
      </c>
      <c r="E3585" s="10" t="s">
        <v>147</v>
      </c>
    </row>
    <row r="3586" spans="1:5" hidden="1" x14ac:dyDescent="0.25">
      <c r="A3586" s="25" t="s">
        <v>272</v>
      </c>
      <c r="B3586" s="25" t="s">
        <v>571</v>
      </c>
      <c r="C3586" s="25" t="s">
        <v>13</v>
      </c>
      <c r="D3586" s="26" t="s">
        <v>272</v>
      </c>
      <c r="E3586" s="10" t="s">
        <v>147</v>
      </c>
    </row>
    <row r="3587" spans="1:5" hidden="1" x14ac:dyDescent="0.25">
      <c r="A3587" s="25" t="s">
        <v>272</v>
      </c>
      <c r="B3587" s="25" t="s">
        <v>572</v>
      </c>
      <c r="C3587" s="25" t="s">
        <v>13</v>
      </c>
      <c r="D3587" s="26" t="s">
        <v>272</v>
      </c>
      <c r="E3587" s="10" t="s">
        <v>147</v>
      </c>
    </row>
    <row r="3588" spans="1:5" hidden="1" x14ac:dyDescent="0.25">
      <c r="A3588" s="25" t="s">
        <v>272</v>
      </c>
      <c r="B3588" s="25" t="s">
        <v>33</v>
      </c>
      <c r="C3588" s="25" t="s">
        <v>13</v>
      </c>
      <c r="D3588" s="26" t="s">
        <v>272</v>
      </c>
      <c r="E3588" s="10" t="s">
        <v>147</v>
      </c>
    </row>
    <row r="3589" spans="1:5" hidden="1" x14ac:dyDescent="0.25">
      <c r="A3589" s="25" t="s">
        <v>272</v>
      </c>
      <c r="B3589" s="25" t="s">
        <v>606</v>
      </c>
      <c r="C3589" s="25" t="s">
        <v>18</v>
      </c>
      <c r="D3589" s="26" t="s">
        <v>272</v>
      </c>
      <c r="E3589" s="10" t="s">
        <v>147</v>
      </c>
    </row>
    <row r="3590" spans="1:5" hidden="1" x14ac:dyDescent="0.25">
      <c r="A3590" s="25" t="s">
        <v>272</v>
      </c>
      <c r="B3590" s="25" t="s">
        <v>607</v>
      </c>
      <c r="C3590" s="25" t="s">
        <v>18</v>
      </c>
      <c r="D3590" s="26" t="s">
        <v>272</v>
      </c>
      <c r="E3590" s="10" t="s">
        <v>147</v>
      </c>
    </row>
    <row r="3591" spans="1:5" hidden="1" x14ac:dyDescent="0.25">
      <c r="A3591" s="25" t="s">
        <v>272</v>
      </c>
      <c r="B3591" s="25" t="s">
        <v>573</v>
      </c>
      <c r="C3591" s="25" t="s">
        <v>13</v>
      </c>
      <c r="D3591" s="26" t="s">
        <v>272</v>
      </c>
      <c r="E3591" s="10" t="s">
        <v>147</v>
      </c>
    </row>
    <row r="3592" spans="1:5" hidden="1" x14ac:dyDescent="0.25">
      <c r="A3592" s="25" t="s">
        <v>272</v>
      </c>
      <c r="B3592" s="25" t="s">
        <v>608</v>
      </c>
      <c r="C3592" s="25" t="s">
        <v>18</v>
      </c>
      <c r="D3592" s="26" t="s">
        <v>272</v>
      </c>
      <c r="E3592" s="10" t="s">
        <v>147</v>
      </c>
    </row>
    <row r="3593" spans="1:5" hidden="1" x14ac:dyDescent="0.25">
      <c r="A3593" s="25" t="s">
        <v>272</v>
      </c>
      <c r="B3593" s="25" t="s">
        <v>38</v>
      </c>
      <c r="C3593" s="25" t="s">
        <v>13</v>
      </c>
      <c r="D3593" s="26" t="s">
        <v>272</v>
      </c>
      <c r="E3593" s="10" t="s">
        <v>147</v>
      </c>
    </row>
    <row r="3594" spans="1:5" hidden="1" x14ac:dyDescent="0.25">
      <c r="A3594" s="25" t="s">
        <v>272</v>
      </c>
      <c r="B3594" s="25" t="s">
        <v>574</v>
      </c>
      <c r="C3594" s="25" t="s">
        <v>13</v>
      </c>
      <c r="D3594" s="26" t="s">
        <v>272</v>
      </c>
      <c r="E3594" s="10" t="s">
        <v>147</v>
      </c>
    </row>
    <row r="3595" spans="1:5" hidden="1" x14ac:dyDescent="0.25">
      <c r="A3595" s="25" t="s">
        <v>272</v>
      </c>
      <c r="B3595" s="25" t="s">
        <v>575</v>
      </c>
      <c r="C3595" s="25" t="s">
        <v>13</v>
      </c>
      <c r="D3595" s="26" t="s">
        <v>272</v>
      </c>
      <c r="E3595" s="10" t="s">
        <v>147</v>
      </c>
    </row>
    <row r="3596" spans="1:5" hidden="1" x14ac:dyDescent="0.25">
      <c r="A3596" s="25" t="s">
        <v>272</v>
      </c>
      <c r="B3596" s="25" t="s">
        <v>576</v>
      </c>
      <c r="C3596" s="25" t="s">
        <v>13</v>
      </c>
      <c r="D3596" s="26" t="s">
        <v>272</v>
      </c>
      <c r="E3596" s="10" t="s">
        <v>147</v>
      </c>
    </row>
    <row r="3597" spans="1:5" hidden="1" x14ac:dyDescent="0.25">
      <c r="A3597" s="25" t="s">
        <v>272</v>
      </c>
      <c r="B3597" s="25" t="s">
        <v>577</v>
      </c>
      <c r="C3597" s="25" t="s">
        <v>13</v>
      </c>
      <c r="D3597" s="26" t="s">
        <v>272</v>
      </c>
      <c r="E3597" s="10" t="s">
        <v>147</v>
      </c>
    </row>
    <row r="3598" spans="1:5" hidden="1" x14ac:dyDescent="0.25">
      <c r="A3598" s="25" t="s">
        <v>272</v>
      </c>
      <c r="B3598" s="25" t="s">
        <v>578</v>
      </c>
      <c r="C3598" s="25" t="s">
        <v>13</v>
      </c>
      <c r="D3598" s="26" t="s">
        <v>272</v>
      </c>
      <c r="E3598" s="10" t="s">
        <v>147</v>
      </c>
    </row>
    <row r="3599" spans="1:5" hidden="1" x14ac:dyDescent="0.25">
      <c r="A3599" s="25" t="s">
        <v>272</v>
      </c>
      <c r="B3599" s="25" t="s">
        <v>44</v>
      </c>
      <c r="C3599" s="25" t="s">
        <v>18</v>
      </c>
      <c r="D3599" s="26" t="s">
        <v>272</v>
      </c>
      <c r="E3599" s="10" t="s">
        <v>147</v>
      </c>
    </row>
    <row r="3600" spans="1:5" hidden="1" x14ac:dyDescent="0.25">
      <c r="A3600" s="25" t="s">
        <v>272</v>
      </c>
      <c r="B3600" s="25" t="s">
        <v>579</v>
      </c>
      <c r="C3600" s="25" t="s">
        <v>13</v>
      </c>
      <c r="D3600" s="26" t="s">
        <v>272</v>
      </c>
      <c r="E3600" s="10" t="s">
        <v>147</v>
      </c>
    </row>
    <row r="3601" spans="1:5" hidden="1" x14ac:dyDescent="0.25">
      <c r="A3601" s="25" t="s">
        <v>272</v>
      </c>
      <c r="B3601" s="25" t="s">
        <v>609</v>
      </c>
      <c r="C3601" s="25" t="s">
        <v>18</v>
      </c>
      <c r="D3601" s="26" t="s">
        <v>272</v>
      </c>
      <c r="E3601" s="10" t="s">
        <v>147</v>
      </c>
    </row>
    <row r="3602" spans="1:5" hidden="1" x14ac:dyDescent="0.25">
      <c r="A3602" s="25" t="s">
        <v>272</v>
      </c>
      <c r="B3602" s="25" t="s">
        <v>610</v>
      </c>
      <c r="C3602" s="25" t="s">
        <v>13</v>
      </c>
      <c r="D3602" s="26" t="s">
        <v>272</v>
      </c>
      <c r="E3602" s="10" t="s">
        <v>147</v>
      </c>
    </row>
    <row r="3603" spans="1:5" hidden="1" x14ac:dyDescent="0.25">
      <c r="A3603" s="25" t="s">
        <v>272</v>
      </c>
      <c r="B3603" s="25" t="s">
        <v>580</v>
      </c>
      <c r="C3603" s="25" t="s">
        <v>13</v>
      </c>
      <c r="D3603" s="26" t="s">
        <v>272</v>
      </c>
      <c r="E3603" s="10" t="s">
        <v>147</v>
      </c>
    </row>
    <row r="3604" spans="1:5" hidden="1" x14ac:dyDescent="0.25">
      <c r="A3604" s="25" t="s">
        <v>272</v>
      </c>
      <c r="B3604" s="25" t="s">
        <v>611</v>
      </c>
      <c r="C3604" s="25" t="s">
        <v>18</v>
      </c>
      <c r="D3604" s="26" t="s">
        <v>272</v>
      </c>
      <c r="E3604" s="10" t="s">
        <v>147</v>
      </c>
    </row>
    <row r="3605" spans="1:5" hidden="1" x14ac:dyDescent="0.25">
      <c r="A3605" s="25" t="s">
        <v>272</v>
      </c>
      <c r="B3605" s="25" t="s">
        <v>612</v>
      </c>
      <c r="C3605" s="25" t="s">
        <v>13</v>
      </c>
      <c r="D3605" s="26" t="s">
        <v>272</v>
      </c>
      <c r="E3605" s="10" t="s">
        <v>147</v>
      </c>
    </row>
    <row r="3606" spans="1:5" hidden="1" x14ac:dyDescent="0.25">
      <c r="A3606" s="25" t="s">
        <v>272</v>
      </c>
      <c r="B3606" s="25" t="s">
        <v>581</v>
      </c>
      <c r="C3606" s="25" t="s">
        <v>13</v>
      </c>
      <c r="D3606" s="26" t="s">
        <v>272</v>
      </c>
      <c r="E3606" s="10" t="s">
        <v>147</v>
      </c>
    </row>
    <row r="3607" spans="1:5" hidden="1" x14ac:dyDescent="0.25">
      <c r="A3607" s="25" t="s">
        <v>272</v>
      </c>
      <c r="B3607" s="25" t="s">
        <v>582</v>
      </c>
      <c r="C3607" s="25" t="s">
        <v>13</v>
      </c>
      <c r="D3607" s="26" t="s">
        <v>272</v>
      </c>
      <c r="E3607" s="10" t="s">
        <v>147</v>
      </c>
    </row>
    <row r="3608" spans="1:5" hidden="1" x14ac:dyDescent="0.25">
      <c r="A3608" s="25" t="s">
        <v>272</v>
      </c>
      <c r="B3608" s="25" t="s">
        <v>583</v>
      </c>
      <c r="C3608" s="25" t="s">
        <v>13</v>
      </c>
      <c r="D3608" s="26" t="s">
        <v>272</v>
      </c>
      <c r="E3608" s="10" t="s">
        <v>147</v>
      </c>
    </row>
    <row r="3609" spans="1:5" hidden="1" x14ac:dyDescent="0.25">
      <c r="A3609" s="25" t="s">
        <v>272</v>
      </c>
      <c r="B3609" s="25" t="s">
        <v>584</v>
      </c>
      <c r="C3609" s="25" t="s">
        <v>13</v>
      </c>
      <c r="D3609" s="26" t="s">
        <v>272</v>
      </c>
      <c r="E3609" s="10" t="s">
        <v>147</v>
      </c>
    </row>
    <row r="3610" spans="1:5" hidden="1" x14ac:dyDescent="0.25">
      <c r="A3610" s="25" t="s">
        <v>272</v>
      </c>
      <c r="B3610" s="25" t="s">
        <v>585</v>
      </c>
      <c r="C3610" s="25" t="s">
        <v>13</v>
      </c>
      <c r="D3610" s="26" t="s">
        <v>272</v>
      </c>
      <c r="E3610" s="10" t="s">
        <v>147</v>
      </c>
    </row>
    <row r="3611" spans="1:5" hidden="1" x14ac:dyDescent="0.25">
      <c r="A3611" s="25" t="s">
        <v>272</v>
      </c>
      <c r="B3611" s="25" t="s">
        <v>586</v>
      </c>
      <c r="C3611" s="25" t="s">
        <v>13</v>
      </c>
      <c r="D3611" s="26" t="s">
        <v>272</v>
      </c>
      <c r="E3611" s="10" t="s">
        <v>147</v>
      </c>
    </row>
    <row r="3612" spans="1:5" hidden="1" x14ac:dyDescent="0.25">
      <c r="A3612" s="25" t="s">
        <v>272</v>
      </c>
      <c r="B3612" s="25" t="s">
        <v>613</v>
      </c>
      <c r="C3612" s="25" t="s">
        <v>13</v>
      </c>
      <c r="D3612" s="26" t="s">
        <v>272</v>
      </c>
      <c r="E3612" s="10" t="s">
        <v>147</v>
      </c>
    </row>
    <row r="3613" spans="1:5" hidden="1" x14ac:dyDescent="0.25">
      <c r="A3613" s="25" t="s">
        <v>272</v>
      </c>
      <c r="B3613" s="25" t="s">
        <v>614</v>
      </c>
      <c r="C3613" s="25" t="s">
        <v>13</v>
      </c>
      <c r="D3613" s="26" t="s">
        <v>272</v>
      </c>
      <c r="E3613" s="10" t="s">
        <v>147</v>
      </c>
    </row>
    <row r="3614" spans="1:5" hidden="1" x14ac:dyDescent="0.25">
      <c r="A3614" s="25" t="s">
        <v>272</v>
      </c>
      <c r="B3614" s="25" t="s">
        <v>615</v>
      </c>
      <c r="C3614" s="25" t="s">
        <v>13</v>
      </c>
      <c r="D3614" s="26" t="s">
        <v>272</v>
      </c>
      <c r="E3614" s="10" t="s">
        <v>147</v>
      </c>
    </row>
    <row r="3615" spans="1:5" hidden="1" x14ac:dyDescent="0.25">
      <c r="A3615" s="25" t="s">
        <v>272</v>
      </c>
      <c r="B3615" s="25" t="s">
        <v>616</v>
      </c>
      <c r="C3615" s="25" t="s">
        <v>13</v>
      </c>
      <c r="D3615" s="26" t="s">
        <v>272</v>
      </c>
      <c r="E3615" s="10" t="s">
        <v>147</v>
      </c>
    </row>
    <row r="3616" spans="1:5" hidden="1" x14ac:dyDescent="0.25">
      <c r="A3616" s="25" t="s">
        <v>272</v>
      </c>
      <c r="B3616" s="25" t="s">
        <v>587</v>
      </c>
      <c r="C3616" s="25" t="s">
        <v>13</v>
      </c>
      <c r="D3616" s="26" t="s">
        <v>272</v>
      </c>
      <c r="E3616" s="10" t="s">
        <v>147</v>
      </c>
    </row>
    <row r="3617" spans="1:5" hidden="1" x14ac:dyDescent="0.25">
      <c r="A3617" s="25" t="s">
        <v>272</v>
      </c>
      <c r="B3617" s="25" t="s">
        <v>588</v>
      </c>
      <c r="C3617" s="25" t="s">
        <v>18</v>
      </c>
      <c r="D3617" s="26" t="s">
        <v>272</v>
      </c>
      <c r="E3617" s="10" t="s">
        <v>147</v>
      </c>
    </row>
    <row r="3618" spans="1:5" hidden="1" x14ac:dyDescent="0.25">
      <c r="A3618" s="25" t="s">
        <v>272</v>
      </c>
      <c r="B3618" s="25" t="s">
        <v>589</v>
      </c>
      <c r="C3618" s="25" t="s">
        <v>18</v>
      </c>
      <c r="D3618" s="26" t="s">
        <v>272</v>
      </c>
      <c r="E3618" s="10" t="s">
        <v>147</v>
      </c>
    </row>
    <row r="3619" spans="1:5" hidden="1" x14ac:dyDescent="0.25">
      <c r="A3619" s="25" t="s">
        <v>272</v>
      </c>
      <c r="B3619" s="25" t="s">
        <v>617</v>
      </c>
      <c r="C3619" s="25" t="s">
        <v>13</v>
      </c>
      <c r="D3619" s="26" t="s">
        <v>272</v>
      </c>
      <c r="E3619" s="10" t="s">
        <v>147</v>
      </c>
    </row>
    <row r="3620" spans="1:5" hidden="1" x14ac:dyDescent="0.25">
      <c r="A3620" s="25" t="s">
        <v>272</v>
      </c>
      <c r="B3620" s="25" t="s">
        <v>66</v>
      </c>
      <c r="C3620" s="25" t="s">
        <v>18</v>
      </c>
      <c r="D3620" s="26" t="s">
        <v>272</v>
      </c>
      <c r="E3620" s="10" t="s">
        <v>147</v>
      </c>
    </row>
    <row r="3621" spans="1:5" hidden="1" x14ac:dyDescent="0.25">
      <c r="A3621" s="25" t="s">
        <v>272</v>
      </c>
      <c r="B3621" s="25" t="s">
        <v>67</v>
      </c>
      <c r="C3621" s="25" t="s">
        <v>18</v>
      </c>
      <c r="D3621" s="26" t="s">
        <v>272</v>
      </c>
      <c r="E3621" s="10" t="s">
        <v>147</v>
      </c>
    </row>
    <row r="3622" spans="1:5" hidden="1" x14ac:dyDescent="0.25">
      <c r="A3622" s="25" t="s">
        <v>272</v>
      </c>
      <c r="B3622" s="25" t="s">
        <v>68</v>
      </c>
      <c r="C3622" s="25" t="s">
        <v>18</v>
      </c>
      <c r="D3622" s="26" t="s">
        <v>272</v>
      </c>
      <c r="E3622" s="10" t="s">
        <v>147</v>
      </c>
    </row>
    <row r="3623" spans="1:5" hidden="1" x14ac:dyDescent="0.25">
      <c r="A3623" s="25" t="s">
        <v>272</v>
      </c>
      <c r="B3623" s="25" t="s">
        <v>69</v>
      </c>
      <c r="C3623" s="25" t="s">
        <v>13</v>
      </c>
      <c r="D3623" s="26" t="s">
        <v>272</v>
      </c>
      <c r="E3623" s="10" t="s">
        <v>147</v>
      </c>
    </row>
    <row r="3624" spans="1:5" x14ac:dyDescent="0.25">
      <c r="A3624" s="25" t="s">
        <v>272</v>
      </c>
      <c r="B3624" s="25" t="s">
        <v>69</v>
      </c>
      <c r="C3624" s="25" t="s">
        <v>276</v>
      </c>
      <c r="D3624" s="26" t="s">
        <v>272</v>
      </c>
      <c r="E3624" s="10" t="s">
        <v>147</v>
      </c>
    </row>
    <row r="3625" spans="1:5" hidden="1" x14ac:dyDescent="0.25">
      <c r="A3625" s="25" t="s">
        <v>272</v>
      </c>
      <c r="B3625" s="25" t="s">
        <v>105</v>
      </c>
      <c r="C3625" s="25" t="s">
        <v>13</v>
      </c>
      <c r="D3625" s="26" t="s">
        <v>272</v>
      </c>
      <c r="E3625" s="10" t="s">
        <v>147</v>
      </c>
    </row>
    <row r="3626" spans="1:5" hidden="1" x14ac:dyDescent="0.25">
      <c r="A3626" s="25" t="s">
        <v>272</v>
      </c>
      <c r="B3626" s="25" t="s">
        <v>618</v>
      </c>
      <c r="C3626" s="25" t="s">
        <v>18</v>
      </c>
      <c r="D3626" s="26" t="s">
        <v>272</v>
      </c>
      <c r="E3626" s="10" t="s">
        <v>147</v>
      </c>
    </row>
    <row r="3627" spans="1:5" hidden="1" x14ac:dyDescent="0.25">
      <c r="A3627" s="25" t="s">
        <v>272</v>
      </c>
      <c r="B3627" s="25" t="s">
        <v>619</v>
      </c>
      <c r="C3627" s="25" t="s">
        <v>13</v>
      </c>
      <c r="D3627" s="26" t="s">
        <v>272</v>
      </c>
      <c r="E3627" s="10" t="s">
        <v>147</v>
      </c>
    </row>
    <row r="3628" spans="1:5" hidden="1" x14ac:dyDescent="0.25">
      <c r="A3628" s="25" t="s">
        <v>272</v>
      </c>
      <c r="B3628" s="25" t="s">
        <v>70</v>
      </c>
      <c r="C3628" s="25" t="s">
        <v>13</v>
      </c>
      <c r="D3628" s="26" t="s">
        <v>272</v>
      </c>
      <c r="E3628" s="10" t="s">
        <v>147</v>
      </c>
    </row>
    <row r="3629" spans="1:5" hidden="1" x14ac:dyDescent="0.25">
      <c r="A3629" s="25" t="s">
        <v>272</v>
      </c>
      <c r="B3629" s="25" t="s">
        <v>129</v>
      </c>
      <c r="C3629" s="25" t="s">
        <v>13</v>
      </c>
      <c r="D3629" s="26" t="s">
        <v>272</v>
      </c>
      <c r="E3629" s="10" t="s">
        <v>147</v>
      </c>
    </row>
    <row r="3630" spans="1:5" hidden="1" x14ac:dyDescent="0.25">
      <c r="A3630" s="25" t="s">
        <v>272</v>
      </c>
      <c r="B3630" s="25" t="s">
        <v>130</v>
      </c>
      <c r="C3630" s="25" t="s">
        <v>18</v>
      </c>
      <c r="D3630" s="26" t="s">
        <v>272</v>
      </c>
      <c r="E3630" s="10" t="s">
        <v>147</v>
      </c>
    </row>
    <row r="3631" spans="1:5" hidden="1" x14ac:dyDescent="0.25">
      <c r="A3631" s="25" t="s">
        <v>272</v>
      </c>
      <c r="B3631" s="25" t="s">
        <v>131</v>
      </c>
      <c r="C3631" s="25" t="s">
        <v>18</v>
      </c>
      <c r="D3631" s="26" t="s">
        <v>272</v>
      </c>
      <c r="E3631" s="10" t="s">
        <v>147</v>
      </c>
    </row>
    <row r="3632" spans="1:5" hidden="1" x14ac:dyDescent="0.25">
      <c r="A3632" s="25" t="s">
        <v>272</v>
      </c>
      <c r="B3632" s="25" t="s">
        <v>590</v>
      </c>
      <c r="C3632" s="25" t="s">
        <v>13</v>
      </c>
      <c r="D3632" s="26" t="s">
        <v>272</v>
      </c>
      <c r="E3632" s="10" t="s">
        <v>147</v>
      </c>
    </row>
    <row r="3633" spans="1:5" hidden="1" x14ac:dyDescent="0.25">
      <c r="A3633" s="25" t="s">
        <v>272</v>
      </c>
      <c r="B3633" s="25" t="s">
        <v>620</v>
      </c>
      <c r="C3633" s="25" t="s">
        <v>13</v>
      </c>
      <c r="D3633" s="26" t="s">
        <v>272</v>
      </c>
      <c r="E3633" s="10" t="s">
        <v>147</v>
      </c>
    </row>
    <row r="3634" spans="1:5" hidden="1" x14ac:dyDescent="0.25">
      <c r="A3634" s="25" t="s">
        <v>272</v>
      </c>
      <c r="B3634" s="25" t="s">
        <v>73</v>
      </c>
      <c r="C3634" s="25" t="s">
        <v>18</v>
      </c>
      <c r="D3634" s="26" t="s">
        <v>272</v>
      </c>
      <c r="E3634" s="10" t="s">
        <v>147</v>
      </c>
    </row>
    <row r="3635" spans="1:5" hidden="1" x14ac:dyDescent="0.25">
      <c r="A3635" s="25" t="s">
        <v>272</v>
      </c>
      <c r="B3635" s="25" t="s">
        <v>591</v>
      </c>
      <c r="C3635" s="25" t="s">
        <v>18</v>
      </c>
      <c r="D3635" s="26" t="s">
        <v>272</v>
      </c>
      <c r="E3635" s="10" t="s">
        <v>147</v>
      </c>
    </row>
    <row r="3636" spans="1:5" hidden="1" x14ac:dyDescent="0.25">
      <c r="A3636" s="25" t="s">
        <v>272</v>
      </c>
      <c r="B3636" s="25" t="s">
        <v>75</v>
      </c>
      <c r="C3636" s="25" t="s">
        <v>13</v>
      </c>
      <c r="D3636" s="26" t="s">
        <v>272</v>
      </c>
      <c r="E3636" s="10" t="s">
        <v>147</v>
      </c>
    </row>
    <row r="3637" spans="1:5" hidden="1" x14ac:dyDescent="0.25">
      <c r="A3637" s="25" t="s">
        <v>272</v>
      </c>
      <c r="B3637" s="25" t="s">
        <v>592</v>
      </c>
      <c r="C3637" s="25" t="s">
        <v>13</v>
      </c>
      <c r="D3637" s="26" t="s">
        <v>272</v>
      </c>
      <c r="E3637" s="10" t="s">
        <v>147</v>
      </c>
    </row>
    <row r="3638" spans="1:5" hidden="1" x14ac:dyDescent="0.25">
      <c r="A3638" s="25" t="s">
        <v>272</v>
      </c>
      <c r="B3638" s="25" t="s">
        <v>593</v>
      </c>
      <c r="C3638" s="25" t="s">
        <v>13</v>
      </c>
      <c r="D3638" s="26" t="s">
        <v>272</v>
      </c>
      <c r="E3638" s="10" t="s">
        <v>147</v>
      </c>
    </row>
    <row r="3639" spans="1:5" hidden="1" x14ac:dyDescent="0.25">
      <c r="A3639" s="25" t="s">
        <v>272</v>
      </c>
      <c r="B3639" s="25" t="s">
        <v>622</v>
      </c>
      <c r="C3639" s="25" t="s">
        <v>18</v>
      </c>
      <c r="D3639" s="26" t="s">
        <v>272</v>
      </c>
      <c r="E3639" s="10" t="s">
        <v>147</v>
      </c>
    </row>
    <row r="3640" spans="1:5" hidden="1" x14ac:dyDescent="0.25">
      <c r="A3640" s="25" t="s">
        <v>272</v>
      </c>
      <c r="B3640" s="25" t="s">
        <v>623</v>
      </c>
      <c r="C3640" s="25" t="s">
        <v>18</v>
      </c>
      <c r="D3640" s="26" t="s">
        <v>272</v>
      </c>
      <c r="E3640" s="10" t="s">
        <v>147</v>
      </c>
    </row>
    <row r="3641" spans="1:5" hidden="1" x14ac:dyDescent="0.25">
      <c r="A3641" s="25" t="s">
        <v>272</v>
      </c>
      <c r="B3641" s="25" t="s">
        <v>76</v>
      </c>
      <c r="C3641" s="25" t="s">
        <v>13</v>
      </c>
      <c r="D3641" s="26" t="s">
        <v>272</v>
      </c>
      <c r="E3641" s="10" t="s">
        <v>147</v>
      </c>
    </row>
    <row r="3642" spans="1:5" hidden="1" x14ac:dyDescent="0.25">
      <c r="A3642" s="25" t="s">
        <v>272</v>
      </c>
      <c r="B3642" s="25" t="s">
        <v>77</v>
      </c>
      <c r="C3642" s="25" t="s">
        <v>13</v>
      </c>
      <c r="D3642" s="26" t="s">
        <v>272</v>
      </c>
      <c r="E3642" s="10" t="s">
        <v>147</v>
      </c>
    </row>
    <row r="3643" spans="1:5" x14ac:dyDescent="0.25">
      <c r="A3643" s="25" t="s">
        <v>272</v>
      </c>
      <c r="B3643" s="25" t="s">
        <v>78</v>
      </c>
      <c r="C3643" s="25" t="s">
        <v>277</v>
      </c>
      <c r="D3643" s="26" t="s">
        <v>272</v>
      </c>
      <c r="E3643" s="10" t="s">
        <v>147</v>
      </c>
    </row>
    <row r="3644" spans="1:5" hidden="1" x14ac:dyDescent="0.25">
      <c r="A3644" s="25" t="s">
        <v>272</v>
      </c>
      <c r="B3644" s="25" t="s">
        <v>594</v>
      </c>
      <c r="C3644" s="25" t="s">
        <v>13</v>
      </c>
      <c r="D3644" s="26" t="s">
        <v>272</v>
      </c>
      <c r="E3644" s="10" t="s">
        <v>147</v>
      </c>
    </row>
    <row r="3645" spans="1:5" hidden="1" x14ac:dyDescent="0.25">
      <c r="A3645" s="25" t="s">
        <v>272</v>
      </c>
      <c r="B3645" s="25" t="s">
        <v>595</v>
      </c>
      <c r="C3645" s="25" t="s">
        <v>13</v>
      </c>
      <c r="D3645" s="26" t="s">
        <v>272</v>
      </c>
      <c r="E3645" s="10" t="s">
        <v>147</v>
      </c>
    </row>
    <row r="3646" spans="1:5" hidden="1" x14ac:dyDescent="0.25">
      <c r="A3646" s="25" t="s">
        <v>272</v>
      </c>
      <c r="B3646" s="25" t="s">
        <v>82</v>
      </c>
      <c r="C3646" s="25" t="s">
        <v>13</v>
      </c>
      <c r="D3646" s="26" t="s">
        <v>272</v>
      </c>
      <c r="E3646" s="10" t="s">
        <v>147</v>
      </c>
    </row>
    <row r="3647" spans="1:5" hidden="1" x14ac:dyDescent="0.25">
      <c r="A3647" s="25" t="s">
        <v>272</v>
      </c>
      <c r="B3647" s="25" t="s">
        <v>596</v>
      </c>
      <c r="C3647" s="25" t="s">
        <v>13</v>
      </c>
      <c r="D3647" s="26" t="s">
        <v>272</v>
      </c>
      <c r="E3647" s="10" t="s">
        <v>147</v>
      </c>
    </row>
    <row r="3648" spans="1:5" hidden="1" x14ac:dyDescent="0.25">
      <c r="A3648" s="25" t="s">
        <v>272</v>
      </c>
      <c r="B3648" s="25" t="s">
        <v>84</v>
      </c>
      <c r="C3648" s="25" t="s">
        <v>13</v>
      </c>
      <c r="D3648" s="26" t="s">
        <v>272</v>
      </c>
      <c r="E3648" s="10" t="s">
        <v>147</v>
      </c>
    </row>
    <row r="3649" spans="1:5" hidden="1" x14ac:dyDescent="0.25">
      <c r="A3649" s="25" t="s">
        <v>272</v>
      </c>
      <c r="B3649" s="25" t="s">
        <v>597</v>
      </c>
      <c r="C3649" s="25" t="s">
        <v>13</v>
      </c>
      <c r="D3649" s="26" t="s">
        <v>272</v>
      </c>
      <c r="E3649" s="10" t="s">
        <v>147</v>
      </c>
    </row>
    <row r="3650" spans="1:5" hidden="1" x14ac:dyDescent="0.25">
      <c r="A3650" s="25" t="s">
        <v>272</v>
      </c>
      <c r="B3650" s="25" t="s">
        <v>598</v>
      </c>
      <c r="C3650" s="25" t="s">
        <v>13</v>
      </c>
      <c r="D3650" s="26" t="s">
        <v>272</v>
      </c>
      <c r="E3650" s="10" t="s">
        <v>147</v>
      </c>
    </row>
    <row r="3651" spans="1:5" hidden="1" x14ac:dyDescent="0.25">
      <c r="A3651" s="25" t="s">
        <v>272</v>
      </c>
      <c r="B3651" s="25" t="s">
        <v>87</v>
      </c>
      <c r="C3651" s="25" t="s">
        <v>13</v>
      </c>
      <c r="D3651" s="26" t="s">
        <v>272</v>
      </c>
      <c r="E3651" s="10" t="s">
        <v>147</v>
      </c>
    </row>
    <row r="3652" spans="1:5" hidden="1" x14ac:dyDescent="0.25">
      <c r="A3652" s="25" t="s">
        <v>272</v>
      </c>
      <c r="B3652" s="25" t="s">
        <v>88</v>
      </c>
      <c r="C3652" s="25" t="s">
        <v>13</v>
      </c>
      <c r="D3652" s="26" t="s">
        <v>272</v>
      </c>
      <c r="E3652" s="10" t="s">
        <v>147</v>
      </c>
    </row>
    <row r="3653" spans="1:5" x14ac:dyDescent="0.25">
      <c r="A3653" s="25" t="s">
        <v>272</v>
      </c>
      <c r="B3653" s="25" t="s">
        <v>196</v>
      </c>
      <c r="C3653" s="25" t="s">
        <v>278</v>
      </c>
      <c r="D3653" s="26" t="s">
        <v>272</v>
      </c>
      <c r="E3653" s="10" t="s">
        <v>147</v>
      </c>
    </row>
    <row r="3654" spans="1:5" x14ac:dyDescent="0.25">
      <c r="A3654" s="25" t="s">
        <v>272</v>
      </c>
      <c r="B3654" s="25" t="s">
        <v>737</v>
      </c>
      <c r="C3654" s="25" t="s">
        <v>279</v>
      </c>
      <c r="D3654" s="26" t="s">
        <v>272</v>
      </c>
      <c r="E3654" s="10" t="s">
        <v>147</v>
      </c>
    </row>
    <row r="3655" spans="1:5" x14ac:dyDescent="0.25">
      <c r="A3655" s="25" t="s">
        <v>447</v>
      </c>
      <c r="B3655" s="25" t="s">
        <v>511</v>
      </c>
      <c r="C3655" s="25" t="s">
        <v>147</v>
      </c>
      <c r="D3655" s="26" t="s">
        <v>447</v>
      </c>
      <c r="E3655" s="10" t="s">
        <v>147</v>
      </c>
    </row>
    <row r="3656" spans="1:5" hidden="1" x14ac:dyDescent="0.25">
      <c r="A3656" s="25" t="s">
        <v>447</v>
      </c>
      <c r="B3656" s="25" t="s">
        <v>512</v>
      </c>
      <c r="C3656" s="25" t="s">
        <v>13</v>
      </c>
      <c r="D3656" s="26" t="s">
        <v>447</v>
      </c>
      <c r="E3656" s="10" t="s">
        <v>147</v>
      </c>
    </row>
    <row r="3657" spans="1:5" hidden="1" x14ac:dyDescent="0.25">
      <c r="A3657" s="25" t="s">
        <v>447</v>
      </c>
      <c r="B3657" s="25" t="s">
        <v>513</v>
      </c>
      <c r="C3657" s="25" t="s">
        <v>13</v>
      </c>
      <c r="D3657" s="26" t="s">
        <v>447</v>
      </c>
      <c r="E3657" s="10" t="s">
        <v>147</v>
      </c>
    </row>
    <row r="3658" spans="1:5" hidden="1" x14ac:dyDescent="0.25">
      <c r="A3658" s="25" t="s">
        <v>447</v>
      </c>
      <c r="B3658" s="25" t="s">
        <v>514</v>
      </c>
      <c r="C3658" s="25" t="s">
        <v>13</v>
      </c>
      <c r="D3658" s="26" t="s">
        <v>447</v>
      </c>
      <c r="E3658" s="10" t="s">
        <v>147</v>
      </c>
    </row>
    <row r="3659" spans="1:5" hidden="1" x14ac:dyDescent="0.25">
      <c r="A3659" s="25" t="s">
        <v>447</v>
      </c>
      <c r="B3659" s="25" t="s">
        <v>515</v>
      </c>
      <c r="C3659" s="25" t="s">
        <v>13</v>
      </c>
      <c r="D3659" s="26" t="s">
        <v>447</v>
      </c>
      <c r="E3659" s="10" t="s">
        <v>147</v>
      </c>
    </row>
    <row r="3660" spans="1:5" hidden="1" x14ac:dyDescent="0.25">
      <c r="A3660" s="25" t="s">
        <v>447</v>
      </c>
      <c r="B3660" s="25" t="s">
        <v>735</v>
      </c>
      <c r="C3660" s="25" t="s">
        <v>18</v>
      </c>
      <c r="D3660" s="26" t="s">
        <v>447</v>
      </c>
      <c r="E3660" s="10" t="s">
        <v>147</v>
      </c>
    </row>
    <row r="3661" spans="1:5" hidden="1" x14ac:dyDescent="0.25">
      <c r="A3661" s="25" t="s">
        <v>447</v>
      </c>
      <c r="B3661" s="25" t="s">
        <v>517</v>
      </c>
      <c r="C3661" s="25" t="s">
        <v>13</v>
      </c>
      <c r="D3661" s="26" t="s">
        <v>447</v>
      </c>
      <c r="E3661" s="10" t="s">
        <v>147</v>
      </c>
    </row>
    <row r="3662" spans="1:5" hidden="1" x14ac:dyDescent="0.25">
      <c r="A3662" s="25" t="s">
        <v>447</v>
      </c>
      <c r="B3662" s="25" t="s">
        <v>736</v>
      </c>
      <c r="C3662" s="25" t="s">
        <v>13</v>
      </c>
      <c r="D3662" s="26" t="s">
        <v>447</v>
      </c>
      <c r="E3662" s="10" t="s">
        <v>147</v>
      </c>
    </row>
    <row r="3663" spans="1:5" hidden="1" x14ac:dyDescent="0.25">
      <c r="A3663" s="25" t="s">
        <v>447</v>
      </c>
      <c r="B3663" s="25" t="s">
        <v>519</v>
      </c>
      <c r="C3663" s="25" t="s">
        <v>18</v>
      </c>
      <c r="D3663" s="26" t="s">
        <v>447</v>
      </c>
      <c r="E3663" s="10" t="s">
        <v>147</v>
      </c>
    </row>
    <row r="3664" spans="1:5" hidden="1" x14ac:dyDescent="0.25">
      <c r="A3664" s="25" t="s">
        <v>447</v>
      </c>
      <c r="B3664" s="25" t="s">
        <v>520</v>
      </c>
      <c r="C3664" s="25" t="s">
        <v>13</v>
      </c>
      <c r="D3664" s="26" t="s">
        <v>447</v>
      </c>
      <c r="E3664" s="10" t="s">
        <v>147</v>
      </c>
    </row>
    <row r="3665" spans="1:5" hidden="1" x14ac:dyDescent="0.25">
      <c r="A3665" s="25" t="s">
        <v>447</v>
      </c>
      <c r="B3665" s="25" t="s">
        <v>521</v>
      </c>
      <c r="C3665" s="25" t="s">
        <v>13</v>
      </c>
      <c r="D3665" s="26" t="s">
        <v>447</v>
      </c>
      <c r="E3665" s="10" t="s">
        <v>147</v>
      </c>
    </row>
    <row r="3666" spans="1:5" hidden="1" x14ac:dyDescent="0.25">
      <c r="A3666" s="25" t="s">
        <v>447</v>
      </c>
      <c r="B3666" s="25" t="s">
        <v>522</v>
      </c>
      <c r="C3666" s="25" t="s">
        <v>13</v>
      </c>
      <c r="D3666" s="26" t="s">
        <v>447</v>
      </c>
      <c r="E3666" s="10" t="s">
        <v>147</v>
      </c>
    </row>
    <row r="3667" spans="1:5" hidden="1" x14ac:dyDescent="0.25">
      <c r="A3667" s="25" t="s">
        <v>447</v>
      </c>
      <c r="B3667" s="25" t="s">
        <v>19</v>
      </c>
      <c r="C3667" s="25" t="s">
        <v>18</v>
      </c>
      <c r="D3667" s="26" t="s">
        <v>447</v>
      </c>
      <c r="E3667" s="10" t="s">
        <v>147</v>
      </c>
    </row>
    <row r="3668" spans="1:5" hidden="1" x14ac:dyDescent="0.25">
      <c r="A3668" s="25" t="s">
        <v>447</v>
      </c>
      <c r="B3668" s="25" t="s">
        <v>20</v>
      </c>
      <c r="C3668" s="25" t="s">
        <v>13</v>
      </c>
      <c r="D3668" s="26" t="s">
        <v>447</v>
      </c>
      <c r="E3668" s="10" t="s">
        <v>147</v>
      </c>
    </row>
    <row r="3669" spans="1:5" hidden="1" x14ac:dyDescent="0.25">
      <c r="A3669" s="25" t="s">
        <v>447</v>
      </c>
      <c r="B3669" s="25" t="s">
        <v>600</v>
      </c>
      <c r="C3669" s="25" t="s">
        <v>13</v>
      </c>
      <c r="D3669" s="26" t="s">
        <v>447</v>
      </c>
      <c r="E3669" s="10" t="s">
        <v>147</v>
      </c>
    </row>
    <row r="3670" spans="1:5" hidden="1" x14ac:dyDescent="0.25">
      <c r="A3670" s="25" t="s">
        <v>447</v>
      </c>
      <c r="B3670" s="25" t="s">
        <v>601</v>
      </c>
      <c r="C3670" s="25" t="s">
        <v>13</v>
      </c>
      <c r="D3670" s="26" t="s">
        <v>447</v>
      </c>
      <c r="E3670" s="10" t="s">
        <v>147</v>
      </c>
    </row>
    <row r="3671" spans="1:5" hidden="1" x14ac:dyDescent="0.25">
      <c r="A3671" s="25" t="s">
        <v>447</v>
      </c>
      <c r="B3671" s="25" t="s">
        <v>602</v>
      </c>
      <c r="C3671" s="25" t="s">
        <v>13</v>
      </c>
      <c r="D3671" s="26" t="s">
        <v>447</v>
      </c>
      <c r="E3671" s="10" t="s">
        <v>147</v>
      </c>
    </row>
    <row r="3672" spans="1:5" hidden="1" x14ac:dyDescent="0.25">
      <c r="A3672" s="25" t="s">
        <v>447</v>
      </c>
      <c r="B3672" s="25" t="s">
        <v>603</v>
      </c>
      <c r="C3672" s="25" t="s">
        <v>13</v>
      </c>
      <c r="D3672" s="26" t="s">
        <v>447</v>
      </c>
      <c r="E3672" s="10" t="s">
        <v>147</v>
      </c>
    </row>
    <row r="3673" spans="1:5" hidden="1" x14ac:dyDescent="0.25">
      <c r="A3673" s="25" t="s">
        <v>447</v>
      </c>
      <c r="B3673" s="25" t="s">
        <v>604</v>
      </c>
      <c r="C3673" s="25" t="s">
        <v>13</v>
      </c>
      <c r="D3673" s="26" t="s">
        <v>447</v>
      </c>
      <c r="E3673" s="10" t="s">
        <v>147</v>
      </c>
    </row>
    <row r="3674" spans="1:5" hidden="1" x14ac:dyDescent="0.25">
      <c r="A3674" s="25" t="s">
        <v>447</v>
      </c>
      <c r="B3674" s="25" t="s">
        <v>605</v>
      </c>
      <c r="C3674" s="25" t="s">
        <v>13</v>
      </c>
      <c r="D3674" s="26" t="s">
        <v>447</v>
      </c>
      <c r="E3674" s="10" t="s">
        <v>147</v>
      </c>
    </row>
    <row r="3675" spans="1:5" hidden="1" x14ac:dyDescent="0.25">
      <c r="A3675" s="25" t="s">
        <v>447</v>
      </c>
      <c r="B3675" s="25" t="s">
        <v>562</v>
      </c>
      <c r="C3675" s="25" t="s">
        <v>13</v>
      </c>
      <c r="D3675" s="26" t="s">
        <v>447</v>
      </c>
      <c r="E3675" s="10" t="s">
        <v>147</v>
      </c>
    </row>
    <row r="3676" spans="1:5" hidden="1" x14ac:dyDescent="0.25">
      <c r="A3676" s="25" t="s">
        <v>447</v>
      </c>
      <c r="B3676" s="25" t="s">
        <v>563</v>
      </c>
      <c r="C3676" s="25" t="s">
        <v>13</v>
      </c>
      <c r="D3676" s="26" t="s">
        <v>447</v>
      </c>
      <c r="E3676" s="10" t="s">
        <v>147</v>
      </c>
    </row>
    <row r="3677" spans="1:5" hidden="1" x14ac:dyDescent="0.25">
      <c r="A3677" s="25" t="s">
        <v>447</v>
      </c>
      <c r="B3677" s="25" t="s">
        <v>564</v>
      </c>
      <c r="C3677" s="25" t="s">
        <v>18</v>
      </c>
      <c r="D3677" s="26" t="s">
        <v>447</v>
      </c>
      <c r="E3677" s="10" t="s">
        <v>147</v>
      </c>
    </row>
    <row r="3678" spans="1:5" hidden="1" x14ac:dyDescent="0.25">
      <c r="A3678" s="25" t="s">
        <v>447</v>
      </c>
      <c r="B3678" s="25" t="s">
        <v>565</v>
      </c>
      <c r="C3678" s="25" t="s">
        <v>18</v>
      </c>
      <c r="D3678" s="26" t="s">
        <v>447</v>
      </c>
      <c r="E3678" s="10" t="s">
        <v>147</v>
      </c>
    </row>
    <row r="3679" spans="1:5" hidden="1" x14ac:dyDescent="0.25">
      <c r="A3679" s="25" t="s">
        <v>447</v>
      </c>
      <c r="B3679" s="25" t="s">
        <v>566</v>
      </c>
      <c r="C3679" s="25" t="s">
        <v>13</v>
      </c>
      <c r="D3679" s="26" t="s">
        <v>447</v>
      </c>
      <c r="E3679" s="10" t="s">
        <v>147</v>
      </c>
    </row>
    <row r="3680" spans="1:5" hidden="1" x14ac:dyDescent="0.25">
      <c r="A3680" s="25" t="s">
        <v>447</v>
      </c>
      <c r="B3680" s="25" t="s">
        <v>567</v>
      </c>
      <c r="C3680" s="25" t="s">
        <v>13</v>
      </c>
      <c r="D3680" s="26" t="s">
        <v>447</v>
      </c>
      <c r="E3680" s="10" t="s">
        <v>147</v>
      </c>
    </row>
    <row r="3681" spans="1:5" hidden="1" x14ac:dyDescent="0.25">
      <c r="A3681" s="25" t="s">
        <v>447</v>
      </c>
      <c r="B3681" s="25" t="s">
        <v>568</v>
      </c>
      <c r="C3681" s="25" t="s">
        <v>18</v>
      </c>
      <c r="D3681" s="26" t="s">
        <v>447</v>
      </c>
      <c r="E3681" s="10" t="s">
        <v>147</v>
      </c>
    </row>
    <row r="3682" spans="1:5" hidden="1" x14ac:dyDescent="0.25">
      <c r="A3682" s="25" t="s">
        <v>447</v>
      </c>
      <c r="B3682" s="25" t="s">
        <v>569</v>
      </c>
      <c r="C3682" s="25" t="s">
        <v>18</v>
      </c>
      <c r="D3682" s="26" t="s">
        <v>447</v>
      </c>
      <c r="E3682" s="10" t="s">
        <v>147</v>
      </c>
    </row>
    <row r="3683" spans="1:5" hidden="1" x14ac:dyDescent="0.25">
      <c r="A3683" s="25" t="s">
        <v>447</v>
      </c>
      <c r="B3683" s="25" t="s">
        <v>570</v>
      </c>
      <c r="C3683" s="25" t="s">
        <v>18</v>
      </c>
      <c r="D3683" s="26" t="s">
        <v>447</v>
      </c>
      <c r="E3683" s="10" t="s">
        <v>147</v>
      </c>
    </row>
    <row r="3684" spans="1:5" hidden="1" x14ac:dyDescent="0.25">
      <c r="A3684" s="25" t="s">
        <v>447</v>
      </c>
      <c r="B3684" s="25" t="s">
        <v>30</v>
      </c>
      <c r="C3684" s="25" t="s">
        <v>13</v>
      </c>
      <c r="D3684" s="26" t="s">
        <v>447</v>
      </c>
      <c r="E3684" s="10" t="s">
        <v>147</v>
      </c>
    </row>
    <row r="3685" spans="1:5" hidden="1" x14ac:dyDescent="0.25">
      <c r="A3685" s="25" t="s">
        <v>447</v>
      </c>
      <c r="B3685" s="25" t="s">
        <v>571</v>
      </c>
      <c r="C3685" s="25" t="s">
        <v>13</v>
      </c>
      <c r="D3685" s="26" t="s">
        <v>447</v>
      </c>
      <c r="E3685" s="10" t="s">
        <v>147</v>
      </c>
    </row>
    <row r="3686" spans="1:5" hidden="1" x14ac:dyDescent="0.25">
      <c r="A3686" s="25" t="s">
        <v>447</v>
      </c>
      <c r="B3686" s="25" t="s">
        <v>572</v>
      </c>
      <c r="C3686" s="25" t="s">
        <v>13</v>
      </c>
      <c r="D3686" s="26" t="s">
        <v>447</v>
      </c>
      <c r="E3686" s="10" t="s">
        <v>147</v>
      </c>
    </row>
    <row r="3687" spans="1:5" hidden="1" x14ac:dyDescent="0.25">
      <c r="A3687" s="25" t="s">
        <v>447</v>
      </c>
      <c r="B3687" s="25" t="s">
        <v>33</v>
      </c>
      <c r="C3687" s="25" t="s">
        <v>13</v>
      </c>
      <c r="D3687" s="26" t="s">
        <v>447</v>
      </c>
      <c r="E3687" s="10" t="s">
        <v>147</v>
      </c>
    </row>
    <row r="3688" spans="1:5" hidden="1" x14ac:dyDescent="0.25">
      <c r="A3688" s="25" t="s">
        <v>447</v>
      </c>
      <c r="B3688" s="25" t="s">
        <v>606</v>
      </c>
      <c r="C3688" s="25" t="s">
        <v>18</v>
      </c>
      <c r="D3688" s="26" t="s">
        <v>447</v>
      </c>
      <c r="E3688" s="10" t="s">
        <v>147</v>
      </c>
    </row>
    <row r="3689" spans="1:5" hidden="1" x14ac:dyDescent="0.25">
      <c r="A3689" s="25" t="s">
        <v>447</v>
      </c>
      <c r="B3689" s="25" t="s">
        <v>607</v>
      </c>
      <c r="C3689" s="25" t="s">
        <v>18</v>
      </c>
      <c r="D3689" s="26" t="s">
        <v>447</v>
      </c>
      <c r="E3689" s="10" t="s">
        <v>147</v>
      </c>
    </row>
    <row r="3690" spans="1:5" hidden="1" x14ac:dyDescent="0.25">
      <c r="A3690" s="25" t="s">
        <v>447</v>
      </c>
      <c r="B3690" s="25" t="s">
        <v>573</v>
      </c>
      <c r="C3690" s="25" t="s">
        <v>13</v>
      </c>
      <c r="D3690" s="26" t="s">
        <v>447</v>
      </c>
      <c r="E3690" s="10" t="s">
        <v>147</v>
      </c>
    </row>
    <row r="3691" spans="1:5" hidden="1" x14ac:dyDescent="0.25">
      <c r="A3691" s="25" t="s">
        <v>447</v>
      </c>
      <c r="B3691" s="25" t="s">
        <v>608</v>
      </c>
      <c r="C3691" s="25" t="s">
        <v>18</v>
      </c>
      <c r="D3691" s="26" t="s">
        <v>447</v>
      </c>
      <c r="E3691" s="10" t="s">
        <v>147</v>
      </c>
    </row>
    <row r="3692" spans="1:5" hidden="1" x14ac:dyDescent="0.25">
      <c r="A3692" s="25" t="s">
        <v>447</v>
      </c>
      <c r="B3692" s="25" t="s">
        <v>38</v>
      </c>
      <c r="C3692" s="25" t="s">
        <v>13</v>
      </c>
      <c r="D3692" s="26" t="s">
        <v>447</v>
      </c>
      <c r="E3692" s="10" t="s">
        <v>147</v>
      </c>
    </row>
    <row r="3693" spans="1:5" hidden="1" x14ac:dyDescent="0.25">
      <c r="A3693" s="25" t="s">
        <v>447</v>
      </c>
      <c r="B3693" s="25" t="s">
        <v>574</v>
      </c>
      <c r="C3693" s="25" t="s">
        <v>13</v>
      </c>
      <c r="D3693" s="26" t="s">
        <v>447</v>
      </c>
      <c r="E3693" s="10" t="s">
        <v>147</v>
      </c>
    </row>
    <row r="3694" spans="1:5" hidden="1" x14ac:dyDescent="0.25">
      <c r="A3694" s="25" t="s">
        <v>447</v>
      </c>
      <c r="B3694" s="25" t="s">
        <v>575</v>
      </c>
      <c r="C3694" s="25" t="s">
        <v>18</v>
      </c>
      <c r="D3694" s="26" t="s">
        <v>447</v>
      </c>
      <c r="E3694" s="10" t="s">
        <v>147</v>
      </c>
    </row>
    <row r="3695" spans="1:5" hidden="1" x14ac:dyDescent="0.25">
      <c r="A3695" s="25" t="s">
        <v>447</v>
      </c>
      <c r="B3695" s="25" t="s">
        <v>576</v>
      </c>
      <c r="C3695" s="25" t="s">
        <v>13</v>
      </c>
      <c r="D3695" s="26" t="s">
        <v>447</v>
      </c>
      <c r="E3695" s="10" t="s">
        <v>147</v>
      </c>
    </row>
    <row r="3696" spans="1:5" hidden="1" x14ac:dyDescent="0.25">
      <c r="A3696" s="25" t="s">
        <v>447</v>
      </c>
      <c r="B3696" s="25" t="s">
        <v>577</v>
      </c>
      <c r="C3696" s="25" t="s">
        <v>13</v>
      </c>
      <c r="D3696" s="26" t="s">
        <v>447</v>
      </c>
      <c r="E3696" s="10" t="s">
        <v>147</v>
      </c>
    </row>
    <row r="3697" spans="1:5" hidden="1" x14ac:dyDescent="0.25">
      <c r="A3697" s="25" t="s">
        <v>447</v>
      </c>
      <c r="B3697" s="25" t="s">
        <v>578</v>
      </c>
      <c r="C3697" s="25" t="s">
        <v>18</v>
      </c>
      <c r="D3697" s="26" t="s">
        <v>447</v>
      </c>
      <c r="E3697" s="10" t="s">
        <v>147</v>
      </c>
    </row>
    <row r="3698" spans="1:5" hidden="1" x14ac:dyDescent="0.25">
      <c r="A3698" s="25" t="s">
        <v>447</v>
      </c>
      <c r="B3698" s="25" t="s">
        <v>44</v>
      </c>
      <c r="C3698" s="25" t="s">
        <v>13</v>
      </c>
      <c r="D3698" s="26" t="s">
        <v>447</v>
      </c>
      <c r="E3698" s="10" t="s">
        <v>147</v>
      </c>
    </row>
    <row r="3699" spans="1:5" hidden="1" x14ac:dyDescent="0.25">
      <c r="A3699" s="25" t="s">
        <v>447</v>
      </c>
      <c r="B3699" s="25" t="s">
        <v>579</v>
      </c>
      <c r="C3699" s="25" t="s">
        <v>13</v>
      </c>
      <c r="D3699" s="26" t="s">
        <v>447</v>
      </c>
      <c r="E3699" s="10" t="s">
        <v>147</v>
      </c>
    </row>
    <row r="3700" spans="1:5" hidden="1" x14ac:dyDescent="0.25">
      <c r="A3700" s="25" t="s">
        <v>447</v>
      </c>
      <c r="B3700" s="25" t="s">
        <v>609</v>
      </c>
      <c r="C3700" s="25" t="s">
        <v>18</v>
      </c>
      <c r="D3700" s="26" t="s">
        <v>447</v>
      </c>
      <c r="E3700" s="10" t="s">
        <v>147</v>
      </c>
    </row>
    <row r="3701" spans="1:5" hidden="1" x14ac:dyDescent="0.25">
      <c r="A3701" s="25" t="s">
        <v>447</v>
      </c>
      <c r="B3701" s="25" t="s">
        <v>610</v>
      </c>
      <c r="C3701" s="25" t="s">
        <v>13</v>
      </c>
      <c r="D3701" s="26" t="s">
        <v>447</v>
      </c>
      <c r="E3701" s="10" t="s">
        <v>147</v>
      </c>
    </row>
    <row r="3702" spans="1:5" hidden="1" x14ac:dyDescent="0.25">
      <c r="A3702" s="25" t="s">
        <v>447</v>
      </c>
      <c r="B3702" s="25" t="s">
        <v>580</v>
      </c>
      <c r="C3702" s="25" t="s">
        <v>13</v>
      </c>
      <c r="D3702" s="26" t="s">
        <v>447</v>
      </c>
      <c r="E3702" s="10" t="s">
        <v>147</v>
      </c>
    </row>
    <row r="3703" spans="1:5" hidden="1" x14ac:dyDescent="0.25">
      <c r="A3703" s="25" t="s">
        <v>447</v>
      </c>
      <c r="B3703" s="25" t="s">
        <v>611</v>
      </c>
      <c r="C3703" s="25" t="s">
        <v>18</v>
      </c>
      <c r="D3703" s="26" t="s">
        <v>447</v>
      </c>
      <c r="E3703" s="10" t="s">
        <v>147</v>
      </c>
    </row>
    <row r="3704" spans="1:5" hidden="1" x14ac:dyDescent="0.25">
      <c r="A3704" s="25" t="s">
        <v>447</v>
      </c>
      <c r="B3704" s="25" t="s">
        <v>612</v>
      </c>
      <c r="C3704" s="25" t="s">
        <v>13</v>
      </c>
      <c r="D3704" s="26" t="s">
        <v>447</v>
      </c>
      <c r="E3704" s="10" t="s">
        <v>147</v>
      </c>
    </row>
    <row r="3705" spans="1:5" hidden="1" x14ac:dyDescent="0.25">
      <c r="A3705" s="25" t="s">
        <v>447</v>
      </c>
      <c r="B3705" s="25" t="s">
        <v>581</v>
      </c>
      <c r="C3705" s="25" t="s">
        <v>13</v>
      </c>
      <c r="D3705" s="26" t="s">
        <v>447</v>
      </c>
      <c r="E3705" s="10" t="s">
        <v>147</v>
      </c>
    </row>
    <row r="3706" spans="1:5" hidden="1" x14ac:dyDescent="0.25">
      <c r="A3706" s="25" t="s">
        <v>447</v>
      </c>
      <c r="B3706" s="25" t="s">
        <v>582</v>
      </c>
      <c r="C3706" s="25" t="s">
        <v>13</v>
      </c>
      <c r="D3706" s="26" t="s">
        <v>447</v>
      </c>
      <c r="E3706" s="10" t="s">
        <v>147</v>
      </c>
    </row>
    <row r="3707" spans="1:5" hidden="1" x14ac:dyDescent="0.25">
      <c r="A3707" s="25" t="s">
        <v>447</v>
      </c>
      <c r="B3707" s="25" t="s">
        <v>583</v>
      </c>
      <c r="C3707" s="25" t="s">
        <v>13</v>
      </c>
      <c r="D3707" s="26" t="s">
        <v>447</v>
      </c>
      <c r="E3707" s="10" t="s">
        <v>147</v>
      </c>
    </row>
    <row r="3708" spans="1:5" hidden="1" x14ac:dyDescent="0.25">
      <c r="A3708" s="25" t="s">
        <v>447</v>
      </c>
      <c r="B3708" s="25" t="s">
        <v>584</v>
      </c>
      <c r="C3708" s="25" t="s">
        <v>13</v>
      </c>
      <c r="D3708" s="26" t="s">
        <v>447</v>
      </c>
      <c r="E3708" s="10" t="s">
        <v>147</v>
      </c>
    </row>
    <row r="3709" spans="1:5" hidden="1" x14ac:dyDescent="0.25">
      <c r="A3709" s="25" t="s">
        <v>447</v>
      </c>
      <c r="B3709" s="25" t="s">
        <v>585</v>
      </c>
      <c r="C3709" s="25" t="s">
        <v>13</v>
      </c>
      <c r="D3709" s="26" t="s">
        <v>447</v>
      </c>
      <c r="E3709" s="10" t="s">
        <v>147</v>
      </c>
    </row>
    <row r="3710" spans="1:5" hidden="1" x14ac:dyDescent="0.25">
      <c r="A3710" s="25" t="s">
        <v>447</v>
      </c>
      <c r="B3710" s="25" t="s">
        <v>586</v>
      </c>
      <c r="C3710" s="25" t="s">
        <v>13</v>
      </c>
      <c r="D3710" s="26" t="s">
        <v>447</v>
      </c>
      <c r="E3710" s="10" t="s">
        <v>147</v>
      </c>
    </row>
    <row r="3711" spans="1:5" hidden="1" x14ac:dyDescent="0.25">
      <c r="A3711" s="25" t="s">
        <v>447</v>
      </c>
      <c r="B3711" s="25" t="s">
        <v>613</v>
      </c>
      <c r="C3711" s="25" t="s">
        <v>13</v>
      </c>
      <c r="D3711" s="26" t="s">
        <v>447</v>
      </c>
      <c r="E3711" s="10" t="s">
        <v>147</v>
      </c>
    </row>
    <row r="3712" spans="1:5" hidden="1" x14ac:dyDescent="0.25">
      <c r="A3712" s="25" t="s">
        <v>447</v>
      </c>
      <c r="B3712" s="25" t="s">
        <v>614</v>
      </c>
      <c r="C3712" s="25" t="s">
        <v>13</v>
      </c>
      <c r="D3712" s="26" t="s">
        <v>447</v>
      </c>
      <c r="E3712" s="10" t="s">
        <v>147</v>
      </c>
    </row>
    <row r="3713" spans="1:5" hidden="1" x14ac:dyDescent="0.25">
      <c r="A3713" s="25" t="s">
        <v>447</v>
      </c>
      <c r="B3713" s="25" t="s">
        <v>615</v>
      </c>
      <c r="C3713" s="25" t="s">
        <v>18</v>
      </c>
      <c r="D3713" s="26" t="s">
        <v>447</v>
      </c>
      <c r="E3713" s="10" t="s">
        <v>147</v>
      </c>
    </row>
    <row r="3714" spans="1:5" hidden="1" x14ac:dyDescent="0.25">
      <c r="A3714" s="25" t="s">
        <v>447</v>
      </c>
      <c r="B3714" s="25" t="s">
        <v>616</v>
      </c>
      <c r="C3714" s="25" t="s">
        <v>13</v>
      </c>
      <c r="D3714" s="26" t="s">
        <v>447</v>
      </c>
      <c r="E3714" s="10" t="s">
        <v>147</v>
      </c>
    </row>
    <row r="3715" spans="1:5" hidden="1" x14ac:dyDescent="0.25">
      <c r="A3715" s="25" t="s">
        <v>447</v>
      </c>
      <c r="B3715" s="25" t="s">
        <v>587</v>
      </c>
      <c r="C3715" s="25" t="s">
        <v>13</v>
      </c>
      <c r="D3715" s="26" t="s">
        <v>447</v>
      </c>
      <c r="E3715" s="10" t="s">
        <v>147</v>
      </c>
    </row>
    <row r="3716" spans="1:5" hidden="1" x14ac:dyDescent="0.25">
      <c r="A3716" s="25" t="s">
        <v>447</v>
      </c>
      <c r="B3716" s="25" t="s">
        <v>588</v>
      </c>
      <c r="C3716" s="25" t="s">
        <v>13</v>
      </c>
      <c r="D3716" s="26" t="s">
        <v>447</v>
      </c>
      <c r="E3716" s="10" t="s">
        <v>147</v>
      </c>
    </row>
    <row r="3717" spans="1:5" hidden="1" x14ac:dyDescent="0.25">
      <c r="A3717" s="25" t="s">
        <v>447</v>
      </c>
      <c r="B3717" s="25" t="s">
        <v>589</v>
      </c>
      <c r="C3717" s="25" t="s">
        <v>13</v>
      </c>
      <c r="D3717" s="26" t="s">
        <v>447</v>
      </c>
      <c r="E3717" s="10" t="s">
        <v>147</v>
      </c>
    </row>
    <row r="3718" spans="1:5" hidden="1" x14ac:dyDescent="0.25">
      <c r="A3718" s="25" t="s">
        <v>447</v>
      </c>
      <c r="B3718" s="25" t="s">
        <v>617</v>
      </c>
      <c r="C3718" s="25" t="s">
        <v>13</v>
      </c>
      <c r="D3718" s="26" t="s">
        <v>447</v>
      </c>
      <c r="E3718" s="10" t="s">
        <v>147</v>
      </c>
    </row>
    <row r="3719" spans="1:5" hidden="1" x14ac:dyDescent="0.25">
      <c r="A3719" s="25" t="s">
        <v>447</v>
      </c>
      <c r="B3719" s="25" t="s">
        <v>66</v>
      </c>
      <c r="C3719" s="25" t="s">
        <v>13</v>
      </c>
      <c r="D3719" s="26" t="s">
        <v>447</v>
      </c>
      <c r="E3719" s="10" t="s">
        <v>147</v>
      </c>
    </row>
    <row r="3720" spans="1:5" hidden="1" x14ac:dyDescent="0.25">
      <c r="A3720" s="25" t="s">
        <v>447</v>
      </c>
      <c r="B3720" s="25" t="s">
        <v>67</v>
      </c>
      <c r="C3720" s="25" t="s">
        <v>13</v>
      </c>
      <c r="D3720" s="26" t="s">
        <v>447</v>
      </c>
      <c r="E3720" s="10" t="s">
        <v>147</v>
      </c>
    </row>
    <row r="3721" spans="1:5" hidden="1" x14ac:dyDescent="0.25">
      <c r="A3721" s="25" t="s">
        <v>447</v>
      </c>
      <c r="B3721" s="25" t="s">
        <v>68</v>
      </c>
      <c r="C3721" s="25" t="s">
        <v>13</v>
      </c>
      <c r="D3721" s="26" t="s">
        <v>447</v>
      </c>
      <c r="E3721" s="10" t="s">
        <v>147</v>
      </c>
    </row>
    <row r="3722" spans="1:5" x14ac:dyDescent="0.25">
      <c r="A3722" s="25" t="s">
        <v>447</v>
      </c>
      <c r="B3722" s="25" t="s">
        <v>116</v>
      </c>
      <c r="C3722" s="25" t="s">
        <v>725</v>
      </c>
      <c r="D3722" s="26" t="s">
        <v>447</v>
      </c>
      <c r="E3722" s="10" t="s">
        <v>147</v>
      </c>
    </row>
    <row r="3723" spans="1:5" hidden="1" x14ac:dyDescent="0.25">
      <c r="A3723" s="25" t="s">
        <v>447</v>
      </c>
      <c r="B3723" s="25" t="s">
        <v>69</v>
      </c>
      <c r="C3723" s="25" t="s">
        <v>13</v>
      </c>
      <c r="D3723" s="26" t="s">
        <v>447</v>
      </c>
      <c r="E3723" s="10" t="s">
        <v>147</v>
      </c>
    </row>
    <row r="3724" spans="1:5" x14ac:dyDescent="0.25">
      <c r="A3724" s="25" t="s">
        <v>447</v>
      </c>
      <c r="B3724" s="25" t="s">
        <v>69</v>
      </c>
      <c r="C3724" s="25" t="s">
        <v>726</v>
      </c>
      <c r="D3724" s="26" t="s">
        <v>447</v>
      </c>
      <c r="E3724" s="10" t="s">
        <v>147</v>
      </c>
    </row>
    <row r="3725" spans="1:5" hidden="1" x14ac:dyDescent="0.25">
      <c r="A3725" s="25" t="s">
        <v>447</v>
      </c>
      <c r="B3725" s="25" t="s">
        <v>105</v>
      </c>
      <c r="C3725" s="25" t="s">
        <v>13</v>
      </c>
      <c r="D3725" s="26" t="s">
        <v>447</v>
      </c>
      <c r="E3725" s="10" t="s">
        <v>147</v>
      </c>
    </row>
    <row r="3726" spans="1:5" hidden="1" x14ac:dyDescent="0.25">
      <c r="A3726" s="25" t="s">
        <v>447</v>
      </c>
      <c r="B3726" s="25" t="s">
        <v>618</v>
      </c>
      <c r="C3726" s="25" t="s">
        <v>13</v>
      </c>
      <c r="D3726" s="26" t="s">
        <v>447</v>
      </c>
      <c r="E3726" s="10" t="s">
        <v>147</v>
      </c>
    </row>
    <row r="3727" spans="1:5" hidden="1" x14ac:dyDescent="0.25">
      <c r="A3727" s="25" t="s">
        <v>447</v>
      </c>
      <c r="B3727" s="25" t="s">
        <v>70</v>
      </c>
      <c r="C3727" s="25" t="s">
        <v>13</v>
      </c>
      <c r="D3727" s="26" t="s">
        <v>447</v>
      </c>
      <c r="E3727" s="10" t="s">
        <v>147</v>
      </c>
    </row>
    <row r="3728" spans="1:5" hidden="1" x14ac:dyDescent="0.25">
      <c r="A3728" s="25" t="s">
        <v>447</v>
      </c>
      <c r="B3728" s="25" t="s">
        <v>129</v>
      </c>
      <c r="C3728" s="25" t="s">
        <v>18</v>
      </c>
      <c r="D3728" s="26" t="s">
        <v>447</v>
      </c>
      <c r="E3728" s="10" t="s">
        <v>147</v>
      </c>
    </row>
    <row r="3729" spans="1:5" hidden="1" x14ac:dyDescent="0.25">
      <c r="A3729" s="25" t="s">
        <v>447</v>
      </c>
      <c r="B3729" s="25" t="s">
        <v>130</v>
      </c>
      <c r="C3729" s="25" t="s">
        <v>18</v>
      </c>
      <c r="D3729" s="26" t="s">
        <v>447</v>
      </c>
      <c r="E3729" s="10" t="s">
        <v>147</v>
      </c>
    </row>
    <row r="3730" spans="1:5" hidden="1" x14ac:dyDescent="0.25">
      <c r="A3730" s="25" t="s">
        <v>447</v>
      </c>
      <c r="B3730" s="25" t="s">
        <v>131</v>
      </c>
      <c r="C3730" s="25" t="s">
        <v>18</v>
      </c>
      <c r="D3730" s="26" t="s">
        <v>447</v>
      </c>
      <c r="E3730" s="10" t="s">
        <v>147</v>
      </c>
    </row>
    <row r="3731" spans="1:5" hidden="1" x14ac:dyDescent="0.25">
      <c r="A3731" s="25" t="s">
        <v>447</v>
      </c>
      <c r="B3731" s="25" t="s">
        <v>75</v>
      </c>
      <c r="C3731" s="25" t="s">
        <v>13</v>
      </c>
      <c r="D3731" s="26" t="s">
        <v>447</v>
      </c>
      <c r="E3731" s="10" t="s">
        <v>147</v>
      </c>
    </row>
    <row r="3732" spans="1:5" hidden="1" x14ac:dyDescent="0.25">
      <c r="A3732" s="25" t="s">
        <v>447</v>
      </c>
      <c r="B3732" s="25" t="s">
        <v>592</v>
      </c>
      <c r="C3732" s="25" t="s">
        <v>13</v>
      </c>
      <c r="D3732" s="26" t="s">
        <v>447</v>
      </c>
      <c r="E3732" s="10" t="s">
        <v>147</v>
      </c>
    </row>
    <row r="3733" spans="1:5" hidden="1" x14ac:dyDescent="0.25">
      <c r="A3733" s="25" t="s">
        <v>447</v>
      </c>
      <c r="B3733" s="25" t="s">
        <v>593</v>
      </c>
      <c r="C3733" s="25" t="s">
        <v>13</v>
      </c>
      <c r="D3733" s="26" t="s">
        <v>447</v>
      </c>
      <c r="E3733" s="10" t="s">
        <v>147</v>
      </c>
    </row>
    <row r="3734" spans="1:5" hidden="1" x14ac:dyDescent="0.25">
      <c r="A3734" s="25" t="s">
        <v>447</v>
      </c>
      <c r="B3734" s="25" t="s">
        <v>623</v>
      </c>
      <c r="C3734" s="25" t="s">
        <v>13</v>
      </c>
      <c r="D3734" s="26" t="s">
        <v>447</v>
      </c>
      <c r="E3734" s="10" t="s">
        <v>147</v>
      </c>
    </row>
    <row r="3735" spans="1:5" hidden="1" x14ac:dyDescent="0.25">
      <c r="A3735" s="25" t="s">
        <v>447</v>
      </c>
      <c r="B3735" s="25" t="s">
        <v>76</v>
      </c>
      <c r="C3735" s="25" t="s">
        <v>13</v>
      </c>
      <c r="D3735" s="26" t="s">
        <v>447</v>
      </c>
      <c r="E3735" s="10" t="s">
        <v>147</v>
      </c>
    </row>
    <row r="3736" spans="1:5" hidden="1" x14ac:dyDescent="0.25">
      <c r="A3736" s="25" t="s">
        <v>447</v>
      </c>
      <c r="B3736" s="25" t="s">
        <v>594</v>
      </c>
      <c r="C3736" s="25" t="s">
        <v>13</v>
      </c>
      <c r="D3736" s="26" t="s">
        <v>447</v>
      </c>
      <c r="E3736" s="10" t="s">
        <v>147</v>
      </c>
    </row>
    <row r="3737" spans="1:5" hidden="1" x14ac:dyDescent="0.25">
      <c r="A3737" s="25" t="s">
        <v>447</v>
      </c>
      <c r="B3737" s="25" t="s">
        <v>595</v>
      </c>
      <c r="C3737" s="25" t="s">
        <v>13</v>
      </c>
      <c r="D3737" s="26" t="s">
        <v>447</v>
      </c>
      <c r="E3737" s="10" t="s">
        <v>147</v>
      </c>
    </row>
    <row r="3738" spans="1:5" hidden="1" x14ac:dyDescent="0.25">
      <c r="A3738" s="25" t="s">
        <v>447</v>
      </c>
      <c r="B3738" s="25" t="s">
        <v>82</v>
      </c>
      <c r="C3738" s="25" t="s">
        <v>13</v>
      </c>
      <c r="D3738" s="26" t="s">
        <v>447</v>
      </c>
      <c r="E3738" s="10" t="s">
        <v>147</v>
      </c>
    </row>
    <row r="3739" spans="1:5" hidden="1" x14ac:dyDescent="0.25">
      <c r="A3739" s="25" t="s">
        <v>447</v>
      </c>
      <c r="B3739" s="25" t="s">
        <v>596</v>
      </c>
      <c r="C3739" s="25" t="s">
        <v>13</v>
      </c>
      <c r="D3739" s="26" t="s">
        <v>447</v>
      </c>
      <c r="E3739" s="10" t="s">
        <v>147</v>
      </c>
    </row>
    <row r="3740" spans="1:5" hidden="1" x14ac:dyDescent="0.25">
      <c r="A3740" s="25" t="s">
        <v>447</v>
      </c>
      <c r="B3740" s="25" t="s">
        <v>84</v>
      </c>
      <c r="C3740" s="25" t="s">
        <v>13</v>
      </c>
      <c r="D3740" s="26" t="s">
        <v>447</v>
      </c>
      <c r="E3740" s="10" t="s">
        <v>147</v>
      </c>
    </row>
    <row r="3741" spans="1:5" hidden="1" x14ac:dyDescent="0.25">
      <c r="A3741" s="25" t="s">
        <v>447</v>
      </c>
      <c r="B3741" s="25" t="s">
        <v>597</v>
      </c>
      <c r="C3741" s="25" t="s">
        <v>13</v>
      </c>
      <c r="D3741" s="26" t="s">
        <v>447</v>
      </c>
      <c r="E3741" s="10" t="s">
        <v>147</v>
      </c>
    </row>
    <row r="3742" spans="1:5" hidden="1" x14ac:dyDescent="0.25">
      <c r="A3742" s="25" t="s">
        <v>447</v>
      </c>
      <c r="B3742" s="25" t="s">
        <v>598</v>
      </c>
      <c r="C3742" s="25" t="s">
        <v>13</v>
      </c>
      <c r="D3742" s="26" t="s">
        <v>447</v>
      </c>
      <c r="E3742" s="10" t="s">
        <v>147</v>
      </c>
    </row>
    <row r="3743" spans="1:5" hidden="1" x14ac:dyDescent="0.25">
      <c r="A3743" s="25" t="s">
        <v>447</v>
      </c>
      <c r="B3743" s="25" t="s">
        <v>87</v>
      </c>
      <c r="C3743" s="25" t="s">
        <v>13</v>
      </c>
      <c r="D3743" s="26" t="s">
        <v>447</v>
      </c>
      <c r="E3743" s="10" t="s">
        <v>147</v>
      </c>
    </row>
    <row r="3744" spans="1:5" hidden="1" x14ac:dyDescent="0.25">
      <c r="A3744" s="25" t="s">
        <v>447</v>
      </c>
      <c r="B3744" s="25" t="s">
        <v>88</v>
      </c>
      <c r="C3744" s="25" t="s">
        <v>13</v>
      </c>
      <c r="D3744" s="26" t="s">
        <v>447</v>
      </c>
      <c r="E3744" s="10" t="s">
        <v>147</v>
      </c>
    </row>
    <row r="3745" spans="1:5" x14ac:dyDescent="0.25">
      <c r="A3745" s="25" t="s">
        <v>727</v>
      </c>
      <c r="B3745" s="25" t="s">
        <v>511</v>
      </c>
      <c r="C3745" s="25" t="s">
        <v>147</v>
      </c>
      <c r="D3745" s="26" t="e">
        <v>#N/A</v>
      </c>
      <c r="E3745" s="10" t="s">
        <v>147</v>
      </c>
    </row>
    <row r="3746" spans="1:5" hidden="1" x14ac:dyDescent="0.25">
      <c r="A3746" s="25" t="s">
        <v>727</v>
      </c>
      <c r="B3746" s="25" t="s">
        <v>512</v>
      </c>
      <c r="C3746" s="25" t="s">
        <v>18</v>
      </c>
      <c r="D3746" s="26" t="e">
        <v>#N/A</v>
      </c>
      <c r="E3746" s="10" t="s">
        <v>147</v>
      </c>
    </row>
    <row r="3747" spans="1:5" hidden="1" x14ac:dyDescent="0.25">
      <c r="A3747" s="25" t="s">
        <v>727</v>
      </c>
      <c r="B3747" s="25" t="s">
        <v>513</v>
      </c>
      <c r="C3747" s="25" t="s">
        <v>18</v>
      </c>
      <c r="D3747" s="26" t="e">
        <v>#N/A</v>
      </c>
      <c r="E3747" s="10" t="s">
        <v>147</v>
      </c>
    </row>
    <row r="3748" spans="1:5" hidden="1" x14ac:dyDescent="0.25">
      <c r="A3748" s="25" t="s">
        <v>727</v>
      </c>
      <c r="B3748" s="25" t="s">
        <v>514</v>
      </c>
      <c r="C3748" s="25" t="s">
        <v>13</v>
      </c>
      <c r="D3748" s="26" t="e">
        <v>#N/A</v>
      </c>
      <c r="E3748" s="10" t="s">
        <v>147</v>
      </c>
    </row>
    <row r="3749" spans="1:5" hidden="1" x14ac:dyDescent="0.25">
      <c r="A3749" s="25" t="s">
        <v>727</v>
      </c>
      <c r="B3749" s="25" t="s">
        <v>515</v>
      </c>
      <c r="C3749" s="25" t="s">
        <v>18</v>
      </c>
      <c r="D3749" s="26" t="e">
        <v>#N/A</v>
      </c>
      <c r="E3749" s="10" t="s">
        <v>147</v>
      </c>
    </row>
    <row r="3750" spans="1:5" hidden="1" x14ac:dyDescent="0.25">
      <c r="A3750" s="25" t="s">
        <v>727</v>
      </c>
      <c r="B3750" s="25" t="s">
        <v>735</v>
      </c>
      <c r="C3750" s="25" t="s">
        <v>13</v>
      </c>
      <c r="D3750" s="26" t="e">
        <v>#N/A</v>
      </c>
      <c r="E3750" s="10" t="s">
        <v>147</v>
      </c>
    </row>
    <row r="3751" spans="1:5" hidden="1" x14ac:dyDescent="0.25">
      <c r="A3751" s="25" t="s">
        <v>727</v>
      </c>
      <c r="B3751" s="25" t="s">
        <v>517</v>
      </c>
      <c r="C3751" s="25" t="s">
        <v>13</v>
      </c>
      <c r="D3751" s="26" t="e">
        <v>#N/A</v>
      </c>
      <c r="E3751" s="10" t="s">
        <v>147</v>
      </c>
    </row>
    <row r="3752" spans="1:5" hidden="1" x14ac:dyDescent="0.25">
      <c r="A3752" s="25" t="s">
        <v>727</v>
      </c>
      <c r="B3752" s="25" t="s">
        <v>736</v>
      </c>
      <c r="C3752" s="25" t="s">
        <v>13</v>
      </c>
      <c r="D3752" s="26" t="e">
        <v>#N/A</v>
      </c>
      <c r="E3752" s="10" t="s">
        <v>147</v>
      </c>
    </row>
    <row r="3753" spans="1:5" hidden="1" x14ac:dyDescent="0.25">
      <c r="A3753" s="25" t="s">
        <v>727</v>
      </c>
      <c r="B3753" s="25" t="s">
        <v>519</v>
      </c>
      <c r="C3753" s="25" t="s">
        <v>13</v>
      </c>
      <c r="D3753" s="26" t="e">
        <v>#N/A</v>
      </c>
      <c r="E3753" s="10" t="s">
        <v>147</v>
      </c>
    </row>
    <row r="3754" spans="1:5" hidden="1" x14ac:dyDescent="0.25">
      <c r="A3754" s="25" t="s">
        <v>727</v>
      </c>
      <c r="B3754" s="25" t="s">
        <v>520</v>
      </c>
      <c r="C3754" s="25" t="s">
        <v>13</v>
      </c>
      <c r="D3754" s="26" t="e">
        <v>#N/A</v>
      </c>
      <c r="E3754" s="10" t="s">
        <v>147</v>
      </c>
    </row>
    <row r="3755" spans="1:5" hidden="1" x14ac:dyDescent="0.25">
      <c r="A3755" s="25" t="s">
        <v>727</v>
      </c>
      <c r="B3755" s="25" t="s">
        <v>521</v>
      </c>
      <c r="C3755" s="25" t="s">
        <v>18</v>
      </c>
      <c r="D3755" s="26" t="e">
        <v>#N/A</v>
      </c>
      <c r="E3755" s="10" t="s">
        <v>147</v>
      </c>
    </row>
    <row r="3756" spans="1:5" hidden="1" x14ac:dyDescent="0.25">
      <c r="A3756" s="25" t="s">
        <v>727</v>
      </c>
      <c r="B3756" s="25" t="s">
        <v>522</v>
      </c>
      <c r="C3756" s="25" t="s">
        <v>13</v>
      </c>
      <c r="D3756" s="26" t="e">
        <v>#N/A</v>
      </c>
      <c r="E3756" s="10" t="s">
        <v>147</v>
      </c>
    </row>
    <row r="3757" spans="1:5" hidden="1" x14ac:dyDescent="0.25">
      <c r="A3757" s="25" t="s">
        <v>727</v>
      </c>
      <c r="B3757" s="25" t="s">
        <v>19</v>
      </c>
      <c r="C3757" s="25" t="s">
        <v>18</v>
      </c>
      <c r="D3757" s="26" t="e">
        <v>#N/A</v>
      </c>
      <c r="E3757" s="10" t="s">
        <v>147</v>
      </c>
    </row>
    <row r="3758" spans="1:5" hidden="1" x14ac:dyDescent="0.25">
      <c r="A3758" s="25" t="s">
        <v>727</v>
      </c>
      <c r="B3758" s="25" t="s">
        <v>20</v>
      </c>
      <c r="C3758" s="25" t="s">
        <v>13</v>
      </c>
      <c r="D3758" s="26" t="e">
        <v>#N/A</v>
      </c>
      <c r="E3758" s="10" t="s">
        <v>147</v>
      </c>
    </row>
    <row r="3759" spans="1:5" hidden="1" x14ac:dyDescent="0.25">
      <c r="A3759" s="25" t="s">
        <v>727</v>
      </c>
      <c r="B3759" s="25" t="s">
        <v>600</v>
      </c>
      <c r="C3759" s="25" t="s">
        <v>18</v>
      </c>
      <c r="D3759" s="26" t="e">
        <v>#N/A</v>
      </c>
      <c r="E3759" s="10" t="s">
        <v>147</v>
      </c>
    </row>
    <row r="3760" spans="1:5" hidden="1" x14ac:dyDescent="0.25">
      <c r="A3760" s="25" t="s">
        <v>727</v>
      </c>
      <c r="B3760" s="25" t="s">
        <v>601</v>
      </c>
      <c r="C3760" s="25" t="s">
        <v>13</v>
      </c>
      <c r="D3760" s="26" t="e">
        <v>#N/A</v>
      </c>
      <c r="E3760" s="10" t="s">
        <v>147</v>
      </c>
    </row>
    <row r="3761" spans="1:5" hidden="1" x14ac:dyDescent="0.25">
      <c r="A3761" s="25" t="s">
        <v>727</v>
      </c>
      <c r="B3761" s="25" t="s">
        <v>602</v>
      </c>
      <c r="C3761" s="25" t="s">
        <v>13</v>
      </c>
      <c r="D3761" s="26" t="e">
        <v>#N/A</v>
      </c>
      <c r="E3761" s="10" t="s">
        <v>147</v>
      </c>
    </row>
    <row r="3762" spans="1:5" hidden="1" x14ac:dyDescent="0.25">
      <c r="A3762" s="25" t="s">
        <v>727</v>
      </c>
      <c r="B3762" s="25" t="s">
        <v>603</v>
      </c>
      <c r="C3762" s="25" t="s">
        <v>18</v>
      </c>
      <c r="D3762" s="26" t="e">
        <v>#N/A</v>
      </c>
      <c r="E3762" s="10" t="s">
        <v>147</v>
      </c>
    </row>
    <row r="3763" spans="1:5" hidden="1" x14ac:dyDescent="0.25">
      <c r="A3763" s="25" t="s">
        <v>727</v>
      </c>
      <c r="B3763" s="25" t="s">
        <v>604</v>
      </c>
      <c r="C3763" s="25" t="s">
        <v>13</v>
      </c>
      <c r="D3763" s="26" t="e">
        <v>#N/A</v>
      </c>
      <c r="E3763" s="10" t="s">
        <v>147</v>
      </c>
    </row>
    <row r="3764" spans="1:5" hidden="1" x14ac:dyDescent="0.25">
      <c r="A3764" s="25" t="s">
        <v>727</v>
      </c>
      <c r="B3764" s="25" t="s">
        <v>605</v>
      </c>
      <c r="C3764" s="25" t="s">
        <v>13</v>
      </c>
      <c r="D3764" s="26" t="e">
        <v>#N/A</v>
      </c>
      <c r="E3764" s="10" t="s">
        <v>147</v>
      </c>
    </row>
    <row r="3765" spans="1:5" hidden="1" x14ac:dyDescent="0.25">
      <c r="A3765" s="25" t="s">
        <v>727</v>
      </c>
      <c r="B3765" s="25" t="s">
        <v>562</v>
      </c>
      <c r="C3765" s="25" t="s">
        <v>13</v>
      </c>
      <c r="D3765" s="26" t="e">
        <v>#N/A</v>
      </c>
      <c r="E3765" s="10" t="s">
        <v>147</v>
      </c>
    </row>
    <row r="3766" spans="1:5" hidden="1" x14ac:dyDescent="0.25">
      <c r="A3766" s="25" t="s">
        <v>727</v>
      </c>
      <c r="B3766" s="25" t="s">
        <v>563</v>
      </c>
      <c r="C3766" s="25" t="s">
        <v>18</v>
      </c>
      <c r="D3766" s="26" t="e">
        <v>#N/A</v>
      </c>
      <c r="E3766" s="10" t="s">
        <v>147</v>
      </c>
    </row>
    <row r="3767" spans="1:5" hidden="1" x14ac:dyDescent="0.25">
      <c r="A3767" s="25" t="s">
        <v>727</v>
      </c>
      <c r="B3767" s="25" t="s">
        <v>564</v>
      </c>
      <c r="C3767" s="25" t="s">
        <v>13</v>
      </c>
      <c r="D3767" s="26" t="e">
        <v>#N/A</v>
      </c>
      <c r="E3767" s="10" t="s">
        <v>147</v>
      </c>
    </row>
    <row r="3768" spans="1:5" hidden="1" x14ac:dyDescent="0.25">
      <c r="A3768" s="25" t="s">
        <v>727</v>
      </c>
      <c r="B3768" s="25" t="s">
        <v>565</v>
      </c>
      <c r="C3768" s="25" t="s">
        <v>18</v>
      </c>
      <c r="D3768" s="26" t="e">
        <v>#N/A</v>
      </c>
      <c r="E3768" s="10" t="s">
        <v>147</v>
      </c>
    </row>
    <row r="3769" spans="1:5" hidden="1" x14ac:dyDescent="0.25">
      <c r="A3769" s="25" t="s">
        <v>727</v>
      </c>
      <c r="B3769" s="25" t="s">
        <v>566</v>
      </c>
      <c r="C3769" s="25" t="s">
        <v>13</v>
      </c>
      <c r="D3769" s="26" t="e">
        <v>#N/A</v>
      </c>
      <c r="E3769" s="10" t="s">
        <v>147</v>
      </c>
    </row>
    <row r="3770" spans="1:5" hidden="1" x14ac:dyDescent="0.25">
      <c r="A3770" s="25" t="s">
        <v>727</v>
      </c>
      <c r="B3770" s="25" t="s">
        <v>567</v>
      </c>
      <c r="C3770" s="25" t="s">
        <v>13</v>
      </c>
      <c r="D3770" s="26" t="e">
        <v>#N/A</v>
      </c>
      <c r="E3770" s="10" t="s">
        <v>147</v>
      </c>
    </row>
    <row r="3771" spans="1:5" hidden="1" x14ac:dyDescent="0.25">
      <c r="A3771" s="25" t="s">
        <v>727</v>
      </c>
      <c r="B3771" s="25" t="s">
        <v>568</v>
      </c>
      <c r="C3771" s="25" t="s">
        <v>13</v>
      </c>
      <c r="D3771" s="26" t="e">
        <v>#N/A</v>
      </c>
      <c r="E3771" s="10" t="s">
        <v>147</v>
      </c>
    </row>
    <row r="3772" spans="1:5" hidden="1" x14ac:dyDescent="0.25">
      <c r="A3772" s="25" t="s">
        <v>727</v>
      </c>
      <c r="B3772" s="25" t="s">
        <v>569</v>
      </c>
      <c r="C3772" s="25" t="s">
        <v>13</v>
      </c>
      <c r="D3772" s="26" t="e">
        <v>#N/A</v>
      </c>
      <c r="E3772" s="10" t="s">
        <v>147</v>
      </c>
    </row>
    <row r="3773" spans="1:5" hidden="1" x14ac:dyDescent="0.25">
      <c r="A3773" s="25" t="s">
        <v>727</v>
      </c>
      <c r="B3773" s="25" t="s">
        <v>570</v>
      </c>
      <c r="C3773" s="25" t="s">
        <v>18</v>
      </c>
      <c r="D3773" s="26" t="e">
        <v>#N/A</v>
      </c>
      <c r="E3773" s="10" t="s">
        <v>147</v>
      </c>
    </row>
    <row r="3774" spans="1:5" hidden="1" x14ac:dyDescent="0.25">
      <c r="A3774" s="25" t="s">
        <v>727</v>
      </c>
      <c r="B3774" s="25" t="s">
        <v>30</v>
      </c>
      <c r="C3774" s="25" t="s">
        <v>13</v>
      </c>
      <c r="D3774" s="26" t="e">
        <v>#N/A</v>
      </c>
      <c r="E3774" s="10" t="s">
        <v>147</v>
      </c>
    </row>
    <row r="3775" spans="1:5" hidden="1" x14ac:dyDescent="0.25">
      <c r="A3775" s="25" t="s">
        <v>727</v>
      </c>
      <c r="B3775" s="25" t="s">
        <v>571</v>
      </c>
      <c r="C3775" s="25" t="s">
        <v>13</v>
      </c>
      <c r="D3775" s="26" t="e">
        <v>#N/A</v>
      </c>
      <c r="E3775" s="10" t="s">
        <v>147</v>
      </c>
    </row>
    <row r="3776" spans="1:5" hidden="1" x14ac:dyDescent="0.25">
      <c r="A3776" s="25" t="s">
        <v>727</v>
      </c>
      <c r="B3776" s="25" t="s">
        <v>572</v>
      </c>
      <c r="C3776" s="25" t="s">
        <v>18</v>
      </c>
      <c r="D3776" s="26" t="e">
        <v>#N/A</v>
      </c>
      <c r="E3776" s="10" t="s">
        <v>147</v>
      </c>
    </row>
    <row r="3777" spans="1:5" hidden="1" x14ac:dyDescent="0.25">
      <c r="A3777" s="25" t="s">
        <v>727</v>
      </c>
      <c r="B3777" s="25" t="s">
        <v>33</v>
      </c>
      <c r="C3777" s="25" t="s">
        <v>18</v>
      </c>
      <c r="D3777" s="26" t="e">
        <v>#N/A</v>
      </c>
      <c r="E3777" s="10" t="s">
        <v>147</v>
      </c>
    </row>
    <row r="3778" spans="1:5" hidden="1" x14ac:dyDescent="0.25">
      <c r="A3778" s="25" t="s">
        <v>727</v>
      </c>
      <c r="B3778" s="25" t="s">
        <v>606</v>
      </c>
      <c r="C3778" s="25" t="s">
        <v>18</v>
      </c>
      <c r="D3778" s="26" t="e">
        <v>#N/A</v>
      </c>
      <c r="E3778" s="10" t="s">
        <v>147</v>
      </c>
    </row>
    <row r="3779" spans="1:5" hidden="1" x14ac:dyDescent="0.25">
      <c r="A3779" s="25" t="s">
        <v>727</v>
      </c>
      <c r="B3779" s="25" t="s">
        <v>607</v>
      </c>
      <c r="C3779" s="25" t="s">
        <v>13</v>
      </c>
      <c r="D3779" s="26" t="e">
        <v>#N/A</v>
      </c>
      <c r="E3779" s="10" t="s">
        <v>147</v>
      </c>
    </row>
    <row r="3780" spans="1:5" hidden="1" x14ac:dyDescent="0.25">
      <c r="A3780" s="25" t="s">
        <v>727</v>
      </c>
      <c r="B3780" s="25" t="s">
        <v>573</v>
      </c>
      <c r="C3780" s="25" t="s">
        <v>13</v>
      </c>
      <c r="D3780" s="26" t="e">
        <v>#N/A</v>
      </c>
      <c r="E3780" s="10" t="s">
        <v>147</v>
      </c>
    </row>
    <row r="3781" spans="1:5" hidden="1" x14ac:dyDescent="0.25">
      <c r="A3781" s="25" t="s">
        <v>727</v>
      </c>
      <c r="B3781" s="25" t="s">
        <v>608</v>
      </c>
      <c r="C3781" s="25" t="s">
        <v>18</v>
      </c>
      <c r="D3781" s="26" t="e">
        <v>#N/A</v>
      </c>
      <c r="E3781" s="10" t="s">
        <v>147</v>
      </c>
    </row>
    <row r="3782" spans="1:5" hidden="1" x14ac:dyDescent="0.25">
      <c r="A3782" s="25" t="s">
        <v>727</v>
      </c>
      <c r="B3782" s="25" t="s">
        <v>38</v>
      </c>
      <c r="C3782" s="25" t="s">
        <v>13</v>
      </c>
      <c r="D3782" s="26" t="e">
        <v>#N/A</v>
      </c>
      <c r="E3782" s="10" t="s">
        <v>147</v>
      </c>
    </row>
    <row r="3783" spans="1:5" hidden="1" x14ac:dyDescent="0.25">
      <c r="A3783" s="25" t="s">
        <v>727</v>
      </c>
      <c r="B3783" s="25" t="s">
        <v>574</v>
      </c>
      <c r="C3783" s="25" t="s">
        <v>13</v>
      </c>
      <c r="D3783" s="26" t="e">
        <v>#N/A</v>
      </c>
      <c r="E3783" s="10" t="s">
        <v>147</v>
      </c>
    </row>
    <row r="3784" spans="1:5" hidden="1" x14ac:dyDescent="0.25">
      <c r="A3784" s="25" t="s">
        <v>727</v>
      </c>
      <c r="B3784" s="25" t="s">
        <v>575</v>
      </c>
      <c r="C3784" s="25" t="s">
        <v>13</v>
      </c>
      <c r="D3784" s="26" t="e">
        <v>#N/A</v>
      </c>
      <c r="E3784" s="10" t="s">
        <v>147</v>
      </c>
    </row>
    <row r="3785" spans="1:5" hidden="1" x14ac:dyDescent="0.25">
      <c r="A3785" s="25" t="s">
        <v>727</v>
      </c>
      <c r="B3785" s="25" t="s">
        <v>576</v>
      </c>
      <c r="C3785" s="25" t="s">
        <v>13</v>
      </c>
      <c r="D3785" s="26" t="e">
        <v>#N/A</v>
      </c>
      <c r="E3785" s="10" t="s">
        <v>147</v>
      </c>
    </row>
    <row r="3786" spans="1:5" hidden="1" x14ac:dyDescent="0.25">
      <c r="A3786" s="25" t="s">
        <v>727</v>
      </c>
      <c r="B3786" s="25" t="s">
        <v>577</v>
      </c>
      <c r="C3786" s="25" t="s">
        <v>13</v>
      </c>
      <c r="D3786" s="26" t="e">
        <v>#N/A</v>
      </c>
      <c r="E3786" s="10" t="s">
        <v>147</v>
      </c>
    </row>
    <row r="3787" spans="1:5" hidden="1" x14ac:dyDescent="0.25">
      <c r="A3787" s="25" t="s">
        <v>727</v>
      </c>
      <c r="B3787" s="25" t="s">
        <v>578</v>
      </c>
      <c r="C3787" s="25" t="s">
        <v>13</v>
      </c>
      <c r="D3787" s="26" t="e">
        <v>#N/A</v>
      </c>
      <c r="E3787" s="10" t="s">
        <v>147</v>
      </c>
    </row>
    <row r="3788" spans="1:5" hidden="1" x14ac:dyDescent="0.25">
      <c r="A3788" s="25" t="s">
        <v>727</v>
      </c>
      <c r="B3788" s="25" t="s">
        <v>44</v>
      </c>
      <c r="C3788" s="25" t="s">
        <v>13</v>
      </c>
      <c r="D3788" s="26" t="e">
        <v>#N/A</v>
      </c>
      <c r="E3788" s="10" t="s">
        <v>147</v>
      </c>
    </row>
    <row r="3789" spans="1:5" hidden="1" x14ac:dyDescent="0.25">
      <c r="A3789" s="25" t="s">
        <v>727</v>
      </c>
      <c r="B3789" s="25" t="s">
        <v>579</v>
      </c>
      <c r="C3789" s="25" t="s">
        <v>18</v>
      </c>
      <c r="D3789" s="26" t="e">
        <v>#N/A</v>
      </c>
      <c r="E3789" s="10" t="s">
        <v>147</v>
      </c>
    </row>
    <row r="3790" spans="1:5" hidden="1" x14ac:dyDescent="0.25">
      <c r="A3790" s="25" t="s">
        <v>727</v>
      </c>
      <c r="B3790" s="25" t="s">
        <v>609</v>
      </c>
      <c r="C3790" s="25" t="s">
        <v>13</v>
      </c>
      <c r="D3790" s="26" t="e">
        <v>#N/A</v>
      </c>
      <c r="E3790" s="10" t="s">
        <v>147</v>
      </c>
    </row>
    <row r="3791" spans="1:5" hidden="1" x14ac:dyDescent="0.25">
      <c r="A3791" s="25" t="s">
        <v>727</v>
      </c>
      <c r="B3791" s="25" t="s">
        <v>610</v>
      </c>
      <c r="C3791" s="25" t="s">
        <v>18</v>
      </c>
      <c r="D3791" s="26" t="e">
        <v>#N/A</v>
      </c>
      <c r="E3791" s="10" t="s">
        <v>147</v>
      </c>
    </row>
    <row r="3792" spans="1:5" hidden="1" x14ac:dyDescent="0.25">
      <c r="A3792" s="25" t="s">
        <v>727</v>
      </c>
      <c r="B3792" s="25" t="s">
        <v>580</v>
      </c>
      <c r="C3792" s="25" t="s">
        <v>13</v>
      </c>
      <c r="D3792" s="26" t="e">
        <v>#N/A</v>
      </c>
      <c r="E3792" s="10" t="s">
        <v>147</v>
      </c>
    </row>
    <row r="3793" spans="1:5" hidden="1" x14ac:dyDescent="0.25">
      <c r="A3793" s="25" t="s">
        <v>727</v>
      </c>
      <c r="B3793" s="25" t="s">
        <v>611</v>
      </c>
      <c r="C3793" s="25" t="s">
        <v>18</v>
      </c>
      <c r="D3793" s="26" t="e">
        <v>#N/A</v>
      </c>
      <c r="E3793" s="10" t="s">
        <v>147</v>
      </c>
    </row>
    <row r="3794" spans="1:5" hidden="1" x14ac:dyDescent="0.25">
      <c r="A3794" s="25" t="s">
        <v>727</v>
      </c>
      <c r="B3794" s="25" t="s">
        <v>612</v>
      </c>
      <c r="C3794" s="25" t="s">
        <v>18</v>
      </c>
      <c r="D3794" s="26" t="e">
        <v>#N/A</v>
      </c>
      <c r="E3794" s="10" t="s">
        <v>147</v>
      </c>
    </row>
    <row r="3795" spans="1:5" hidden="1" x14ac:dyDescent="0.25">
      <c r="A3795" s="25" t="s">
        <v>727</v>
      </c>
      <c r="B3795" s="25" t="s">
        <v>581</v>
      </c>
      <c r="C3795" s="25" t="s">
        <v>13</v>
      </c>
      <c r="D3795" s="26" t="e">
        <v>#N/A</v>
      </c>
      <c r="E3795" s="10" t="s">
        <v>147</v>
      </c>
    </row>
    <row r="3796" spans="1:5" hidden="1" x14ac:dyDescent="0.25">
      <c r="A3796" s="25" t="s">
        <v>727</v>
      </c>
      <c r="B3796" s="25" t="s">
        <v>582</v>
      </c>
      <c r="C3796" s="25" t="s">
        <v>13</v>
      </c>
      <c r="D3796" s="26" t="e">
        <v>#N/A</v>
      </c>
      <c r="E3796" s="10" t="s">
        <v>147</v>
      </c>
    </row>
    <row r="3797" spans="1:5" hidden="1" x14ac:dyDescent="0.25">
      <c r="A3797" s="25" t="s">
        <v>727</v>
      </c>
      <c r="B3797" s="25" t="s">
        <v>583</v>
      </c>
      <c r="C3797" s="25" t="s">
        <v>13</v>
      </c>
      <c r="D3797" s="26" t="e">
        <v>#N/A</v>
      </c>
      <c r="E3797" s="10" t="s">
        <v>147</v>
      </c>
    </row>
    <row r="3798" spans="1:5" hidden="1" x14ac:dyDescent="0.25">
      <c r="A3798" s="25" t="s">
        <v>727</v>
      </c>
      <c r="B3798" s="25" t="s">
        <v>585</v>
      </c>
      <c r="C3798" s="25" t="s">
        <v>18</v>
      </c>
      <c r="D3798" s="26" t="e">
        <v>#N/A</v>
      </c>
      <c r="E3798" s="10" t="s">
        <v>147</v>
      </c>
    </row>
    <row r="3799" spans="1:5" hidden="1" x14ac:dyDescent="0.25">
      <c r="A3799" s="25" t="s">
        <v>727</v>
      </c>
      <c r="B3799" s="25" t="s">
        <v>586</v>
      </c>
      <c r="C3799" s="25" t="s">
        <v>18</v>
      </c>
      <c r="D3799" s="26" t="e">
        <v>#N/A</v>
      </c>
      <c r="E3799" s="10" t="s">
        <v>147</v>
      </c>
    </row>
    <row r="3800" spans="1:5" hidden="1" x14ac:dyDescent="0.25">
      <c r="A3800" s="25" t="s">
        <v>727</v>
      </c>
      <c r="B3800" s="25" t="s">
        <v>613</v>
      </c>
      <c r="C3800" s="25" t="s">
        <v>13</v>
      </c>
      <c r="D3800" s="26" t="e">
        <v>#N/A</v>
      </c>
      <c r="E3800" s="10" t="s">
        <v>147</v>
      </c>
    </row>
    <row r="3801" spans="1:5" hidden="1" x14ac:dyDescent="0.25">
      <c r="A3801" s="25" t="s">
        <v>727</v>
      </c>
      <c r="B3801" s="25" t="s">
        <v>614</v>
      </c>
      <c r="C3801" s="25" t="s">
        <v>13</v>
      </c>
      <c r="D3801" s="26" t="e">
        <v>#N/A</v>
      </c>
      <c r="E3801" s="10" t="s">
        <v>147</v>
      </c>
    </row>
    <row r="3802" spans="1:5" hidden="1" x14ac:dyDescent="0.25">
      <c r="A3802" s="25" t="s">
        <v>727</v>
      </c>
      <c r="B3802" s="25" t="s">
        <v>615</v>
      </c>
      <c r="C3802" s="25" t="s">
        <v>13</v>
      </c>
      <c r="D3802" s="26" t="e">
        <v>#N/A</v>
      </c>
      <c r="E3802" s="10" t="s">
        <v>147</v>
      </c>
    </row>
    <row r="3803" spans="1:5" hidden="1" x14ac:dyDescent="0.25">
      <c r="A3803" s="25" t="s">
        <v>727</v>
      </c>
      <c r="B3803" s="25" t="s">
        <v>616</v>
      </c>
      <c r="C3803" s="25" t="s">
        <v>13</v>
      </c>
      <c r="D3803" s="26" t="e">
        <v>#N/A</v>
      </c>
      <c r="E3803" s="10" t="s">
        <v>147</v>
      </c>
    </row>
    <row r="3804" spans="1:5" hidden="1" x14ac:dyDescent="0.25">
      <c r="A3804" s="25" t="s">
        <v>727</v>
      </c>
      <c r="B3804" s="25" t="s">
        <v>587</v>
      </c>
      <c r="C3804" s="25" t="s">
        <v>18</v>
      </c>
      <c r="D3804" s="26" t="e">
        <v>#N/A</v>
      </c>
      <c r="E3804" s="10" t="s">
        <v>147</v>
      </c>
    </row>
    <row r="3805" spans="1:5" hidden="1" x14ac:dyDescent="0.25">
      <c r="A3805" s="25" t="s">
        <v>727</v>
      </c>
      <c r="B3805" s="25" t="s">
        <v>588</v>
      </c>
      <c r="C3805" s="25" t="s">
        <v>13</v>
      </c>
      <c r="D3805" s="26" t="e">
        <v>#N/A</v>
      </c>
      <c r="E3805" s="10" t="s">
        <v>147</v>
      </c>
    </row>
    <row r="3806" spans="1:5" hidden="1" x14ac:dyDescent="0.25">
      <c r="A3806" s="25" t="s">
        <v>727</v>
      </c>
      <c r="B3806" s="25" t="s">
        <v>589</v>
      </c>
      <c r="C3806" s="25" t="s">
        <v>13</v>
      </c>
      <c r="D3806" s="26" t="e">
        <v>#N/A</v>
      </c>
      <c r="E3806" s="10" t="s">
        <v>147</v>
      </c>
    </row>
    <row r="3807" spans="1:5" hidden="1" x14ac:dyDescent="0.25">
      <c r="A3807" s="25" t="s">
        <v>727</v>
      </c>
      <c r="B3807" s="25" t="s">
        <v>617</v>
      </c>
      <c r="C3807" s="25" t="s">
        <v>13</v>
      </c>
      <c r="D3807" s="26" t="e">
        <v>#N/A</v>
      </c>
      <c r="E3807" s="10" t="s">
        <v>147</v>
      </c>
    </row>
    <row r="3808" spans="1:5" hidden="1" x14ac:dyDescent="0.25">
      <c r="A3808" s="25" t="s">
        <v>727</v>
      </c>
      <c r="B3808" s="25" t="s">
        <v>66</v>
      </c>
      <c r="C3808" s="25" t="s">
        <v>18</v>
      </c>
      <c r="D3808" s="26" t="e">
        <v>#N/A</v>
      </c>
      <c r="E3808" s="10" t="s">
        <v>147</v>
      </c>
    </row>
    <row r="3809" spans="1:5" hidden="1" x14ac:dyDescent="0.25">
      <c r="A3809" s="25" t="s">
        <v>727</v>
      </c>
      <c r="B3809" s="25" t="s">
        <v>67</v>
      </c>
      <c r="C3809" s="25" t="s">
        <v>18</v>
      </c>
      <c r="D3809" s="26" t="e">
        <v>#N/A</v>
      </c>
      <c r="E3809" s="10" t="s">
        <v>147</v>
      </c>
    </row>
    <row r="3810" spans="1:5" hidden="1" x14ac:dyDescent="0.25">
      <c r="A3810" s="25" t="s">
        <v>727</v>
      </c>
      <c r="B3810" s="25" t="s">
        <v>69</v>
      </c>
      <c r="C3810" s="25" t="s">
        <v>13</v>
      </c>
      <c r="D3810" s="26" t="e">
        <v>#N/A</v>
      </c>
      <c r="E3810" s="10" t="s">
        <v>147</v>
      </c>
    </row>
    <row r="3811" spans="1:5" hidden="1" x14ac:dyDescent="0.25">
      <c r="A3811" s="25" t="s">
        <v>727</v>
      </c>
      <c r="B3811" s="25" t="s">
        <v>105</v>
      </c>
      <c r="C3811" s="25" t="s">
        <v>13</v>
      </c>
      <c r="D3811" s="26" t="e">
        <v>#N/A</v>
      </c>
      <c r="E3811" s="10" t="s">
        <v>147</v>
      </c>
    </row>
    <row r="3812" spans="1:5" hidden="1" x14ac:dyDescent="0.25">
      <c r="A3812" s="25" t="s">
        <v>727</v>
      </c>
      <c r="B3812" s="25" t="s">
        <v>618</v>
      </c>
      <c r="C3812" s="25" t="s">
        <v>13</v>
      </c>
      <c r="D3812" s="26" t="e">
        <v>#N/A</v>
      </c>
      <c r="E3812" s="10" t="s">
        <v>147</v>
      </c>
    </row>
    <row r="3813" spans="1:5" hidden="1" x14ac:dyDescent="0.25">
      <c r="A3813" s="25" t="s">
        <v>727</v>
      </c>
      <c r="B3813" s="25" t="s">
        <v>619</v>
      </c>
      <c r="C3813" s="25" t="s">
        <v>13</v>
      </c>
      <c r="D3813" s="26" t="e">
        <v>#N/A</v>
      </c>
      <c r="E3813" s="10" t="s">
        <v>147</v>
      </c>
    </row>
    <row r="3814" spans="1:5" hidden="1" x14ac:dyDescent="0.25">
      <c r="A3814" s="25" t="s">
        <v>727</v>
      </c>
      <c r="B3814" s="25" t="s">
        <v>70</v>
      </c>
      <c r="C3814" s="25" t="s">
        <v>13</v>
      </c>
      <c r="D3814" s="26" t="e">
        <v>#N/A</v>
      </c>
      <c r="E3814" s="10" t="s">
        <v>147</v>
      </c>
    </row>
    <row r="3815" spans="1:5" hidden="1" x14ac:dyDescent="0.25">
      <c r="A3815" s="25" t="s">
        <v>727</v>
      </c>
      <c r="B3815" s="25" t="s">
        <v>129</v>
      </c>
      <c r="C3815" s="25" t="s">
        <v>13</v>
      </c>
      <c r="D3815" s="26" t="e">
        <v>#N/A</v>
      </c>
      <c r="E3815" s="10" t="s">
        <v>147</v>
      </c>
    </row>
    <row r="3816" spans="1:5" hidden="1" x14ac:dyDescent="0.25">
      <c r="A3816" s="25" t="s">
        <v>727</v>
      </c>
      <c r="B3816" s="25" t="s">
        <v>590</v>
      </c>
      <c r="C3816" s="25" t="s">
        <v>13</v>
      </c>
      <c r="D3816" s="26" t="e">
        <v>#N/A</v>
      </c>
      <c r="E3816" s="10" t="s">
        <v>147</v>
      </c>
    </row>
    <row r="3817" spans="1:5" hidden="1" x14ac:dyDescent="0.25">
      <c r="A3817" s="25" t="s">
        <v>727</v>
      </c>
      <c r="B3817" s="25" t="s">
        <v>620</v>
      </c>
      <c r="C3817" s="25" t="s">
        <v>13</v>
      </c>
      <c r="D3817" s="26" t="e">
        <v>#N/A</v>
      </c>
      <c r="E3817" s="10" t="s">
        <v>147</v>
      </c>
    </row>
    <row r="3818" spans="1:5" hidden="1" x14ac:dyDescent="0.25">
      <c r="A3818" s="25" t="s">
        <v>727</v>
      </c>
      <c r="B3818" s="25" t="s">
        <v>73</v>
      </c>
      <c r="C3818" s="25" t="s">
        <v>13</v>
      </c>
      <c r="D3818" s="26" t="e">
        <v>#N/A</v>
      </c>
      <c r="E3818" s="10" t="s">
        <v>147</v>
      </c>
    </row>
    <row r="3819" spans="1:5" hidden="1" x14ac:dyDescent="0.25">
      <c r="A3819" s="25" t="s">
        <v>727</v>
      </c>
      <c r="B3819" s="25" t="s">
        <v>591</v>
      </c>
      <c r="C3819" s="25" t="s">
        <v>13</v>
      </c>
      <c r="D3819" s="26" t="e">
        <v>#N/A</v>
      </c>
      <c r="E3819" s="10" t="s">
        <v>147</v>
      </c>
    </row>
    <row r="3820" spans="1:5" hidden="1" x14ac:dyDescent="0.25">
      <c r="A3820" s="25" t="s">
        <v>727</v>
      </c>
      <c r="B3820" s="25" t="s">
        <v>75</v>
      </c>
      <c r="C3820" s="25" t="s">
        <v>18</v>
      </c>
      <c r="D3820" s="26" t="e">
        <v>#N/A</v>
      </c>
      <c r="E3820" s="10" t="s">
        <v>147</v>
      </c>
    </row>
    <row r="3821" spans="1:5" hidden="1" x14ac:dyDescent="0.25">
      <c r="A3821" s="25" t="s">
        <v>727</v>
      </c>
      <c r="B3821" s="25" t="s">
        <v>592</v>
      </c>
      <c r="C3821" s="25" t="s">
        <v>13</v>
      </c>
      <c r="D3821" s="26" t="e">
        <v>#N/A</v>
      </c>
      <c r="E3821" s="10" t="s">
        <v>147</v>
      </c>
    </row>
    <row r="3822" spans="1:5" hidden="1" x14ac:dyDescent="0.25">
      <c r="A3822" s="25" t="s">
        <v>727</v>
      </c>
      <c r="B3822" s="25" t="s">
        <v>593</v>
      </c>
      <c r="C3822" s="25" t="s">
        <v>13</v>
      </c>
      <c r="D3822" s="26" t="e">
        <v>#N/A</v>
      </c>
      <c r="E3822" s="10" t="s">
        <v>147</v>
      </c>
    </row>
    <row r="3823" spans="1:5" hidden="1" x14ac:dyDescent="0.25">
      <c r="A3823" s="25" t="s">
        <v>727</v>
      </c>
      <c r="B3823" s="25" t="s">
        <v>622</v>
      </c>
      <c r="C3823" s="25" t="s">
        <v>18</v>
      </c>
      <c r="D3823" s="26" t="e">
        <v>#N/A</v>
      </c>
      <c r="E3823" s="10" t="s">
        <v>147</v>
      </c>
    </row>
    <row r="3824" spans="1:5" hidden="1" x14ac:dyDescent="0.25">
      <c r="A3824" s="25" t="s">
        <v>727</v>
      </c>
      <c r="B3824" s="25" t="s">
        <v>623</v>
      </c>
      <c r="C3824" s="25" t="s">
        <v>18</v>
      </c>
      <c r="D3824" s="26" t="e">
        <v>#N/A</v>
      </c>
      <c r="E3824" s="10" t="s">
        <v>147</v>
      </c>
    </row>
    <row r="3825" spans="1:5" hidden="1" x14ac:dyDescent="0.25">
      <c r="A3825" s="25" t="s">
        <v>727</v>
      </c>
      <c r="B3825" s="25" t="s">
        <v>76</v>
      </c>
      <c r="C3825" s="25" t="s">
        <v>18</v>
      </c>
      <c r="D3825" s="26" t="e">
        <v>#N/A</v>
      </c>
      <c r="E3825" s="10" t="s">
        <v>147</v>
      </c>
    </row>
    <row r="3826" spans="1:5" hidden="1" x14ac:dyDescent="0.25">
      <c r="A3826" s="25" t="s">
        <v>727</v>
      </c>
      <c r="B3826" s="25" t="s">
        <v>77</v>
      </c>
      <c r="C3826" s="25" t="s">
        <v>13</v>
      </c>
      <c r="D3826" s="26" t="e">
        <v>#N/A</v>
      </c>
      <c r="E3826" s="10" t="s">
        <v>147</v>
      </c>
    </row>
    <row r="3827" spans="1:5" hidden="1" x14ac:dyDescent="0.25">
      <c r="A3827" s="25" t="s">
        <v>727</v>
      </c>
      <c r="B3827" s="25" t="s">
        <v>594</v>
      </c>
      <c r="C3827" s="25" t="s">
        <v>13</v>
      </c>
      <c r="D3827" s="26" t="e">
        <v>#N/A</v>
      </c>
      <c r="E3827" s="10" t="s">
        <v>147</v>
      </c>
    </row>
    <row r="3828" spans="1:5" hidden="1" x14ac:dyDescent="0.25">
      <c r="A3828" s="25" t="s">
        <v>727</v>
      </c>
      <c r="B3828" s="25" t="s">
        <v>595</v>
      </c>
      <c r="C3828" s="25" t="s">
        <v>13</v>
      </c>
      <c r="D3828" s="26" t="e">
        <v>#N/A</v>
      </c>
      <c r="E3828" s="10" t="s">
        <v>147</v>
      </c>
    </row>
    <row r="3829" spans="1:5" hidden="1" x14ac:dyDescent="0.25">
      <c r="A3829" s="25" t="s">
        <v>727</v>
      </c>
      <c r="B3829" s="25" t="s">
        <v>82</v>
      </c>
      <c r="C3829" s="25" t="s">
        <v>13</v>
      </c>
      <c r="D3829" s="26" t="e">
        <v>#N/A</v>
      </c>
      <c r="E3829" s="10" t="s">
        <v>147</v>
      </c>
    </row>
    <row r="3830" spans="1:5" hidden="1" x14ac:dyDescent="0.25">
      <c r="A3830" s="25" t="s">
        <v>727</v>
      </c>
      <c r="B3830" s="25" t="s">
        <v>596</v>
      </c>
      <c r="C3830" s="25" t="s">
        <v>13</v>
      </c>
      <c r="D3830" s="26" t="e">
        <v>#N/A</v>
      </c>
      <c r="E3830" s="10" t="s">
        <v>147</v>
      </c>
    </row>
    <row r="3831" spans="1:5" hidden="1" x14ac:dyDescent="0.25">
      <c r="A3831" s="25" t="s">
        <v>727</v>
      </c>
      <c r="B3831" s="25" t="s">
        <v>84</v>
      </c>
      <c r="C3831" s="25" t="s">
        <v>13</v>
      </c>
      <c r="D3831" s="26" t="e">
        <v>#N/A</v>
      </c>
      <c r="E3831" s="10" t="s">
        <v>147</v>
      </c>
    </row>
    <row r="3832" spans="1:5" hidden="1" x14ac:dyDescent="0.25">
      <c r="A3832" s="25" t="s">
        <v>727</v>
      </c>
      <c r="B3832" s="25" t="s">
        <v>597</v>
      </c>
      <c r="C3832" s="25" t="s">
        <v>13</v>
      </c>
      <c r="D3832" s="26" t="e">
        <v>#N/A</v>
      </c>
      <c r="E3832" s="10" t="s">
        <v>147</v>
      </c>
    </row>
    <row r="3833" spans="1:5" hidden="1" x14ac:dyDescent="0.25">
      <c r="A3833" s="25" t="s">
        <v>727</v>
      </c>
      <c r="B3833" s="25" t="s">
        <v>598</v>
      </c>
      <c r="C3833" s="25" t="s">
        <v>13</v>
      </c>
      <c r="D3833" s="26" t="e">
        <v>#N/A</v>
      </c>
      <c r="E3833" s="10" t="s">
        <v>147</v>
      </c>
    </row>
    <row r="3834" spans="1:5" hidden="1" x14ac:dyDescent="0.25">
      <c r="A3834" s="25" t="s">
        <v>727</v>
      </c>
      <c r="B3834" s="25" t="s">
        <v>87</v>
      </c>
      <c r="C3834" s="25" t="s">
        <v>13</v>
      </c>
      <c r="D3834" s="26" t="e">
        <v>#N/A</v>
      </c>
      <c r="E3834" s="10" t="s">
        <v>147</v>
      </c>
    </row>
    <row r="3835" spans="1:5" hidden="1" x14ac:dyDescent="0.25">
      <c r="A3835" s="25" t="s">
        <v>727</v>
      </c>
      <c r="B3835" s="25" t="s">
        <v>88</v>
      </c>
      <c r="C3835" s="25" t="s">
        <v>18</v>
      </c>
      <c r="D3835" s="26" t="e">
        <v>#N/A</v>
      </c>
      <c r="E3835" s="10" t="s">
        <v>147</v>
      </c>
    </row>
    <row r="3836" spans="1:5" x14ac:dyDescent="0.25">
      <c r="A3836" s="25" t="s">
        <v>727</v>
      </c>
      <c r="B3836" s="25" t="s">
        <v>737</v>
      </c>
      <c r="C3836" s="25" t="s">
        <v>728</v>
      </c>
      <c r="D3836" s="26" t="e">
        <v>#N/A</v>
      </c>
      <c r="E3836" s="10" t="s">
        <v>147</v>
      </c>
    </row>
    <row r="3837" spans="1:5" x14ac:dyDescent="0.25">
      <c r="A3837" s="25" t="s">
        <v>731</v>
      </c>
      <c r="B3837" s="25" t="s">
        <v>511</v>
      </c>
      <c r="C3837" s="25" t="s">
        <v>147</v>
      </c>
      <c r="D3837" s="26" t="e">
        <v>#N/A</v>
      </c>
      <c r="E3837" s="10" t="s">
        <v>147</v>
      </c>
    </row>
    <row r="3838" spans="1:5" hidden="1" x14ac:dyDescent="0.25">
      <c r="A3838" s="25" t="s">
        <v>731</v>
      </c>
      <c r="B3838" s="25" t="s">
        <v>512</v>
      </c>
      <c r="C3838" s="25" t="s">
        <v>13</v>
      </c>
      <c r="D3838" s="26" t="e">
        <v>#N/A</v>
      </c>
      <c r="E3838" s="10" t="s">
        <v>147</v>
      </c>
    </row>
    <row r="3839" spans="1:5" hidden="1" x14ac:dyDescent="0.25">
      <c r="A3839" s="25" t="s">
        <v>731</v>
      </c>
      <c r="B3839" s="25" t="s">
        <v>513</v>
      </c>
      <c r="C3839" s="25" t="s">
        <v>18</v>
      </c>
      <c r="D3839" s="26" t="e">
        <v>#N/A</v>
      </c>
      <c r="E3839" s="10" t="s">
        <v>147</v>
      </c>
    </row>
    <row r="3840" spans="1:5" hidden="1" x14ac:dyDescent="0.25">
      <c r="A3840" s="25" t="s">
        <v>731</v>
      </c>
      <c r="B3840" s="25" t="s">
        <v>514</v>
      </c>
      <c r="C3840" s="25" t="s">
        <v>18</v>
      </c>
      <c r="D3840" s="26" t="e">
        <v>#N/A</v>
      </c>
      <c r="E3840" s="10" t="s">
        <v>147</v>
      </c>
    </row>
    <row r="3841" spans="1:5" hidden="1" x14ac:dyDescent="0.25">
      <c r="A3841" s="25" t="s">
        <v>731</v>
      </c>
      <c r="B3841" s="25" t="s">
        <v>515</v>
      </c>
      <c r="C3841" s="25" t="s">
        <v>13</v>
      </c>
      <c r="D3841" s="26" t="e">
        <v>#N/A</v>
      </c>
      <c r="E3841" s="10" t="s">
        <v>147</v>
      </c>
    </row>
    <row r="3842" spans="1:5" hidden="1" x14ac:dyDescent="0.25">
      <c r="A3842" s="25" t="s">
        <v>731</v>
      </c>
      <c r="B3842" s="25" t="s">
        <v>735</v>
      </c>
      <c r="C3842" s="25" t="s">
        <v>18</v>
      </c>
      <c r="D3842" s="26" t="e">
        <v>#N/A</v>
      </c>
      <c r="E3842" s="10" t="s">
        <v>147</v>
      </c>
    </row>
    <row r="3843" spans="1:5" hidden="1" x14ac:dyDescent="0.25">
      <c r="A3843" s="25" t="s">
        <v>731</v>
      </c>
      <c r="B3843" s="25" t="s">
        <v>517</v>
      </c>
      <c r="C3843" s="25" t="s">
        <v>13</v>
      </c>
      <c r="D3843" s="26" t="e">
        <v>#N/A</v>
      </c>
      <c r="E3843" s="10" t="s">
        <v>147</v>
      </c>
    </row>
    <row r="3844" spans="1:5" hidden="1" x14ac:dyDescent="0.25">
      <c r="A3844" s="25" t="s">
        <v>731</v>
      </c>
      <c r="B3844" s="25" t="s">
        <v>736</v>
      </c>
      <c r="C3844" s="25" t="s">
        <v>13</v>
      </c>
      <c r="D3844" s="26" t="e">
        <v>#N/A</v>
      </c>
      <c r="E3844" s="10" t="s">
        <v>147</v>
      </c>
    </row>
    <row r="3845" spans="1:5" hidden="1" x14ac:dyDescent="0.25">
      <c r="A3845" s="25" t="s">
        <v>731</v>
      </c>
      <c r="B3845" s="25" t="s">
        <v>519</v>
      </c>
      <c r="C3845" s="25" t="s">
        <v>13</v>
      </c>
      <c r="D3845" s="26" t="e">
        <v>#N/A</v>
      </c>
      <c r="E3845" s="10" t="s">
        <v>147</v>
      </c>
    </row>
    <row r="3846" spans="1:5" hidden="1" x14ac:dyDescent="0.25">
      <c r="A3846" s="25" t="s">
        <v>731</v>
      </c>
      <c r="B3846" s="25" t="s">
        <v>520</v>
      </c>
      <c r="C3846" s="25" t="s">
        <v>13</v>
      </c>
      <c r="D3846" s="26" t="e">
        <v>#N/A</v>
      </c>
      <c r="E3846" s="10" t="s">
        <v>147</v>
      </c>
    </row>
    <row r="3847" spans="1:5" hidden="1" x14ac:dyDescent="0.25">
      <c r="A3847" s="25" t="s">
        <v>731</v>
      </c>
      <c r="B3847" s="25" t="s">
        <v>521</v>
      </c>
      <c r="C3847" s="25" t="s">
        <v>18</v>
      </c>
      <c r="D3847" s="26" t="e">
        <v>#N/A</v>
      </c>
      <c r="E3847" s="10" t="s">
        <v>147</v>
      </c>
    </row>
    <row r="3848" spans="1:5" hidden="1" x14ac:dyDescent="0.25">
      <c r="A3848" s="25" t="s">
        <v>731</v>
      </c>
      <c r="B3848" s="25" t="s">
        <v>522</v>
      </c>
      <c r="C3848" s="25" t="s">
        <v>13</v>
      </c>
      <c r="D3848" s="26" t="e">
        <v>#N/A</v>
      </c>
      <c r="E3848" s="10" t="s">
        <v>147</v>
      </c>
    </row>
    <row r="3849" spans="1:5" hidden="1" x14ac:dyDescent="0.25">
      <c r="A3849" s="25" t="s">
        <v>731</v>
      </c>
      <c r="B3849" s="25" t="s">
        <v>19</v>
      </c>
      <c r="C3849" s="25" t="s">
        <v>13</v>
      </c>
      <c r="D3849" s="26" t="e">
        <v>#N/A</v>
      </c>
      <c r="E3849" s="10" t="s">
        <v>147</v>
      </c>
    </row>
    <row r="3850" spans="1:5" hidden="1" x14ac:dyDescent="0.25">
      <c r="A3850" s="25" t="s">
        <v>731</v>
      </c>
      <c r="B3850" s="25" t="s">
        <v>20</v>
      </c>
      <c r="C3850" s="25" t="s">
        <v>13</v>
      </c>
      <c r="D3850" s="26" t="e">
        <v>#N/A</v>
      </c>
      <c r="E3850" s="10" t="s">
        <v>147</v>
      </c>
    </row>
    <row r="3851" spans="1:5" hidden="1" x14ac:dyDescent="0.25">
      <c r="A3851" s="25" t="s">
        <v>731</v>
      </c>
      <c r="B3851" s="25" t="s">
        <v>600</v>
      </c>
      <c r="C3851" s="25" t="s">
        <v>13</v>
      </c>
      <c r="D3851" s="26" t="e">
        <v>#N/A</v>
      </c>
      <c r="E3851" s="10" t="s">
        <v>147</v>
      </c>
    </row>
    <row r="3852" spans="1:5" hidden="1" x14ac:dyDescent="0.25">
      <c r="A3852" s="25" t="s">
        <v>731</v>
      </c>
      <c r="B3852" s="25" t="s">
        <v>601</v>
      </c>
      <c r="C3852" s="25" t="s">
        <v>13</v>
      </c>
      <c r="D3852" s="26" t="e">
        <v>#N/A</v>
      </c>
      <c r="E3852" s="10" t="s">
        <v>147</v>
      </c>
    </row>
    <row r="3853" spans="1:5" hidden="1" x14ac:dyDescent="0.25">
      <c r="A3853" s="25" t="s">
        <v>731</v>
      </c>
      <c r="B3853" s="25" t="s">
        <v>602</v>
      </c>
      <c r="C3853" s="25" t="s">
        <v>13</v>
      </c>
      <c r="D3853" s="26" t="e">
        <v>#N/A</v>
      </c>
      <c r="E3853" s="10" t="s">
        <v>147</v>
      </c>
    </row>
    <row r="3854" spans="1:5" hidden="1" x14ac:dyDescent="0.25">
      <c r="A3854" s="25" t="s">
        <v>731</v>
      </c>
      <c r="B3854" s="25" t="s">
        <v>603</v>
      </c>
      <c r="C3854" s="25" t="s">
        <v>18</v>
      </c>
      <c r="D3854" s="26" t="e">
        <v>#N/A</v>
      </c>
      <c r="E3854" s="10" t="s">
        <v>147</v>
      </c>
    </row>
    <row r="3855" spans="1:5" hidden="1" x14ac:dyDescent="0.25">
      <c r="A3855" s="25" t="s">
        <v>731</v>
      </c>
      <c r="B3855" s="25" t="s">
        <v>604</v>
      </c>
      <c r="C3855" s="25" t="s">
        <v>18</v>
      </c>
      <c r="D3855" s="26" t="e">
        <v>#N/A</v>
      </c>
      <c r="E3855" s="10" t="s">
        <v>147</v>
      </c>
    </row>
    <row r="3856" spans="1:5" hidden="1" x14ac:dyDescent="0.25">
      <c r="A3856" s="25" t="s">
        <v>731</v>
      </c>
      <c r="B3856" s="25" t="s">
        <v>605</v>
      </c>
      <c r="C3856" s="25" t="s">
        <v>13</v>
      </c>
      <c r="D3856" s="26" t="e">
        <v>#N/A</v>
      </c>
      <c r="E3856" s="10" t="s">
        <v>147</v>
      </c>
    </row>
    <row r="3857" spans="1:5" hidden="1" x14ac:dyDescent="0.25">
      <c r="A3857" s="25" t="s">
        <v>731</v>
      </c>
      <c r="B3857" s="25" t="s">
        <v>562</v>
      </c>
      <c r="C3857" s="25" t="s">
        <v>13</v>
      </c>
      <c r="D3857" s="26" t="e">
        <v>#N/A</v>
      </c>
      <c r="E3857" s="10" t="s">
        <v>147</v>
      </c>
    </row>
    <row r="3858" spans="1:5" hidden="1" x14ac:dyDescent="0.25">
      <c r="A3858" s="25" t="s">
        <v>731</v>
      </c>
      <c r="B3858" s="25" t="s">
        <v>563</v>
      </c>
      <c r="C3858" s="25" t="s">
        <v>13</v>
      </c>
      <c r="D3858" s="26" t="e">
        <v>#N/A</v>
      </c>
      <c r="E3858" s="10" t="s">
        <v>147</v>
      </c>
    </row>
    <row r="3859" spans="1:5" hidden="1" x14ac:dyDescent="0.25">
      <c r="A3859" s="25" t="s">
        <v>731</v>
      </c>
      <c r="B3859" s="25" t="s">
        <v>564</v>
      </c>
      <c r="C3859" s="25" t="s">
        <v>13</v>
      </c>
      <c r="D3859" s="26" t="e">
        <v>#N/A</v>
      </c>
      <c r="E3859" s="10" t="s">
        <v>147</v>
      </c>
    </row>
    <row r="3860" spans="1:5" hidden="1" x14ac:dyDescent="0.25">
      <c r="A3860" s="25" t="s">
        <v>731</v>
      </c>
      <c r="B3860" s="25" t="s">
        <v>565</v>
      </c>
      <c r="C3860" s="25" t="s">
        <v>13</v>
      </c>
      <c r="D3860" s="26" t="e">
        <v>#N/A</v>
      </c>
      <c r="E3860" s="10" t="s">
        <v>147</v>
      </c>
    </row>
    <row r="3861" spans="1:5" hidden="1" x14ac:dyDescent="0.25">
      <c r="A3861" s="25" t="s">
        <v>731</v>
      </c>
      <c r="B3861" s="25" t="s">
        <v>566</v>
      </c>
      <c r="C3861" s="25" t="s">
        <v>18</v>
      </c>
      <c r="D3861" s="26" t="e">
        <v>#N/A</v>
      </c>
      <c r="E3861" s="10" t="s">
        <v>147</v>
      </c>
    </row>
    <row r="3862" spans="1:5" hidden="1" x14ac:dyDescent="0.25">
      <c r="A3862" s="25" t="s">
        <v>731</v>
      </c>
      <c r="B3862" s="25" t="s">
        <v>567</v>
      </c>
      <c r="C3862" s="25" t="s">
        <v>18</v>
      </c>
      <c r="D3862" s="26" t="e">
        <v>#N/A</v>
      </c>
      <c r="E3862" s="10" t="s">
        <v>147</v>
      </c>
    </row>
    <row r="3863" spans="1:5" hidden="1" x14ac:dyDescent="0.25">
      <c r="A3863" s="25" t="s">
        <v>731</v>
      </c>
      <c r="B3863" s="25" t="s">
        <v>568</v>
      </c>
      <c r="C3863" s="25" t="s">
        <v>13</v>
      </c>
      <c r="D3863" s="26" t="e">
        <v>#N/A</v>
      </c>
      <c r="E3863" s="10" t="s">
        <v>147</v>
      </c>
    </row>
    <row r="3864" spans="1:5" hidden="1" x14ac:dyDescent="0.25">
      <c r="A3864" s="25" t="s">
        <v>731</v>
      </c>
      <c r="B3864" s="25" t="s">
        <v>569</v>
      </c>
      <c r="C3864" s="25" t="s">
        <v>18</v>
      </c>
      <c r="D3864" s="26" t="e">
        <v>#N/A</v>
      </c>
      <c r="E3864" s="10" t="s">
        <v>147</v>
      </c>
    </row>
    <row r="3865" spans="1:5" hidden="1" x14ac:dyDescent="0.25">
      <c r="A3865" s="25" t="s">
        <v>731</v>
      </c>
      <c r="B3865" s="25" t="s">
        <v>570</v>
      </c>
      <c r="C3865" s="25" t="s">
        <v>18</v>
      </c>
      <c r="D3865" s="26" t="e">
        <v>#N/A</v>
      </c>
      <c r="E3865" s="10" t="s">
        <v>147</v>
      </c>
    </row>
    <row r="3866" spans="1:5" hidden="1" x14ac:dyDescent="0.25">
      <c r="A3866" s="25" t="s">
        <v>731</v>
      </c>
      <c r="B3866" s="25" t="s">
        <v>30</v>
      </c>
      <c r="C3866" s="25" t="s">
        <v>13</v>
      </c>
      <c r="D3866" s="26" t="e">
        <v>#N/A</v>
      </c>
      <c r="E3866" s="10" t="s">
        <v>147</v>
      </c>
    </row>
    <row r="3867" spans="1:5" hidden="1" x14ac:dyDescent="0.25">
      <c r="A3867" s="25" t="s">
        <v>731</v>
      </c>
      <c r="B3867" s="25" t="s">
        <v>571</v>
      </c>
      <c r="C3867" s="25" t="s">
        <v>18</v>
      </c>
      <c r="D3867" s="26" t="e">
        <v>#N/A</v>
      </c>
      <c r="E3867" s="10" t="s">
        <v>147</v>
      </c>
    </row>
    <row r="3868" spans="1:5" hidden="1" x14ac:dyDescent="0.25">
      <c r="A3868" s="25" t="s">
        <v>731</v>
      </c>
      <c r="B3868" s="25" t="s">
        <v>572</v>
      </c>
      <c r="C3868" s="25" t="s">
        <v>13</v>
      </c>
      <c r="D3868" s="26" t="e">
        <v>#N/A</v>
      </c>
      <c r="E3868" s="10" t="s">
        <v>147</v>
      </c>
    </row>
    <row r="3869" spans="1:5" hidden="1" x14ac:dyDescent="0.25">
      <c r="A3869" s="25" t="s">
        <v>731</v>
      </c>
      <c r="B3869" s="25" t="s">
        <v>33</v>
      </c>
      <c r="C3869" s="25" t="s">
        <v>13</v>
      </c>
      <c r="D3869" s="26" t="e">
        <v>#N/A</v>
      </c>
      <c r="E3869" s="10" t="s">
        <v>147</v>
      </c>
    </row>
    <row r="3870" spans="1:5" hidden="1" x14ac:dyDescent="0.25">
      <c r="A3870" s="25" t="s">
        <v>731</v>
      </c>
      <c r="B3870" s="25" t="s">
        <v>606</v>
      </c>
      <c r="C3870" s="25" t="s">
        <v>13</v>
      </c>
      <c r="D3870" s="26" t="e">
        <v>#N/A</v>
      </c>
      <c r="E3870" s="10" t="s">
        <v>147</v>
      </c>
    </row>
    <row r="3871" spans="1:5" hidden="1" x14ac:dyDescent="0.25">
      <c r="A3871" s="25" t="s">
        <v>731</v>
      </c>
      <c r="B3871" s="25" t="s">
        <v>607</v>
      </c>
      <c r="C3871" s="25" t="s">
        <v>18</v>
      </c>
      <c r="D3871" s="26" t="e">
        <v>#N/A</v>
      </c>
      <c r="E3871" s="10" t="s">
        <v>147</v>
      </c>
    </row>
    <row r="3872" spans="1:5" hidden="1" x14ac:dyDescent="0.25">
      <c r="A3872" s="25" t="s">
        <v>731</v>
      </c>
      <c r="B3872" s="25" t="s">
        <v>573</v>
      </c>
      <c r="C3872" s="25" t="s">
        <v>18</v>
      </c>
      <c r="D3872" s="26" t="e">
        <v>#N/A</v>
      </c>
      <c r="E3872" s="10" t="s">
        <v>147</v>
      </c>
    </row>
    <row r="3873" spans="1:5" hidden="1" x14ac:dyDescent="0.25">
      <c r="A3873" s="25" t="s">
        <v>731</v>
      </c>
      <c r="B3873" s="25" t="s">
        <v>608</v>
      </c>
      <c r="C3873" s="25" t="s">
        <v>13</v>
      </c>
      <c r="D3873" s="26" t="e">
        <v>#N/A</v>
      </c>
      <c r="E3873" s="10" t="s">
        <v>147</v>
      </c>
    </row>
    <row r="3874" spans="1:5" hidden="1" x14ac:dyDescent="0.25">
      <c r="A3874" s="25" t="s">
        <v>731</v>
      </c>
      <c r="B3874" s="25" t="s">
        <v>38</v>
      </c>
      <c r="C3874" s="25" t="s">
        <v>13</v>
      </c>
      <c r="D3874" s="26" t="e">
        <v>#N/A</v>
      </c>
      <c r="E3874" s="10" t="s">
        <v>147</v>
      </c>
    </row>
    <row r="3875" spans="1:5" hidden="1" x14ac:dyDescent="0.25">
      <c r="A3875" s="25" t="s">
        <v>731</v>
      </c>
      <c r="B3875" s="25" t="s">
        <v>574</v>
      </c>
      <c r="C3875" s="25" t="s">
        <v>13</v>
      </c>
      <c r="D3875" s="26" t="e">
        <v>#N/A</v>
      </c>
      <c r="E3875" s="10" t="s">
        <v>147</v>
      </c>
    </row>
    <row r="3876" spans="1:5" hidden="1" x14ac:dyDescent="0.25">
      <c r="A3876" s="25" t="s">
        <v>731</v>
      </c>
      <c r="B3876" s="25" t="s">
        <v>575</v>
      </c>
      <c r="C3876" s="25" t="s">
        <v>13</v>
      </c>
      <c r="D3876" s="26" t="e">
        <v>#N/A</v>
      </c>
      <c r="E3876" s="10" t="s">
        <v>147</v>
      </c>
    </row>
    <row r="3877" spans="1:5" hidden="1" x14ac:dyDescent="0.25">
      <c r="A3877" s="25" t="s">
        <v>731</v>
      </c>
      <c r="B3877" s="25" t="s">
        <v>576</v>
      </c>
      <c r="C3877" s="25" t="s">
        <v>18</v>
      </c>
      <c r="D3877" s="26" t="e">
        <v>#N/A</v>
      </c>
      <c r="E3877" s="10" t="s">
        <v>147</v>
      </c>
    </row>
    <row r="3878" spans="1:5" hidden="1" x14ac:dyDescent="0.25">
      <c r="A3878" s="25" t="s">
        <v>731</v>
      </c>
      <c r="B3878" s="25" t="s">
        <v>577</v>
      </c>
      <c r="C3878" s="25" t="s">
        <v>13</v>
      </c>
      <c r="D3878" s="26" t="e">
        <v>#N/A</v>
      </c>
      <c r="E3878" s="10" t="s">
        <v>147</v>
      </c>
    </row>
    <row r="3879" spans="1:5" hidden="1" x14ac:dyDescent="0.25">
      <c r="A3879" s="25" t="s">
        <v>731</v>
      </c>
      <c r="B3879" s="25" t="s">
        <v>578</v>
      </c>
      <c r="C3879" s="25" t="s">
        <v>18</v>
      </c>
      <c r="D3879" s="26" t="e">
        <v>#N/A</v>
      </c>
      <c r="E3879" s="10" t="s">
        <v>147</v>
      </c>
    </row>
    <row r="3880" spans="1:5" hidden="1" x14ac:dyDescent="0.25">
      <c r="A3880" s="25" t="s">
        <v>731</v>
      </c>
      <c r="B3880" s="25" t="s">
        <v>44</v>
      </c>
      <c r="C3880" s="25" t="s">
        <v>18</v>
      </c>
      <c r="D3880" s="26" t="e">
        <v>#N/A</v>
      </c>
      <c r="E3880" s="10" t="s">
        <v>147</v>
      </c>
    </row>
    <row r="3881" spans="1:5" hidden="1" x14ac:dyDescent="0.25">
      <c r="A3881" s="25" t="s">
        <v>731</v>
      </c>
      <c r="B3881" s="25" t="s">
        <v>579</v>
      </c>
      <c r="C3881" s="25" t="s">
        <v>13</v>
      </c>
      <c r="D3881" s="26" t="e">
        <v>#N/A</v>
      </c>
      <c r="E3881" s="10" t="s">
        <v>147</v>
      </c>
    </row>
    <row r="3882" spans="1:5" hidden="1" x14ac:dyDescent="0.25">
      <c r="A3882" s="25" t="s">
        <v>731</v>
      </c>
      <c r="B3882" s="25" t="s">
        <v>609</v>
      </c>
      <c r="C3882" s="25" t="s">
        <v>13</v>
      </c>
      <c r="D3882" s="26" t="e">
        <v>#N/A</v>
      </c>
      <c r="E3882" s="10" t="s">
        <v>147</v>
      </c>
    </row>
    <row r="3883" spans="1:5" hidden="1" x14ac:dyDescent="0.25">
      <c r="A3883" s="25" t="s">
        <v>731</v>
      </c>
      <c r="B3883" s="25" t="s">
        <v>610</v>
      </c>
      <c r="C3883" s="25" t="s">
        <v>13</v>
      </c>
      <c r="D3883" s="26" t="e">
        <v>#N/A</v>
      </c>
      <c r="E3883" s="10" t="s">
        <v>147</v>
      </c>
    </row>
    <row r="3884" spans="1:5" hidden="1" x14ac:dyDescent="0.25">
      <c r="A3884" s="25" t="s">
        <v>731</v>
      </c>
      <c r="B3884" s="25" t="s">
        <v>580</v>
      </c>
      <c r="C3884" s="25" t="s">
        <v>13</v>
      </c>
      <c r="D3884" s="26" t="e">
        <v>#N/A</v>
      </c>
      <c r="E3884" s="10" t="s">
        <v>147</v>
      </c>
    </row>
    <row r="3885" spans="1:5" hidden="1" x14ac:dyDescent="0.25">
      <c r="A3885" s="25" t="s">
        <v>731</v>
      </c>
      <c r="B3885" s="25" t="s">
        <v>611</v>
      </c>
      <c r="C3885" s="25" t="s">
        <v>18</v>
      </c>
      <c r="D3885" s="26" t="e">
        <v>#N/A</v>
      </c>
      <c r="E3885" s="10" t="s">
        <v>147</v>
      </c>
    </row>
    <row r="3886" spans="1:5" hidden="1" x14ac:dyDescent="0.25">
      <c r="A3886" s="25" t="s">
        <v>731</v>
      </c>
      <c r="B3886" s="25" t="s">
        <v>612</v>
      </c>
      <c r="C3886" s="25" t="s">
        <v>18</v>
      </c>
      <c r="D3886" s="26" t="e">
        <v>#N/A</v>
      </c>
      <c r="E3886" s="10" t="s">
        <v>147</v>
      </c>
    </row>
    <row r="3887" spans="1:5" hidden="1" x14ac:dyDescent="0.25">
      <c r="A3887" s="25" t="s">
        <v>731</v>
      </c>
      <c r="B3887" s="25" t="s">
        <v>581</v>
      </c>
      <c r="C3887" s="25" t="s">
        <v>13</v>
      </c>
      <c r="D3887" s="26" t="e">
        <v>#N/A</v>
      </c>
      <c r="E3887" s="10" t="s">
        <v>147</v>
      </c>
    </row>
    <row r="3888" spans="1:5" hidden="1" x14ac:dyDescent="0.25">
      <c r="A3888" s="25" t="s">
        <v>731</v>
      </c>
      <c r="B3888" s="25" t="s">
        <v>582</v>
      </c>
      <c r="C3888" s="25" t="s">
        <v>13</v>
      </c>
      <c r="D3888" s="26" t="e">
        <v>#N/A</v>
      </c>
      <c r="E3888" s="10" t="s">
        <v>147</v>
      </c>
    </row>
    <row r="3889" spans="1:5" hidden="1" x14ac:dyDescent="0.25">
      <c r="A3889" s="25" t="s">
        <v>731</v>
      </c>
      <c r="B3889" s="25" t="s">
        <v>583</v>
      </c>
      <c r="C3889" s="25" t="s">
        <v>13</v>
      </c>
      <c r="D3889" s="26" t="e">
        <v>#N/A</v>
      </c>
      <c r="E3889" s="10" t="s">
        <v>147</v>
      </c>
    </row>
    <row r="3890" spans="1:5" hidden="1" x14ac:dyDescent="0.25">
      <c r="A3890" s="25" t="s">
        <v>731</v>
      </c>
      <c r="B3890" s="25" t="s">
        <v>584</v>
      </c>
      <c r="C3890" s="25" t="s">
        <v>13</v>
      </c>
      <c r="D3890" s="26" t="e">
        <v>#N/A</v>
      </c>
      <c r="E3890" s="10" t="s">
        <v>147</v>
      </c>
    </row>
    <row r="3891" spans="1:5" hidden="1" x14ac:dyDescent="0.25">
      <c r="A3891" s="25" t="s">
        <v>731</v>
      </c>
      <c r="B3891" s="25" t="s">
        <v>585</v>
      </c>
      <c r="C3891" s="25" t="s">
        <v>13</v>
      </c>
      <c r="D3891" s="26" t="e">
        <v>#N/A</v>
      </c>
      <c r="E3891" s="10" t="s">
        <v>147</v>
      </c>
    </row>
    <row r="3892" spans="1:5" hidden="1" x14ac:dyDescent="0.25">
      <c r="A3892" s="25" t="s">
        <v>731</v>
      </c>
      <c r="B3892" s="25" t="s">
        <v>586</v>
      </c>
      <c r="C3892" s="25" t="s">
        <v>13</v>
      </c>
      <c r="D3892" s="26" t="e">
        <v>#N/A</v>
      </c>
      <c r="E3892" s="10" t="s">
        <v>147</v>
      </c>
    </row>
    <row r="3893" spans="1:5" hidden="1" x14ac:dyDescent="0.25">
      <c r="A3893" s="25" t="s">
        <v>731</v>
      </c>
      <c r="B3893" s="25" t="s">
        <v>613</v>
      </c>
      <c r="C3893" s="25" t="s">
        <v>13</v>
      </c>
      <c r="D3893" s="26" t="e">
        <v>#N/A</v>
      </c>
      <c r="E3893" s="10" t="s">
        <v>147</v>
      </c>
    </row>
    <row r="3894" spans="1:5" hidden="1" x14ac:dyDescent="0.25">
      <c r="A3894" s="25" t="s">
        <v>731</v>
      </c>
      <c r="B3894" s="25" t="s">
        <v>614</v>
      </c>
      <c r="C3894" s="25" t="s">
        <v>13</v>
      </c>
      <c r="D3894" s="26" t="e">
        <v>#N/A</v>
      </c>
      <c r="E3894" s="10" t="s">
        <v>147</v>
      </c>
    </row>
    <row r="3895" spans="1:5" hidden="1" x14ac:dyDescent="0.25">
      <c r="A3895" s="25" t="s">
        <v>731</v>
      </c>
      <c r="B3895" s="25" t="s">
        <v>615</v>
      </c>
      <c r="C3895" s="25" t="s">
        <v>13</v>
      </c>
      <c r="D3895" s="26" t="e">
        <v>#N/A</v>
      </c>
      <c r="E3895" s="10" t="s">
        <v>147</v>
      </c>
    </row>
    <row r="3896" spans="1:5" hidden="1" x14ac:dyDescent="0.25">
      <c r="A3896" s="25" t="s">
        <v>731</v>
      </c>
      <c r="B3896" s="25" t="s">
        <v>616</v>
      </c>
      <c r="C3896" s="25" t="s">
        <v>13</v>
      </c>
      <c r="D3896" s="26" t="e">
        <v>#N/A</v>
      </c>
      <c r="E3896" s="10" t="s">
        <v>147</v>
      </c>
    </row>
    <row r="3897" spans="1:5" hidden="1" x14ac:dyDescent="0.25">
      <c r="A3897" s="25" t="s">
        <v>731</v>
      </c>
      <c r="B3897" s="25" t="s">
        <v>587</v>
      </c>
      <c r="C3897" s="25" t="s">
        <v>13</v>
      </c>
      <c r="D3897" s="26" t="e">
        <v>#N/A</v>
      </c>
      <c r="E3897" s="10" t="s">
        <v>147</v>
      </c>
    </row>
    <row r="3898" spans="1:5" hidden="1" x14ac:dyDescent="0.25">
      <c r="A3898" s="25" t="s">
        <v>731</v>
      </c>
      <c r="B3898" s="25" t="s">
        <v>588</v>
      </c>
      <c r="C3898" s="25" t="s">
        <v>13</v>
      </c>
      <c r="D3898" s="26" t="e">
        <v>#N/A</v>
      </c>
      <c r="E3898" s="10" t="s">
        <v>147</v>
      </c>
    </row>
    <row r="3899" spans="1:5" hidden="1" x14ac:dyDescent="0.25">
      <c r="A3899" s="25" t="s">
        <v>731</v>
      </c>
      <c r="B3899" s="25" t="s">
        <v>589</v>
      </c>
      <c r="C3899" s="25" t="s">
        <v>13</v>
      </c>
      <c r="D3899" s="26" t="e">
        <v>#N/A</v>
      </c>
      <c r="E3899" s="10" t="s">
        <v>147</v>
      </c>
    </row>
    <row r="3900" spans="1:5" hidden="1" x14ac:dyDescent="0.25">
      <c r="A3900" s="25" t="s">
        <v>731</v>
      </c>
      <c r="B3900" s="25" t="s">
        <v>617</v>
      </c>
      <c r="C3900" s="25" t="s">
        <v>13</v>
      </c>
      <c r="D3900" s="26" t="e">
        <v>#N/A</v>
      </c>
      <c r="E3900" s="10" t="s">
        <v>147</v>
      </c>
    </row>
    <row r="3901" spans="1:5" hidden="1" x14ac:dyDescent="0.25">
      <c r="A3901" s="25" t="s">
        <v>731</v>
      </c>
      <c r="B3901" s="25" t="s">
        <v>66</v>
      </c>
      <c r="C3901" s="25" t="s">
        <v>18</v>
      </c>
      <c r="D3901" s="26" t="e">
        <v>#N/A</v>
      </c>
      <c r="E3901" s="10" t="s">
        <v>147</v>
      </c>
    </row>
    <row r="3902" spans="1:5" hidden="1" x14ac:dyDescent="0.25">
      <c r="A3902" s="25" t="s">
        <v>731</v>
      </c>
      <c r="B3902" s="25" t="s">
        <v>67</v>
      </c>
      <c r="C3902" s="25" t="s">
        <v>18</v>
      </c>
      <c r="D3902" s="26" t="e">
        <v>#N/A</v>
      </c>
      <c r="E3902" s="10" t="s">
        <v>147</v>
      </c>
    </row>
    <row r="3903" spans="1:5" hidden="1" x14ac:dyDescent="0.25">
      <c r="A3903" s="25" t="s">
        <v>731</v>
      </c>
      <c r="B3903" s="25" t="s">
        <v>68</v>
      </c>
      <c r="C3903" s="25" t="s">
        <v>18</v>
      </c>
      <c r="D3903" s="26" t="e">
        <v>#N/A</v>
      </c>
      <c r="E3903" s="10" t="s">
        <v>147</v>
      </c>
    </row>
    <row r="3904" spans="1:5" hidden="1" x14ac:dyDescent="0.25">
      <c r="A3904" s="25" t="s">
        <v>731</v>
      </c>
      <c r="B3904" s="25" t="s">
        <v>69</v>
      </c>
      <c r="C3904" s="25" t="s">
        <v>18</v>
      </c>
      <c r="D3904" s="26" t="e">
        <v>#N/A</v>
      </c>
      <c r="E3904" s="10" t="s">
        <v>147</v>
      </c>
    </row>
    <row r="3905" spans="1:5" hidden="1" x14ac:dyDescent="0.25">
      <c r="A3905" s="25" t="s">
        <v>731</v>
      </c>
      <c r="B3905" s="25" t="s">
        <v>70</v>
      </c>
      <c r="C3905" s="25" t="s">
        <v>13</v>
      </c>
      <c r="D3905" s="26" t="e">
        <v>#N/A</v>
      </c>
      <c r="E3905" s="10" t="s">
        <v>147</v>
      </c>
    </row>
    <row r="3906" spans="1:5" hidden="1" x14ac:dyDescent="0.25">
      <c r="A3906" s="25" t="s">
        <v>731</v>
      </c>
      <c r="B3906" s="25" t="s">
        <v>129</v>
      </c>
      <c r="C3906" s="25" t="s">
        <v>18</v>
      </c>
      <c r="D3906" s="26" t="e">
        <v>#N/A</v>
      </c>
      <c r="E3906" s="10" t="s">
        <v>147</v>
      </c>
    </row>
    <row r="3907" spans="1:5" hidden="1" x14ac:dyDescent="0.25">
      <c r="A3907" s="25" t="s">
        <v>731</v>
      </c>
      <c r="B3907" s="25" t="s">
        <v>130</v>
      </c>
      <c r="C3907" s="25" t="s">
        <v>18</v>
      </c>
      <c r="D3907" s="26" t="e">
        <v>#N/A</v>
      </c>
      <c r="E3907" s="10" t="s">
        <v>147</v>
      </c>
    </row>
    <row r="3908" spans="1:5" hidden="1" x14ac:dyDescent="0.25">
      <c r="A3908" s="25" t="s">
        <v>731</v>
      </c>
      <c r="B3908" s="25" t="s">
        <v>131</v>
      </c>
      <c r="C3908" s="25" t="s">
        <v>18</v>
      </c>
      <c r="D3908" s="26" t="e">
        <v>#N/A</v>
      </c>
      <c r="E3908" s="10" t="s">
        <v>147</v>
      </c>
    </row>
    <row r="3909" spans="1:5" hidden="1" x14ac:dyDescent="0.25">
      <c r="A3909" s="25" t="s">
        <v>731</v>
      </c>
      <c r="B3909" s="25" t="s">
        <v>620</v>
      </c>
      <c r="C3909" s="25" t="s">
        <v>13</v>
      </c>
      <c r="D3909" s="26" t="e">
        <v>#N/A</v>
      </c>
      <c r="E3909" s="10" t="s">
        <v>147</v>
      </c>
    </row>
    <row r="3910" spans="1:5" hidden="1" x14ac:dyDescent="0.25">
      <c r="A3910" s="25" t="s">
        <v>731</v>
      </c>
      <c r="B3910" s="25" t="s">
        <v>75</v>
      </c>
      <c r="C3910" s="25" t="s">
        <v>18</v>
      </c>
      <c r="D3910" s="26" t="e">
        <v>#N/A</v>
      </c>
      <c r="E3910" s="10" t="s">
        <v>147</v>
      </c>
    </row>
    <row r="3911" spans="1:5" hidden="1" x14ac:dyDescent="0.25">
      <c r="A3911" s="25" t="s">
        <v>731</v>
      </c>
      <c r="B3911" s="25" t="s">
        <v>76</v>
      </c>
      <c r="C3911" s="25" t="s">
        <v>13</v>
      </c>
      <c r="D3911" s="26" t="e">
        <v>#N/A</v>
      </c>
      <c r="E3911" s="10" t="s">
        <v>147</v>
      </c>
    </row>
    <row r="3912" spans="1:5" hidden="1" x14ac:dyDescent="0.25">
      <c r="A3912" s="25" t="s">
        <v>731</v>
      </c>
      <c r="B3912" s="25" t="s">
        <v>77</v>
      </c>
      <c r="C3912" s="25" t="s">
        <v>18</v>
      </c>
      <c r="D3912" s="26" t="e">
        <v>#N/A</v>
      </c>
      <c r="E3912" s="10" t="s">
        <v>147</v>
      </c>
    </row>
    <row r="3913" spans="1:5" hidden="1" x14ac:dyDescent="0.25">
      <c r="A3913" s="25" t="s">
        <v>731</v>
      </c>
      <c r="B3913" s="25" t="s">
        <v>594</v>
      </c>
      <c r="C3913" s="25" t="s">
        <v>18</v>
      </c>
      <c r="D3913" s="26" t="e">
        <v>#N/A</v>
      </c>
      <c r="E3913" s="10" t="s">
        <v>147</v>
      </c>
    </row>
    <row r="3914" spans="1:5" hidden="1" x14ac:dyDescent="0.25">
      <c r="A3914" s="25" t="s">
        <v>731</v>
      </c>
      <c r="B3914" s="25" t="s">
        <v>595</v>
      </c>
      <c r="C3914" s="25" t="s">
        <v>18</v>
      </c>
      <c r="D3914" s="26" t="e">
        <v>#N/A</v>
      </c>
      <c r="E3914" s="10" t="s">
        <v>147</v>
      </c>
    </row>
    <row r="3915" spans="1:5" hidden="1" x14ac:dyDescent="0.25">
      <c r="A3915" s="25" t="s">
        <v>731</v>
      </c>
      <c r="B3915" s="25" t="s">
        <v>82</v>
      </c>
      <c r="C3915" s="25" t="s">
        <v>13</v>
      </c>
      <c r="D3915" s="26" t="e">
        <v>#N/A</v>
      </c>
      <c r="E3915" s="10" t="s">
        <v>147</v>
      </c>
    </row>
    <row r="3916" spans="1:5" hidden="1" x14ac:dyDescent="0.25">
      <c r="A3916" s="25" t="s">
        <v>731</v>
      </c>
      <c r="B3916" s="25" t="s">
        <v>596</v>
      </c>
      <c r="C3916" s="25" t="s">
        <v>13</v>
      </c>
      <c r="D3916" s="26" t="e">
        <v>#N/A</v>
      </c>
      <c r="E3916" s="10" t="s">
        <v>147</v>
      </c>
    </row>
    <row r="3917" spans="1:5" hidden="1" x14ac:dyDescent="0.25">
      <c r="A3917" s="25" t="s">
        <v>731</v>
      </c>
      <c r="B3917" s="25" t="s">
        <v>84</v>
      </c>
      <c r="C3917" s="25" t="s">
        <v>13</v>
      </c>
      <c r="D3917" s="26" t="e">
        <v>#N/A</v>
      </c>
      <c r="E3917" s="10" t="s">
        <v>147</v>
      </c>
    </row>
    <row r="3918" spans="1:5" hidden="1" x14ac:dyDescent="0.25">
      <c r="A3918" s="25" t="s">
        <v>731</v>
      </c>
      <c r="B3918" s="25" t="s">
        <v>597</v>
      </c>
      <c r="C3918" s="25" t="s">
        <v>13</v>
      </c>
      <c r="D3918" s="26" t="e">
        <v>#N/A</v>
      </c>
      <c r="E3918" s="10" t="s">
        <v>147</v>
      </c>
    </row>
    <row r="3919" spans="1:5" hidden="1" x14ac:dyDescent="0.25">
      <c r="A3919" s="25" t="s">
        <v>731</v>
      </c>
      <c r="B3919" s="25" t="s">
        <v>598</v>
      </c>
      <c r="C3919" s="25" t="s">
        <v>13</v>
      </c>
      <c r="D3919" s="26" t="e">
        <v>#N/A</v>
      </c>
      <c r="E3919" s="10" t="s">
        <v>147</v>
      </c>
    </row>
    <row r="3920" spans="1:5" hidden="1" x14ac:dyDescent="0.25">
      <c r="A3920" s="25" t="s">
        <v>731</v>
      </c>
      <c r="B3920" s="25" t="s">
        <v>87</v>
      </c>
      <c r="C3920" s="25" t="s">
        <v>13</v>
      </c>
      <c r="D3920" s="26" t="e">
        <v>#N/A</v>
      </c>
      <c r="E3920" s="10" t="s">
        <v>147</v>
      </c>
    </row>
    <row r="3921" spans="1:5" hidden="1" x14ac:dyDescent="0.25">
      <c r="A3921" s="25" t="s">
        <v>731</v>
      </c>
      <c r="B3921" s="25" t="s">
        <v>88</v>
      </c>
      <c r="C3921" s="25" t="s">
        <v>13</v>
      </c>
      <c r="D3921" s="26" t="e">
        <v>#N/A</v>
      </c>
      <c r="E3921" s="10" t="s">
        <v>147</v>
      </c>
    </row>
    <row r="3922" spans="1:5" x14ac:dyDescent="0.25">
      <c r="A3922" s="25" t="s">
        <v>424</v>
      </c>
      <c r="B3922" s="25" t="s">
        <v>511</v>
      </c>
      <c r="C3922" s="25" t="s">
        <v>147</v>
      </c>
      <c r="D3922" s="26" t="s">
        <v>424</v>
      </c>
      <c r="E3922" s="10" t="s">
        <v>147</v>
      </c>
    </row>
    <row r="3923" spans="1:5" hidden="1" x14ac:dyDescent="0.25">
      <c r="A3923" s="25" t="s">
        <v>424</v>
      </c>
      <c r="B3923" s="25" t="s">
        <v>512</v>
      </c>
      <c r="C3923" s="25" t="s">
        <v>13</v>
      </c>
      <c r="D3923" s="26" t="s">
        <v>424</v>
      </c>
      <c r="E3923" s="10" t="s">
        <v>147</v>
      </c>
    </row>
    <row r="3924" spans="1:5" hidden="1" x14ac:dyDescent="0.25">
      <c r="A3924" s="25" t="s">
        <v>424</v>
      </c>
      <c r="B3924" s="25" t="s">
        <v>513</v>
      </c>
      <c r="C3924" s="25" t="s">
        <v>13</v>
      </c>
      <c r="D3924" s="26" t="s">
        <v>424</v>
      </c>
      <c r="E3924" s="10" t="s">
        <v>147</v>
      </c>
    </row>
    <row r="3925" spans="1:5" hidden="1" x14ac:dyDescent="0.25">
      <c r="A3925" s="25" t="s">
        <v>424</v>
      </c>
      <c r="B3925" s="25" t="s">
        <v>514</v>
      </c>
      <c r="C3925" s="25" t="s">
        <v>18</v>
      </c>
      <c r="D3925" s="26" t="s">
        <v>424</v>
      </c>
      <c r="E3925" s="10" t="s">
        <v>147</v>
      </c>
    </row>
    <row r="3926" spans="1:5" hidden="1" x14ac:dyDescent="0.25">
      <c r="A3926" s="25" t="s">
        <v>424</v>
      </c>
      <c r="B3926" s="25" t="s">
        <v>515</v>
      </c>
      <c r="C3926" s="25" t="s">
        <v>13</v>
      </c>
      <c r="D3926" s="26" t="s">
        <v>424</v>
      </c>
      <c r="E3926" s="10" t="s">
        <v>147</v>
      </c>
    </row>
    <row r="3927" spans="1:5" hidden="1" x14ac:dyDescent="0.25">
      <c r="A3927" s="25" t="s">
        <v>424</v>
      </c>
      <c r="B3927" s="25" t="s">
        <v>735</v>
      </c>
      <c r="C3927" s="25" t="s">
        <v>13</v>
      </c>
      <c r="D3927" s="26" t="s">
        <v>424</v>
      </c>
      <c r="E3927" s="10" t="s">
        <v>147</v>
      </c>
    </row>
    <row r="3928" spans="1:5" hidden="1" x14ac:dyDescent="0.25">
      <c r="A3928" s="25" t="s">
        <v>424</v>
      </c>
      <c r="B3928" s="25" t="s">
        <v>517</v>
      </c>
      <c r="C3928" s="25" t="s">
        <v>13</v>
      </c>
      <c r="D3928" s="26" t="s">
        <v>424</v>
      </c>
      <c r="E3928" s="10" t="s">
        <v>147</v>
      </c>
    </row>
    <row r="3929" spans="1:5" hidden="1" x14ac:dyDescent="0.25">
      <c r="A3929" s="25" t="s">
        <v>424</v>
      </c>
      <c r="B3929" s="25" t="s">
        <v>736</v>
      </c>
      <c r="C3929" s="25" t="s">
        <v>13</v>
      </c>
      <c r="D3929" s="26" t="s">
        <v>424</v>
      </c>
      <c r="E3929" s="10" t="s">
        <v>147</v>
      </c>
    </row>
    <row r="3930" spans="1:5" hidden="1" x14ac:dyDescent="0.25">
      <c r="A3930" s="25" t="s">
        <v>424</v>
      </c>
      <c r="B3930" s="25" t="s">
        <v>519</v>
      </c>
      <c r="C3930" s="25" t="s">
        <v>18</v>
      </c>
      <c r="D3930" s="26" t="s">
        <v>424</v>
      </c>
      <c r="E3930" s="10" t="s">
        <v>147</v>
      </c>
    </row>
    <row r="3931" spans="1:5" hidden="1" x14ac:dyDescent="0.25">
      <c r="A3931" s="25" t="s">
        <v>424</v>
      </c>
      <c r="B3931" s="25" t="s">
        <v>520</v>
      </c>
      <c r="C3931" s="25" t="s">
        <v>18</v>
      </c>
      <c r="D3931" s="26" t="s">
        <v>424</v>
      </c>
      <c r="E3931" s="10" t="s">
        <v>147</v>
      </c>
    </row>
    <row r="3932" spans="1:5" hidden="1" x14ac:dyDescent="0.25">
      <c r="A3932" s="25" t="s">
        <v>424</v>
      </c>
      <c r="B3932" s="25" t="s">
        <v>521</v>
      </c>
      <c r="C3932" s="25" t="s">
        <v>18</v>
      </c>
      <c r="D3932" s="26" t="s">
        <v>424</v>
      </c>
      <c r="E3932" s="10" t="s">
        <v>147</v>
      </c>
    </row>
    <row r="3933" spans="1:5" hidden="1" x14ac:dyDescent="0.25">
      <c r="A3933" s="25" t="s">
        <v>424</v>
      </c>
      <c r="B3933" s="25" t="s">
        <v>522</v>
      </c>
      <c r="C3933" s="25" t="s">
        <v>13</v>
      </c>
      <c r="D3933" s="26" t="s">
        <v>424</v>
      </c>
      <c r="E3933" s="10" t="s">
        <v>147</v>
      </c>
    </row>
    <row r="3934" spans="1:5" hidden="1" x14ac:dyDescent="0.25">
      <c r="A3934" s="25" t="s">
        <v>424</v>
      </c>
      <c r="B3934" s="25" t="s">
        <v>19</v>
      </c>
      <c r="C3934" s="25" t="s">
        <v>13</v>
      </c>
      <c r="D3934" s="26" t="s">
        <v>424</v>
      </c>
      <c r="E3934" s="10" t="s">
        <v>147</v>
      </c>
    </row>
    <row r="3935" spans="1:5" hidden="1" x14ac:dyDescent="0.25">
      <c r="A3935" s="25" t="s">
        <v>424</v>
      </c>
      <c r="B3935" s="25" t="s">
        <v>20</v>
      </c>
      <c r="C3935" s="25" t="s">
        <v>13</v>
      </c>
      <c r="D3935" s="26" t="s">
        <v>424</v>
      </c>
      <c r="E3935" s="10" t="s">
        <v>147</v>
      </c>
    </row>
    <row r="3936" spans="1:5" hidden="1" x14ac:dyDescent="0.25">
      <c r="A3936" s="25" t="s">
        <v>424</v>
      </c>
      <c r="B3936" s="25" t="s">
        <v>600</v>
      </c>
      <c r="C3936" s="25" t="s">
        <v>13</v>
      </c>
      <c r="D3936" s="26" t="s">
        <v>424</v>
      </c>
      <c r="E3936" s="10" t="s">
        <v>147</v>
      </c>
    </row>
    <row r="3937" spans="1:5" hidden="1" x14ac:dyDescent="0.25">
      <c r="A3937" s="25" t="s">
        <v>424</v>
      </c>
      <c r="B3937" s="25" t="s">
        <v>601</v>
      </c>
      <c r="C3937" s="25" t="s">
        <v>13</v>
      </c>
      <c r="D3937" s="26" t="s">
        <v>424</v>
      </c>
      <c r="E3937" s="10" t="s">
        <v>147</v>
      </c>
    </row>
    <row r="3938" spans="1:5" hidden="1" x14ac:dyDescent="0.25">
      <c r="A3938" s="25" t="s">
        <v>424</v>
      </c>
      <c r="B3938" s="25" t="s">
        <v>602</v>
      </c>
      <c r="C3938" s="25" t="s">
        <v>18</v>
      </c>
      <c r="D3938" s="26" t="s">
        <v>424</v>
      </c>
      <c r="E3938" s="10" t="s">
        <v>147</v>
      </c>
    </row>
    <row r="3939" spans="1:5" hidden="1" x14ac:dyDescent="0.25">
      <c r="A3939" s="25" t="s">
        <v>424</v>
      </c>
      <c r="B3939" s="25" t="s">
        <v>603</v>
      </c>
      <c r="C3939" s="25" t="s">
        <v>18</v>
      </c>
      <c r="D3939" s="26" t="s">
        <v>424</v>
      </c>
      <c r="E3939" s="10" t="s">
        <v>147</v>
      </c>
    </row>
    <row r="3940" spans="1:5" hidden="1" x14ac:dyDescent="0.25">
      <c r="A3940" s="25" t="s">
        <v>424</v>
      </c>
      <c r="B3940" s="25" t="s">
        <v>604</v>
      </c>
      <c r="C3940" s="25" t="s">
        <v>13</v>
      </c>
      <c r="D3940" s="26" t="s">
        <v>424</v>
      </c>
      <c r="E3940" s="10" t="s">
        <v>147</v>
      </c>
    </row>
    <row r="3941" spans="1:5" hidden="1" x14ac:dyDescent="0.25">
      <c r="A3941" s="25" t="s">
        <v>424</v>
      </c>
      <c r="B3941" s="25" t="s">
        <v>605</v>
      </c>
      <c r="C3941" s="25" t="s">
        <v>13</v>
      </c>
      <c r="D3941" s="26" t="s">
        <v>424</v>
      </c>
      <c r="E3941" s="10" t="s">
        <v>147</v>
      </c>
    </row>
    <row r="3942" spans="1:5" hidden="1" x14ac:dyDescent="0.25">
      <c r="A3942" s="25" t="s">
        <v>424</v>
      </c>
      <c r="B3942" s="25" t="s">
        <v>562</v>
      </c>
      <c r="C3942" s="25" t="s">
        <v>13</v>
      </c>
      <c r="D3942" s="26" t="s">
        <v>424</v>
      </c>
      <c r="E3942" s="10" t="s">
        <v>147</v>
      </c>
    </row>
    <row r="3943" spans="1:5" hidden="1" x14ac:dyDescent="0.25">
      <c r="A3943" s="25" t="s">
        <v>424</v>
      </c>
      <c r="B3943" s="25" t="s">
        <v>563</v>
      </c>
      <c r="C3943" s="25" t="s">
        <v>18</v>
      </c>
      <c r="D3943" s="26" t="s">
        <v>424</v>
      </c>
      <c r="E3943" s="10" t="s">
        <v>147</v>
      </c>
    </row>
    <row r="3944" spans="1:5" hidden="1" x14ac:dyDescent="0.25">
      <c r="A3944" s="25" t="s">
        <v>424</v>
      </c>
      <c r="B3944" s="25" t="s">
        <v>564</v>
      </c>
      <c r="C3944" s="25" t="s">
        <v>13</v>
      </c>
      <c r="D3944" s="26" t="s">
        <v>424</v>
      </c>
      <c r="E3944" s="10" t="s">
        <v>147</v>
      </c>
    </row>
    <row r="3945" spans="1:5" hidden="1" x14ac:dyDescent="0.25">
      <c r="A3945" s="25" t="s">
        <v>424</v>
      </c>
      <c r="B3945" s="25" t="s">
        <v>565</v>
      </c>
      <c r="C3945" s="25" t="s">
        <v>18</v>
      </c>
      <c r="D3945" s="26" t="s">
        <v>424</v>
      </c>
      <c r="E3945" s="10" t="s">
        <v>147</v>
      </c>
    </row>
    <row r="3946" spans="1:5" hidden="1" x14ac:dyDescent="0.25">
      <c r="A3946" s="25" t="s">
        <v>424</v>
      </c>
      <c r="B3946" s="25" t="s">
        <v>566</v>
      </c>
      <c r="C3946" s="25" t="s">
        <v>18</v>
      </c>
      <c r="D3946" s="26" t="s">
        <v>424</v>
      </c>
      <c r="E3946" s="10" t="s">
        <v>147</v>
      </c>
    </row>
    <row r="3947" spans="1:5" hidden="1" x14ac:dyDescent="0.25">
      <c r="A3947" s="25" t="s">
        <v>424</v>
      </c>
      <c r="B3947" s="25" t="s">
        <v>567</v>
      </c>
      <c r="C3947" s="25" t="s">
        <v>13</v>
      </c>
      <c r="D3947" s="26" t="s">
        <v>424</v>
      </c>
      <c r="E3947" s="10" t="s">
        <v>147</v>
      </c>
    </row>
    <row r="3948" spans="1:5" hidden="1" x14ac:dyDescent="0.25">
      <c r="A3948" s="25" t="s">
        <v>424</v>
      </c>
      <c r="B3948" s="25" t="s">
        <v>568</v>
      </c>
      <c r="C3948" s="25" t="s">
        <v>13</v>
      </c>
      <c r="D3948" s="26" t="s">
        <v>424</v>
      </c>
      <c r="E3948" s="10" t="s">
        <v>147</v>
      </c>
    </row>
    <row r="3949" spans="1:5" hidden="1" x14ac:dyDescent="0.25">
      <c r="A3949" s="25" t="s">
        <v>424</v>
      </c>
      <c r="B3949" s="25" t="s">
        <v>569</v>
      </c>
      <c r="C3949" s="25" t="s">
        <v>13</v>
      </c>
      <c r="D3949" s="26" t="s">
        <v>424</v>
      </c>
      <c r="E3949" s="10" t="s">
        <v>147</v>
      </c>
    </row>
    <row r="3950" spans="1:5" hidden="1" x14ac:dyDescent="0.25">
      <c r="A3950" s="25" t="s">
        <v>424</v>
      </c>
      <c r="B3950" s="25" t="s">
        <v>570</v>
      </c>
      <c r="C3950" s="25" t="s">
        <v>13</v>
      </c>
      <c r="D3950" s="26" t="s">
        <v>424</v>
      </c>
      <c r="E3950" s="10" t="s">
        <v>147</v>
      </c>
    </row>
    <row r="3951" spans="1:5" hidden="1" x14ac:dyDescent="0.25">
      <c r="A3951" s="25" t="s">
        <v>424</v>
      </c>
      <c r="B3951" s="25" t="s">
        <v>30</v>
      </c>
      <c r="C3951" s="25" t="s">
        <v>13</v>
      </c>
      <c r="D3951" s="26" t="s">
        <v>424</v>
      </c>
      <c r="E3951" s="10" t="s">
        <v>147</v>
      </c>
    </row>
    <row r="3952" spans="1:5" hidden="1" x14ac:dyDescent="0.25">
      <c r="A3952" s="25" t="s">
        <v>424</v>
      </c>
      <c r="B3952" s="25" t="s">
        <v>571</v>
      </c>
      <c r="C3952" s="25" t="s">
        <v>13</v>
      </c>
      <c r="D3952" s="26" t="s">
        <v>424</v>
      </c>
      <c r="E3952" s="10" t="s">
        <v>147</v>
      </c>
    </row>
    <row r="3953" spans="1:5" hidden="1" x14ac:dyDescent="0.25">
      <c r="A3953" s="25" t="s">
        <v>424</v>
      </c>
      <c r="B3953" s="25" t="s">
        <v>572</v>
      </c>
      <c r="C3953" s="25" t="s">
        <v>13</v>
      </c>
      <c r="D3953" s="26" t="s">
        <v>424</v>
      </c>
      <c r="E3953" s="10" t="s">
        <v>147</v>
      </c>
    </row>
    <row r="3954" spans="1:5" hidden="1" x14ac:dyDescent="0.25">
      <c r="A3954" s="25" t="s">
        <v>424</v>
      </c>
      <c r="B3954" s="25" t="s">
        <v>33</v>
      </c>
      <c r="C3954" s="25" t="s">
        <v>13</v>
      </c>
      <c r="D3954" s="26" t="s">
        <v>424</v>
      </c>
      <c r="E3954" s="10" t="s">
        <v>147</v>
      </c>
    </row>
    <row r="3955" spans="1:5" hidden="1" x14ac:dyDescent="0.25">
      <c r="A3955" s="25" t="s">
        <v>424</v>
      </c>
      <c r="B3955" s="25" t="s">
        <v>606</v>
      </c>
      <c r="C3955" s="25" t="s">
        <v>18</v>
      </c>
      <c r="D3955" s="26" t="s">
        <v>424</v>
      </c>
      <c r="E3955" s="10" t="s">
        <v>147</v>
      </c>
    </row>
    <row r="3956" spans="1:5" hidden="1" x14ac:dyDescent="0.25">
      <c r="A3956" s="25" t="s">
        <v>424</v>
      </c>
      <c r="B3956" s="25" t="s">
        <v>607</v>
      </c>
      <c r="C3956" s="25" t="s">
        <v>18</v>
      </c>
      <c r="D3956" s="26" t="s">
        <v>424</v>
      </c>
      <c r="E3956" s="10" t="s">
        <v>147</v>
      </c>
    </row>
    <row r="3957" spans="1:5" hidden="1" x14ac:dyDescent="0.25">
      <c r="A3957" s="25" t="s">
        <v>424</v>
      </c>
      <c r="B3957" s="25" t="s">
        <v>573</v>
      </c>
      <c r="C3957" s="25" t="s">
        <v>13</v>
      </c>
      <c r="D3957" s="26" t="s">
        <v>424</v>
      </c>
      <c r="E3957" s="10" t="s">
        <v>147</v>
      </c>
    </row>
    <row r="3958" spans="1:5" hidden="1" x14ac:dyDescent="0.25">
      <c r="A3958" s="25" t="s">
        <v>424</v>
      </c>
      <c r="B3958" s="25" t="s">
        <v>608</v>
      </c>
      <c r="C3958" s="25" t="s">
        <v>13</v>
      </c>
      <c r="D3958" s="26" t="s">
        <v>424</v>
      </c>
      <c r="E3958" s="10" t="s">
        <v>147</v>
      </c>
    </row>
    <row r="3959" spans="1:5" hidden="1" x14ac:dyDescent="0.25">
      <c r="A3959" s="25" t="s">
        <v>424</v>
      </c>
      <c r="B3959" s="25" t="s">
        <v>38</v>
      </c>
      <c r="C3959" s="25" t="s">
        <v>13</v>
      </c>
      <c r="D3959" s="26" t="s">
        <v>424</v>
      </c>
      <c r="E3959" s="10" t="s">
        <v>147</v>
      </c>
    </row>
    <row r="3960" spans="1:5" hidden="1" x14ac:dyDescent="0.25">
      <c r="A3960" s="25" t="s">
        <v>424</v>
      </c>
      <c r="B3960" s="25" t="s">
        <v>574</v>
      </c>
      <c r="C3960" s="25" t="s">
        <v>13</v>
      </c>
      <c r="D3960" s="26" t="s">
        <v>424</v>
      </c>
      <c r="E3960" s="10" t="s">
        <v>147</v>
      </c>
    </row>
    <row r="3961" spans="1:5" hidden="1" x14ac:dyDescent="0.25">
      <c r="A3961" s="25" t="s">
        <v>424</v>
      </c>
      <c r="B3961" s="25" t="s">
        <v>575</v>
      </c>
      <c r="C3961" s="25" t="s">
        <v>13</v>
      </c>
      <c r="D3961" s="26" t="s">
        <v>424</v>
      </c>
      <c r="E3961" s="10" t="s">
        <v>147</v>
      </c>
    </row>
    <row r="3962" spans="1:5" hidden="1" x14ac:dyDescent="0.25">
      <c r="A3962" s="25" t="s">
        <v>424</v>
      </c>
      <c r="B3962" s="25" t="s">
        <v>576</v>
      </c>
      <c r="C3962" s="25" t="s">
        <v>18</v>
      </c>
      <c r="D3962" s="26" t="s">
        <v>424</v>
      </c>
      <c r="E3962" s="10" t="s">
        <v>147</v>
      </c>
    </row>
    <row r="3963" spans="1:5" hidden="1" x14ac:dyDescent="0.25">
      <c r="A3963" s="25" t="s">
        <v>424</v>
      </c>
      <c r="B3963" s="25" t="s">
        <v>577</v>
      </c>
      <c r="C3963" s="25" t="s">
        <v>13</v>
      </c>
      <c r="D3963" s="26" t="s">
        <v>424</v>
      </c>
      <c r="E3963" s="10" t="s">
        <v>147</v>
      </c>
    </row>
    <row r="3964" spans="1:5" hidden="1" x14ac:dyDescent="0.25">
      <c r="A3964" s="25" t="s">
        <v>424</v>
      </c>
      <c r="B3964" s="25" t="s">
        <v>578</v>
      </c>
      <c r="C3964" s="25" t="s">
        <v>13</v>
      </c>
      <c r="D3964" s="26" t="s">
        <v>424</v>
      </c>
      <c r="E3964" s="10" t="s">
        <v>147</v>
      </c>
    </row>
    <row r="3965" spans="1:5" hidden="1" x14ac:dyDescent="0.25">
      <c r="A3965" s="25" t="s">
        <v>424</v>
      </c>
      <c r="B3965" s="25" t="s">
        <v>44</v>
      </c>
      <c r="C3965" s="25" t="s">
        <v>13</v>
      </c>
      <c r="D3965" s="26" t="s">
        <v>424</v>
      </c>
      <c r="E3965" s="10" t="s">
        <v>147</v>
      </c>
    </row>
    <row r="3966" spans="1:5" hidden="1" x14ac:dyDescent="0.25">
      <c r="A3966" s="25" t="s">
        <v>424</v>
      </c>
      <c r="B3966" s="25" t="s">
        <v>579</v>
      </c>
      <c r="C3966" s="25" t="s">
        <v>13</v>
      </c>
      <c r="D3966" s="26" t="s">
        <v>424</v>
      </c>
      <c r="E3966" s="10" t="s">
        <v>147</v>
      </c>
    </row>
    <row r="3967" spans="1:5" hidden="1" x14ac:dyDescent="0.25">
      <c r="A3967" s="25" t="s">
        <v>424</v>
      </c>
      <c r="B3967" s="25" t="s">
        <v>609</v>
      </c>
      <c r="C3967" s="25" t="s">
        <v>13</v>
      </c>
      <c r="D3967" s="26" t="s">
        <v>424</v>
      </c>
      <c r="E3967" s="10" t="s">
        <v>147</v>
      </c>
    </row>
    <row r="3968" spans="1:5" hidden="1" x14ac:dyDescent="0.25">
      <c r="A3968" s="25" t="s">
        <v>424</v>
      </c>
      <c r="B3968" s="25" t="s">
        <v>610</v>
      </c>
      <c r="C3968" s="25" t="s">
        <v>13</v>
      </c>
      <c r="D3968" s="26" t="s">
        <v>424</v>
      </c>
      <c r="E3968" s="10" t="s">
        <v>147</v>
      </c>
    </row>
    <row r="3969" spans="1:5" hidden="1" x14ac:dyDescent="0.25">
      <c r="A3969" s="25" t="s">
        <v>424</v>
      </c>
      <c r="B3969" s="25" t="s">
        <v>580</v>
      </c>
      <c r="C3969" s="25" t="s">
        <v>13</v>
      </c>
      <c r="D3969" s="26" t="s">
        <v>424</v>
      </c>
      <c r="E3969" s="10" t="s">
        <v>147</v>
      </c>
    </row>
    <row r="3970" spans="1:5" hidden="1" x14ac:dyDescent="0.25">
      <c r="A3970" s="25" t="s">
        <v>424</v>
      </c>
      <c r="B3970" s="25" t="s">
        <v>611</v>
      </c>
      <c r="C3970" s="25" t="s">
        <v>13</v>
      </c>
      <c r="D3970" s="26" t="s">
        <v>424</v>
      </c>
      <c r="E3970" s="10" t="s">
        <v>147</v>
      </c>
    </row>
    <row r="3971" spans="1:5" hidden="1" x14ac:dyDescent="0.25">
      <c r="A3971" s="25" t="s">
        <v>424</v>
      </c>
      <c r="B3971" s="25" t="s">
        <v>612</v>
      </c>
      <c r="C3971" s="25" t="s">
        <v>13</v>
      </c>
      <c r="D3971" s="26" t="s">
        <v>424</v>
      </c>
      <c r="E3971" s="10" t="s">
        <v>147</v>
      </c>
    </row>
    <row r="3972" spans="1:5" hidden="1" x14ac:dyDescent="0.25">
      <c r="A3972" s="25" t="s">
        <v>424</v>
      </c>
      <c r="B3972" s="25" t="s">
        <v>581</v>
      </c>
      <c r="C3972" s="25" t="s">
        <v>18</v>
      </c>
      <c r="D3972" s="26" t="s">
        <v>424</v>
      </c>
      <c r="E3972" s="10" t="s">
        <v>147</v>
      </c>
    </row>
    <row r="3973" spans="1:5" hidden="1" x14ac:dyDescent="0.25">
      <c r="A3973" s="25" t="s">
        <v>424</v>
      </c>
      <c r="B3973" s="25" t="s">
        <v>582</v>
      </c>
      <c r="C3973" s="25" t="s">
        <v>13</v>
      </c>
      <c r="D3973" s="26" t="s">
        <v>424</v>
      </c>
      <c r="E3973" s="10" t="s">
        <v>147</v>
      </c>
    </row>
    <row r="3974" spans="1:5" hidden="1" x14ac:dyDescent="0.25">
      <c r="A3974" s="25" t="s">
        <v>424</v>
      </c>
      <c r="B3974" s="25" t="s">
        <v>583</v>
      </c>
      <c r="C3974" s="25" t="s">
        <v>13</v>
      </c>
      <c r="D3974" s="26" t="s">
        <v>424</v>
      </c>
      <c r="E3974" s="10" t="s">
        <v>147</v>
      </c>
    </row>
    <row r="3975" spans="1:5" hidden="1" x14ac:dyDescent="0.25">
      <c r="A3975" s="25" t="s">
        <v>424</v>
      </c>
      <c r="B3975" s="25" t="s">
        <v>584</v>
      </c>
      <c r="C3975" s="25" t="s">
        <v>13</v>
      </c>
      <c r="D3975" s="26" t="s">
        <v>424</v>
      </c>
      <c r="E3975" s="10" t="s">
        <v>147</v>
      </c>
    </row>
    <row r="3976" spans="1:5" hidden="1" x14ac:dyDescent="0.25">
      <c r="A3976" s="25" t="s">
        <v>424</v>
      </c>
      <c r="B3976" s="25" t="s">
        <v>585</v>
      </c>
      <c r="C3976" s="25" t="s">
        <v>13</v>
      </c>
      <c r="D3976" s="26" t="s">
        <v>424</v>
      </c>
      <c r="E3976" s="10" t="s">
        <v>147</v>
      </c>
    </row>
    <row r="3977" spans="1:5" hidden="1" x14ac:dyDescent="0.25">
      <c r="A3977" s="25" t="s">
        <v>424</v>
      </c>
      <c r="B3977" s="25" t="s">
        <v>586</v>
      </c>
      <c r="C3977" s="25" t="s">
        <v>13</v>
      </c>
      <c r="D3977" s="26" t="s">
        <v>424</v>
      </c>
      <c r="E3977" s="10" t="s">
        <v>147</v>
      </c>
    </row>
    <row r="3978" spans="1:5" hidden="1" x14ac:dyDescent="0.25">
      <c r="A3978" s="25" t="s">
        <v>424</v>
      </c>
      <c r="B3978" s="25" t="s">
        <v>613</v>
      </c>
      <c r="C3978" s="25" t="s">
        <v>13</v>
      </c>
      <c r="D3978" s="26" t="s">
        <v>424</v>
      </c>
      <c r="E3978" s="10" t="s">
        <v>147</v>
      </c>
    </row>
    <row r="3979" spans="1:5" hidden="1" x14ac:dyDescent="0.25">
      <c r="A3979" s="25" t="s">
        <v>424</v>
      </c>
      <c r="B3979" s="25" t="s">
        <v>614</v>
      </c>
      <c r="C3979" s="25" t="s">
        <v>13</v>
      </c>
      <c r="D3979" s="26" t="s">
        <v>424</v>
      </c>
      <c r="E3979" s="10" t="s">
        <v>147</v>
      </c>
    </row>
    <row r="3980" spans="1:5" hidden="1" x14ac:dyDescent="0.25">
      <c r="A3980" s="25" t="s">
        <v>424</v>
      </c>
      <c r="B3980" s="25" t="s">
        <v>615</v>
      </c>
      <c r="C3980" s="25" t="s">
        <v>13</v>
      </c>
      <c r="D3980" s="26" t="s">
        <v>424</v>
      </c>
      <c r="E3980" s="10" t="s">
        <v>147</v>
      </c>
    </row>
    <row r="3981" spans="1:5" hidden="1" x14ac:dyDescent="0.25">
      <c r="A3981" s="25" t="s">
        <v>424</v>
      </c>
      <c r="B3981" s="25" t="s">
        <v>616</v>
      </c>
      <c r="C3981" s="25" t="s">
        <v>13</v>
      </c>
      <c r="D3981" s="26" t="s">
        <v>424</v>
      </c>
      <c r="E3981" s="10" t="s">
        <v>147</v>
      </c>
    </row>
    <row r="3982" spans="1:5" hidden="1" x14ac:dyDescent="0.25">
      <c r="A3982" s="25" t="s">
        <v>424</v>
      </c>
      <c r="B3982" s="25" t="s">
        <v>587</v>
      </c>
      <c r="C3982" s="25" t="s">
        <v>13</v>
      </c>
      <c r="D3982" s="26" t="s">
        <v>424</v>
      </c>
      <c r="E3982" s="10" t="s">
        <v>147</v>
      </c>
    </row>
    <row r="3983" spans="1:5" hidden="1" x14ac:dyDescent="0.25">
      <c r="A3983" s="25" t="s">
        <v>424</v>
      </c>
      <c r="B3983" s="25" t="s">
        <v>588</v>
      </c>
      <c r="C3983" s="25" t="s">
        <v>18</v>
      </c>
      <c r="D3983" s="26" t="s">
        <v>424</v>
      </c>
      <c r="E3983" s="10" t="s">
        <v>147</v>
      </c>
    </row>
    <row r="3984" spans="1:5" hidden="1" x14ac:dyDescent="0.25">
      <c r="A3984" s="25" t="s">
        <v>424</v>
      </c>
      <c r="B3984" s="25" t="s">
        <v>589</v>
      </c>
      <c r="C3984" s="25" t="s">
        <v>13</v>
      </c>
      <c r="D3984" s="26" t="s">
        <v>424</v>
      </c>
      <c r="E3984" s="10" t="s">
        <v>147</v>
      </c>
    </row>
    <row r="3985" spans="1:5" hidden="1" x14ac:dyDescent="0.25">
      <c r="A3985" s="25" t="s">
        <v>424</v>
      </c>
      <c r="B3985" s="25" t="s">
        <v>617</v>
      </c>
      <c r="C3985" s="25" t="s">
        <v>13</v>
      </c>
      <c r="D3985" s="26" t="s">
        <v>424</v>
      </c>
      <c r="E3985" s="10" t="s">
        <v>147</v>
      </c>
    </row>
    <row r="3986" spans="1:5" hidden="1" x14ac:dyDescent="0.25">
      <c r="A3986" s="25" t="s">
        <v>424</v>
      </c>
      <c r="B3986" s="25" t="s">
        <v>66</v>
      </c>
      <c r="C3986" s="25" t="s">
        <v>13</v>
      </c>
      <c r="D3986" s="26" t="s">
        <v>424</v>
      </c>
      <c r="E3986" s="10" t="s">
        <v>147</v>
      </c>
    </row>
    <row r="3987" spans="1:5" hidden="1" x14ac:dyDescent="0.25">
      <c r="A3987" s="25" t="s">
        <v>424</v>
      </c>
      <c r="B3987" s="25" t="s">
        <v>67</v>
      </c>
      <c r="C3987" s="25" t="s">
        <v>13</v>
      </c>
      <c r="D3987" s="26" t="s">
        <v>424</v>
      </c>
      <c r="E3987" s="10" t="s">
        <v>147</v>
      </c>
    </row>
    <row r="3988" spans="1:5" hidden="1" x14ac:dyDescent="0.25">
      <c r="A3988" s="25" t="s">
        <v>424</v>
      </c>
      <c r="B3988" s="25" t="s">
        <v>68</v>
      </c>
      <c r="C3988" s="25" t="s">
        <v>13</v>
      </c>
      <c r="D3988" s="26" t="s">
        <v>424</v>
      </c>
      <c r="E3988" s="10" t="s">
        <v>147</v>
      </c>
    </row>
    <row r="3989" spans="1:5" hidden="1" x14ac:dyDescent="0.25">
      <c r="A3989" s="25" t="s">
        <v>424</v>
      </c>
      <c r="B3989" s="25" t="s">
        <v>69</v>
      </c>
      <c r="C3989" s="25" t="s">
        <v>18</v>
      </c>
      <c r="D3989" s="26" t="s">
        <v>424</v>
      </c>
      <c r="E3989" s="10" t="s">
        <v>147</v>
      </c>
    </row>
    <row r="3990" spans="1:5" hidden="1" x14ac:dyDescent="0.25">
      <c r="A3990" s="25" t="s">
        <v>424</v>
      </c>
      <c r="B3990" s="25" t="s">
        <v>105</v>
      </c>
      <c r="C3990" s="25" t="s">
        <v>18</v>
      </c>
      <c r="D3990" s="26" t="s">
        <v>424</v>
      </c>
      <c r="E3990" s="10" t="s">
        <v>147</v>
      </c>
    </row>
    <row r="3991" spans="1:5" hidden="1" x14ac:dyDescent="0.25">
      <c r="A3991" s="25" t="s">
        <v>424</v>
      </c>
      <c r="B3991" s="25" t="s">
        <v>618</v>
      </c>
      <c r="C3991" s="25" t="s">
        <v>18</v>
      </c>
      <c r="D3991" s="26" t="s">
        <v>424</v>
      </c>
      <c r="E3991" s="10" t="s">
        <v>147</v>
      </c>
    </row>
    <row r="3992" spans="1:5" hidden="1" x14ac:dyDescent="0.25">
      <c r="A3992" s="25" t="s">
        <v>424</v>
      </c>
      <c r="B3992" s="25" t="s">
        <v>619</v>
      </c>
      <c r="C3992" s="25" t="s">
        <v>13</v>
      </c>
      <c r="D3992" s="26" t="s">
        <v>424</v>
      </c>
      <c r="E3992" s="10" t="s">
        <v>147</v>
      </c>
    </row>
    <row r="3993" spans="1:5" hidden="1" x14ac:dyDescent="0.25">
      <c r="A3993" s="25" t="s">
        <v>424</v>
      </c>
      <c r="B3993" s="25" t="s">
        <v>70</v>
      </c>
      <c r="C3993" s="25" t="s">
        <v>18</v>
      </c>
      <c r="D3993" s="26" t="s">
        <v>424</v>
      </c>
      <c r="E3993" s="10" t="s">
        <v>147</v>
      </c>
    </row>
    <row r="3994" spans="1:5" hidden="1" x14ac:dyDescent="0.25">
      <c r="A3994" s="25" t="s">
        <v>424</v>
      </c>
      <c r="B3994" s="25" t="s">
        <v>129</v>
      </c>
      <c r="C3994" s="25" t="s">
        <v>13</v>
      </c>
      <c r="D3994" s="26" t="s">
        <v>424</v>
      </c>
      <c r="E3994" s="10" t="s">
        <v>147</v>
      </c>
    </row>
    <row r="3995" spans="1:5" hidden="1" x14ac:dyDescent="0.25">
      <c r="A3995" s="25" t="s">
        <v>424</v>
      </c>
      <c r="B3995" s="25" t="s">
        <v>130</v>
      </c>
      <c r="C3995" s="25" t="s">
        <v>18</v>
      </c>
      <c r="D3995" s="26" t="s">
        <v>424</v>
      </c>
      <c r="E3995" s="10" t="s">
        <v>147</v>
      </c>
    </row>
    <row r="3996" spans="1:5" hidden="1" x14ac:dyDescent="0.25">
      <c r="A3996" s="25" t="s">
        <v>424</v>
      </c>
      <c r="B3996" s="25" t="s">
        <v>131</v>
      </c>
      <c r="C3996" s="25" t="s">
        <v>18</v>
      </c>
      <c r="D3996" s="26" t="s">
        <v>424</v>
      </c>
      <c r="E3996" s="10" t="s">
        <v>147</v>
      </c>
    </row>
    <row r="3997" spans="1:5" hidden="1" x14ac:dyDescent="0.25">
      <c r="A3997" s="25" t="s">
        <v>424</v>
      </c>
      <c r="B3997" s="25" t="s">
        <v>590</v>
      </c>
      <c r="C3997" s="25" t="s">
        <v>18</v>
      </c>
      <c r="D3997" s="26" t="s">
        <v>424</v>
      </c>
      <c r="E3997" s="10" t="s">
        <v>147</v>
      </c>
    </row>
    <row r="3998" spans="1:5" hidden="1" x14ac:dyDescent="0.25">
      <c r="A3998" s="25" t="s">
        <v>424</v>
      </c>
      <c r="B3998" s="25" t="s">
        <v>620</v>
      </c>
      <c r="C3998" s="25" t="s">
        <v>13</v>
      </c>
      <c r="D3998" s="26" t="s">
        <v>424</v>
      </c>
      <c r="E3998" s="10" t="s">
        <v>147</v>
      </c>
    </row>
    <row r="3999" spans="1:5" hidden="1" x14ac:dyDescent="0.25">
      <c r="A3999" s="25" t="s">
        <v>424</v>
      </c>
      <c r="B3999" s="25" t="s">
        <v>73</v>
      </c>
      <c r="C3999" s="25" t="s">
        <v>18</v>
      </c>
      <c r="D3999" s="26" t="s">
        <v>424</v>
      </c>
      <c r="E3999" s="10" t="s">
        <v>147</v>
      </c>
    </row>
    <row r="4000" spans="1:5" hidden="1" x14ac:dyDescent="0.25">
      <c r="A4000" s="25" t="s">
        <v>424</v>
      </c>
      <c r="B4000" s="25" t="s">
        <v>591</v>
      </c>
      <c r="C4000" s="25" t="s">
        <v>13</v>
      </c>
      <c r="D4000" s="26" t="s">
        <v>424</v>
      </c>
      <c r="E4000" s="10" t="s">
        <v>147</v>
      </c>
    </row>
    <row r="4001" spans="1:5" hidden="1" x14ac:dyDescent="0.25">
      <c r="A4001" s="25" t="s">
        <v>424</v>
      </c>
      <c r="B4001" s="25" t="s">
        <v>75</v>
      </c>
      <c r="C4001" s="25" t="s">
        <v>13</v>
      </c>
      <c r="D4001" s="26" t="s">
        <v>424</v>
      </c>
      <c r="E4001" s="10" t="s">
        <v>147</v>
      </c>
    </row>
    <row r="4002" spans="1:5" hidden="1" x14ac:dyDescent="0.25">
      <c r="A4002" s="25" t="s">
        <v>424</v>
      </c>
      <c r="B4002" s="25" t="s">
        <v>592</v>
      </c>
      <c r="C4002" s="25" t="s">
        <v>13</v>
      </c>
      <c r="D4002" s="26" t="s">
        <v>424</v>
      </c>
      <c r="E4002" s="10" t="s">
        <v>147</v>
      </c>
    </row>
    <row r="4003" spans="1:5" hidden="1" x14ac:dyDescent="0.25">
      <c r="A4003" s="25" t="s">
        <v>424</v>
      </c>
      <c r="B4003" s="25" t="s">
        <v>593</v>
      </c>
      <c r="C4003" s="25" t="s">
        <v>13</v>
      </c>
      <c r="D4003" s="26" t="s">
        <v>424</v>
      </c>
      <c r="E4003" s="10" t="s">
        <v>147</v>
      </c>
    </row>
    <row r="4004" spans="1:5" hidden="1" x14ac:dyDescent="0.25">
      <c r="A4004" s="25" t="s">
        <v>424</v>
      </c>
      <c r="B4004" s="25" t="s">
        <v>622</v>
      </c>
      <c r="C4004" s="25" t="s">
        <v>18</v>
      </c>
      <c r="D4004" s="26" t="s">
        <v>424</v>
      </c>
      <c r="E4004" s="10" t="s">
        <v>147</v>
      </c>
    </row>
    <row r="4005" spans="1:5" hidden="1" x14ac:dyDescent="0.25">
      <c r="A4005" s="25" t="s">
        <v>424</v>
      </c>
      <c r="B4005" s="25" t="s">
        <v>623</v>
      </c>
      <c r="C4005" s="25" t="s">
        <v>13</v>
      </c>
      <c r="D4005" s="26" t="s">
        <v>424</v>
      </c>
      <c r="E4005" s="10" t="s">
        <v>147</v>
      </c>
    </row>
    <row r="4006" spans="1:5" hidden="1" x14ac:dyDescent="0.25">
      <c r="A4006" s="25" t="s">
        <v>424</v>
      </c>
      <c r="B4006" s="25" t="s">
        <v>76</v>
      </c>
      <c r="C4006" s="25" t="s">
        <v>13</v>
      </c>
      <c r="D4006" s="26" t="s">
        <v>424</v>
      </c>
      <c r="E4006" s="10" t="s">
        <v>147</v>
      </c>
    </row>
    <row r="4007" spans="1:5" hidden="1" x14ac:dyDescent="0.25">
      <c r="A4007" s="25" t="s">
        <v>424</v>
      </c>
      <c r="B4007" s="25" t="s">
        <v>77</v>
      </c>
      <c r="C4007" s="25" t="s">
        <v>13</v>
      </c>
      <c r="D4007" s="26" t="s">
        <v>424</v>
      </c>
      <c r="E4007" s="10" t="s">
        <v>147</v>
      </c>
    </row>
    <row r="4008" spans="1:5" hidden="1" x14ac:dyDescent="0.25">
      <c r="A4008" s="25" t="s">
        <v>424</v>
      </c>
      <c r="B4008" s="25" t="s">
        <v>594</v>
      </c>
      <c r="C4008" s="25" t="s">
        <v>18</v>
      </c>
      <c r="D4008" s="26" t="s">
        <v>424</v>
      </c>
      <c r="E4008" s="10" t="s">
        <v>147</v>
      </c>
    </row>
    <row r="4009" spans="1:5" hidden="1" x14ac:dyDescent="0.25">
      <c r="A4009" s="25" t="s">
        <v>424</v>
      </c>
      <c r="B4009" s="25" t="s">
        <v>595</v>
      </c>
      <c r="C4009" s="25" t="s">
        <v>13</v>
      </c>
      <c r="D4009" s="26" t="s">
        <v>424</v>
      </c>
      <c r="E4009" s="10" t="s">
        <v>147</v>
      </c>
    </row>
    <row r="4010" spans="1:5" hidden="1" x14ac:dyDescent="0.25">
      <c r="A4010" s="25" t="s">
        <v>424</v>
      </c>
      <c r="B4010" s="25" t="s">
        <v>82</v>
      </c>
      <c r="C4010" s="25" t="s">
        <v>18</v>
      </c>
      <c r="D4010" s="26" t="s">
        <v>424</v>
      </c>
      <c r="E4010" s="10" t="s">
        <v>147</v>
      </c>
    </row>
    <row r="4011" spans="1:5" hidden="1" x14ac:dyDescent="0.25">
      <c r="A4011" s="25" t="s">
        <v>424</v>
      </c>
      <c r="B4011" s="25" t="s">
        <v>596</v>
      </c>
      <c r="C4011" s="25" t="s">
        <v>13</v>
      </c>
      <c r="D4011" s="26" t="s">
        <v>424</v>
      </c>
      <c r="E4011" s="10" t="s">
        <v>147</v>
      </c>
    </row>
    <row r="4012" spans="1:5" hidden="1" x14ac:dyDescent="0.25">
      <c r="A4012" s="25" t="s">
        <v>424</v>
      </c>
      <c r="B4012" s="25" t="s">
        <v>84</v>
      </c>
      <c r="C4012" s="25" t="s">
        <v>13</v>
      </c>
      <c r="D4012" s="26" t="s">
        <v>424</v>
      </c>
      <c r="E4012" s="10" t="s">
        <v>147</v>
      </c>
    </row>
    <row r="4013" spans="1:5" hidden="1" x14ac:dyDescent="0.25">
      <c r="A4013" s="25" t="s">
        <v>424</v>
      </c>
      <c r="B4013" s="25" t="s">
        <v>597</v>
      </c>
      <c r="C4013" s="25" t="s">
        <v>13</v>
      </c>
      <c r="D4013" s="26" t="s">
        <v>424</v>
      </c>
      <c r="E4013" s="10" t="s">
        <v>147</v>
      </c>
    </row>
    <row r="4014" spans="1:5" hidden="1" x14ac:dyDescent="0.25">
      <c r="A4014" s="25" t="s">
        <v>424</v>
      </c>
      <c r="B4014" s="25" t="s">
        <v>598</v>
      </c>
      <c r="C4014" s="25" t="s">
        <v>13</v>
      </c>
      <c r="D4014" s="26" t="s">
        <v>424</v>
      </c>
      <c r="E4014" s="10" t="s">
        <v>147</v>
      </c>
    </row>
    <row r="4015" spans="1:5" hidden="1" x14ac:dyDescent="0.25">
      <c r="A4015" s="25" t="s">
        <v>424</v>
      </c>
      <c r="B4015" s="25" t="s">
        <v>87</v>
      </c>
      <c r="C4015" s="25" t="s">
        <v>13</v>
      </c>
      <c r="D4015" s="26" t="s">
        <v>424</v>
      </c>
      <c r="E4015" s="10" t="s">
        <v>147</v>
      </c>
    </row>
    <row r="4016" spans="1:5" hidden="1" x14ac:dyDescent="0.25">
      <c r="A4016" s="25" t="s">
        <v>424</v>
      </c>
      <c r="B4016" s="25" t="s">
        <v>88</v>
      </c>
      <c r="C4016" s="25" t="s">
        <v>13</v>
      </c>
      <c r="D4016" s="26" t="s">
        <v>424</v>
      </c>
      <c r="E4016" s="10" t="s">
        <v>147</v>
      </c>
    </row>
    <row r="4017" spans="1:5" x14ac:dyDescent="0.25">
      <c r="A4017" s="25" t="s">
        <v>424</v>
      </c>
      <c r="B4017" s="25" t="s">
        <v>196</v>
      </c>
      <c r="C4017" s="25" t="s">
        <v>427</v>
      </c>
      <c r="D4017" s="26" t="s">
        <v>424</v>
      </c>
      <c r="E4017" s="10" t="s">
        <v>147</v>
      </c>
    </row>
    <row r="4018" spans="1:5" x14ac:dyDescent="0.25">
      <c r="A4018" s="25" t="s">
        <v>732</v>
      </c>
      <c r="B4018" s="25" t="s">
        <v>511</v>
      </c>
      <c r="C4018" s="25" t="s">
        <v>147</v>
      </c>
      <c r="D4018" s="26" t="e">
        <v>#N/A</v>
      </c>
      <c r="E4018" s="10" t="s">
        <v>147</v>
      </c>
    </row>
    <row r="4019" spans="1:5" hidden="1" x14ac:dyDescent="0.25">
      <c r="A4019" s="25" t="s">
        <v>732</v>
      </c>
      <c r="B4019" s="25" t="s">
        <v>512</v>
      </c>
      <c r="C4019" s="25" t="s">
        <v>13</v>
      </c>
      <c r="D4019" s="26" t="e">
        <v>#N/A</v>
      </c>
      <c r="E4019" s="10" t="s">
        <v>147</v>
      </c>
    </row>
    <row r="4020" spans="1:5" hidden="1" x14ac:dyDescent="0.25">
      <c r="A4020" s="25" t="s">
        <v>732</v>
      </c>
      <c r="B4020" s="25" t="s">
        <v>513</v>
      </c>
      <c r="C4020" s="25" t="s">
        <v>13</v>
      </c>
      <c r="D4020" s="26" t="e">
        <v>#N/A</v>
      </c>
      <c r="E4020" s="10" t="s">
        <v>147</v>
      </c>
    </row>
    <row r="4021" spans="1:5" hidden="1" x14ac:dyDescent="0.25">
      <c r="A4021" s="25" t="s">
        <v>732</v>
      </c>
      <c r="B4021" s="25" t="s">
        <v>514</v>
      </c>
      <c r="C4021" s="25" t="s">
        <v>13</v>
      </c>
      <c r="D4021" s="26" t="e">
        <v>#N/A</v>
      </c>
      <c r="E4021" s="10" t="s">
        <v>147</v>
      </c>
    </row>
    <row r="4022" spans="1:5" hidden="1" x14ac:dyDescent="0.25">
      <c r="A4022" s="25" t="s">
        <v>732</v>
      </c>
      <c r="B4022" s="25" t="s">
        <v>515</v>
      </c>
      <c r="C4022" s="25" t="s">
        <v>13</v>
      </c>
      <c r="D4022" s="26" t="e">
        <v>#N/A</v>
      </c>
      <c r="E4022" s="10" t="s">
        <v>147</v>
      </c>
    </row>
    <row r="4023" spans="1:5" hidden="1" x14ac:dyDescent="0.25">
      <c r="A4023" s="25" t="s">
        <v>732</v>
      </c>
      <c r="B4023" s="25" t="s">
        <v>735</v>
      </c>
      <c r="C4023" s="25" t="s">
        <v>13</v>
      </c>
      <c r="D4023" s="26" t="e">
        <v>#N/A</v>
      </c>
      <c r="E4023" s="10" t="s">
        <v>147</v>
      </c>
    </row>
    <row r="4024" spans="1:5" hidden="1" x14ac:dyDescent="0.25">
      <c r="A4024" s="25" t="s">
        <v>732</v>
      </c>
      <c r="B4024" s="25" t="s">
        <v>517</v>
      </c>
      <c r="C4024" s="25" t="s">
        <v>13</v>
      </c>
      <c r="D4024" s="26" t="e">
        <v>#N/A</v>
      </c>
      <c r="E4024" s="10" t="s">
        <v>147</v>
      </c>
    </row>
    <row r="4025" spans="1:5" hidden="1" x14ac:dyDescent="0.25">
      <c r="A4025" s="25" t="s">
        <v>732</v>
      </c>
      <c r="B4025" s="25" t="s">
        <v>736</v>
      </c>
      <c r="C4025" s="25" t="s">
        <v>13</v>
      </c>
      <c r="D4025" s="26" t="e">
        <v>#N/A</v>
      </c>
      <c r="E4025" s="10" t="s">
        <v>147</v>
      </c>
    </row>
    <row r="4026" spans="1:5" hidden="1" x14ac:dyDescent="0.25">
      <c r="A4026" s="25" t="s">
        <v>732</v>
      </c>
      <c r="B4026" s="25" t="s">
        <v>519</v>
      </c>
      <c r="C4026" s="25" t="s">
        <v>13</v>
      </c>
      <c r="D4026" s="26" t="e">
        <v>#N/A</v>
      </c>
      <c r="E4026" s="10" t="s">
        <v>147</v>
      </c>
    </row>
    <row r="4027" spans="1:5" hidden="1" x14ac:dyDescent="0.25">
      <c r="A4027" s="25" t="s">
        <v>732</v>
      </c>
      <c r="B4027" s="25" t="s">
        <v>520</v>
      </c>
      <c r="C4027" s="25" t="s">
        <v>13</v>
      </c>
      <c r="D4027" s="26" t="e">
        <v>#N/A</v>
      </c>
      <c r="E4027" s="10" t="s">
        <v>147</v>
      </c>
    </row>
    <row r="4028" spans="1:5" hidden="1" x14ac:dyDescent="0.25">
      <c r="A4028" s="25" t="s">
        <v>732</v>
      </c>
      <c r="B4028" s="25" t="s">
        <v>521</v>
      </c>
      <c r="C4028" s="25" t="s">
        <v>13</v>
      </c>
      <c r="D4028" s="26" t="e">
        <v>#N/A</v>
      </c>
      <c r="E4028" s="10" t="s">
        <v>147</v>
      </c>
    </row>
    <row r="4029" spans="1:5" hidden="1" x14ac:dyDescent="0.25">
      <c r="A4029" s="25" t="s">
        <v>732</v>
      </c>
      <c r="B4029" s="25" t="s">
        <v>522</v>
      </c>
      <c r="C4029" s="25" t="s">
        <v>13</v>
      </c>
      <c r="D4029" s="26" t="e">
        <v>#N/A</v>
      </c>
      <c r="E4029" s="10" t="s">
        <v>147</v>
      </c>
    </row>
    <row r="4030" spans="1:5" hidden="1" x14ac:dyDescent="0.25">
      <c r="A4030" s="25" t="s">
        <v>732</v>
      </c>
      <c r="B4030" s="25" t="s">
        <v>19</v>
      </c>
      <c r="C4030" s="25" t="s">
        <v>18</v>
      </c>
      <c r="D4030" s="26" t="e">
        <v>#N/A</v>
      </c>
      <c r="E4030" s="10" t="s">
        <v>147</v>
      </c>
    </row>
    <row r="4031" spans="1:5" hidden="1" x14ac:dyDescent="0.25">
      <c r="A4031" s="25" t="s">
        <v>732</v>
      </c>
      <c r="B4031" s="25" t="s">
        <v>20</v>
      </c>
      <c r="C4031" s="25" t="s">
        <v>13</v>
      </c>
      <c r="D4031" s="26" t="e">
        <v>#N/A</v>
      </c>
      <c r="E4031" s="10" t="s">
        <v>147</v>
      </c>
    </row>
    <row r="4032" spans="1:5" hidden="1" x14ac:dyDescent="0.25">
      <c r="A4032" s="25" t="s">
        <v>732</v>
      </c>
      <c r="B4032" s="25" t="s">
        <v>600</v>
      </c>
      <c r="C4032" s="25" t="s">
        <v>18</v>
      </c>
      <c r="D4032" s="26" t="e">
        <v>#N/A</v>
      </c>
      <c r="E4032" s="10" t="s">
        <v>147</v>
      </c>
    </row>
    <row r="4033" spans="1:5" hidden="1" x14ac:dyDescent="0.25">
      <c r="A4033" s="25" t="s">
        <v>732</v>
      </c>
      <c r="B4033" s="25" t="s">
        <v>601</v>
      </c>
      <c r="C4033" s="25" t="s">
        <v>13</v>
      </c>
      <c r="D4033" s="26" t="e">
        <v>#N/A</v>
      </c>
      <c r="E4033" s="10" t="s">
        <v>147</v>
      </c>
    </row>
    <row r="4034" spans="1:5" hidden="1" x14ac:dyDescent="0.25">
      <c r="A4034" s="25" t="s">
        <v>732</v>
      </c>
      <c r="B4034" s="25" t="s">
        <v>602</v>
      </c>
      <c r="C4034" s="25" t="s">
        <v>13</v>
      </c>
      <c r="D4034" s="26" t="e">
        <v>#N/A</v>
      </c>
      <c r="E4034" s="10" t="s">
        <v>147</v>
      </c>
    </row>
    <row r="4035" spans="1:5" hidden="1" x14ac:dyDescent="0.25">
      <c r="A4035" s="25" t="s">
        <v>732</v>
      </c>
      <c r="B4035" s="25" t="s">
        <v>603</v>
      </c>
      <c r="C4035" s="25" t="s">
        <v>13</v>
      </c>
      <c r="D4035" s="26" t="e">
        <v>#N/A</v>
      </c>
      <c r="E4035" s="10" t="s">
        <v>147</v>
      </c>
    </row>
    <row r="4036" spans="1:5" hidden="1" x14ac:dyDescent="0.25">
      <c r="A4036" s="25" t="s">
        <v>732</v>
      </c>
      <c r="B4036" s="25" t="s">
        <v>604</v>
      </c>
      <c r="C4036" s="25" t="s">
        <v>13</v>
      </c>
      <c r="D4036" s="26" t="e">
        <v>#N/A</v>
      </c>
      <c r="E4036" s="10" t="s">
        <v>147</v>
      </c>
    </row>
    <row r="4037" spans="1:5" hidden="1" x14ac:dyDescent="0.25">
      <c r="A4037" s="25" t="s">
        <v>732</v>
      </c>
      <c r="B4037" s="25" t="s">
        <v>605</v>
      </c>
      <c r="C4037" s="25" t="s">
        <v>13</v>
      </c>
      <c r="D4037" s="26" t="e">
        <v>#N/A</v>
      </c>
      <c r="E4037" s="10" t="s">
        <v>147</v>
      </c>
    </row>
    <row r="4038" spans="1:5" hidden="1" x14ac:dyDescent="0.25">
      <c r="A4038" s="25" t="s">
        <v>732</v>
      </c>
      <c r="B4038" s="25" t="s">
        <v>562</v>
      </c>
      <c r="C4038" s="25" t="s">
        <v>13</v>
      </c>
      <c r="D4038" s="26" t="e">
        <v>#N/A</v>
      </c>
      <c r="E4038" s="10" t="s">
        <v>147</v>
      </c>
    </row>
    <row r="4039" spans="1:5" hidden="1" x14ac:dyDescent="0.25">
      <c r="A4039" s="25" t="s">
        <v>732</v>
      </c>
      <c r="B4039" s="25" t="s">
        <v>563</v>
      </c>
      <c r="C4039" s="25" t="s">
        <v>13</v>
      </c>
      <c r="D4039" s="26" t="e">
        <v>#N/A</v>
      </c>
      <c r="E4039" s="10" t="s">
        <v>147</v>
      </c>
    </row>
    <row r="4040" spans="1:5" hidden="1" x14ac:dyDescent="0.25">
      <c r="A4040" s="25" t="s">
        <v>732</v>
      </c>
      <c r="B4040" s="25" t="s">
        <v>564</v>
      </c>
      <c r="C4040" s="25" t="s">
        <v>13</v>
      </c>
      <c r="D4040" s="26" t="e">
        <v>#N/A</v>
      </c>
      <c r="E4040" s="10" t="s">
        <v>147</v>
      </c>
    </row>
    <row r="4041" spans="1:5" hidden="1" x14ac:dyDescent="0.25">
      <c r="A4041" s="25" t="s">
        <v>732</v>
      </c>
      <c r="B4041" s="25" t="s">
        <v>565</v>
      </c>
      <c r="C4041" s="25" t="s">
        <v>18</v>
      </c>
      <c r="D4041" s="26" t="e">
        <v>#N/A</v>
      </c>
      <c r="E4041" s="10" t="s">
        <v>147</v>
      </c>
    </row>
    <row r="4042" spans="1:5" hidden="1" x14ac:dyDescent="0.25">
      <c r="A4042" s="25" t="s">
        <v>732</v>
      </c>
      <c r="B4042" s="25" t="s">
        <v>566</v>
      </c>
      <c r="C4042" s="25" t="s">
        <v>13</v>
      </c>
      <c r="D4042" s="26" t="e">
        <v>#N/A</v>
      </c>
      <c r="E4042" s="10" t="s">
        <v>147</v>
      </c>
    </row>
    <row r="4043" spans="1:5" hidden="1" x14ac:dyDescent="0.25">
      <c r="A4043" s="25" t="s">
        <v>732</v>
      </c>
      <c r="B4043" s="25" t="s">
        <v>567</v>
      </c>
      <c r="C4043" s="25" t="s">
        <v>13</v>
      </c>
      <c r="D4043" s="26" t="e">
        <v>#N/A</v>
      </c>
      <c r="E4043" s="10" t="s">
        <v>147</v>
      </c>
    </row>
    <row r="4044" spans="1:5" hidden="1" x14ac:dyDescent="0.25">
      <c r="A4044" s="25" t="s">
        <v>732</v>
      </c>
      <c r="B4044" s="25" t="s">
        <v>568</v>
      </c>
      <c r="C4044" s="25" t="s">
        <v>18</v>
      </c>
      <c r="D4044" s="26" t="e">
        <v>#N/A</v>
      </c>
      <c r="E4044" s="10" t="s">
        <v>147</v>
      </c>
    </row>
    <row r="4045" spans="1:5" hidden="1" x14ac:dyDescent="0.25">
      <c r="A4045" s="25" t="s">
        <v>732</v>
      </c>
      <c r="B4045" s="25" t="s">
        <v>569</v>
      </c>
      <c r="C4045" s="25" t="s">
        <v>18</v>
      </c>
      <c r="D4045" s="26" t="e">
        <v>#N/A</v>
      </c>
      <c r="E4045" s="10" t="s">
        <v>147</v>
      </c>
    </row>
    <row r="4046" spans="1:5" hidden="1" x14ac:dyDescent="0.25">
      <c r="A4046" s="25" t="s">
        <v>732</v>
      </c>
      <c r="B4046" s="25" t="s">
        <v>570</v>
      </c>
      <c r="C4046" s="25" t="s">
        <v>18</v>
      </c>
      <c r="D4046" s="26" t="e">
        <v>#N/A</v>
      </c>
      <c r="E4046" s="10" t="s">
        <v>147</v>
      </c>
    </row>
    <row r="4047" spans="1:5" hidden="1" x14ac:dyDescent="0.25">
      <c r="A4047" s="25" t="s">
        <v>732</v>
      </c>
      <c r="B4047" s="25" t="s">
        <v>30</v>
      </c>
      <c r="C4047" s="25" t="s">
        <v>13</v>
      </c>
      <c r="D4047" s="26" t="e">
        <v>#N/A</v>
      </c>
      <c r="E4047" s="10" t="s">
        <v>147</v>
      </c>
    </row>
    <row r="4048" spans="1:5" hidden="1" x14ac:dyDescent="0.25">
      <c r="A4048" s="25" t="s">
        <v>732</v>
      </c>
      <c r="B4048" s="25" t="s">
        <v>571</v>
      </c>
      <c r="C4048" s="25" t="s">
        <v>13</v>
      </c>
      <c r="D4048" s="26" t="e">
        <v>#N/A</v>
      </c>
      <c r="E4048" s="10" t="s">
        <v>147</v>
      </c>
    </row>
    <row r="4049" spans="1:5" hidden="1" x14ac:dyDescent="0.25">
      <c r="A4049" s="25" t="s">
        <v>732</v>
      </c>
      <c r="B4049" s="25" t="s">
        <v>572</v>
      </c>
      <c r="C4049" s="25" t="s">
        <v>13</v>
      </c>
      <c r="D4049" s="26" t="e">
        <v>#N/A</v>
      </c>
      <c r="E4049" s="10" t="s">
        <v>147</v>
      </c>
    </row>
    <row r="4050" spans="1:5" hidden="1" x14ac:dyDescent="0.25">
      <c r="A4050" s="25" t="s">
        <v>732</v>
      </c>
      <c r="B4050" s="25" t="s">
        <v>33</v>
      </c>
      <c r="C4050" s="25" t="s">
        <v>13</v>
      </c>
      <c r="D4050" s="26" t="e">
        <v>#N/A</v>
      </c>
      <c r="E4050" s="10" t="s">
        <v>147</v>
      </c>
    </row>
    <row r="4051" spans="1:5" hidden="1" x14ac:dyDescent="0.25">
      <c r="A4051" s="25" t="s">
        <v>732</v>
      </c>
      <c r="B4051" s="25" t="s">
        <v>606</v>
      </c>
      <c r="C4051" s="25" t="s">
        <v>13</v>
      </c>
      <c r="D4051" s="26" t="e">
        <v>#N/A</v>
      </c>
      <c r="E4051" s="10" t="s">
        <v>147</v>
      </c>
    </row>
    <row r="4052" spans="1:5" hidden="1" x14ac:dyDescent="0.25">
      <c r="A4052" s="25" t="s">
        <v>732</v>
      </c>
      <c r="B4052" s="25" t="s">
        <v>607</v>
      </c>
      <c r="C4052" s="25" t="s">
        <v>13</v>
      </c>
      <c r="D4052" s="26" t="e">
        <v>#N/A</v>
      </c>
      <c r="E4052" s="10" t="s">
        <v>147</v>
      </c>
    </row>
    <row r="4053" spans="1:5" hidden="1" x14ac:dyDescent="0.25">
      <c r="A4053" s="25" t="s">
        <v>732</v>
      </c>
      <c r="B4053" s="25" t="s">
        <v>573</v>
      </c>
      <c r="C4053" s="25" t="s">
        <v>13</v>
      </c>
      <c r="D4053" s="26" t="e">
        <v>#N/A</v>
      </c>
      <c r="E4053" s="10" t="s">
        <v>147</v>
      </c>
    </row>
    <row r="4054" spans="1:5" hidden="1" x14ac:dyDescent="0.25">
      <c r="A4054" s="25" t="s">
        <v>732</v>
      </c>
      <c r="B4054" s="25" t="s">
        <v>608</v>
      </c>
      <c r="C4054" s="25" t="s">
        <v>13</v>
      </c>
      <c r="D4054" s="26" t="e">
        <v>#N/A</v>
      </c>
      <c r="E4054" s="10" t="s">
        <v>147</v>
      </c>
    </row>
    <row r="4055" spans="1:5" hidden="1" x14ac:dyDescent="0.25">
      <c r="A4055" s="25" t="s">
        <v>732</v>
      </c>
      <c r="B4055" s="25" t="s">
        <v>38</v>
      </c>
      <c r="C4055" s="25" t="s">
        <v>13</v>
      </c>
      <c r="D4055" s="26" t="e">
        <v>#N/A</v>
      </c>
      <c r="E4055" s="10" t="s">
        <v>147</v>
      </c>
    </row>
    <row r="4056" spans="1:5" hidden="1" x14ac:dyDescent="0.25">
      <c r="A4056" s="25" t="s">
        <v>732</v>
      </c>
      <c r="B4056" s="25" t="s">
        <v>574</v>
      </c>
      <c r="C4056" s="25" t="s">
        <v>13</v>
      </c>
      <c r="D4056" s="26" t="e">
        <v>#N/A</v>
      </c>
      <c r="E4056" s="10" t="s">
        <v>147</v>
      </c>
    </row>
    <row r="4057" spans="1:5" hidden="1" x14ac:dyDescent="0.25">
      <c r="A4057" s="25" t="s">
        <v>732</v>
      </c>
      <c r="B4057" s="25" t="s">
        <v>575</v>
      </c>
      <c r="C4057" s="25" t="s">
        <v>13</v>
      </c>
      <c r="D4057" s="26" t="e">
        <v>#N/A</v>
      </c>
      <c r="E4057" s="10" t="s">
        <v>147</v>
      </c>
    </row>
    <row r="4058" spans="1:5" hidden="1" x14ac:dyDescent="0.25">
      <c r="A4058" s="25" t="s">
        <v>732</v>
      </c>
      <c r="B4058" s="25" t="s">
        <v>576</v>
      </c>
      <c r="C4058" s="25" t="s">
        <v>13</v>
      </c>
      <c r="D4058" s="26" t="e">
        <v>#N/A</v>
      </c>
      <c r="E4058" s="10" t="s">
        <v>147</v>
      </c>
    </row>
    <row r="4059" spans="1:5" hidden="1" x14ac:dyDescent="0.25">
      <c r="A4059" s="25" t="s">
        <v>732</v>
      </c>
      <c r="B4059" s="25" t="s">
        <v>577</v>
      </c>
      <c r="C4059" s="25" t="s">
        <v>13</v>
      </c>
      <c r="D4059" s="26" t="e">
        <v>#N/A</v>
      </c>
      <c r="E4059" s="10" t="s">
        <v>147</v>
      </c>
    </row>
    <row r="4060" spans="1:5" hidden="1" x14ac:dyDescent="0.25">
      <c r="A4060" s="25" t="s">
        <v>732</v>
      </c>
      <c r="B4060" s="25" t="s">
        <v>578</v>
      </c>
      <c r="C4060" s="25" t="s">
        <v>13</v>
      </c>
      <c r="D4060" s="26" t="e">
        <v>#N/A</v>
      </c>
      <c r="E4060" s="10" t="s">
        <v>147</v>
      </c>
    </row>
    <row r="4061" spans="1:5" hidden="1" x14ac:dyDescent="0.25">
      <c r="A4061" s="25" t="s">
        <v>732</v>
      </c>
      <c r="B4061" s="25" t="s">
        <v>44</v>
      </c>
      <c r="C4061" s="25" t="s">
        <v>13</v>
      </c>
      <c r="D4061" s="26" t="e">
        <v>#N/A</v>
      </c>
      <c r="E4061" s="10" t="s">
        <v>147</v>
      </c>
    </row>
    <row r="4062" spans="1:5" hidden="1" x14ac:dyDescent="0.25">
      <c r="A4062" s="25" t="s">
        <v>732</v>
      </c>
      <c r="B4062" s="25" t="s">
        <v>579</v>
      </c>
      <c r="C4062" s="25" t="s">
        <v>13</v>
      </c>
      <c r="D4062" s="26" t="e">
        <v>#N/A</v>
      </c>
      <c r="E4062" s="10" t="s">
        <v>147</v>
      </c>
    </row>
    <row r="4063" spans="1:5" hidden="1" x14ac:dyDescent="0.25">
      <c r="A4063" s="25" t="s">
        <v>732</v>
      </c>
      <c r="B4063" s="25" t="s">
        <v>609</v>
      </c>
      <c r="C4063" s="25" t="s">
        <v>13</v>
      </c>
      <c r="D4063" s="26" t="e">
        <v>#N/A</v>
      </c>
      <c r="E4063" s="10" t="s">
        <v>147</v>
      </c>
    </row>
    <row r="4064" spans="1:5" hidden="1" x14ac:dyDescent="0.25">
      <c r="A4064" s="25" t="s">
        <v>732</v>
      </c>
      <c r="B4064" s="25" t="s">
        <v>610</v>
      </c>
      <c r="C4064" s="25" t="s">
        <v>13</v>
      </c>
      <c r="D4064" s="26" t="e">
        <v>#N/A</v>
      </c>
      <c r="E4064" s="10" t="s">
        <v>147</v>
      </c>
    </row>
    <row r="4065" spans="1:5" hidden="1" x14ac:dyDescent="0.25">
      <c r="A4065" s="25" t="s">
        <v>732</v>
      </c>
      <c r="B4065" s="25" t="s">
        <v>580</v>
      </c>
      <c r="C4065" s="25" t="s">
        <v>13</v>
      </c>
      <c r="D4065" s="26" t="e">
        <v>#N/A</v>
      </c>
      <c r="E4065" s="10" t="s">
        <v>147</v>
      </c>
    </row>
    <row r="4066" spans="1:5" hidden="1" x14ac:dyDescent="0.25">
      <c r="A4066" s="25" t="s">
        <v>732</v>
      </c>
      <c r="B4066" s="25" t="s">
        <v>611</v>
      </c>
      <c r="C4066" s="25" t="s">
        <v>13</v>
      </c>
      <c r="D4066" s="26" t="e">
        <v>#N/A</v>
      </c>
      <c r="E4066" s="10" t="s">
        <v>147</v>
      </c>
    </row>
    <row r="4067" spans="1:5" hidden="1" x14ac:dyDescent="0.25">
      <c r="A4067" s="25" t="s">
        <v>732</v>
      </c>
      <c r="B4067" s="25" t="s">
        <v>612</v>
      </c>
      <c r="C4067" s="25" t="s">
        <v>13</v>
      </c>
      <c r="D4067" s="26" t="e">
        <v>#N/A</v>
      </c>
      <c r="E4067" s="10" t="s">
        <v>147</v>
      </c>
    </row>
    <row r="4068" spans="1:5" hidden="1" x14ac:dyDescent="0.25">
      <c r="A4068" s="25" t="s">
        <v>732</v>
      </c>
      <c r="B4068" s="25" t="s">
        <v>581</v>
      </c>
      <c r="C4068" s="25" t="s">
        <v>13</v>
      </c>
      <c r="D4068" s="26" t="e">
        <v>#N/A</v>
      </c>
      <c r="E4068" s="10" t="s">
        <v>147</v>
      </c>
    </row>
    <row r="4069" spans="1:5" hidden="1" x14ac:dyDescent="0.25">
      <c r="A4069" s="25" t="s">
        <v>732</v>
      </c>
      <c r="B4069" s="25" t="s">
        <v>582</v>
      </c>
      <c r="C4069" s="25" t="s">
        <v>13</v>
      </c>
      <c r="D4069" s="26" t="e">
        <v>#N/A</v>
      </c>
      <c r="E4069" s="10" t="s">
        <v>147</v>
      </c>
    </row>
    <row r="4070" spans="1:5" hidden="1" x14ac:dyDescent="0.25">
      <c r="A4070" s="25" t="s">
        <v>732</v>
      </c>
      <c r="B4070" s="25" t="s">
        <v>583</v>
      </c>
      <c r="C4070" s="25" t="s">
        <v>13</v>
      </c>
      <c r="D4070" s="26" t="e">
        <v>#N/A</v>
      </c>
      <c r="E4070" s="10" t="s">
        <v>147</v>
      </c>
    </row>
    <row r="4071" spans="1:5" hidden="1" x14ac:dyDescent="0.25">
      <c r="A4071" s="25" t="s">
        <v>732</v>
      </c>
      <c r="B4071" s="25" t="s">
        <v>584</v>
      </c>
      <c r="C4071" s="25" t="s">
        <v>13</v>
      </c>
      <c r="D4071" s="26" t="e">
        <v>#N/A</v>
      </c>
      <c r="E4071" s="10" t="s">
        <v>147</v>
      </c>
    </row>
    <row r="4072" spans="1:5" hidden="1" x14ac:dyDescent="0.25">
      <c r="A4072" s="25" t="s">
        <v>732</v>
      </c>
      <c r="B4072" s="25" t="s">
        <v>585</v>
      </c>
      <c r="C4072" s="25" t="s">
        <v>13</v>
      </c>
      <c r="D4072" s="26" t="e">
        <v>#N/A</v>
      </c>
      <c r="E4072" s="10" t="s">
        <v>147</v>
      </c>
    </row>
    <row r="4073" spans="1:5" hidden="1" x14ac:dyDescent="0.25">
      <c r="A4073" s="25" t="s">
        <v>732</v>
      </c>
      <c r="B4073" s="25" t="s">
        <v>586</v>
      </c>
      <c r="C4073" s="25" t="s">
        <v>13</v>
      </c>
      <c r="D4073" s="26" t="e">
        <v>#N/A</v>
      </c>
      <c r="E4073" s="10" t="s">
        <v>147</v>
      </c>
    </row>
    <row r="4074" spans="1:5" hidden="1" x14ac:dyDescent="0.25">
      <c r="A4074" s="25" t="s">
        <v>732</v>
      </c>
      <c r="B4074" s="25" t="s">
        <v>613</v>
      </c>
      <c r="C4074" s="25" t="s">
        <v>13</v>
      </c>
      <c r="D4074" s="26" t="e">
        <v>#N/A</v>
      </c>
      <c r="E4074" s="10" t="s">
        <v>147</v>
      </c>
    </row>
    <row r="4075" spans="1:5" hidden="1" x14ac:dyDescent="0.25">
      <c r="A4075" s="25" t="s">
        <v>732</v>
      </c>
      <c r="B4075" s="25" t="s">
        <v>614</v>
      </c>
      <c r="C4075" s="25" t="s">
        <v>13</v>
      </c>
      <c r="D4075" s="26" t="e">
        <v>#N/A</v>
      </c>
      <c r="E4075" s="10" t="s">
        <v>147</v>
      </c>
    </row>
    <row r="4076" spans="1:5" hidden="1" x14ac:dyDescent="0.25">
      <c r="A4076" s="25" t="s">
        <v>732</v>
      </c>
      <c r="B4076" s="25" t="s">
        <v>615</v>
      </c>
      <c r="C4076" s="25" t="s">
        <v>13</v>
      </c>
      <c r="D4076" s="26" t="e">
        <v>#N/A</v>
      </c>
      <c r="E4076" s="10" t="s">
        <v>147</v>
      </c>
    </row>
    <row r="4077" spans="1:5" hidden="1" x14ac:dyDescent="0.25">
      <c r="A4077" s="25" t="s">
        <v>732</v>
      </c>
      <c r="B4077" s="25" t="s">
        <v>616</v>
      </c>
      <c r="C4077" s="25" t="s">
        <v>13</v>
      </c>
      <c r="D4077" s="26" t="e">
        <v>#N/A</v>
      </c>
      <c r="E4077" s="10" t="s">
        <v>147</v>
      </c>
    </row>
    <row r="4078" spans="1:5" hidden="1" x14ac:dyDescent="0.25">
      <c r="A4078" s="25" t="s">
        <v>732</v>
      </c>
      <c r="B4078" s="25" t="s">
        <v>587</v>
      </c>
      <c r="C4078" s="25" t="s">
        <v>13</v>
      </c>
      <c r="D4078" s="26" t="e">
        <v>#N/A</v>
      </c>
      <c r="E4078" s="10" t="s">
        <v>147</v>
      </c>
    </row>
    <row r="4079" spans="1:5" hidden="1" x14ac:dyDescent="0.25">
      <c r="A4079" s="25" t="s">
        <v>732</v>
      </c>
      <c r="B4079" s="25" t="s">
        <v>588</v>
      </c>
      <c r="C4079" s="25" t="s">
        <v>13</v>
      </c>
      <c r="D4079" s="26" t="e">
        <v>#N/A</v>
      </c>
      <c r="E4079" s="10" t="s">
        <v>147</v>
      </c>
    </row>
    <row r="4080" spans="1:5" hidden="1" x14ac:dyDescent="0.25">
      <c r="A4080" s="25" t="s">
        <v>732</v>
      </c>
      <c r="B4080" s="25" t="s">
        <v>589</v>
      </c>
      <c r="C4080" s="25" t="s">
        <v>13</v>
      </c>
      <c r="D4080" s="26" t="e">
        <v>#N/A</v>
      </c>
      <c r="E4080" s="10" t="s">
        <v>147</v>
      </c>
    </row>
    <row r="4081" spans="1:5" hidden="1" x14ac:dyDescent="0.25">
      <c r="A4081" s="25" t="s">
        <v>732</v>
      </c>
      <c r="B4081" s="25" t="s">
        <v>617</v>
      </c>
      <c r="C4081" s="25" t="s">
        <v>13</v>
      </c>
      <c r="D4081" s="26" t="e">
        <v>#N/A</v>
      </c>
      <c r="E4081" s="10" t="s">
        <v>147</v>
      </c>
    </row>
    <row r="4082" spans="1:5" hidden="1" x14ac:dyDescent="0.25">
      <c r="A4082" s="25" t="s">
        <v>732</v>
      </c>
      <c r="B4082" s="25" t="s">
        <v>66</v>
      </c>
      <c r="C4082" s="25" t="s">
        <v>18</v>
      </c>
      <c r="D4082" s="26" t="e">
        <v>#N/A</v>
      </c>
      <c r="E4082" s="10" t="s">
        <v>147</v>
      </c>
    </row>
    <row r="4083" spans="1:5" hidden="1" x14ac:dyDescent="0.25">
      <c r="A4083" s="25" t="s">
        <v>732</v>
      </c>
      <c r="B4083" s="25" t="s">
        <v>67</v>
      </c>
      <c r="C4083" s="25" t="s">
        <v>13</v>
      </c>
      <c r="D4083" s="26" t="e">
        <v>#N/A</v>
      </c>
      <c r="E4083" s="10" t="s">
        <v>147</v>
      </c>
    </row>
    <row r="4084" spans="1:5" hidden="1" x14ac:dyDescent="0.25">
      <c r="A4084" s="25" t="s">
        <v>732</v>
      </c>
      <c r="B4084" s="25" t="s">
        <v>68</v>
      </c>
      <c r="C4084" s="25" t="s">
        <v>13</v>
      </c>
      <c r="D4084" s="26" t="e">
        <v>#N/A</v>
      </c>
      <c r="E4084" s="10" t="s">
        <v>147</v>
      </c>
    </row>
    <row r="4085" spans="1:5" x14ac:dyDescent="0.25">
      <c r="A4085" s="25" t="s">
        <v>732</v>
      </c>
      <c r="B4085" s="25" t="s">
        <v>116</v>
      </c>
      <c r="C4085" s="25" t="s">
        <v>733</v>
      </c>
      <c r="D4085" s="26" t="e">
        <v>#N/A</v>
      </c>
      <c r="E4085" s="10" t="s">
        <v>147</v>
      </c>
    </row>
    <row r="4086" spans="1:5" hidden="1" x14ac:dyDescent="0.25">
      <c r="A4086" s="25" t="s">
        <v>732</v>
      </c>
      <c r="B4086" s="25" t="s">
        <v>69</v>
      </c>
      <c r="C4086" s="25" t="s">
        <v>13</v>
      </c>
      <c r="D4086" s="26" t="e">
        <v>#N/A</v>
      </c>
      <c r="E4086" s="10" t="s">
        <v>147</v>
      </c>
    </row>
    <row r="4087" spans="1:5" hidden="1" x14ac:dyDescent="0.25">
      <c r="A4087" s="25" t="s">
        <v>732</v>
      </c>
      <c r="B4087" s="25" t="s">
        <v>105</v>
      </c>
      <c r="C4087" s="25" t="s">
        <v>13</v>
      </c>
      <c r="D4087" s="26" t="e">
        <v>#N/A</v>
      </c>
      <c r="E4087" s="10" t="s">
        <v>147</v>
      </c>
    </row>
    <row r="4088" spans="1:5" hidden="1" x14ac:dyDescent="0.25">
      <c r="A4088" s="25" t="s">
        <v>732</v>
      </c>
      <c r="B4088" s="25" t="s">
        <v>618</v>
      </c>
      <c r="C4088" s="25" t="s">
        <v>13</v>
      </c>
      <c r="D4088" s="26" t="e">
        <v>#N/A</v>
      </c>
      <c r="E4088" s="10" t="s">
        <v>147</v>
      </c>
    </row>
    <row r="4089" spans="1:5" hidden="1" x14ac:dyDescent="0.25">
      <c r="A4089" s="25" t="s">
        <v>732</v>
      </c>
      <c r="B4089" s="25" t="s">
        <v>619</v>
      </c>
      <c r="C4089" s="25" t="s">
        <v>18</v>
      </c>
      <c r="D4089" s="26" t="e">
        <v>#N/A</v>
      </c>
      <c r="E4089" s="10" t="s">
        <v>147</v>
      </c>
    </row>
    <row r="4090" spans="1:5" hidden="1" x14ac:dyDescent="0.25">
      <c r="A4090" s="25" t="s">
        <v>732</v>
      </c>
      <c r="B4090" s="25" t="s">
        <v>70</v>
      </c>
      <c r="C4090" s="25" t="s">
        <v>13</v>
      </c>
      <c r="D4090" s="26" t="e">
        <v>#N/A</v>
      </c>
      <c r="E4090" s="10" t="s">
        <v>147</v>
      </c>
    </row>
    <row r="4091" spans="1:5" hidden="1" x14ac:dyDescent="0.25">
      <c r="A4091" s="25" t="s">
        <v>732</v>
      </c>
      <c r="B4091" s="25" t="s">
        <v>129</v>
      </c>
      <c r="C4091" s="25" t="s">
        <v>13</v>
      </c>
      <c r="D4091" s="26" t="e">
        <v>#N/A</v>
      </c>
      <c r="E4091" s="10" t="s">
        <v>147</v>
      </c>
    </row>
    <row r="4092" spans="1:5" hidden="1" x14ac:dyDescent="0.25">
      <c r="A4092" s="25" t="s">
        <v>732</v>
      </c>
      <c r="B4092" s="25" t="s">
        <v>130</v>
      </c>
      <c r="C4092" s="25" t="s">
        <v>18</v>
      </c>
      <c r="D4092" s="26" t="e">
        <v>#N/A</v>
      </c>
      <c r="E4092" s="10" t="s">
        <v>147</v>
      </c>
    </row>
    <row r="4093" spans="1:5" hidden="1" x14ac:dyDescent="0.25">
      <c r="A4093" s="25" t="s">
        <v>732</v>
      </c>
      <c r="B4093" s="25" t="s">
        <v>131</v>
      </c>
      <c r="C4093" s="25" t="s">
        <v>18</v>
      </c>
      <c r="D4093" s="26" t="e">
        <v>#N/A</v>
      </c>
      <c r="E4093" s="10" t="s">
        <v>147</v>
      </c>
    </row>
    <row r="4094" spans="1:5" hidden="1" x14ac:dyDescent="0.25">
      <c r="A4094" s="25" t="s">
        <v>732</v>
      </c>
      <c r="B4094" s="25" t="s">
        <v>590</v>
      </c>
      <c r="C4094" s="25" t="s">
        <v>13</v>
      </c>
      <c r="D4094" s="26" t="e">
        <v>#N/A</v>
      </c>
      <c r="E4094" s="10" t="s">
        <v>147</v>
      </c>
    </row>
    <row r="4095" spans="1:5" hidden="1" x14ac:dyDescent="0.25">
      <c r="A4095" s="25" t="s">
        <v>732</v>
      </c>
      <c r="B4095" s="25" t="s">
        <v>620</v>
      </c>
      <c r="C4095" s="25" t="s">
        <v>13</v>
      </c>
      <c r="D4095" s="26" t="e">
        <v>#N/A</v>
      </c>
      <c r="E4095" s="10" t="s">
        <v>147</v>
      </c>
    </row>
    <row r="4096" spans="1:5" hidden="1" x14ac:dyDescent="0.25">
      <c r="A4096" s="25" t="s">
        <v>732</v>
      </c>
      <c r="B4096" s="25" t="s">
        <v>73</v>
      </c>
      <c r="C4096" s="25" t="s">
        <v>13</v>
      </c>
      <c r="D4096" s="26" t="e">
        <v>#N/A</v>
      </c>
      <c r="E4096" s="10" t="s">
        <v>147</v>
      </c>
    </row>
    <row r="4097" spans="1:5" hidden="1" x14ac:dyDescent="0.25">
      <c r="A4097" s="25" t="s">
        <v>732</v>
      </c>
      <c r="B4097" s="25" t="s">
        <v>591</v>
      </c>
      <c r="C4097" s="25" t="s">
        <v>18</v>
      </c>
      <c r="D4097" s="26" t="e">
        <v>#N/A</v>
      </c>
      <c r="E4097" s="10" t="s">
        <v>147</v>
      </c>
    </row>
    <row r="4098" spans="1:5" hidden="1" x14ac:dyDescent="0.25">
      <c r="A4098" s="25" t="s">
        <v>732</v>
      </c>
      <c r="B4098" s="25" t="s">
        <v>75</v>
      </c>
      <c r="C4098" s="25" t="s">
        <v>13</v>
      </c>
      <c r="D4098" s="26" t="e">
        <v>#N/A</v>
      </c>
      <c r="E4098" s="10" t="s">
        <v>147</v>
      </c>
    </row>
    <row r="4099" spans="1:5" hidden="1" x14ac:dyDescent="0.25">
      <c r="A4099" s="25" t="s">
        <v>732</v>
      </c>
      <c r="B4099" s="25" t="s">
        <v>592</v>
      </c>
      <c r="C4099" s="25" t="s">
        <v>13</v>
      </c>
      <c r="D4099" s="26" t="e">
        <v>#N/A</v>
      </c>
      <c r="E4099" s="10" t="s">
        <v>147</v>
      </c>
    </row>
    <row r="4100" spans="1:5" hidden="1" x14ac:dyDescent="0.25">
      <c r="A4100" s="25" t="s">
        <v>732</v>
      </c>
      <c r="B4100" s="25" t="s">
        <v>593</v>
      </c>
      <c r="C4100" s="25" t="s">
        <v>13</v>
      </c>
      <c r="D4100" s="26" t="e">
        <v>#N/A</v>
      </c>
      <c r="E4100" s="10" t="s">
        <v>147</v>
      </c>
    </row>
    <row r="4101" spans="1:5" hidden="1" x14ac:dyDescent="0.25">
      <c r="A4101" s="25" t="s">
        <v>732</v>
      </c>
      <c r="B4101" s="25" t="s">
        <v>622</v>
      </c>
      <c r="C4101" s="25" t="s">
        <v>18</v>
      </c>
      <c r="D4101" s="26" t="e">
        <v>#N/A</v>
      </c>
      <c r="E4101" s="10" t="s">
        <v>147</v>
      </c>
    </row>
    <row r="4102" spans="1:5" hidden="1" x14ac:dyDescent="0.25">
      <c r="A4102" s="25" t="s">
        <v>732</v>
      </c>
      <c r="B4102" s="25" t="s">
        <v>623</v>
      </c>
      <c r="C4102" s="25" t="s">
        <v>13</v>
      </c>
      <c r="D4102" s="26" t="e">
        <v>#N/A</v>
      </c>
      <c r="E4102" s="10" t="s">
        <v>147</v>
      </c>
    </row>
    <row r="4103" spans="1:5" hidden="1" x14ac:dyDescent="0.25">
      <c r="A4103" s="25" t="s">
        <v>732</v>
      </c>
      <c r="B4103" s="25" t="s">
        <v>76</v>
      </c>
      <c r="C4103" s="25" t="s">
        <v>13</v>
      </c>
      <c r="D4103" s="26" t="e">
        <v>#N/A</v>
      </c>
      <c r="E4103" s="10" t="s">
        <v>147</v>
      </c>
    </row>
    <row r="4104" spans="1:5" hidden="1" x14ac:dyDescent="0.25">
      <c r="A4104" s="25" t="s">
        <v>732</v>
      </c>
      <c r="B4104" s="25" t="s">
        <v>77</v>
      </c>
      <c r="C4104" s="25" t="s">
        <v>13</v>
      </c>
      <c r="D4104" s="26" t="e">
        <v>#N/A</v>
      </c>
      <c r="E4104" s="10" t="s">
        <v>147</v>
      </c>
    </row>
    <row r="4105" spans="1:5" hidden="1" x14ac:dyDescent="0.25">
      <c r="A4105" s="25" t="s">
        <v>732</v>
      </c>
      <c r="B4105" s="25" t="s">
        <v>594</v>
      </c>
      <c r="C4105" s="25" t="s">
        <v>13</v>
      </c>
      <c r="D4105" s="26" t="e">
        <v>#N/A</v>
      </c>
      <c r="E4105" s="10" t="s">
        <v>147</v>
      </c>
    </row>
    <row r="4106" spans="1:5" hidden="1" x14ac:dyDescent="0.25">
      <c r="A4106" s="25" t="s">
        <v>732</v>
      </c>
      <c r="B4106" s="25" t="s">
        <v>595</v>
      </c>
      <c r="C4106" s="25" t="s">
        <v>13</v>
      </c>
      <c r="D4106" s="26" t="e">
        <v>#N/A</v>
      </c>
      <c r="E4106" s="10" t="s">
        <v>147</v>
      </c>
    </row>
    <row r="4107" spans="1:5" hidden="1" x14ac:dyDescent="0.25">
      <c r="A4107" s="25" t="s">
        <v>732</v>
      </c>
      <c r="B4107" s="25" t="s">
        <v>82</v>
      </c>
      <c r="C4107" s="25" t="s">
        <v>13</v>
      </c>
      <c r="D4107" s="26" t="e">
        <v>#N/A</v>
      </c>
      <c r="E4107" s="10" t="s">
        <v>147</v>
      </c>
    </row>
    <row r="4108" spans="1:5" hidden="1" x14ac:dyDescent="0.25">
      <c r="A4108" s="25" t="s">
        <v>732</v>
      </c>
      <c r="B4108" s="25" t="s">
        <v>596</v>
      </c>
      <c r="C4108" s="25" t="s">
        <v>13</v>
      </c>
      <c r="D4108" s="26" t="e">
        <v>#N/A</v>
      </c>
      <c r="E4108" s="10" t="s">
        <v>147</v>
      </c>
    </row>
    <row r="4109" spans="1:5" hidden="1" x14ac:dyDescent="0.25">
      <c r="A4109" s="25" t="s">
        <v>732</v>
      </c>
      <c r="B4109" s="25" t="s">
        <v>84</v>
      </c>
      <c r="C4109" s="25" t="s">
        <v>13</v>
      </c>
      <c r="D4109" s="26" t="e">
        <v>#N/A</v>
      </c>
      <c r="E4109" s="10" t="s">
        <v>147</v>
      </c>
    </row>
    <row r="4110" spans="1:5" hidden="1" x14ac:dyDescent="0.25">
      <c r="A4110" s="25" t="s">
        <v>732</v>
      </c>
      <c r="B4110" s="25" t="s">
        <v>597</v>
      </c>
      <c r="C4110" s="25" t="s">
        <v>13</v>
      </c>
      <c r="D4110" s="26" t="e">
        <v>#N/A</v>
      </c>
      <c r="E4110" s="10" t="s">
        <v>147</v>
      </c>
    </row>
    <row r="4111" spans="1:5" hidden="1" x14ac:dyDescent="0.25">
      <c r="A4111" s="25" t="s">
        <v>732</v>
      </c>
      <c r="B4111" s="25" t="s">
        <v>598</v>
      </c>
      <c r="C4111" s="25" t="s">
        <v>13</v>
      </c>
      <c r="D4111" s="26" t="e">
        <v>#N/A</v>
      </c>
      <c r="E4111" s="10" t="s">
        <v>147</v>
      </c>
    </row>
    <row r="4112" spans="1:5" hidden="1" x14ac:dyDescent="0.25">
      <c r="A4112" s="25" t="s">
        <v>732</v>
      </c>
      <c r="B4112" s="25" t="s">
        <v>87</v>
      </c>
      <c r="C4112" s="25" t="s">
        <v>13</v>
      </c>
      <c r="D4112" s="26" t="e">
        <v>#N/A</v>
      </c>
      <c r="E4112" s="10" t="s">
        <v>147</v>
      </c>
    </row>
    <row r="4113" spans="1:5" hidden="1" x14ac:dyDescent="0.25">
      <c r="A4113" s="25" t="s">
        <v>732</v>
      </c>
      <c r="B4113" s="25" t="s">
        <v>88</v>
      </c>
      <c r="C4113" s="25" t="s">
        <v>13</v>
      </c>
      <c r="D4113" s="26" t="e">
        <v>#N/A</v>
      </c>
      <c r="E4113" s="10" t="s">
        <v>147</v>
      </c>
    </row>
    <row r="4114" spans="1:5" x14ac:dyDescent="0.25">
      <c r="A4114" s="25"/>
      <c r="B4114" s="25"/>
      <c r="C4114" s="25"/>
      <c r="D4114" s="26"/>
      <c r="E4114" s="10"/>
    </row>
    <row r="4115" spans="1:5" x14ac:dyDescent="0.25">
      <c r="A4115" s="25"/>
      <c r="B4115" s="25"/>
      <c r="C4115" s="25"/>
      <c r="D4115" s="26"/>
      <c r="E4115" s="10"/>
    </row>
    <row r="4116" spans="1:5" x14ac:dyDescent="0.25">
      <c r="A4116" s="25"/>
      <c r="B4116" s="25"/>
      <c r="C4116" s="25"/>
      <c r="D4116" s="26"/>
      <c r="E4116" s="10"/>
    </row>
    <row r="4117" spans="1:5" x14ac:dyDescent="0.25">
      <c r="A4117" s="25"/>
      <c r="B4117" s="25"/>
      <c r="C4117" s="25"/>
      <c r="D4117" s="26"/>
      <c r="E4117" s="10"/>
    </row>
    <row r="4118" spans="1:5" x14ac:dyDescent="0.25">
      <c r="A4118" s="25"/>
      <c r="B4118" s="25"/>
      <c r="C4118" s="25"/>
      <c r="D4118" s="26"/>
      <c r="E4118" s="10"/>
    </row>
    <row r="4119" spans="1:5" x14ac:dyDescent="0.25">
      <c r="A4119" s="25"/>
      <c r="B4119" s="25"/>
      <c r="C4119" s="25"/>
      <c r="D4119" s="26"/>
      <c r="E4119" s="10"/>
    </row>
    <row r="4120" spans="1:5" x14ac:dyDescent="0.25">
      <c r="A4120" s="25"/>
      <c r="B4120" s="25"/>
      <c r="C4120" s="25"/>
      <c r="D4120" s="26"/>
      <c r="E4120" s="10"/>
    </row>
    <row r="4121" spans="1:5" x14ac:dyDescent="0.25">
      <c r="A4121" s="25"/>
      <c r="B4121" s="25"/>
      <c r="C4121" s="25"/>
      <c r="D4121" s="26"/>
      <c r="E4121" s="10"/>
    </row>
    <row r="4122" spans="1:5" x14ac:dyDescent="0.25">
      <c r="A4122" s="25"/>
      <c r="B4122" s="25"/>
      <c r="C4122" s="25"/>
      <c r="D4122" s="26"/>
      <c r="E4122" s="10"/>
    </row>
    <row r="4123" spans="1:5" x14ac:dyDescent="0.25">
      <c r="A4123" s="25"/>
      <c r="B4123" s="25"/>
      <c r="C4123" s="25"/>
      <c r="D4123" s="26"/>
      <c r="E4123" s="10"/>
    </row>
    <row r="4124" spans="1:5" x14ac:dyDescent="0.25">
      <c r="A4124" s="25"/>
      <c r="B4124" s="25"/>
      <c r="C4124" s="25"/>
      <c r="D4124" s="26"/>
      <c r="E4124" s="10"/>
    </row>
    <row r="4125" spans="1:5" x14ac:dyDescent="0.25">
      <c r="A4125" s="25"/>
      <c r="B4125" s="25"/>
      <c r="C4125" s="25"/>
      <c r="D4125" s="26"/>
      <c r="E4125" s="10"/>
    </row>
    <row r="4126" spans="1:5" x14ac:dyDescent="0.25">
      <c r="A4126" s="25"/>
      <c r="B4126" s="25"/>
      <c r="C4126" s="25"/>
      <c r="D4126" s="26"/>
      <c r="E4126" s="10"/>
    </row>
    <row r="4127" spans="1:5" x14ac:dyDescent="0.25">
      <c r="A4127" s="25"/>
      <c r="B4127" s="25"/>
      <c r="C4127" s="25"/>
      <c r="D4127" s="26"/>
      <c r="E4127" s="10"/>
    </row>
    <row r="4128" spans="1:5" x14ac:dyDescent="0.25">
      <c r="A4128" s="25"/>
      <c r="B4128" s="25"/>
      <c r="C4128" s="25"/>
      <c r="D4128" s="26"/>
      <c r="E4128" s="10"/>
    </row>
    <row r="4129" spans="1:5" x14ac:dyDescent="0.25">
      <c r="A4129" s="25"/>
      <c r="B4129" s="25"/>
      <c r="C4129" s="25"/>
      <c r="D4129" s="26"/>
      <c r="E4129" s="10"/>
    </row>
    <row r="4130" spans="1:5" x14ac:dyDescent="0.25">
      <c r="A4130" s="25"/>
      <c r="B4130" s="25"/>
      <c r="C4130" s="25"/>
      <c r="D4130" s="26"/>
      <c r="E4130" s="10"/>
    </row>
    <row r="4131" spans="1:5" x14ac:dyDescent="0.25">
      <c r="A4131" s="25"/>
      <c r="B4131" s="25"/>
      <c r="C4131" s="25"/>
      <c r="D4131" s="26"/>
      <c r="E4131" s="10"/>
    </row>
    <row r="4132" spans="1:5" x14ac:dyDescent="0.25">
      <c r="A4132" s="25"/>
      <c r="B4132" s="25"/>
      <c r="C4132" s="25"/>
      <c r="D4132" s="26"/>
      <c r="E4132" s="10"/>
    </row>
    <row r="4133" spans="1:5" x14ac:dyDescent="0.25">
      <c r="A4133" s="25"/>
      <c r="B4133" s="25"/>
      <c r="C4133" s="25"/>
      <c r="D4133" s="26"/>
      <c r="E4133" s="10"/>
    </row>
    <row r="4134" spans="1:5" x14ac:dyDescent="0.25">
      <c r="A4134" s="25"/>
      <c r="B4134" s="25"/>
      <c r="C4134" s="25"/>
      <c r="D4134" s="26"/>
      <c r="E4134" s="10"/>
    </row>
    <row r="4135" spans="1:5" x14ac:dyDescent="0.25">
      <c r="A4135" s="25"/>
      <c r="B4135" s="25"/>
      <c r="C4135" s="25"/>
      <c r="D4135" s="26"/>
      <c r="E4135" s="10"/>
    </row>
    <row r="4136" spans="1:5" x14ac:dyDescent="0.25">
      <c r="A4136" s="25"/>
      <c r="B4136" s="25"/>
      <c r="C4136" s="25"/>
      <c r="D4136" s="26"/>
      <c r="E4136" s="10"/>
    </row>
    <row r="4137" spans="1:5" x14ac:dyDescent="0.25">
      <c r="A4137" s="25"/>
      <c r="B4137" s="25"/>
      <c r="C4137" s="25"/>
      <c r="D4137" s="26"/>
      <c r="E4137" s="10"/>
    </row>
    <row r="4138" spans="1:5" x14ac:dyDescent="0.25">
      <c r="A4138" s="25"/>
      <c r="B4138" s="25"/>
      <c r="C4138" s="25"/>
      <c r="D4138" s="26"/>
      <c r="E4138" s="10"/>
    </row>
    <row r="4139" spans="1:5" x14ac:dyDescent="0.25">
      <c r="A4139" s="25"/>
      <c r="B4139" s="25"/>
      <c r="C4139" s="25"/>
      <c r="D4139" s="26"/>
      <c r="E4139" s="10"/>
    </row>
    <row r="4140" spans="1:5" x14ac:dyDescent="0.25">
      <c r="A4140" s="25"/>
      <c r="B4140" s="25"/>
      <c r="C4140" s="25"/>
      <c r="D4140" s="26"/>
      <c r="E4140" s="10"/>
    </row>
    <row r="4141" spans="1:5" x14ac:dyDescent="0.25">
      <c r="A4141" s="25"/>
      <c r="B4141" s="25"/>
      <c r="C4141" s="25"/>
      <c r="D4141" s="26"/>
      <c r="E4141" s="10"/>
    </row>
    <row r="4142" spans="1:5" x14ac:dyDescent="0.25">
      <c r="A4142" s="25"/>
      <c r="B4142" s="25"/>
      <c r="C4142" s="25"/>
      <c r="D4142" s="26"/>
      <c r="E4142" s="10"/>
    </row>
    <row r="4143" spans="1:5" x14ac:dyDescent="0.25">
      <c r="A4143" s="25"/>
      <c r="B4143" s="25"/>
      <c r="C4143" s="25"/>
      <c r="D4143" s="26"/>
      <c r="E4143" s="10"/>
    </row>
    <row r="4144" spans="1:5" x14ac:dyDescent="0.25">
      <c r="A4144" s="25"/>
      <c r="B4144" s="25"/>
      <c r="C4144" s="25"/>
      <c r="D4144" s="26"/>
      <c r="E4144" s="10"/>
    </row>
    <row r="4145" spans="1:5" x14ac:dyDescent="0.25">
      <c r="A4145" s="25"/>
      <c r="B4145" s="25"/>
      <c r="C4145" s="25"/>
      <c r="D4145" s="26"/>
      <c r="E4145" s="10"/>
    </row>
    <row r="4146" spans="1:5" x14ac:dyDescent="0.25">
      <c r="A4146" s="25"/>
      <c r="B4146" s="25"/>
      <c r="C4146" s="25"/>
      <c r="D4146" s="26"/>
      <c r="E4146" s="10"/>
    </row>
    <row r="4147" spans="1:5" x14ac:dyDescent="0.25">
      <c r="A4147" s="25"/>
      <c r="B4147" s="25"/>
      <c r="C4147" s="25"/>
      <c r="D4147" s="26"/>
      <c r="E4147" s="10"/>
    </row>
    <row r="4148" spans="1:5" x14ac:dyDescent="0.25">
      <c r="A4148" s="25"/>
      <c r="B4148" s="25"/>
      <c r="C4148" s="25"/>
      <c r="D4148" s="26"/>
      <c r="E4148" s="10"/>
    </row>
    <row r="4149" spans="1:5" x14ac:dyDescent="0.25">
      <c r="A4149" s="25"/>
      <c r="B4149" s="25"/>
      <c r="C4149" s="25"/>
      <c r="D4149" s="26"/>
      <c r="E4149" s="10"/>
    </row>
    <row r="4150" spans="1:5" x14ac:dyDescent="0.25">
      <c r="A4150" s="25"/>
      <c r="B4150" s="25"/>
      <c r="C4150" s="25"/>
      <c r="D4150" s="26"/>
      <c r="E4150" s="10"/>
    </row>
    <row r="4151" spans="1:5" x14ac:dyDescent="0.25">
      <c r="A4151" s="25"/>
      <c r="B4151" s="25"/>
      <c r="C4151" s="25"/>
      <c r="D4151" s="26"/>
      <c r="E4151" s="10"/>
    </row>
    <row r="4152" spans="1:5" x14ac:dyDescent="0.25">
      <c r="A4152" s="25"/>
      <c r="B4152" s="25"/>
      <c r="C4152" s="25"/>
      <c r="D4152" s="26"/>
      <c r="E4152" s="10"/>
    </row>
    <row r="4153" spans="1:5" x14ac:dyDescent="0.25">
      <c r="A4153" s="25"/>
      <c r="B4153" s="25"/>
      <c r="C4153" s="25"/>
      <c r="D4153" s="26"/>
      <c r="E4153" s="10"/>
    </row>
    <row r="4154" spans="1:5" x14ac:dyDescent="0.25">
      <c r="A4154" s="25"/>
      <c r="B4154" s="25"/>
      <c r="C4154" s="25"/>
      <c r="D4154" s="26"/>
      <c r="E4154" s="10"/>
    </row>
    <row r="4155" spans="1:5" x14ac:dyDescent="0.25">
      <c r="A4155" s="25"/>
      <c r="B4155" s="25"/>
      <c r="C4155" s="25"/>
      <c r="D4155" s="26"/>
      <c r="E4155" s="10"/>
    </row>
    <row r="4156" spans="1:5" x14ac:dyDescent="0.25">
      <c r="A4156" s="25"/>
      <c r="B4156" s="25"/>
      <c r="C4156" s="25"/>
      <c r="D4156" s="26"/>
      <c r="E4156" s="10"/>
    </row>
    <row r="4157" spans="1:5" x14ac:dyDescent="0.25">
      <c r="A4157" s="25"/>
      <c r="B4157" s="25"/>
      <c r="C4157" s="25"/>
      <c r="D4157" s="26"/>
      <c r="E4157" s="10"/>
    </row>
    <row r="4158" spans="1:5" x14ac:dyDescent="0.25">
      <c r="A4158" s="25"/>
      <c r="B4158" s="25"/>
      <c r="C4158" s="25"/>
      <c r="D4158" s="26"/>
      <c r="E4158" s="10"/>
    </row>
    <row r="4159" spans="1:5" x14ac:dyDescent="0.25">
      <c r="A4159" s="25"/>
      <c r="B4159" s="25"/>
      <c r="C4159" s="25"/>
      <c r="D4159" s="26"/>
      <c r="E4159" s="10"/>
    </row>
    <row r="4160" spans="1:5" x14ac:dyDescent="0.25">
      <c r="A4160" s="25"/>
      <c r="B4160" s="25"/>
      <c r="C4160" s="25"/>
      <c r="D4160" s="26"/>
      <c r="E4160" s="10"/>
    </row>
    <row r="4161" spans="1:5" x14ac:dyDescent="0.25">
      <c r="A4161" s="25"/>
      <c r="B4161" s="25"/>
      <c r="C4161" s="25"/>
      <c r="D4161" s="26"/>
      <c r="E4161" s="10"/>
    </row>
    <row r="4162" spans="1:5" x14ac:dyDescent="0.25">
      <c r="A4162" s="25"/>
      <c r="B4162" s="25"/>
      <c r="C4162" s="25"/>
      <c r="D4162" s="26"/>
      <c r="E4162" s="10"/>
    </row>
    <row r="4163" spans="1:5" x14ac:dyDescent="0.25">
      <c r="A4163" s="25"/>
      <c r="B4163" s="25"/>
      <c r="C4163" s="25"/>
      <c r="D4163" s="26"/>
      <c r="E4163" s="10"/>
    </row>
    <row r="4164" spans="1:5" x14ac:dyDescent="0.25">
      <c r="A4164" s="25"/>
      <c r="B4164" s="25"/>
      <c r="C4164" s="25"/>
      <c r="D4164" s="26"/>
      <c r="E4164" s="10"/>
    </row>
    <row r="4165" spans="1:5" x14ac:dyDescent="0.25">
      <c r="A4165" s="25"/>
      <c r="B4165" s="25"/>
      <c r="C4165" s="25"/>
      <c r="D4165" s="26"/>
      <c r="E4165" s="10"/>
    </row>
    <row r="4166" spans="1:5" x14ac:dyDescent="0.25">
      <c r="A4166" s="25"/>
      <c r="B4166" s="25"/>
      <c r="C4166" s="25"/>
      <c r="D4166" s="26"/>
      <c r="E4166" s="10"/>
    </row>
    <row r="4167" spans="1:5" x14ac:dyDescent="0.25">
      <c r="A4167" s="25"/>
      <c r="B4167" s="25"/>
      <c r="C4167" s="25"/>
      <c r="D4167" s="26"/>
      <c r="E4167" s="10"/>
    </row>
    <row r="4168" spans="1:5" x14ac:dyDescent="0.25">
      <c r="A4168" s="25"/>
      <c r="B4168" s="25"/>
      <c r="C4168" s="25"/>
      <c r="D4168" s="26"/>
      <c r="E4168" s="10"/>
    </row>
    <row r="4169" spans="1:5" x14ac:dyDescent="0.25">
      <c r="A4169" s="25"/>
      <c r="B4169" s="25"/>
      <c r="C4169" s="25"/>
      <c r="D4169" s="26"/>
      <c r="E4169" s="10"/>
    </row>
    <row r="4170" spans="1:5" x14ac:dyDescent="0.25">
      <c r="A4170" s="25"/>
      <c r="B4170" s="25"/>
      <c r="C4170" s="25"/>
      <c r="D4170" s="26"/>
      <c r="E4170" s="10"/>
    </row>
    <row r="4171" spans="1:5" x14ac:dyDescent="0.25">
      <c r="A4171" s="25"/>
      <c r="B4171" s="25"/>
      <c r="C4171" s="25"/>
      <c r="D4171" s="26"/>
      <c r="E4171" s="10"/>
    </row>
    <row r="4172" spans="1:5" x14ac:dyDescent="0.25">
      <c r="A4172" s="25"/>
      <c r="B4172" s="25"/>
      <c r="C4172" s="25"/>
      <c r="D4172" s="26"/>
      <c r="E4172" s="10"/>
    </row>
    <row r="4173" spans="1:5" x14ac:dyDescent="0.25">
      <c r="A4173" s="25"/>
      <c r="B4173" s="25"/>
      <c r="C4173" s="25"/>
      <c r="D4173" s="26"/>
      <c r="E4173" s="10"/>
    </row>
    <row r="4174" spans="1:5" x14ac:dyDescent="0.25">
      <c r="A4174" s="25"/>
      <c r="B4174" s="25"/>
      <c r="C4174" s="25"/>
      <c r="D4174" s="26"/>
      <c r="E4174" s="10"/>
    </row>
    <row r="4175" spans="1:5" x14ac:dyDescent="0.25">
      <c r="A4175" s="25"/>
      <c r="B4175" s="25"/>
      <c r="C4175" s="25"/>
      <c r="D4175" s="26"/>
      <c r="E4175" s="10"/>
    </row>
    <row r="4176" spans="1:5" x14ac:dyDescent="0.25">
      <c r="A4176" s="25"/>
      <c r="B4176" s="25"/>
      <c r="C4176" s="25"/>
      <c r="D4176" s="26"/>
      <c r="E4176" s="10"/>
    </row>
    <row r="4177" spans="1:5" x14ac:dyDescent="0.25">
      <c r="A4177" s="25"/>
      <c r="B4177" s="25"/>
      <c r="C4177" s="25"/>
      <c r="D4177" s="26"/>
      <c r="E4177" s="10"/>
    </row>
    <row r="4178" spans="1:5" x14ac:dyDescent="0.25">
      <c r="A4178" s="25"/>
      <c r="B4178" s="25"/>
      <c r="C4178" s="25"/>
      <c r="D4178" s="26"/>
      <c r="E4178" s="10"/>
    </row>
    <row r="4179" spans="1:5" x14ac:dyDescent="0.25">
      <c r="A4179" s="25"/>
      <c r="B4179" s="25"/>
      <c r="C4179" s="25"/>
      <c r="D4179" s="26"/>
      <c r="E4179" s="10"/>
    </row>
    <row r="4180" spans="1:5" x14ac:dyDescent="0.25">
      <c r="A4180" s="25"/>
      <c r="B4180" s="25"/>
      <c r="C4180" s="25"/>
      <c r="D4180" s="26"/>
      <c r="E4180" s="10"/>
    </row>
    <row r="4181" spans="1:5" x14ac:dyDescent="0.25">
      <c r="A4181" s="25"/>
      <c r="B4181" s="25"/>
      <c r="C4181" s="25"/>
      <c r="D4181" s="26"/>
      <c r="E4181" s="10"/>
    </row>
    <row r="4182" spans="1:5" x14ac:dyDescent="0.25">
      <c r="A4182" s="25"/>
      <c r="B4182" s="25"/>
      <c r="C4182" s="25"/>
      <c r="D4182" s="26"/>
      <c r="E4182" s="10"/>
    </row>
    <row r="4183" spans="1:5" x14ac:dyDescent="0.25">
      <c r="A4183" s="25"/>
      <c r="B4183" s="25"/>
      <c r="C4183" s="25"/>
      <c r="D4183" s="26"/>
      <c r="E4183" s="10"/>
    </row>
    <row r="4184" spans="1:5" x14ac:dyDescent="0.25">
      <c r="A4184" s="25"/>
      <c r="B4184" s="25"/>
      <c r="C4184" s="25"/>
      <c r="D4184" s="26"/>
      <c r="E4184" s="10"/>
    </row>
    <row r="4185" spans="1:5" x14ac:dyDescent="0.25">
      <c r="A4185" s="25"/>
      <c r="B4185" s="25"/>
      <c r="C4185" s="25"/>
      <c r="D4185" s="26"/>
      <c r="E4185" s="10"/>
    </row>
    <row r="4186" spans="1:5" x14ac:dyDescent="0.25">
      <c r="A4186" s="25"/>
      <c r="B4186" s="25"/>
      <c r="C4186" s="25"/>
      <c r="D4186" s="26"/>
      <c r="E4186" s="10"/>
    </row>
    <row r="4187" spans="1:5" x14ac:dyDescent="0.25">
      <c r="A4187" s="25"/>
      <c r="B4187" s="25"/>
      <c r="C4187" s="25"/>
      <c r="D4187" s="26"/>
      <c r="E4187" s="10"/>
    </row>
    <row r="4188" spans="1:5" x14ac:dyDescent="0.25">
      <c r="A4188" s="25"/>
      <c r="B4188" s="25"/>
      <c r="C4188" s="25"/>
      <c r="D4188" s="26"/>
      <c r="E4188" s="10"/>
    </row>
    <row r="4189" spans="1:5" x14ac:dyDescent="0.25">
      <c r="A4189" s="25"/>
      <c r="B4189" s="25"/>
      <c r="C4189" s="25"/>
      <c r="D4189" s="26"/>
      <c r="E4189" s="10"/>
    </row>
    <row r="4190" spans="1:5" x14ac:dyDescent="0.25">
      <c r="A4190" s="25"/>
      <c r="B4190" s="25"/>
      <c r="C4190" s="25"/>
      <c r="D4190" s="26"/>
      <c r="E4190" s="10"/>
    </row>
    <row r="4191" spans="1:5" x14ac:dyDescent="0.25">
      <c r="A4191" s="25"/>
      <c r="B4191" s="25"/>
      <c r="C4191" s="25"/>
      <c r="D4191" s="26"/>
      <c r="E4191" s="10"/>
    </row>
    <row r="4192" spans="1:5" x14ac:dyDescent="0.25">
      <c r="A4192" s="25"/>
      <c r="B4192" s="25"/>
      <c r="C4192" s="25"/>
      <c r="D4192" s="26"/>
      <c r="E4192" s="10"/>
    </row>
    <row r="4193" spans="1:5" x14ac:dyDescent="0.25">
      <c r="A4193" s="25"/>
      <c r="B4193" s="25"/>
      <c r="C4193" s="25"/>
      <c r="D4193" s="26"/>
      <c r="E4193" s="10"/>
    </row>
    <row r="4194" spans="1:5" x14ac:dyDescent="0.25">
      <c r="A4194" s="25"/>
      <c r="B4194" s="25"/>
      <c r="C4194" s="25"/>
      <c r="D4194" s="26"/>
      <c r="E4194" s="10"/>
    </row>
    <row r="4195" spans="1:5" x14ac:dyDescent="0.25">
      <c r="A4195" s="25"/>
      <c r="B4195" s="25"/>
      <c r="C4195" s="25"/>
      <c r="D4195" s="26"/>
      <c r="E4195" s="10"/>
    </row>
    <row r="4196" spans="1:5" x14ac:dyDescent="0.25">
      <c r="A4196" s="25"/>
      <c r="B4196" s="25"/>
      <c r="C4196" s="25"/>
      <c r="D4196" s="26"/>
      <c r="E4196" s="10"/>
    </row>
    <row r="4197" spans="1:5" x14ac:dyDescent="0.25">
      <c r="A4197" s="25"/>
      <c r="B4197" s="25"/>
      <c r="C4197" s="25"/>
      <c r="D4197" s="26"/>
      <c r="E4197" s="10"/>
    </row>
    <row r="4198" spans="1:5" x14ac:dyDescent="0.25">
      <c r="A4198" s="25"/>
      <c r="B4198" s="25"/>
      <c r="C4198" s="25"/>
      <c r="D4198" s="26"/>
      <c r="E4198" s="10"/>
    </row>
    <row r="4199" spans="1:5" x14ac:dyDescent="0.25">
      <c r="A4199" s="25"/>
      <c r="B4199" s="25"/>
      <c r="C4199" s="25"/>
      <c r="D4199" s="26"/>
      <c r="E4199" s="10"/>
    </row>
    <row r="4200" spans="1:5" x14ac:dyDescent="0.25">
      <c r="A4200" s="25"/>
      <c r="B4200" s="25"/>
      <c r="C4200" s="25"/>
      <c r="D4200" s="26"/>
      <c r="E4200" s="10"/>
    </row>
    <row r="4201" spans="1:5" x14ac:dyDescent="0.25">
      <c r="A4201" s="25"/>
      <c r="B4201" s="25"/>
      <c r="C4201" s="25"/>
      <c r="D4201" s="26"/>
      <c r="E4201" s="10"/>
    </row>
    <row r="4202" spans="1:5" x14ac:dyDescent="0.25">
      <c r="A4202" s="25"/>
      <c r="B4202" s="25"/>
      <c r="C4202" s="25"/>
      <c r="D4202" s="26"/>
      <c r="E4202" s="10"/>
    </row>
    <row r="4203" spans="1:5" x14ac:dyDescent="0.25">
      <c r="A4203" s="25"/>
      <c r="B4203" s="25"/>
      <c r="C4203" s="25"/>
      <c r="D4203" s="26"/>
      <c r="E4203" s="10"/>
    </row>
    <row r="4204" spans="1:5" x14ac:dyDescent="0.25">
      <c r="A4204" s="25"/>
      <c r="B4204" s="25"/>
      <c r="C4204" s="25"/>
      <c r="D4204" s="26"/>
      <c r="E4204" s="10"/>
    </row>
    <row r="4205" spans="1:5" x14ac:dyDescent="0.25">
      <c r="A4205" s="25"/>
      <c r="B4205" s="25"/>
      <c r="C4205" s="25"/>
      <c r="D4205" s="26"/>
      <c r="E4205" s="10"/>
    </row>
    <row r="4206" spans="1:5" x14ac:dyDescent="0.25">
      <c r="A4206" s="25"/>
      <c r="B4206" s="25"/>
      <c r="C4206" s="25"/>
      <c r="D4206" s="26"/>
      <c r="E4206" s="10"/>
    </row>
    <row r="4207" spans="1:5" x14ac:dyDescent="0.25">
      <c r="A4207" s="25"/>
      <c r="B4207" s="25"/>
      <c r="C4207" s="25"/>
      <c r="D4207" s="26"/>
      <c r="E4207" s="10"/>
    </row>
    <row r="4208" spans="1:5" x14ac:dyDescent="0.25">
      <c r="A4208" s="25"/>
      <c r="B4208" s="25"/>
      <c r="C4208" s="25"/>
      <c r="D4208" s="26"/>
      <c r="E4208" s="10"/>
    </row>
    <row r="4209" spans="1:5" x14ac:dyDescent="0.25">
      <c r="A4209" s="25"/>
      <c r="B4209" s="25"/>
      <c r="C4209" s="25"/>
      <c r="D4209" s="26"/>
      <c r="E4209" s="10"/>
    </row>
    <row r="4210" spans="1:5" x14ac:dyDescent="0.25">
      <c r="A4210" s="25"/>
      <c r="B4210" s="25"/>
      <c r="C4210" s="25"/>
      <c r="D4210" s="26"/>
      <c r="E4210" s="10"/>
    </row>
    <row r="4211" spans="1:5" x14ac:dyDescent="0.25">
      <c r="A4211" s="25"/>
      <c r="B4211" s="25"/>
      <c r="C4211" s="25"/>
      <c r="D4211" s="26"/>
      <c r="E4211" s="10"/>
    </row>
    <row r="4212" spans="1:5" x14ac:dyDescent="0.25">
      <c r="A4212" s="25"/>
      <c r="B4212" s="25"/>
      <c r="C4212" s="25"/>
      <c r="D4212" s="26"/>
      <c r="E4212" s="10"/>
    </row>
    <row r="4213" spans="1:5" x14ac:dyDescent="0.25">
      <c r="A4213" s="25"/>
      <c r="B4213" s="25"/>
      <c r="C4213" s="25"/>
      <c r="D4213" s="26"/>
      <c r="E4213" s="10"/>
    </row>
    <row r="4214" spans="1:5" x14ac:dyDescent="0.25">
      <c r="A4214" s="25"/>
      <c r="B4214" s="25"/>
      <c r="C4214" s="25"/>
      <c r="D4214" s="26"/>
      <c r="E4214" s="10"/>
    </row>
    <row r="4215" spans="1:5" x14ac:dyDescent="0.25">
      <c r="A4215" s="25"/>
      <c r="B4215" s="25"/>
      <c r="C4215" s="25"/>
      <c r="D4215" s="26"/>
      <c r="E4215" s="10"/>
    </row>
    <row r="4216" spans="1:5" x14ac:dyDescent="0.25">
      <c r="A4216" s="25"/>
      <c r="B4216" s="25"/>
      <c r="C4216" s="25"/>
      <c r="D4216" s="26"/>
      <c r="E4216" s="10"/>
    </row>
    <row r="4217" spans="1:5" x14ac:dyDescent="0.25">
      <c r="A4217" s="25"/>
      <c r="B4217" s="25"/>
      <c r="C4217" s="25"/>
      <c r="D4217" s="26"/>
      <c r="E4217" s="10"/>
    </row>
    <row r="4218" spans="1:5" x14ac:dyDescent="0.25">
      <c r="A4218" s="25"/>
      <c r="B4218" s="25"/>
      <c r="C4218" s="25"/>
      <c r="D4218" s="26"/>
      <c r="E4218" s="10"/>
    </row>
    <row r="4219" spans="1:5" x14ac:dyDescent="0.25">
      <c r="A4219" s="25"/>
      <c r="B4219" s="25"/>
      <c r="C4219" s="25"/>
      <c r="D4219" s="26"/>
      <c r="E4219" s="10"/>
    </row>
    <row r="4220" spans="1:5" x14ac:dyDescent="0.25">
      <c r="A4220" s="25"/>
      <c r="B4220" s="25"/>
      <c r="C4220" s="25"/>
      <c r="D4220" s="26"/>
      <c r="E4220" s="10"/>
    </row>
    <row r="4221" spans="1:5" x14ac:dyDescent="0.25">
      <c r="A4221" s="25"/>
      <c r="B4221" s="25"/>
      <c r="C4221" s="25"/>
      <c r="D4221" s="26"/>
      <c r="E4221" s="10"/>
    </row>
    <row r="4222" spans="1:5" x14ac:dyDescent="0.25">
      <c r="A4222" s="25"/>
      <c r="B4222" s="25"/>
      <c r="C4222" s="25"/>
      <c r="D4222" s="26"/>
      <c r="E4222" s="10"/>
    </row>
    <row r="4223" spans="1:5" x14ac:dyDescent="0.25">
      <c r="A4223" s="25"/>
      <c r="B4223" s="25"/>
      <c r="C4223" s="25"/>
      <c r="D4223" s="26"/>
      <c r="E4223" s="10"/>
    </row>
    <row r="4224" spans="1:5" x14ac:dyDescent="0.25">
      <c r="A4224" s="25"/>
      <c r="B4224" s="25"/>
      <c r="C4224" s="25"/>
      <c r="D4224" s="26"/>
      <c r="E4224" s="10"/>
    </row>
    <row r="4225" spans="1:5" x14ac:dyDescent="0.25">
      <c r="A4225" s="25"/>
      <c r="B4225" s="25"/>
      <c r="C4225" s="25"/>
      <c r="D4225" s="26"/>
      <c r="E4225" s="10"/>
    </row>
    <row r="4226" spans="1:5" x14ac:dyDescent="0.25">
      <c r="A4226" s="25"/>
      <c r="B4226" s="25"/>
      <c r="C4226" s="25"/>
      <c r="D4226" s="26"/>
      <c r="E4226" s="10"/>
    </row>
    <row r="4227" spans="1:5" x14ac:dyDescent="0.25">
      <c r="A4227" s="25"/>
      <c r="B4227" s="25"/>
      <c r="C4227" s="25"/>
      <c r="D4227" s="26"/>
      <c r="E4227" s="10"/>
    </row>
    <row r="4228" spans="1:5" x14ac:dyDescent="0.25">
      <c r="A4228" s="25"/>
      <c r="B4228" s="25"/>
      <c r="C4228" s="25"/>
      <c r="D4228" s="26"/>
      <c r="E4228" s="10"/>
    </row>
    <row r="4229" spans="1:5" x14ac:dyDescent="0.25">
      <c r="A4229" s="25"/>
      <c r="B4229" s="25"/>
      <c r="C4229" s="25"/>
      <c r="D4229" s="26"/>
      <c r="E4229" s="10"/>
    </row>
    <row r="4230" spans="1:5" x14ac:dyDescent="0.25">
      <c r="A4230" s="25"/>
      <c r="B4230" s="25"/>
      <c r="C4230" s="25"/>
      <c r="D4230" s="26"/>
      <c r="E4230" s="10"/>
    </row>
    <row r="4231" spans="1:5" x14ac:dyDescent="0.25">
      <c r="A4231" s="25"/>
      <c r="B4231" s="25"/>
      <c r="C4231" s="25"/>
      <c r="D4231" s="26"/>
      <c r="E4231" s="10"/>
    </row>
    <row r="4232" spans="1:5" x14ac:dyDescent="0.25">
      <c r="A4232" s="25"/>
      <c r="B4232" s="25"/>
      <c r="C4232" s="25"/>
      <c r="D4232" s="26"/>
      <c r="E4232" s="10"/>
    </row>
    <row r="4233" spans="1:5" x14ac:dyDescent="0.25">
      <c r="A4233" s="25"/>
      <c r="B4233" s="25"/>
      <c r="C4233" s="25"/>
      <c r="D4233" s="26"/>
      <c r="E4233" s="10"/>
    </row>
    <row r="4234" spans="1:5" x14ac:dyDescent="0.25">
      <c r="A4234" s="25"/>
      <c r="B4234" s="25"/>
      <c r="C4234" s="25"/>
      <c r="D4234" s="26"/>
      <c r="E4234" s="10"/>
    </row>
    <row r="4235" spans="1:5" x14ac:dyDescent="0.25">
      <c r="A4235" s="25"/>
      <c r="B4235" s="25"/>
      <c r="C4235" s="25"/>
      <c r="D4235" s="26"/>
      <c r="E4235" s="10"/>
    </row>
    <row r="4236" spans="1:5" x14ac:dyDescent="0.25">
      <c r="A4236" s="25"/>
      <c r="B4236" s="25"/>
      <c r="C4236" s="25"/>
      <c r="D4236" s="26"/>
      <c r="E4236" s="10"/>
    </row>
    <row r="4237" spans="1:5" x14ac:dyDescent="0.25">
      <c r="A4237" s="25"/>
      <c r="B4237" s="25"/>
      <c r="C4237" s="25"/>
      <c r="D4237" s="26"/>
      <c r="E4237" s="10"/>
    </row>
    <row r="4238" spans="1:5" x14ac:dyDescent="0.25">
      <c r="A4238" s="25"/>
      <c r="B4238" s="25"/>
      <c r="C4238" s="25"/>
      <c r="D4238" s="26"/>
      <c r="E4238" s="10"/>
    </row>
    <row r="4239" spans="1:5" x14ac:dyDescent="0.25">
      <c r="A4239" s="25"/>
      <c r="B4239" s="25"/>
      <c r="C4239" s="25"/>
      <c r="D4239" s="26"/>
      <c r="E4239" s="10"/>
    </row>
    <row r="4240" spans="1:5" x14ac:dyDescent="0.25">
      <c r="A4240" s="25"/>
      <c r="B4240" s="25"/>
      <c r="C4240" s="25"/>
      <c r="D4240" s="26"/>
      <c r="E4240" s="10"/>
    </row>
    <row r="4241" spans="1:5" x14ac:dyDescent="0.25">
      <c r="A4241" s="25"/>
      <c r="B4241" s="25"/>
      <c r="C4241" s="25"/>
      <c r="D4241" s="26"/>
      <c r="E4241" s="10"/>
    </row>
    <row r="4242" spans="1:5" x14ac:dyDescent="0.25">
      <c r="A4242" s="25"/>
      <c r="B4242" s="25"/>
      <c r="C4242" s="25"/>
      <c r="D4242" s="26"/>
      <c r="E4242" s="10"/>
    </row>
    <row r="4243" spans="1:5" x14ac:dyDescent="0.25">
      <c r="A4243" s="25"/>
      <c r="B4243" s="25"/>
      <c r="C4243" s="25"/>
      <c r="D4243" s="26"/>
      <c r="E4243" s="10"/>
    </row>
    <row r="4244" spans="1:5" x14ac:dyDescent="0.25">
      <c r="A4244" s="25"/>
      <c r="B4244" s="25"/>
      <c r="C4244" s="25"/>
      <c r="D4244" s="26"/>
      <c r="E4244" s="10"/>
    </row>
    <row r="4245" spans="1:5" x14ac:dyDescent="0.25">
      <c r="A4245" s="25"/>
      <c r="B4245" s="25"/>
      <c r="C4245" s="25"/>
      <c r="D4245" s="26"/>
      <c r="E4245" s="10"/>
    </row>
    <row r="4246" spans="1:5" x14ac:dyDescent="0.25">
      <c r="A4246" s="25"/>
      <c r="B4246" s="25"/>
      <c r="C4246" s="25"/>
      <c r="D4246" s="26"/>
      <c r="E4246" s="10"/>
    </row>
    <row r="4247" spans="1:5" x14ac:dyDescent="0.25">
      <c r="A4247" s="25"/>
      <c r="B4247" s="25"/>
      <c r="C4247" s="25"/>
      <c r="D4247" s="26"/>
      <c r="E4247" s="10"/>
    </row>
    <row r="4248" spans="1:5" x14ac:dyDescent="0.25">
      <c r="A4248" s="25"/>
      <c r="B4248" s="25"/>
      <c r="C4248" s="25"/>
      <c r="D4248" s="26"/>
      <c r="E4248" s="10"/>
    </row>
    <row r="4249" spans="1:5" x14ac:dyDescent="0.25">
      <c r="A4249" s="25"/>
      <c r="B4249" s="25"/>
      <c r="C4249" s="25"/>
      <c r="D4249" s="26"/>
      <c r="E4249" s="10"/>
    </row>
    <row r="4250" spans="1:5" x14ac:dyDescent="0.25">
      <c r="A4250" s="25"/>
      <c r="B4250" s="25"/>
      <c r="C4250" s="25"/>
      <c r="D4250" s="26"/>
      <c r="E4250" s="10"/>
    </row>
    <row r="4251" spans="1:5" x14ac:dyDescent="0.25">
      <c r="A4251" s="25"/>
      <c r="B4251" s="25"/>
      <c r="C4251" s="25"/>
      <c r="D4251" s="26"/>
      <c r="E4251" s="10"/>
    </row>
    <row r="4252" spans="1:5" x14ac:dyDescent="0.25">
      <c r="A4252" s="25"/>
      <c r="B4252" s="25"/>
      <c r="C4252" s="25"/>
      <c r="D4252" s="26"/>
      <c r="E4252" s="10"/>
    </row>
    <row r="4253" spans="1:5" x14ac:dyDescent="0.25">
      <c r="A4253" s="25"/>
      <c r="B4253" s="25"/>
      <c r="C4253" s="25"/>
      <c r="D4253" s="26"/>
      <c r="E4253" s="10"/>
    </row>
    <row r="4254" spans="1:5" x14ac:dyDescent="0.25">
      <c r="A4254" s="25"/>
      <c r="B4254" s="25"/>
      <c r="C4254" s="25"/>
      <c r="D4254" s="26"/>
      <c r="E4254" s="10"/>
    </row>
    <row r="4255" spans="1:5" x14ac:dyDescent="0.25">
      <c r="A4255" s="25"/>
      <c r="B4255" s="25"/>
      <c r="C4255" s="25"/>
      <c r="D4255" s="26"/>
      <c r="E4255" s="10"/>
    </row>
    <row r="4256" spans="1:5" x14ac:dyDescent="0.25">
      <c r="A4256" s="25"/>
      <c r="B4256" s="25"/>
      <c r="C4256" s="25"/>
      <c r="D4256" s="26"/>
      <c r="E4256" s="10"/>
    </row>
    <row r="4257" spans="1:5" x14ac:dyDescent="0.25">
      <c r="A4257" s="25"/>
      <c r="B4257" s="25"/>
      <c r="C4257" s="25"/>
      <c r="D4257" s="26"/>
      <c r="E4257" s="10"/>
    </row>
    <row r="4258" spans="1:5" x14ac:dyDescent="0.25">
      <c r="A4258" s="25"/>
      <c r="B4258" s="25"/>
      <c r="C4258" s="25"/>
      <c r="D4258" s="26"/>
      <c r="E4258" s="10"/>
    </row>
    <row r="4259" spans="1:5" x14ac:dyDescent="0.25">
      <c r="A4259" s="25"/>
      <c r="B4259" s="25"/>
      <c r="C4259" s="25"/>
      <c r="D4259" s="26"/>
      <c r="E4259" s="10"/>
    </row>
    <row r="4260" spans="1:5" x14ac:dyDescent="0.25">
      <c r="A4260" s="25"/>
      <c r="B4260" s="25"/>
      <c r="C4260" s="25"/>
      <c r="D4260" s="26"/>
      <c r="E4260" s="10"/>
    </row>
    <row r="4261" spans="1:5" x14ac:dyDescent="0.25">
      <c r="A4261" s="25"/>
      <c r="B4261" s="25"/>
      <c r="C4261" s="25"/>
      <c r="D4261" s="26"/>
      <c r="E4261" s="10"/>
    </row>
    <row r="4262" spans="1:5" x14ac:dyDescent="0.25">
      <c r="A4262" s="25"/>
      <c r="B4262" s="25"/>
      <c r="C4262" s="25"/>
      <c r="D4262" s="26"/>
      <c r="E4262" s="10"/>
    </row>
    <row r="4263" spans="1:5" x14ac:dyDescent="0.25">
      <c r="A4263" s="25"/>
      <c r="B4263" s="25"/>
      <c r="C4263" s="25"/>
      <c r="D4263" s="26"/>
      <c r="E4263" s="10"/>
    </row>
    <row r="4264" spans="1:5" x14ac:dyDescent="0.25">
      <c r="A4264" s="25"/>
      <c r="B4264" s="25"/>
      <c r="C4264" s="25"/>
      <c r="D4264" s="26"/>
      <c r="E4264" s="10"/>
    </row>
    <row r="4265" spans="1:5" x14ac:dyDescent="0.25">
      <c r="A4265" s="25"/>
      <c r="B4265" s="25"/>
      <c r="C4265" s="25"/>
      <c r="D4265" s="26"/>
      <c r="E4265" s="10"/>
    </row>
    <row r="4266" spans="1:5" x14ac:dyDescent="0.25">
      <c r="A4266" s="25"/>
      <c r="B4266" s="25"/>
      <c r="C4266" s="25"/>
      <c r="D4266" s="26"/>
      <c r="E4266" s="10"/>
    </row>
    <row r="4267" spans="1:5" x14ac:dyDescent="0.25">
      <c r="A4267" s="25"/>
      <c r="B4267" s="25"/>
      <c r="C4267" s="25"/>
      <c r="D4267" s="26"/>
      <c r="E4267" s="10"/>
    </row>
    <row r="4268" spans="1:5" x14ac:dyDescent="0.25">
      <c r="A4268" s="25"/>
      <c r="B4268" s="25"/>
      <c r="C4268" s="25"/>
      <c r="D4268" s="26"/>
      <c r="E4268" s="10"/>
    </row>
    <row r="4269" spans="1:5" x14ac:dyDescent="0.25">
      <c r="A4269" s="25"/>
      <c r="B4269" s="25"/>
      <c r="C4269" s="25"/>
      <c r="D4269" s="26"/>
      <c r="E4269" s="10"/>
    </row>
    <row r="4270" spans="1:5" x14ac:dyDescent="0.25">
      <c r="A4270" s="25"/>
      <c r="B4270" s="25"/>
      <c r="C4270" s="25"/>
      <c r="D4270" s="26"/>
      <c r="E4270" s="10"/>
    </row>
    <row r="4271" spans="1:5" x14ac:dyDescent="0.25">
      <c r="A4271" s="25"/>
      <c r="B4271" s="25"/>
      <c r="C4271" s="25"/>
      <c r="D4271" s="26"/>
      <c r="E4271" s="10"/>
    </row>
    <row r="4272" spans="1:5" x14ac:dyDescent="0.25">
      <c r="A4272" s="25"/>
      <c r="B4272" s="25"/>
      <c r="C4272" s="25"/>
      <c r="D4272" s="26"/>
      <c r="E4272" s="10"/>
    </row>
    <row r="4273" spans="1:5" x14ac:dyDescent="0.25">
      <c r="A4273" s="25"/>
      <c r="B4273" s="25"/>
      <c r="C4273" s="25"/>
      <c r="D4273" s="26"/>
      <c r="E4273" s="10"/>
    </row>
    <row r="4274" spans="1:5" x14ac:dyDescent="0.25">
      <c r="A4274" s="25"/>
      <c r="B4274" s="25"/>
      <c r="C4274" s="25"/>
      <c r="D4274" s="26"/>
      <c r="E4274" s="10"/>
    </row>
    <row r="4275" spans="1:5" x14ac:dyDescent="0.25">
      <c r="A4275" s="25"/>
      <c r="B4275" s="25"/>
      <c r="C4275" s="25"/>
      <c r="D4275" s="26"/>
      <c r="E4275" s="10"/>
    </row>
    <row r="4276" spans="1:5" x14ac:dyDescent="0.25">
      <c r="A4276" s="25"/>
      <c r="B4276" s="25"/>
      <c r="C4276" s="25"/>
      <c r="D4276" s="26"/>
      <c r="E4276" s="10"/>
    </row>
    <row r="4277" spans="1:5" x14ac:dyDescent="0.25">
      <c r="A4277" s="25"/>
      <c r="B4277" s="25"/>
      <c r="C4277" s="25"/>
      <c r="D4277" s="26"/>
      <c r="E4277" s="10"/>
    </row>
    <row r="4278" spans="1:5" x14ac:dyDescent="0.25">
      <c r="A4278" s="25"/>
      <c r="B4278" s="25"/>
      <c r="C4278" s="25"/>
      <c r="D4278" s="26"/>
      <c r="E4278" s="10"/>
    </row>
    <row r="4279" spans="1:5" x14ac:dyDescent="0.25">
      <c r="A4279" s="25"/>
      <c r="B4279" s="25"/>
      <c r="C4279" s="25"/>
      <c r="D4279" s="26"/>
      <c r="E4279" s="10"/>
    </row>
    <row r="4280" spans="1:5" x14ac:dyDescent="0.25">
      <c r="A4280" s="25"/>
      <c r="B4280" s="25"/>
      <c r="C4280" s="25"/>
      <c r="D4280" s="26"/>
      <c r="E4280" s="10"/>
    </row>
    <row r="4281" spans="1:5" x14ac:dyDescent="0.25">
      <c r="A4281" s="25"/>
      <c r="B4281" s="25"/>
      <c r="C4281" s="25"/>
      <c r="D4281" s="26"/>
      <c r="E4281" s="10"/>
    </row>
    <row r="4282" spans="1:5" x14ac:dyDescent="0.25">
      <c r="A4282" s="25"/>
      <c r="B4282" s="25"/>
      <c r="C4282" s="25"/>
      <c r="D4282" s="26"/>
      <c r="E4282" s="10"/>
    </row>
    <row r="4283" spans="1:5" x14ac:dyDescent="0.25">
      <c r="A4283" s="25"/>
      <c r="B4283" s="25"/>
      <c r="C4283" s="25"/>
      <c r="D4283" s="26"/>
      <c r="E4283" s="10"/>
    </row>
    <row r="4284" spans="1:5" x14ac:dyDescent="0.25">
      <c r="A4284" s="25"/>
      <c r="B4284" s="25"/>
      <c r="C4284" s="25"/>
      <c r="D4284" s="26"/>
      <c r="E4284" s="10"/>
    </row>
    <row r="4285" spans="1:5" x14ac:dyDescent="0.25">
      <c r="A4285" s="25"/>
      <c r="B4285" s="25"/>
      <c r="C4285" s="25"/>
      <c r="D4285" s="26"/>
      <c r="E4285" s="10"/>
    </row>
    <row r="4286" spans="1:5" x14ac:dyDescent="0.25">
      <c r="A4286" s="25"/>
      <c r="B4286" s="25"/>
      <c r="C4286" s="25"/>
      <c r="D4286" s="26"/>
      <c r="E4286" s="10"/>
    </row>
    <row r="4287" spans="1:5" x14ac:dyDescent="0.25">
      <c r="A4287" s="25"/>
      <c r="B4287" s="25"/>
      <c r="C4287" s="25"/>
      <c r="D4287" s="26"/>
      <c r="E4287" s="10"/>
    </row>
    <row r="4288" spans="1:5" x14ac:dyDescent="0.25">
      <c r="A4288" s="25"/>
      <c r="B4288" s="25"/>
      <c r="C4288" s="25"/>
      <c r="D4288" s="26"/>
      <c r="E4288" s="10"/>
    </row>
    <row r="4289" spans="1:5" x14ac:dyDescent="0.25">
      <c r="A4289" s="25"/>
      <c r="B4289" s="25"/>
      <c r="C4289" s="25"/>
      <c r="D4289" s="26"/>
      <c r="E4289" s="10"/>
    </row>
    <row r="4290" spans="1:5" x14ac:dyDescent="0.25">
      <c r="A4290" s="25"/>
      <c r="B4290" s="25"/>
      <c r="C4290" s="25"/>
      <c r="D4290" s="26"/>
      <c r="E4290" s="10"/>
    </row>
    <row r="4291" spans="1:5" x14ac:dyDescent="0.25">
      <c r="A4291" s="25"/>
      <c r="B4291" s="25"/>
      <c r="C4291" s="25"/>
      <c r="D4291" s="26"/>
      <c r="E4291" s="10"/>
    </row>
    <row r="4292" spans="1:5" x14ac:dyDescent="0.25">
      <c r="A4292" s="25"/>
      <c r="B4292" s="25"/>
      <c r="C4292" s="25"/>
      <c r="D4292" s="26"/>
      <c r="E4292" s="10"/>
    </row>
    <row r="4293" spans="1:5" x14ac:dyDescent="0.25">
      <c r="A4293" s="25"/>
      <c r="B4293" s="25"/>
      <c r="C4293" s="25"/>
      <c r="D4293" s="26"/>
      <c r="E4293" s="10"/>
    </row>
    <row r="4294" spans="1:5" x14ac:dyDescent="0.25">
      <c r="A4294" s="25"/>
      <c r="B4294" s="25"/>
      <c r="C4294" s="25"/>
      <c r="D4294" s="26"/>
      <c r="E4294" s="10"/>
    </row>
    <row r="4295" spans="1:5" x14ac:dyDescent="0.25">
      <c r="A4295" s="25"/>
      <c r="B4295" s="25"/>
      <c r="C4295" s="25"/>
      <c r="D4295" s="26"/>
      <c r="E4295" s="10"/>
    </row>
    <row r="4296" spans="1:5" x14ac:dyDescent="0.25">
      <c r="A4296" s="25"/>
      <c r="B4296" s="25"/>
      <c r="C4296" s="25"/>
      <c r="D4296" s="26"/>
      <c r="E4296" s="10"/>
    </row>
    <row r="4297" spans="1:5" x14ac:dyDescent="0.25">
      <c r="A4297" s="25"/>
      <c r="B4297" s="25"/>
      <c r="C4297" s="25"/>
      <c r="D4297" s="26"/>
      <c r="E4297" s="10"/>
    </row>
    <row r="4298" spans="1:5" x14ac:dyDescent="0.25">
      <c r="A4298" s="25"/>
      <c r="B4298" s="25"/>
      <c r="C4298" s="25"/>
      <c r="D4298" s="26"/>
      <c r="E4298" s="10"/>
    </row>
    <row r="4299" spans="1:5" x14ac:dyDescent="0.25">
      <c r="A4299" s="25"/>
      <c r="B4299" s="25"/>
      <c r="C4299" s="25"/>
      <c r="D4299" s="26"/>
      <c r="E4299" s="10"/>
    </row>
    <row r="4300" spans="1:5" x14ac:dyDescent="0.25">
      <c r="A4300" s="25"/>
      <c r="B4300" s="25"/>
      <c r="C4300" s="25"/>
      <c r="D4300" s="26"/>
      <c r="E4300" s="10"/>
    </row>
    <row r="4301" spans="1:5" x14ac:dyDescent="0.25">
      <c r="A4301" s="25"/>
      <c r="B4301" s="25"/>
      <c r="C4301" s="25"/>
      <c r="D4301" s="26"/>
      <c r="E4301" s="10"/>
    </row>
    <row r="4302" spans="1:5" x14ac:dyDescent="0.25">
      <c r="A4302" s="25"/>
      <c r="B4302" s="25"/>
      <c r="C4302" s="25"/>
      <c r="D4302" s="26"/>
      <c r="E4302" s="10"/>
    </row>
    <row r="4303" spans="1:5" x14ac:dyDescent="0.25">
      <c r="A4303" s="25"/>
      <c r="B4303" s="25"/>
      <c r="C4303" s="25"/>
      <c r="D4303" s="26"/>
      <c r="E4303" s="10"/>
    </row>
    <row r="4304" spans="1:5" x14ac:dyDescent="0.25">
      <c r="A4304" s="25"/>
      <c r="B4304" s="25"/>
      <c r="C4304" s="25"/>
      <c r="D4304" s="26"/>
      <c r="E4304" s="10"/>
    </row>
    <row r="4305" spans="1:5" x14ac:dyDescent="0.25">
      <c r="A4305" s="25"/>
      <c r="B4305" s="25"/>
      <c r="C4305" s="25"/>
      <c r="D4305" s="26"/>
      <c r="E4305" s="10"/>
    </row>
    <row r="4306" spans="1:5" x14ac:dyDescent="0.25">
      <c r="A4306" s="25"/>
      <c r="B4306" s="25"/>
      <c r="C4306" s="25"/>
      <c r="D4306" s="26"/>
      <c r="E4306" s="10"/>
    </row>
    <row r="4307" spans="1:5" x14ac:dyDescent="0.25">
      <c r="A4307" s="25"/>
      <c r="B4307" s="25"/>
      <c r="C4307" s="25"/>
      <c r="D4307" s="26"/>
      <c r="E4307" s="10"/>
    </row>
    <row r="4308" spans="1:5" x14ac:dyDescent="0.25">
      <c r="A4308" s="25"/>
      <c r="B4308" s="25"/>
      <c r="C4308" s="25"/>
      <c r="D4308" s="26"/>
      <c r="E4308" s="10"/>
    </row>
    <row r="4309" spans="1:5" x14ac:dyDescent="0.25">
      <c r="A4309" s="25"/>
      <c r="B4309" s="25"/>
      <c r="C4309" s="25"/>
      <c r="D4309" s="26"/>
      <c r="E4309" s="10"/>
    </row>
    <row r="4310" spans="1:5" x14ac:dyDescent="0.25">
      <c r="A4310" s="25"/>
      <c r="B4310" s="25"/>
      <c r="C4310" s="25"/>
      <c r="D4310" s="26"/>
      <c r="E4310" s="10"/>
    </row>
    <row r="4311" spans="1:5" x14ac:dyDescent="0.25">
      <c r="A4311" s="25"/>
      <c r="B4311" s="25"/>
      <c r="C4311" s="25"/>
      <c r="D4311" s="26"/>
      <c r="E4311" s="10"/>
    </row>
    <row r="4312" spans="1:5" x14ac:dyDescent="0.25">
      <c r="A4312" s="25"/>
      <c r="B4312" s="25"/>
      <c r="C4312" s="25"/>
      <c r="D4312" s="26"/>
      <c r="E4312" s="10"/>
    </row>
    <row r="4313" spans="1:5" x14ac:dyDescent="0.25">
      <c r="A4313" s="25"/>
      <c r="B4313" s="25"/>
      <c r="C4313" s="25"/>
      <c r="D4313" s="26"/>
      <c r="E4313" s="10"/>
    </row>
    <row r="4314" spans="1:5" x14ac:dyDescent="0.25">
      <c r="A4314" s="25"/>
      <c r="B4314" s="25"/>
      <c r="C4314" s="25"/>
      <c r="D4314" s="26"/>
      <c r="E4314" s="10"/>
    </row>
    <row r="4315" spans="1:5" x14ac:dyDescent="0.25">
      <c r="A4315" s="25"/>
      <c r="B4315" s="25"/>
      <c r="C4315" s="25"/>
      <c r="D4315" s="26"/>
      <c r="E4315" s="10"/>
    </row>
    <row r="4316" spans="1:5" x14ac:dyDescent="0.25">
      <c r="A4316" s="25"/>
      <c r="B4316" s="25"/>
      <c r="C4316" s="25"/>
      <c r="D4316" s="26"/>
      <c r="E4316" s="10"/>
    </row>
    <row r="4317" spans="1:5" x14ac:dyDescent="0.25">
      <c r="A4317" s="25"/>
      <c r="B4317" s="25"/>
      <c r="C4317" s="25"/>
      <c r="D4317" s="26"/>
      <c r="E4317" s="10"/>
    </row>
    <row r="4318" spans="1:5" x14ac:dyDescent="0.25">
      <c r="A4318" s="25"/>
      <c r="B4318" s="25"/>
      <c r="C4318" s="25"/>
      <c r="D4318" s="26"/>
      <c r="E4318" s="10"/>
    </row>
    <row r="4319" spans="1:5" x14ac:dyDescent="0.25">
      <c r="A4319" s="25"/>
      <c r="B4319" s="25"/>
      <c r="C4319" s="25"/>
      <c r="D4319" s="26"/>
      <c r="E4319" s="10"/>
    </row>
    <row r="4320" spans="1:5" x14ac:dyDescent="0.25">
      <c r="A4320" s="25"/>
      <c r="B4320" s="25"/>
      <c r="C4320" s="25"/>
      <c r="D4320" s="26"/>
      <c r="E4320" s="10"/>
    </row>
    <row r="4321" spans="1:5" x14ac:dyDescent="0.25">
      <c r="A4321" s="25"/>
      <c r="B4321" s="25"/>
      <c r="C4321" s="25"/>
      <c r="D4321" s="26"/>
      <c r="E4321" s="10"/>
    </row>
    <row r="4322" spans="1:5" x14ac:dyDescent="0.25">
      <c r="A4322" s="25"/>
      <c r="B4322" s="25"/>
      <c r="C4322" s="25"/>
      <c r="D4322" s="26"/>
      <c r="E4322" s="10"/>
    </row>
    <row r="4323" spans="1:5" x14ac:dyDescent="0.25">
      <c r="A4323" s="25"/>
      <c r="B4323" s="25"/>
      <c r="C4323" s="25"/>
      <c r="D4323" s="26"/>
      <c r="E4323" s="10"/>
    </row>
    <row r="4324" spans="1:5" x14ac:dyDescent="0.25">
      <c r="A4324" s="25"/>
      <c r="B4324" s="25"/>
      <c r="C4324" s="25"/>
      <c r="D4324" s="26"/>
      <c r="E4324" s="10"/>
    </row>
    <row r="4325" spans="1:5" x14ac:dyDescent="0.25">
      <c r="A4325" s="25"/>
      <c r="B4325" s="25"/>
      <c r="C4325" s="25"/>
      <c r="D4325" s="26"/>
      <c r="E4325" s="10"/>
    </row>
    <row r="4326" spans="1:5" x14ac:dyDescent="0.25">
      <c r="A4326" s="25"/>
      <c r="B4326" s="25"/>
      <c r="C4326" s="25"/>
      <c r="D4326" s="26"/>
      <c r="E4326" s="10"/>
    </row>
    <row r="4327" spans="1:5" x14ac:dyDescent="0.25">
      <c r="A4327" s="25"/>
      <c r="B4327" s="25"/>
      <c r="C4327" s="25"/>
      <c r="D4327" s="26"/>
      <c r="E4327" s="10"/>
    </row>
    <row r="4328" spans="1:5" x14ac:dyDescent="0.25">
      <c r="A4328" s="25"/>
      <c r="B4328" s="25"/>
      <c r="C4328" s="25"/>
      <c r="D4328" s="26"/>
      <c r="E4328" s="10"/>
    </row>
    <row r="4329" spans="1:5" x14ac:dyDescent="0.25">
      <c r="A4329" s="25"/>
      <c r="B4329" s="25"/>
      <c r="C4329" s="25"/>
      <c r="D4329" s="26"/>
      <c r="E4329" s="10"/>
    </row>
    <row r="4330" spans="1:5" x14ac:dyDescent="0.25">
      <c r="A4330" s="25"/>
      <c r="B4330" s="25"/>
      <c r="C4330" s="25"/>
      <c r="D4330" s="26"/>
      <c r="E4330" s="10"/>
    </row>
    <row r="4331" spans="1:5" x14ac:dyDescent="0.25">
      <c r="A4331" s="25"/>
      <c r="B4331" s="25"/>
      <c r="C4331" s="25"/>
      <c r="D4331" s="26"/>
      <c r="E4331" s="10"/>
    </row>
    <row r="4332" spans="1:5" x14ac:dyDescent="0.25">
      <c r="A4332" s="25"/>
      <c r="B4332" s="25"/>
      <c r="C4332" s="25"/>
      <c r="D4332" s="26"/>
      <c r="E4332" s="10"/>
    </row>
    <row r="4333" spans="1:5" x14ac:dyDescent="0.25">
      <c r="A4333" s="25"/>
      <c r="B4333" s="25"/>
      <c r="C4333" s="25"/>
      <c r="D4333" s="26"/>
      <c r="E4333" s="10"/>
    </row>
    <row r="4334" spans="1:5" x14ac:dyDescent="0.25">
      <c r="A4334" s="25"/>
      <c r="B4334" s="25"/>
      <c r="C4334" s="25"/>
      <c r="D4334" s="26"/>
      <c r="E4334" s="10"/>
    </row>
    <row r="4335" spans="1:5" x14ac:dyDescent="0.25">
      <c r="A4335" s="25"/>
      <c r="B4335" s="25"/>
      <c r="C4335" s="25"/>
      <c r="D4335" s="26"/>
      <c r="E4335" s="10"/>
    </row>
    <row r="4336" spans="1:5" x14ac:dyDescent="0.25">
      <c r="A4336" s="25"/>
      <c r="B4336" s="25"/>
      <c r="C4336" s="25"/>
      <c r="D4336" s="26"/>
      <c r="E4336" s="10"/>
    </row>
    <row r="4337" spans="1:5" x14ac:dyDescent="0.25">
      <c r="A4337" s="25"/>
      <c r="B4337" s="25"/>
      <c r="C4337" s="25"/>
      <c r="D4337" s="26"/>
      <c r="E4337" s="10"/>
    </row>
    <row r="4338" spans="1:5" x14ac:dyDescent="0.25">
      <c r="A4338" s="25"/>
      <c r="B4338" s="25"/>
      <c r="C4338" s="25"/>
      <c r="D4338" s="26"/>
      <c r="E4338" s="10"/>
    </row>
    <row r="4339" spans="1:5" x14ac:dyDescent="0.25">
      <c r="A4339" s="25"/>
      <c r="B4339" s="25"/>
      <c r="C4339" s="25"/>
      <c r="D4339" s="26"/>
      <c r="E4339" s="10"/>
    </row>
    <row r="4340" spans="1:5" x14ac:dyDescent="0.25">
      <c r="A4340" s="25"/>
      <c r="B4340" s="25"/>
      <c r="C4340" s="25"/>
      <c r="D4340" s="26"/>
      <c r="E4340" s="10"/>
    </row>
    <row r="4341" spans="1:5" x14ac:dyDescent="0.25">
      <c r="A4341" s="25"/>
      <c r="B4341" s="25"/>
      <c r="C4341" s="25"/>
      <c r="D4341" s="26"/>
      <c r="E4341" s="10"/>
    </row>
    <row r="4342" spans="1:5" x14ac:dyDescent="0.25">
      <c r="A4342" s="25"/>
      <c r="B4342" s="25"/>
      <c r="C4342" s="25"/>
      <c r="D4342" s="26"/>
      <c r="E4342" s="10"/>
    </row>
    <row r="4343" spans="1:5" x14ac:dyDescent="0.25">
      <c r="A4343" s="25"/>
      <c r="B4343" s="25"/>
      <c r="C4343" s="25"/>
      <c r="D4343" s="26"/>
      <c r="E4343" s="10"/>
    </row>
    <row r="4344" spans="1:5" x14ac:dyDescent="0.25">
      <c r="A4344" s="25"/>
      <c r="B4344" s="25"/>
      <c r="C4344" s="25"/>
      <c r="D4344" s="26"/>
      <c r="E4344" s="10"/>
    </row>
    <row r="4345" spans="1:5" x14ac:dyDescent="0.25">
      <c r="A4345" s="25"/>
      <c r="B4345" s="25"/>
      <c r="C4345" s="25"/>
      <c r="D4345" s="26"/>
      <c r="E4345" s="10"/>
    </row>
    <row r="4346" spans="1:5" x14ac:dyDescent="0.25">
      <c r="A4346" s="25"/>
      <c r="B4346" s="25"/>
      <c r="C4346" s="25"/>
      <c r="D4346" s="26"/>
      <c r="E4346" s="10"/>
    </row>
    <row r="4347" spans="1:5" x14ac:dyDescent="0.25">
      <c r="A4347" s="25"/>
      <c r="B4347" s="25"/>
      <c r="C4347" s="25"/>
      <c r="D4347" s="26"/>
      <c r="E4347" s="10"/>
    </row>
    <row r="4348" spans="1:5" x14ac:dyDescent="0.25">
      <c r="A4348" s="25"/>
      <c r="B4348" s="25"/>
      <c r="C4348" s="25"/>
      <c r="D4348" s="26"/>
      <c r="E4348" s="10"/>
    </row>
    <row r="4349" spans="1:5" x14ac:dyDescent="0.25">
      <c r="A4349" s="25"/>
      <c r="B4349" s="25"/>
      <c r="C4349" s="25"/>
      <c r="D4349" s="26"/>
      <c r="E4349" s="10"/>
    </row>
    <row r="4350" spans="1:5" x14ac:dyDescent="0.25">
      <c r="A4350" s="25"/>
      <c r="B4350" s="25"/>
      <c r="C4350" s="25"/>
      <c r="D4350" s="26"/>
      <c r="E4350" s="10"/>
    </row>
    <row r="4351" spans="1:5" x14ac:dyDescent="0.25">
      <c r="A4351" s="25"/>
      <c r="B4351" s="25"/>
      <c r="C4351" s="25"/>
      <c r="D4351" s="26"/>
      <c r="E4351" s="10"/>
    </row>
    <row r="4352" spans="1:5" x14ac:dyDescent="0.25">
      <c r="A4352" s="25"/>
      <c r="B4352" s="25"/>
      <c r="C4352" s="25"/>
      <c r="D4352" s="26"/>
      <c r="E4352" s="10"/>
    </row>
    <row r="4353" spans="1:5" x14ac:dyDescent="0.25">
      <c r="A4353" s="25"/>
      <c r="B4353" s="25"/>
      <c r="C4353" s="25"/>
      <c r="D4353" s="26"/>
      <c r="E4353" s="10"/>
    </row>
    <row r="4354" spans="1:5" x14ac:dyDescent="0.25">
      <c r="A4354" s="25"/>
      <c r="B4354" s="25"/>
      <c r="C4354" s="25"/>
      <c r="D4354" s="26"/>
      <c r="E4354" s="10"/>
    </row>
    <row r="4355" spans="1:5" x14ac:dyDescent="0.25">
      <c r="A4355" s="25"/>
      <c r="B4355" s="25"/>
      <c r="C4355" s="25"/>
      <c r="D4355" s="26"/>
      <c r="E4355" s="10"/>
    </row>
    <row r="4356" spans="1:5" x14ac:dyDescent="0.25">
      <c r="A4356" s="25"/>
      <c r="B4356" s="25"/>
      <c r="C4356" s="25"/>
      <c r="D4356" s="26"/>
      <c r="E4356" s="10"/>
    </row>
    <row r="4357" spans="1:5" x14ac:dyDescent="0.25">
      <c r="A4357" s="25"/>
      <c r="B4357" s="25"/>
      <c r="C4357" s="25"/>
      <c r="D4357" s="26"/>
      <c r="E4357" s="10"/>
    </row>
    <row r="4358" spans="1:5" x14ac:dyDescent="0.25">
      <c r="A4358" s="25"/>
      <c r="B4358" s="25"/>
      <c r="C4358" s="25"/>
      <c r="D4358" s="26"/>
      <c r="E4358" s="10"/>
    </row>
    <row r="4359" spans="1:5" x14ac:dyDescent="0.25">
      <c r="A4359" s="25"/>
      <c r="B4359" s="25"/>
      <c r="C4359" s="25"/>
      <c r="D4359" s="26"/>
      <c r="E4359" s="10"/>
    </row>
    <row r="4360" spans="1:5" x14ac:dyDescent="0.25">
      <c r="A4360" s="25"/>
      <c r="B4360" s="25"/>
      <c r="C4360" s="25"/>
      <c r="D4360" s="26"/>
      <c r="E4360" s="10"/>
    </row>
    <row r="4361" spans="1:5" x14ac:dyDescent="0.25">
      <c r="A4361" s="25"/>
      <c r="B4361" s="25"/>
      <c r="C4361" s="25"/>
      <c r="D4361" s="26"/>
      <c r="E4361" s="10"/>
    </row>
    <row r="4362" spans="1:5" x14ac:dyDescent="0.25">
      <c r="A4362" s="25"/>
      <c r="B4362" s="25"/>
      <c r="C4362" s="25"/>
      <c r="D4362" s="26"/>
      <c r="E4362" s="10"/>
    </row>
    <row r="4363" spans="1:5" x14ac:dyDescent="0.25">
      <c r="A4363" s="25"/>
      <c r="B4363" s="25"/>
      <c r="C4363" s="25"/>
      <c r="D4363" s="26"/>
      <c r="E4363" s="10"/>
    </row>
    <row r="4364" spans="1:5" x14ac:dyDescent="0.25">
      <c r="A4364" s="25"/>
      <c r="B4364" s="25"/>
      <c r="C4364" s="25"/>
      <c r="D4364" s="26"/>
      <c r="E4364" s="10"/>
    </row>
    <row r="4365" spans="1:5" x14ac:dyDescent="0.25">
      <c r="A4365" s="25"/>
      <c r="B4365" s="25"/>
      <c r="C4365" s="25"/>
      <c r="D4365" s="26"/>
      <c r="E4365" s="10"/>
    </row>
    <row r="4366" spans="1:5" x14ac:dyDescent="0.25">
      <c r="A4366" s="25"/>
      <c r="B4366" s="25"/>
      <c r="C4366" s="25"/>
      <c r="D4366" s="26"/>
      <c r="E4366" s="10"/>
    </row>
    <row r="4367" spans="1:5" x14ac:dyDescent="0.25">
      <c r="A4367" s="25"/>
      <c r="B4367" s="25"/>
      <c r="C4367" s="25"/>
      <c r="D4367" s="26"/>
      <c r="E4367" s="10"/>
    </row>
    <row r="4368" spans="1:5" x14ac:dyDescent="0.25">
      <c r="A4368" s="25"/>
      <c r="B4368" s="25"/>
      <c r="C4368" s="25"/>
      <c r="D4368" s="26"/>
      <c r="E4368" s="10"/>
    </row>
    <row r="4369" spans="1:5" x14ac:dyDescent="0.25">
      <c r="A4369" s="25"/>
      <c r="B4369" s="25"/>
      <c r="C4369" s="25"/>
      <c r="D4369" s="26"/>
      <c r="E4369" s="10"/>
    </row>
    <row r="4370" spans="1:5" x14ac:dyDescent="0.25">
      <c r="A4370" s="25"/>
      <c r="B4370" s="25"/>
      <c r="C4370" s="25"/>
      <c r="D4370" s="26"/>
      <c r="E4370" s="10"/>
    </row>
    <row r="4371" spans="1:5" x14ac:dyDescent="0.25">
      <c r="A4371" s="25"/>
      <c r="B4371" s="25"/>
      <c r="C4371" s="25"/>
      <c r="D4371" s="26"/>
      <c r="E4371" s="10"/>
    </row>
    <row r="4372" spans="1:5" x14ac:dyDescent="0.25">
      <c r="A4372" s="25"/>
      <c r="B4372" s="25"/>
      <c r="C4372" s="25"/>
      <c r="D4372" s="26"/>
      <c r="E4372" s="10"/>
    </row>
    <row r="4373" spans="1:5" x14ac:dyDescent="0.25">
      <c r="A4373" s="25"/>
      <c r="B4373" s="25"/>
      <c r="C4373" s="25"/>
      <c r="D4373" s="26"/>
      <c r="E4373" s="10"/>
    </row>
    <row r="4374" spans="1:5" x14ac:dyDescent="0.25">
      <c r="A4374" s="25"/>
      <c r="B4374" s="25"/>
      <c r="C4374" s="25"/>
      <c r="D4374" s="26"/>
      <c r="E4374" s="10"/>
    </row>
    <row r="4375" spans="1:5" x14ac:dyDescent="0.25">
      <c r="A4375" s="25"/>
      <c r="B4375" s="25"/>
      <c r="C4375" s="25"/>
      <c r="D4375" s="26"/>
      <c r="E4375" s="10"/>
    </row>
    <row r="4376" spans="1:5" x14ac:dyDescent="0.25">
      <c r="A4376" s="25"/>
      <c r="B4376" s="25"/>
      <c r="C4376" s="25"/>
      <c r="D4376" s="26"/>
      <c r="E4376" s="10"/>
    </row>
    <row r="4377" spans="1:5" x14ac:dyDescent="0.25">
      <c r="A4377" s="25"/>
      <c r="B4377" s="25"/>
      <c r="C4377" s="25"/>
      <c r="D4377" s="26"/>
      <c r="E4377" s="10"/>
    </row>
    <row r="4378" spans="1:5" x14ac:dyDescent="0.25">
      <c r="A4378" s="25"/>
      <c r="B4378" s="25"/>
      <c r="C4378" s="25"/>
      <c r="D4378" s="26"/>
      <c r="E4378" s="10"/>
    </row>
    <row r="4379" spans="1:5" x14ac:dyDescent="0.25">
      <c r="A4379" s="25"/>
      <c r="B4379" s="25"/>
      <c r="C4379" s="25"/>
      <c r="D4379" s="26"/>
      <c r="E4379" s="10"/>
    </row>
    <row r="4380" spans="1:5" x14ac:dyDescent="0.25">
      <c r="A4380" s="25"/>
      <c r="B4380" s="25"/>
      <c r="C4380" s="25"/>
      <c r="D4380" s="26"/>
      <c r="E4380" s="10"/>
    </row>
    <row r="4381" spans="1:5" x14ac:dyDescent="0.25">
      <c r="A4381" s="25"/>
      <c r="B4381" s="25"/>
      <c r="C4381" s="25"/>
      <c r="D4381" s="26"/>
      <c r="E4381" s="10"/>
    </row>
    <row r="4382" spans="1:5" x14ac:dyDescent="0.25">
      <c r="A4382" s="25"/>
      <c r="B4382" s="25"/>
      <c r="C4382" s="25"/>
      <c r="D4382" s="26"/>
      <c r="E4382" s="10"/>
    </row>
    <row r="4383" spans="1:5" x14ac:dyDescent="0.25">
      <c r="A4383" s="25"/>
      <c r="B4383" s="25"/>
      <c r="C4383" s="25"/>
      <c r="D4383" s="26"/>
      <c r="E4383" s="10"/>
    </row>
    <row r="4384" spans="1:5" x14ac:dyDescent="0.25">
      <c r="A4384" s="25"/>
      <c r="B4384" s="25"/>
      <c r="C4384" s="25"/>
      <c r="D4384" s="26"/>
      <c r="E4384" s="10"/>
    </row>
    <row r="4385" spans="1:5" x14ac:dyDescent="0.25">
      <c r="A4385" s="25"/>
      <c r="B4385" s="25"/>
      <c r="C4385" s="25"/>
      <c r="D4385" s="26"/>
      <c r="E4385" s="10"/>
    </row>
    <row r="4386" spans="1:5" x14ac:dyDescent="0.25">
      <c r="A4386" s="25"/>
      <c r="B4386" s="25"/>
      <c r="C4386" s="25"/>
      <c r="D4386" s="26"/>
      <c r="E4386" s="10"/>
    </row>
    <row r="4387" spans="1:5" x14ac:dyDescent="0.25">
      <c r="A4387" s="25"/>
      <c r="B4387" s="25"/>
      <c r="C4387" s="25"/>
      <c r="D4387" s="26"/>
      <c r="E4387" s="10"/>
    </row>
    <row r="4388" spans="1:5" x14ac:dyDescent="0.25">
      <c r="A4388" s="25"/>
      <c r="B4388" s="25"/>
      <c r="C4388" s="25"/>
      <c r="D4388" s="26"/>
      <c r="E4388" s="10"/>
    </row>
    <row r="4389" spans="1:5" x14ac:dyDescent="0.25">
      <c r="A4389" s="25"/>
      <c r="B4389" s="25"/>
      <c r="C4389" s="25"/>
      <c r="D4389" s="26"/>
      <c r="E4389" s="10"/>
    </row>
    <row r="4390" spans="1:5" x14ac:dyDescent="0.25">
      <c r="A4390" s="25"/>
      <c r="B4390" s="25"/>
      <c r="C4390" s="25"/>
      <c r="D4390" s="26"/>
      <c r="E4390" s="10"/>
    </row>
    <row r="4391" spans="1:5" x14ac:dyDescent="0.25">
      <c r="A4391" s="25"/>
      <c r="B4391" s="25"/>
      <c r="C4391" s="25"/>
      <c r="D4391" s="26"/>
      <c r="E4391" s="10"/>
    </row>
    <row r="4392" spans="1:5" x14ac:dyDescent="0.25">
      <c r="A4392" s="25"/>
      <c r="B4392" s="25"/>
      <c r="C4392" s="25"/>
      <c r="D4392" s="26"/>
      <c r="E4392" s="10"/>
    </row>
    <row r="4393" spans="1:5" x14ac:dyDescent="0.25">
      <c r="A4393" s="25"/>
      <c r="B4393" s="25"/>
      <c r="C4393" s="25"/>
      <c r="D4393" s="26"/>
      <c r="E4393" s="10"/>
    </row>
    <row r="4394" spans="1:5" x14ac:dyDescent="0.25">
      <c r="A4394" s="25"/>
      <c r="B4394" s="25"/>
      <c r="C4394" s="25"/>
      <c r="D4394" s="26"/>
      <c r="E4394" s="10"/>
    </row>
    <row r="4395" spans="1:5" x14ac:dyDescent="0.25">
      <c r="A4395" s="25"/>
      <c r="B4395" s="25"/>
      <c r="C4395" s="25"/>
      <c r="D4395" s="26"/>
      <c r="E4395" s="10"/>
    </row>
    <row r="4396" spans="1:5" x14ac:dyDescent="0.25">
      <c r="A4396" s="25"/>
      <c r="B4396" s="25"/>
      <c r="C4396" s="25"/>
      <c r="D4396" s="26"/>
      <c r="E4396" s="10"/>
    </row>
    <row r="4397" spans="1:5" x14ac:dyDescent="0.25">
      <c r="A4397" s="25"/>
      <c r="B4397" s="25"/>
      <c r="C4397" s="25"/>
      <c r="D4397" s="26"/>
      <c r="E4397" s="10"/>
    </row>
    <row r="4398" spans="1:5" x14ac:dyDescent="0.25">
      <c r="A4398" s="25"/>
      <c r="B4398" s="25"/>
      <c r="C4398" s="25"/>
      <c r="D4398" s="26"/>
      <c r="E4398" s="10"/>
    </row>
    <row r="4399" spans="1:5" x14ac:dyDescent="0.25">
      <c r="A4399" s="25"/>
      <c r="B4399" s="25"/>
      <c r="C4399" s="25"/>
      <c r="D4399" s="26"/>
      <c r="E4399" s="10"/>
    </row>
    <row r="4400" spans="1:5" x14ac:dyDescent="0.25">
      <c r="A4400" s="25"/>
      <c r="B4400" s="25"/>
      <c r="C4400" s="25"/>
      <c r="D4400" s="26"/>
      <c r="E4400" s="10"/>
    </row>
    <row r="4401" spans="1:5" x14ac:dyDescent="0.25">
      <c r="A4401" s="25"/>
      <c r="B4401" s="25"/>
      <c r="C4401" s="25"/>
      <c r="D4401" s="26"/>
      <c r="E4401" s="10"/>
    </row>
    <row r="4402" spans="1:5" x14ac:dyDescent="0.25">
      <c r="A4402" s="25"/>
      <c r="B4402" s="25"/>
      <c r="C4402" s="25"/>
      <c r="D4402" s="26"/>
      <c r="E4402" s="10"/>
    </row>
    <row r="4403" spans="1:5" x14ac:dyDescent="0.25">
      <c r="A4403" s="25"/>
      <c r="B4403" s="25"/>
      <c r="C4403" s="25"/>
      <c r="D4403" s="26"/>
      <c r="E4403" s="10"/>
    </row>
    <row r="4404" spans="1:5" x14ac:dyDescent="0.25">
      <c r="A4404" s="25"/>
      <c r="B4404" s="25"/>
      <c r="C4404" s="25"/>
      <c r="D4404" s="26"/>
      <c r="E4404" s="10"/>
    </row>
    <row r="4405" spans="1:5" x14ac:dyDescent="0.25">
      <c r="A4405" s="25"/>
      <c r="B4405" s="25"/>
      <c r="C4405" s="25"/>
      <c r="D4405" s="26"/>
      <c r="E4405" s="10"/>
    </row>
    <row r="4406" spans="1:5" x14ac:dyDescent="0.25">
      <c r="A4406" s="25"/>
      <c r="B4406" s="25"/>
      <c r="C4406" s="25"/>
      <c r="D4406" s="26"/>
      <c r="E4406" s="10"/>
    </row>
    <row r="4407" spans="1:5" x14ac:dyDescent="0.25">
      <c r="A4407" s="25"/>
      <c r="B4407" s="25"/>
      <c r="C4407" s="25"/>
      <c r="D4407" s="26"/>
      <c r="E4407" s="10"/>
    </row>
    <row r="4408" spans="1:5" x14ac:dyDescent="0.25">
      <c r="A4408" s="25"/>
      <c r="B4408" s="25"/>
      <c r="C4408" s="25"/>
      <c r="D4408" s="26"/>
      <c r="E4408" s="10"/>
    </row>
    <row r="4409" spans="1:5" x14ac:dyDescent="0.25">
      <c r="A4409" s="25"/>
      <c r="B4409" s="25"/>
      <c r="C4409" s="25"/>
      <c r="D4409" s="26"/>
      <c r="E4409" s="10"/>
    </row>
    <row r="4410" spans="1:5" x14ac:dyDescent="0.25">
      <c r="A4410" s="25"/>
      <c r="B4410" s="25"/>
      <c r="C4410" s="25"/>
      <c r="D4410" s="26"/>
      <c r="E4410" s="10"/>
    </row>
    <row r="4411" spans="1:5" x14ac:dyDescent="0.25">
      <c r="A4411" s="25"/>
      <c r="B4411" s="25"/>
      <c r="C4411" s="25"/>
      <c r="D4411" s="26"/>
      <c r="E4411" s="10"/>
    </row>
    <row r="4412" spans="1:5" x14ac:dyDescent="0.25">
      <c r="A4412" s="25"/>
      <c r="B4412" s="25"/>
      <c r="C4412" s="25"/>
      <c r="D4412" s="26"/>
      <c r="E4412" s="10"/>
    </row>
    <row r="4413" spans="1:5" x14ac:dyDescent="0.25">
      <c r="A4413" s="25"/>
      <c r="B4413" s="25"/>
      <c r="C4413" s="25"/>
      <c r="D4413" s="26"/>
      <c r="E4413" s="10"/>
    </row>
    <row r="4414" spans="1:5" x14ac:dyDescent="0.25">
      <c r="A4414" s="25"/>
      <c r="B4414" s="25"/>
      <c r="C4414" s="25"/>
      <c r="D4414" s="26"/>
      <c r="E4414" s="10"/>
    </row>
    <row r="4415" spans="1:5" x14ac:dyDescent="0.25">
      <c r="A4415" s="25"/>
      <c r="B4415" s="25"/>
      <c r="C4415" s="25"/>
      <c r="D4415" s="26"/>
      <c r="E4415" s="10"/>
    </row>
    <row r="4416" spans="1:5" x14ac:dyDescent="0.25">
      <c r="A4416" s="25"/>
      <c r="B4416" s="25"/>
      <c r="C4416" s="25"/>
      <c r="D4416" s="26"/>
      <c r="E4416" s="10"/>
    </row>
    <row r="4417" spans="1:5" x14ac:dyDescent="0.25">
      <c r="A4417" s="25"/>
      <c r="B4417" s="25"/>
      <c r="C4417" s="25"/>
      <c r="D4417" s="26"/>
      <c r="E4417" s="10"/>
    </row>
    <row r="4418" spans="1:5" x14ac:dyDescent="0.25">
      <c r="A4418" s="25"/>
      <c r="B4418" s="25"/>
      <c r="C4418" s="25"/>
      <c r="D4418" s="26"/>
      <c r="E4418" s="10"/>
    </row>
    <row r="4419" spans="1:5" x14ac:dyDescent="0.25">
      <c r="A4419" s="25"/>
      <c r="B4419" s="25"/>
      <c r="C4419" s="25"/>
      <c r="D4419" s="26"/>
      <c r="E4419" s="10"/>
    </row>
    <row r="4420" spans="1:5" x14ac:dyDescent="0.25">
      <c r="A4420" s="25"/>
      <c r="B4420" s="25"/>
      <c r="C4420" s="25"/>
      <c r="D4420" s="26"/>
      <c r="E4420" s="10"/>
    </row>
    <row r="4421" spans="1:5" x14ac:dyDescent="0.25">
      <c r="A4421" s="25"/>
      <c r="B4421" s="25"/>
      <c r="C4421" s="25"/>
      <c r="D4421" s="26"/>
      <c r="E4421" s="10"/>
    </row>
    <row r="4422" spans="1:5" x14ac:dyDescent="0.25">
      <c r="A4422" s="25"/>
      <c r="B4422" s="25"/>
      <c r="C4422" s="25"/>
      <c r="D4422" s="26"/>
      <c r="E4422" s="10"/>
    </row>
    <row r="4423" spans="1:5" x14ac:dyDescent="0.25">
      <c r="A4423" s="25"/>
      <c r="B4423" s="25"/>
      <c r="C4423" s="25"/>
      <c r="D4423" s="26"/>
      <c r="E4423" s="10"/>
    </row>
    <row r="4424" spans="1:5" x14ac:dyDescent="0.25">
      <c r="A4424" s="25"/>
      <c r="B4424" s="25"/>
      <c r="C4424" s="25"/>
      <c r="D4424" s="26"/>
      <c r="E4424" s="10"/>
    </row>
    <row r="4425" spans="1:5" x14ac:dyDescent="0.25">
      <c r="A4425" s="25"/>
      <c r="B4425" s="25"/>
      <c r="C4425" s="25"/>
      <c r="D4425" s="26"/>
      <c r="E4425" s="10"/>
    </row>
    <row r="4426" spans="1:5" x14ac:dyDescent="0.25">
      <c r="A4426" s="25"/>
      <c r="B4426" s="25"/>
      <c r="C4426" s="25"/>
      <c r="D4426" s="26"/>
      <c r="E4426" s="10"/>
    </row>
    <row r="4427" spans="1:5" x14ac:dyDescent="0.25">
      <c r="A4427" s="25"/>
      <c r="B4427" s="25"/>
      <c r="C4427" s="25"/>
      <c r="D4427" s="26"/>
      <c r="E4427" s="10"/>
    </row>
    <row r="4428" spans="1:5" x14ac:dyDescent="0.25">
      <c r="A4428" s="25"/>
      <c r="B4428" s="25"/>
      <c r="C4428" s="25"/>
      <c r="D4428" s="26"/>
      <c r="E4428" s="10"/>
    </row>
    <row r="4429" spans="1:5" x14ac:dyDescent="0.25">
      <c r="A4429" s="25"/>
      <c r="B4429" s="25"/>
      <c r="C4429" s="25"/>
      <c r="D4429" s="26"/>
      <c r="E4429" s="10"/>
    </row>
    <row r="4430" spans="1:5" x14ac:dyDescent="0.25">
      <c r="A4430" s="25"/>
      <c r="B4430" s="25"/>
      <c r="C4430" s="25"/>
      <c r="D4430" s="26"/>
      <c r="E4430" s="10"/>
    </row>
    <row r="4431" spans="1:5" x14ac:dyDescent="0.25">
      <c r="A4431" s="25"/>
      <c r="B4431" s="25"/>
      <c r="C4431" s="25"/>
      <c r="D4431" s="26"/>
      <c r="E4431" s="10"/>
    </row>
    <row r="4432" spans="1:5" x14ac:dyDescent="0.25">
      <c r="A4432" s="25"/>
      <c r="B4432" s="25"/>
      <c r="C4432" s="25"/>
      <c r="D4432" s="26"/>
      <c r="E4432" s="10"/>
    </row>
    <row r="4433" spans="1:5" x14ac:dyDescent="0.25">
      <c r="A4433" s="25"/>
      <c r="B4433" s="25"/>
      <c r="C4433" s="25"/>
      <c r="D4433" s="26"/>
      <c r="E4433" s="10"/>
    </row>
    <row r="4434" spans="1:5" x14ac:dyDescent="0.25">
      <c r="A4434" s="25"/>
      <c r="B4434" s="25"/>
      <c r="C4434" s="25"/>
      <c r="D4434" s="26"/>
      <c r="E4434" s="10"/>
    </row>
    <row r="4435" spans="1:5" x14ac:dyDescent="0.25">
      <c r="A4435" s="25"/>
      <c r="B4435" s="25"/>
      <c r="C4435" s="25"/>
      <c r="D4435" s="26"/>
      <c r="E4435" s="10"/>
    </row>
    <row r="4436" spans="1:5" x14ac:dyDescent="0.25">
      <c r="A4436" s="25"/>
      <c r="B4436" s="25"/>
      <c r="C4436" s="25"/>
      <c r="D4436" s="26"/>
      <c r="E4436" s="10"/>
    </row>
    <row r="4437" spans="1:5" x14ac:dyDescent="0.25">
      <c r="A4437" s="25"/>
      <c r="B4437" s="25"/>
      <c r="C4437" s="25"/>
      <c r="D4437" s="26"/>
      <c r="E4437" s="10"/>
    </row>
    <row r="4438" spans="1:5" x14ac:dyDescent="0.25">
      <c r="A4438" s="25"/>
      <c r="B4438" s="25"/>
      <c r="C4438" s="25"/>
      <c r="D4438" s="26"/>
      <c r="E4438" s="10"/>
    </row>
    <row r="4439" spans="1:5" x14ac:dyDescent="0.25">
      <c r="A4439" s="25"/>
      <c r="B4439" s="25"/>
      <c r="C4439" s="25"/>
      <c r="D4439" s="26"/>
      <c r="E4439" s="10"/>
    </row>
    <row r="4440" spans="1:5" x14ac:dyDescent="0.25">
      <c r="A4440" s="25"/>
      <c r="B4440" s="25"/>
      <c r="C4440" s="25"/>
      <c r="D4440" s="26"/>
      <c r="E4440" s="10"/>
    </row>
    <row r="4441" spans="1:5" x14ac:dyDescent="0.25">
      <c r="A4441" s="25"/>
      <c r="B4441" s="25"/>
      <c r="C4441" s="25"/>
      <c r="D4441" s="26"/>
      <c r="E4441" s="10"/>
    </row>
    <row r="4442" spans="1:5" x14ac:dyDescent="0.25">
      <c r="A4442" s="25"/>
      <c r="B4442" s="25"/>
      <c r="C4442" s="25"/>
      <c r="D4442" s="26"/>
      <c r="E4442" s="10"/>
    </row>
    <row r="4443" spans="1:5" x14ac:dyDescent="0.25">
      <c r="A4443" s="25"/>
      <c r="B4443" s="25"/>
      <c r="C4443" s="25"/>
      <c r="D4443" s="26"/>
      <c r="E4443" s="10"/>
    </row>
    <row r="4444" spans="1:5" x14ac:dyDescent="0.25">
      <c r="A4444" s="25"/>
      <c r="B4444" s="25"/>
      <c r="C4444" s="25"/>
      <c r="D4444" s="26"/>
      <c r="E4444" s="10"/>
    </row>
    <row r="4445" spans="1:5" x14ac:dyDescent="0.25">
      <c r="A4445" s="25"/>
      <c r="B4445" s="25"/>
      <c r="C4445" s="25"/>
      <c r="D4445" s="26"/>
      <c r="E4445" s="10"/>
    </row>
    <row r="4446" spans="1:5" x14ac:dyDescent="0.25">
      <c r="A4446" s="25"/>
      <c r="B4446" s="25"/>
      <c r="C4446" s="25"/>
      <c r="D4446" s="26"/>
      <c r="E4446" s="10"/>
    </row>
    <row r="4447" spans="1:5" x14ac:dyDescent="0.25">
      <c r="A4447" s="25"/>
      <c r="B4447" s="25"/>
      <c r="C4447" s="25"/>
      <c r="D4447" s="26"/>
      <c r="E4447" s="10"/>
    </row>
    <row r="4448" spans="1:5" x14ac:dyDescent="0.25">
      <c r="A4448" s="25"/>
      <c r="B4448" s="25"/>
      <c r="C4448" s="25"/>
      <c r="D4448" s="26"/>
      <c r="E4448" s="10"/>
    </row>
    <row r="4449" spans="1:5" x14ac:dyDescent="0.25">
      <c r="A4449" s="25"/>
      <c r="B4449" s="25"/>
      <c r="C4449" s="25"/>
      <c r="D4449" s="26"/>
      <c r="E4449" s="10"/>
    </row>
    <row r="4450" spans="1:5" x14ac:dyDescent="0.25">
      <c r="A4450" s="25"/>
      <c r="B4450" s="25"/>
      <c r="C4450" s="25"/>
      <c r="D4450" s="26"/>
      <c r="E4450" s="10"/>
    </row>
    <row r="4451" spans="1:5" x14ac:dyDescent="0.25">
      <c r="A4451" s="25"/>
      <c r="B4451" s="25"/>
      <c r="C4451" s="25"/>
      <c r="D4451" s="26"/>
      <c r="E4451" s="10"/>
    </row>
    <row r="4452" spans="1:5" x14ac:dyDescent="0.25">
      <c r="A4452" s="25"/>
      <c r="B4452" s="25"/>
      <c r="C4452" s="25"/>
      <c r="D4452" s="26"/>
      <c r="E4452" s="10"/>
    </row>
    <row r="4453" spans="1:5" x14ac:dyDescent="0.25">
      <c r="A4453" s="25"/>
      <c r="B4453" s="25"/>
      <c r="C4453" s="25"/>
      <c r="D4453" s="26"/>
      <c r="E4453" s="10"/>
    </row>
    <row r="4454" spans="1:5" x14ac:dyDescent="0.25">
      <c r="A4454" s="25"/>
      <c r="B4454" s="25"/>
      <c r="C4454" s="25"/>
      <c r="D4454" s="26"/>
      <c r="E4454" s="10"/>
    </row>
    <row r="4455" spans="1:5" x14ac:dyDescent="0.25">
      <c r="A4455" s="25"/>
      <c r="B4455" s="25"/>
      <c r="C4455" s="25"/>
      <c r="D4455" s="26"/>
      <c r="E4455" s="10"/>
    </row>
    <row r="4456" spans="1:5" x14ac:dyDescent="0.25">
      <c r="A4456" s="25"/>
      <c r="B4456" s="25"/>
      <c r="C4456" s="25"/>
      <c r="D4456" s="26"/>
      <c r="E4456" s="10"/>
    </row>
    <row r="4457" spans="1:5" x14ac:dyDescent="0.25">
      <c r="A4457" s="25"/>
      <c r="B4457" s="25"/>
      <c r="C4457" s="25"/>
      <c r="D4457" s="26"/>
      <c r="E4457" s="10"/>
    </row>
    <row r="4458" spans="1:5" x14ac:dyDescent="0.25">
      <c r="A4458" s="25"/>
      <c r="B4458" s="25"/>
      <c r="C4458" s="25"/>
      <c r="D4458" s="26"/>
      <c r="E4458" s="10"/>
    </row>
    <row r="4459" spans="1:5" x14ac:dyDescent="0.25">
      <c r="A4459" s="25"/>
      <c r="B4459" s="25"/>
      <c r="C4459" s="25"/>
      <c r="D4459" s="26"/>
      <c r="E4459" s="10"/>
    </row>
    <row r="4460" spans="1:5" x14ac:dyDescent="0.25">
      <c r="A4460" s="25"/>
      <c r="B4460" s="25"/>
      <c r="C4460" s="25"/>
      <c r="D4460" s="26"/>
      <c r="E4460" s="10"/>
    </row>
    <row r="4461" spans="1:5" x14ac:dyDescent="0.25">
      <c r="A4461" s="25"/>
      <c r="B4461" s="25"/>
      <c r="C4461" s="25"/>
      <c r="D4461" s="26"/>
      <c r="E4461" s="10"/>
    </row>
    <row r="4462" spans="1:5" x14ac:dyDescent="0.25">
      <c r="A4462" s="25"/>
      <c r="B4462" s="25"/>
      <c r="C4462" s="25"/>
      <c r="D4462" s="26"/>
      <c r="E4462" s="10"/>
    </row>
    <row r="4463" spans="1:5" x14ac:dyDescent="0.25">
      <c r="A4463" s="25"/>
      <c r="B4463" s="25"/>
      <c r="C4463" s="25"/>
      <c r="D4463" s="26"/>
      <c r="E4463" s="10"/>
    </row>
    <row r="4464" spans="1:5" x14ac:dyDescent="0.25">
      <c r="A4464" s="25"/>
      <c r="B4464" s="25"/>
      <c r="C4464" s="25"/>
      <c r="D4464" s="26"/>
      <c r="E4464" s="10"/>
    </row>
    <row r="4465" spans="1:5" x14ac:dyDescent="0.25">
      <c r="A4465" s="25"/>
      <c r="B4465" s="25"/>
      <c r="C4465" s="25"/>
      <c r="D4465" s="26"/>
      <c r="E4465" s="10"/>
    </row>
    <row r="4466" spans="1:5" x14ac:dyDescent="0.25">
      <c r="A4466" s="25"/>
      <c r="B4466" s="25"/>
      <c r="C4466" s="25"/>
      <c r="D4466" s="26"/>
      <c r="E4466" s="10"/>
    </row>
    <row r="4467" spans="1:5" x14ac:dyDescent="0.25">
      <c r="A4467" s="25"/>
      <c r="B4467" s="25"/>
      <c r="C4467" s="25"/>
      <c r="D4467" s="26"/>
      <c r="E4467" s="10"/>
    </row>
    <row r="4468" spans="1:5" x14ac:dyDescent="0.25">
      <c r="A4468" s="25"/>
      <c r="B4468" s="25"/>
      <c r="C4468" s="25"/>
      <c r="D4468" s="26"/>
      <c r="E4468" s="10"/>
    </row>
    <row r="4469" spans="1:5" x14ac:dyDescent="0.25">
      <c r="A4469" s="25"/>
      <c r="B4469" s="25"/>
      <c r="C4469" s="25"/>
      <c r="D4469" s="26"/>
      <c r="E4469" s="10"/>
    </row>
    <row r="4470" spans="1:5" x14ac:dyDescent="0.25">
      <c r="A4470" s="25"/>
      <c r="B4470" s="25"/>
      <c r="C4470" s="25"/>
      <c r="D4470" s="26"/>
      <c r="E4470" s="10"/>
    </row>
    <row r="4471" spans="1:5" x14ac:dyDescent="0.25">
      <c r="A4471" s="25"/>
      <c r="B4471" s="25"/>
      <c r="C4471" s="25"/>
      <c r="D4471" s="26"/>
      <c r="E4471" s="10"/>
    </row>
    <row r="4472" spans="1:5" x14ac:dyDescent="0.25">
      <c r="A4472" s="25"/>
      <c r="B4472" s="25"/>
      <c r="C4472" s="25"/>
      <c r="D4472" s="26"/>
      <c r="E4472" s="10"/>
    </row>
    <row r="4473" spans="1:5" x14ac:dyDescent="0.25">
      <c r="A4473" s="25"/>
      <c r="B4473" s="25"/>
      <c r="C4473" s="25"/>
      <c r="D4473" s="26"/>
      <c r="E4473" s="10"/>
    </row>
    <row r="4474" spans="1:5" x14ac:dyDescent="0.25">
      <c r="A4474" s="25"/>
      <c r="B4474" s="25"/>
      <c r="C4474" s="25"/>
      <c r="D4474" s="26"/>
      <c r="E4474" s="10"/>
    </row>
    <row r="4475" spans="1:5" x14ac:dyDescent="0.25">
      <c r="A4475" s="25"/>
      <c r="B4475" s="25"/>
      <c r="C4475" s="25"/>
      <c r="D4475" s="26"/>
      <c r="E4475" s="10"/>
    </row>
    <row r="4476" spans="1:5" x14ac:dyDescent="0.25">
      <c r="A4476" s="25"/>
      <c r="B4476" s="25"/>
      <c r="C4476" s="25"/>
      <c r="D4476" s="26"/>
      <c r="E4476" s="10"/>
    </row>
    <row r="4477" spans="1:5" x14ac:dyDescent="0.25">
      <c r="A4477" s="25"/>
      <c r="B4477" s="25"/>
      <c r="C4477" s="25"/>
      <c r="D4477" s="26"/>
      <c r="E4477" s="10"/>
    </row>
    <row r="4478" spans="1:5" x14ac:dyDescent="0.25">
      <c r="A4478" s="25"/>
      <c r="B4478" s="25"/>
      <c r="C4478" s="25"/>
      <c r="D4478" s="26"/>
      <c r="E4478" s="10"/>
    </row>
    <row r="4479" spans="1:5" x14ac:dyDescent="0.25">
      <c r="A4479" s="25"/>
      <c r="B4479" s="25"/>
      <c r="C4479" s="25"/>
      <c r="D4479" s="26"/>
      <c r="E4479" s="10"/>
    </row>
    <row r="4480" spans="1:5" x14ac:dyDescent="0.25">
      <c r="A4480" s="25"/>
      <c r="B4480" s="25"/>
      <c r="C4480" s="25"/>
      <c r="D4480" s="26"/>
      <c r="E4480" s="10"/>
    </row>
    <row r="4481" spans="1:5" x14ac:dyDescent="0.25">
      <c r="A4481" s="25"/>
      <c r="B4481" s="25"/>
      <c r="C4481" s="25"/>
      <c r="D4481" s="26"/>
      <c r="E4481" s="10"/>
    </row>
    <row r="4482" spans="1:5" x14ac:dyDescent="0.25">
      <c r="A4482" s="25"/>
      <c r="B4482" s="25"/>
      <c r="C4482" s="25"/>
      <c r="D4482" s="26"/>
      <c r="E4482" s="10"/>
    </row>
    <row r="4483" spans="1:5" x14ac:dyDescent="0.25">
      <c r="A4483" s="25"/>
      <c r="B4483" s="25"/>
      <c r="C4483" s="25"/>
      <c r="D4483" s="26"/>
      <c r="E4483" s="10"/>
    </row>
    <row r="4484" spans="1:5" x14ac:dyDescent="0.25">
      <c r="A4484" s="25"/>
      <c r="B4484" s="25"/>
      <c r="C4484" s="25"/>
      <c r="D4484" s="26"/>
      <c r="E4484" s="10"/>
    </row>
    <row r="4485" spans="1:5" x14ac:dyDescent="0.25">
      <c r="A4485" s="25"/>
      <c r="B4485" s="25"/>
      <c r="C4485" s="25"/>
      <c r="D4485" s="26"/>
      <c r="E4485" s="10"/>
    </row>
    <row r="4486" spans="1:5" x14ac:dyDescent="0.25">
      <c r="A4486" s="25"/>
      <c r="B4486" s="25"/>
      <c r="C4486" s="25"/>
      <c r="D4486" s="26"/>
      <c r="E4486" s="10"/>
    </row>
    <row r="4487" spans="1:5" x14ac:dyDescent="0.25">
      <c r="A4487" s="25"/>
      <c r="B4487" s="25"/>
      <c r="C4487" s="25"/>
      <c r="D4487" s="26"/>
      <c r="E4487" s="10"/>
    </row>
    <row r="4488" spans="1:5" x14ac:dyDescent="0.25">
      <c r="A4488" s="25"/>
      <c r="B4488" s="25"/>
      <c r="C4488" s="25"/>
      <c r="D4488" s="26"/>
      <c r="E4488" s="10"/>
    </row>
    <row r="4489" spans="1:5" x14ac:dyDescent="0.25">
      <c r="A4489" s="25"/>
      <c r="B4489" s="25"/>
      <c r="C4489" s="25"/>
      <c r="D4489" s="26"/>
      <c r="E4489" s="10"/>
    </row>
    <row r="4490" spans="1:5" x14ac:dyDescent="0.25">
      <c r="A4490" s="25"/>
      <c r="B4490" s="25"/>
      <c r="C4490" s="25"/>
      <c r="D4490" s="26"/>
      <c r="E4490" s="10"/>
    </row>
    <row r="4491" spans="1:5" x14ac:dyDescent="0.25">
      <c r="A4491" s="25"/>
      <c r="B4491" s="25"/>
      <c r="C4491" s="25"/>
      <c r="D4491" s="26"/>
      <c r="E4491" s="10"/>
    </row>
    <row r="4492" spans="1:5" x14ac:dyDescent="0.25">
      <c r="A4492" s="25"/>
      <c r="B4492" s="25"/>
      <c r="C4492" s="25"/>
      <c r="D4492" s="26"/>
      <c r="E4492" s="10"/>
    </row>
    <row r="4493" spans="1:5" x14ac:dyDescent="0.25">
      <c r="A4493" s="25"/>
      <c r="B4493" s="25"/>
      <c r="C4493" s="25"/>
      <c r="D4493" s="26"/>
      <c r="E4493" s="10"/>
    </row>
    <row r="4494" spans="1:5" x14ac:dyDescent="0.25">
      <c r="A4494" s="25"/>
      <c r="B4494" s="25"/>
      <c r="C4494" s="25"/>
      <c r="D4494" s="26"/>
      <c r="E4494" s="10"/>
    </row>
    <row r="4495" spans="1:5" x14ac:dyDescent="0.25">
      <c r="A4495" s="25"/>
      <c r="B4495" s="25"/>
      <c r="C4495" s="25"/>
      <c r="D4495" s="26"/>
      <c r="E4495" s="10"/>
    </row>
    <row r="4496" spans="1:5" x14ac:dyDescent="0.25">
      <c r="A4496" s="25"/>
      <c r="B4496" s="25"/>
      <c r="C4496" s="25"/>
      <c r="D4496" s="26"/>
      <c r="E4496" s="10"/>
    </row>
    <row r="4497" spans="1:5" x14ac:dyDescent="0.25">
      <c r="A4497" s="25"/>
      <c r="B4497" s="25"/>
      <c r="C4497" s="25"/>
      <c r="D4497" s="26"/>
      <c r="E4497" s="10"/>
    </row>
    <row r="4498" spans="1:5" x14ac:dyDescent="0.25">
      <c r="A4498" s="25"/>
      <c r="B4498" s="25"/>
      <c r="C4498" s="25"/>
      <c r="D4498" s="26"/>
      <c r="E4498" s="10"/>
    </row>
    <row r="4499" spans="1:5" x14ac:dyDescent="0.25">
      <c r="A4499" s="25"/>
      <c r="B4499" s="25"/>
      <c r="C4499" s="25"/>
      <c r="D4499" s="26"/>
      <c r="E4499" s="10"/>
    </row>
    <row r="4500" spans="1:5" x14ac:dyDescent="0.25">
      <c r="A4500" s="25"/>
      <c r="B4500" s="25"/>
      <c r="C4500" s="25"/>
      <c r="D4500" s="26"/>
      <c r="E4500" s="10"/>
    </row>
    <row r="4501" spans="1:5" x14ac:dyDescent="0.25">
      <c r="A4501" s="25"/>
      <c r="B4501" s="25"/>
      <c r="C4501" s="25"/>
      <c r="D4501" s="26"/>
      <c r="E4501" s="10"/>
    </row>
    <row r="4502" spans="1:5" x14ac:dyDescent="0.25">
      <c r="A4502" s="25"/>
      <c r="B4502" s="25"/>
      <c r="C4502" s="25"/>
      <c r="D4502" s="26"/>
      <c r="E4502" s="10"/>
    </row>
    <row r="4503" spans="1:5" x14ac:dyDescent="0.25">
      <c r="A4503" s="25"/>
      <c r="B4503" s="25"/>
      <c r="C4503" s="25"/>
      <c r="D4503" s="26"/>
      <c r="E4503" s="10"/>
    </row>
    <row r="4504" spans="1:5" x14ac:dyDescent="0.25">
      <c r="A4504" s="25"/>
      <c r="B4504" s="25"/>
      <c r="C4504" s="25"/>
      <c r="D4504" s="26"/>
      <c r="E4504" s="10"/>
    </row>
    <row r="4505" spans="1:5" x14ac:dyDescent="0.25">
      <c r="A4505" s="25"/>
      <c r="B4505" s="25"/>
      <c r="C4505" s="25"/>
      <c r="D4505" s="26"/>
      <c r="E4505" s="10"/>
    </row>
    <row r="4506" spans="1:5" x14ac:dyDescent="0.25">
      <c r="A4506" s="25"/>
      <c r="B4506" s="25"/>
      <c r="C4506" s="25"/>
      <c r="D4506" s="26"/>
      <c r="E4506" s="10"/>
    </row>
    <row r="4507" spans="1:5" x14ac:dyDescent="0.25">
      <c r="A4507" s="25"/>
      <c r="B4507" s="25"/>
      <c r="C4507" s="25"/>
      <c r="D4507" s="26"/>
      <c r="E4507" s="10"/>
    </row>
    <row r="4508" spans="1:5" x14ac:dyDescent="0.25">
      <c r="A4508" s="25"/>
      <c r="B4508" s="25"/>
      <c r="C4508" s="25"/>
      <c r="D4508" s="26"/>
      <c r="E4508" s="10"/>
    </row>
    <row r="4509" spans="1:5" x14ac:dyDescent="0.25">
      <c r="A4509" s="25"/>
      <c r="B4509" s="25"/>
      <c r="C4509" s="25"/>
      <c r="D4509" s="26"/>
      <c r="E4509" s="10"/>
    </row>
    <row r="4510" spans="1:5" x14ac:dyDescent="0.25">
      <c r="A4510" s="25"/>
      <c r="B4510" s="25"/>
      <c r="C4510" s="25"/>
      <c r="D4510" s="26"/>
      <c r="E4510" s="10"/>
    </row>
    <row r="4511" spans="1:5" x14ac:dyDescent="0.25">
      <c r="A4511" s="25"/>
      <c r="B4511" s="25"/>
      <c r="C4511" s="25"/>
      <c r="D4511" s="26"/>
      <c r="E4511" s="10"/>
    </row>
    <row r="4512" spans="1:5" x14ac:dyDescent="0.25">
      <c r="A4512" s="25"/>
      <c r="B4512" s="25"/>
      <c r="C4512" s="25"/>
      <c r="D4512" s="26"/>
      <c r="E4512" s="10"/>
    </row>
    <row r="4513" spans="1:5" x14ac:dyDescent="0.25">
      <c r="A4513" s="25"/>
      <c r="B4513" s="25"/>
      <c r="C4513" s="25"/>
      <c r="D4513" s="26"/>
      <c r="E4513" s="10"/>
    </row>
    <row r="4514" spans="1:5" x14ac:dyDescent="0.25">
      <c r="A4514" s="25"/>
      <c r="B4514" s="25"/>
      <c r="C4514" s="25"/>
      <c r="D4514" s="26"/>
      <c r="E4514" s="10"/>
    </row>
    <row r="4515" spans="1:5" x14ac:dyDescent="0.25">
      <c r="A4515" s="25"/>
      <c r="B4515" s="25"/>
      <c r="C4515" s="25"/>
      <c r="D4515" s="26"/>
      <c r="E4515" s="10"/>
    </row>
    <row r="4516" spans="1:5" x14ac:dyDescent="0.25">
      <c r="A4516" s="25"/>
      <c r="B4516" s="25"/>
      <c r="C4516" s="25"/>
      <c r="D4516" s="26"/>
      <c r="E4516" s="10"/>
    </row>
    <row r="4517" spans="1:5" x14ac:dyDescent="0.25">
      <c r="A4517" s="25"/>
      <c r="B4517" s="25"/>
      <c r="C4517" s="25"/>
      <c r="D4517" s="26"/>
      <c r="E4517" s="10"/>
    </row>
    <row r="4518" spans="1:5" x14ac:dyDescent="0.25">
      <c r="A4518" s="25"/>
      <c r="B4518" s="25"/>
      <c r="C4518" s="25"/>
      <c r="D4518" s="26"/>
      <c r="E4518" s="10"/>
    </row>
    <row r="4519" spans="1:5" x14ac:dyDescent="0.25">
      <c r="A4519" s="25"/>
      <c r="B4519" s="25"/>
      <c r="C4519" s="25"/>
      <c r="D4519" s="26"/>
      <c r="E4519" s="10"/>
    </row>
    <row r="4520" spans="1:5" x14ac:dyDescent="0.25">
      <c r="A4520" s="25"/>
      <c r="B4520" s="25"/>
      <c r="C4520" s="25"/>
      <c r="D4520" s="26"/>
      <c r="E4520" s="10"/>
    </row>
    <row r="4521" spans="1:5" x14ac:dyDescent="0.25">
      <c r="A4521" s="25"/>
      <c r="B4521" s="25"/>
      <c r="C4521" s="25"/>
      <c r="D4521" s="26"/>
      <c r="E4521" s="10"/>
    </row>
    <row r="4522" spans="1:5" x14ac:dyDescent="0.25">
      <c r="A4522" s="25"/>
      <c r="B4522" s="25"/>
      <c r="C4522" s="25"/>
      <c r="D4522" s="26"/>
      <c r="E4522" s="10"/>
    </row>
    <row r="4523" spans="1:5" x14ac:dyDescent="0.25">
      <c r="A4523" s="25"/>
      <c r="B4523" s="25"/>
      <c r="C4523" s="25"/>
      <c r="D4523" s="26"/>
      <c r="E4523" s="10"/>
    </row>
    <row r="4524" spans="1:5" x14ac:dyDescent="0.25">
      <c r="A4524" s="25"/>
      <c r="B4524" s="25"/>
      <c r="C4524" s="25"/>
      <c r="D4524" s="26"/>
      <c r="E4524" s="10"/>
    </row>
    <row r="4525" spans="1:5" x14ac:dyDescent="0.25">
      <c r="A4525" s="25"/>
      <c r="B4525" s="25"/>
      <c r="C4525" s="25"/>
      <c r="D4525" s="26"/>
      <c r="E4525" s="10"/>
    </row>
    <row r="4526" spans="1:5" x14ac:dyDescent="0.25">
      <c r="A4526" s="25"/>
      <c r="B4526" s="25"/>
      <c r="C4526" s="25"/>
      <c r="D4526" s="26"/>
      <c r="E4526" s="10"/>
    </row>
    <row r="4527" spans="1:5" x14ac:dyDescent="0.25">
      <c r="A4527" s="25"/>
      <c r="B4527" s="25"/>
      <c r="C4527" s="25"/>
      <c r="D4527" s="26"/>
      <c r="E4527" s="10"/>
    </row>
    <row r="4528" spans="1:5" x14ac:dyDescent="0.25">
      <c r="A4528" s="25"/>
      <c r="B4528" s="25"/>
      <c r="C4528" s="25"/>
      <c r="D4528" s="26"/>
      <c r="E4528" s="10"/>
    </row>
    <row r="4529" spans="1:5" x14ac:dyDescent="0.25">
      <c r="A4529" s="25"/>
      <c r="B4529" s="25"/>
      <c r="C4529" s="25"/>
      <c r="D4529" s="26"/>
      <c r="E4529" s="10"/>
    </row>
    <row r="4530" spans="1:5" x14ac:dyDescent="0.25">
      <c r="A4530" s="25"/>
      <c r="B4530" s="25"/>
      <c r="C4530" s="25"/>
      <c r="D4530" s="26"/>
      <c r="E4530" s="10"/>
    </row>
    <row r="4531" spans="1:5" x14ac:dyDescent="0.25">
      <c r="A4531" s="25"/>
      <c r="B4531" s="25"/>
      <c r="C4531" s="25"/>
      <c r="D4531" s="26"/>
      <c r="E4531" s="10"/>
    </row>
    <row r="4532" spans="1:5" x14ac:dyDescent="0.25">
      <c r="A4532" s="25"/>
      <c r="B4532" s="25"/>
      <c r="C4532" s="25"/>
      <c r="D4532" s="26"/>
      <c r="E4532" s="10"/>
    </row>
    <row r="4533" spans="1:5" x14ac:dyDescent="0.25">
      <c r="A4533" s="25"/>
      <c r="B4533" s="25"/>
      <c r="C4533" s="25"/>
      <c r="D4533" s="26"/>
      <c r="E4533" s="10"/>
    </row>
    <row r="4534" spans="1:5" x14ac:dyDescent="0.25">
      <c r="A4534" s="25"/>
      <c r="B4534" s="25"/>
      <c r="C4534" s="25"/>
      <c r="D4534" s="26"/>
      <c r="E4534" s="10"/>
    </row>
    <row r="4535" spans="1:5" x14ac:dyDescent="0.25">
      <c r="A4535" s="25"/>
      <c r="B4535" s="25"/>
      <c r="C4535" s="25"/>
      <c r="D4535" s="26"/>
      <c r="E4535" s="10"/>
    </row>
    <row r="4536" spans="1:5" x14ac:dyDescent="0.25">
      <c r="A4536" s="25"/>
      <c r="B4536" s="25"/>
      <c r="C4536" s="25"/>
      <c r="D4536" s="26"/>
      <c r="E4536" s="10"/>
    </row>
    <row r="4537" spans="1:5" x14ac:dyDescent="0.25">
      <c r="A4537" s="25"/>
      <c r="B4537" s="25"/>
      <c r="C4537" s="25"/>
      <c r="D4537" s="26"/>
      <c r="E4537" s="10"/>
    </row>
    <row r="4538" spans="1:5" x14ac:dyDescent="0.25">
      <c r="A4538" s="25"/>
      <c r="B4538" s="25"/>
      <c r="C4538" s="25"/>
      <c r="D4538" s="26"/>
      <c r="E4538" s="10"/>
    </row>
    <row r="4539" spans="1:5" x14ac:dyDescent="0.25">
      <c r="A4539" s="25"/>
      <c r="B4539" s="25"/>
      <c r="C4539" s="25"/>
      <c r="D4539" s="26"/>
      <c r="E4539" s="10"/>
    </row>
    <row r="4540" spans="1:5" x14ac:dyDescent="0.25">
      <c r="A4540" s="25"/>
      <c r="B4540" s="25"/>
      <c r="C4540" s="25"/>
      <c r="D4540" s="26"/>
      <c r="E4540" s="10"/>
    </row>
    <row r="4541" spans="1:5" x14ac:dyDescent="0.25">
      <c r="A4541" s="25"/>
      <c r="B4541" s="25"/>
      <c r="C4541" s="25"/>
      <c r="D4541" s="26"/>
      <c r="E4541" s="10"/>
    </row>
    <row r="4542" spans="1:5" x14ac:dyDescent="0.25">
      <c r="A4542" s="25"/>
      <c r="B4542" s="25"/>
      <c r="C4542" s="25"/>
      <c r="D4542" s="26"/>
      <c r="E4542" s="10"/>
    </row>
    <row r="4543" spans="1:5" x14ac:dyDescent="0.25">
      <c r="A4543" s="25"/>
      <c r="B4543" s="25"/>
      <c r="C4543" s="25"/>
      <c r="D4543" s="26"/>
      <c r="E4543" s="10"/>
    </row>
    <row r="4544" spans="1:5" x14ac:dyDescent="0.25">
      <c r="A4544" s="25"/>
      <c r="B4544" s="25"/>
      <c r="C4544" s="25"/>
      <c r="D4544" s="26"/>
      <c r="E4544" s="10"/>
    </row>
    <row r="4545" spans="1:5" x14ac:dyDescent="0.25">
      <c r="A4545" s="25"/>
      <c r="B4545" s="25"/>
      <c r="C4545" s="25"/>
      <c r="D4545" s="26"/>
      <c r="E4545" s="10"/>
    </row>
    <row r="4546" spans="1:5" x14ac:dyDescent="0.25">
      <c r="A4546" s="25"/>
      <c r="B4546" s="25"/>
      <c r="C4546" s="25"/>
      <c r="D4546" s="26"/>
      <c r="E4546" s="10"/>
    </row>
    <row r="4547" spans="1:5" x14ac:dyDescent="0.25">
      <c r="A4547" s="25"/>
      <c r="B4547" s="25"/>
      <c r="C4547" s="25"/>
      <c r="D4547" s="26"/>
      <c r="E4547" s="10"/>
    </row>
    <row r="4548" spans="1:5" x14ac:dyDescent="0.25">
      <c r="A4548" s="25"/>
      <c r="B4548" s="25"/>
      <c r="C4548" s="25"/>
      <c r="D4548" s="26"/>
      <c r="E4548" s="10"/>
    </row>
    <row r="4549" spans="1:5" x14ac:dyDescent="0.25">
      <c r="A4549" s="25"/>
      <c r="B4549" s="25"/>
      <c r="C4549" s="25"/>
      <c r="D4549" s="26"/>
      <c r="E4549" s="10"/>
    </row>
    <row r="4550" spans="1:5" x14ac:dyDescent="0.25">
      <c r="A4550" s="25"/>
      <c r="B4550" s="25"/>
      <c r="C4550" s="25"/>
      <c r="D4550" s="26"/>
      <c r="E4550" s="10"/>
    </row>
    <row r="4551" spans="1:5" x14ac:dyDescent="0.25">
      <c r="A4551" s="25"/>
      <c r="B4551" s="25"/>
      <c r="C4551" s="25"/>
      <c r="D4551" s="26"/>
      <c r="E4551" s="10"/>
    </row>
    <row r="4552" spans="1:5" x14ac:dyDescent="0.25">
      <c r="A4552" s="25"/>
      <c r="B4552" s="25"/>
      <c r="C4552" s="25"/>
      <c r="D4552" s="26"/>
      <c r="E4552" s="10"/>
    </row>
    <row r="4553" spans="1:5" x14ac:dyDescent="0.25">
      <c r="A4553" s="25"/>
      <c r="B4553" s="25"/>
      <c r="C4553" s="25"/>
      <c r="D4553" s="26"/>
      <c r="E4553" s="10"/>
    </row>
    <row r="4554" spans="1:5" x14ac:dyDescent="0.25">
      <c r="A4554" s="25"/>
      <c r="B4554" s="25"/>
      <c r="C4554" s="25"/>
      <c r="D4554" s="26"/>
      <c r="E4554" s="10"/>
    </row>
    <row r="4555" spans="1:5" x14ac:dyDescent="0.25">
      <c r="A4555" s="25"/>
      <c r="B4555" s="25"/>
      <c r="C4555" s="25"/>
      <c r="D4555" s="26"/>
      <c r="E4555" s="10"/>
    </row>
    <row r="4556" spans="1:5" x14ac:dyDescent="0.25">
      <c r="A4556" s="25"/>
      <c r="B4556" s="25"/>
      <c r="C4556" s="25"/>
      <c r="D4556" s="26"/>
      <c r="E4556" s="10"/>
    </row>
    <row r="4557" spans="1:5" x14ac:dyDescent="0.25">
      <c r="A4557" s="25"/>
      <c r="B4557" s="25"/>
      <c r="C4557" s="25"/>
      <c r="D4557" s="26"/>
      <c r="E4557" s="10"/>
    </row>
    <row r="4558" spans="1:5" x14ac:dyDescent="0.25">
      <c r="A4558" s="25"/>
      <c r="B4558" s="25"/>
      <c r="C4558" s="25"/>
      <c r="D4558" s="26"/>
      <c r="E4558" s="10"/>
    </row>
    <row r="4559" spans="1:5" x14ac:dyDescent="0.25">
      <c r="A4559" s="25"/>
      <c r="B4559" s="25"/>
      <c r="C4559" s="25"/>
      <c r="D4559" s="26"/>
      <c r="E4559" s="10"/>
    </row>
    <row r="4560" spans="1:5" x14ac:dyDescent="0.25">
      <c r="A4560" s="25"/>
      <c r="B4560" s="25"/>
      <c r="C4560" s="25"/>
      <c r="D4560" s="26"/>
      <c r="E4560" s="10"/>
    </row>
    <row r="4561" spans="1:5" x14ac:dyDescent="0.25">
      <c r="A4561" s="25"/>
      <c r="B4561" s="25"/>
      <c r="C4561" s="25"/>
      <c r="D4561" s="26"/>
      <c r="E4561" s="10"/>
    </row>
    <row r="4562" spans="1:5" x14ac:dyDescent="0.25">
      <c r="A4562" s="25"/>
      <c r="B4562" s="25"/>
      <c r="C4562" s="25"/>
      <c r="D4562" s="26"/>
      <c r="E4562" s="10"/>
    </row>
    <row r="4563" spans="1:5" x14ac:dyDescent="0.25">
      <c r="A4563" s="25"/>
      <c r="B4563" s="25"/>
      <c r="C4563" s="25"/>
      <c r="D4563" s="26"/>
      <c r="E4563" s="10"/>
    </row>
    <row r="4564" spans="1:5" x14ac:dyDescent="0.25">
      <c r="A4564" s="25"/>
      <c r="B4564" s="25"/>
      <c r="C4564" s="25"/>
      <c r="D4564" s="26"/>
      <c r="E4564" s="10"/>
    </row>
    <row r="4565" spans="1:5" x14ac:dyDescent="0.25">
      <c r="A4565" s="25"/>
      <c r="B4565" s="25"/>
      <c r="C4565" s="25"/>
      <c r="D4565" s="26"/>
      <c r="E4565" s="10"/>
    </row>
    <row r="4566" spans="1:5" x14ac:dyDescent="0.25">
      <c r="A4566" s="25"/>
      <c r="B4566" s="25"/>
      <c r="C4566" s="25"/>
      <c r="D4566" s="26"/>
      <c r="E4566" s="10"/>
    </row>
    <row r="4567" spans="1:5" x14ac:dyDescent="0.25">
      <c r="A4567" s="25"/>
      <c r="B4567" s="25"/>
      <c r="C4567" s="25"/>
      <c r="D4567" s="26"/>
      <c r="E4567" s="10"/>
    </row>
    <row r="4568" spans="1:5" x14ac:dyDescent="0.25">
      <c r="A4568" s="25"/>
      <c r="B4568" s="25"/>
      <c r="C4568" s="25"/>
      <c r="D4568" s="26"/>
      <c r="E4568" s="10"/>
    </row>
    <row r="4569" spans="1:5" x14ac:dyDescent="0.25">
      <c r="A4569" s="25"/>
      <c r="B4569" s="25"/>
      <c r="C4569" s="25"/>
      <c r="D4569" s="26"/>
      <c r="E4569" s="10"/>
    </row>
    <row r="4570" spans="1:5" x14ac:dyDescent="0.25">
      <c r="A4570" s="25"/>
      <c r="B4570" s="25"/>
      <c r="C4570" s="25"/>
      <c r="D4570" s="26"/>
      <c r="E4570" s="10"/>
    </row>
    <row r="4571" spans="1:5" x14ac:dyDescent="0.25">
      <c r="A4571" s="25"/>
      <c r="B4571" s="25"/>
      <c r="C4571" s="25"/>
      <c r="D4571" s="26"/>
      <c r="E4571" s="10"/>
    </row>
    <row r="4572" spans="1:5" x14ac:dyDescent="0.25">
      <c r="A4572" s="25"/>
      <c r="B4572" s="25"/>
      <c r="C4572" s="25"/>
      <c r="D4572" s="26"/>
      <c r="E4572" s="10"/>
    </row>
    <row r="4573" spans="1:5" x14ac:dyDescent="0.25">
      <c r="A4573" s="25"/>
      <c r="B4573" s="25"/>
      <c r="C4573" s="25"/>
      <c r="D4573" s="26"/>
      <c r="E4573" s="10"/>
    </row>
    <row r="4574" spans="1:5" x14ac:dyDescent="0.25">
      <c r="A4574" s="25"/>
      <c r="B4574" s="25"/>
      <c r="C4574" s="25"/>
      <c r="D4574" s="26"/>
      <c r="E4574" s="10"/>
    </row>
    <row r="4575" spans="1:5" x14ac:dyDescent="0.25">
      <c r="A4575" s="25"/>
      <c r="B4575" s="25"/>
      <c r="C4575" s="25"/>
      <c r="D4575" s="26"/>
      <c r="E4575" s="10"/>
    </row>
    <row r="4576" spans="1:5" x14ac:dyDescent="0.25">
      <c r="A4576" s="25"/>
      <c r="B4576" s="25"/>
      <c r="C4576" s="25"/>
      <c r="D4576" s="26"/>
      <c r="E4576" s="10"/>
    </row>
    <row r="4577" spans="1:5" x14ac:dyDescent="0.25">
      <c r="A4577" s="25"/>
      <c r="B4577" s="25"/>
      <c r="C4577" s="25"/>
      <c r="D4577" s="26"/>
      <c r="E4577" s="10"/>
    </row>
    <row r="4578" spans="1:5" x14ac:dyDescent="0.25">
      <c r="A4578" s="25"/>
      <c r="B4578" s="25"/>
      <c r="C4578" s="25"/>
      <c r="D4578" s="26"/>
      <c r="E4578" s="10"/>
    </row>
    <row r="4579" spans="1:5" x14ac:dyDescent="0.25">
      <c r="A4579" s="25"/>
      <c r="B4579" s="25"/>
      <c r="C4579" s="25"/>
      <c r="D4579" s="26"/>
      <c r="E4579" s="10"/>
    </row>
    <row r="4580" spans="1:5" x14ac:dyDescent="0.25">
      <c r="A4580" s="25"/>
      <c r="B4580" s="25"/>
      <c r="C4580" s="25"/>
      <c r="D4580" s="26"/>
      <c r="E4580" s="10"/>
    </row>
    <row r="4581" spans="1:5" x14ac:dyDescent="0.25">
      <c r="A4581" s="25"/>
      <c r="B4581" s="25"/>
      <c r="C4581" s="25"/>
      <c r="D4581" s="26"/>
      <c r="E4581" s="10"/>
    </row>
    <row r="4582" spans="1:5" x14ac:dyDescent="0.25">
      <c r="A4582" s="25"/>
      <c r="B4582" s="25"/>
      <c r="C4582" s="25"/>
      <c r="D4582" s="26"/>
      <c r="E4582" s="10"/>
    </row>
    <row r="4583" spans="1:5" x14ac:dyDescent="0.25">
      <c r="A4583" s="25"/>
      <c r="B4583" s="25"/>
      <c r="C4583" s="25"/>
      <c r="D4583" s="26"/>
      <c r="E4583" s="10"/>
    </row>
    <row r="4584" spans="1:5" x14ac:dyDescent="0.25">
      <c r="A4584" s="25"/>
      <c r="B4584" s="25"/>
      <c r="C4584" s="25"/>
      <c r="D4584" s="26"/>
      <c r="E4584" s="10"/>
    </row>
    <row r="4585" spans="1:5" x14ac:dyDescent="0.25">
      <c r="A4585" s="25"/>
      <c r="B4585" s="25"/>
      <c r="C4585" s="25"/>
      <c r="D4585" s="26"/>
      <c r="E4585" s="10"/>
    </row>
    <row r="4586" spans="1:5" x14ac:dyDescent="0.25">
      <c r="A4586" s="25"/>
      <c r="B4586" s="25"/>
      <c r="C4586" s="25"/>
      <c r="D4586" s="26"/>
      <c r="E4586" s="10"/>
    </row>
    <row r="4587" spans="1:5" x14ac:dyDescent="0.25">
      <c r="A4587" s="25"/>
      <c r="B4587" s="25"/>
      <c r="C4587" s="25"/>
      <c r="D4587" s="26"/>
      <c r="E4587" s="10"/>
    </row>
    <row r="4588" spans="1:5" x14ac:dyDescent="0.25">
      <c r="A4588" s="25"/>
      <c r="B4588" s="25"/>
      <c r="C4588" s="25"/>
      <c r="D4588" s="26"/>
      <c r="E4588" s="10"/>
    </row>
    <row r="4589" spans="1:5" x14ac:dyDescent="0.25">
      <c r="A4589" s="25"/>
      <c r="B4589" s="25"/>
      <c r="C4589" s="25"/>
      <c r="D4589" s="26"/>
      <c r="E4589" s="10"/>
    </row>
    <row r="4590" spans="1:5" x14ac:dyDescent="0.25">
      <c r="A4590" s="25"/>
      <c r="B4590" s="25"/>
      <c r="C4590" s="25"/>
      <c r="D4590" s="26"/>
      <c r="E4590" s="10"/>
    </row>
    <row r="4591" spans="1:5" x14ac:dyDescent="0.25">
      <c r="A4591" s="25"/>
      <c r="B4591" s="25"/>
      <c r="C4591" s="25"/>
      <c r="D4591" s="26"/>
      <c r="E4591" s="10"/>
    </row>
    <row r="4592" spans="1:5" x14ac:dyDescent="0.25">
      <c r="A4592" s="25"/>
      <c r="B4592" s="25"/>
      <c r="C4592" s="25"/>
      <c r="D4592" s="26"/>
      <c r="E4592" s="10"/>
    </row>
    <row r="4593" spans="1:5" x14ac:dyDescent="0.25">
      <c r="A4593" s="25"/>
      <c r="B4593" s="25"/>
      <c r="C4593" s="25"/>
      <c r="D4593" s="26"/>
      <c r="E4593" s="10"/>
    </row>
    <row r="4594" spans="1:5" x14ac:dyDescent="0.25">
      <c r="A4594" s="25"/>
      <c r="B4594" s="25"/>
      <c r="C4594" s="25"/>
      <c r="D4594" s="26"/>
      <c r="E4594" s="10"/>
    </row>
    <row r="4595" spans="1:5" x14ac:dyDescent="0.25">
      <c r="A4595" s="25"/>
      <c r="B4595" s="25"/>
      <c r="C4595" s="25"/>
      <c r="D4595" s="26"/>
      <c r="E4595" s="10"/>
    </row>
    <row r="4596" spans="1:5" x14ac:dyDescent="0.25">
      <c r="A4596" s="25"/>
      <c r="B4596" s="25"/>
      <c r="C4596" s="25"/>
      <c r="D4596" s="26"/>
      <c r="E4596" s="10"/>
    </row>
    <row r="4597" spans="1:5" x14ac:dyDescent="0.25">
      <c r="A4597" s="25"/>
      <c r="B4597" s="25"/>
      <c r="C4597" s="25"/>
      <c r="D4597" s="26"/>
      <c r="E4597" s="10"/>
    </row>
    <row r="4598" spans="1:5" x14ac:dyDescent="0.25">
      <c r="A4598" s="25"/>
      <c r="B4598" s="25"/>
      <c r="C4598" s="25"/>
      <c r="D4598" s="26"/>
      <c r="E4598" s="10"/>
    </row>
    <row r="4599" spans="1:5" x14ac:dyDescent="0.25">
      <c r="A4599" s="25"/>
      <c r="B4599" s="25"/>
      <c r="C4599" s="25"/>
      <c r="D4599" s="26"/>
      <c r="E4599" s="10"/>
    </row>
    <row r="4600" spans="1:5" x14ac:dyDescent="0.25">
      <c r="A4600" s="25"/>
      <c r="B4600" s="25"/>
      <c r="C4600" s="25"/>
      <c r="D4600" s="26"/>
      <c r="E4600" s="10"/>
    </row>
    <row r="4601" spans="1:5" x14ac:dyDescent="0.25">
      <c r="A4601" s="25"/>
      <c r="B4601" s="25"/>
      <c r="C4601" s="25"/>
      <c r="D4601" s="26"/>
      <c r="E4601" s="10"/>
    </row>
    <row r="4602" spans="1:5" x14ac:dyDescent="0.25">
      <c r="A4602" s="25"/>
      <c r="B4602" s="25"/>
      <c r="C4602" s="25"/>
      <c r="D4602" s="26"/>
      <c r="E4602" s="10"/>
    </row>
    <row r="4603" spans="1:5" x14ac:dyDescent="0.25">
      <c r="A4603" s="25"/>
      <c r="B4603" s="25"/>
      <c r="C4603" s="25"/>
      <c r="D4603" s="26"/>
      <c r="E4603" s="10"/>
    </row>
    <row r="4604" spans="1:5" x14ac:dyDescent="0.25">
      <c r="A4604" s="25"/>
      <c r="B4604" s="25"/>
      <c r="C4604" s="25"/>
      <c r="D4604" s="26"/>
      <c r="E4604" s="10"/>
    </row>
    <row r="4605" spans="1:5" x14ac:dyDescent="0.25">
      <c r="A4605" s="25"/>
      <c r="B4605" s="25"/>
      <c r="C4605" s="25"/>
      <c r="D4605" s="26"/>
      <c r="E4605" s="10"/>
    </row>
    <row r="4606" spans="1:5" x14ac:dyDescent="0.25">
      <c r="A4606" s="25"/>
      <c r="B4606" s="25"/>
      <c r="C4606" s="25"/>
      <c r="D4606" s="26"/>
      <c r="E4606" s="10"/>
    </row>
    <row r="4607" spans="1:5" x14ac:dyDescent="0.25">
      <c r="A4607" s="25"/>
      <c r="B4607" s="25"/>
      <c r="C4607" s="25"/>
      <c r="D4607" s="26"/>
      <c r="E4607" s="10"/>
    </row>
    <row r="4608" spans="1:5" x14ac:dyDescent="0.25">
      <c r="A4608" s="25"/>
      <c r="B4608" s="25"/>
      <c r="C4608" s="25"/>
      <c r="D4608" s="26"/>
      <c r="E4608" s="10"/>
    </row>
    <row r="4609" spans="1:5" x14ac:dyDescent="0.25">
      <c r="A4609" s="25"/>
      <c r="B4609" s="25"/>
      <c r="C4609" s="25"/>
      <c r="D4609" s="26"/>
      <c r="E4609" s="10"/>
    </row>
    <row r="4610" spans="1:5" x14ac:dyDescent="0.25">
      <c r="A4610" s="25"/>
      <c r="B4610" s="25"/>
      <c r="C4610" s="25"/>
      <c r="D4610" s="26"/>
      <c r="E4610" s="10"/>
    </row>
    <row r="4611" spans="1:5" x14ac:dyDescent="0.25">
      <c r="A4611" s="25"/>
      <c r="B4611" s="25"/>
      <c r="C4611" s="25"/>
      <c r="D4611" s="26"/>
      <c r="E4611" s="10"/>
    </row>
    <row r="4612" spans="1:5" x14ac:dyDescent="0.25">
      <c r="A4612" s="25"/>
      <c r="B4612" s="25"/>
      <c r="C4612" s="25"/>
      <c r="D4612" s="26"/>
      <c r="E4612" s="10"/>
    </row>
    <row r="4613" spans="1:5" x14ac:dyDescent="0.25">
      <c r="A4613" s="25"/>
      <c r="B4613" s="25"/>
      <c r="C4613" s="25"/>
      <c r="D4613" s="26"/>
      <c r="E4613" s="10"/>
    </row>
    <row r="4614" spans="1:5" x14ac:dyDescent="0.25">
      <c r="A4614" s="25"/>
      <c r="B4614" s="25"/>
      <c r="C4614" s="25"/>
      <c r="D4614" s="26"/>
      <c r="E4614" s="10"/>
    </row>
    <row r="4615" spans="1:5" x14ac:dyDescent="0.25">
      <c r="A4615" s="25"/>
      <c r="B4615" s="25"/>
      <c r="C4615" s="25"/>
      <c r="D4615" s="26"/>
      <c r="E4615" s="10"/>
    </row>
    <row r="4616" spans="1:5" x14ac:dyDescent="0.25">
      <c r="A4616" s="25"/>
      <c r="B4616" s="25"/>
      <c r="C4616" s="25"/>
      <c r="D4616" s="26"/>
      <c r="E4616" s="10"/>
    </row>
    <row r="4617" spans="1:5" x14ac:dyDescent="0.25">
      <c r="A4617" s="25"/>
      <c r="B4617" s="25"/>
      <c r="C4617" s="25"/>
      <c r="D4617" s="26"/>
      <c r="E4617" s="10"/>
    </row>
    <row r="4618" spans="1:5" x14ac:dyDescent="0.25">
      <c r="A4618" s="25"/>
      <c r="B4618" s="25"/>
      <c r="C4618" s="25"/>
      <c r="D4618" s="26"/>
      <c r="E4618" s="10"/>
    </row>
    <row r="4619" spans="1:5" x14ac:dyDescent="0.25">
      <c r="A4619" s="25"/>
      <c r="B4619" s="25"/>
      <c r="C4619" s="25"/>
      <c r="D4619" s="26"/>
      <c r="E4619" s="10"/>
    </row>
    <row r="4620" spans="1:5" x14ac:dyDescent="0.25">
      <c r="A4620" s="25"/>
      <c r="B4620" s="25"/>
      <c r="C4620" s="25"/>
      <c r="D4620" s="26"/>
      <c r="E4620" s="10"/>
    </row>
    <row r="4621" spans="1:5" x14ac:dyDescent="0.25">
      <c r="A4621" s="25"/>
      <c r="B4621" s="25"/>
      <c r="C4621" s="25"/>
      <c r="D4621" s="26"/>
      <c r="E4621" s="10"/>
    </row>
    <row r="4622" spans="1:5" x14ac:dyDescent="0.25">
      <c r="A4622" s="25"/>
      <c r="B4622" s="25"/>
      <c r="C4622" s="25"/>
      <c r="D4622" s="26"/>
      <c r="E4622" s="10"/>
    </row>
    <row r="4623" spans="1:5" x14ac:dyDescent="0.25">
      <c r="A4623" s="25"/>
      <c r="B4623" s="25"/>
      <c r="C4623" s="25"/>
      <c r="D4623" s="26"/>
      <c r="E4623" s="10"/>
    </row>
    <row r="4624" spans="1:5" x14ac:dyDescent="0.25">
      <c r="A4624" s="25"/>
      <c r="B4624" s="25"/>
      <c r="C4624" s="25"/>
      <c r="D4624" s="26"/>
      <c r="E4624" s="10"/>
    </row>
    <row r="4625" spans="1:5" x14ac:dyDescent="0.25">
      <c r="A4625" s="25"/>
      <c r="B4625" s="25"/>
      <c r="C4625" s="25"/>
      <c r="D4625" s="26"/>
      <c r="E4625" s="10"/>
    </row>
    <row r="4626" spans="1:5" x14ac:dyDescent="0.25">
      <c r="A4626" s="25"/>
      <c r="B4626" s="25"/>
      <c r="C4626" s="25"/>
      <c r="D4626" s="26"/>
      <c r="E4626" s="10"/>
    </row>
    <row r="4627" spans="1:5" x14ac:dyDescent="0.25">
      <c r="A4627" s="25"/>
      <c r="B4627" s="25"/>
      <c r="C4627" s="25"/>
      <c r="D4627" s="26"/>
      <c r="E4627" s="10"/>
    </row>
    <row r="4628" spans="1:5" x14ac:dyDescent="0.25">
      <c r="A4628" s="25"/>
      <c r="B4628" s="25"/>
      <c r="C4628" s="25"/>
      <c r="D4628" s="26"/>
      <c r="E4628" s="10"/>
    </row>
    <row r="4629" spans="1:5" x14ac:dyDescent="0.25">
      <c r="A4629" s="25"/>
      <c r="B4629" s="25"/>
      <c r="C4629" s="25"/>
      <c r="D4629" s="26"/>
      <c r="E4629" s="10"/>
    </row>
    <row r="4630" spans="1:5" x14ac:dyDescent="0.25">
      <c r="A4630" s="25"/>
      <c r="B4630" s="25"/>
      <c r="C4630" s="25"/>
      <c r="D4630" s="26"/>
      <c r="E4630" s="10"/>
    </row>
    <row r="4631" spans="1:5" x14ac:dyDescent="0.25">
      <c r="A4631" s="25"/>
      <c r="B4631" s="25"/>
      <c r="C4631" s="25"/>
      <c r="D4631" s="26"/>
      <c r="E4631" s="10"/>
    </row>
    <row r="4632" spans="1:5" x14ac:dyDescent="0.25">
      <c r="A4632" s="25"/>
      <c r="B4632" s="25"/>
      <c r="C4632" s="25"/>
      <c r="D4632" s="26"/>
      <c r="E4632" s="10"/>
    </row>
    <row r="4633" spans="1:5" x14ac:dyDescent="0.25">
      <c r="A4633" s="25"/>
      <c r="B4633" s="25"/>
      <c r="C4633" s="25"/>
      <c r="D4633" s="26"/>
      <c r="E4633" s="10"/>
    </row>
    <row r="4634" spans="1:5" x14ac:dyDescent="0.25">
      <c r="A4634" s="25"/>
      <c r="B4634" s="25"/>
      <c r="C4634" s="25"/>
      <c r="D4634" s="26"/>
      <c r="E4634" s="10"/>
    </row>
    <row r="4635" spans="1:5" x14ac:dyDescent="0.25">
      <c r="A4635" s="25"/>
      <c r="B4635" s="25"/>
      <c r="C4635" s="25"/>
      <c r="D4635" s="26"/>
      <c r="E4635" s="10"/>
    </row>
    <row r="4636" spans="1:5" x14ac:dyDescent="0.25">
      <c r="A4636" s="25"/>
      <c r="B4636" s="25"/>
      <c r="C4636" s="25"/>
      <c r="D4636" s="26"/>
      <c r="E4636" s="10"/>
    </row>
    <row r="4637" spans="1:5" x14ac:dyDescent="0.25">
      <c r="A4637" s="25"/>
      <c r="B4637" s="25"/>
      <c r="C4637" s="25"/>
      <c r="D4637" s="26"/>
      <c r="E4637" s="10"/>
    </row>
    <row r="4638" spans="1:5" x14ac:dyDescent="0.25">
      <c r="A4638" s="25"/>
      <c r="B4638" s="25"/>
      <c r="C4638" s="25"/>
      <c r="D4638" s="26"/>
      <c r="E4638" s="10"/>
    </row>
    <row r="4639" spans="1:5" x14ac:dyDescent="0.25">
      <c r="A4639" s="25"/>
      <c r="B4639" s="25"/>
      <c r="C4639" s="25"/>
      <c r="D4639" s="26"/>
      <c r="E4639" s="10"/>
    </row>
    <row r="4640" spans="1:5" x14ac:dyDescent="0.25">
      <c r="A4640" s="25"/>
      <c r="B4640" s="25"/>
      <c r="C4640" s="25"/>
      <c r="D4640" s="26"/>
      <c r="E4640" s="10"/>
    </row>
    <row r="4641" spans="1:5" x14ac:dyDescent="0.25">
      <c r="A4641" s="25"/>
      <c r="B4641" s="25"/>
      <c r="C4641" s="25"/>
      <c r="D4641" s="26"/>
      <c r="E4641" s="10"/>
    </row>
    <row r="4642" spans="1:5" x14ac:dyDescent="0.25">
      <c r="A4642" s="25"/>
      <c r="B4642" s="25"/>
      <c r="C4642" s="25"/>
      <c r="D4642" s="26"/>
      <c r="E4642" s="10"/>
    </row>
    <row r="4643" spans="1:5" x14ac:dyDescent="0.25">
      <c r="A4643" s="25"/>
      <c r="B4643" s="25"/>
      <c r="C4643" s="25"/>
      <c r="D4643" s="26"/>
      <c r="E4643" s="10"/>
    </row>
    <row r="4644" spans="1:5" x14ac:dyDescent="0.25">
      <c r="A4644" s="25"/>
      <c r="B4644" s="25"/>
      <c r="C4644" s="25"/>
      <c r="D4644" s="26"/>
      <c r="E4644" s="10"/>
    </row>
    <row r="4645" spans="1:5" x14ac:dyDescent="0.25">
      <c r="A4645" s="25"/>
      <c r="B4645" s="25"/>
      <c r="C4645" s="25"/>
      <c r="D4645" s="26"/>
      <c r="E4645" s="10"/>
    </row>
    <row r="4646" spans="1:5" x14ac:dyDescent="0.25">
      <c r="A4646" s="25"/>
      <c r="B4646" s="25"/>
      <c r="C4646" s="25"/>
      <c r="D4646" s="26"/>
      <c r="E4646" s="10"/>
    </row>
    <row r="4647" spans="1:5" x14ac:dyDescent="0.25">
      <c r="A4647" s="25"/>
      <c r="B4647" s="25"/>
      <c r="C4647" s="25"/>
      <c r="D4647" s="26"/>
      <c r="E4647" s="10"/>
    </row>
    <row r="4648" spans="1:5" x14ac:dyDescent="0.25">
      <c r="A4648" s="25"/>
      <c r="B4648" s="25"/>
      <c r="C4648" s="25"/>
      <c r="D4648" s="26"/>
      <c r="E4648" s="10"/>
    </row>
    <row r="4649" spans="1:5" x14ac:dyDescent="0.25">
      <c r="A4649" s="25"/>
      <c r="B4649" s="25"/>
      <c r="C4649" s="25"/>
      <c r="D4649" s="26"/>
      <c r="E4649" s="10"/>
    </row>
    <row r="4650" spans="1:5" x14ac:dyDescent="0.25">
      <c r="A4650" s="25"/>
      <c r="B4650" s="25"/>
      <c r="C4650" s="25"/>
      <c r="D4650" s="26"/>
      <c r="E4650" s="10"/>
    </row>
    <row r="4651" spans="1:5" x14ac:dyDescent="0.25">
      <c r="A4651" s="25"/>
      <c r="B4651" s="25"/>
      <c r="C4651" s="25"/>
      <c r="D4651" s="26"/>
      <c r="E4651" s="10"/>
    </row>
    <row r="4652" spans="1:5" x14ac:dyDescent="0.25">
      <c r="A4652" s="25"/>
      <c r="B4652" s="25"/>
      <c r="C4652" s="25"/>
      <c r="D4652" s="26"/>
      <c r="E4652" s="10"/>
    </row>
    <row r="4653" spans="1:5" x14ac:dyDescent="0.25">
      <c r="A4653" s="25"/>
      <c r="B4653" s="25"/>
      <c r="C4653" s="25"/>
      <c r="D4653" s="26"/>
      <c r="E4653" s="10"/>
    </row>
    <row r="4654" spans="1:5" x14ac:dyDescent="0.25">
      <c r="A4654" s="25"/>
      <c r="B4654" s="25"/>
      <c r="C4654" s="25"/>
      <c r="D4654" s="26"/>
      <c r="E4654" s="10"/>
    </row>
    <row r="4655" spans="1:5" x14ac:dyDescent="0.25">
      <c r="A4655" s="25"/>
      <c r="B4655" s="25"/>
      <c r="C4655" s="25"/>
      <c r="D4655" s="26"/>
      <c r="E4655" s="10"/>
    </row>
    <row r="4656" spans="1:5" x14ac:dyDescent="0.25">
      <c r="A4656" s="25"/>
      <c r="B4656" s="25"/>
      <c r="C4656" s="25"/>
      <c r="D4656" s="26"/>
      <c r="E4656" s="10"/>
    </row>
    <row r="4657" spans="1:5" x14ac:dyDescent="0.25">
      <c r="A4657" s="25"/>
      <c r="B4657" s="25"/>
      <c r="C4657" s="25"/>
      <c r="D4657" s="26"/>
      <c r="E4657" s="10"/>
    </row>
    <row r="4658" spans="1:5" x14ac:dyDescent="0.25">
      <c r="A4658" s="25"/>
      <c r="B4658" s="25"/>
      <c r="C4658" s="25"/>
      <c r="D4658" s="26"/>
      <c r="E4658" s="10"/>
    </row>
    <row r="4659" spans="1:5" x14ac:dyDescent="0.25">
      <c r="A4659" s="25"/>
      <c r="B4659" s="25"/>
      <c r="C4659" s="25"/>
      <c r="D4659" s="26"/>
      <c r="E4659" s="10"/>
    </row>
    <row r="4660" spans="1:5" x14ac:dyDescent="0.25">
      <c r="A4660" s="25"/>
      <c r="B4660" s="25"/>
      <c r="C4660" s="25"/>
      <c r="D4660" s="26"/>
      <c r="E4660" s="10"/>
    </row>
    <row r="4661" spans="1:5" x14ac:dyDescent="0.25">
      <c r="A4661" s="25"/>
      <c r="B4661" s="25"/>
      <c r="C4661" s="25"/>
      <c r="D4661" s="26"/>
      <c r="E4661" s="10"/>
    </row>
    <row r="4662" spans="1:5" x14ac:dyDescent="0.25">
      <c r="A4662" s="25"/>
      <c r="B4662" s="25"/>
      <c r="C4662" s="25"/>
      <c r="D4662" s="26"/>
      <c r="E4662" s="10"/>
    </row>
    <row r="4663" spans="1:5" x14ac:dyDescent="0.25">
      <c r="A4663" s="25"/>
      <c r="B4663" s="25"/>
      <c r="C4663" s="25"/>
      <c r="D4663" s="26"/>
      <c r="E4663" s="10"/>
    </row>
    <row r="4664" spans="1:5" x14ac:dyDescent="0.25">
      <c r="A4664" s="25"/>
      <c r="B4664" s="25"/>
      <c r="C4664" s="25"/>
      <c r="D4664" s="26"/>
      <c r="E4664" s="10"/>
    </row>
    <row r="4665" spans="1:5" x14ac:dyDescent="0.25">
      <c r="A4665" s="25"/>
      <c r="B4665" s="25"/>
      <c r="C4665" s="25"/>
      <c r="D4665" s="26"/>
      <c r="E4665" s="10"/>
    </row>
    <row r="4666" spans="1:5" x14ac:dyDescent="0.25">
      <c r="A4666" s="25"/>
      <c r="B4666" s="25"/>
      <c r="C4666" s="25"/>
      <c r="D4666" s="26"/>
      <c r="E4666" s="10"/>
    </row>
    <row r="4667" spans="1:5" x14ac:dyDescent="0.25">
      <c r="A4667" s="25"/>
      <c r="B4667" s="25"/>
      <c r="C4667" s="25"/>
      <c r="D4667" s="26"/>
      <c r="E4667" s="10"/>
    </row>
    <row r="4668" spans="1:5" x14ac:dyDescent="0.25">
      <c r="A4668" s="25"/>
      <c r="B4668" s="25"/>
      <c r="C4668" s="25"/>
      <c r="D4668" s="26"/>
      <c r="E4668" s="10"/>
    </row>
    <row r="4669" spans="1:5" x14ac:dyDescent="0.25">
      <c r="A4669" s="25"/>
      <c r="B4669" s="25"/>
      <c r="C4669" s="25"/>
      <c r="D4669" s="26"/>
      <c r="E4669" s="10"/>
    </row>
    <row r="4670" spans="1:5" x14ac:dyDescent="0.25">
      <c r="A4670" s="25"/>
      <c r="B4670" s="25"/>
      <c r="C4670" s="25"/>
      <c r="D4670" s="26"/>
      <c r="E4670" s="10"/>
    </row>
    <row r="4671" spans="1:5" x14ac:dyDescent="0.25">
      <c r="A4671" s="25"/>
      <c r="B4671" s="25"/>
      <c r="C4671" s="25"/>
      <c r="D4671" s="26"/>
      <c r="E4671" s="10"/>
    </row>
    <row r="4672" spans="1:5" x14ac:dyDescent="0.25">
      <c r="A4672" s="25"/>
      <c r="B4672" s="25"/>
      <c r="C4672" s="25"/>
      <c r="D4672" s="26"/>
      <c r="E4672" s="10"/>
    </row>
    <row r="4673" spans="1:5" x14ac:dyDescent="0.25">
      <c r="A4673" s="25"/>
      <c r="B4673" s="25"/>
      <c r="C4673" s="25"/>
      <c r="D4673" s="26"/>
      <c r="E4673" s="10"/>
    </row>
    <row r="4674" spans="1:5" x14ac:dyDescent="0.25">
      <c r="A4674" s="25"/>
      <c r="B4674" s="25"/>
      <c r="C4674" s="25"/>
      <c r="D4674" s="26"/>
      <c r="E4674" s="10"/>
    </row>
    <row r="4675" spans="1:5" x14ac:dyDescent="0.25">
      <c r="A4675" s="25"/>
      <c r="B4675" s="25"/>
      <c r="C4675" s="25"/>
      <c r="D4675" s="26"/>
      <c r="E4675" s="10"/>
    </row>
    <row r="4676" spans="1:5" x14ac:dyDescent="0.25">
      <c r="A4676" s="25"/>
      <c r="B4676" s="25"/>
      <c r="C4676" s="25"/>
      <c r="D4676" s="26"/>
      <c r="E4676" s="10"/>
    </row>
    <row r="4677" spans="1:5" x14ac:dyDescent="0.25">
      <c r="A4677" s="25"/>
      <c r="B4677" s="25"/>
      <c r="C4677" s="25"/>
      <c r="D4677" s="26"/>
      <c r="E4677" s="10"/>
    </row>
    <row r="4678" spans="1:5" x14ac:dyDescent="0.25">
      <c r="A4678" s="25"/>
      <c r="B4678" s="25"/>
      <c r="C4678" s="25"/>
      <c r="D4678" s="26"/>
      <c r="E4678" s="10"/>
    </row>
    <row r="4679" spans="1:5" x14ac:dyDescent="0.25">
      <c r="A4679" s="25"/>
      <c r="B4679" s="25"/>
      <c r="C4679" s="25"/>
      <c r="D4679" s="26"/>
      <c r="E4679" s="10"/>
    </row>
    <row r="4680" spans="1:5" x14ac:dyDescent="0.25">
      <c r="A4680" s="25"/>
      <c r="B4680" s="25"/>
      <c r="C4680" s="25"/>
      <c r="D4680" s="26"/>
      <c r="E4680" s="10"/>
    </row>
    <row r="4681" spans="1:5" x14ac:dyDescent="0.25">
      <c r="A4681" s="25"/>
      <c r="B4681" s="25"/>
      <c r="C4681" s="25"/>
      <c r="D4681" s="26"/>
      <c r="E4681" s="10"/>
    </row>
    <row r="4682" spans="1:5" x14ac:dyDescent="0.25">
      <c r="A4682" s="25"/>
      <c r="B4682" s="25"/>
      <c r="C4682" s="25"/>
      <c r="D4682" s="26"/>
      <c r="E4682" s="10"/>
    </row>
    <row r="4683" spans="1:5" x14ac:dyDescent="0.25">
      <c r="A4683" s="25"/>
      <c r="B4683" s="25"/>
      <c r="C4683" s="25"/>
      <c r="D4683" s="26"/>
      <c r="E4683" s="10"/>
    </row>
    <row r="4684" spans="1:5" x14ac:dyDescent="0.25">
      <c r="A4684" s="25"/>
      <c r="B4684" s="25"/>
      <c r="C4684" s="25"/>
      <c r="D4684" s="26"/>
      <c r="E4684" s="10"/>
    </row>
    <row r="4685" spans="1:5" x14ac:dyDescent="0.25">
      <c r="A4685" s="25"/>
      <c r="B4685" s="25"/>
      <c r="C4685" s="25"/>
      <c r="D4685" s="26"/>
      <c r="E4685" s="10"/>
    </row>
    <row r="4686" spans="1:5" x14ac:dyDescent="0.25">
      <c r="A4686" s="25"/>
      <c r="B4686" s="25"/>
      <c r="C4686" s="25"/>
      <c r="D4686" s="26"/>
      <c r="E4686" s="10"/>
    </row>
    <row r="4687" spans="1:5" x14ac:dyDescent="0.25">
      <c r="A4687" s="25"/>
      <c r="B4687" s="25"/>
      <c r="C4687" s="25"/>
      <c r="D4687" s="26"/>
      <c r="E4687" s="10"/>
    </row>
    <row r="4688" spans="1:5" x14ac:dyDescent="0.25">
      <c r="A4688" s="25"/>
      <c r="B4688" s="25"/>
      <c r="C4688" s="25"/>
      <c r="D4688" s="26"/>
      <c r="E4688" s="10"/>
    </row>
    <row r="4689" spans="1:5" x14ac:dyDescent="0.25">
      <c r="A4689" s="25"/>
      <c r="B4689" s="25"/>
      <c r="C4689" s="25"/>
      <c r="D4689" s="26"/>
      <c r="E4689" s="10"/>
    </row>
    <row r="4690" spans="1:5" x14ac:dyDescent="0.25">
      <c r="A4690" s="25"/>
      <c r="B4690" s="25"/>
      <c r="C4690" s="25"/>
      <c r="D4690" s="26"/>
      <c r="E4690" s="10"/>
    </row>
    <row r="4691" spans="1:5" x14ac:dyDescent="0.25">
      <c r="A4691" s="25"/>
      <c r="B4691" s="25"/>
      <c r="C4691" s="25"/>
      <c r="D4691" s="26"/>
      <c r="E4691" s="10"/>
    </row>
    <row r="4692" spans="1:5" x14ac:dyDescent="0.25">
      <c r="A4692" s="25"/>
      <c r="B4692" s="25"/>
      <c r="C4692" s="25"/>
      <c r="D4692" s="26"/>
      <c r="E4692" s="10"/>
    </row>
    <row r="4693" spans="1:5" x14ac:dyDescent="0.25">
      <c r="A4693" s="25"/>
      <c r="B4693" s="25"/>
      <c r="C4693" s="25"/>
      <c r="D4693" s="26"/>
      <c r="E4693" s="10"/>
    </row>
    <row r="4694" spans="1:5" x14ac:dyDescent="0.25">
      <c r="A4694" s="25"/>
      <c r="B4694" s="25"/>
      <c r="C4694" s="25"/>
      <c r="D4694" s="26"/>
      <c r="E4694" s="10"/>
    </row>
    <row r="4695" spans="1:5" x14ac:dyDescent="0.25">
      <c r="A4695" s="25"/>
      <c r="B4695" s="25"/>
      <c r="C4695" s="25"/>
      <c r="D4695" s="26"/>
      <c r="E4695" s="10"/>
    </row>
    <row r="4696" spans="1:5" x14ac:dyDescent="0.25">
      <c r="A4696" s="25"/>
      <c r="B4696" s="25"/>
      <c r="C4696" s="25"/>
      <c r="D4696" s="26"/>
      <c r="E4696" s="10"/>
    </row>
    <row r="4697" spans="1:5" x14ac:dyDescent="0.25">
      <c r="A4697" s="25"/>
      <c r="B4697" s="25"/>
      <c r="C4697" s="25"/>
      <c r="D4697" s="26"/>
      <c r="E4697" s="10"/>
    </row>
    <row r="4698" spans="1:5" x14ac:dyDescent="0.25">
      <c r="A4698" s="25"/>
      <c r="B4698" s="25"/>
      <c r="C4698" s="25"/>
      <c r="D4698" s="26"/>
      <c r="E4698" s="10"/>
    </row>
    <row r="4699" spans="1:5" x14ac:dyDescent="0.25">
      <c r="A4699" s="25"/>
      <c r="B4699" s="25"/>
      <c r="C4699" s="25"/>
      <c r="D4699" s="26"/>
      <c r="E4699" s="10"/>
    </row>
    <row r="4700" spans="1:5" x14ac:dyDescent="0.25">
      <c r="A4700" s="25"/>
      <c r="B4700" s="25"/>
      <c r="C4700" s="25"/>
      <c r="D4700" s="26"/>
      <c r="E4700" s="10"/>
    </row>
    <row r="4701" spans="1:5" x14ac:dyDescent="0.25">
      <c r="A4701" s="25"/>
      <c r="B4701" s="25"/>
      <c r="C4701" s="25"/>
      <c r="D4701" s="26"/>
      <c r="E4701" s="10"/>
    </row>
    <row r="4702" spans="1:5" x14ac:dyDescent="0.25">
      <c r="A4702" s="25"/>
      <c r="B4702" s="25"/>
      <c r="C4702" s="25"/>
      <c r="D4702" s="26"/>
      <c r="E4702" s="10"/>
    </row>
    <row r="4703" spans="1:5" x14ac:dyDescent="0.25">
      <c r="A4703" s="25"/>
      <c r="B4703" s="25"/>
      <c r="C4703" s="25"/>
      <c r="D4703" s="26"/>
      <c r="E4703" s="10"/>
    </row>
    <row r="4704" spans="1:5" x14ac:dyDescent="0.25">
      <c r="A4704" s="25"/>
      <c r="B4704" s="25"/>
      <c r="C4704" s="25"/>
      <c r="D4704" s="26"/>
      <c r="E4704" s="10"/>
    </row>
    <row r="4705" spans="1:5" x14ac:dyDescent="0.25">
      <c r="A4705" s="25"/>
      <c r="B4705" s="25"/>
      <c r="C4705" s="25"/>
      <c r="D4705" s="26"/>
      <c r="E4705" s="10"/>
    </row>
    <row r="4706" spans="1:5" x14ac:dyDescent="0.25">
      <c r="A4706" s="25"/>
      <c r="B4706" s="25"/>
      <c r="C4706" s="25"/>
      <c r="D4706" s="26"/>
      <c r="E4706" s="10"/>
    </row>
    <row r="4707" spans="1:5" x14ac:dyDescent="0.25">
      <c r="A4707" s="25"/>
      <c r="B4707" s="25"/>
      <c r="C4707" s="25"/>
      <c r="D4707" s="26"/>
      <c r="E4707" s="10"/>
    </row>
    <row r="4708" spans="1:5" x14ac:dyDescent="0.25">
      <c r="A4708" s="25"/>
      <c r="B4708" s="25"/>
      <c r="C4708" s="25"/>
      <c r="D4708" s="26"/>
      <c r="E4708" s="10"/>
    </row>
    <row r="4709" spans="1:5" x14ac:dyDescent="0.25">
      <c r="A4709" s="25"/>
      <c r="B4709" s="25"/>
      <c r="C4709" s="25"/>
      <c r="D4709" s="26"/>
      <c r="E4709" s="10"/>
    </row>
    <row r="4710" spans="1:5" x14ac:dyDescent="0.25">
      <c r="A4710" s="25"/>
      <c r="B4710" s="25"/>
      <c r="C4710" s="25"/>
      <c r="D4710" s="26"/>
      <c r="E4710" s="10"/>
    </row>
    <row r="4711" spans="1:5" x14ac:dyDescent="0.25">
      <c r="A4711" s="25"/>
      <c r="B4711" s="25"/>
      <c r="C4711" s="25"/>
      <c r="D4711" s="26"/>
      <c r="E4711" s="10"/>
    </row>
    <row r="4712" spans="1:5" x14ac:dyDescent="0.25">
      <c r="A4712" s="25"/>
      <c r="B4712" s="25"/>
      <c r="C4712" s="25"/>
      <c r="D4712" s="26"/>
      <c r="E4712" s="10"/>
    </row>
    <row r="4713" spans="1:5" x14ac:dyDescent="0.25">
      <c r="A4713" s="25"/>
      <c r="B4713" s="25"/>
      <c r="C4713" s="25"/>
      <c r="D4713" s="26"/>
      <c r="E4713" s="10"/>
    </row>
    <row r="4714" spans="1:5" x14ac:dyDescent="0.25">
      <c r="A4714" s="25"/>
      <c r="B4714" s="25"/>
      <c r="C4714" s="25"/>
      <c r="D4714" s="26"/>
      <c r="E4714" s="10"/>
    </row>
    <row r="4715" spans="1:5" x14ac:dyDescent="0.25">
      <c r="A4715" s="25"/>
      <c r="B4715" s="25"/>
      <c r="C4715" s="25"/>
      <c r="D4715" s="26"/>
      <c r="E4715" s="10"/>
    </row>
    <row r="4716" spans="1:5" x14ac:dyDescent="0.25">
      <c r="A4716" s="25"/>
      <c r="B4716" s="25"/>
      <c r="C4716" s="25"/>
      <c r="D4716" s="26"/>
      <c r="E4716" s="10"/>
    </row>
    <row r="4717" spans="1:5" x14ac:dyDescent="0.25">
      <c r="A4717" s="25"/>
      <c r="B4717" s="25"/>
      <c r="C4717" s="25"/>
      <c r="D4717" s="26"/>
      <c r="E4717" s="10"/>
    </row>
    <row r="4718" spans="1:5" x14ac:dyDescent="0.25">
      <c r="A4718" s="25"/>
      <c r="B4718" s="25"/>
      <c r="C4718" s="25"/>
      <c r="D4718" s="26"/>
      <c r="E4718" s="10"/>
    </row>
    <row r="4719" spans="1:5" x14ac:dyDescent="0.25">
      <c r="A4719" s="25"/>
      <c r="B4719" s="25"/>
      <c r="C4719" s="25"/>
      <c r="D4719" s="26"/>
      <c r="E4719" s="10"/>
    </row>
    <row r="4720" spans="1:5" x14ac:dyDescent="0.25">
      <c r="A4720" s="25"/>
      <c r="B4720" s="25"/>
      <c r="C4720" s="25"/>
      <c r="D4720" s="26"/>
      <c r="E4720" s="10"/>
    </row>
    <row r="4721" spans="1:5" x14ac:dyDescent="0.25">
      <c r="A4721" s="25"/>
      <c r="B4721" s="25"/>
      <c r="C4721" s="25"/>
      <c r="D4721" s="26"/>
      <c r="E4721" s="10"/>
    </row>
    <row r="4722" spans="1:5" x14ac:dyDescent="0.25">
      <c r="A4722" s="25"/>
      <c r="B4722" s="25"/>
      <c r="C4722" s="25"/>
      <c r="D4722" s="26"/>
      <c r="E4722" s="10"/>
    </row>
    <row r="4723" spans="1:5" x14ac:dyDescent="0.25">
      <c r="A4723" s="25"/>
      <c r="B4723" s="25"/>
      <c r="C4723" s="25"/>
      <c r="D4723" s="26"/>
      <c r="E4723" s="10"/>
    </row>
    <row r="4724" spans="1:5" x14ac:dyDescent="0.25">
      <c r="A4724" s="25"/>
      <c r="B4724" s="25"/>
      <c r="C4724" s="25"/>
      <c r="D4724" s="26"/>
      <c r="E4724" s="10"/>
    </row>
    <row r="4725" spans="1:5" x14ac:dyDescent="0.25">
      <c r="A4725" s="25"/>
      <c r="B4725" s="25"/>
      <c r="C4725" s="25"/>
      <c r="D4725" s="26"/>
      <c r="E4725" s="10"/>
    </row>
    <row r="4726" spans="1:5" x14ac:dyDescent="0.25">
      <c r="A4726" s="25"/>
      <c r="B4726" s="25"/>
      <c r="C4726" s="25"/>
      <c r="D4726" s="26"/>
      <c r="E4726" s="10"/>
    </row>
    <row r="4727" spans="1:5" x14ac:dyDescent="0.25">
      <c r="A4727" s="25"/>
      <c r="B4727" s="25"/>
      <c r="C4727" s="25"/>
      <c r="D4727" s="26"/>
      <c r="E4727" s="10"/>
    </row>
    <row r="4728" spans="1:5" x14ac:dyDescent="0.25">
      <c r="A4728" s="25"/>
      <c r="B4728" s="25"/>
      <c r="C4728" s="25"/>
      <c r="D4728" s="26"/>
      <c r="E4728" s="10"/>
    </row>
    <row r="4729" spans="1:5" x14ac:dyDescent="0.25">
      <c r="A4729" s="25"/>
      <c r="B4729" s="25"/>
      <c r="C4729" s="25"/>
      <c r="D4729" s="26"/>
      <c r="E4729" s="10"/>
    </row>
    <row r="4730" spans="1:5" x14ac:dyDescent="0.25">
      <c r="A4730" s="25"/>
      <c r="B4730" s="25"/>
      <c r="C4730" s="25"/>
      <c r="D4730" s="26"/>
      <c r="E4730" s="10"/>
    </row>
    <row r="4731" spans="1:5" x14ac:dyDescent="0.25">
      <c r="A4731" s="25"/>
      <c r="B4731" s="25"/>
      <c r="C4731" s="25"/>
      <c r="D4731" s="26"/>
      <c r="E4731" s="10"/>
    </row>
    <row r="4732" spans="1:5" x14ac:dyDescent="0.25">
      <c r="A4732" s="25"/>
      <c r="B4732" s="25"/>
      <c r="C4732" s="25"/>
      <c r="D4732" s="26"/>
      <c r="E4732" s="10"/>
    </row>
    <row r="4733" spans="1:5" x14ac:dyDescent="0.25">
      <c r="A4733" s="25"/>
      <c r="B4733" s="25"/>
      <c r="C4733" s="25"/>
      <c r="D4733" s="26"/>
      <c r="E4733" s="10"/>
    </row>
    <row r="4734" spans="1:5" x14ac:dyDescent="0.25">
      <c r="A4734" s="25"/>
      <c r="B4734" s="25"/>
      <c r="C4734" s="25"/>
      <c r="D4734" s="26"/>
      <c r="E4734" s="10"/>
    </row>
    <row r="4735" spans="1:5" x14ac:dyDescent="0.25">
      <c r="A4735" s="25"/>
      <c r="B4735" s="25"/>
      <c r="C4735" s="25"/>
      <c r="D4735" s="26"/>
      <c r="E4735" s="10"/>
    </row>
    <row r="4736" spans="1:5" x14ac:dyDescent="0.25">
      <c r="A4736" s="25"/>
      <c r="B4736" s="25"/>
      <c r="C4736" s="25"/>
      <c r="D4736" s="26"/>
      <c r="E4736" s="10"/>
    </row>
    <row r="4737" spans="1:5" x14ac:dyDescent="0.25">
      <c r="A4737" s="25"/>
      <c r="B4737" s="25"/>
      <c r="C4737" s="25"/>
      <c r="D4737" s="26"/>
      <c r="E4737" s="10"/>
    </row>
    <row r="4738" spans="1:5" x14ac:dyDescent="0.25">
      <c r="A4738" s="25"/>
      <c r="B4738" s="25"/>
      <c r="C4738" s="25"/>
      <c r="D4738" s="26"/>
      <c r="E4738" s="10"/>
    </row>
    <row r="4739" spans="1:5" x14ac:dyDescent="0.25">
      <c r="A4739" s="25"/>
      <c r="B4739" s="25"/>
      <c r="C4739" s="25"/>
      <c r="D4739" s="26"/>
      <c r="E4739" s="10"/>
    </row>
    <row r="4740" spans="1:5" x14ac:dyDescent="0.25">
      <c r="A4740" s="25"/>
      <c r="B4740" s="25"/>
      <c r="C4740" s="25"/>
      <c r="D4740" s="26"/>
      <c r="E4740" s="10"/>
    </row>
    <row r="4741" spans="1:5" x14ac:dyDescent="0.25">
      <c r="A4741" s="25"/>
      <c r="B4741" s="25"/>
      <c r="C4741" s="25"/>
      <c r="D4741" s="26"/>
      <c r="E4741" s="10"/>
    </row>
    <row r="4742" spans="1:5" x14ac:dyDescent="0.25">
      <c r="A4742" s="25"/>
      <c r="B4742" s="25"/>
      <c r="C4742" s="25"/>
      <c r="D4742" s="26"/>
      <c r="E4742" s="10"/>
    </row>
    <row r="4743" spans="1:5" x14ac:dyDescent="0.25">
      <c r="A4743" s="25"/>
      <c r="B4743" s="25"/>
      <c r="C4743" s="25"/>
      <c r="D4743" s="26"/>
      <c r="E4743" s="10"/>
    </row>
    <row r="4744" spans="1:5" x14ac:dyDescent="0.25">
      <c r="A4744" s="25"/>
      <c r="B4744" s="25"/>
      <c r="C4744" s="25"/>
      <c r="D4744" s="26"/>
      <c r="E4744" s="10"/>
    </row>
    <row r="4745" spans="1:5" x14ac:dyDescent="0.25">
      <c r="A4745" s="25"/>
      <c r="B4745" s="25"/>
      <c r="C4745" s="25"/>
      <c r="D4745" s="26"/>
      <c r="E4745" s="10"/>
    </row>
    <row r="4746" spans="1:5" x14ac:dyDescent="0.25">
      <c r="A4746" s="25"/>
      <c r="B4746" s="25"/>
      <c r="C4746" s="25"/>
      <c r="D4746" s="26"/>
      <c r="E4746" s="10"/>
    </row>
    <row r="4747" spans="1:5" x14ac:dyDescent="0.25">
      <c r="A4747" s="25"/>
      <c r="B4747" s="25"/>
      <c r="C4747" s="25"/>
      <c r="D4747" s="26"/>
      <c r="E4747" s="10"/>
    </row>
    <row r="4748" spans="1:5" x14ac:dyDescent="0.25">
      <c r="A4748" s="25"/>
      <c r="B4748" s="25"/>
      <c r="C4748" s="25"/>
      <c r="D4748" s="26"/>
      <c r="E4748" s="10"/>
    </row>
    <row r="4749" spans="1:5" x14ac:dyDescent="0.25">
      <c r="A4749" s="25"/>
      <c r="B4749" s="25"/>
      <c r="C4749" s="25"/>
      <c r="D4749" s="26"/>
      <c r="E4749" s="10"/>
    </row>
    <row r="4750" spans="1:5" x14ac:dyDescent="0.25">
      <c r="A4750" s="25"/>
      <c r="B4750" s="25"/>
      <c r="C4750" s="25"/>
      <c r="D4750" s="26"/>
      <c r="E4750" s="10"/>
    </row>
    <row r="4751" spans="1:5" x14ac:dyDescent="0.25">
      <c r="A4751" s="25"/>
      <c r="B4751" s="25"/>
      <c r="C4751" s="25"/>
      <c r="D4751" s="26"/>
      <c r="E4751" s="10"/>
    </row>
    <row r="4752" spans="1:5" x14ac:dyDescent="0.25">
      <c r="A4752" s="25"/>
      <c r="B4752" s="25"/>
      <c r="C4752" s="25"/>
      <c r="D4752" s="26"/>
      <c r="E4752" s="10"/>
    </row>
    <row r="4753" spans="1:5" x14ac:dyDescent="0.25">
      <c r="A4753" s="25"/>
      <c r="B4753" s="25"/>
      <c r="C4753" s="25"/>
      <c r="D4753" s="26"/>
      <c r="E4753" s="10"/>
    </row>
    <row r="4754" spans="1:5" x14ac:dyDescent="0.25">
      <c r="A4754" s="25"/>
      <c r="B4754" s="25"/>
      <c r="C4754" s="25"/>
      <c r="D4754" s="26"/>
      <c r="E4754" s="10"/>
    </row>
    <row r="4755" spans="1:5" x14ac:dyDescent="0.25">
      <c r="A4755" s="25"/>
      <c r="B4755" s="25"/>
      <c r="C4755" s="25"/>
      <c r="D4755" s="26"/>
      <c r="E4755" s="10"/>
    </row>
    <row r="4756" spans="1:5" x14ac:dyDescent="0.25">
      <c r="A4756" s="25"/>
      <c r="B4756" s="25"/>
      <c r="C4756" s="25"/>
      <c r="D4756" s="26"/>
      <c r="E4756" s="10"/>
    </row>
    <row r="4757" spans="1:5" x14ac:dyDescent="0.25">
      <c r="A4757" s="25"/>
      <c r="B4757" s="25"/>
      <c r="C4757" s="25"/>
      <c r="D4757" s="26"/>
      <c r="E4757" s="10"/>
    </row>
    <row r="4758" spans="1:5" x14ac:dyDescent="0.25">
      <c r="A4758" s="25"/>
      <c r="B4758" s="25"/>
      <c r="C4758" s="25"/>
      <c r="D4758" s="26"/>
      <c r="E4758" s="10"/>
    </row>
    <row r="4759" spans="1:5" x14ac:dyDescent="0.25">
      <c r="A4759" s="25"/>
      <c r="B4759" s="25"/>
      <c r="C4759" s="25"/>
      <c r="D4759" s="26"/>
      <c r="E4759" s="10"/>
    </row>
    <row r="4760" spans="1:5" x14ac:dyDescent="0.25">
      <c r="A4760" s="25"/>
      <c r="B4760" s="25"/>
      <c r="C4760" s="25"/>
      <c r="D4760" s="26"/>
      <c r="E4760" s="10"/>
    </row>
    <row r="4761" spans="1:5" x14ac:dyDescent="0.25">
      <c r="A4761" s="25"/>
      <c r="B4761" s="25"/>
      <c r="C4761" s="25"/>
      <c r="D4761" s="26"/>
      <c r="E4761" s="10"/>
    </row>
    <row r="4762" spans="1:5" x14ac:dyDescent="0.25">
      <c r="A4762" s="25"/>
      <c r="B4762" s="25"/>
      <c r="C4762" s="25"/>
      <c r="D4762" s="26"/>
      <c r="E4762" s="10"/>
    </row>
    <row r="4763" spans="1:5" x14ac:dyDescent="0.25">
      <c r="A4763" s="25"/>
      <c r="B4763" s="25"/>
      <c r="C4763" s="25"/>
      <c r="D4763" s="26"/>
      <c r="E4763" s="10"/>
    </row>
    <row r="4764" spans="1:5" x14ac:dyDescent="0.25">
      <c r="A4764" s="25"/>
      <c r="B4764" s="25"/>
      <c r="C4764" s="25"/>
      <c r="D4764" s="26"/>
      <c r="E4764" s="10"/>
    </row>
    <row r="4765" spans="1:5" x14ac:dyDescent="0.25">
      <c r="A4765" s="25"/>
      <c r="B4765" s="25"/>
      <c r="C4765" s="25"/>
      <c r="D4765" s="26"/>
      <c r="E4765" s="10"/>
    </row>
    <row r="4766" spans="1:5" x14ac:dyDescent="0.25">
      <c r="A4766" s="25"/>
      <c r="B4766" s="25"/>
      <c r="C4766" s="25"/>
      <c r="D4766" s="26"/>
      <c r="E4766" s="10"/>
    </row>
    <row r="4767" spans="1:5" x14ac:dyDescent="0.25">
      <c r="A4767" s="25"/>
      <c r="B4767" s="25"/>
      <c r="C4767" s="25"/>
      <c r="D4767" s="26"/>
      <c r="E4767" s="10"/>
    </row>
    <row r="4768" spans="1:5" x14ac:dyDescent="0.25">
      <c r="A4768" s="25"/>
      <c r="B4768" s="25"/>
      <c r="C4768" s="25"/>
      <c r="D4768" s="26"/>
      <c r="E4768" s="10"/>
    </row>
    <row r="4769" spans="1:5" x14ac:dyDescent="0.25">
      <c r="A4769" s="25"/>
      <c r="B4769" s="25"/>
      <c r="C4769" s="25"/>
      <c r="D4769" s="26"/>
      <c r="E4769" s="10"/>
    </row>
    <row r="4770" spans="1:5" x14ac:dyDescent="0.25">
      <c r="A4770" s="25"/>
      <c r="B4770" s="25"/>
      <c r="C4770" s="25"/>
      <c r="D4770" s="26"/>
      <c r="E4770" s="10"/>
    </row>
    <row r="4771" spans="1:5" x14ac:dyDescent="0.25">
      <c r="A4771" s="25"/>
      <c r="B4771" s="25"/>
      <c r="C4771" s="25"/>
      <c r="D4771" s="26"/>
      <c r="E4771" s="10"/>
    </row>
    <row r="4772" spans="1:5" x14ac:dyDescent="0.25">
      <c r="A4772" s="25"/>
      <c r="B4772" s="25"/>
      <c r="C4772" s="25"/>
      <c r="D4772" s="26"/>
      <c r="E4772" s="10"/>
    </row>
    <row r="4773" spans="1:5" x14ac:dyDescent="0.25">
      <c r="A4773" s="25"/>
      <c r="B4773" s="25"/>
      <c r="C4773" s="25"/>
      <c r="D4773" s="26"/>
      <c r="E4773" s="10"/>
    </row>
    <row r="4774" spans="1:5" x14ac:dyDescent="0.25">
      <c r="A4774" s="25"/>
      <c r="B4774" s="25"/>
      <c r="C4774" s="25"/>
      <c r="D4774" s="26"/>
      <c r="E4774" s="10"/>
    </row>
    <row r="4775" spans="1:5" x14ac:dyDescent="0.25">
      <c r="A4775" s="25"/>
      <c r="B4775" s="25"/>
      <c r="C4775" s="25"/>
      <c r="D4775" s="26"/>
      <c r="E4775" s="10"/>
    </row>
    <row r="4776" spans="1:5" x14ac:dyDescent="0.25">
      <c r="A4776" s="25"/>
      <c r="B4776" s="25"/>
      <c r="C4776" s="25"/>
      <c r="D4776" s="26"/>
      <c r="E4776" s="10"/>
    </row>
    <row r="4777" spans="1:5" x14ac:dyDescent="0.25">
      <c r="A4777" s="25"/>
      <c r="B4777" s="25"/>
      <c r="C4777" s="25"/>
      <c r="D4777" s="26"/>
      <c r="E4777" s="10"/>
    </row>
    <row r="4778" spans="1:5" x14ac:dyDescent="0.25">
      <c r="A4778" s="25"/>
      <c r="B4778" s="25"/>
      <c r="C4778" s="25"/>
      <c r="D4778" s="26"/>
      <c r="E4778" s="10"/>
    </row>
    <row r="4779" spans="1:5" x14ac:dyDescent="0.25">
      <c r="A4779" s="25"/>
      <c r="B4779" s="25"/>
      <c r="C4779" s="25"/>
      <c r="D4779" s="26"/>
      <c r="E4779" s="10"/>
    </row>
    <row r="4780" spans="1:5" x14ac:dyDescent="0.25">
      <c r="A4780" s="25"/>
      <c r="B4780" s="25"/>
      <c r="C4780" s="25"/>
      <c r="D4780" s="26"/>
      <c r="E4780" s="10"/>
    </row>
    <row r="4781" spans="1:5" x14ac:dyDescent="0.25">
      <c r="A4781" s="25"/>
      <c r="B4781" s="25"/>
      <c r="C4781" s="25"/>
      <c r="D4781" s="26"/>
      <c r="E4781" s="10"/>
    </row>
    <row r="4782" spans="1:5" x14ac:dyDescent="0.25">
      <c r="A4782" s="25"/>
      <c r="B4782" s="25"/>
      <c r="C4782" s="25"/>
      <c r="D4782" s="26"/>
      <c r="E4782" s="10"/>
    </row>
    <row r="4783" spans="1:5" x14ac:dyDescent="0.25">
      <c r="A4783" s="25"/>
      <c r="B4783" s="25"/>
      <c r="C4783" s="25"/>
      <c r="D4783" s="26"/>
      <c r="E4783" s="10"/>
    </row>
    <row r="4784" spans="1:5" x14ac:dyDescent="0.25">
      <c r="A4784" s="25"/>
      <c r="B4784" s="25"/>
      <c r="C4784" s="25"/>
      <c r="D4784" s="26"/>
      <c r="E4784" s="10"/>
    </row>
    <row r="4785" spans="1:5" x14ac:dyDescent="0.25">
      <c r="A4785" s="25"/>
      <c r="B4785" s="25"/>
      <c r="C4785" s="25"/>
      <c r="D4785" s="26"/>
      <c r="E4785" s="10"/>
    </row>
    <row r="4786" spans="1:5" x14ac:dyDescent="0.25">
      <c r="A4786" s="25"/>
      <c r="B4786" s="25"/>
      <c r="C4786" s="25"/>
      <c r="D4786" s="26"/>
      <c r="E4786" s="10"/>
    </row>
    <row r="4787" spans="1:5" x14ac:dyDescent="0.25">
      <c r="A4787" s="25"/>
      <c r="B4787" s="25"/>
      <c r="C4787" s="25"/>
      <c r="D4787" s="26"/>
      <c r="E4787" s="10"/>
    </row>
    <row r="4788" spans="1:5" x14ac:dyDescent="0.25">
      <c r="A4788" s="25"/>
      <c r="B4788" s="25"/>
      <c r="C4788" s="25"/>
      <c r="D4788" s="26"/>
      <c r="E4788" s="10"/>
    </row>
    <row r="4789" spans="1:5" x14ac:dyDescent="0.25">
      <c r="A4789" s="25"/>
      <c r="B4789" s="25"/>
      <c r="C4789" s="25"/>
      <c r="D4789" s="26"/>
      <c r="E4789" s="10"/>
    </row>
    <row r="4790" spans="1:5" x14ac:dyDescent="0.25">
      <c r="A4790" s="25"/>
      <c r="B4790" s="25"/>
      <c r="C4790" s="25"/>
      <c r="D4790" s="26"/>
      <c r="E4790" s="10"/>
    </row>
    <row r="4791" spans="1:5" x14ac:dyDescent="0.25">
      <c r="A4791" s="25"/>
      <c r="B4791" s="25"/>
      <c r="C4791" s="25"/>
      <c r="D4791" s="26"/>
      <c r="E4791" s="10"/>
    </row>
    <row r="4792" spans="1:5" x14ac:dyDescent="0.25">
      <c r="A4792" s="25"/>
      <c r="B4792" s="25"/>
      <c r="C4792" s="25"/>
      <c r="D4792" s="26"/>
      <c r="E4792" s="10"/>
    </row>
    <row r="4793" spans="1:5" x14ac:dyDescent="0.25">
      <c r="A4793" s="25"/>
      <c r="B4793" s="25"/>
      <c r="C4793" s="25"/>
      <c r="D4793" s="26"/>
      <c r="E4793" s="10"/>
    </row>
    <row r="4794" spans="1:5" x14ac:dyDescent="0.25">
      <c r="A4794" s="25"/>
      <c r="B4794" s="25"/>
      <c r="C4794" s="25"/>
      <c r="D4794" s="26"/>
      <c r="E4794" s="10"/>
    </row>
    <row r="4795" spans="1:5" x14ac:dyDescent="0.25">
      <c r="A4795" s="25"/>
      <c r="B4795" s="25"/>
      <c r="C4795" s="25"/>
      <c r="D4795" s="26"/>
      <c r="E4795" s="10"/>
    </row>
    <row r="4796" spans="1:5" x14ac:dyDescent="0.25">
      <c r="A4796" s="25"/>
      <c r="B4796" s="25"/>
      <c r="C4796" s="25"/>
      <c r="D4796" s="26"/>
      <c r="E4796" s="10"/>
    </row>
    <row r="4797" spans="1:5" x14ac:dyDescent="0.25">
      <c r="A4797" s="25"/>
      <c r="B4797" s="25"/>
      <c r="C4797" s="25"/>
      <c r="D4797" s="26"/>
      <c r="E4797" s="10"/>
    </row>
    <row r="4798" spans="1:5" x14ac:dyDescent="0.25">
      <c r="A4798" s="25"/>
      <c r="B4798" s="25"/>
      <c r="C4798" s="25"/>
      <c r="D4798" s="26"/>
      <c r="E4798" s="10"/>
    </row>
    <row r="4799" spans="1:5" x14ac:dyDescent="0.25">
      <c r="A4799" s="25"/>
      <c r="B4799" s="25"/>
      <c r="C4799" s="25"/>
      <c r="D4799" s="26"/>
      <c r="E4799" s="10"/>
    </row>
    <row r="4800" spans="1:5" x14ac:dyDescent="0.25">
      <c r="A4800" s="25"/>
      <c r="B4800" s="25"/>
      <c r="C4800" s="25"/>
      <c r="D4800" s="26"/>
      <c r="E4800" s="10"/>
    </row>
    <row r="4801" spans="1:5" x14ac:dyDescent="0.25">
      <c r="A4801" s="25"/>
      <c r="B4801" s="25"/>
      <c r="C4801" s="25"/>
      <c r="D4801" s="26"/>
      <c r="E4801" s="10"/>
    </row>
    <row r="4802" spans="1:5" x14ac:dyDescent="0.25">
      <c r="A4802" s="25"/>
      <c r="B4802" s="25"/>
      <c r="C4802" s="25"/>
      <c r="D4802" s="26"/>
      <c r="E4802" s="10"/>
    </row>
    <row r="4803" spans="1:5" x14ac:dyDescent="0.25">
      <c r="A4803" s="25"/>
      <c r="B4803" s="25"/>
      <c r="C4803" s="25"/>
      <c r="D4803" s="26"/>
      <c r="E4803" s="10"/>
    </row>
    <row r="4804" spans="1:5" x14ac:dyDescent="0.25">
      <c r="A4804" s="25"/>
      <c r="B4804" s="25"/>
      <c r="C4804" s="25"/>
      <c r="D4804" s="26"/>
      <c r="E4804" s="10"/>
    </row>
    <row r="4805" spans="1:5" x14ac:dyDescent="0.25">
      <c r="A4805" s="25"/>
      <c r="B4805" s="25"/>
      <c r="C4805" s="25"/>
      <c r="D4805" s="26"/>
      <c r="E4805" s="10"/>
    </row>
    <row r="4806" spans="1:5" x14ac:dyDescent="0.25">
      <c r="A4806" s="25"/>
      <c r="B4806" s="25"/>
      <c r="C4806" s="25"/>
      <c r="D4806" s="26"/>
      <c r="E4806" s="10"/>
    </row>
    <row r="4807" spans="1:5" x14ac:dyDescent="0.25">
      <c r="A4807" s="25"/>
      <c r="B4807" s="25"/>
      <c r="C4807" s="25"/>
      <c r="D4807" s="26"/>
      <c r="E4807" s="10"/>
    </row>
    <row r="4808" spans="1:5" x14ac:dyDescent="0.25">
      <c r="A4808" s="25"/>
      <c r="B4808" s="25"/>
      <c r="C4808" s="25"/>
      <c r="D4808" s="26"/>
      <c r="E4808" s="10"/>
    </row>
    <row r="4809" spans="1:5" x14ac:dyDescent="0.25">
      <c r="A4809" s="25"/>
      <c r="B4809" s="25"/>
      <c r="C4809" s="25"/>
      <c r="D4809" s="26"/>
      <c r="E4809" s="10"/>
    </row>
    <row r="4810" spans="1:5" x14ac:dyDescent="0.25">
      <c r="A4810" s="25"/>
      <c r="B4810" s="25"/>
      <c r="C4810" s="25"/>
      <c r="D4810" s="26"/>
      <c r="E4810" s="10"/>
    </row>
    <row r="4811" spans="1:5" x14ac:dyDescent="0.25">
      <c r="A4811" s="25"/>
      <c r="B4811" s="25"/>
      <c r="C4811" s="25"/>
      <c r="D4811" s="26"/>
      <c r="E4811" s="10"/>
    </row>
    <row r="4812" spans="1:5" x14ac:dyDescent="0.25">
      <c r="A4812" s="25"/>
      <c r="B4812" s="25"/>
      <c r="C4812" s="25"/>
      <c r="D4812" s="26"/>
      <c r="E4812" s="10"/>
    </row>
    <row r="4813" spans="1:5" x14ac:dyDescent="0.25">
      <c r="A4813" s="25"/>
      <c r="B4813" s="25"/>
      <c r="C4813" s="25"/>
      <c r="D4813" s="26"/>
      <c r="E4813" s="10"/>
    </row>
    <row r="4814" spans="1:5" x14ac:dyDescent="0.25">
      <c r="A4814" s="25"/>
      <c r="B4814" s="25"/>
      <c r="C4814" s="25"/>
      <c r="D4814" s="26"/>
      <c r="E4814" s="10"/>
    </row>
    <row r="4815" spans="1:5" x14ac:dyDescent="0.25">
      <c r="A4815" s="25"/>
      <c r="B4815" s="25"/>
      <c r="C4815" s="25"/>
      <c r="D4815" s="26"/>
      <c r="E4815" s="10"/>
    </row>
    <row r="4816" spans="1:5" x14ac:dyDescent="0.25">
      <c r="A4816" s="25"/>
      <c r="B4816" s="25"/>
      <c r="C4816" s="25"/>
      <c r="D4816" s="26"/>
      <c r="E4816" s="10"/>
    </row>
    <row r="4817" spans="1:5" x14ac:dyDescent="0.25">
      <c r="A4817" s="25"/>
      <c r="B4817" s="25"/>
      <c r="C4817" s="25"/>
      <c r="D4817" s="26"/>
      <c r="E4817" s="10"/>
    </row>
    <row r="4818" spans="1:5" x14ac:dyDescent="0.25">
      <c r="A4818" s="25"/>
      <c r="B4818" s="25"/>
      <c r="C4818" s="25"/>
      <c r="D4818" s="26"/>
      <c r="E4818" s="10"/>
    </row>
    <row r="4819" spans="1:5" x14ac:dyDescent="0.25">
      <c r="A4819" s="25"/>
      <c r="B4819" s="25"/>
      <c r="C4819" s="25"/>
      <c r="D4819" s="26"/>
      <c r="E4819" s="10"/>
    </row>
    <row r="4820" spans="1:5" x14ac:dyDescent="0.25">
      <c r="A4820" s="25"/>
      <c r="B4820" s="25"/>
      <c r="C4820" s="25"/>
      <c r="D4820" s="26"/>
      <c r="E4820" s="10"/>
    </row>
    <row r="4821" spans="1:5" x14ac:dyDescent="0.25">
      <c r="A4821" s="25"/>
      <c r="B4821" s="25"/>
      <c r="C4821" s="25"/>
      <c r="D4821" s="26"/>
      <c r="E4821" s="10"/>
    </row>
    <row r="4822" spans="1:5" x14ac:dyDescent="0.25">
      <c r="A4822" s="25"/>
      <c r="B4822" s="25"/>
      <c r="C4822" s="25"/>
      <c r="D4822" s="26"/>
      <c r="E4822" s="10"/>
    </row>
    <row r="4823" spans="1:5" x14ac:dyDescent="0.25">
      <c r="A4823" s="25"/>
      <c r="B4823" s="25"/>
      <c r="C4823" s="25"/>
      <c r="D4823" s="26"/>
      <c r="E4823" s="10"/>
    </row>
    <row r="4824" spans="1:5" x14ac:dyDescent="0.25">
      <c r="A4824" s="25"/>
      <c r="B4824" s="25"/>
      <c r="C4824" s="25"/>
      <c r="D4824" s="26"/>
      <c r="E4824" s="10"/>
    </row>
    <row r="4825" spans="1:5" x14ac:dyDescent="0.25">
      <c r="A4825" s="25"/>
      <c r="B4825" s="25"/>
      <c r="C4825" s="25"/>
      <c r="D4825" s="26"/>
      <c r="E4825" s="10"/>
    </row>
    <row r="4826" spans="1:5" x14ac:dyDescent="0.25">
      <c r="A4826" s="25"/>
      <c r="B4826" s="25"/>
      <c r="C4826" s="25"/>
      <c r="D4826" s="26"/>
      <c r="E4826" s="10"/>
    </row>
    <row r="4827" spans="1:5" x14ac:dyDescent="0.25">
      <c r="A4827" s="25"/>
      <c r="B4827" s="25"/>
      <c r="C4827" s="25"/>
      <c r="D4827" s="26"/>
      <c r="E4827" s="10"/>
    </row>
    <row r="4828" spans="1:5" x14ac:dyDescent="0.25">
      <c r="A4828" s="25"/>
      <c r="B4828" s="25"/>
      <c r="C4828" s="25"/>
      <c r="D4828" s="26"/>
      <c r="E4828" s="10"/>
    </row>
    <row r="4829" spans="1:5" x14ac:dyDescent="0.25">
      <c r="A4829" s="25"/>
      <c r="B4829" s="25"/>
      <c r="C4829" s="25"/>
      <c r="D4829" s="26"/>
      <c r="E4829" s="10"/>
    </row>
    <row r="4830" spans="1:5" x14ac:dyDescent="0.25">
      <c r="A4830" s="25"/>
      <c r="B4830" s="25"/>
      <c r="C4830" s="25"/>
      <c r="D4830" s="26"/>
      <c r="E4830" s="10"/>
    </row>
    <row r="4831" spans="1:5" x14ac:dyDescent="0.25">
      <c r="A4831" s="25"/>
      <c r="B4831" s="25"/>
      <c r="C4831" s="25"/>
      <c r="D4831" s="26"/>
      <c r="E4831" s="10"/>
    </row>
    <row r="4832" spans="1:5" x14ac:dyDescent="0.25">
      <c r="A4832" s="25"/>
      <c r="B4832" s="25"/>
      <c r="C4832" s="25"/>
      <c r="D4832" s="26"/>
      <c r="E4832" s="10"/>
    </row>
    <row r="4833" spans="1:5" x14ac:dyDescent="0.25">
      <c r="A4833" s="25"/>
      <c r="B4833" s="25"/>
      <c r="C4833" s="25"/>
      <c r="D4833" s="26"/>
      <c r="E4833" s="10"/>
    </row>
    <row r="4834" spans="1:5" x14ac:dyDescent="0.25">
      <c r="A4834" s="25"/>
      <c r="B4834" s="25"/>
      <c r="C4834" s="25"/>
      <c r="D4834" s="26"/>
      <c r="E4834" s="10"/>
    </row>
    <row r="4835" spans="1:5" x14ac:dyDescent="0.25">
      <c r="A4835" s="25"/>
      <c r="B4835" s="25"/>
      <c r="C4835" s="25"/>
      <c r="D4835" s="26"/>
      <c r="E4835" s="10"/>
    </row>
    <row r="4836" spans="1:5" x14ac:dyDescent="0.25">
      <c r="A4836" s="25"/>
      <c r="B4836" s="25"/>
      <c r="C4836" s="25"/>
      <c r="D4836" s="26"/>
      <c r="E4836" s="10"/>
    </row>
    <row r="4837" spans="1:5" x14ac:dyDescent="0.25">
      <c r="A4837" s="25"/>
      <c r="B4837" s="25"/>
      <c r="C4837" s="25"/>
      <c r="D4837" s="26"/>
      <c r="E4837" s="10"/>
    </row>
    <row r="4838" spans="1:5" x14ac:dyDescent="0.25">
      <c r="A4838" s="25"/>
      <c r="B4838" s="25"/>
      <c r="C4838" s="25"/>
      <c r="D4838" s="26"/>
      <c r="E4838" s="10"/>
    </row>
    <row r="4839" spans="1:5" x14ac:dyDescent="0.25">
      <c r="A4839" s="25"/>
      <c r="B4839" s="25"/>
      <c r="C4839" s="25"/>
      <c r="D4839" s="26"/>
      <c r="E4839" s="10"/>
    </row>
    <row r="4840" spans="1:5" x14ac:dyDescent="0.25">
      <c r="A4840" s="25"/>
      <c r="B4840" s="25"/>
      <c r="C4840" s="25"/>
      <c r="D4840" s="26"/>
      <c r="E4840" s="10"/>
    </row>
    <row r="4841" spans="1:5" x14ac:dyDescent="0.25">
      <c r="A4841" s="25"/>
      <c r="B4841" s="25"/>
      <c r="C4841" s="25"/>
      <c r="D4841" s="26"/>
      <c r="E4841" s="10"/>
    </row>
    <row r="4842" spans="1:5" x14ac:dyDescent="0.25">
      <c r="A4842" s="25"/>
      <c r="B4842" s="25"/>
      <c r="C4842" s="25"/>
      <c r="D4842" s="26"/>
      <c r="E4842" s="10"/>
    </row>
    <row r="4843" spans="1:5" x14ac:dyDescent="0.25">
      <c r="A4843" s="25"/>
      <c r="B4843" s="25"/>
      <c r="C4843" s="25"/>
      <c r="D4843" s="26"/>
      <c r="E4843" s="10"/>
    </row>
    <row r="4844" spans="1:5" x14ac:dyDescent="0.25">
      <c r="A4844" s="25"/>
      <c r="B4844" s="25"/>
      <c r="C4844" s="25"/>
      <c r="D4844" s="26"/>
      <c r="E4844" s="10"/>
    </row>
    <row r="4845" spans="1:5" x14ac:dyDescent="0.25">
      <c r="A4845" s="25"/>
      <c r="B4845" s="25"/>
      <c r="C4845" s="25"/>
      <c r="D4845" s="26"/>
      <c r="E4845" s="10"/>
    </row>
    <row r="4846" spans="1:5" x14ac:dyDescent="0.25">
      <c r="A4846" s="25"/>
      <c r="B4846" s="25"/>
      <c r="C4846" s="25"/>
      <c r="D4846" s="26"/>
      <c r="E4846" s="10"/>
    </row>
    <row r="4847" spans="1:5" x14ac:dyDescent="0.25">
      <c r="A4847" s="25"/>
      <c r="B4847" s="25"/>
      <c r="C4847" s="25"/>
      <c r="D4847" s="26"/>
      <c r="E4847" s="10"/>
    </row>
    <row r="4848" spans="1:5" x14ac:dyDescent="0.25">
      <c r="A4848" s="25"/>
      <c r="B4848" s="25"/>
      <c r="C4848" s="25"/>
      <c r="D4848" s="26"/>
      <c r="E4848" s="10"/>
    </row>
    <row r="4849" spans="1:5" x14ac:dyDescent="0.25">
      <c r="A4849" s="25"/>
      <c r="B4849" s="25"/>
      <c r="C4849" s="25"/>
      <c r="D4849" s="26"/>
      <c r="E4849" s="10"/>
    </row>
    <row r="4850" spans="1:5" x14ac:dyDescent="0.25">
      <c r="A4850" s="25"/>
      <c r="B4850" s="25"/>
      <c r="C4850" s="25"/>
      <c r="D4850" s="26"/>
      <c r="E4850" s="10"/>
    </row>
    <row r="4851" spans="1:5" x14ac:dyDescent="0.25">
      <c r="A4851" s="25"/>
      <c r="B4851" s="25"/>
      <c r="C4851" s="25"/>
      <c r="D4851" s="26"/>
      <c r="E4851" s="10"/>
    </row>
    <row r="4852" spans="1:5" x14ac:dyDescent="0.25">
      <c r="A4852" s="25"/>
      <c r="B4852" s="25"/>
      <c r="C4852" s="25"/>
      <c r="D4852" s="26"/>
      <c r="E4852" s="10"/>
    </row>
    <row r="4853" spans="1:5" x14ac:dyDescent="0.25">
      <c r="A4853" s="25"/>
      <c r="B4853" s="25"/>
      <c r="C4853" s="25"/>
      <c r="D4853" s="26"/>
      <c r="E4853" s="10"/>
    </row>
    <row r="4854" spans="1:5" x14ac:dyDescent="0.25">
      <c r="A4854" s="25"/>
      <c r="B4854" s="25"/>
      <c r="C4854" s="25"/>
      <c r="D4854" s="26"/>
      <c r="E4854" s="10"/>
    </row>
    <row r="4855" spans="1:5" x14ac:dyDescent="0.25">
      <c r="A4855" s="25"/>
      <c r="B4855" s="25"/>
      <c r="C4855" s="25"/>
      <c r="D4855" s="26"/>
      <c r="E4855" s="10"/>
    </row>
    <row r="4856" spans="1:5" x14ac:dyDescent="0.25">
      <c r="A4856" s="25"/>
      <c r="B4856" s="25"/>
      <c r="C4856" s="25"/>
      <c r="D4856" s="26"/>
      <c r="E4856" s="10"/>
    </row>
    <row r="4857" spans="1:5" x14ac:dyDescent="0.25">
      <c r="A4857" s="25"/>
      <c r="B4857" s="25"/>
      <c r="C4857" s="25"/>
      <c r="D4857" s="26"/>
      <c r="E4857" s="10"/>
    </row>
    <row r="4858" spans="1:5" x14ac:dyDescent="0.25">
      <c r="A4858" s="25"/>
      <c r="B4858" s="25"/>
      <c r="C4858" s="25"/>
      <c r="D4858" s="26"/>
      <c r="E4858" s="10"/>
    </row>
    <row r="4859" spans="1:5" x14ac:dyDescent="0.25">
      <c r="A4859" s="25"/>
      <c r="B4859" s="25"/>
      <c r="C4859" s="25"/>
      <c r="D4859" s="26"/>
      <c r="E4859" s="10"/>
    </row>
    <row r="4860" spans="1:5" x14ac:dyDescent="0.25">
      <c r="A4860" s="25"/>
      <c r="B4860" s="25"/>
      <c r="C4860" s="25"/>
      <c r="D4860" s="26"/>
      <c r="E4860" s="10"/>
    </row>
    <row r="4861" spans="1:5" x14ac:dyDescent="0.25">
      <c r="A4861" s="25"/>
      <c r="B4861" s="25"/>
      <c r="C4861" s="25"/>
      <c r="D4861" s="26"/>
      <c r="E4861" s="10"/>
    </row>
    <row r="4862" spans="1:5" x14ac:dyDescent="0.25">
      <c r="A4862" s="25"/>
      <c r="B4862" s="25"/>
      <c r="C4862" s="25"/>
      <c r="D4862" s="26"/>
      <c r="E4862" s="10"/>
    </row>
    <row r="4863" spans="1:5" x14ac:dyDescent="0.25">
      <c r="A4863" s="25"/>
      <c r="B4863" s="25"/>
      <c r="C4863" s="25"/>
      <c r="D4863" s="26"/>
      <c r="E4863" s="10"/>
    </row>
    <row r="4864" spans="1:5" x14ac:dyDescent="0.25">
      <c r="A4864" s="25"/>
      <c r="B4864" s="25"/>
      <c r="C4864" s="25"/>
      <c r="D4864" s="26"/>
      <c r="E4864" s="10"/>
    </row>
    <row r="4865" spans="1:5" x14ac:dyDescent="0.25">
      <c r="A4865" s="25"/>
      <c r="B4865" s="25"/>
      <c r="C4865" s="25"/>
      <c r="D4865" s="26"/>
      <c r="E4865" s="10"/>
    </row>
    <row r="4866" spans="1:5" x14ac:dyDescent="0.25">
      <c r="A4866" s="25"/>
      <c r="B4866" s="25"/>
      <c r="C4866" s="25"/>
      <c r="D4866" s="26"/>
      <c r="E4866" s="10"/>
    </row>
    <row r="4867" spans="1:5" x14ac:dyDescent="0.25">
      <c r="A4867" s="25"/>
      <c r="B4867" s="25"/>
      <c r="C4867" s="25"/>
      <c r="D4867" s="26"/>
      <c r="E4867" s="10"/>
    </row>
    <row r="4868" spans="1:5" x14ac:dyDescent="0.25">
      <c r="A4868" s="25"/>
      <c r="B4868" s="25"/>
      <c r="C4868" s="25"/>
      <c r="D4868" s="26"/>
      <c r="E4868" s="10"/>
    </row>
    <row r="4869" spans="1:5" x14ac:dyDescent="0.25">
      <c r="A4869" s="25"/>
      <c r="B4869" s="25"/>
      <c r="C4869" s="25"/>
      <c r="D4869" s="26"/>
      <c r="E4869" s="10"/>
    </row>
    <row r="4870" spans="1:5" x14ac:dyDescent="0.25">
      <c r="A4870" s="25"/>
      <c r="B4870" s="25"/>
      <c r="C4870" s="25"/>
      <c r="D4870" s="26"/>
      <c r="E4870" s="10"/>
    </row>
    <row r="4871" spans="1:5" x14ac:dyDescent="0.25">
      <c r="A4871" s="25"/>
      <c r="B4871" s="25"/>
      <c r="C4871" s="25"/>
      <c r="D4871" s="26"/>
      <c r="E4871" s="10"/>
    </row>
    <row r="4872" spans="1:5" x14ac:dyDescent="0.25">
      <c r="A4872" s="25"/>
      <c r="B4872" s="25"/>
      <c r="C4872" s="25"/>
      <c r="D4872" s="26"/>
      <c r="E4872" s="10"/>
    </row>
    <row r="4873" spans="1:5" x14ac:dyDescent="0.25">
      <c r="A4873" s="25"/>
      <c r="B4873" s="25"/>
      <c r="C4873" s="25"/>
      <c r="D4873" s="26"/>
      <c r="E4873" s="10"/>
    </row>
    <row r="4874" spans="1:5" x14ac:dyDescent="0.25">
      <c r="A4874" s="25"/>
      <c r="B4874" s="25"/>
      <c r="C4874" s="25"/>
      <c r="D4874" s="26"/>
      <c r="E4874" s="10"/>
    </row>
    <row r="4875" spans="1:5" x14ac:dyDescent="0.25">
      <c r="A4875" s="25"/>
      <c r="B4875" s="25"/>
      <c r="C4875" s="25"/>
      <c r="D4875" s="26"/>
      <c r="E4875" s="10"/>
    </row>
    <row r="4876" spans="1:5" x14ac:dyDescent="0.25">
      <c r="A4876" s="25"/>
      <c r="B4876" s="25"/>
      <c r="C4876" s="25"/>
      <c r="D4876" s="26"/>
      <c r="E4876" s="10"/>
    </row>
    <row r="4877" spans="1:5" x14ac:dyDescent="0.25">
      <c r="A4877" s="25"/>
      <c r="B4877" s="25"/>
      <c r="C4877" s="25"/>
      <c r="D4877" s="26"/>
      <c r="E4877" s="10"/>
    </row>
    <row r="4878" spans="1:5" x14ac:dyDescent="0.25">
      <c r="A4878" s="25"/>
      <c r="B4878" s="25"/>
      <c r="C4878" s="25"/>
      <c r="D4878" s="26"/>
      <c r="E4878" s="10"/>
    </row>
    <row r="4879" spans="1:5" x14ac:dyDescent="0.25">
      <c r="A4879" s="25"/>
      <c r="B4879" s="25"/>
      <c r="C4879" s="25"/>
      <c r="D4879" s="26"/>
      <c r="E4879" s="10"/>
    </row>
    <row r="4880" spans="1:5" x14ac:dyDescent="0.25">
      <c r="A4880" s="25"/>
      <c r="B4880" s="25"/>
      <c r="C4880" s="25"/>
      <c r="D4880" s="26"/>
      <c r="E4880" s="10"/>
    </row>
    <row r="4881" spans="1:5" x14ac:dyDescent="0.25">
      <c r="A4881" s="25"/>
      <c r="B4881" s="25"/>
      <c r="C4881" s="25"/>
      <c r="D4881" s="26"/>
      <c r="E4881" s="10"/>
    </row>
    <row r="4882" spans="1:5" x14ac:dyDescent="0.25">
      <c r="A4882" s="25"/>
      <c r="B4882" s="25"/>
      <c r="C4882" s="25"/>
      <c r="D4882" s="26"/>
      <c r="E4882" s="10"/>
    </row>
    <row r="4883" spans="1:5" x14ac:dyDescent="0.25">
      <c r="A4883" s="25"/>
      <c r="B4883" s="25"/>
      <c r="C4883" s="25"/>
      <c r="D4883" s="26"/>
      <c r="E4883" s="10"/>
    </row>
    <row r="4884" spans="1:5" x14ac:dyDescent="0.25">
      <c r="A4884" s="25"/>
      <c r="B4884" s="25"/>
      <c r="C4884" s="25"/>
      <c r="D4884" s="26"/>
      <c r="E4884" s="10"/>
    </row>
    <row r="4885" spans="1:5" x14ac:dyDescent="0.25">
      <c r="A4885" s="25"/>
      <c r="B4885" s="25"/>
      <c r="C4885" s="25"/>
      <c r="D4885" s="26"/>
      <c r="E4885" s="10"/>
    </row>
    <row r="4886" spans="1:5" x14ac:dyDescent="0.25">
      <c r="A4886" s="25"/>
      <c r="B4886" s="25"/>
      <c r="C4886" s="25"/>
      <c r="D4886" s="26"/>
      <c r="E4886" s="10"/>
    </row>
    <row r="4887" spans="1:5" x14ac:dyDescent="0.25">
      <c r="A4887" s="25"/>
      <c r="B4887" s="25"/>
      <c r="C4887" s="25"/>
      <c r="D4887" s="26"/>
      <c r="E4887" s="10"/>
    </row>
    <row r="4888" spans="1:5" x14ac:dyDescent="0.25">
      <c r="A4888" s="25"/>
      <c r="B4888" s="25"/>
      <c r="C4888" s="25"/>
      <c r="D4888" s="26"/>
      <c r="E4888" s="10"/>
    </row>
    <row r="4889" spans="1:5" x14ac:dyDescent="0.25">
      <c r="A4889" s="25"/>
      <c r="B4889" s="25"/>
      <c r="C4889" s="25"/>
      <c r="D4889" s="26"/>
      <c r="E4889" s="10"/>
    </row>
    <row r="4890" spans="1:5" x14ac:dyDescent="0.25">
      <c r="A4890" s="25"/>
      <c r="B4890" s="25"/>
      <c r="C4890" s="25"/>
      <c r="D4890" s="26"/>
      <c r="E4890" s="10"/>
    </row>
    <row r="4891" spans="1:5" x14ac:dyDescent="0.25">
      <c r="A4891" s="25"/>
      <c r="B4891" s="25"/>
      <c r="C4891" s="25"/>
      <c r="D4891" s="26"/>
      <c r="E4891" s="10"/>
    </row>
    <row r="4892" spans="1:5" x14ac:dyDescent="0.25">
      <c r="A4892" s="25"/>
      <c r="B4892" s="25"/>
      <c r="C4892" s="25"/>
      <c r="D4892" s="26"/>
      <c r="E4892" s="10"/>
    </row>
    <row r="4893" spans="1:5" x14ac:dyDescent="0.25">
      <c r="A4893" s="25"/>
      <c r="B4893" s="25"/>
      <c r="C4893" s="25"/>
      <c r="D4893" s="26"/>
      <c r="E4893" s="10"/>
    </row>
    <row r="4894" spans="1:5" x14ac:dyDescent="0.25">
      <c r="A4894" s="25"/>
      <c r="B4894" s="25"/>
      <c r="C4894" s="25"/>
      <c r="D4894" s="26"/>
      <c r="E4894" s="10"/>
    </row>
    <row r="4895" spans="1:5" x14ac:dyDescent="0.25">
      <c r="A4895" s="25"/>
      <c r="B4895" s="25"/>
      <c r="C4895" s="25"/>
      <c r="D4895" s="26"/>
      <c r="E4895" s="10"/>
    </row>
    <row r="4896" spans="1:5" x14ac:dyDescent="0.25">
      <c r="A4896" s="25"/>
      <c r="B4896" s="25"/>
      <c r="C4896" s="25"/>
      <c r="D4896" s="26"/>
      <c r="E4896" s="10"/>
    </row>
    <row r="4897" spans="1:5" x14ac:dyDescent="0.25">
      <c r="A4897" s="25"/>
      <c r="B4897" s="25"/>
      <c r="C4897" s="25"/>
      <c r="D4897" s="26"/>
      <c r="E4897" s="10"/>
    </row>
    <row r="4898" spans="1:5" x14ac:dyDescent="0.25">
      <c r="A4898" s="25"/>
      <c r="B4898" s="25"/>
      <c r="C4898" s="25"/>
      <c r="D4898" s="26"/>
      <c r="E4898" s="10"/>
    </row>
    <row r="4899" spans="1:5" x14ac:dyDescent="0.25">
      <c r="A4899" s="25"/>
      <c r="B4899" s="25"/>
      <c r="C4899" s="25"/>
      <c r="D4899" s="26"/>
      <c r="E4899" s="10"/>
    </row>
    <row r="4900" spans="1:5" x14ac:dyDescent="0.25">
      <c r="A4900" s="25"/>
      <c r="B4900" s="25"/>
      <c r="C4900" s="25"/>
      <c r="D4900" s="26"/>
      <c r="E4900" s="10"/>
    </row>
    <row r="4901" spans="1:5" x14ac:dyDescent="0.25">
      <c r="A4901" s="25"/>
      <c r="B4901" s="25"/>
      <c r="C4901" s="25"/>
      <c r="D4901" s="26"/>
      <c r="E4901" s="10"/>
    </row>
    <row r="4902" spans="1:5" x14ac:dyDescent="0.25">
      <c r="A4902" s="25"/>
      <c r="B4902" s="25"/>
      <c r="C4902" s="25"/>
      <c r="D4902" s="26"/>
      <c r="E4902" s="10"/>
    </row>
    <row r="4903" spans="1:5" x14ac:dyDescent="0.25">
      <c r="A4903" s="25"/>
      <c r="B4903" s="25"/>
      <c r="C4903" s="25"/>
      <c r="D4903" s="26"/>
      <c r="E4903" s="10"/>
    </row>
    <row r="4904" spans="1:5" x14ac:dyDescent="0.25">
      <c r="A4904" s="25"/>
      <c r="B4904" s="25"/>
      <c r="C4904" s="25"/>
      <c r="D4904" s="26"/>
      <c r="E4904" s="10"/>
    </row>
    <row r="4905" spans="1:5" x14ac:dyDescent="0.25">
      <c r="A4905" s="25"/>
      <c r="B4905" s="25"/>
      <c r="C4905" s="25"/>
      <c r="D4905" s="26"/>
      <c r="E4905" s="10"/>
    </row>
    <row r="4906" spans="1:5" x14ac:dyDescent="0.25">
      <c r="A4906" s="25"/>
      <c r="B4906" s="25"/>
      <c r="C4906" s="25"/>
      <c r="D4906" s="26"/>
      <c r="E4906" s="10"/>
    </row>
    <row r="4907" spans="1:5" x14ac:dyDescent="0.25">
      <c r="A4907" s="25"/>
      <c r="B4907" s="25"/>
      <c r="C4907" s="25"/>
      <c r="D4907" s="26"/>
      <c r="E4907" s="10"/>
    </row>
    <row r="4908" spans="1:5" x14ac:dyDescent="0.25">
      <c r="A4908" s="25"/>
      <c r="B4908" s="25"/>
      <c r="C4908" s="25"/>
      <c r="D4908" s="26"/>
      <c r="E4908" s="10"/>
    </row>
    <row r="4909" spans="1:5" x14ac:dyDescent="0.25">
      <c r="A4909" s="25"/>
      <c r="B4909" s="25"/>
      <c r="C4909" s="25"/>
      <c r="D4909" s="26"/>
      <c r="E4909" s="10"/>
    </row>
    <row r="4910" spans="1:5" x14ac:dyDescent="0.25">
      <c r="A4910" s="25"/>
      <c r="B4910" s="25"/>
      <c r="C4910" s="25"/>
      <c r="D4910" s="26"/>
      <c r="E4910" s="10"/>
    </row>
    <row r="4911" spans="1:5" x14ac:dyDescent="0.25">
      <c r="A4911" s="25"/>
      <c r="B4911" s="25"/>
      <c r="C4911" s="25"/>
      <c r="D4911" s="26"/>
      <c r="E4911" s="10"/>
    </row>
    <row r="4912" spans="1:5" x14ac:dyDescent="0.25">
      <c r="A4912" s="25"/>
      <c r="B4912" s="25"/>
      <c r="C4912" s="25"/>
      <c r="D4912" s="26"/>
      <c r="E4912" s="10"/>
    </row>
    <row r="4913" spans="1:5" x14ac:dyDescent="0.25">
      <c r="A4913" s="25"/>
      <c r="B4913" s="25"/>
      <c r="C4913" s="25"/>
      <c r="D4913" s="26"/>
      <c r="E4913" s="10"/>
    </row>
    <row r="4914" spans="1:5" x14ac:dyDescent="0.25">
      <c r="A4914" s="25"/>
      <c r="B4914" s="25"/>
      <c r="C4914" s="25"/>
      <c r="D4914" s="26"/>
      <c r="E4914" s="10"/>
    </row>
    <row r="4915" spans="1:5" x14ac:dyDescent="0.25">
      <c r="A4915" s="25"/>
      <c r="B4915" s="25"/>
      <c r="C4915" s="25"/>
      <c r="D4915" s="26"/>
      <c r="E4915" s="10"/>
    </row>
    <row r="4916" spans="1:5" x14ac:dyDescent="0.25">
      <c r="A4916" s="25"/>
      <c r="B4916" s="25"/>
      <c r="C4916" s="25"/>
      <c r="D4916" s="26"/>
      <c r="E4916" s="10"/>
    </row>
    <row r="4917" spans="1:5" x14ac:dyDescent="0.25">
      <c r="A4917" s="25"/>
      <c r="B4917" s="25"/>
      <c r="C4917" s="25"/>
      <c r="D4917" s="26"/>
      <c r="E4917" s="10"/>
    </row>
    <row r="4918" spans="1:5" x14ac:dyDescent="0.25">
      <c r="A4918" s="25"/>
      <c r="B4918" s="25"/>
      <c r="C4918" s="25"/>
      <c r="D4918" s="26"/>
      <c r="E4918" s="10"/>
    </row>
    <row r="4919" spans="1:5" x14ac:dyDescent="0.25">
      <c r="A4919" s="25"/>
      <c r="B4919" s="25"/>
      <c r="C4919" s="25"/>
      <c r="D4919" s="26"/>
      <c r="E4919" s="10"/>
    </row>
    <row r="4920" spans="1:5" x14ac:dyDescent="0.25">
      <c r="A4920" s="25"/>
      <c r="B4920" s="25"/>
      <c r="C4920" s="25"/>
      <c r="D4920" s="26"/>
      <c r="E4920" s="10"/>
    </row>
    <row r="4921" spans="1:5" x14ac:dyDescent="0.25">
      <c r="A4921" s="25"/>
      <c r="B4921" s="25"/>
      <c r="C4921" s="25"/>
      <c r="D4921" s="26"/>
      <c r="E4921" s="10"/>
    </row>
    <row r="4922" spans="1:5" x14ac:dyDescent="0.25">
      <c r="A4922" s="25"/>
      <c r="B4922" s="25"/>
      <c r="C4922" s="25"/>
      <c r="D4922" s="26"/>
      <c r="E4922" s="10"/>
    </row>
    <row r="4923" spans="1:5" x14ac:dyDescent="0.25">
      <c r="A4923" s="25"/>
      <c r="B4923" s="25"/>
      <c r="C4923" s="25"/>
      <c r="D4923" s="26"/>
      <c r="E4923" s="10"/>
    </row>
    <row r="4924" spans="1:5" x14ac:dyDescent="0.25">
      <c r="A4924" s="25"/>
      <c r="B4924" s="25"/>
      <c r="C4924" s="25"/>
      <c r="D4924" s="26"/>
      <c r="E4924" s="10"/>
    </row>
    <row r="4925" spans="1:5" x14ac:dyDescent="0.25">
      <c r="A4925" s="25"/>
      <c r="B4925" s="25"/>
      <c r="C4925" s="25"/>
      <c r="D4925" s="26"/>
      <c r="E4925" s="10"/>
    </row>
    <row r="4926" spans="1:5" x14ac:dyDescent="0.25">
      <c r="A4926" s="25"/>
      <c r="B4926" s="25"/>
      <c r="C4926" s="25"/>
      <c r="D4926" s="26"/>
      <c r="E4926" s="10"/>
    </row>
    <row r="4927" spans="1:5" x14ac:dyDescent="0.25">
      <c r="A4927" s="25"/>
      <c r="B4927" s="25"/>
      <c r="C4927" s="25"/>
      <c r="D4927" s="26"/>
      <c r="E4927" s="10"/>
    </row>
    <row r="4928" spans="1:5" x14ac:dyDescent="0.25">
      <c r="A4928" s="25"/>
      <c r="B4928" s="25"/>
      <c r="C4928" s="25"/>
      <c r="D4928" s="26"/>
      <c r="E4928" s="10"/>
    </row>
    <row r="4929" spans="1:5" x14ac:dyDescent="0.25">
      <c r="A4929" s="25"/>
      <c r="B4929" s="25"/>
      <c r="C4929" s="25"/>
      <c r="D4929" s="26"/>
      <c r="E4929" s="10"/>
    </row>
    <row r="4930" spans="1:5" x14ac:dyDescent="0.25">
      <c r="A4930" s="25"/>
      <c r="B4930" s="25"/>
      <c r="C4930" s="25"/>
      <c r="D4930" s="26"/>
      <c r="E4930" s="10"/>
    </row>
    <row r="4931" spans="1:5" x14ac:dyDescent="0.25">
      <c r="A4931" s="25"/>
      <c r="B4931" s="25"/>
      <c r="C4931" s="25"/>
      <c r="D4931" s="26"/>
      <c r="E4931" s="10"/>
    </row>
    <row r="4932" spans="1:5" x14ac:dyDescent="0.25">
      <c r="A4932" s="25"/>
      <c r="B4932" s="25"/>
      <c r="C4932" s="25"/>
      <c r="D4932" s="26"/>
      <c r="E4932" s="10"/>
    </row>
    <row r="4933" spans="1:5" x14ac:dyDescent="0.25">
      <c r="A4933" s="25"/>
      <c r="B4933" s="25"/>
      <c r="C4933" s="25"/>
      <c r="D4933" s="26"/>
      <c r="E4933" s="10"/>
    </row>
    <row r="4934" spans="1:5" x14ac:dyDescent="0.25">
      <c r="A4934" s="25"/>
      <c r="B4934" s="25"/>
      <c r="C4934" s="25"/>
      <c r="D4934" s="26"/>
      <c r="E4934" s="10"/>
    </row>
    <row r="4935" spans="1:5" x14ac:dyDescent="0.25">
      <c r="A4935" s="25"/>
      <c r="B4935" s="25"/>
      <c r="C4935" s="25"/>
      <c r="D4935" s="26"/>
      <c r="E4935" s="10"/>
    </row>
    <row r="4936" spans="1:5" x14ac:dyDescent="0.25">
      <c r="A4936" s="25"/>
      <c r="B4936" s="25"/>
      <c r="C4936" s="25"/>
      <c r="D4936" s="26"/>
      <c r="E4936" s="10"/>
    </row>
    <row r="4937" spans="1:5" x14ac:dyDescent="0.25">
      <c r="A4937" s="25"/>
      <c r="B4937" s="25"/>
      <c r="C4937" s="25"/>
      <c r="D4937" s="26"/>
      <c r="E4937" s="10"/>
    </row>
    <row r="4938" spans="1:5" x14ac:dyDescent="0.25">
      <c r="A4938" s="25"/>
      <c r="B4938" s="25"/>
      <c r="C4938" s="25"/>
      <c r="D4938" s="26"/>
      <c r="E4938" s="10"/>
    </row>
    <row r="4939" spans="1:5" x14ac:dyDescent="0.25">
      <c r="A4939" s="25"/>
      <c r="B4939" s="25"/>
      <c r="C4939" s="25"/>
      <c r="D4939" s="26"/>
      <c r="E4939" s="10"/>
    </row>
    <row r="4940" spans="1:5" x14ac:dyDescent="0.25">
      <c r="A4940" s="25"/>
      <c r="B4940" s="25"/>
      <c r="C4940" s="25"/>
      <c r="D4940" s="26"/>
      <c r="E4940" s="10"/>
    </row>
    <row r="4941" spans="1:5" x14ac:dyDescent="0.25">
      <c r="A4941" s="25"/>
      <c r="B4941" s="25"/>
      <c r="C4941" s="25"/>
      <c r="D4941" s="26"/>
      <c r="E4941" s="10"/>
    </row>
    <row r="4942" spans="1:5" x14ac:dyDescent="0.25">
      <c r="A4942" s="25"/>
      <c r="B4942" s="25"/>
      <c r="C4942" s="25"/>
      <c r="D4942" s="26"/>
      <c r="E4942" s="10"/>
    </row>
    <row r="4943" spans="1:5" x14ac:dyDescent="0.25">
      <c r="A4943" s="25"/>
      <c r="B4943" s="25"/>
      <c r="C4943" s="25"/>
      <c r="D4943" s="26"/>
      <c r="E4943" s="10"/>
    </row>
    <row r="4944" spans="1:5" x14ac:dyDescent="0.25">
      <c r="A4944" s="25"/>
      <c r="B4944" s="25"/>
      <c r="C4944" s="25"/>
      <c r="D4944" s="26"/>
      <c r="E4944" s="10"/>
    </row>
    <row r="4945" spans="1:5" x14ac:dyDescent="0.25">
      <c r="A4945" s="25"/>
      <c r="B4945" s="25"/>
      <c r="C4945" s="25"/>
      <c r="D4945" s="26"/>
      <c r="E4945" s="10"/>
    </row>
    <row r="4946" spans="1:5" x14ac:dyDescent="0.25">
      <c r="A4946" s="25"/>
      <c r="B4946" s="25"/>
      <c r="C4946" s="25"/>
      <c r="D4946" s="26"/>
      <c r="E4946" s="10"/>
    </row>
    <row r="4947" spans="1:5" x14ac:dyDescent="0.25">
      <c r="A4947" s="25"/>
      <c r="B4947" s="25"/>
      <c r="C4947" s="25"/>
      <c r="D4947" s="26"/>
      <c r="E4947" s="10"/>
    </row>
    <row r="4948" spans="1:5" x14ac:dyDescent="0.25">
      <c r="A4948" s="25"/>
      <c r="B4948" s="25"/>
      <c r="C4948" s="25"/>
      <c r="D4948" s="26"/>
      <c r="E4948" s="10"/>
    </row>
    <row r="4949" spans="1:5" x14ac:dyDescent="0.25">
      <c r="A4949" s="25"/>
      <c r="B4949" s="25"/>
      <c r="C4949" s="25"/>
      <c r="D4949" s="26"/>
      <c r="E4949" s="10"/>
    </row>
    <row r="4950" spans="1:5" x14ac:dyDescent="0.25">
      <c r="A4950" s="25"/>
      <c r="B4950" s="25"/>
      <c r="C4950" s="25"/>
      <c r="D4950" s="26"/>
      <c r="E4950" s="10"/>
    </row>
    <row r="4951" spans="1:5" x14ac:dyDescent="0.25">
      <c r="A4951" s="25"/>
      <c r="B4951" s="25"/>
      <c r="C4951" s="25"/>
      <c r="D4951" s="26"/>
      <c r="E4951" s="10"/>
    </row>
    <row r="4952" spans="1:5" x14ac:dyDescent="0.25">
      <c r="A4952" s="25"/>
      <c r="B4952" s="25"/>
      <c r="C4952" s="25"/>
      <c r="D4952" s="26"/>
      <c r="E4952" s="10"/>
    </row>
    <row r="4953" spans="1:5" x14ac:dyDescent="0.25">
      <c r="A4953" s="25"/>
      <c r="B4953" s="25"/>
      <c r="C4953" s="25"/>
      <c r="D4953" s="26"/>
      <c r="E4953" s="10"/>
    </row>
    <row r="4954" spans="1:5" x14ac:dyDescent="0.25">
      <c r="A4954" s="25"/>
      <c r="B4954" s="25"/>
      <c r="C4954" s="25"/>
      <c r="D4954" s="26"/>
      <c r="E4954" s="10"/>
    </row>
    <row r="4955" spans="1:5" x14ac:dyDescent="0.25">
      <c r="A4955" s="25"/>
      <c r="B4955" s="25"/>
      <c r="C4955" s="25"/>
      <c r="D4955" s="26"/>
      <c r="E4955" s="10"/>
    </row>
    <row r="4956" spans="1:5" x14ac:dyDescent="0.25">
      <c r="A4956" s="25"/>
      <c r="B4956" s="25"/>
      <c r="C4956" s="25"/>
      <c r="D4956" s="26"/>
      <c r="E4956" s="10"/>
    </row>
    <row r="4957" spans="1:5" x14ac:dyDescent="0.25">
      <c r="A4957" s="25"/>
      <c r="B4957" s="25"/>
      <c r="C4957" s="25"/>
      <c r="D4957" s="26"/>
      <c r="E4957" s="10"/>
    </row>
    <row r="4958" spans="1:5" x14ac:dyDescent="0.25">
      <c r="A4958" s="25"/>
      <c r="B4958" s="25"/>
      <c r="C4958" s="25"/>
      <c r="D4958" s="26"/>
      <c r="E4958" s="10"/>
    </row>
    <row r="4959" spans="1:5" x14ac:dyDescent="0.25">
      <c r="A4959" s="25"/>
      <c r="B4959" s="25"/>
      <c r="C4959" s="25"/>
      <c r="D4959" s="26"/>
      <c r="E4959" s="10"/>
    </row>
    <row r="4960" spans="1:5" x14ac:dyDescent="0.25">
      <c r="A4960" s="25"/>
      <c r="B4960" s="25"/>
      <c r="C4960" s="25"/>
      <c r="D4960" s="26"/>
      <c r="E4960" s="10"/>
    </row>
    <row r="4961" spans="1:5" x14ac:dyDescent="0.25">
      <c r="A4961" s="25"/>
      <c r="B4961" s="25"/>
      <c r="C4961" s="25"/>
      <c r="D4961" s="26"/>
      <c r="E4961" s="10"/>
    </row>
    <row r="4962" spans="1:5" x14ac:dyDescent="0.25">
      <c r="A4962" s="25"/>
      <c r="B4962" s="25"/>
      <c r="C4962" s="25"/>
      <c r="D4962" s="26"/>
      <c r="E4962" s="10"/>
    </row>
    <row r="4963" spans="1:5" x14ac:dyDescent="0.25">
      <c r="A4963" s="25"/>
      <c r="B4963" s="25"/>
      <c r="C4963" s="25"/>
      <c r="D4963" s="26"/>
      <c r="E4963" s="10"/>
    </row>
    <row r="4964" spans="1:5" x14ac:dyDescent="0.25">
      <c r="A4964" s="25"/>
      <c r="B4964" s="25"/>
      <c r="C4964" s="25"/>
      <c r="D4964" s="26"/>
      <c r="E4964" s="10"/>
    </row>
    <row r="4965" spans="1:5" x14ac:dyDescent="0.25">
      <c r="A4965" s="25"/>
      <c r="B4965" s="25"/>
      <c r="C4965" s="25"/>
      <c r="D4965" s="26"/>
      <c r="E4965" s="10"/>
    </row>
    <row r="4966" spans="1:5" x14ac:dyDescent="0.25">
      <c r="A4966" s="25"/>
      <c r="B4966" s="25"/>
      <c r="C4966" s="25"/>
      <c r="D4966" s="26"/>
      <c r="E4966" s="10"/>
    </row>
    <row r="4967" spans="1:5" x14ac:dyDescent="0.25">
      <c r="A4967" s="25"/>
      <c r="B4967" s="25"/>
      <c r="C4967" s="25"/>
      <c r="D4967" s="26"/>
      <c r="E4967" s="10"/>
    </row>
    <row r="4968" spans="1:5" x14ac:dyDescent="0.25">
      <c r="A4968" s="25"/>
      <c r="B4968" s="25"/>
      <c r="C4968" s="25"/>
      <c r="D4968" s="26"/>
      <c r="E4968" s="10"/>
    </row>
    <row r="4969" spans="1:5" x14ac:dyDescent="0.25">
      <c r="A4969" s="25"/>
      <c r="B4969" s="25"/>
      <c r="C4969" s="25"/>
      <c r="D4969" s="26"/>
      <c r="E4969" s="10"/>
    </row>
    <row r="4970" spans="1:5" x14ac:dyDescent="0.25">
      <c r="A4970" s="25"/>
      <c r="B4970" s="25"/>
      <c r="C4970" s="25"/>
      <c r="D4970" s="26"/>
      <c r="E4970" s="10"/>
    </row>
    <row r="4971" spans="1:5" x14ac:dyDescent="0.25">
      <c r="A4971" s="25"/>
      <c r="B4971" s="25"/>
      <c r="C4971" s="25"/>
      <c r="D4971" s="26"/>
      <c r="E4971" s="10"/>
    </row>
    <row r="4972" spans="1:5" x14ac:dyDescent="0.25">
      <c r="A4972" s="25"/>
      <c r="B4972" s="25"/>
      <c r="C4972" s="25"/>
      <c r="D4972" s="26"/>
      <c r="E4972" s="10"/>
    </row>
    <row r="4973" spans="1:5" x14ac:dyDescent="0.25">
      <c r="A4973" s="25"/>
      <c r="B4973" s="25"/>
      <c r="C4973" s="25"/>
      <c r="D4973" s="26"/>
      <c r="E4973" s="10"/>
    </row>
    <row r="4974" spans="1:5" x14ac:dyDescent="0.25">
      <c r="A4974" s="25"/>
      <c r="B4974" s="25"/>
      <c r="C4974" s="25"/>
      <c r="D4974" s="26"/>
      <c r="E4974" s="10"/>
    </row>
    <row r="4975" spans="1:5" x14ac:dyDescent="0.25">
      <c r="A4975" s="25"/>
      <c r="B4975" s="25"/>
      <c r="C4975" s="25"/>
      <c r="D4975" s="26"/>
      <c r="E4975" s="10"/>
    </row>
    <row r="4976" spans="1:5" x14ac:dyDescent="0.25">
      <c r="A4976" s="25"/>
      <c r="B4976" s="25"/>
      <c r="C4976" s="25"/>
      <c r="D4976" s="26"/>
      <c r="E4976" s="10"/>
    </row>
    <row r="4977" spans="1:5" x14ac:dyDescent="0.25">
      <c r="A4977" s="25"/>
      <c r="B4977" s="25"/>
      <c r="C4977" s="25"/>
      <c r="D4977" s="26"/>
      <c r="E4977" s="10"/>
    </row>
    <row r="4978" spans="1:5" x14ac:dyDescent="0.25">
      <c r="A4978" s="25"/>
      <c r="B4978" s="25"/>
      <c r="C4978" s="25"/>
      <c r="D4978" s="26"/>
      <c r="E4978" s="10"/>
    </row>
    <row r="4979" spans="1:5" x14ac:dyDescent="0.25">
      <c r="A4979" s="25"/>
      <c r="B4979" s="25"/>
      <c r="C4979" s="25"/>
      <c r="D4979" s="26"/>
      <c r="E4979" s="10"/>
    </row>
    <row r="4980" spans="1:5" x14ac:dyDescent="0.25">
      <c r="A4980" s="25"/>
      <c r="B4980" s="25"/>
      <c r="C4980" s="25"/>
      <c r="D4980" s="26"/>
      <c r="E4980" s="10"/>
    </row>
    <row r="4981" spans="1:5" x14ac:dyDescent="0.25">
      <c r="A4981" s="25"/>
      <c r="B4981" s="25"/>
      <c r="C4981" s="25"/>
      <c r="D4981" s="26"/>
      <c r="E4981" s="10"/>
    </row>
    <row r="4982" spans="1:5" x14ac:dyDescent="0.25">
      <c r="A4982" s="25"/>
      <c r="B4982" s="25"/>
      <c r="C4982" s="25"/>
      <c r="D4982" s="26"/>
      <c r="E4982" s="10"/>
    </row>
    <row r="4983" spans="1:5" x14ac:dyDescent="0.25">
      <c r="A4983" s="25"/>
      <c r="B4983" s="25"/>
      <c r="C4983" s="25"/>
      <c r="D4983" s="26"/>
      <c r="E4983" s="10"/>
    </row>
    <row r="4984" spans="1:5" x14ac:dyDescent="0.25">
      <c r="A4984" s="25"/>
      <c r="B4984" s="25"/>
      <c r="C4984" s="25"/>
      <c r="D4984" s="26"/>
      <c r="E4984" s="10"/>
    </row>
    <row r="4985" spans="1:5" x14ac:dyDescent="0.25">
      <c r="A4985" s="25"/>
      <c r="B4985" s="25"/>
      <c r="C4985" s="25"/>
      <c r="D4985" s="26"/>
      <c r="E4985" s="10"/>
    </row>
    <row r="4986" spans="1:5" x14ac:dyDescent="0.25">
      <c r="A4986" s="25"/>
      <c r="B4986" s="25"/>
      <c r="C4986" s="25"/>
      <c r="D4986" s="26"/>
      <c r="E4986" s="10"/>
    </row>
    <row r="4987" spans="1:5" x14ac:dyDescent="0.25">
      <c r="A4987" s="25"/>
      <c r="B4987" s="25"/>
      <c r="C4987" s="25"/>
      <c r="D4987" s="26"/>
      <c r="E4987" s="10"/>
    </row>
    <row r="4988" spans="1:5" x14ac:dyDescent="0.25">
      <c r="A4988" s="25"/>
      <c r="B4988" s="25"/>
      <c r="C4988" s="25"/>
      <c r="D4988" s="26"/>
      <c r="E4988" s="10"/>
    </row>
    <row r="4989" spans="1:5" x14ac:dyDescent="0.25">
      <c r="A4989" s="25"/>
      <c r="B4989" s="25"/>
      <c r="C4989" s="25"/>
      <c r="D4989" s="26"/>
      <c r="E4989" s="10"/>
    </row>
    <row r="4990" spans="1:5" x14ac:dyDescent="0.25">
      <c r="A4990" s="25"/>
      <c r="B4990" s="25"/>
      <c r="C4990" s="25"/>
      <c r="D4990" s="26"/>
      <c r="E4990" s="10"/>
    </row>
    <row r="4991" spans="1:5" x14ac:dyDescent="0.25">
      <c r="A4991" s="25"/>
      <c r="B4991" s="25"/>
      <c r="C4991" s="25"/>
      <c r="D4991" s="26"/>
      <c r="E4991" s="10"/>
    </row>
    <row r="4992" spans="1:5" x14ac:dyDescent="0.25">
      <c r="A4992" s="25"/>
      <c r="B4992" s="25"/>
      <c r="C4992" s="25"/>
      <c r="D4992" s="26"/>
      <c r="E4992" s="10"/>
    </row>
    <row r="4993" spans="1:5" x14ac:dyDescent="0.25">
      <c r="A4993" s="25"/>
      <c r="B4993" s="25"/>
      <c r="C4993" s="25"/>
      <c r="D4993" s="26"/>
      <c r="E4993" s="10"/>
    </row>
    <row r="4994" spans="1:5" x14ac:dyDescent="0.25">
      <c r="A4994" s="25"/>
      <c r="B4994" s="25"/>
      <c r="C4994" s="25"/>
      <c r="D4994" s="26"/>
      <c r="E4994" s="10"/>
    </row>
    <row r="4995" spans="1:5" x14ac:dyDescent="0.25">
      <c r="A4995" s="25"/>
      <c r="B4995" s="25"/>
      <c r="C4995" s="25"/>
      <c r="D4995" s="26"/>
      <c r="E4995" s="10"/>
    </row>
    <row r="4996" spans="1:5" x14ac:dyDescent="0.25">
      <c r="A4996" s="25"/>
      <c r="B4996" s="25"/>
      <c r="C4996" s="25"/>
      <c r="D4996" s="26"/>
      <c r="E4996" s="10"/>
    </row>
    <row r="4997" spans="1:5" x14ac:dyDescent="0.25">
      <c r="A4997" s="25"/>
      <c r="B4997" s="25"/>
      <c r="C4997" s="25"/>
      <c r="D4997" s="26"/>
      <c r="E4997" s="10"/>
    </row>
    <row r="4998" spans="1:5" x14ac:dyDescent="0.25">
      <c r="A4998" s="25"/>
      <c r="B4998" s="25"/>
      <c r="C4998" s="25"/>
      <c r="D4998" s="26"/>
      <c r="E4998" s="10"/>
    </row>
    <row r="4999" spans="1:5" x14ac:dyDescent="0.25">
      <c r="A4999" s="25"/>
      <c r="B4999" s="25"/>
      <c r="C4999" s="25"/>
      <c r="D4999" s="26"/>
      <c r="E4999" s="10"/>
    </row>
    <row r="5000" spans="1:5" x14ac:dyDescent="0.25">
      <c r="A5000" s="25"/>
      <c r="B5000" s="25"/>
      <c r="C5000" s="25"/>
      <c r="D5000" s="26"/>
      <c r="E5000" s="10"/>
    </row>
    <row r="5001" spans="1:5" x14ac:dyDescent="0.25">
      <c r="A5001" s="25"/>
      <c r="B5001" s="25"/>
      <c r="C5001" s="25"/>
      <c r="D5001" s="26"/>
      <c r="E5001" s="10"/>
    </row>
    <row r="5002" spans="1:5" x14ac:dyDescent="0.25">
      <c r="A5002" s="25"/>
      <c r="B5002" s="25"/>
      <c r="C5002" s="25"/>
      <c r="D5002" s="26"/>
      <c r="E5002" s="10"/>
    </row>
    <row r="5003" spans="1:5" x14ac:dyDescent="0.25">
      <c r="A5003" s="25"/>
      <c r="B5003" s="25"/>
      <c r="C5003" s="25"/>
      <c r="D5003" s="26"/>
      <c r="E5003" s="10"/>
    </row>
    <row r="5004" spans="1:5" x14ac:dyDescent="0.25">
      <c r="A5004" s="25"/>
      <c r="B5004" s="25"/>
      <c r="C5004" s="25"/>
      <c r="D5004" s="26"/>
      <c r="E5004" s="10"/>
    </row>
    <row r="5005" spans="1:5" x14ac:dyDescent="0.25">
      <c r="A5005" s="25"/>
      <c r="B5005" s="25"/>
      <c r="C5005" s="25"/>
      <c r="D5005" s="26"/>
      <c r="E5005" s="10"/>
    </row>
    <row r="5006" spans="1:5" x14ac:dyDescent="0.25">
      <c r="A5006" s="25"/>
      <c r="B5006" s="25"/>
      <c r="C5006" s="25"/>
      <c r="D5006" s="26"/>
      <c r="E5006" s="10"/>
    </row>
    <row r="5007" spans="1:5" x14ac:dyDescent="0.25">
      <c r="A5007" s="25"/>
      <c r="B5007" s="25"/>
      <c r="C5007" s="25"/>
      <c r="D5007" s="26"/>
      <c r="E5007" s="10"/>
    </row>
    <row r="5008" spans="1:5" x14ac:dyDescent="0.25">
      <c r="A5008" s="25"/>
      <c r="B5008" s="25"/>
      <c r="C5008" s="25"/>
      <c r="D5008" s="26"/>
      <c r="E5008" s="10"/>
    </row>
    <row r="5009" spans="1:5" x14ac:dyDescent="0.25">
      <c r="A5009" s="25"/>
      <c r="B5009" s="25"/>
      <c r="C5009" s="25"/>
      <c r="D5009" s="26"/>
      <c r="E5009" s="10"/>
    </row>
    <row r="5010" spans="1:5" x14ac:dyDescent="0.25">
      <c r="A5010" s="25"/>
      <c r="B5010" s="25"/>
      <c r="C5010" s="25"/>
      <c r="D5010" s="26"/>
      <c r="E5010" s="10"/>
    </row>
    <row r="5011" spans="1:5" x14ac:dyDescent="0.25">
      <c r="A5011" s="25"/>
      <c r="B5011" s="25"/>
      <c r="C5011" s="25"/>
      <c r="D5011" s="26"/>
      <c r="E5011" s="10"/>
    </row>
    <row r="5012" spans="1:5" x14ac:dyDescent="0.25">
      <c r="A5012" s="25"/>
      <c r="B5012" s="25"/>
      <c r="C5012" s="25"/>
      <c r="D5012" s="26"/>
      <c r="E5012" s="10"/>
    </row>
    <row r="5013" spans="1:5" x14ac:dyDescent="0.25">
      <c r="A5013" s="25"/>
      <c r="B5013" s="25"/>
      <c r="C5013" s="25"/>
      <c r="D5013" s="26"/>
      <c r="E5013" s="10"/>
    </row>
    <row r="5014" spans="1:5" x14ac:dyDescent="0.25">
      <c r="A5014" s="25"/>
      <c r="B5014" s="25"/>
      <c r="C5014" s="25"/>
      <c r="D5014" s="26"/>
      <c r="E5014" s="10"/>
    </row>
    <row r="5015" spans="1:5" x14ac:dyDescent="0.25">
      <c r="A5015" s="25"/>
      <c r="B5015" s="25"/>
      <c r="C5015" s="25"/>
      <c r="D5015" s="26"/>
      <c r="E5015" s="10"/>
    </row>
    <row r="5016" spans="1:5" x14ac:dyDescent="0.25">
      <c r="A5016" s="25"/>
      <c r="B5016" s="25"/>
      <c r="C5016" s="25"/>
      <c r="D5016" s="26"/>
      <c r="E5016" s="10"/>
    </row>
    <row r="5017" spans="1:5" x14ac:dyDescent="0.25">
      <c r="A5017" s="25"/>
      <c r="B5017" s="25"/>
      <c r="C5017" s="25"/>
      <c r="D5017" s="26"/>
      <c r="E5017" s="10"/>
    </row>
    <row r="5018" spans="1:5" x14ac:dyDescent="0.25">
      <c r="A5018" s="25"/>
      <c r="B5018" s="25"/>
      <c r="C5018" s="25"/>
      <c r="D5018" s="26"/>
      <c r="E5018" s="10"/>
    </row>
    <row r="5019" spans="1:5" x14ac:dyDescent="0.25">
      <c r="A5019" s="25"/>
      <c r="B5019" s="25"/>
      <c r="C5019" s="25"/>
      <c r="D5019" s="26"/>
      <c r="E5019" s="10"/>
    </row>
    <row r="5020" spans="1:5" x14ac:dyDescent="0.25">
      <c r="A5020" s="25"/>
      <c r="B5020" s="25"/>
      <c r="C5020" s="25"/>
      <c r="D5020" s="26"/>
      <c r="E5020" s="10"/>
    </row>
    <row r="5021" spans="1:5" x14ac:dyDescent="0.25">
      <c r="A5021" s="25"/>
      <c r="B5021" s="25"/>
      <c r="C5021" s="25"/>
      <c r="D5021" s="26"/>
      <c r="E5021" s="10"/>
    </row>
    <row r="5022" spans="1:5" x14ac:dyDescent="0.25">
      <c r="A5022" s="25"/>
      <c r="B5022" s="25"/>
      <c r="C5022" s="25"/>
      <c r="D5022" s="26"/>
      <c r="E5022" s="10"/>
    </row>
    <row r="5023" spans="1:5" x14ac:dyDescent="0.25">
      <c r="A5023" s="25"/>
      <c r="B5023" s="25"/>
      <c r="C5023" s="25"/>
      <c r="D5023" s="26"/>
      <c r="E5023" s="10"/>
    </row>
    <row r="5024" spans="1:5" x14ac:dyDescent="0.25">
      <c r="A5024" s="25"/>
      <c r="B5024" s="25"/>
      <c r="C5024" s="25"/>
      <c r="D5024" s="26"/>
      <c r="E5024" s="10"/>
    </row>
    <row r="5025" spans="1:5" x14ac:dyDescent="0.25">
      <c r="A5025" s="25"/>
      <c r="B5025" s="25"/>
      <c r="C5025" s="25"/>
      <c r="D5025" s="26"/>
      <c r="E5025" s="10"/>
    </row>
    <row r="5026" spans="1:5" x14ac:dyDescent="0.25">
      <c r="A5026" s="25"/>
      <c r="B5026" s="25"/>
      <c r="C5026" s="25"/>
      <c r="D5026" s="26"/>
      <c r="E5026" s="10"/>
    </row>
    <row r="5027" spans="1:5" x14ac:dyDescent="0.25">
      <c r="A5027" s="25"/>
      <c r="B5027" s="25"/>
      <c r="C5027" s="25"/>
      <c r="D5027" s="26"/>
      <c r="E5027" s="10"/>
    </row>
    <row r="5028" spans="1:5" x14ac:dyDescent="0.25">
      <c r="A5028" s="25"/>
      <c r="B5028" s="25"/>
      <c r="C5028" s="25"/>
      <c r="D5028" s="26"/>
      <c r="E5028" s="10"/>
    </row>
    <row r="5029" spans="1:5" x14ac:dyDescent="0.25">
      <c r="A5029" s="25"/>
      <c r="B5029" s="25"/>
      <c r="C5029" s="25"/>
      <c r="D5029" s="26"/>
      <c r="E5029" s="10"/>
    </row>
    <row r="5030" spans="1:5" x14ac:dyDescent="0.25">
      <c r="A5030" s="25"/>
      <c r="B5030" s="25"/>
      <c r="C5030" s="25"/>
      <c r="D5030" s="26"/>
      <c r="E5030" s="10"/>
    </row>
    <row r="5031" spans="1:5" x14ac:dyDescent="0.25">
      <c r="A5031" s="25"/>
      <c r="B5031" s="25"/>
      <c r="C5031" s="25"/>
      <c r="D5031" s="26"/>
      <c r="E5031" s="10"/>
    </row>
    <row r="5032" spans="1:5" x14ac:dyDescent="0.25">
      <c r="A5032" s="25"/>
      <c r="B5032" s="25"/>
      <c r="C5032" s="25"/>
      <c r="D5032" s="26"/>
      <c r="E5032" s="10"/>
    </row>
    <row r="5033" spans="1:5" x14ac:dyDescent="0.25">
      <c r="A5033" s="25"/>
      <c r="B5033" s="25"/>
      <c r="C5033" s="25"/>
      <c r="D5033" s="26"/>
      <c r="E5033" s="10"/>
    </row>
    <row r="5034" spans="1:5" x14ac:dyDescent="0.25">
      <c r="A5034" s="25"/>
      <c r="B5034" s="25"/>
      <c r="C5034" s="25"/>
      <c r="D5034" s="26"/>
      <c r="E5034" s="10"/>
    </row>
    <row r="5035" spans="1:5" x14ac:dyDescent="0.25">
      <c r="A5035" s="25"/>
      <c r="B5035" s="25"/>
      <c r="C5035" s="25"/>
      <c r="D5035" s="26"/>
      <c r="E5035" s="10"/>
    </row>
    <row r="5036" spans="1:5" x14ac:dyDescent="0.25">
      <c r="A5036" s="25"/>
      <c r="B5036" s="25"/>
      <c r="C5036" s="25"/>
      <c r="D5036" s="26"/>
      <c r="E5036" s="10"/>
    </row>
    <row r="5037" spans="1:5" x14ac:dyDescent="0.25">
      <c r="A5037" s="25"/>
      <c r="B5037" s="25"/>
      <c r="C5037" s="25"/>
      <c r="D5037" s="26"/>
      <c r="E5037" s="10"/>
    </row>
    <row r="5038" spans="1:5" x14ac:dyDescent="0.25">
      <c r="A5038" s="25"/>
      <c r="B5038" s="25"/>
      <c r="C5038" s="25"/>
      <c r="D5038" s="26"/>
      <c r="E5038" s="10"/>
    </row>
    <row r="5039" spans="1:5" x14ac:dyDescent="0.25">
      <c r="A5039" s="25"/>
      <c r="B5039" s="25"/>
      <c r="C5039" s="25"/>
      <c r="D5039" s="26"/>
      <c r="E5039" s="10"/>
    </row>
    <row r="5040" spans="1:5" x14ac:dyDescent="0.25">
      <c r="A5040" s="25"/>
      <c r="B5040" s="25"/>
      <c r="C5040" s="25"/>
      <c r="D5040" s="26"/>
      <c r="E5040" s="10"/>
    </row>
    <row r="5041" spans="1:5" x14ac:dyDescent="0.25">
      <c r="A5041" s="25"/>
      <c r="B5041" s="25"/>
      <c r="C5041" s="25"/>
      <c r="D5041" s="26"/>
      <c r="E5041" s="10"/>
    </row>
    <row r="5042" spans="1:5" x14ac:dyDescent="0.25">
      <c r="A5042" s="25"/>
      <c r="B5042" s="25"/>
      <c r="C5042" s="25"/>
      <c r="D5042" s="26"/>
      <c r="E5042" s="10"/>
    </row>
    <row r="5043" spans="1:5" x14ac:dyDescent="0.25">
      <c r="A5043" s="25"/>
      <c r="B5043" s="25"/>
      <c r="C5043" s="25"/>
      <c r="D5043" s="26"/>
      <c r="E5043" s="10"/>
    </row>
    <row r="5044" spans="1:5" x14ac:dyDescent="0.25">
      <c r="A5044" s="25"/>
      <c r="B5044" s="25"/>
      <c r="C5044" s="25"/>
      <c r="D5044" s="26"/>
      <c r="E5044" s="10"/>
    </row>
    <row r="5045" spans="1:5" x14ac:dyDescent="0.25">
      <c r="A5045" s="25"/>
      <c r="B5045" s="25"/>
      <c r="C5045" s="25"/>
      <c r="D5045" s="26"/>
      <c r="E5045" s="10"/>
    </row>
    <row r="5046" spans="1:5" x14ac:dyDescent="0.25">
      <c r="A5046" s="25"/>
      <c r="B5046" s="25"/>
      <c r="C5046" s="25"/>
      <c r="D5046" s="26"/>
      <c r="E5046" s="10"/>
    </row>
    <row r="5047" spans="1:5" x14ac:dyDescent="0.25">
      <c r="A5047" s="25"/>
      <c r="B5047" s="25"/>
      <c r="C5047" s="25"/>
      <c r="D5047" s="26"/>
      <c r="E5047" s="10"/>
    </row>
    <row r="5048" spans="1:5" x14ac:dyDescent="0.25">
      <c r="A5048" s="25"/>
      <c r="B5048" s="25"/>
      <c r="C5048" s="25"/>
      <c r="D5048" s="26"/>
      <c r="E5048" s="10"/>
    </row>
    <row r="5049" spans="1:5" x14ac:dyDescent="0.25">
      <c r="A5049" s="25"/>
      <c r="B5049" s="25"/>
      <c r="C5049" s="25"/>
      <c r="D5049" s="26"/>
      <c r="E5049" s="10"/>
    </row>
    <row r="5050" spans="1:5" x14ac:dyDescent="0.25">
      <c r="A5050" s="25"/>
      <c r="B5050" s="25"/>
      <c r="C5050" s="25"/>
      <c r="D5050" s="26"/>
      <c r="E5050" s="10"/>
    </row>
    <row r="5051" spans="1:5" x14ac:dyDescent="0.25">
      <c r="A5051" s="25"/>
      <c r="B5051" s="25"/>
      <c r="C5051" s="25"/>
      <c r="D5051" s="26"/>
      <c r="E5051" s="10"/>
    </row>
    <row r="5052" spans="1:5" x14ac:dyDescent="0.25">
      <c r="A5052" s="25"/>
      <c r="B5052" s="25"/>
      <c r="C5052" s="25"/>
      <c r="D5052" s="26"/>
      <c r="E5052" s="10"/>
    </row>
    <row r="5053" spans="1:5" x14ac:dyDescent="0.25">
      <c r="A5053" s="25"/>
      <c r="B5053" s="25"/>
      <c r="C5053" s="25"/>
      <c r="D5053" s="26"/>
      <c r="E5053" s="10"/>
    </row>
    <row r="5054" spans="1:5" x14ac:dyDescent="0.25">
      <c r="A5054" s="25"/>
      <c r="B5054" s="25"/>
      <c r="C5054" s="25"/>
      <c r="D5054" s="26"/>
      <c r="E5054" s="10"/>
    </row>
    <row r="5055" spans="1:5" x14ac:dyDescent="0.25">
      <c r="A5055" s="25"/>
      <c r="B5055" s="25"/>
      <c r="C5055" s="25"/>
      <c r="D5055" s="26"/>
      <c r="E5055" s="10"/>
    </row>
    <row r="5056" spans="1:5" x14ac:dyDescent="0.25">
      <c r="A5056" s="25"/>
      <c r="B5056" s="25"/>
      <c r="C5056" s="25"/>
      <c r="D5056" s="26"/>
      <c r="E5056" s="10"/>
    </row>
    <row r="5057" spans="1:5" x14ac:dyDescent="0.25">
      <c r="A5057" s="25"/>
      <c r="B5057" s="25"/>
      <c r="C5057" s="25"/>
      <c r="D5057" s="26"/>
      <c r="E5057" s="10"/>
    </row>
    <row r="5058" spans="1:5" x14ac:dyDescent="0.25">
      <c r="A5058" s="25"/>
      <c r="B5058" s="25"/>
      <c r="C5058" s="25"/>
      <c r="D5058" s="26"/>
      <c r="E5058" s="10"/>
    </row>
    <row r="5059" spans="1:5" x14ac:dyDescent="0.25">
      <c r="A5059" s="25"/>
      <c r="B5059" s="25"/>
      <c r="C5059" s="25"/>
      <c r="D5059" s="26"/>
      <c r="E5059" s="10"/>
    </row>
    <row r="5060" spans="1:5" x14ac:dyDescent="0.25">
      <c r="A5060" s="25"/>
      <c r="B5060" s="25"/>
      <c r="C5060" s="25"/>
      <c r="D5060" s="26"/>
      <c r="E5060" s="10"/>
    </row>
    <row r="5061" spans="1:5" x14ac:dyDescent="0.25">
      <c r="A5061" s="25"/>
      <c r="B5061" s="25"/>
      <c r="C5061" s="25"/>
      <c r="D5061" s="26"/>
      <c r="E5061" s="10"/>
    </row>
    <row r="5062" spans="1:5" x14ac:dyDescent="0.25">
      <c r="A5062" s="25"/>
      <c r="B5062" s="25"/>
      <c r="C5062" s="25"/>
      <c r="D5062" s="26"/>
      <c r="E5062" s="10"/>
    </row>
    <row r="5063" spans="1:5" x14ac:dyDescent="0.25">
      <c r="A5063" s="25"/>
      <c r="B5063" s="25"/>
      <c r="C5063" s="25"/>
      <c r="D5063" s="26"/>
      <c r="E5063" s="10"/>
    </row>
    <row r="5064" spans="1:5" x14ac:dyDescent="0.25">
      <c r="A5064" s="25"/>
      <c r="B5064" s="25"/>
      <c r="C5064" s="25"/>
      <c r="D5064" s="26"/>
      <c r="E5064" s="10"/>
    </row>
    <row r="5065" spans="1:5" x14ac:dyDescent="0.25">
      <c r="A5065" s="25"/>
      <c r="B5065" s="25"/>
      <c r="C5065" s="25"/>
      <c r="D5065" s="26"/>
      <c r="E5065" s="10"/>
    </row>
    <row r="5066" spans="1:5" x14ac:dyDescent="0.25">
      <c r="A5066" s="25"/>
      <c r="B5066" s="25"/>
      <c r="C5066" s="25"/>
      <c r="D5066" s="26"/>
      <c r="E5066" s="10"/>
    </row>
    <row r="5067" spans="1:5" x14ac:dyDescent="0.25">
      <c r="A5067" s="25"/>
      <c r="B5067" s="25"/>
      <c r="C5067" s="25"/>
      <c r="D5067" s="26"/>
      <c r="E5067" s="10"/>
    </row>
    <row r="5068" spans="1:5" x14ac:dyDescent="0.25">
      <c r="A5068" s="25"/>
      <c r="B5068" s="25"/>
      <c r="C5068" s="25"/>
      <c r="D5068" s="26"/>
      <c r="E5068" s="10"/>
    </row>
    <row r="5069" spans="1:5" x14ac:dyDescent="0.25">
      <c r="A5069" s="25"/>
      <c r="B5069" s="25"/>
      <c r="C5069" s="25"/>
      <c r="D5069" s="26"/>
      <c r="E5069" s="10"/>
    </row>
    <row r="5070" spans="1:5" x14ac:dyDescent="0.25">
      <c r="A5070" s="25"/>
      <c r="B5070" s="25"/>
      <c r="C5070" s="25"/>
      <c r="D5070" s="26"/>
      <c r="E5070" s="10"/>
    </row>
    <row r="5071" spans="1:5" x14ac:dyDescent="0.25">
      <c r="A5071" s="25"/>
      <c r="B5071" s="25"/>
      <c r="C5071" s="25"/>
      <c r="D5071" s="26"/>
      <c r="E5071" s="10"/>
    </row>
    <row r="5072" spans="1:5" x14ac:dyDescent="0.25">
      <c r="A5072" s="25"/>
      <c r="B5072" s="25"/>
      <c r="C5072" s="25"/>
      <c r="D5072" s="26"/>
      <c r="E5072" s="10"/>
    </row>
    <row r="5073" spans="1:5" x14ac:dyDescent="0.25">
      <c r="A5073" s="25"/>
      <c r="B5073" s="25"/>
      <c r="C5073" s="25"/>
      <c r="D5073" s="26"/>
      <c r="E5073" s="10"/>
    </row>
    <row r="5074" spans="1:5" x14ac:dyDescent="0.25">
      <c r="A5074" s="25"/>
      <c r="B5074" s="25"/>
      <c r="C5074" s="25"/>
      <c r="D5074" s="26"/>
      <c r="E5074" s="10"/>
    </row>
    <row r="5075" spans="1:5" x14ac:dyDescent="0.25">
      <c r="A5075" s="25"/>
      <c r="B5075" s="25"/>
      <c r="C5075" s="25"/>
      <c r="D5075" s="26"/>
      <c r="E5075" s="10"/>
    </row>
    <row r="5076" spans="1:5" x14ac:dyDescent="0.25">
      <c r="A5076" s="25"/>
      <c r="B5076" s="25"/>
      <c r="C5076" s="25"/>
      <c r="D5076" s="26"/>
      <c r="E5076" s="10"/>
    </row>
    <row r="5077" spans="1:5" x14ac:dyDescent="0.25">
      <c r="A5077" s="25"/>
      <c r="B5077" s="25"/>
      <c r="C5077" s="25"/>
      <c r="D5077" s="26"/>
      <c r="E5077" s="10"/>
    </row>
    <row r="5078" spans="1:5" x14ac:dyDescent="0.25">
      <c r="A5078" s="25"/>
      <c r="B5078" s="25"/>
      <c r="C5078" s="25"/>
      <c r="D5078" s="26"/>
      <c r="E5078" s="10"/>
    </row>
    <row r="5079" spans="1:5" x14ac:dyDescent="0.25">
      <c r="A5079" s="25"/>
      <c r="B5079" s="25"/>
      <c r="C5079" s="25"/>
      <c r="D5079" s="26"/>
      <c r="E5079" s="10"/>
    </row>
    <row r="5080" spans="1:5" x14ac:dyDescent="0.25">
      <c r="A5080" s="25"/>
      <c r="B5080" s="25"/>
      <c r="C5080" s="25"/>
      <c r="D5080" s="26"/>
      <c r="E5080" s="10"/>
    </row>
    <row r="5081" spans="1:5" x14ac:dyDescent="0.25">
      <c r="A5081" s="25"/>
      <c r="B5081" s="25"/>
      <c r="C5081" s="25"/>
      <c r="D5081" s="26"/>
      <c r="E5081" s="10"/>
    </row>
    <row r="5082" spans="1:5" x14ac:dyDescent="0.25">
      <c r="A5082" s="25"/>
      <c r="B5082" s="25"/>
      <c r="C5082" s="25"/>
      <c r="D5082" s="26"/>
      <c r="E5082" s="10"/>
    </row>
    <row r="5083" spans="1:5" x14ac:dyDescent="0.25">
      <c r="A5083" s="25"/>
      <c r="B5083" s="25"/>
      <c r="C5083" s="25"/>
      <c r="D5083" s="26"/>
      <c r="E5083" s="10"/>
    </row>
    <row r="5084" spans="1:5" x14ac:dyDescent="0.25">
      <c r="A5084" s="25"/>
      <c r="B5084" s="25"/>
      <c r="C5084" s="25"/>
      <c r="D5084" s="26"/>
      <c r="E5084" s="10"/>
    </row>
    <row r="5085" spans="1:5" x14ac:dyDescent="0.25">
      <c r="A5085" s="25"/>
      <c r="B5085" s="25"/>
      <c r="C5085" s="25"/>
      <c r="D5085" s="26"/>
      <c r="E5085" s="10"/>
    </row>
    <row r="5086" spans="1:5" x14ac:dyDescent="0.25">
      <c r="A5086" s="25"/>
      <c r="B5086" s="25"/>
      <c r="C5086" s="25"/>
      <c r="D5086" s="26"/>
      <c r="E5086" s="10"/>
    </row>
    <row r="5087" spans="1:5" x14ac:dyDescent="0.25">
      <c r="A5087" s="25"/>
      <c r="B5087" s="25"/>
      <c r="C5087" s="25"/>
      <c r="D5087" s="26"/>
      <c r="E5087" s="10"/>
    </row>
    <row r="5088" spans="1:5" x14ac:dyDescent="0.25">
      <c r="A5088" s="25"/>
      <c r="B5088" s="25"/>
      <c r="C5088" s="25"/>
      <c r="D5088" s="26"/>
      <c r="E5088" s="10"/>
    </row>
    <row r="5089" spans="1:5" x14ac:dyDescent="0.25">
      <c r="A5089" s="25"/>
      <c r="B5089" s="25"/>
      <c r="C5089" s="25"/>
      <c r="D5089" s="26"/>
      <c r="E5089" s="10"/>
    </row>
    <row r="5090" spans="1:5" x14ac:dyDescent="0.25">
      <c r="A5090" s="25"/>
      <c r="B5090" s="25"/>
      <c r="C5090" s="25"/>
      <c r="D5090" s="26"/>
      <c r="E5090" s="10"/>
    </row>
    <row r="5091" spans="1:5" x14ac:dyDescent="0.25">
      <c r="A5091" s="25"/>
      <c r="B5091" s="25"/>
      <c r="C5091" s="25"/>
      <c r="D5091" s="26"/>
      <c r="E5091" s="10"/>
    </row>
    <row r="5092" spans="1:5" x14ac:dyDescent="0.25">
      <c r="A5092" s="25"/>
      <c r="B5092" s="25"/>
      <c r="C5092" s="25"/>
      <c r="D5092" s="26"/>
      <c r="E5092" s="10"/>
    </row>
    <row r="5093" spans="1:5" x14ac:dyDescent="0.25">
      <c r="A5093" s="25"/>
      <c r="B5093" s="25"/>
      <c r="C5093" s="25"/>
      <c r="D5093" s="26"/>
      <c r="E5093" s="10"/>
    </row>
    <row r="5094" spans="1:5" x14ac:dyDescent="0.25">
      <c r="A5094" s="25"/>
      <c r="B5094" s="25"/>
      <c r="C5094" s="25"/>
      <c r="D5094" s="26"/>
      <c r="E5094" s="10"/>
    </row>
    <row r="5095" spans="1:5" x14ac:dyDescent="0.25">
      <c r="A5095" s="25"/>
      <c r="B5095" s="25"/>
      <c r="C5095" s="25"/>
      <c r="D5095" s="26"/>
      <c r="E5095" s="10"/>
    </row>
    <row r="5096" spans="1:5" x14ac:dyDescent="0.25">
      <c r="A5096" s="25"/>
      <c r="B5096" s="25"/>
      <c r="C5096" s="25"/>
      <c r="D5096" s="26"/>
      <c r="E5096" s="10"/>
    </row>
    <row r="5097" spans="1:5" x14ac:dyDescent="0.25">
      <c r="A5097" s="25"/>
      <c r="B5097" s="25"/>
      <c r="C5097" s="25"/>
      <c r="D5097" s="26"/>
      <c r="E5097" s="10"/>
    </row>
    <row r="5098" spans="1:5" x14ac:dyDescent="0.25">
      <c r="A5098" s="25"/>
      <c r="B5098" s="25"/>
      <c r="C5098" s="25"/>
      <c r="D5098" s="26"/>
      <c r="E5098" s="10"/>
    </row>
    <row r="5099" spans="1:5" x14ac:dyDescent="0.25">
      <c r="A5099" s="25"/>
      <c r="B5099" s="25"/>
      <c r="C5099" s="25"/>
      <c r="D5099" s="26"/>
      <c r="E5099" s="10"/>
    </row>
    <row r="5100" spans="1:5" x14ac:dyDescent="0.25">
      <c r="A5100" s="25"/>
      <c r="B5100" s="25"/>
      <c r="C5100" s="25"/>
      <c r="D5100" s="26"/>
      <c r="E5100" s="10"/>
    </row>
    <row r="5101" spans="1:5" x14ac:dyDescent="0.25">
      <c r="A5101" s="25"/>
      <c r="B5101" s="25"/>
      <c r="C5101" s="25"/>
      <c r="D5101" s="26"/>
      <c r="E5101" s="10"/>
    </row>
    <row r="5102" spans="1:5" x14ac:dyDescent="0.25">
      <c r="A5102" s="25"/>
      <c r="B5102" s="25"/>
      <c r="C5102" s="25"/>
      <c r="D5102" s="26"/>
      <c r="E5102" s="10"/>
    </row>
    <row r="5103" spans="1:5" x14ac:dyDescent="0.25">
      <c r="A5103" s="25"/>
      <c r="B5103" s="25"/>
      <c r="C5103" s="25"/>
      <c r="D5103" s="26"/>
      <c r="E5103" s="10"/>
    </row>
    <row r="5104" spans="1:5" x14ac:dyDescent="0.25">
      <c r="A5104" s="25"/>
      <c r="B5104" s="25"/>
      <c r="C5104" s="25"/>
      <c r="D5104" s="26"/>
      <c r="E5104" s="10"/>
    </row>
    <row r="5105" spans="1:5" x14ac:dyDescent="0.25">
      <c r="A5105" s="25"/>
      <c r="B5105" s="25"/>
      <c r="C5105" s="25"/>
      <c r="D5105" s="26"/>
      <c r="E5105" s="10"/>
    </row>
    <row r="5106" spans="1:5" x14ac:dyDescent="0.25">
      <c r="A5106" s="25"/>
      <c r="B5106" s="25"/>
      <c r="C5106" s="25"/>
      <c r="D5106" s="26"/>
      <c r="E5106" s="10"/>
    </row>
    <row r="5107" spans="1:5" x14ac:dyDescent="0.25">
      <c r="A5107" s="25"/>
      <c r="B5107" s="25"/>
      <c r="C5107" s="25"/>
      <c r="D5107" s="26"/>
      <c r="E5107" s="10"/>
    </row>
    <row r="5108" spans="1:5" x14ac:dyDescent="0.25">
      <c r="A5108" s="25"/>
      <c r="B5108" s="25"/>
      <c r="C5108" s="25"/>
      <c r="D5108" s="26"/>
      <c r="E5108" s="10"/>
    </row>
    <row r="5109" spans="1:5" x14ac:dyDescent="0.25">
      <c r="A5109" s="25"/>
      <c r="B5109" s="25"/>
      <c r="C5109" s="25"/>
      <c r="D5109" s="26"/>
      <c r="E5109" s="10"/>
    </row>
    <row r="5110" spans="1:5" x14ac:dyDescent="0.25">
      <c r="A5110" s="25"/>
      <c r="B5110" s="25"/>
      <c r="C5110" s="25"/>
      <c r="D5110" s="26"/>
      <c r="E5110" s="10"/>
    </row>
    <row r="5111" spans="1:5" x14ac:dyDescent="0.25">
      <c r="A5111" s="25"/>
      <c r="B5111" s="25"/>
      <c r="C5111" s="25"/>
      <c r="D5111" s="26"/>
      <c r="E5111" s="10"/>
    </row>
    <row r="5112" spans="1:5" x14ac:dyDescent="0.25">
      <c r="A5112" s="25"/>
      <c r="B5112" s="25"/>
      <c r="C5112" s="25"/>
      <c r="D5112" s="26"/>
      <c r="E5112" s="10"/>
    </row>
    <row r="5113" spans="1:5" x14ac:dyDescent="0.25">
      <c r="A5113" s="25"/>
      <c r="B5113" s="25"/>
      <c r="C5113" s="25"/>
      <c r="D5113" s="26"/>
      <c r="E5113" s="10"/>
    </row>
    <row r="5114" spans="1:5" x14ac:dyDescent="0.25">
      <c r="A5114" s="25"/>
      <c r="B5114" s="25"/>
      <c r="C5114" s="25"/>
      <c r="D5114" s="26"/>
      <c r="E5114" s="10"/>
    </row>
    <row r="5115" spans="1:5" x14ac:dyDescent="0.25">
      <c r="A5115" s="25"/>
      <c r="B5115" s="25"/>
      <c r="C5115" s="25"/>
      <c r="D5115" s="26"/>
      <c r="E5115" s="10"/>
    </row>
    <row r="5116" spans="1:5" x14ac:dyDescent="0.25">
      <c r="A5116" s="25"/>
      <c r="B5116" s="25"/>
      <c r="C5116" s="25"/>
      <c r="D5116" s="26"/>
      <c r="E5116" s="10"/>
    </row>
    <row r="5117" spans="1:5" x14ac:dyDescent="0.25">
      <c r="A5117" s="25"/>
      <c r="B5117" s="25"/>
      <c r="C5117" s="25"/>
      <c r="D5117" s="26"/>
      <c r="E5117" s="10"/>
    </row>
    <row r="5118" spans="1:5" x14ac:dyDescent="0.25">
      <c r="A5118" s="25"/>
      <c r="B5118" s="25"/>
      <c r="C5118" s="25"/>
      <c r="D5118" s="26"/>
      <c r="E5118" s="10"/>
    </row>
    <row r="5119" spans="1:5" x14ac:dyDescent="0.25">
      <c r="A5119" s="25"/>
      <c r="B5119" s="25"/>
      <c r="C5119" s="25"/>
      <c r="D5119" s="26"/>
      <c r="E5119" s="10"/>
    </row>
    <row r="5120" spans="1:5" x14ac:dyDescent="0.25">
      <c r="A5120" s="25"/>
      <c r="B5120" s="25"/>
      <c r="C5120" s="25"/>
      <c r="D5120" s="26"/>
      <c r="E5120" s="10"/>
    </row>
    <row r="5121" spans="1:5" x14ac:dyDescent="0.25">
      <c r="A5121" s="25"/>
      <c r="B5121" s="25"/>
      <c r="C5121" s="25"/>
      <c r="D5121" s="26"/>
      <c r="E5121" s="10"/>
    </row>
    <row r="5122" spans="1:5" x14ac:dyDescent="0.25">
      <c r="A5122" s="25"/>
      <c r="B5122" s="25"/>
      <c r="C5122" s="25"/>
      <c r="D5122" s="26"/>
      <c r="E5122" s="10"/>
    </row>
    <row r="5123" spans="1:5" x14ac:dyDescent="0.25">
      <c r="A5123" s="25"/>
      <c r="B5123" s="25"/>
      <c r="C5123" s="25"/>
      <c r="D5123" s="26"/>
      <c r="E5123" s="10"/>
    </row>
    <row r="5124" spans="1:5" x14ac:dyDescent="0.25">
      <c r="A5124" s="25"/>
      <c r="B5124" s="25"/>
      <c r="C5124" s="25"/>
      <c r="D5124" s="26"/>
      <c r="E5124" s="10"/>
    </row>
    <row r="5125" spans="1:5" x14ac:dyDescent="0.25">
      <c r="A5125" s="25"/>
      <c r="B5125" s="25"/>
      <c r="C5125" s="25"/>
      <c r="D5125" s="26"/>
      <c r="E5125" s="10"/>
    </row>
    <row r="5126" spans="1:5" x14ac:dyDescent="0.25">
      <c r="A5126" s="25"/>
      <c r="B5126" s="25"/>
      <c r="C5126" s="25"/>
      <c r="D5126" s="26"/>
      <c r="E5126" s="10"/>
    </row>
    <row r="5127" spans="1:5" x14ac:dyDescent="0.25">
      <c r="A5127" s="25"/>
      <c r="B5127" s="25"/>
      <c r="C5127" s="25"/>
      <c r="D5127" s="26"/>
      <c r="E5127" s="10"/>
    </row>
    <row r="5128" spans="1:5" x14ac:dyDescent="0.25">
      <c r="A5128" s="25"/>
      <c r="B5128" s="25"/>
      <c r="C5128" s="25"/>
      <c r="D5128" s="26"/>
      <c r="E5128" s="10"/>
    </row>
    <row r="5129" spans="1:5" x14ac:dyDescent="0.25">
      <c r="A5129" s="25"/>
      <c r="B5129" s="25"/>
      <c r="C5129" s="25"/>
      <c r="D5129" s="26"/>
      <c r="E5129" s="10"/>
    </row>
    <row r="5130" spans="1:5" x14ac:dyDescent="0.25">
      <c r="A5130" s="25"/>
      <c r="B5130" s="25"/>
      <c r="C5130" s="25"/>
      <c r="D5130" s="26"/>
      <c r="E5130" s="10"/>
    </row>
    <row r="5131" spans="1:5" x14ac:dyDescent="0.25">
      <c r="A5131" s="25"/>
      <c r="B5131" s="25"/>
      <c r="C5131" s="25"/>
      <c r="D5131" s="26"/>
      <c r="E5131" s="10"/>
    </row>
    <row r="5132" spans="1:5" x14ac:dyDescent="0.25">
      <c r="A5132" s="25"/>
      <c r="B5132" s="25"/>
      <c r="C5132" s="25"/>
      <c r="D5132" s="26"/>
      <c r="E5132" s="10"/>
    </row>
    <row r="5133" spans="1:5" x14ac:dyDescent="0.25">
      <c r="A5133" s="25"/>
      <c r="B5133" s="25"/>
      <c r="C5133" s="25"/>
      <c r="D5133" s="26"/>
      <c r="E5133" s="10"/>
    </row>
    <row r="5134" spans="1:5" x14ac:dyDescent="0.25">
      <c r="A5134" s="25"/>
      <c r="B5134" s="25"/>
      <c r="C5134" s="25"/>
      <c r="D5134" s="26"/>
      <c r="E5134" s="10"/>
    </row>
    <row r="5135" spans="1:5" x14ac:dyDescent="0.25">
      <c r="A5135" s="25"/>
      <c r="B5135" s="25"/>
      <c r="C5135" s="25"/>
      <c r="D5135" s="26"/>
      <c r="E5135" s="10"/>
    </row>
    <row r="5136" spans="1:5" x14ac:dyDescent="0.25">
      <c r="A5136" s="25"/>
      <c r="B5136" s="25"/>
      <c r="C5136" s="25"/>
      <c r="D5136" s="26"/>
      <c r="E5136" s="10"/>
    </row>
    <row r="5137" spans="1:5" x14ac:dyDescent="0.25">
      <c r="A5137" s="25"/>
      <c r="B5137" s="25"/>
      <c r="C5137" s="25"/>
      <c r="D5137" s="26"/>
      <c r="E5137" s="10"/>
    </row>
    <row r="5138" spans="1:5" x14ac:dyDescent="0.25">
      <c r="A5138" s="25"/>
      <c r="B5138" s="25"/>
      <c r="C5138" s="25"/>
      <c r="D5138" s="26"/>
      <c r="E5138" s="10"/>
    </row>
    <row r="5139" spans="1:5" x14ac:dyDescent="0.25">
      <c r="A5139" s="25"/>
      <c r="B5139" s="25"/>
      <c r="C5139" s="25"/>
      <c r="D5139" s="26"/>
      <c r="E5139" s="10"/>
    </row>
    <row r="5140" spans="1:5" x14ac:dyDescent="0.25">
      <c r="A5140" s="25"/>
      <c r="B5140" s="25"/>
      <c r="C5140" s="25"/>
      <c r="D5140" s="26"/>
      <c r="E5140" s="10"/>
    </row>
    <row r="5141" spans="1:5" x14ac:dyDescent="0.25">
      <c r="A5141" s="25"/>
      <c r="B5141" s="25"/>
      <c r="C5141" s="25"/>
      <c r="D5141" s="26"/>
      <c r="E5141" s="10"/>
    </row>
    <row r="5142" spans="1:5" x14ac:dyDescent="0.25">
      <c r="A5142" s="25"/>
      <c r="B5142" s="25"/>
      <c r="C5142" s="25"/>
      <c r="D5142" s="26"/>
      <c r="E5142" s="10"/>
    </row>
    <row r="5143" spans="1:5" x14ac:dyDescent="0.25">
      <c r="A5143" s="25"/>
      <c r="B5143" s="25"/>
      <c r="C5143" s="25"/>
      <c r="D5143" s="26"/>
      <c r="E5143" s="10"/>
    </row>
    <row r="5144" spans="1:5" x14ac:dyDescent="0.25">
      <c r="A5144" s="25"/>
      <c r="B5144" s="25"/>
      <c r="C5144" s="25"/>
      <c r="D5144" s="26"/>
      <c r="E5144" s="10"/>
    </row>
    <row r="5145" spans="1:5" x14ac:dyDescent="0.25">
      <c r="A5145" s="25"/>
      <c r="B5145" s="25"/>
      <c r="C5145" s="25"/>
      <c r="D5145" s="26"/>
      <c r="E5145" s="10"/>
    </row>
    <row r="5146" spans="1:5" x14ac:dyDescent="0.25">
      <c r="A5146" s="25"/>
      <c r="B5146" s="25"/>
      <c r="C5146" s="25"/>
      <c r="D5146" s="26"/>
      <c r="E5146" s="10"/>
    </row>
    <row r="5147" spans="1:5" x14ac:dyDescent="0.25">
      <c r="A5147" s="25"/>
      <c r="B5147" s="25"/>
      <c r="C5147" s="25"/>
      <c r="D5147" s="26"/>
      <c r="E5147" s="10"/>
    </row>
    <row r="5148" spans="1:5" x14ac:dyDescent="0.25">
      <c r="A5148" s="25"/>
      <c r="B5148" s="25"/>
      <c r="C5148" s="25"/>
      <c r="D5148" s="26"/>
      <c r="E5148" s="10"/>
    </row>
    <row r="5149" spans="1:5" x14ac:dyDescent="0.25">
      <c r="A5149" s="25"/>
      <c r="B5149" s="25"/>
      <c r="C5149" s="25"/>
      <c r="D5149" s="26"/>
      <c r="E5149" s="10"/>
    </row>
    <row r="5150" spans="1:5" x14ac:dyDescent="0.25">
      <c r="A5150" s="25"/>
      <c r="B5150" s="25"/>
      <c r="C5150" s="25"/>
      <c r="D5150" s="26"/>
      <c r="E5150" s="10"/>
    </row>
    <row r="5151" spans="1:5" x14ac:dyDescent="0.25">
      <c r="A5151" s="25"/>
      <c r="B5151" s="25"/>
      <c r="C5151" s="25"/>
      <c r="D5151" s="26"/>
      <c r="E5151" s="10"/>
    </row>
    <row r="5152" spans="1:5" x14ac:dyDescent="0.25">
      <c r="A5152" s="25"/>
      <c r="B5152" s="25"/>
      <c r="C5152" s="25"/>
      <c r="D5152" s="26"/>
      <c r="E5152" s="10"/>
    </row>
    <row r="5153" spans="1:5" x14ac:dyDescent="0.25">
      <c r="A5153" s="25"/>
      <c r="B5153" s="25"/>
      <c r="C5153" s="25"/>
      <c r="D5153" s="26"/>
      <c r="E5153" s="10"/>
    </row>
    <row r="5154" spans="1:5" x14ac:dyDescent="0.25">
      <c r="A5154" s="25"/>
      <c r="B5154" s="25"/>
      <c r="C5154" s="25"/>
      <c r="D5154" s="26"/>
      <c r="E5154" s="10"/>
    </row>
    <row r="5155" spans="1:5" x14ac:dyDescent="0.25">
      <c r="A5155" s="25"/>
      <c r="B5155" s="25"/>
      <c r="C5155" s="25"/>
      <c r="D5155" s="26"/>
      <c r="E5155" s="10"/>
    </row>
    <row r="5156" spans="1:5" x14ac:dyDescent="0.25">
      <c r="A5156" s="25"/>
      <c r="B5156" s="25"/>
      <c r="C5156" s="25"/>
      <c r="D5156" s="26"/>
      <c r="E5156" s="10"/>
    </row>
    <row r="5157" spans="1:5" x14ac:dyDescent="0.25">
      <c r="A5157" s="25"/>
      <c r="B5157" s="25"/>
      <c r="C5157" s="25"/>
      <c r="D5157" s="26"/>
      <c r="E5157" s="10"/>
    </row>
    <row r="5158" spans="1:5" x14ac:dyDescent="0.25">
      <c r="A5158" s="25"/>
      <c r="B5158" s="25"/>
      <c r="C5158" s="25"/>
      <c r="D5158" s="26"/>
      <c r="E5158" s="10"/>
    </row>
    <row r="5159" spans="1:5" x14ac:dyDescent="0.25">
      <c r="A5159" s="25"/>
      <c r="B5159" s="25"/>
      <c r="C5159" s="25"/>
      <c r="D5159" s="26"/>
      <c r="E5159" s="10"/>
    </row>
    <row r="5160" spans="1:5" x14ac:dyDescent="0.25">
      <c r="A5160" s="25"/>
      <c r="B5160" s="25"/>
      <c r="C5160" s="25"/>
      <c r="D5160" s="26"/>
      <c r="E5160" s="10"/>
    </row>
    <row r="5161" spans="1:5" x14ac:dyDescent="0.25">
      <c r="A5161" s="25"/>
      <c r="B5161" s="25"/>
      <c r="C5161" s="25"/>
      <c r="D5161" s="26"/>
      <c r="E5161" s="10"/>
    </row>
    <row r="5162" spans="1:5" x14ac:dyDescent="0.25">
      <c r="A5162" s="25"/>
      <c r="B5162" s="25"/>
      <c r="C5162" s="25"/>
      <c r="D5162" s="26"/>
      <c r="E5162" s="10"/>
    </row>
    <row r="5163" spans="1:5" x14ac:dyDescent="0.25">
      <c r="A5163" s="25"/>
      <c r="B5163" s="25"/>
      <c r="C5163" s="25"/>
      <c r="D5163" s="26"/>
      <c r="E5163" s="10"/>
    </row>
    <row r="5164" spans="1:5" x14ac:dyDescent="0.25">
      <c r="A5164" s="25"/>
      <c r="B5164" s="25"/>
      <c r="C5164" s="25"/>
      <c r="D5164" s="26"/>
      <c r="E5164" s="10"/>
    </row>
    <row r="5165" spans="1:5" x14ac:dyDescent="0.25">
      <c r="A5165" s="25"/>
      <c r="B5165" s="25"/>
      <c r="C5165" s="25"/>
      <c r="D5165" s="26"/>
      <c r="E5165" s="10"/>
    </row>
    <row r="5166" spans="1:5" x14ac:dyDescent="0.25">
      <c r="A5166" s="25"/>
      <c r="B5166" s="25"/>
      <c r="C5166" s="25"/>
      <c r="D5166" s="26"/>
      <c r="E5166" s="10"/>
    </row>
    <row r="5167" spans="1:5" x14ac:dyDescent="0.25">
      <c r="A5167" s="25"/>
      <c r="B5167" s="25"/>
      <c r="C5167" s="25"/>
      <c r="D5167" s="26"/>
      <c r="E5167" s="10"/>
    </row>
    <row r="5168" spans="1:5" x14ac:dyDescent="0.25">
      <c r="A5168" s="25"/>
      <c r="B5168" s="25"/>
      <c r="C5168" s="25"/>
      <c r="D5168" s="26"/>
      <c r="E5168" s="10"/>
    </row>
    <row r="5169" spans="1:5" x14ac:dyDescent="0.25">
      <c r="A5169" s="25"/>
      <c r="B5169" s="25"/>
      <c r="C5169" s="25"/>
      <c r="D5169" s="26"/>
      <c r="E5169" s="10"/>
    </row>
    <row r="5170" spans="1:5" x14ac:dyDescent="0.25">
      <c r="A5170" s="25"/>
      <c r="B5170" s="25"/>
      <c r="C5170" s="25"/>
      <c r="D5170" s="26"/>
      <c r="E5170" s="10"/>
    </row>
    <row r="5171" spans="1:5" x14ac:dyDescent="0.25">
      <c r="A5171" s="25"/>
      <c r="B5171" s="25"/>
      <c r="C5171" s="25"/>
      <c r="D5171" s="26"/>
      <c r="E5171" s="10"/>
    </row>
    <row r="5172" spans="1:5" x14ac:dyDescent="0.25">
      <c r="A5172" s="25"/>
      <c r="B5172" s="25"/>
      <c r="C5172" s="25"/>
      <c r="D5172" s="26"/>
      <c r="E5172" s="10"/>
    </row>
    <row r="5173" spans="1:5" x14ac:dyDescent="0.25">
      <c r="A5173" s="25"/>
      <c r="B5173" s="25"/>
      <c r="C5173" s="25"/>
      <c r="D5173" s="26"/>
      <c r="E5173" s="10"/>
    </row>
    <row r="5174" spans="1:5" x14ac:dyDescent="0.25">
      <c r="A5174" s="25"/>
      <c r="B5174" s="25"/>
      <c r="C5174" s="25"/>
      <c r="D5174" s="26"/>
      <c r="E5174" s="10"/>
    </row>
    <row r="5175" spans="1:5" x14ac:dyDescent="0.25">
      <c r="A5175" s="25"/>
      <c r="B5175" s="25"/>
      <c r="C5175" s="25"/>
      <c r="D5175" s="26"/>
      <c r="E5175" s="10"/>
    </row>
    <row r="5176" spans="1:5" x14ac:dyDescent="0.25">
      <c r="A5176" s="25"/>
      <c r="B5176" s="25"/>
      <c r="C5176" s="25"/>
      <c r="D5176" s="26"/>
      <c r="E5176" s="10"/>
    </row>
    <row r="5177" spans="1:5" x14ac:dyDescent="0.25">
      <c r="A5177" s="25"/>
      <c r="B5177" s="25"/>
      <c r="C5177" s="25"/>
      <c r="D5177" s="26"/>
      <c r="E5177" s="10"/>
    </row>
    <row r="5178" spans="1:5" x14ac:dyDescent="0.25">
      <c r="A5178" s="25"/>
      <c r="B5178" s="25"/>
      <c r="C5178" s="25"/>
      <c r="D5178" s="26"/>
      <c r="E5178" s="10"/>
    </row>
    <row r="5179" spans="1:5" x14ac:dyDescent="0.25">
      <c r="A5179" s="25"/>
      <c r="B5179" s="25"/>
      <c r="C5179" s="25"/>
      <c r="D5179" s="26"/>
      <c r="E5179" s="10"/>
    </row>
    <row r="5180" spans="1:5" x14ac:dyDescent="0.25">
      <c r="A5180" s="25"/>
      <c r="B5180" s="25"/>
      <c r="C5180" s="25"/>
      <c r="D5180" s="26"/>
      <c r="E5180" s="10"/>
    </row>
    <row r="5181" spans="1:5" x14ac:dyDescent="0.25">
      <c r="A5181" s="25"/>
      <c r="B5181" s="25"/>
      <c r="C5181" s="25"/>
      <c r="D5181" s="26"/>
      <c r="E5181" s="10"/>
    </row>
    <row r="5182" spans="1:5" x14ac:dyDescent="0.25">
      <c r="A5182" s="25"/>
      <c r="B5182" s="25"/>
      <c r="C5182" s="25"/>
      <c r="D5182" s="26"/>
      <c r="E5182" s="10"/>
    </row>
    <row r="5183" spans="1:5" x14ac:dyDescent="0.25">
      <c r="A5183" s="25"/>
      <c r="B5183" s="25"/>
      <c r="C5183" s="25"/>
      <c r="D5183" s="26"/>
      <c r="E5183" s="10"/>
    </row>
    <row r="5184" spans="1:5" x14ac:dyDescent="0.25">
      <c r="A5184" s="25"/>
      <c r="B5184" s="25"/>
      <c r="C5184" s="25"/>
      <c r="D5184" s="26"/>
      <c r="E5184" s="10"/>
    </row>
    <row r="5185" spans="1:5" x14ac:dyDescent="0.25">
      <c r="A5185" s="25"/>
      <c r="B5185" s="25"/>
      <c r="C5185" s="25"/>
      <c r="D5185" s="26"/>
      <c r="E5185" s="10"/>
    </row>
    <row r="5186" spans="1:5" x14ac:dyDescent="0.25">
      <c r="A5186" s="25"/>
      <c r="B5186" s="25"/>
      <c r="C5186" s="25"/>
      <c r="D5186" s="26"/>
      <c r="E5186" s="10"/>
    </row>
    <row r="5187" spans="1:5" x14ac:dyDescent="0.25">
      <c r="A5187" s="25"/>
      <c r="B5187" s="25"/>
      <c r="C5187" s="25"/>
      <c r="D5187" s="26"/>
      <c r="E5187" s="10"/>
    </row>
    <row r="5188" spans="1:5" x14ac:dyDescent="0.25">
      <c r="A5188" s="25"/>
      <c r="B5188" s="25"/>
      <c r="C5188" s="25"/>
      <c r="D5188" s="26"/>
      <c r="E5188" s="10"/>
    </row>
    <row r="5189" spans="1:5" x14ac:dyDescent="0.25">
      <c r="A5189" s="25"/>
      <c r="B5189" s="25"/>
      <c r="C5189" s="25"/>
      <c r="D5189" s="26"/>
      <c r="E5189" s="10"/>
    </row>
    <row r="5190" spans="1:5" x14ac:dyDescent="0.25">
      <c r="A5190" s="25"/>
      <c r="B5190" s="25"/>
      <c r="C5190" s="25"/>
      <c r="D5190" s="26"/>
      <c r="E5190" s="10"/>
    </row>
    <row r="5191" spans="1:5" x14ac:dyDescent="0.25">
      <c r="A5191" s="25"/>
      <c r="B5191" s="25"/>
      <c r="C5191" s="25"/>
      <c r="D5191" s="26"/>
      <c r="E5191" s="10"/>
    </row>
    <row r="5192" spans="1:5" x14ac:dyDescent="0.25">
      <c r="A5192" s="25"/>
      <c r="B5192" s="25"/>
      <c r="C5192" s="25"/>
      <c r="D5192" s="26"/>
      <c r="E5192" s="10"/>
    </row>
    <row r="5193" spans="1:5" x14ac:dyDescent="0.25">
      <c r="A5193" s="25"/>
      <c r="B5193" s="25"/>
      <c r="C5193" s="25"/>
      <c r="D5193" s="26"/>
      <c r="E5193" s="10"/>
    </row>
    <row r="5194" spans="1:5" x14ac:dyDescent="0.25">
      <c r="A5194" s="25"/>
      <c r="B5194" s="25"/>
      <c r="C5194" s="25"/>
      <c r="D5194" s="26"/>
      <c r="E5194" s="10"/>
    </row>
    <row r="5195" spans="1:5" x14ac:dyDescent="0.25">
      <c r="A5195" s="25"/>
      <c r="B5195" s="25"/>
      <c r="C5195" s="25"/>
      <c r="D5195" s="26"/>
      <c r="E5195" s="10"/>
    </row>
    <row r="5196" spans="1:5" x14ac:dyDescent="0.25">
      <c r="A5196" s="25"/>
      <c r="B5196" s="25"/>
      <c r="C5196" s="25"/>
      <c r="D5196" s="26"/>
      <c r="E5196" s="10"/>
    </row>
    <row r="5197" spans="1:5" x14ac:dyDescent="0.25">
      <c r="A5197" s="25"/>
      <c r="B5197" s="25"/>
      <c r="C5197" s="25"/>
      <c r="D5197" s="26"/>
      <c r="E5197" s="10"/>
    </row>
    <row r="5198" spans="1:5" x14ac:dyDescent="0.25">
      <c r="A5198" s="25"/>
      <c r="B5198" s="25"/>
      <c r="C5198" s="25"/>
      <c r="D5198" s="26"/>
      <c r="E5198" s="10"/>
    </row>
    <row r="5199" spans="1:5" x14ac:dyDescent="0.25">
      <c r="A5199" s="25"/>
      <c r="B5199" s="25"/>
      <c r="C5199" s="25"/>
      <c r="D5199" s="26"/>
      <c r="E5199" s="10"/>
    </row>
    <row r="5200" spans="1:5" x14ac:dyDescent="0.25">
      <c r="A5200" s="25"/>
      <c r="B5200" s="25"/>
      <c r="C5200" s="25"/>
      <c r="D5200" s="26"/>
      <c r="E5200" s="10"/>
    </row>
    <row r="5201" spans="1:5" x14ac:dyDescent="0.25">
      <c r="A5201" s="25"/>
      <c r="B5201" s="25"/>
      <c r="C5201" s="25"/>
      <c r="D5201" s="26"/>
      <c r="E5201" s="10"/>
    </row>
    <row r="5202" spans="1:5" x14ac:dyDescent="0.25">
      <c r="A5202" s="25"/>
      <c r="B5202" s="25"/>
      <c r="C5202" s="25"/>
      <c r="D5202" s="26"/>
      <c r="E5202" s="10"/>
    </row>
    <row r="5203" spans="1:5" x14ac:dyDescent="0.25">
      <c r="A5203" s="25"/>
      <c r="B5203" s="25"/>
      <c r="C5203" s="25"/>
      <c r="D5203" s="26"/>
      <c r="E5203" s="10"/>
    </row>
    <row r="5204" spans="1:5" x14ac:dyDescent="0.25">
      <c r="A5204" s="25"/>
      <c r="B5204" s="25"/>
      <c r="C5204" s="25"/>
      <c r="D5204" s="26"/>
      <c r="E5204" s="10"/>
    </row>
    <row r="5205" spans="1:5" x14ac:dyDescent="0.25">
      <c r="A5205" s="25"/>
      <c r="B5205" s="25"/>
      <c r="C5205" s="25"/>
      <c r="D5205" s="26"/>
      <c r="E5205" s="10"/>
    </row>
    <row r="5206" spans="1:5" x14ac:dyDescent="0.25">
      <c r="A5206" s="25"/>
      <c r="B5206" s="25"/>
      <c r="C5206" s="25"/>
      <c r="D5206" s="26"/>
      <c r="E5206" s="10"/>
    </row>
    <row r="5207" spans="1:5" x14ac:dyDescent="0.25">
      <c r="A5207" s="25"/>
      <c r="B5207" s="25"/>
      <c r="C5207" s="25"/>
      <c r="D5207" s="26"/>
      <c r="E5207" s="10"/>
    </row>
    <row r="5208" spans="1:5" x14ac:dyDescent="0.25">
      <c r="A5208" s="25"/>
      <c r="B5208" s="25"/>
      <c r="C5208" s="25"/>
      <c r="D5208" s="26"/>
      <c r="E5208" s="10"/>
    </row>
    <row r="5209" spans="1:5" x14ac:dyDescent="0.25">
      <c r="A5209" s="25"/>
      <c r="B5209" s="25"/>
      <c r="C5209" s="25"/>
      <c r="D5209" s="26"/>
      <c r="E5209" s="10"/>
    </row>
    <row r="5210" spans="1:5" x14ac:dyDescent="0.25">
      <c r="A5210" s="25"/>
      <c r="B5210" s="25"/>
      <c r="C5210" s="25"/>
      <c r="D5210" s="26"/>
      <c r="E5210" s="10"/>
    </row>
    <row r="5211" spans="1:5" x14ac:dyDescent="0.25">
      <c r="A5211" s="25"/>
      <c r="B5211" s="25"/>
      <c r="C5211" s="25"/>
      <c r="D5211" s="26"/>
      <c r="E5211" s="10"/>
    </row>
    <row r="5212" spans="1:5" x14ac:dyDescent="0.25">
      <c r="A5212" s="25"/>
      <c r="B5212" s="25"/>
      <c r="C5212" s="25"/>
      <c r="D5212" s="26"/>
      <c r="E5212" s="10"/>
    </row>
    <row r="5213" spans="1:5" x14ac:dyDescent="0.25">
      <c r="A5213" s="25"/>
      <c r="B5213" s="25"/>
      <c r="C5213" s="25"/>
      <c r="D5213" s="26"/>
      <c r="E5213" s="10"/>
    </row>
    <row r="5214" spans="1:5" x14ac:dyDescent="0.25">
      <c r="A5214" s="25"/>
      <c r="B5214" s="25"/>
      <c r="C5214" s="25"/>
      <c r="D5214" s="26"/>
      <c r="E5214" s="10"/>
    </row>
    <row r="5215" spans="1:5" x14ac:dyDescent="0.25">
      <c r="A5215" s="25"/>
      <c r="B5215" s="25"/>
      <c r="C5215" s="25"/>
      <c r="D5215" s="26"/>
      <c r="E5215" s="10"/>
    </row>
    <row r="5216" spans="1:5" x14ac:dyDescent="0.25">
      <c r="A5216" s="25"/>
      <c r="B5216" s="25"/>
      <c r="C5216" s="25"/>
      <c r="D5216" s="26"/>
      <c r="E5216" s="10"/>
    </row>
    <row r="5217" spans="1:5" x14ac:dyDescent="0.25">
      <c r="A5217" s="25"/>
      <c r="B5217" s="25"/>
      <c r="C5217" s="25"/>
      <c r="D5217" s="26"/>
      <c r="E5217" s="10"/>
    </row>
    <row r="5218" spans="1:5" x14ac:dyDescent="0.25">
      <c r="A5218" s="25"/>
      <c r="B5218" s="25"/>
      <c r="C5218" s="25"/>
      <c r="D5218" s="26"/>
      <c r="E5218" s="10"/>
    </row>
    <row r="5219" spans="1:5" x14ac:dyDescent="0.25">
      <c r="A5219" s="25"/>
      <c r="B5219" s="25"/>
      <c r="C5219" s="25"/>
      <c r="D5219" s="26"/>
      <c r="E5219" s="10"/>
    </row>
    <row r="5220" spans="1:5" x14ac:dyDescent="0.25">
      <c r="A5220" s="25"/>
      <c r="B5220" s="25"/>
      <c r="C5220" s="25"/>
      <c r="D5220" s="26"/>
      <c r="E5220" s="10"/>
    </row>
    <row r="5221" spans="1:5" x14ac:dyDescent="0.25">
      <c r="A5221" s="25"/>
      <c r="B5221" s="25"/>
      <c r="C5221" s="25"/>
      <c r="D5221" s="26"/>
      <c r="E5221" s="10"/>
    </row>
    <row r="5222" spans="1:5" x14ac:dyDescent="0.25">
      <c r="A5222" s="25"/>
      <c r="B5222" s="25"/>
      <c r="C5222" s="25"/>
      <c r="D5222" s="26"/>
      <c r="E5222" s="10"/>
    </row>
    <row r="5223" spans="1:5" x14ac:dyDescent="0.25">
      <c r="A5223" s="25"/>
      <c r="B5223" s="25"/>
      <c r="C5223" s="25"/>
      <c r="D5223" s="26"/>
      <c r="E5223" s="10"/>
    </row>
    <row r="5224" spans="1:5" x14ac:dyDescent="0.25">
      <c r="A5224" s="25"/>
      <c r="B5224" s="25"/>
      <c r="C5224" s="25"/>
      <c r="D5224" s="26"/>
      <c r="E5224" s="10"/>
    </row>
    <row r="5225" spans="1:5" x14ac:dyDescent="0.25">
      <c r="A5225" s="25"/>
      <c r="B5225" s="25"/>
      <c r="C5225" s="25"/>
      <c r="D5225" s="26"/>
      <c r="E5225" s="10"/>
    </row>
    <row r="5226" spans="1:5" x14ac:dyDescent="0.25">
      <c r="A5226" s="25"/>
      <c r="B5226" s="25"/>
      <c r="C5226" s="25"/>
      <c r="D5226" s="26"/>
      <c r="E5226" s="10"/>
    </row>
    <row r="5227" spans="1:5" x14ac:dyDescent="0.25">
      <c r="A5227" s="25"/>
      <c r="B5227" s="25"/>
      <c r="C5227" s="25"/>
      <c r="D5227" s="26"/>
      <c r="E5227" s="10"/>
    </row>
    <row r="5228" spans="1:5" x14ac:dyDescent="0.25">
      <c r="A5228" s="25"/>
      <c r="B5228" s="25"/>
      <c r="C5228" s="25"/>
      <c r="D5228" s="26"/>
      <c r="E5228" s="10"/>
    </row>
    <row r="5229" spans="1:5" x14ac:dyDescent="0.25">
      <c r="A5229" s="25"/>
      <c r="B5229" s="25"/>
      <c r="C5229" s="25"/>
      <c r="D5229" s="26"/>
      <c r="E5229" s="10"/>
    </row>
    <row r="5230" spans="1:5" x14ac:dyDescent="0.25">
      <c r="A5230" s="25"/>
      <c r="B5230" s="25"/>
      <c r="C5230" s="25"/>
      <c r="D5230" s="26"/>
      <c r="E5230" s="10"/>
    </row>
    <row r="5231" spans="1:5" x14ac:dyDescent="0.25">
      <c r="A5231" s="25"/>
      <c r="B5231" s="25"/>
      <c r="C5231" s="25"/>
      <c r="D5231" s="26"/>
      <c r="E5231" s="10"/>
    </row>
    <row r="5232" spans="1:5" x14ac:dyDescent="0.25">
      <c r="A5232" s="25"/>
      <c r="B5232" s="25"/>
      <c r="C5232" s="25"/>
      <c r="D5232" s="26"/>
      <c r="E5232" s="10"/>
    </row>
    <row r="5233" spans="1:5" x14ac:dyDescent="0.25">
      <c r="A5233" s="25"/>
      <c r="B5233" s="25"/>
      <c r="C5233" s="25"/>
      <c r="D5233" s="26"/>
      <c r="E5233" s="10"/>
    </row>
    <row r="5234" spans="1:5" x14ac:dyDescent="0.25">
      <c r="A5234" s="25"/>
      <c r="B5234" s="25"/>
      <c r="C5234" s="25"/>
      <c r="D5234" s="26"/>
      <c r="E5234" s="10"/>
    </row>
    <row r="5235" spans="1:5" x14ac:dyDescent="0.25">
      <c r="A5235" s="25"/>
      <c r="B5235" s="25"/>
      <c r="C5235" s="25"/>
      <c r="D5235" s="26"/>
      <c r="E5235" s="10"/>
    </row>
    <row r="5236" spans="1:5" x14ac:dyDescent="0.25">
      <c r="A5236" s="25"/>
      <c r="B5236" s="25"/>
      <c r="C5236" s="25"/>
      <c r="D5236" s="26"/>
      <c r="E5236" s="10"/>
    </row>
    <row r="5237" spans="1:5" x14ac:dyDescent="0.25">
      <c r="A5237" s="25"/>
      <c r="B5237" s="25"/>
      <c r="C5237" s="25"/>
      <c r="D5237" s="26"/>
      <c r="E5237" s="10"/>
    </row>
    <row r="5238" spans="1:5" x14ac:dyDescent="0.25">
      <c r="A5238" s="25"/>
      <c r="B5238" s="25"/>
      <c r="C5238" s="25"/>
      <c r="D5238" s="26"/>
      <c r="E5238" s="10"/>
    </row>
    <row r="5239" spans="1:5" x14ac:dyDescent="0.25">
      <c r="A5239" s="25"/>
      <c r="B5239" s="25"/>
      <c r="C5239" s="25"/>
      <c r="D5239" s="26"/>
      <c r="E5239" s="10"/>
    </row>
    <row r="5240" spans="1:5" x14ac:dyDescent="0.25">
      <c r="A5240" s="25"/>
      <c r="B5240" s="25"/>
      <c r="C5240" s="25"/>
      <c r="D5240" s="26"/>
      <c r="E5240" s="10"/>
    </row>
    <row r="5241" spans="1:5" x14ac:dyDescent="0.25">
      <c r="A5241" s="25"/>
      <c r="B5241" s="25"/>
      <c r="C5241" s="25"/>
      <c r="D5241" s="26"/>
      <c r="E5241" s="10"/>
    </row>
    <row r="5242" spans="1:5" x14ac:dyDescent="0.25">
      <c r="A5242" s="25"/>
      <c r="B5242" s="25"/>
      <c r="C5242" s="25"/>
      <c r="D5242" s="26"/>
      <c r="E5242" s="10"/>
    </row>
    <row r="5243" spans="1:5" x14ac:dyDescent="0.25">
      <c r="A5243" s="25"/>
      <c r="B5243" s="25"/>
      <c r="C5243" s="25"/>
      <c r="D5243" s="26"/>
      <c r="E5243" s="10"/>
    </row>
    <row r="5244" spans="1:5" x14ac:dyDescent="0.25">
      <c r="A5244" s="25"/>
      <c r="B5244" s="25"/>
      <c r="C5244" s="25"/>
      <c r="D5244" s="26"/>
      <c r="E5244" s="10"/>
    </row>
    <row r="5245" spans="1:5" x14ac:dyDescent="0.25">
      <c r="A5245" s="25"/>
      <c r="B5245" s="25"/>
      <c r="C5245" s="25"/>
      <c r="D5245" s="26"/>
      <c r="E5245" s="10"/>
    </row>
    <row r="5246" spans="1:5" x14ac:dyDescent="0.25">
      <c r="A5246" s="25"/>
      <c r="B5246" s="25"/>
      <c r="C5246" s="25"/>
      <c r="D5246" s="26"/>
      <c r="E5246" s="10"/>
    </row>
    <row r="5247" spans="1:5" x14ac:dyDescent="0.25">
      <c r="A5247" s="25"/>
      <c r="B5247" s="25"/>
      <c r="C5247" s="25"/>
      <c r="D5247" s="26"/>
      <c r="E5247" s="10"/>
    </row>
    <row r="5248" spans="1:5" x14ac:dyDescent="0.25">
      <c r="A5248" s="25"/>
      <c r="B5248" s="25"/>
      <c r="C5248" s="25"/>
      <c r="D5248" s="26"/>
      <c r="E5248" s="10"/>
    </row>
    <row r="5249" spans="1:5" x14ac:dyDescent="0.25">
      <c r="A5249" s="25"/>
      <c r="B5249" s="25"/>
      <c r="C5249" s="25"/>
      <c r="D5249" s="26"/>
      <c r="E5249" s="10"/>
    </row>
    <row r="5250" spans="1:5" x14ac:dyDescent="0.25">
      <c r="A5250" s="25"/>
      <c r="B5250" s="25"/>
      <c r="C5250" s="25"/>
      <c r="D5250" s="26"/>
      <c r="E5250" s="10"/>
    </row>
    <row r="5251" spans="1:5" x14ac:dyDescent="0.25">
      <c r="A5251" s="25"/>
      <c r="B5251" s="25"/>
      <c r="C5251" s="25"/>
      <c r="D5251" s="26"/>
      <c r="E5251" s="10"/>
    </row>
    <row r="5252" spans="1:5" x14ac:dyDescent="0.25">
      <c r="A5252" s="25"/>
      <c r="B5252" s="25"/>
      <c r="C5252" s="25"/>
      <c r="D5252" s="26"/>
      <c r="E5252" s="10"/>
    </row>
    <row r="5253" spans="1:5" x14ac:dyDescent="0.25">
      <c r="A5253" s="25"/>
      <c r="B5253" s="25"/>
      <c r="C5253" s="25"/>
      <c r="D5253" s="26"/>
      <c r="E5253" s="10"/>
    </row>
    <row r="5254" spans="1:5" x14ac:dyDescent="0.25">
      <c r="A5254" s="25"/>
      <c r="B5254" s="25"/>
      <c r="C5254" s="25"/>
      <c r="D5254" s="26"/>
      <c r="E5254" s="10"/>
    </row>
    <row r="5255" spans="1:5" x14ac:dyDescent="0.25">
      <c r="A5255" s="25"/>
      <c r="B5255" s="25"/>
      <c r="C5255" s="25"/>
      <c r="D5255" s="26"/>
      <c r="E5255" s="10"/>
    </row>
    <row r="5256" spans="1:5" x14ac:dyDescent="0.25">
      <c r="A5256" s="25"/>
      <c r="B5256" s="25"/>
      <c r="C5256" s="25"/>
      <c r="D5256" s="26"/>
      <c r="E5256" s="10"/>
    </row>
    <row r="5257" spans="1:5" x14ac:dyDescent="0.25">
      <c r="A5257" s="25"/>
      <c r="B5257" s="25"/>
      <c r="C5257" s="25"/>
      <c r="D5257" s="26"/>
      <c r="E5257" s="10"/>
    </row>
    <row r="5258" spans="1:5" x14ac:dyDescent="0.25">
      <c r="A5258" s="25"/>
      <c r="B5258" s="25"/>
      <c r="C5258" s="25"/>
      <c r="D5258" s="26"/>
      <c r="E5258" s="10"/>
    </row>
    <row r="5259" spans="1:5" x14ac:dyDescent="0.25">
      <c r="A5259" s="25"/>
      <c r="B5259" s="25"/>
      <c r="C5259" s="25"/>
      <c r="D5259" s="26"/>
      <c r="E5259" s="10"/>
    </row>
    <row r="5260" spans="1:5" x14ac:dyDescent="0.25">
      <c r="A5260" s="25"/>
      <c r="B5260" s="25"/>
      <c r="C5260" s="25"/>
      <c r="D5260" s="26"/>
      <c r="E5260" s="10"/>
    </row>
    <row r="5261" spans="1:5" x14ac:dyDescent="0.25">
      <c r="A5261" s="25"/>
      <c r="B5261" s="25"/>
      <c r="C5261" s="25"/>
      <c r="D5261" s="26"/>
      <c r="E5261" s="10"/>
    </row>
    <row r="5262" spans="1:5" x14ac:dyDescent="0.25">
      <c r="A5262" s="25"/>
      <c r="B5262" s="25"/>
      <c r="C5262" s="25"/>
      <c r="D5262" s="26"/>
      <c r="E5262" s="10"/>
    </row>
    <row r="5263" spans="1:5" x14ac:dyDescent="0.25">
      <c r="A5263" s="25"/>
      <c r="B5263" s="25"/>
      <c r="C5263" s="25"/>
      <c r="D5263" s="26"/>
      <c r="E5263" s="10"/>
    </row>
    <row r="5264" spans="1:5" x14ac:dyDescent="0.25">
      <c r="A5264" s="25"/>
      <c r="B5264" s="25"/>
      <c r="C5264" s="25"/>
      <c r="D5264" s="26"/>
      <c r="E5264" s="10"/>
    </row>
    <row r="5265" spans="1:5" x14ac:dyDescent="0.25">
      <c r="A5265" s="25"/>
      <c r="B5265" s="25"/>
      <c r="C5265" s="25"/>
      <c r="D5265" s="26"/>
      <c r="E5265" s="10"/>
    </row>
    <row r="5266" spans="1:5" x14ac:dyDescent="0.25">
      <c r="A5266" s="25"/>
      <c r="B5266" s="25"/>
      <c r="C5266" s="25"/>
      <c r="D5266" s="26"/>
      <c r="E5266" s="10"/>
    </row>
    <row r="5267" spans="1:5" x14ac:dyDescent="0.25">
      <c r="A5267" s="25"/>
      <c r="B5267" s="25"/>
      <c r="C5267" s="25"/>
      <c r="D5267" s="26"/>
      <c r="E5267" s="10"/>
    </row>
    <row r="5268" spans="1:5" x14ac:dyDescent="0.25">
      <c r="A5268" s="25"/>
      <c r="B5268" s="25"/>
      <c r="C5268" s="25"/>
      <c r="D5268" s="26"/>
      <c r="E5268" s="10"/>
    </row>
    <row r="5269" spans="1:5" x14ac:dyDescent="0.25">
      <c r="A5269" s="25"/>
      <c r="B5269" s="25"/>
      <c r="C5269" s="25"/>
      <c r="D5269" s="26"/>
      <c r="E5269" s="10"/>
    </row>
    <row r="5270" spans="1:5" x14ac:dyDescent="0.25">
      <c r="A5270" s="25"/>
      <c r="B5270" s="25"/>
      <c r="C5270" s="25"/>
      <c r="D5270" s="26"/>
      <c r="E5270" s="10"/>
    </row>
    <row r="5271" spans="1:5" x14ac:dyDescent="0.25">
      <c r="A5271" s="25"/>
      <c r="B5271" s="25"/>
      <c r="C5271" s="25"/>
      <c r="D5271" s="26"/>
      <c r="E5271" s="10"/>
    </row>
    <row r="5272" spans="1:5" x14ac:dyDescent="0.25">
      <c r="A5272" s="25"/>
      <c r="B5272" s="25"/>
      <c r="C5272" s="25"/>
      <c r="D5272" s="26"/>
      <c r="E5272" s="10"/>
    </row>
    <row r="5273" spans="1:5" x14ac:dyDescent="0.25">
      <c r="A5273" s="25"/>
      <c r="B5273" s="25"/>
      <c r="C5273" s="25"/>
      <c r="D5273" s="26"/>
      <c r="E5273" s="10"/>
    </row>
    <row r="5274" spans="1:5" x14ac:dyDescent="0.25">
      <c r="A5274" s="25"/>
      <c r="B5274" s="25"/>
      <c r="C5274" s="25"/>
      <c r="D5274" s="26"/>
      <c r="E5274" s="10"/>
    </row>
    <row r="5275" spans="1:5" x14ac:dyDescent="0.25">
      <c r="A5275" s="25"/>
      <c r="B5275" s="25"/>
      <c r="C5275" s="25"/>
      <c r="D5275" s="26"/>
      <c r="E5275" s="10"/>
    </row>
    <row r="5276" spans="1:5" x14ac:dyDescent="0.25">
      <c r="A5276" s="25"/>
      <c r="B5276" s="25"/>
      <c r="C5276" s="25"/>
      <c r="D5276" s="26"/>
      <c r="E5276" s="10"/>
    </row>
    <row r="5277" spans="1:5" x14ac:dyDescent="0.25">
      <c r="A5277" s="25"/>
      <c r="B5277" s="25"/>
      <c r="C5277" s="25"/>
      <c r="D5277" s="26"/>
      <c r="E5277" s="10"/>
    </row>
    <row r="5278" spans="1:5" x14ac:dyDescent="0.25">
      <c r="A5278" s="25"/>
      <c r="B5278" s="25"/>
      <c r="C5278" s="25"/>
      <c r="D5278" s="26"/>
      <c r="E5278" s="10"/>
    </row>
    <row r="5279" spans="1:5" x14ac:dyDescent="0.25">
      <c r="A5279" s="25"/>
      <c r="B5279" s="25"/>
      <c r="C5279" s="25"/>
      <c r="D5279" s="26"/>
      <c r="E5279" s="10"/>
    </row>
    <row r="5280" spans="1:5" x14ac:dyDescent="0.25">
      <c r="A5280" s="25"/>
      <c r="B5280" s="25"/>
      <c r="C5280" s="25"/>
      <c r="D5280" s="26"/>
      <c r="E5280" s="10"/>
    </row>
    <row r="5281" spans="1:5" x14ac:dyDescent="0.25">
      <c r="A5281" s="25"/>
      <c r="B5281" s="25"/>
      <c r="C5281" s="25"/>
      <c r="D5281" s="26"/>
      <c r="E5281" s="10"/>
    </row>
    <row r="5282" spans="1:5" x14ac:dyDescent="0.25">
      <c r="A5282" s="25"/>
      <c r="B5282" s="25"/>
      <c r="C5282" s="25"/>
      <c r="D5282" s="26"/>
      <c r="E5282" s="10"/>
    </row>
    <row r="5283" spans="1:5" x14ac:dyDescent="0.25">
      <c r="A5283" s="25"/>
      <c r="B5283" s="25"/>
      <c r="C5283" s="25"/>
      <c r="D5283" s="26"/>
      <c r="E5283" s="10"/>
    </row>
    <row r="5284" spans="1:5" x14ac:dyDescent="0.25">
      <c r="A5284" s="25"/>
      <c r="B5284" s="25"/>
      <c r="C5284" s="25"/>
      <c r="D5284" s="26"/>
      <c r="E5284" s="10"/>
    </row>
    <row r="5285" spans="1:5" x14ac:dyDescent="0.25">
      <c r="A5285" s="25"/>
      <c r="B5285" s="25"/>
      <c r="C5285" s="25"/>
      <c r="D5285" s="26"/>
      <c r="E5285" s="10"/>
    </row>
    <row r="5286" spans="1:5" x14ac:dyDescent="0.25">
      <c r="A5286" s="25"/>
      <c r="B5286" s="25"/>
      <c r="C5286" s="25"/>
      <c r="D5286" s="26"/>
      <c r="E5286" s="10"/>
    </row>
    <row r="5287" spans="1:5" x14ac:dyDescent="0.25">
      <c r="A5287" s="25"/>
      <c r="B5287" s="25"/>
      <c r="C5287" s="25"/>
      <c r="D5287" s="26"/>
      <c r="E5287" s="10"/>
    </row>
    <row r="5288" spans="1:5" x14ac:dyDescent="0.25">
      <c r="A5288" s="25"/>
      <c r="B5288" s="25"/>
      <c r="C5288" s="25"/>
      <c r="D5288" s="26"/>
      <c r="E5288" s="10"/>
    </row>
    <row r="5289" spans="1:5" x14ac:dyDescent="0.25">
      <c r="A5289" s="25"/>
      <c r="B5289" s="25"/>
      <c r="C5289" s="25"/>
      <c r="D5289" s="26"/>
      <c r="E5289" s="10"/>
    </row>
    <row r="5290" spans="1:5" x14ac:dyDescent="0.25">
      <c r="A5290" s="25"/>
      <c r="B5290" s="25"/>
      <c r="C5290" s="25"/>
      <c r="D5290" s="26"/>
      <c r="E5290" s="10"/>
    </row>
    <row r="5291" spans="1:5" x14ac:dyDescent="0.25">
      <c r="A5291" s="25"/>
      <c r="B5291" s="25"/>
      <c r="C5291" s="25"/>
      <c r="D5291" s="26"/>
      <c r="E5291" s="10"/>
    </row>
    <row r="5292" spans="1:5" x14ac:dyDescent="0.25">
      <c r="A5292" s="25"/>
      <c r="B5292" s="25"/>
      <c r="C5292" s="25"/>
      <c r="D5292" s="26"/>
      <c r="E5292" s="10"/>
    </row>
    <row r="5293" spans="1:5" x14ac:dyDescent="0.25">
      <c r="A5293" s="25"/>
      <c r="B5293" s="25"/>
      <c r="C5293" s="25"/>
      <c r="D5293" s="26"/>
      <c r="E5293" s="10"/>
    </row>
    <row r="5294" spans="1:5" x14ac:dyDescent="0.25">
      <c r="A5294" s="25"/>
      <c r="B5294" s="25"/>
      <c r="C5294" s="25"/>
      <c r="D5294" s="26"/>
      <c r="E5294" s="10"/>
    </row>
    <row r="5295" spans="1:5" x14ac:dyDescent="0.25">
      <c r="A5295" s="25"/>
      <c r="B5295" s="25"/>
      <c r="C5295" s="25"/>
      <c r="D5295" s="26"/>
      <c r="E5295" s="10"/>
    </row>
    <row r="5296" spans="1:5" x14ac:dyDescent="0.25">
      <c r="A5296" s="25"/>
      <c r="B5296" s="25"/>
      <c r="C5296" s="25"/>
      <c r="D5296" s="26"/>
      <c r="E5296" s="10"/>
    </row>
    <row r="5297" spans="1:5" x14ac:dyDescent="0.25">
      <c r="A5297" s="25"/>
      <c r="B5297" s="25"/>
      <c r="C5297" s="25"/>
      <c r="D5297" s="26"/>
      <c r="E5297" s="10"/>
    </row>
    <row r="5298" spans="1:5" x14ac:dyDescent="0.25">
      <c r="A5298" s="25"/>
      <c r="B5298" s="25"/>
      <c r="C5298" s="25"/>
      <c r="D5298" s="26"/>
      <c r="E5298" s="10"/>
    </row>
    <row r="5299" spans="1:5" x14ac:dyDescent="0.25">
      <c r="A5299" s="25"/>
      <c r="B5299" s="25"/>
      <c r="C5299" s="25"/>
      <c r="D5299" s="26"/>
      <c r="E5299" s="10"/>
    </row>
    <row r="5300" spans="1:5" x14ac:dyDescent="0.25">
      <c r="A5300" s="25"/>
      <c r="B5300" s="25"/>
      <c r="C5300" s="25"/>
      <c r="D5300" s="26"/>
      <c r="E5300" s="10"/>
    </row>
    <row r="5301" spans="1:5" x14ac:dyDescent="0.25">
      <c r="A5301" s="25"/>
      <c r="B5301" s="25"/>
      <c r="C5301" s="25"/>
      <c r="D5301" s="26"/>
      <c r="E5301" s="10"/>
    </row>
    <row r="5302" spans="1:5" x14ac:dyDescent="0.25">
      <c r="A5302" s="25"/>
      <c r="B5302" s="25"/>
      <c r="C5302" s="25"/>
      <c r="D5302" s="26"/>
      <c r="E5302" s="10"/>
    </row>
    <row r="5303" spans="1:5" x14ac:dyDescent="0.25">
      <c r="A5303" s="25"/>
      <c r="B5303" s="25"/>
      <c r="C5303" s="25"/>
      <c r="D5303" s="26"/>
      <c r="E5303" s="10"/>
    </row>
    <row r="5304" spans="1:5" x14ac:dyDescent="0.25">
      <c r="A5304" s="25"/>
      <c r="B5304" s="25"/>
      <c r="C5304" s="25"/>
      <c r="D5304" s="26"/>
      <c r="E5304" s="10"/>
    </row>
    <row r="5305" spans="1:5" x14ac:dyDescent="0.25">
      <c r="A5305" s="25"/>
      <c r="B5305" s="25"/>
      <c r="C5305" s="25"/>
      <c r="D5305" s="26"/>
      <c r="E5305" s="10"/>
    </row>
    <row r="5306" spans="1:5" x14ac:dyDescent="0.25">
      <c r="A5306" s="25"/>
      <c r="B5306" s="25"/>
      <c r="C5306" s="25"/>
      <c r="D5306" s="26"/>
      <c r="E5306" s="10"/>
    </row>
    <row r="5307" spans="1:5" x14ac:dyDescent="0.25">
      <c r="A5307" s="25"/>
      <c r="B5307" s="25"/>
      <c r="C5307" s="25"/>
      <c r="D5307" s="26"/>
      <c r="E5307" s="10"/>
    </row>
    <row r="5308" spans="1:5" x14ac:dyDescent="0.25">
      <c r="A5308" s="25"/>
      <c r="B5308" s="25"/>
      <c r="C5308" s="25"/>
      <c r="D5308" s="26"/>
      <c r="E5308" s="10"/>
    </row>
    <row r="5309" spans="1:5" x14ac:dyDescent="0.25">
      <c r="A5309" s="25"/>
      <c r="B5309" s="25"/>
      <c r="C5309" s="25"/>
      <c r="D5309" s="26"/>
      <c r="E5309" s="10"/>
    </row>
    <row r="5310" spans="1:5" x14ac:dyDescent="0.25">
      <c r="A5310" s="25"/>
      <c r="B5310" s="25"/>
      <c r="C5310" s="25"/>
      <c r="D5310" s="26"/>
      <c r="E5310" s="10"/>
    </row>
    <row r="5311" spans="1:5" x14ac:dyDescent="0.25">
      <c r="A5311" s="25"/>
      <c r="B5311" s="25"/>
      <c r="C5311" s="25"/>
      <c r="D5311" s="26"/>
      <c r="E5311" s="10"/>
    </row>
    <row r="5312" spans="1:5" x14ac:dyDescent="0.25">
      <c r="A5312" s="25"/>
      <c r="B5312" s="25"/>
      <c r="C5312" s="25"/>
      <c r="D5312" s="26"/>
      <c r="E5312" s="10"/>
    </row>
    <row r="5313" spans="1:5" x14ac:dyDescent="0.25">
      <c r="A5313" s="25"/>
      <c r="B5313" s="25"/>
      <c r="C5313" s="25"/>
      <c r="D5313" s="26"/>
      <c r="E5313" s="10"/>
    </row>
    <row r="5314" spans="1:5" x14ac:dyDescent="0.25">
      <c r="A5314" s="25"/>
      <c r="B5314" s="25"/>
      <c r="C5314" s="25"/>
      <c r="D5314" s="26"/>
      <c r="E5314" s="10"/>
    </row>
    <row r="5315" spans="1:5" x14ac:dyDescent="0.25">
      <c r="A5315" s="25"/>
      <c r="B5315" s="25"/>
      <c r="C5315" s="25"/>
      <c r="D5315" s="26"/>
      <c r="E5315" s="10"/>
    </row>
    <row r="5316" spans="1:5" x14ac:dyDescent="0.25">
      <c r="A5316" s="25"/>
      <c r="B5316" s="25"/>
      <c r="C5316" s="25"/>
      <c r="D5316" s="26"/>
      <c r="E5316" s="10"/>
    </row>
    <row r="5317" spans="1:5" x14ac:dyDescent="0.25">
      <c r="A5317" s="25"/>
      <c r="B5317" s="25"/>
      <c r="C5317" s="25"/>
      <c r="D5317" s="26"/>
      <c r="E5317" s="10"/>
    </row>
    <row r="5318" spans="1:5" x14ac:dyDescent="0.25">
      <c r="A5318" s="25"/>
      <c r="B5318" s="25"/>
      <c r="C5318" s="25"/>
      <c r="D5318" s="26"/>
      <c r="E5318" s="10"/>
    </row>
    <row r="5319" spans="1:5" x14ac:dyDescent="0.25">
      <c r="A5319" s="25"/>
      <c r="B5319" s="25"/>
      <c r="C5319" s="25"/>
      <c r="D5319" s="26"/>
      <c r="E5319" s="10"/>
    </row>
    <row r="5320" spans="1:5" x14ac:dyDescent="0.25">
      <c r="A5320" s="25"/>
      <c r="B5320" s="25"/>
      <c r="C5320" s="25"/>
      <c r="D5320" s="26"/>
      <c r="E5320" s="10"/>
    </row>
    <row r="5321" spans="1:5" x14ac:dyDescent="0.25">
      <c r="A5321" s="25"/>
      <c r="B5321" s="25"/>
      <c r="C5321" s="25"/>
      <c r="D5321" s="26"/>
      <c r="E5321" s="10"/>
    </row>
    <row r="5322" spans="1:5" x14ac:dyDescent="0.25">
      <c r="A5322" s="25"/>
      <c r="B5322" s="25"/>
      <c r="C5322" s="25"/>
      <c r="D5322" s="26"/>
      <c r="E5322" s="10"/>
    </row>
    <row r="5323" spans="1:5" x14ac:dyDescent="0.25">
      <c r="A5323" s="25"/>
      <c r="B5323" s="25"/>
      <c r="C5323" s="25"/>
      <c r="D5323" s="26"/>
      <c r="E5323" s="10"/>
    </row>
    <row r="5324" spans="1:5" x14ac:dyDescent="0.25">
      <c r="A5324" s="25"/>
      <c r="B5324" s="25"/>
      <c r="C5324" s="25"/>
      <c r="D5324" s="26"/>
      <c r="E5324" s="10"/>
    </row>
    <row r="5325" spans="1:5" x14ac:dyDescent="0.25">
      <c r="A5325" s="25"/>
      <c r="B5325" s="25"/>
      <c r="C5325" s="25"/>
      <c r="D5325" s="26"/>
      <c r="E5325" s="10"/>
    </row>
    <row r="5326" spans="1:5" x14ac:dyDescent="0.25">
      <c r="A5326" s="25"/>
      <c r="B5326" s="25"/>
      <c r="C5326" s="25"/>
      <c r="D5326" s="26"/>
      <c r="E5326" s="10"/>
    </row>
    <row r="5327" spans="1:5" x14ac:dyDescent="0.25">
      <c r="A5327" s="25"/>
      <c r="B5327" s="25"/>
      <c r="C5327" s="25"/>
      <c r="D5327" s="26"/>
      <c r="E5327" s="10"/>
    </row>
    <row r="5328" spans="1:5" x14ac:dyDescent="0.25">
      <c r="A5328" s="25"/>
      <c r="B5328" s="25"/>
      <c r="C5328" s="25"/>
      <c r="D5328" s="26"/>
      <c r="E5328" s="10"/>
    </row>
    <row r="5329" spans="1:5" x14ac:dyDescent="0.25">
      <c r="A5329" s="25"/>
      <c r="B5329" s="25"/>
      <c r="C5329" s="25"/>
      <c r="D5329" s="26"/>
      <c r="E5329" s="10"/>
    </row>
    <row r="5330" spans="1:5" x14ac:dyDescent="0.25">
      <c r="A5330" s="25"/>
      <c r="B5330" s="25"/>
      <c r="C5330" s="25"/>
      <c r="D5330" s="26"/>
      <c r="E5330" s="10"/>
    </row>
    <row r="5331" spans="1:5" x14ac:dyDescent="0.25">
      <c r="A5331" s="25"/>
      <c r="B5331" s="25"/>
      <c r="C5331" s="25"/>
      <c r="D5331" s="26"/>
      <c r="E5331" s="10"/>
    </row>
    <row r="5332" spans="1:5" x14ac:dyDescent="0.25">
      <c r="A5332" s="25"/>
      <c r="B5332" s="25"/>
      <c r="C5332" s="25"/>
      <c r="D5332" s="26"/>
      <c r="E5332" s="10"/>
    </row>
    <row r="5333" spans="1:5" x14ac:dyDescent="0.25">
      <c r="A5333" s="25"/>
      <c r="B5333" s="25"/>
      <c r="C5333" s="25"/>
      <c r="D5333" s="26"/>
      <c r="E5333" s="10"/>
    </row>
    <row r="5334" spans="1:5" x14ac:dyDescent="0.25">
      <c r="A5334" s="25"/>
      <c r="B5334" s="25"/>
      <c r="C5334" s="25"/>
      <c r="D5334" s="26"/>
      <c r="E5334" s="10"/>
    </row>
    <row r="5335" spans="1:5" x14ac:dyDescent="0.25">
      <c r="A5335" s="25"/>
      <c r="B5335" s="25"/>
      <c r="C5335" s="25"/>
      <c r="D5335" s="26"/>
      <c r="E5335" s="10"/>
    </row>
    <row r="5336" spans="1:5" x14ac:dyDescent="0.25">
      <c r="A5336" s="25"/>
      <c r="B5336" s="25"/>
      <c r="C5336" s="25"/>
      <c r="D5336" s="26"/>
      <c r="E5336" s="10"/>
    </row>
    <row r="5337" spans="1:5" x14ac:dyDescent="0.25">
      <c r="A5337" s="25"/>
      <c r="B5337" s="25"/>
      <c r="C5337" s="25"/>
      <c r="D5337" s="26"/>
      <c r="E5337" s="10"/>
    </row>
    <row r="5338" spans="1:5" x14ac:dyDescent="0.25">
      <c r="A5338" s="25"/>
      <c r="B5338" s="25"/>
      <c r="C5338" s="25"/>
      <c r="D5338" s="26"/>
      <c r="E5338" s="10"/>
    </row>
    <row r="5339" spans="1:5" x14ac:dyDescent="0.25">
      <c r="A5339" s="25"/>
      <c r="B5339" s="25"/>
      <c r="C5339" s="25"/>
      <c r="D5339" s="26"/>
      <c r="E5339" s="10"/>
    </row>
    <row r="5340" spans="1:5" x14ac:dyDescent="0.25">
      <c r="A5340" s="25"/>
      <c r="B5340" s="25"/>
      <c r="C5340" s="25"/>
      <c r="D5340" s="26"/>
      <c r="E5340" s="10"/>
    </row>
    <row r="5341" spans="1:5" x14ac:dyDescent="0.25">
      <c r="A5341" s="25"/>
      <c r="B5341" s="25"/>
      <c r="C5341" s="25"/>
      <c r="D5341" s="26"/>
      <c r="E5341" s="10"/>
    </row>
    <row r="5342" spans="1:5" x14ac:dyDescent="0.25">
      <c r="A5342" s="25"/>
      <c r="B5342" s="25"/>
      <c r="C5342" s="25"/>
      <c r="D5342" s="26"/>
      <c r="E5342" s="10"/>
    </row>
    <row r="5343" spans="1:5" x14ac:dyDescent="0.25">
      <c r="A5343" s="25"/>
      <c r="B5343" s="25"/>
      <c r="C5343" s="25"/>
      <c r="D5343" s="26"/>
      <c r="E5343" s="10"/>
    </row>
    <row r="5344" spans="1:5" x14ac:dyDescent="0.25">
      <c r="A5344" s="25"/>
      <c r="B5344" s="25"/>
      <c r="C5344" s="25"/>
      <c r="D5344" s="26"/>
      <c r="E5344" s="10"/>
    </row>
    <row r="5345" spans="1:5" x14ac:dyDescent="0.25">
      <c r="A5345" s="25"/>
      <c r="B5345" s="25"/>
      <c r="C5345" s="25"/>
      <c r="D5345" s="26"/>
      <c r="E5345" s="10"/>
    </row>
    <row r="5346" spans="1:5" x14ac:dyDescent="0.25">
      <c r="A5346" s="25"/>
      <c r="B5346" s="25"/>
      <c r="C5346" s="25"/>
      <c r="D5346" s="26"/>
      <c r="E5346" s="10"/>
    </row>
    <row r="5347" spans="1:5" x14ac:dyDescent="0.25">
      <c r="A5347" s="25"/>
      <c r="B5347" s="25"/>
      <c r="C5347" s="25"/>
      <c r="D5347" s="26"/>
      <c r="E5347" s="10"/>
    </row>
    <row r="5348" spans="1:5" x14ac:dyDescent="0.25">
      <c r="A5348" s="25"/>
      <c r="B5348" s="25"/>
      <c r="C5348" s="25"/>
      <c r="D5348" s="26"/>
      <c r="E5348" s="10"/>
    </row>
    <row r="5349" spans="1:5" x14ac:dyDescent="0.25">
      <c r="A5349" s="25"/>
      <c r="B5349" s="25"/>
      <c r="C5349" s="25"/>
      <c r="D5349" s="26"/>
      <c r="E5349" s="10"/>
    </row>
    <row r="5350" spans="1:5" x14ac:dyDescent="0.25">
      <c r="A5350" s="25"/>
      <c r="B5350" s="25"/>
      <c r="C5350" s="25"/>
      <c r="D5350" s="26"/>
      <c r="E5350" s="10"/>
    </row>
    <row r="5351" spans="1:5" x14ac:dyDescent="0.25">
      <c r="A5351" s="25"/>
      <c r="B5351" s="25"/>
      <c r="C5351" s="25"/>
      <c r="D5351" s="26"/>
      <c r="E5351" s="10"/>
    </row>
    <row r="5352" spans="1:5" x14ac:dyDescent="0.25">
      <c r="A5352" s="25"/>
      <c r="B5352" s="25"/>
      <c r="C5352" s="25"/>
      <c r="D5352" s="26"/>
      <c r="E5352" s="10"/>
    </row>
    <row r="5353" spans="1:5" x14ac:dyDescent="0.25">
      <c r="A5353" s="25"/>
      <c r="B5353" s="25"/>
      <c r="C5353" s="25"/>
      <c r="D5353" s="26"/>
      <c r="E5353" s="10"/>
    </row>
    <row r="5354" spans="1:5" x14ac:dyDescent="0.25">
      <c r="A5354" s="25"/>
      <c r="B5354" s="25"/>
      <c r="C5354" s="25"/>
      <c r="D5354" s="26"/>
      <c r="E5354" s="10"/>
    </row>
    <row r="5355" spans="1:5" x14ac:dyDescent="0.25">
      <c r="A5355" s="25"/>
      <c r="B5355" s="25"/>
      <c r="C5355" s="25"/>
      <c r="D5355" s="26"/>
      <c r="E5355" s="10"/>
    </row>
    <row r="5356" spans="1:5" x14ac:dyDescent="0.25">
      <c r="A5356" s="25"/>
      <c r="B5356" s="25"/>
      <c r="C5356" s="25"/>
      <c r="D5356" s="26"/>
      <c r="E5356" s="10"/>
    </row>
    <row r="5357" spans="1:5" x14ac:dyDescent="0.25">
      <c r="A5357" s="25"/>
      <c r="B5357" s="25"/>
      <c r="C5357" s="25"/>
      <c r="D5357" s="26"/>
      <c r="E5357" s="10"/>
    </row>
    <row r="5358" spans="1:5" x14ac:dyDescent="0.25">
      <c r="A5358" s="25"/>
      <c r="B5358" s="25"/>
      <c r="C5358" s="25"/>
      <c r="D5358" s="26"/>
      <c r="E5358" s="10"/>
    </row>
    <row r="5359" spans="1:5" x14ac:dyDescent="0.25">
      <c r="A5359" s="25"/>
      <c r="B5359" s="25"/>
      <c r="C5359" s="25"/>
      <c r="D5359" s="26"/>
      <c r="E5359" s="10"/>
    </row>
    <row r="5360" spans="1:5" x14ac:dyDescent="0.25">
      <c r="A5360" s="25"/>
      <c r="B5360" s="25"/>
      <c r="C5360" s="25"/>
      <c r="D5360" s="26"/>
      <c r="E5360" s="10"/>
    </row>
    <row r="5361" spans="1:5" x14ac:dyDescent="0.25">
      <c r="A5361" s="25"/>
      <c r="B5361" s="25"/>
      <c r="C5361" s="25"/>
      <c r="D5361" s="26"/>
      <c r="E5361" s="10"/>
    </row>
    <row r="5362" spans="1:5" x14ac:dyDescent="0.25">
      <c r="A5362" s="25"/>
      <c r="B5362" s="25"/>
      <c r="C5362" s="25"/>
      <c r="D5362" s="26"/>
      <c r="E5362" s="10"/>
    </row>
    <row r="5363" spans="1:5" x14ac:dyDescent="0.25">
      <c r="A5363" s="25"/>
      <c r="B5363" s="25"/>
      <c r="C5363" s="25"/>
      <c r="D5363" s="26"/>
      <c r="E5363" s="10"/>
    </row>
    <row r="5364" spans="1:5" x14ac:dyDescent="0.25">
      <c r="A5364" s="25"/>
      <c r="B5364" s="25"/>
      <c r="C5364" s="25"/>
      <c r="D5364" s="26"/>
      <c r="E5364" s="10"/>
    </row>
    <row r="5365" spans="1:5" x14ac:dyDescent="0.25">
      <c r="A5365" s="25"/>
      <c r="B5365" s="25"/>
      <c r="C5365" s="25"/>
      <c r="D5365" s="26"/>
      <c r="E5365" s="10"/>
    </row>
    <row r="5366" spans="1:5" x14ac:dyDescent="0.25">
      <c r="A5366" s="25"/>
      <c r="B5366" s="25"/>
      <c r="C5366" s="25"/>
      <c r="D5366" s="26"/>
      <c r="E5366" s="10"/>
    </row>
    <row r="5367" spans="1:5" x14ac:dyDescent="0.25">
      <c r="A5367" s="25"/>
      <c r="B5367" s="25"/>
      <c r="C5367" s="25"/>
      <c r="D5367" s="26"/>
      <c r="E5367" s="10"/>
    </row>
    <row r="5368" spans="1:5" x14ac:dyDescent="0.25">
      <c r="A5368" s="25"/>
      <c r="B5368" s="25"/>
      <c r="C5368" s="25"/>
      <c r="D5368" s="26"/>
      <c r="E5368" s="10"/>
    </row>
    <row r="5369" spans="1:5" x14ac:dyDescent="0.25">
      <c r="A5369" s="25"/>
      <c r="B5369" s="25"/>
      <c r="C5369" s="25"/>
      <c r="D5369" s="26"/>
      <c r="E5369" s="10"/>
    </row>
    <row r="5370" spans="1:5" x14ac:dyDescent="0.25">
      <c r="A5370" s="25"/>
      <c r="B5370" s="25"/>
      <c r="C5370" s="25"/>
      <c r="D5370" s="26"/>
      <c r="E5370" s="10"/>
    </row>
    <row r="5371" spans="1:5" x14ac:dyDescent="0.25">
      <c r="A5371" s="25"/>
      <c r="B5371" s="25"/>
      <c r="C5371" s="25"/>
      <c r="D5371" s="26"/>
      <c r="E5371" s="10"/>
    </row>
    <row r="5372" spans="1:5" x14ac:dyDescent="0.25">
      <c r="A5372" s="25"/>
      <c r="B5372" s="25"/>
      <c r="C5372" s="25"/>
      <c r="D5372" s="26"/>
      <c r="E5372" s="10"/>
    </row>
    <row r="5373" spans="1:5" x14ac:dyDescent="0.25">
      <c r="A5373" s="25"/>
      <c r="B5373" s="25"/>
      <c r="C5373" s="25"/>
      <c r="D5373" s="26"/>
      <c r="E5373" s="10"/>
    </row>
    <row r="5374" spans="1:5" x14ac:dyDescent="0.25">
      <c r="A5374" s="25"/>
      <c r="B5374" s="25"/>
      <c r="C5374" s="25"/>
      <c r="D5374" s="26"/>
      <c r="E5374" s="10"/>
    </row>
    <row r="5375" spans="1:5" x14ac:dyDescent="0.25">
      <c r="A5375" s="25"/>
      <c r="B5375" s="25"/>
      <c r="C5375" s="25"/>
      <c r="D5375" s="26"/>
      <c r="E5375" s="10"/>
    </row>
    <row r="5376" spans="1:5" x14ac:dyDescent="0.25">
      <c r="A5376" s="25"/>
      <c r="B5376" s="25"/>
      <c r="C5376" s="25"/>
      <c r="D5376" s="26"/>
      <c r="E5376" s="10"/>
    </row>
    <row r="5377" spans="1:5" x14ac:dyDescent="0.25">
      <c r="A5377" s="25"/>
      <c r="B5377" s="25"/>
      <c r="C5377" s="25"/>
      <c r="D5377" s="26"/>
      <c r="E5377" s="10"/>
    </row>
    <row r="5378" spans="1:5" x14ac:dyDescent="0.25">
      <c r="A5378" s="25"/>
      <c r="B5378" s="25"/>
      <c r="C5378" s="25"/>
      <c r="D5378" s="26"/>
      <c r="E5378" s="10"/>
    </row>
    <row r="5379" spans="1:5" x14ac:dyDescent="0.25">
      <c r="A5379" s="25"/>
      <c r="B5379" s="25"/>
      <c r="C5379" s="25"/>
      <c r="D5379" s="26"/>
      <c r="E5379" s="10"/>
    </row>
    <row r="5380" spans="1:5" x14ac:dyDescent="0.25">
      <c r="A5380" s="25"/>
      <c r="B5380" s="25"/>
      <c r="C5380" s="25"/>
      <c r="D5380" s="26"/>
      <c r="E5380" s="10"/>
    </row>
    <row r="5381" spans="1:5" x14ac:dyDescent="0.25">
      <c r="A5381" s="25"/>
      <c r="B5381" s="25"/>
      <c r="C5381" s="25"/>
      <c r="D5381" s="26"/>
      <c r="E5381" s="10"/>
    </row>
    <row r="5382" spans="1:5" x14ac:dyDescent="0.25">
      <c r="A5382" s="25"/>
      <c r="B5382" s="25"/>
      <c r="C5382" s="25"/>
      <c r="D5382" s="26"/>
      <c r="E5382" s="10"/>
    </row>
    <row r="5383" spans="1:5" x14ac:dyDescent="0.25">
      <c r="A5383" s="25"/>
      <c r="B5383" s="25"/>
      <c r="C5383" s="25"/>
      <c r="D5383" s="26"/>
      <c r="E5383" s="10"/>
    </row>
    <row r="5384" spans="1:5" x14ac:dyDescent="0.25">
      <c r="A5384" s="25"/>
      <c r="B5384" s="25"/>
      <c r="C5384" s="25"/>
      <c r="D5384" s="26"/>
      <c r="E5384" s="10"/>
    </row>
    <row r="5385" spans="1:5" x14ac:dyDescent="0.25">
      <c r="A5385" s="25"/>
      <c r="B5385" s="25"/>
      <c r="C5385" s="25"/>
      <c r="D5385" s="26"/>
      <c r="E5385" s="10"/>
    </row>
    <row r="5386" spans="1:5" x14ac:dyDescent="0.25">
      <c r="A5386" s="25"/>
      <c r="B5386" s="25"/>
      <c r="C5386" s="25"/>
      <c r="D5386" s="26"/>
      <c r="E5386" s="10"/>
    </row>
    <row r="5387" spans="1:5" x14ac:dyDescent="0.25">
      <c r="A5387" s="25"/>
      <c r="B5387" s="25"/>
      <c r="C5387" s="25"/>
      <c r="D5387" s="26"/>
      <c r="E5387" s="10"/>
    </row>
    <row r="5388" spans="1:5" x14ac:dyDescent="0.25">
      <c r="A5388" s="25"/>
      <c r="B5388" s="25"/>
      <c r="C5388" s="25"/>
      <c r="D5388" s="26"/>
      <c r="E5388" s="10"/>
    </row>
    <row r="5389" spans="1:5" x14ac:dyDescent="0.25">
      <c r="A5389" s="25"/>
      <c r="B5389" s="25"/>
      <c r="C5389" s="25"/>
      <c r="D5389" s="26"/>
      <c r="E5389" s="10"/>
    </row>
    <row r="5390" spans="1:5" x14ac:dyDescent="0.25">
      <c r="A5390" s="25"/>
      <c r="B5390" s="25"/>
      <c r="C5390" s="25"/>
      <c r="D5390" s="26"/>
      <c r="E5390" s="10"/>
    </row>
    <row r="5391" spans="1:5" x14ac:dyDescent="0.25">
      <c r="A5391" s="25"/>
      <c r="B5391" s="25"/>
      <c r="C5391" s="25"/>
      <c r="D5391" s="26"/>
      <c r="E5391" s="10"/>
    </row>
    <row r="5392" spans="1:5" x14ac:dyDescent="0.25">
      <c r="A5392" s="25"/>
      <c r="B5392" s="25"/>
      <c r="C5392" s="25"/>
      <c r="D5392" s="26"/>
      <c r="E5392" s="10"/>
    </row>
    <row r="5393" spans="1:5" x14ac:dyDescent="0.25">
      <c r="A5393" s="25"/>
      <c r="B5393" s="25"/>
      <c r="C5393" s="25"/>
      <c r="D5393" s="26"/>
      <c r="E5393" s="10"/>
    </row>
    <row r="5394" spans="1:5" x14ac:dyDescent="0.25">
      <c r="A5394" s="25"/>
      <c r="B5394" s="25"/>
      <c r="C5394" s="25"/>
      <c r="D5394" s="26"/>
      <c r="E5394" s="10"/>
    </row>
    <row r="5395" spans="1:5" x14ac:dyDescent="0.25">
      <c r="A5395" s="25"/>
      <c r="B5395" s="25"/>
      <c r="C5395" s="25"/>
      <c r="D5395" s="26"/>
      <c r="E5395" s="10"/>
    </row>
    <row r="5396" spans="1:5" x14ac:dyDescent="0.25">
      <c r="A5396" s="25"/>
      <c r="B5396" s="25"/>
      <c r="C5396" s="25"/>
      <c r="D5396" s="26"/>
      <c r="E5396" s="10"/>
    </row>
    <row r="5397" spans="1:5" x14ac:dyDescent="0.25">
      <c r="A5397" s="25"/>
      <c r="B5397" s="25"/>
      <c r="C5397" s="25"/>
      <c r="D5397" s="26"/>
      <c r="E5397" s="10"/>
    </row>
    <row r="5398" spans="1:5" x14ac:dyDescent="0.25">
      <c r="A5398" s="25"/>
      <c r="B5398" s="25"/>
      <c r="C5398" s="25"/>
      <c r="D5398" s="26"/>
      <c r="E5398" s="10"/>
    </row>
    <row r="5399" spans="1:5" x14ac:dyDescent="0.25">
      <c r="A5399" s="25"/>
      <c r="B5399" s="25"/>
      <c r="C5399" s="25"/>
      <c r="D5399" s="26"/>
      <c r="E5399" s="10"/>
    </row>
    <row r="5400" spans="1:5" x14ac:dyDescent="0.25">
      <c r="A5400" s="25"/>
      <c r="B5400" s="25"/>
      <c r="C5400" s="25"/>
      <c r="D5400" s="26"/>
      <c r="E5400" s="10"/>
    </row>
    <row r="5401" spans="1:5" x14ac:dyDescent="0.25">
      <c r="A5401" s="25"/>
      <c r="B5401" s="25"/>
      <c r="C5401" s="25"/>
      <c r="D5401" s="26"/>
      <c r="E5401" s="10"/>
    </row>
    <row r="5402" spans="1:5" x14ac:dyDescent="0.25">
      <c r="A5402" s="25"/>
      <c r="B5402" s="25"/>
      <c r="C5402" s="25"/>
      <c r="D5402" s="26"/>
      <c r="E5402" s="10"/>
    </row>
    <row r="5403" spans="1:5" x14ac:dyDescent="0.25">
      <c r="A5403" s="25"/>
      <c r="B5403" s="25"/>
      <c r="C5403" s="25"/>
      <c r="D5403" s="26"/>
      <c r="E5403" s="10"/>
    </row>
    <row r="5404" spans="1:5" x14ac:dyDescent="0.25">
      <c r="A5404" s="25"/>
      <c r="B5404" s="25"/>
      <c r="C5404" s="25"/>
      <c r="D5404" s="26"/>
      <c r="E5404" s="10"/>
    </row>
    <row r="5405" spans="1:5" x14ac:dyDescent="0.25">
      <c r="A5405" s="25"/>
      <c r="B5405" s="25"/>
      <c r="C5405" s="25"/>
      <c r="D5405" s="26"/>
      <c r="E5405" s="10"/>
    </row>
    <row r="5406" spans="1:5" x14ac:dyDescent="0.25">
      <c r="A5406" s="25"/>
      <c r="B5406" s="25"/>
      <c r="C5406" s="25"/>
      <c r="D5406" s="26"/>
      <c r="E5406" s="10"/>
    </row>
    <row r="5407" spans="1:5" x14ac:dyDescent="0.25">
      <c r="A5407" s="25"/>
      <c r="B5407" s="25"/>
      <c r="C5407" s="25"/>
      <c r="D5407" s="26"/>
      <c r="E5407" s="10"/>
    </row>
    <row r="5408" spans="1:5" x14ac:dyDescent="0.25">
      <c r="A5408" s="25"/>
      <c r="B5408" s="25"/>
      <c r="C5408" s="25"/>
      <c r="D5408" s="26"/>
      <c r="E5408" s="10"/>
    </row>
    <row r="5409" spans="1:5" x14ac:dyDescent="0.25">
      <c r="A5409" s="25"/>
      <c r="B5409" s="25"/>
      <c r="C5409" s="25"/>
      <c r="D5409" s="26"/>
      <c r="E5409" s="10"/>
    </row>
    <row r="5410" spans="1:5" x14ac:dyDescent="0.25">
      <c r="A5410" s="25"/>
      <c r="B5410" s="25"/>
      <c r="C5410" s="25"/>
      <c r="D5410" s="26"/>
      <c r="E5410" s="10"/>
    </row>
    <row r="5411" spans="1:5" x14ac:dyDescent="0.25">
      <c r="A5411" s="25"/>
      <c r="B5411" s="25"/>
      <c r="C5411" s="25"/>
      <c r="D5411" s="26"/>
      <c r="E5411" s="10"/>
    </row>
    <row r="5412" spans="1:5" x14ac:dyDescent="0.25">
      <c r="A5412" s="25"/>
      <c r="B5412" s="25"/>
      <c r="C5412" s="25"/>
      <c r="D5412" s="26"/>
      <c r="E5412" s="10"/>
    </row>
    <row r="5413" spans="1:5" x14ac:dyDescent="0.25">
      <c r="A5413" s="25"/>
      <c r="B5413" s="25"/>
      <c r="C5413" s="25"/>
      <c r="D5413" s="26"/>
      <c r="E5413" s="10"/>
    </row>
    <row r="5414" spans="1:5" x14ac:dyDescent="0.25">
      <c r="A5414" s="25"/>
      <c r="B5414" s="25"/>
      <c r="C5414" s="25"/>
      <c r="D5414" s="26"/>
      <c r="E5414" s="10"/>
    </row>
    <row r="5415" spans="1:5" x14ac:dyDescent="0.25">
      <c r="A5415" s="25"/>
      <c r="B5415" s="25"/>
      <c r="C5415" s="25"/>
      <c r="D5415" s="26"/>
      <c r="E5415" s="10"/>
    </row>
    <row r="5416" spans="1:5" x14ac:dyDescent="0.25">
      <c r="A5416" s="25"/>
      <c r="B5416" s="25"/>
      <c r="C5416" s="25"/>
      <c r="D5416" s="26"/>
      <c r="E5416" s="10"/>
    </row>
    <row r="5417" spans="1:5" x14ac:dyDescent="0.25">
      <c r="A5417" s="25"/>
      <c r="B5417" s="25"/>
      <c r="C5417" s="25"/>
      <c r="D5417" s="26"/>
      <c r="E5417" s="10"/>
    </row>
    <row r="5418" spans="1:5" x14ac:dyDescent="0.25">
      <c r="A5418" s="25"/>
      <c r="B5418" s="25"/>
      <c r="C5418" s="25"/>
      <c r="D5418" s="26"/>
      <c r="E5418" s="10"/>
    </row>
    <row r="5419" spans="1:5" x14ac:dyDescent="0.25">
      <c r="A5419" s="25"/>
      <c r="B5419" s="25"/>
      <c r="C5419" s="25"/>
      <c r="D5419" s="26"/>
      <c r="E5419" s="10"/>
    </row>
    <row r="5420" spans="1:5" x14ac:dyDescent="0.25">
      <c r="A5420" s="25"/>
      <c r="B5420" s="25"/>
      <c r="C5420" s="25"/>
      <c r="D5420" s="26"/>
      <c r="E5420" s="10"/>
    </row>
    <row r="5421" spans="1:5" x14ac:dyDescent="0.25">
      <c r="A5421" s="25"/>
      <c r="B5421" s="25"/>
      <c r="C5421" s="25"/>
      <c r="D5421" s="26"/>
      <c r="E5421" s="10"/>
    </row>
    <row r="5422" spans="1:5" x14ac:dyDescent="0.25">
      <c r="A5422" s="25"/>
      <c r="B5422" s="25"/>
      <c r="C5422" s="25"/>
      <c r="D5422" s="26"/>
      <c r="E5422" s="10"/>
    </row>
    <row r="5423" spans="1:5" x14ac:dyDescent="0.25">
      <c r="A5423" s="25"/>
      <c r="B5423" s="25"/>
      <c r="C5423" s="25"/>
      <c r="D5423" s="26"/>
      <c r="E5423" s="10"/>
    </row>
    <row r="5424" spans="1:5" x14ac:dyDescent="0.25">
      <c r="A5424" s="25"/>
      <c r="B5424" s="25"/>
      <c r="C5424" s="25"/>
      <c r="D5424" s="26"/>
      <c r="E5424" s="10"/>
    </row>
    <row r="5425" spans="1:5" x14ac:dyDescent="0.25">
      <c r="A5425" s="25"/>
      <c r="B5425" s="25"/>
      <c r="C5425" s="25"/>
      <c r="D5425" s="26"/>
      <c r="E5425" s="10"/>
    </row>
    <row r="5426" spans="1:5" x14ac:dyDescent="0.25">
      <c r="A5426" s="25"/>
      <c r="B5426" s="25"/>
      <c r="C5426" s="25"/>
      <c r="D5426" s="26"/>
      <c r="E5426" s="10"/>
    </row>
    <row r="5427" spans="1:5" x14ac:dyDescent="0.25">
      <c r="A5427" s="25"/>
      <c r="B5427" s="25"/>
      <c r="C5427" s="25"/>
      <c r="D5427" s="26"/>
      <c r="E5427" s="10"/>
    </row>
    <row r="5428" spans="1:5" x14ac:dyDescent="0.25">
      <c r="A5428" s="25"/>
      <c r="B5428" s="25"/>
      <c r="C5428" s="25"/>
      <c r="D5428" s="26"/>
      <c r="E5428" s="10"/>
    </row>
    <row r="5429" spans="1:5" x14ac:dyDescent="0.25">
      <c r="A5429" s="25"/>
      <c r="B5429" s="25"/>
      <c r="C5429" s="25"/>
      <c r="D5429" s="26"/>
      <c r="E5429" s="10"/>
    </row>
    <row r="5430" spans="1:5" x14ac:dyDescent="0.25">
      <c r="A5430" s="25"/>
      <c r="B5430" s="25"/>
      <c r="C5430" s="25"/>
      <c r="D5430" s="26"/>
      <c r="E5430" s="10"/>
    </row>
    <row r="5431" spans="1:5" x14ac:dyDescent="0.25">
      <c r="A5431" s="25"/>
      <c r="B5431" s="25"/>
      <c r="C5431" s="25"/>
      <c r="D5431" s="26"/>
      <c r="E5431" s="10"/>
    </row>
    <row r="5432" spans="1:5" x14ac:dyDescent="0.25">
      <c r="A5432" s="25"/>
      <c r="B5432" s="25"/>
      <c r="C5432" s="25"/>
      <c r="D5432" s="26"/>
      <c r="E5432" s="10"/>
    </row>
    <row r="5433" spans="1:5" x14ac:dyDescent="0.25">
      <c r="A5433" s="25"/>
      <c r="B5433" s="25"/>
      <c r="C5433" s="25"/>
      <c r="D5433" s="26"/>
      <c r="E5433" s="10"/>
    </row>
    <row r="5434" spans="1:5" x14ac:dyDescent="0.25">
      <c r="A5434" s="25"/>
      <c r="B5434" s="25"/>
      <c r="C5434" s="25"/>
      <c r="D5434" s="26"/>
      <c r="E5434" s="10"/>
    </row>
    <row r="5435" spans="1:5" x14ac:dyDescent="0.25">
      <c r="A5435" s="25"/>
      <c r="B5435" s="25"/>
      <c r="C5435" s="25"/>
      <c r="D5435" s="26"/>
      <c r="E5435" s="10"/>
    </row>
    <row r="5436" spans="1:5" x14ac:dyDescent="0.25">
      <c r="A5436" s="25"/>
      <c r="B5436" s="25"/>
      <c r="C5436" s="25"/>
      <c r="D5436" s="26"/>
      <c r="E5436" s="10"/>
    </row>
    <row r="5437" spans="1:5" x14ac:dyDescent="0.25">
      <c r="A5437" s="25"/>
      <c r="B5437" s="25"/>
      <c r="C5437" s="25"/>
      <c r="D5437" s="26"/>
      <c r="E5437" s="10"/>
    </row>
    <row r="5438" spans="1:5" x14ac:dyDescent="0.25">
      <c r="A5438" s="25"/>
      <c r="B5438" s="25"/>
      <c r="C5438" s="25"/>
      <c r="D5438" s="26"/>
      <c r="E5438" s="10"/>
    </row>
    <row r="5439" spans="1:5" x14ac:dyDescent="0.25">
      <c r="A5439" s="25"/>
      <c r="B5439" s="25"/>
      <c r="C5439" s="25"/>
      <c r="D5439" s="26"/>
      <c r="E5439" s="10"/>
    </row>
    <row r="5440" spans="1:5" x14ac:dyDescent="0.25">
      <c r="A5440" s="25"/>
      <c r="B5440" s="25"/>
      <c r="C5440" s="25"/>
      <c r="D5440" s="26"/>
      <c r="E5440" s="10"/>
    </row>
    <row r="5441" spans="1:5" x14ac:dyDescent="0.25">
      <c r="A5441" s="25"/>
      <c r="B5441" s="25"/>
      <c r="C5441" s="25"/>
      <c r="D5441" s="26"/>
      <c r="E5441" s="10"/>
    </row>
    <row r="5442" spans="1:5" x14ac:dyDescent="0.25">
      <c r="A5442" s="25"/>
      <c r="B5442" s="25"/>
      <c r="C5442" s="25"/>
      <c r="D5442" s="26"/>
      <c r="E5442" s="10"/>
    </row>
    <row r="5443" spans="1:5" x14ac:dyDescent="0.25">
      <c r="A5443" s="25"/>
      <c r="B5443" s="25"/>
      <c r="C5443" s="25"/>
      <c r="D5443" s="26"/>
      <c r="E5443" s="10"/>
    </row>
    <row r="5444" spans="1:5" x14ac:dyDescent="0.25">
      <c r="A5444" s="25"/>
      <c r="B5444" s="25"/>
      <c r="C5444" s="25"/>
      <c r="D5444" s="26"/>
      <c r="E5444" s="10"/>
    </row>
    <row r="5445" spans="1:5" x14ac:dyDescent="0.25">
      <c r="A5445" s="25"/>
      <c r="B5445" s="25"/>
      <c r="C5445" s="25"/>
      <c r="D5445" s="26"/>
      <c r="E5445" s="10"/>
    </row>
    <row r="5446" spans="1:5" x14ac:dyDescent="0.25">
      <c r="A5446" s="25"/>
      <c r="B5446" s="25"/>
      <c r="C5446" s="25"/>
      <c r="D5446" s="26"/>
      <c r="E5446" s="10"/>
    </row>
    <row r="5447" spans="1:5" x14ac:dyDescent="0.25">
      <c r="A5447" s="25"/>
      <c r="B5447" s="25"/>
      <c r="C5447" s="25"/>
      <c r="D5447" s="26"/>
      <c r="E5447" s="10"/>
    </row>
    <row r="5448" spans="1:5" x14ac:dyDescent="0.25">
      <c r="A5448" s="25"/>
      <c r="B5448" s="25"/>
      <c r="C5448" s="25"/>
      <c r="D5448" s="26"/>
      <c r="E5448" s="10"/>
    </row>
    <row r="5449" spans="1:5" x14ac:dyDescent="0.25">
      <c r="A5449" s="25"/>
      <c r="B5449" s="25"/>
      <c r="C5449" s="25"/>
      <c r="D5449" s="26"/>
      <c r="E5449" s="10"/>
    </row>
    <row r="5450" spans="1:5" x14ac:dyDescent="0.25">
      <c r="A5450" s="25"/>
      <c r="B5450" s="25"/>
      <c r="C5450" s="25"/>
      <c r="D5450" s="26"/>
      <c r="E5450" s="10"/>
    </row>
    <row r="5451" spans="1:5" x14ac:dyDescent="0.25">
      <c r="A5451" s="25"/>
      <c r="B5451" s="25"/>
      <c r="C5451" s="25"/>
      <c r="D5451" s="26"/>
      <c r="E5451" s="10"/>
    </row>
    <row r="5452" spans="1:5" x14ac:dyDescent="0.25">
      <c r="A5452" s="25"/>
      <c r="B5452" s="25"/>
      <c r="C5452" s="25"/>
      <c r="D5452" s="26"/>
      <c r="E5452" s="10"/>
    </row>
    <row r="5453" spans="1:5" x14ac:dyDescent="0.25">
      <c r="A5453" s="25"/>
      <c r="B5453" s="25"/>
      <c r="C5453" s="25"/>
      <c r="D5453" s="26"/>
      <c r="E5453" s="10"/>
    </row>
    <row r="5454" spans="1:5" x14ac:dyDescent="0.25">
      <c r="A5454" s="25"/>
      <c r="B5454" s="25"/>
      <c r="C5454" s="25"/>
      <c r="D5454" s="26"/>
      <c r="E5454" s="10"/>
    </row>
    <row r="5455" spans="1:5" x14ac:dyDescent="0.25">
      <c r="A5455" s="25"/>
      <c r="B5455" s="25"/>
      <c r="C5455" s="25"/>
      <c r="D5455" s="26"/>
      <c r="E5455" s="10"/>
    </row>
    <row r="5456" spans="1:5" x14ac:dyDescent="0.25">
      <c r="A5456" s="25"/>
      <c r="B5456" s="25"/>
      <c r="C5456" s="25"/>
      <c r="D5456" s="26"/>
      <c r="E5456" s="10"/>
    </row>
    <row r="5457" spans="1:5" x14ac:dyDescent="0.25">
      <c r="A5457" s="25"/>
      <c r="B5457" s="25"/>
      <c r="C5457" s="25"/>
      <c r="D5457" s="26"/>
      <c r="E5457" s="10"/>
    </row>
    <row r="5458" spans="1:5" x14ac:dyDescent="0.25">
      <c r="A5458" s="25"/>
      <c r="B5458" s="25"/>
      <c r="C5458" s="25"/>
      <c r="D5458" s="26"/>
      <c r="E5458" s="10"/>
    </row>
    <row r="5459" spans="1:5" x14ac:dyDescent="0.25">
      <c r="A5459" s="25"/>
      <c r="B5459" s="25"/>
      <c r="C5459" s="25"/>
      <c r="D5459" s="26"/>
      <c r="E5459" s="10"/>
    </row>
    <row r="5460" spans="1:5" x14ac:dyDescent="0.25">
      <c r="A5460" s="25"/>
      <c r="B5460" s="25"/>
      <c r="C5460" s="25"/>
      <c r="D5460" s="26"/>
      <c r="E5460" s="10"/>
    </row>
    <row r="5461" spans="1:5" x14ac:dyDescent="0.25">
      <c r="A5461" s="25"/>
      <c r="B5461" s="25"/>
      <c r="C5461" s="25"/>
      <c r="D5461" s="26"/>
      <c r="E5461" s="10"/>
    </row>
    <row r="5462" spans="1:5" x14ac:dyDescent="0.25">
      <c r="A5462" s="25"/>
      <c r="B5462" s="25"/>
      <c r="C5462" s="25"/>
      <c r="D5462" s="26"/>
      <c r="E5462" s="10"/>
    </row>
    <row r="5463" spans="1:5" x14ac:dyDescent="0.25">
      <c r="A5463" s="25"/>
      <c r="B5463" s="25"/>
      <c r="C5463" s="25"/>
      <c r="D5463" s="26"/>
      <c r="E5463" s="10"/>
    </row>
    <row r="5464" spans="1:5" x14ac:dyDescent="0.25">
      <c r="A5464" s="25"/>
      <c r="B5464" s="25"/>
      <c r="C5464" s="25"/>
      <c r="D5464" s="26"/>
      <c r="E5464" s="10"/>
    </row>
    <row r="5465" spans="1:5" x14ac:dyDescent="0.25">
      <c r="A5465" s="25"/>
      <c r="B5465" s="25"/>
      <c r="C5465" s="25"/>
      <c r="D5465" s="26"/>
      <c r="E5465" s="10"/>
    </row>
    <row r="5466" spans="1:5" x14ac:dyDescent="0.25">
      <c r="A5466" s="25"/>
      <c r="B5466" s="25"/>
      <c r="C5466" s="25"/>
      <c r="D5466" s="26"/>
      <c r="E5466" s="10"/>
    </row>
    <row r="5467" spans="1:5" x14ac:dyDescent="0.25">
      <c r="A5467" s="25"/>
      <c r="B5467" s="25"/>
      <c r="C5467" s="25"/>
      <c r="D5467" s="26"/>
      <c r="E5467" s="10"/>
    </row>
    <row r="5468" spans="1:5" x14ac:dyDescent="0.25">
      <c r="A5468" s="25"/>
      <c r="B5468" s="25"/>
      <c r="C5468" s="25"/>
      <c r="D5468" s="26"/>
      <c r="E5468" s="10"/>
    </row>
    <row r="5469" spans="1:5" x14ac:dyDescent="0.25">
      <c r="A5469" s="25"/>
      <c r="B5469" s="25"/>
      <c r="C5469" s="25"/>
      <c r="D5469" s="26"/>
      <c r="E5469" s="10"/>
    </row>
    <row r="5470" spans="1:5" x14ac:dyDescent="0.25">
      <c r="A5470" s="25"/>
      <c r="B5470" s="25"/>
      <c r="C5470" s="25"/>
      <c r="D5470" s="26"/>
      <c r="E5470" s="10"/>
    </row>
    <row r="5471" spans="1:5" x14ac:dyDescent="0.25">
      <c r="A5471" s="25"/>
      <c r="B5471" s="25"/>
      <c r="C5471" s="25"/>
      <c r="D5471" s="26"/>
      <c r="E5471" s="10"/>
    </row>
    <row r="5472" spans="1:5" x14ac:dyDescent="0.25">
      <c r="A5472" s="25"/>
      <c r="B5472" s="25"/>
      <c r="C5472" s="25"/>
      <c r="D5472" s="26"/>
      <c r="E5472" s="10"/>
    </row>
    <row r="5473" spans="1:5" x14ac:dyDescent="0.25">
      <c r="A5473" s="25"/>
      <c r="B5473" s="25"/>
      <c r="C5473" s="25"/>
      <c r="D5473" s="26"/>
      <c r="E5473" s="10"/>
    </row>
    <row r="5474" spans="1:5" x14ac:dyDescent="0.25">
      <c r="A5474" s="25"/>
      <c r="B5474" s="25"/>
      <c r="C5474" s="25"/>
      <c r="D5474" s="26"/>
      <c r="E5474" s="10"/>
    </row>
    <row r="5475" spans="1:5" x14ac:dyDescent="0.25">
      <c r="A5475" s="25"/>
      <c r="B5475" s="25"/>
      <c r="C5475" s="25"/>
      <c r="D5475" s="26"/>
      <c r="E5475" s="10"/>
    </row>
    <row r="5476" spans="1:5" x14ac:dyDescent="0.25">
      <c r="A5476" s="25"/>
      <c r="B5476" s="25"/>
      <c r="C5476" s="25"/>
      <c r="D5476" s="26"/>
      <c r="E5476" s="10"/>
    </row>
    <row r="5477" spans="1:5" x14ac:dyDescent="0.25">
      <c r="A5477" s="25"/>
      <c r="B5477" s="25"/>
      <c r="C5477" s="25"/>
      <c r="D5477" s="26"/>
      <c r="E5477" s="10"/>
    </row>
    <row r="5478" spans="1:5" x14ac:dyDescent="0.25">
      <c r="A5478" s="25"/>
      <c r="B5478" s="25"/>
      <c r="C5478" s="25"/>
      <c r="D5478" s="26"/>
      <c r="E5478" s="10"/>
    </row>
    <row r="5479" spans="1:5" x14ac:dyDescent="0.25">
      <c r="A5479" s="25"/>
      <c r="B5479" s="25"/>
      <c r="C5479" s="25"/>
      <c r="D5479" s="26"/>
      <c r="E5479" s="10"/>
    </row>
    <row r="5480" spans="1:5" x14ac:dyDescent="0.25">
      <c r="A5480" s="25"/>
      <c r="B5480" s="25"/>
      <c r="C5480" s="25"/>
      <c r="D5480" s="26"/>
      <c r="E5480" s="10"/>
    </row>
    <row r="5481" spans="1:5" x14ac:dyDescent="0.25">
      <c r="A5481" s="25"/>
      <c r="B5481" s="25"/>
      <c r="C5481" s="25"/>
      <c r="D5481" s="26"/>
      <c r="E5481" s="10"/>
    </row>
    <row r="5482" spans="1:5" x14ac:dyDescent="0.25">
      <c r="A5482" s="25"/>
      <c r="B5482" s="25"/>
      <c r="C5482" s="25"/>
      <c r="D5482" s="26"/>
      <c r="E5482" s="10"/>
    </row>
    <row r="5483" spans="1:5" x14ac:dyDescent="0.25">
      <c r="A5483" s="25"/>
      <c r="B5483" s="25"/>
      <c r="C5483" s="25"/>
      <c r="D5483" s="26"/>
      <c r="E5483" s="10"/>
    </row>
    <row r="5484" spans="1:5" x14ac:dyDescent="0.25">
      <c r="A5484" s="25"/>
      <c r="B5484" s="25"/>
      <c r="C5484" s="25"/>
      <c r="D5484" s="26"/>
      <c r="E5484" s="10"/>
    </row>
    <row r="5485" spans="1:5" x14ac:dyDescent="0.25">
      <c r="A5485" s="25"/>
      <c r="B5485" s="25"/>
      <c r="C5485" s="25"/>
      <c r="D5485" s="26"/>
      <c r="E5485" s="10"/>
    </row>
    <row r="5486" spans="1:5" x14ac:dyDescent="0.25">
      <c r="A5486" s="25"/>
      <c r="B5486" s="25"/>
      <c r="C5486" s="25"/>
      <c r="D5486" s="26"/>
      <c r="E5486" s="10"/>
    </row>
    <row r="5487" spans="1:5" x14ac:dyDescent="0.25">
      <c r="A5487" s="25"/>
      <c r="B5487" s="25"/>
      <c r="C5487" s="25"/>
      <c r="D5487" s="26"/>
      <c r="E5487" s="10"/>
    </row>
    <row r="5488" spans="1:5" x14ac:dyDescent="0.25">
      <c r="A5488" s="25"/>
      <c r="B5488" s="25"/>
      <c r="C5488" s="25"/>
      <c r="D5488" s="26"/>
      <c r="E5488" s="10"/>
    </row>
    <row r="5489" spans="1:5" x14ac:dyDescent="0.25">
      <c r="A5489" s="25"/>
      <c r="B5489" s="25"/>
      <c r="C5489" s="25"/>
      <c r="D5489" s="26"/>
      <c r="E5489" s="10"/>
    </row>
    <row r="5490" spans="1:5" x14ac:dyDescent="0.25">
      <c r="A5490" s="25"/>
      <c r="B5490" s="25"/>
      <c r="C5490" s="25"/>
      <c r="D5490" s="26"/>
      <c r="E5490" s="10"/>
    </row>
    <row r="5491" spans="1:5" x14ac:dyDescent="0.25">
      <c r="A5491" s="25"/>
      <c r="B5491" s="25"/>
      <c r="C5491" s="25"/>
      <c r="D5491" s="26"/>
      <c r="E5491" s="10"/>
    </row>
    <row r="5492" spans="1:5" x14ac:dyDescent="0.25">
      <c r="A5492" s="25"/>
      <c r="B5492" s="25"/>
      <c r="C5492" s="25"/>
      <c r="D5492" s="26"/>
      <c r="E5492" s="10"/>
    </row>
    <row r="5493" spans="1:5" x14ac:dyDescent="0.25">
      <c r="A5493" s="25"/>
      <c r="B5493" s="25"/>
      <c r="C5493" s="25"/>
      <c r="D5493" s="26"/>
      <c r="E5493" s="10"/>
    </row>
    <row r="5494" spans="1:5" x14ac:dyDescent="0.25">
      <c r="A5494" s="25"/>
      <c r="B5494" s="25"/>
      <c r="C5494" s="25"/>
      <c r="D5494" s="26"/>
      <c r="E5494" s="10"/>
    </row>
    <row r="5495" spans="1:5" x14ac:dyDescent="0.25">
      <c r="A5495" s="25"/>
      <c r="B5495" s="25"/>
      <c r="C5495" s="25"/>
      <c r="D5495" s="26"/>
      <c r="E5495" s="10"/>
    </row>
    <row r="5496" spans="1:5" x14ac:dyDescent="0.25">
      <c r="A5496" s="25"/>
      <c r="B5496" s="25"/>
      <c r="C5496" s="25"/>
      <c r="D5496" s="26"/>
      <c r="E5496" s="10"/>
    </row>
    <row r="5497" spans="1:5" x14ac:dyDescent="0.25">
      <c r="A5497" s="25"/>
      <c r="B5497" s="25"/>
      <c r="C5497" s="25"/>
      <c r="D5497" s="26"/>
      <c r="E5497" s="10"/>
    </row>
    <row r="5498" spans="1:5" x14ac:dyDescent="0.25">
      <c r="A5498" s="25"/>
      <c r="B5498" s="25"/>
      <c r="C5498" s="25"/>
      <c r="D5498" s="26"/>
      <c r="E5498" s="10"/>
    </row>
    <row r="5499" spans="1:5" x14ac:dyDescent="0.25">
      <c r="A5499" s="25"/>
      <c r="B5499" s="25"/>
      <c r="C5499" s="25"/>
      <c r="D5499" s="26"/>
      <c r="E5499" s="10"/>
    </row>
    <row r="5500" spans="1:5" x14ac:dyDescent="0.25">
      <c r="A5500" s="25"/>
      <c r="B5500" s="25"/>
      <c r="C5500" s="25"/>
      <c r="D5500" s="26"/>
      <c r="E5500" s="10"/>
    </row>
    <row r="5501" spans="1:5" x14ac:dyDescent="0.25">
      <c r="A5501" s="25"/>
      <c r="B5501" s="25"/>
      <c r="C5501" s="25"/>
      <c r="D5501" s="26"/>
      <c r="E5501" s="10"/>
    </row>
    <row r="5502" spans="1:5" x14ac:dyDescent="0.25">
      <c r="A5502" s="25"/>
      <c r="B5502" s="25"/>
      <c r="C5502" s="25"/>
      <c r="D5502" s="26"/>
      <c r="E5502" s="10"/>
    </row>
    <row r="5503" spans="1:5" x14ac:dyDescent="0.25">
      <c r="A5503" s="25"/>
      <c r="B5503" s="25"/>
      <c r="C5503" s="25"/>
      <c r="D5503" s="26"/>
      <c r="E5503" s="10"/>
    </row>
    <row r="5504" spans="1:5" x14ac:dyDescent="0.25">
      <c r="A5504" s="25"/>
      <c r="B5504" s="25"/>
      <c r="C5504" s="25"/>
      <c r="D5504" s="26"/>
      <c r="E5504" s="10"/>
    </row>
    <row r="5505" spans="1:5" x14ac:dyDescent="0.25">
      <c r="A5505" s="25"/>
      <c r="B5505" s="25"/>
      <c r="C5505" s="25"/>
      <c r="D5505" s="26"/>
      <c r="E5505" s="10"/>
    </row>
    <row r="5506" spans="1:5" x14ac:dyDescent="0.25">
      <c r="A5506" s="25"/>
      <c r="B5506" s="25"/>
      <c r="C5506" s="25"/>
      <c r="D5506" s="26"/>
      <c r="E5506" s="10"/>
    </row>
    <row r="5507" spans="1:5" x14ac:dyDescent="0.25">
      <c r="A5507" s="25"/>
      <c r="B5507" s="25"/>
      <c r="C5507" s="25"/>
      <c r="D5507" s="26"/>
      <c r="E5507" s="10"/>
    </row>
    <row r="5508" spans="1:5" x14ac:dyDescent="0.25">
      <c r="A5508" s="25"/>
      <c r="B5508" s="25"/>
      <c r="C5508" s="25"/>
      <c r="D5508" s="26"/>
      <c r="E5508" s="10"/>
    </row>
    <row r="5509" spans="1:5" x14ac:dyDescent="0.25">
      <c r="A5509" s="25"/>
      <c r="B5509" s="25"/>
      <c r="C5509" s="25"/>
      <c r="D5509" s="26"/>
      <c r="E5509" s="10"/>
    </row>
    <row r="5510" spans="1:5" x14ac:dyDescent="0.25">
      <c r="A5510" s="25"/>
      <c r="B5510" s="25"/>
      <c r="C5510" s="25"/>
      <c r="D5510" s="26"/>
      <c r="E5510" s="10"/>
    </row>
    <row r="5511" spans="1:5" x14ac:dyDescent="0.25">
      <c r="A5511" s="25"/>
      <c r="B5511" s="25"/>
      <c r="C5511" s="25"/>
      <c r="D5511" s="26"/>
      <c r="E5511" s="10"/>
    </row>
    <row r="5512" spans="1:5" x14ac:dyDescent="0.25">
      <c r="A5512" s="25"/>
      <c r="B5512" s="25"/>
      <c r="C5512" s="25"/>
      <c r="D5512" s="26"/>
      <c r="E5512" s="10"/>
    </row>
    <row r="5513" spans="1:5" x14ac:dyDescent="0.25">
      <c r="A5513" s="25"/>
      <c r="B5513" s="25"/>
      <c r="C5513" s="25"/>
      <c r="D5513" s="26"/>
      <c r="E5513" s="10"/>
    </row>
    <row r="5514" spans="1:5" x14ac:dyDescent="0.25">
      <c r="A5514" s="25"/>
      <c r="B5514" s="25"/>
      <c r="C5514" s="25"/>
      <c r="D5514" s="26"/>
      <c r="E5514" s="10"/>
    </row>
    <row r="5515" spans="1:5" x14ac:dyDescent="0.25">
      <c r="A5515" s="25"/>
      <c r="B5515" s="25"/>
      <c r="C5515" s="25"/>
      <c r="D5515" s="26"/>
      <c r="E5515" s="10"/>
    </row>
    <row r="5516" spans="1:5" x14ac:dyDescent="0.25">
      <c r="A5516" s="25"/>
      <c r="B5516" s="25"/>
      <c r="C5516" s="25"/>
      <c r="D5516" s="26"/>
      <c r="E5516" s="10"/>
    </row>
    <row r="5517" spans="1:5" x14ac:dyDescent="0.25">
      <c r="A5517" s="25"/>
      <c r="B5517" s="25"/>
      <c r="C5517" s="25"/>
      <c r="D5517" s="26"/>
      <c r="E5517" s="10"/>
    </row>
    <row r="5518" spans="1:5" x14ac:dyDescent="0.25">
      <c r="A5518" s="25"/>
      <c r="B5518" s="25"/>
      <c r="C5518" s="25"/>
      <c r="D5518" s="26"/>
      <c r="E5518" s="10"/>
    </row>
    <row r="5519" spans="1:5" x14ac:dyDescent="0.25">
      <c r="A5519" s="25"/>
      <c r="B5519" s="25"/>
      <c r="C5519" s="25"/>
      <c r="D5519" s="26"/>
      <c r="E5519" s="10"/>
    </row>
    <row r="5520" spans="1:5" x14ac:dyDescent="0.25">
      <c r="A5520" s="25"/>
      <c r="B5520" s="25"/>
      <c r="C5520" s="25"/>
      <c r="D5520" s="26"/>
      <c r="E5520" s="10"/>
    </row>
    <row r="5521" spans="1:5" x14ac:dyDescent="0.25">
      <c r="A5521" s="25"/>
      <c r="B5521" s="25"/>
      <c r="C5521" s="25"/>
      <c r="D5521" s="26"/>
      <c r="E5521" s="10"/>
    </row>
    <row r="5522" spans="1:5" x14ac:dyDescent="0.25">
      <c r="A5522" s="25"/>
      <c r="B5522" s="25"/>
      <c r="C5522" s="25"/>
      <c r="D5522" s="26"/>
      <c r="E5522" s="10"/>
    </row>
    <row r="5523" spans="1:5" x14ac:dyDescent="0.25">
      <c r="A5523" s="25"/>
      <c r="B5523" s="25"/>
      <c r="C5523" s="25"/>
      <c r="D5523" s="26"/>
      <c r="E5523" s="10"/>
    </row>
    <row r="5524" spans="1:5" x14ac:dyDescent="0.25">
      <c r="A5524" s="25"/>
      <c r="B5524" s="25"/>
      <c r="C5524" s="25"/>
      <c r="D5524" s="26"/>
      <c r="E5524" s="10"/>
    </row>
    <row r="5525" spans="1:5" x14ac:dyDescent="0.25">
      <c r="A5525" s="25"/>
      <c r="B5525" s="25"/>
      <c r="C5525" s="25"/>
      <c r="D5525" s="26"/>
      <c r="E5525" s="10"/>
    </row>
    <row r="5526" spans="1:5" x14ac:dyDescent="0.25">
      <c r="A5526" s="25"/>
      <c r="B5526" s="25"/>
      <c r="C5526" s="25"/>
      <c r="D5526" s="26"/>
      <c r="E5526" s="10"/>
    </row>
    <row r="5527" spans="1:5" x14ac:dyDescent="0.25">
      <c r="A5527" s="25"/>
      <c r="B5527" s="25"/>
      <c r="C5527" s="25"/>
      <c r="D5527" s="26"/>
      <c r="E5527" s="10"/>
    </row>
    <row r="5528" spans="1:5" x14ac:dyDescent="0.25">
      <c r="A5528" s="25"/>
      <c r="B5528" s="25"/>
      <c r="C5528" s="25"/>
      <c r="D5528" s="26"/>
      <c r="E5528" s="10"/>
    </row>
    <row r="5529" spans="1:5" x14ac:dyDescent="0.25">
      <c r="A5529" s="25"/>
      <c r="B5529" s="25"/>
      <c r="C5529" s="25"/>
      <c r="D5529" s="26"/>
      <c r="E5529" s="10"/>
    </row>
    <row r="5530" spans="1:5" x14ac:dyDescent="0.25">
      <c r="A5530" s="25"/>
      <c r="B5530" s="25"/>
      <c r="C5530" s="25"/>
      <c r="D5530" s="26"/>
      <c r="E5530" s="10"/>
    </row>
    <row r="5531" spans="1:5" x14ac:dyDescent="0.25">
      <c r="A5531" s="25"/>
      <c r="B5531" s="25"/>
      <c r="C5531" s="25"/>
      <c r="D5531" s="26"/>
      <c r="E5531" s="10"/>
    </row>
    <row r="5532" spans="1:5" x14ac:dyDescent="0.25">
      <c r="A5532" s="25"/>
      <c r="B5532" s="25"/>
      <c r="C5532" s="25"/>
      <c r="D5532" s="26"/>
      <c r="E5532" s="10"/>
    </row>
    <row r="5533" spans="1:5" x14ac:dyDescent="0.25">
      <c r="A5533" s="25"/>
      <c r="B5533" s="25"/>
      <c r="C5533" s="25"/>
      <c r="D5533" s="26"/>
      <c r="E5533" s="10"/>
    </row>
    <row r="5534" spans="1:5" x14ac:dyDescent="0.25">
      <c r="A5534" s="25"/>
      <c r="B5534" s="25"/>
      <c r="C5534" s="25"/>
      <c r="D5534" s="26"/>
      <c r="E5534" s="10"/>
    </row>
    <row r="5535" spans="1:5" x14ac:dyDescent="0.25">
      <c r="A5535" s="25"/>
      <c r="B5535" s="25"/>
      <c r="C5535" s="25"/>
      <c r="D5535" s="26"/>
      <c r="E5535" s="10"/>
    </row>
    <row r="5536" spans="1:5" x14ac:dyDescent="0.25">
      <c r="A5536" s="25"/>
      <c r="B5536" s="25"/>
      <c r="C5536" s="25"/>
      <c r="D5536" s="26"/>
      <c r="E5536" s="10"/>
    </row>
    <row r="5537" spans="1:5" x14ac:dyDescent="0.25">
      <c r="A5537" s="25"/>
      <c r="B5537" s="25"/>
      <c r="C5537" s="25"/>
      <c r="D5537" s="26"/>
      <c r="E5537" s="10"/>
    </row>
    <row r="5538" spans="1:5" x14ac:dyDescent="0.25">
      <c r="A5538" s="25"/>
      <c r="B5538" s="25"/>
      <c r="C5538" s="25"/>
      <c r="D5538" s="26"/>
      <c r="E5538" s="10"/>
    </row>
    <row r="5539" spans="1:5" x14ac:dyDescent="0.25">
      <c r="A5539" s="25"/>
      <c r="B5539" s="25"/>
      <c r="C5539" s="25"/>
      <c r="D5539" s="26"/>
      <c r="E5539" s="10"/>
    </row>
    <row r="5540" spans="1:5" x14ac:dyDescent="0.25">
      <c r="A5540" s="25"/>
      <c r="B5540" s="25"/>
      <c r="C5540" s="25"/>
      <c r="D5540" s="26"/>
      <c r="E5540" s="10"/>
    </row>
    <row r="5541" spans="1:5" x14ac:dyDescent="0.25">
      <c r="A5541" s="25"/>
      <c r="B5541" s="25"/>
      <c r="C5541" s="25"/>
      <c r="D5541" s="26"/>
      <c r="E5541" s="10"/>
    </row>
    <row r="5542" spans="1:5" x14ac:dyDescent="0.25">
      <c r="A5542" s="25"/>
      <c r="B5542" s="25"/>
      <c r="C5542" s="25"/>
      <c r="D5542" s="26"/>
      <c r="E5542" s="10"/>
    </row>
    <row r="5543" spans="1:5" x14ac:dyDescent="0.25">
      <c r="A5543" s="25"/>
      <c r="B5543" s="25"/>
      <c r="C5543" s="25"/>
      <c r="D5543" s="26"/>
      <c r="E5543" s="10"/>
    </row>
    <row r="5544" spans="1:5" x14ac:dyDescent="0.25">
      <c r="A5544" s="25"/>
      <c r="B5544" s="25"/>
      <c r="C5544" s="25"/>
      <c r="D5544" s="26"/>
      <c r="E5544" s="10"/>
    </row>
    <row r="5545" spans="1:5" x14ac:dyDescent="0.25">
      <c r="A5545" s="25"/>
      <c r="B5545" s="25"/>
      <c r="C5545" s="25"/>
      <c r="D5545" s="26"/>
      <c r="E5545" s="10"/>
    </row>
    <row r="5546" spans="1:5" x14ac:dyDescent="0.25">
      <c r="A5546" s="25"/>
      <c r="B5546" s="25"/>
      <c r="C5546" s="25"/>
      <c r="D5546" s="26"/>
      <c r="E5546" s="10"/>
    </row>
    <row r="5547" spans="1:5" x14ac:dyDescent="0.25">
      <c r="A5547" s="25"/>
      <c r="B5547" s="25"/>
      <c r="C5547" s="25"/>
      <c r="D5547" s="26"/>
      <c r="E5547" s="10"/>
    </row>
    <row r="5548" spans="1:5" x14ac:dyDescent="0.25">
      <c r="A5548" s="25"/>
      <c r="B5548" s="25"/>
      <c r="C5548" s="25"/>
      <c r="D5548" s="26"/>
      <c r="E5548" s="10"/>
    </row>
    <row r="5549" spans="1:5" x14ac:dyDescent="0.25">
      <c r="A5549" s="25"/>
      <c r="B5549" s="25"/>
      <c r="C5549" s="25"/>
      <c r="D5549" s="26"/>
      <c r="E5549" s="10"/>
    </row>
    <row r="5550" spans="1:5" x14ac:dyDescent="0.25">
      <c r="A5550" s="25"/>
      <c r="B5550" s="25"/>
      <c r="C5550" s="25"/>
      <c r="D5550" s="26"/>
      <c r="E5550" s="10"/>
    </row>
    <row r="5551" spans="1:5" x14ac:dyDescent="0.25">
      <c r="A5551" s="25"/>
      <c r="B5551" s="25"/>
      <c r="C5551" s="25"/>
      <c r="D5551" s="26"/>
      <c r="E5551" s="10"/>
    </row>
    <row r="5552" spans="1:5" x14ac:dyDescent="0.25">
      <c r="A5552" s="25"/>
      <c r="B5552" s="25"/>
      <c r="C5552" s="25"/>
      <c r="D5552" s="26"/>
      <c r="E5552" s="10"/>
    </row>
    <row r="5553" spans="1:5" x14ac:dyDescent="0.25">
      <c r="A5553" s="25"/>
      <c r="B5553" s="25"/>
      <c r="C5553" s="25"/>
      <c r="D5553" s="26"/>
      <c r="E5553" s="10"/>
    </row>
    <row r="5554" spans="1:5" x14ac:dyDescent="0.25">
      <c r="A5554" s="25"/>
      <c r="B5554" s="25"/>
      <c r="C5554" s="25"/>
      <c r="D5554" s="26"/>
      <c r="E5554" s="10"/>
    </row>
    <row r="5555" spans="1:5" x14ac:dyDescent="0.25">
      <c r="A5555" s="25"/>
      <c r="B5555" s="25"/>
      <c r="C5555" s="25"/>
      <c r="D5555" s="26"/>
      <c r="E5555" s="10"/>
    </row>
    <row r="5556" spans="1:5" x14ac:dyDescent="0.25">
      <c r="A5556" s="25"/>
      <c r="B5556" s="25"/>
      <c r="C5556" s="25"/>
      <c r="D5556" s="26"/>
      <c r="E5556" s="10"/>
    </row>
    <row r="5557" spans="1:5" x14ac:dyDescent="0.25">
      <c r="A5557" s="25"/>
      <c r="B5557" s="25"/>
      <c r="C5557" s="25"/>
      <c r="D5557" s="26"/>
      <c r="E5557" s="10"/>
    </row>
    <row r="5558" spans="1:5" x14ac:dyDescent="0.25">
      <c r="A5558" s="25"/>
      <c r="B5558" s="25"/>
      <c r="C5558" s="25"/>
      <c r="D5558" s="26"/>
      <c r="E5558" s="10"/>
    </row>
    <row r="5559" spans="1:5" x14ac:dyDescent="0.25">
      <c r="A5559" s="25"/>
      <c r="B5559" s="25"/>
      <c r="C5559" s="25"/>
      <c r="D5559" s="26"/>
      <c r="E5559" s="10"/>
    </row>
    <row r="5560" spans="1:5" x14ac:dyDescent="0.25">
      <c r="A5560" s="25"/>
      <c r="B5560" s="25"/>
      <c r="C5560" s="25"/>
      <c r="D5560" s="26"/>
      <c r="E5560" s="10"/>
    </row>
    <row r="5561" spans="1:5" x14ac:dyDescent="0.25">
      <c r="A5561" s="25"/>
      <c r="B5561" s="25"/>
      <c r="C5561" s="25"/>
      <c r="D5561" s="26"/>
      <c r="E5561" s="10"/>
    </row>
    <row r="5562" spans="1:5" x14ac:dyDescent="0.25">
      <c r="A5562" s="25"/>
      <c r="B5562" s="25"/>
      <c r="C5562" s="25"/>
      <c r="D5562" s="26"/>
      <c r="E5562" s="10"/>
    </row>
    <row r="5563" spans="1:5" x14ac:dyDescent="0.25">
      <c r="A5563" s="25"/>
      <c r="B5563" s="25"/>
      <c r="C5563" s="25"/>
      <c r="D5563" s="26"/>
      <c r="E5563" s="10"/>
    </row>
    <row r="5564" spans="1:5" x14ac:dyDescent="0.25">
      <c r="A5564" s="25"/>
      <c r="B5564" s="25"/>
      <c r="C5564" s="25"/>
      <c r="D5564" s="26"/>
      <c r="E5564" s="10"/>
    </row>
    <row r="5565" spans="1:5" x14ac:dyDescent="0.25">
      <c r="A5565" s="25"/>
      <c r="B5565" s="25"/>
      <c r="C5565" s="25"/>
      <c r="D5565" s="26"/>
      <c r="E5565" s="10"/>
    </row>
    <row r="5566" spans="1:5" x14ac:dyDescent="0.25">
      <c r="A5566" s="25"/>
      <c r="B5566" s="25"/>
      <c r="C5566" s="25"/>
      <c r="D5566" s="26"/>
      <c r="E5566" s="10"/>
    </row>
    <row r="5567" spans="1:5" x14ac:dyDescent="0.25">
      <c r="A5567" s="25"/>
      <c r="B5567" s="25"/>
      <c r="C5567" s="25"/>
      <c r="D5567" s="26"/>
      <c r="E5567" s="10"/>
    </row>
    <row r="5568" spans="1:5" x14ac:dyDescent="0.25">
      <c r="A5568" s="25"/>
      <c r="B5568" s="25"/>
      <c r="C5568" s="25"/>
      <c r="D5568" s="26"/>
      <c r="E5568" s="10"/>
    </row>
    <row r="5569" spans="1:5" x14ac:dyDescent="0.25">
      <c r="A5569" s="25"/>
      <c r="B5569" s="25"/>
      <c r="C5569" s="25"/>
      <c r="D5569" s="26"/>
      <c r="E5569" s="10"/>
    </row>
    <row r="5570" spans="1:5" x14ac:dyDescent="0.25">
      <c r="A5570" s="25"/>
      <c r="B5570" s="25"/>
      <c r="C5570" s="25"/>
      <c r="D5570" s="26"/>
      <c r="E5570" s="10"/>
    </row>
    <row r="5571" spans="1:5" x14ac:dyDescent="0.25">
      <c r="A5571" s="25"/>
      <c r="B5571" s="25"/>
      <c r="C5571" s="25"/>
      <c r="D5571" s="26"/>
      <c r="E5571" s="10"/>
    </row>
    <row r="5572" spans="1:5" x14ac:dyDescent="0.25">
      <c r="A5572" s="25"/>
      <c r="B5572" s="25"/>
      <c r="C5572" s="25"/>
      <c r="D5572" s="26"/>
      <c r="E5572" s="10"/>
    </row>
    <row r="5573" spans="1:5" x14ac:dyDescent="0.25">
      <c r="A5573" s="25"/>
      <c r="B5573" s="25"/>
      <c r="C5573" s="25"/>
      <c r="D5573" s="26"/>
      <c r="E5573" s="10"/>
    </row>
    <row r="5574" spans="1:5" x14ac:dyDescent="0.25">
      <c r="A5574" s="25"/>
      <c r="B5574" s="25"/>
      <c r="C5574" s="25"/>
      <c r="D5574" s="26"/>
      <c r="E5574" s="10"/>
    </row>
    <row r="5575" spans="1:5" x14ac:dyDescent="0.25">
      <c r="A5575" s="25"/>
      <c r="B5575" s="25"/>
      <c r="C5575" s="25"/>
      <c r="D5575" s="26"/>
      <c r="E5575" s="10"/>
    </row>
    <row r="5576" spans="1:5" x14ac:dyDescent="0.25">
      <c r="A5576" s="25"/>
      <c r="B5576" s="25"/>
      <c r="C5576" s="25"/>
      <c r="D5576" s="26"/>
      <c r="E5576" s="10"/>
    </row>
    <row r="5577" spans="1:5" x14ac:dyDescent="0.25">
      <c r="A5577" s="25"/>
      <c r="B5577" s="25"/>
      <c r="C5577" s="25"/>
      <c r="D5577" s="26"/>
      <c r="E5577" s="10"/>
    </row>
    <row r="5578" spans="1:5" x14ac:dyDescent="0.25">
      <c r="A5578" s="25"/>
      <c r="B5578" s="25"/>
      <c r="C5578" s="25"/>
      <c r="D5578" s="26"/>
      <c r="E5578" s="10"/>
    </row>
    <row r="5579" spans="1:5" x14ac:dyDescent="0.25">
      <c r="A5579" s="25"/>
      <c r="B5579" s="25"/>
      <c r="C5579" s="25"/>
      <c r="D5579" s="26"/>
      <c r="E5579" s="10"/>
    </row>
    <row r="5580" spans="1:5" x14ac:dyDescent="0.25">
      <c r="A5580" s="25"/>
      <c r="B5580" s="25"/>
      <c r="C5580" s="25"/>
      <c r="D5580" s="26"/>
      <c r="E5580" s="10"/>
    </row>
    <row r="5581" spans="1:5" x14ac:dyDescent="0.25">
      <c r="A5581" s="25"/>
      <c r="B5581" s="25"/>
      <c r="C5581" s="25"/>
      <c r="D5581" s="26"/>
      <c r="E5581" s="10"/>
    </row>
    <row r="5582" spans="1:5" x14ac:dyDescent="0.25">
      <c r="A5582" s="25"/>
      <c r="B5582" s="25"/>
      <c r="C5582" s="25"/>
      <c r="D5582" s="26"/>
      <c r="E5582" s="10"/>
    </row>
    <row r="5583" spans="1:5" x14ac:dyDescent="0.25">
      <c r="A5583" s="25"/>
      <c r="B5583" s="25"/>
      <c r="C5583" s="25"/>
      <c r="D5583" s="26"/>
      <c r="E5583" s="10"/>
    </row>
    <row r="5584" spans="1:5" x14ac:dyDescent="0.25">
      <c r="A5584" s="25"/>
      <c r="B5584" s="25"/>
      <c r="C5584" s="25"/>
      <c r="D5584" s="26"/>
      <c r="E5584" s="10"/>
    </row>
    <row r="5585" spans="1:5" x14ac:dyDescent="0.25">
      <c r="A5585" s="25"/>
      <c r="B5585" s="25"/>
      <c r="C5585" s="25"/>
      <c r="D5585" s="26"/>
      <c r="E5585" s="10"/>
    </row>
    <row r="5586" spans="1:5" x14ac:dyDescent="0.25">
      <c r="A5586" s="25"/>
      <c r="B5586" s="25"/>
      <c r="C5586" s="25"/>
      <c r="D5586" s="26"/>
      <c r="E5586" s="10"/>
    </row>
    <row r="5587" spans="1:5" x14ac:dyDescent="0.25">
      <c r="A5587" s="25"/>
      <c r="B5587" s="25"/>
      <c r="C5587" s="25"/>
      <c r="D5587" s="26"/>
      <c r="E5587" s="10"/>
    </row>
    <row r="5588" spans="1:5" x14ac:dyDescent="0.25">
      <c r="A5588" s="25"/>
      <c r="B5588" s="25"/>
      <c r="C5588" s="25"/>
      <c r="D5588" s="26"/>
      <c r="E5588" s="10"/>
    </row>
    <row r="5589" spans="1:5" x14ac:dyDescent="0.25">
      <c r="A5589" s="25"/>
      <c r="B5589" s="25"/>
      <c r="C5589" s="25"/>
      <c r="D5589" s="26"/>
      <c r="E5589" s="10"/>
    </row>
    <row r="5590" spans="1:5" x14ac:dyDescent="0.25">
      <c r="A5590" s="25"/>
      <c r="B5590" s="25"/>
      <c r="C5590" s="25"/>
      <c r="D5590" s="26"/>
      <c r="E5590" s="10"/>
    </row>
    <row r="5591" spans="1:5" x14ac:dyDescent="0.25">
      <c r="A5591" s="25"/>
      <c r="B5591" s="25"/>
      <c r="C5591" s="25"/>
      <c r="D5591" s="26"/>
      <c r="E5591" s="10"/>
    </row>
    <row r="5592" spans="1:5" x14ac:dyDescent="0.25">
      <c r="A5592" s="25"/>
      <c r="B5592" s="25"/>
      <c r="C5592" s="25"/>
      <c r="D5592" s="26"/>
      <c r="E5592" s="10"/>
    </row>
    <row r="5593" spans="1:5" x14ac:dyDescent="0.25">
      <c r="A5593" s="25"/>
      <c r="B5593" s="25"/>
      <c r="C5593" s="25"/>
      <c r="D5593" s="26"/>
      <c r="E5593" s="10"/>
    </row>
    <row r="5594" spans="1:5" x14ac:dyDescent="0.25">
      <c r="A5594" s="25"/>
      <c r="B5594" s="25"/>
      <c r="C5594" s="25"/>
      <c r="D5594" s="26"/>
      <c r="E5594" s="10"/>
    </row>
    <row r="5595" spans="1:5" x14ac:dyDescent="0.25">
      <c r="A5595" s="25"/>
      <c r="B5595" s="25"/>
      <c r="C5595" s="25"/>
      <c r="D5595" s="26"/>
      <c r="E5595" s="10"/>
    </row>
    <row r="5596" spans="1:5" x14ac:dyDescent="0.25">
      <c r="A5596" s="25"/>
      <c r="B5596" s="25"/>
      <c r="C5596" s="25"/>
      <c r="D5596" s="26"/>
      <c r="E5596" s="10"/>
    </row>
    <row r="5597" spans="1:5" x14ac:dyDescent="0.25">
      <c r="A5597" s="25"/>
      <c r="B5597" s="25"/>
      <c r="C5597" s="25"/>
      <c r="D5597" s="26"/>
      <c r="E5597" s="10"/>
    </row>
    <row r="5598" spans="1:5" x14ac:dyDescent="0.25">
      <c r="A5598" s="25"/>
      <c r="B5598" s="25"/>
      <c r="C5598" s="25"/>
      <c r="D5598" s="26"/>
      <c r="E5598" s="10"/>
    </row>
    <row r="5599" spans="1:5" x14ac:dyDescent="0.25">
      <c r="A5599" s="25"/>
      <c r="B5599" s="25"/>
      <c r="C5599" s="25"/>
      <c r="D5599" s="26"/>
      <c r="E5599" s="10"/>
    </row>
    <row r="5600" spans="1:5" x14ac:dyDescent="0.25">
      <c r="A5600" s="25"/>
      <c r="B5600" s="25"/>
      <c r="C5600" s="25"/>
      <c r="D5600" s="26"/>
      <c r="E5600" s="10"/>
    </row>
    <row r="5601" spans="1:5" x14ac:dyDescent="0.25">
      <c r="A5601" s="25"/>
      <c r="B5601" s="25"/>
      <c r="C5601" s="25"/>
      <c r="D5601" s="26"/>
      <c r="E5601" s="10"/>
    </row>
    <row r="5602" spans="1:5" x14ac:dyDescent="0.25">
      <c r="A5602" s="25"/>
      <c r="B5602" s="25"/>
      <c r="C5602" s="25"/>
      <c r="D5602" s="26"/>
      <c r="E5602" s="10"/>
    </row>
    <row r="5603" spans="1:5" x14ac:dyDescent="0.25">
      <c r="A5603" s="25"/>
      <c r="B5603" s="25"/>
      <c r="C5603" s="25"/>
      <c r="D5603" s="26"/>
      <c r="E5603" s="10"/>
    </row>
    <row r="5604" spans="1:5" x14ac:dyDescent="0.25">
      <c r="A5604" s="25"/>
      <c r="B5604" s="25"/>
      <c r="C5604" s="25"/>
      <c r="D5604" s="26"/>
      <c r="E5604" s="10"/>
    </row>
    <row r="5605" spans="1:5" x14ac:dyDescent="0.25">
      <c r="A5605" s="25"/>
      <c r="B5605" s="25"/>
      <c r="C5605" s="25"/>
      <c r="D5605" s="26"/>
      <c r="E5605" s="10"/>
    </row>
    <row r="5606" spans="1:5" x14ac:dyDescent="0.25">
      <c r="A5606" s="25"/>
      <c r="B5606" s="25"/>
      <c r="C5606" s="25"/>
      <c r="D5606" s="26"/>
      <c r="E5606" s="10"/>
    </row>
    <row r="5607" spans="1:5" x14ac:dyDescent="0.25">
      <c r="A5607" s="25"/>
      <c r="B5607" s="25"/>
      <c r="C5607" s="25"/>
      <c r="D5607" s="26"/>
      <c r="E5607" s="10"/>
    </row>
    <row r="5608" spans="1:5" x14ac:dyDescent="0.25">
      <c r="A5608" s="25"/>
      <c r="B5608" s="25"/>
      <c r="C5608" s="25"/>
      <c r="D5608" s="26"/>
      <c r="E5608" s="10"/>
    </row>
    <row r="5609" spans="1:5" x14ac:dyDescent="0.25">
      <c r="A5609" s="25"/>
      <c r="B5609" s="25"/>
      <c r="C5609" s="25"/>
      <c r="D5609" s="26"/>
      <c r="E5609" s="10"/>
    </row>
    <row r="5610" spans="1:5" x14ac:dyDescent="0.25">
      <c r="A5610" s="25"/>
      <c r="B5610" s="25"/>
      <c r="C5610" s="25"/>
      <c r="D5610" s="26"/>
      <c r="E5610" s="10"/>
    </row>
    <row r="5611" spans="1:5" x14ac:dyDescent="0.25">
      <c r="A5611" s="25"/>
      <c r="B5611" s="25"/>
      <c r="C5611" s="25"/>
      <c r="D5611" s="26"/>
      <c r="E5611" s="10"/>
    </row>
    <row r="5612" spans="1:5" x14ac:dyDescent="0.25">
      <c r="A5612" s="25"/>
      <c r="B5612" s="25"/>
      <c r="C5612" s="25"/>
      <c r="D5612" s="26"/>
      <c r="E5612" s="10"/>
    </row>
    <row r="5613" spans="1:5" x14ac:dyDescent="0.25">
      <c r="A5613" s="25"/>
      <c r="B5613" s="25"/>
      <c r="C5613" s="25"/>
      <c r="D5613" s="26"/>
      <c r="E5613" s="10"/>
    </row>
    <row r="5614" spans="1:5" x14ac:dyDescent="0.25">
      <c r="A5614" s="25"/>
      <c r="B5614" s="25"/>
      <c r="C5614" s="25"/>
      <c r="D5614" s="26"/>
      <c r="E5614" s="10"/>
    </row>
    <row r="5615" spans="1:5" x14ac:dyDescent="0.25">
      <c r="A5615" s="25"/>
      <c r="B5615" s="25"/>
      <c r="C5615" s="25"/>
      <c r="D5615" s="26"/>
      <c r="E5615" s="10"/>
    </row>
    <row r="5616" spans="1:5" x14ac:dyDescent="0.25">
      <c r="A5616" s="25"/>
      <c r="B5616" s="25"/>
      <c r="C5616" s="25"/>
      <c r="D5616" s="26"/>
      <c r="E5616" s="10"/>
    </row>
    <row r="5617" spans="1:5" x14ac:dyDescent="0.25">
      <c r="A5617" s="25"/>
      <c r="B5617" s="25"/>
      <c r="C5617" s="25"/>
      <c r="D5617" s="26"/>
      <c r="E5617" s="10"/>
    </row>
    <row r="5618" spans="1:5" x14ac:dyDescent="0.25">
      <c r="A5618" s="25"/>
      <c r="B5618" s="25"/>
      <c r="C5618" s="25"/>
      <c r="D5618" s="26"/>
      <c r="E5618" s="10"/>
    </row>
    <row r="5619" spans="1:5" x14ac:dyDescent="0.25">
      <c r="A5619" s="25"/>
      <c r="B5619" s="25"/>
      <c r="C5619" s="25"/>
      <c r="D5619" s="26"/>
      <c r="E5619" s="10"/>
    </row>
    <row r="5620" spans="1:5" x14ac:dyDescent="0.25">
      <c r="A5620" s="25"/>
      <c r="B5620" s="25"/>
      <c r="C5620" s="25"/>
      <c r="D5620" s="26"/>
      <c r="E5620" s="10"/>
    </row>
    <row r="5621" spans="1:5" x14ac:dyDescent="0.25">
      <c r="A5621" s="25"/>
      <c r="B5621" s="25"/>
      <c r="C5621" s="25"/>
      <c r="D5621" s="26"/>
      <c r="E5621" s="10"/>
    </row>
    <row r="5622" spans="1:5" x14ac:dyDescent="0.25">
      <c r="A5622" s="25"/>
      <c r="B5622" s="25"/>
      <c r="C5622" s="25"/>
      <c r="D5622" s="26"/>
      <c r="E5622" s="10"/>
    </row>
    <row r="5623" spans="1:5" x14ac:dyDescent="0.25">
      <c r="A5623" s="25"/>
      <c r="B5623" s="25"/>
      <c r="C5623" s="25"/>
      <c r="D5623" s="26"/>
      <c r="E5623" s="10"/>
    </row>
    <row r="5624" spans="1:5" x14ac:dyDescent="0.25">
      <c r="A5624" s="25"/>
      <c r="B5624" s="25"/>
      <c r="C5624" s="25"/>
      <c r="D5624" s="26"/>
      <c r="E5624" s="10"/>
    </row>
    <row r="5625" spans="1:5" x14ac:dyDescent="0.25">
      <c r="A5625" s="25"/>
      <c r="B5625" s="25"/>
      <c r="C5625" s="25"/>
      <c r="D5625" s="26"/>
      <c r="E5625" s="10"/>
    </row>
    <row r="5626" spans="1:5" x14ac:dyDescent="0.25">
      <c r="A5626" s="25"/>
      <c r="B5626" s="25"/>
      <c r="C5626" s="25"/>
      <c r="D5626" s="26"/>
      <c r="E5626" s="10"/>
    </row>
    <row r="5627" spans="1:5" x14ac:dyDescent="0.25">
      <c r="A5627" s="25"/>
      <c r="B5627" s="25"/>
      <c r="C5627" s="25"/>
      <c r="D5627" s="26"/>
      <c r="E5627" s="10"/>
    </row>
    <row r="5628" spans="1:5" x14ac:dyDescent="0.25">
      <c r="A5628" s="25"/>
      <c r="B5628" s="25"/>
      <c r="C5628" s="25"/>
      <c r="D5628" s="26"/>
      <c r="E5628" s="10"/>
    </row>
    <row r="5629" spans="1:5" x14ac:dyDescent="0.25">
      <c r="A5629" s="25"/>
      <c r="B5629" s="25"/>
      <c r="C5629" s="25"/>
      <c r="D5629" s="26"/>
      <c r="E5629" s="10"/>
    </row>
    <row r="5630" spans="1:5" x14ac:dyDescent="0.25">
      <c r="A5630" s="25"/>
      <c r="B5630" s="25"/>
      <c r="C5630" s="25"/>
      <c r="D5630" s="26"/>
      <c r="E5630" s="10"/>
    </row>
    <row r="5631" spans="1:5" x14ac:dyDescent="0.25">
      <c r="A5631" s="25"/>
      <c r="B5631" s="25"/>
      <c r="C5631" s="25"/>
      <c r="D5631" s="26"/>
      <c r="E5631" s="10"/>
    </row>
    <row r="5632" spans="1:5" x14ac:dyDescent="0.25">
      <c r="A5632" s="25"/>
      <c r="B5632" s="25"/>
      <c r="C5632" s="25"/>
      <c r="D5632" s="26"/>
      <c r="E5632" s="10"/>
    </row>
    <row r="5633" spans="1:5" x14ac:dyDescent="0.25">
      <c r="A5633" s="25"/>
      <c r="B5633" s="25"/>
      <c r="C5633" s="25"/>
      <c r="D5633" s="26"/>
      <c r="E5633" s="10"/>
    </row>
    <row r="5634" spans="1:5" x14ac:dyDescent="0.25">
      <c r="A5634" s="25"/>
      <c r="B5634" s="25"/>
      <c r="C5634" s="25"/>
      <c r="D5634" s="26"/>
      <c r="E5634" s="10"/>
    </row>
    <row r="5635" spans="1:5" x14ac:dyDescent="0.25">
      <c r="A5635" s="25"/>
      <c r="B5635" s="25"/>
      <c r="C5635" s="25"/>
      <c r="D5635" s="26"/>
      <c r="E5635" s="10"/>
    </row>
    <row r="5636" spans="1:5" x14ac:dyDescent="0.25">
      <c r="A5636" s="25"/>
      <c r="B5636" s="25"/>
      <c r="C5636" s="25"/>
      <c r="D5636" s="26"/>
      <c r="E5636" s="10"/>
    </row>
    <row r="5637" spans="1:5" x14ac:dyDescent="0.25">
      <c r="A5637" s="25"/>
      <c r="B5637" s="25"/>
      <c r="C5637" s="25"/>
      <c r="D5637" s="26"/>
      <c r="E5637" s="10"/>
    </row>
    <row r="5638" spans="1:5" x14ac:dyDescent="0.25">
      <c r="A5638" s="25"/>
      <c r="B5638" s="25"/>
      <c r="C5638" s="25"/>
      <c r="D5638" s="26"/>
      <c r="E5638" s="10"/>
    </row>
    <row r="5639" spans="1:5" x14ac:dyDescent="0.25">
      <c r="A5639" s="25"/>
      <c r="B5639" s="25"/>
      <c r="C5639" s="25"/>
      <c r="D5639" s="26"/>
      <c r="E5639" s="10"/>
    </row>
    <row r="5640" spans="1:5" x14ac:dyDescent="0.25">
      <c r="A5640" s="25"/>
      <c r="B5640" s="25"/>
      <c r="C5640" s="25"/>
      <c r="D5640" s="26"/>
      <c r="E5640" s="10"/>
    </row>
    <row r="5641" spans="1:5" x14ac:dyDescent="0.25">
      <c r="A5641" s="25"/>
      <c r="B5641" s="25"/>
      <c r="C5641" s="25"/>
      <c r="D5641" s="26"/>
      <c r="E5641" s="10"/>
    </row>
    <row r="5642" spans="1:5" x14ac:dyDescent="0.25">
      <c r="A5642" s="25"/>
      <c r="B5642" s="25"/>
      <c r="C5642" s="25"/>
      <c r="D5642" s="26"/>
      <c r="E5642" s="10"/>
    </row>
    <row r="5643" spans="1:5" x14ac:dyDescent="0.25">
      <c r="A5643" s="25"/>
      <c r="B5643" s="25"/>
      <c r="C5643" s="25"/>
      <c r="D5643" s="26"/>
      <c r="E5643" s="10"/>
    </row>
    <row r="5644" spans="1:5" x14ac:dyDescent="0.25">
      <c r="A5644" s="25"/>
      <c r="B5644" s="25"/>
      <c r="C5644" s="25"/>
      <c r="D5644" s="26"/>
      <c r="E5644" s="10"/>
    </row>
    <row r="5645" spans="1:5" x14ac:dyDescent="0.25">
      <c r="A5645" s="25"/>
      <c r="B5645" s="25"/>
      <c r="C5645" s="25"/>
      <c r="D5645" s="26"/>
      <c r="E5645" s="10"/>
    </row>
    <row r="5646" spans="1:5" x14ac:dyDescent="0.25">
      <c r="A5646" s="25"/>
      <c r="B5646" s="25"/>
      <c r="C5646" s="25"/>
      <c r="D5646" s="26"/>
      <c r="E5646" s="10"/>
    </row>
    <row r="5647" spans="1:5" x14ac:dyDescent="0.25">
      <c r="A5647" s="25"/>
      <c r="B5647" s="25"/>
      <c r="C5647" s="25"/>
      <c r="D5647" s="26"/>
      <c r="E5647" s="10"/>
    </row>
    <row r="5648" spans="1:5" x14ac:dyDescent="0.25">
      <c r="A5648" s="25"/>
      <c r="B5648" s="25"/>
      <c r="C5648" s="25"/>
      <c r="D5648" s="26"/>
      <c r="E5648" s="10"/>
    </row>
    <row r="5649" spans="1:5" x14ac:dyDescent="0.25">
      <c r="A5649" s="25"/>
      <c r="B5649" s="25"/>
      <c r="C5649" s="25"/>
      <c r="D5649" s="26"/>
      <c r="E5649" s="10"/>
    </row>
    <row r="5650" spans="1:5" x14ac:dyDescent="0.25">
      <c r="A5650" s="25"/>
      <c r="B5650" s="25"/>
      <c r="C5650" s="25"/>
      <c r="D5650" s="26"/>
      <c r="E5650" s="10"/>
    </row>
    <row r="5651" spans="1:5" x14ac:dyDescent="0.25">
      <c r="A5651" s="25"/>
      <c r="B5651" s="25"/>
      <c r="C5651" s="25"/>
      <c r="D5651" s="26"/>
      <c r="E5651" s="10"/>
    </row>
    <row r="5652" spans="1:5" x14ac:dyDescent="0.25">
      <c r="A5652" s="25"/>
      <c r="B5652" s="25"/>
      <c r="C5652" s="25"/>
      <c r="D5652" s="26"/>
      <c r="E5652" s="10"/>
    </row>
    <row r="5653" spans="1:5" x14ac:dyDescent="0.25">
      <c r="A5653" s="25"/>
      <c r="B5653" s="25"/>
      <c r="C5653" s="25"/>
      <c r="D5653" s="26"/>
      <c r="E5653" s="10"/>
    </row>
    <row r="5654" spans="1:5" x14ac:dyDescent="0.25">
      <c r="A5654" s="25"/>
      <c r="B5654" s="25"/>
      <c r="C5654" s="25"/>
      <c r="D5654" s="26"/>
      <c r="E5654" s="10"/>
    </row>
    <row r="5655" spans="1:5" x14ac:dyDescent="0.25">
      <c r="A5655" s="25"/>
      <c r="B5655" s="25"/>
      <c r="C5655" s="25"/>
      <c r="D5655" s="26"/>
      <c r="E5655" s="10"/>
    </row>
    <row r="5656" spans="1:5" x14ac:dyDescent="0.25">
      <c r="A5656" s="25"/>
      <c r="B5656" s="25"/>
      <c r="C5656" s="25"/>
      <c r="D5656" s="26"/>
      <c r="E5656" s="10"/>
    </row>
    <row r="5657" spans="1:5" x14ac:dyDescent="0.25">
      <c r="A5657" s="25"/>
      <c r="B5657" s="25"/>
      <c r="C5657" s="25"/>
      <c r="D5657" s="26"/>
      <c r="E5657" s="10"/>
    </row>
    <row r="5658" spans="1:5" x14ac:dyDescent="0.25">
      <c r="A5658" s="25"/>
      <c r="B5658" s="25"/>
      <c r="C5658" s="25"/>
      <c r="D5658" s="26"/>
      <c r="E5658" s="10"/>
    </row>
    <row r="5659" spans="1:5" x14ac:dyDescent="0.25">
      <c r="A5659" s="25"/>
      <c r="B5659" s="25"/>
      <c r="C5659" s="25"/>
      <c r="D5659" s="26"/>
      <c r="E5659" s="10"/>
    </row>
    <row r="5660" spans="1:5" x14ac:dyDescent="0.25">
      <c r="A5660" s="25"/>
      <c r="B5660" s="25"/>
      <c r="C5660" s="25"/>
      <c r="D5660" s="26"/>
      <c r="E5660" s="10"/>
    </row>
    <row r="5661" spans="1:5" x14ac:dyDescent="0.25">
      <c r="A5661" s="25"/>
      <c r="B5661" s="25"/>
      <c r="C5661" s="25"/>
      <c r="D5661" s="26"/>
      <c r="E5661" s="10"/>
    </row>
    <row r="5662" spans="1:5" x14ac:dyDescent="0.25">
      <c r="A5662" s="25"/>
      <c r="B5662" s="25"/>
      <c r="C5662" s="25"/>
      <c r="D5662" s="26"/>
      <c r="E5662" s="10"/>
    </row>
    <row r="5663" spans="1:5" x14ac:dyDescent="0.25">
      <c r="A5663" s="25"/>
      <c r="B5663" s="25"/>
      <c r="C5663" s="25"/>
      <c r="D5663" s="26"/>
      <c r="E5663" s="10"/>
    </row>
    <row r="5664" spans="1:5" x14ac:dyDescent="0.25">
      <c r="A5664" s="25"/>
      <c r="B5664" s="25"/>
      <c r="C5664" s="25"/>
      <c r="D5664" s="26"/>
      <c r="E5664" s="10"/>
    </row>
    <row r="5665" spans="1:5" x14ac:dyDescent="0.25">
      <c r="A5665" s="25"/>
      <c r="B5665" s="25"/>
      <c r="C5665" s="25"/>
      <c r="D5665" s="26"/>
      <c r="E5665" s="10"/>
    </row>
    <row r="5666" spans="1:5" x14ac:dyDescent="0.25">
      <c r="A5666" s="25"/>
      <c r="B5666" s="25"/>
      <c r="C5666" s="25"/>
      <c r="D5666" s="26"/>
      <c r="E5666" s="10"/>
    </row>
    <row r="5667" spans="1:5" x14ac:dyDescent="0.25">
      <c r="A5667" s="25"/>
      <c r="B5667" s="25"/>
      <c r="C5667" s="25"/>
      <c r="D5667" s="26"/>
      <c r="E5667" s="10"/>
    </row>
    <row r="5668" spans="1:5" x14ac:dyDescent="0.25">
      <c r="A5668" s="25"/>
      <c r="B5668" s="25"/>
      <c r="C5668" s="25"/>
      <c r="D5668" s="26"/>
      <c r="E5668" s="10"/>
    </row>
    <row r="5669" spans="1:5" x14ac:dyDescent="0.25">
      <c r="A5669" s="25"/>
      <c r="B5669" s="25"/>
      <c r="C5669" s="25"/>
      <c r="D5669" s="26"/>
      <c r="E5669" s="10"/>
    </row>
    <row r="5670" spans="1:5" x14ac:dyDescent="0.25">
      <c r="A5670" s="25"/>
      <c r="B5670" s="25"/>
      <c r="C5670" s="25"/>
      <c r="D5670" s="26"/>
      <c r="E5670" s="10"/>
    </row>
    <row r="5671" spans="1:5" x14ac:dyDescent="0.25">
      <c r="A5671" s="25"/>
      <c r="B5671" s="25"/>
      <c r="C5671" s="25"/>
      <c r="D5671" s="26"/>
      <c r="E5671" s="10"/>
    </row>
    <row r="5672" spans="1:5" x14ac:dyDescent="0.25">
      <c r="A5672" s="25"/>
      <c r="B5672" s="25"/>
      <c r="C5672" s="25"/>
      <c r="D5672" s="26"/>
      <c r="E5672" s="10"/>
    </row>
    <row r="5673" spans="1:5" x14ac:dyDescent="0.25">
      <c r="A5673" s="25"/>
      <c r="B5673" s="25"/>
      <c r="C5673" s="25"/>
      <c r="D5673" s="26"/>
      <c r="E5673" s="10"/>
    </row>
    <row r="5674" spans="1:5" x14ac:dyDescent="0.25">
      <c r="A5674" s="25"/>
      <c r="B5674" s="25"/>
      <c r="C5674" s="25"/>
      <c r="D5674" s="26"/>
      <c r="E5674" s="10"/>
    </row>
    <row r="5675" spans="1:5" x14ac:dyDescent="0.25">
      <c r="A5675" s="25"/>
      <c r="B5675" s="25"/>
      <c r="C5675" s="25"/>
      <c r="D5675" s="26"/>
      <c r="E5675" s="10"/>
    </row>
    <row r="5676" spans="1:5" x14ac:dyDescent="0.25">
      <c r="A5676" s="25"/>
      <c r="B5676" s="25"/>
      <c r="C5676" s="25"/>
      <c r="D5676" s="26"/>
      <c r="E5676" s="10"/>
    </row>
    <row r="5677" spans="1:5" x14ac:dyDescent="0.25">
      <c r="A5677" s="25"/>
      <c r="B5677" s="25"/>
      <c r="C5677" s="25"/>
      <c r="D5677" s="26"/>
      <c r="E5677" s="10"/>
    </row>
    <row r="5678" spans="1:5" x14ac:dyDescent="0.25">
      <c r="A5678" s="25"/>
      <c r="B5678" s="25"/>
      <c r="C5678" s="25"/>
      <c r="D5678" s="26"/>
      <c r="E5678" s="10"/>
    </row>
    <row r="5679" spans="1:5" x14ac:dyDescent="0.25">
      <c r="A5679" s="25"/>
      <c r="B5679" s="25"/>
      <c r="C5679" s="25"/>
      <c r="D5679" s="26"/>
      <c r="E5679" s="10"/>
    </row>
    <row r="5680" spans="1:5" x14ac:dyDescent="0.25">
      <c r="A5680" s="25"/>
      <c r="B5680" s="25"/>
      <c r="C5680" s="25"/>
      <c r="D5680" s="26"/>
      <c r="E5680" s="10"/>
    </row>
    <row r="5681" spans="1:5" x14ac:dyDescent="0.25">
      <c r="A5681" s="25"/>
      <c r="B5681" s="25"/>
      <c r="C5681" s="25"/>
      <c r="D5681" s="26"/>
      <c r="E5681" s="10"/>
    </row>
    <row r="5682" spans="1:5" x14ac:dyDescent="0.25">
      <c r="A5682" s="25"/>
      <c r="B5682" s="25"/>
      <c r="C5682" s="25"/>
      <c r="D5682" s="26"/>
      <c r="E5682" s="10"/>
    </row>
    <row r="5683" spans="1:5" x14ac:dyDescent="0.25">
      <c r="A5683" s="25"/>
      <c r="B5683" s="25"/>
      <c r="C5683" s="25"/>
      <c r="D5683" s="26"/>
      <c r="E5683" s="10"/>
    </row>
    <row r="5684" spans="1:5" x14ac:dyDescent="0.25">
      <c r="A5684" s="25"/>
      <c r="B5684" s="25"/>
      <c r="C5684" s="25"/>
      <c r="D5684" s="26"/>
      <c r="E5684" s="10"/>
    </row>
    <row r="5685" spans="1:5" x14ac:dyDescent="0.25">
      <c r="A5685" s="25"/>
      <c r="B5685" s="25"/>
      <c r="C5685" s="25"/>
      <c r="D5685" s="26"/>
      <c r="E5685" s="10"/>
    </row>
    <row r="5686" spans="1:5" x14ac:dyDescent="0.25">
      <c r="A5686" s="25"/>
      <c r="B5686" s="25"/>
      <c r="C5686" s="25"/>
      <c r="D5686" s="26"/>
      <c r="E5686" s="10"/>
    </row>
    <row r="5687" spans="1:5" x14ac:dyDescent="0.25">
      <c r="A5687" s="25"/>
      <c r="B5687" s="25"/>
      <c r="C5687" s="25"/>
      <c r="D5687" s="26"/>
      <c r="E5687" s="10"/>
    </row>
    <row r="5688" spans="1:5" x14ac:dyDescent="0.25">
      <c r="A5688" s="25"/>
      <c r="B5688" s="25"/>
      <c r="C5688" s="25"/>
      <c r="D5688" s="26"/>
      <c r="E5688" s="10"/>
    </row>
    <row r="5689" spans="1:5" x14ac:dyDescent="0.25">
      <c r="A5689" s="25"/>
      <c r="B5689" s="25"/>
      <c r="C5689" s="25"/>
      <c r="D5689" s="26"/>
      <c r="E5689" s="10"/>
    </row>
    <row r="5690" spans="1:5" x14ac:dyDescent="0.25">
      <c r="A5690" s="25"/>
      <c r="B5690" s="25"/>
      <c r="C5690" s="25"/>
      <c r="D5690" s="26"/>
      <c r="E5690" s="10"/>
    </row>
    <row r="5691" spans="1:5" x14ac:dyDescent="0.25">
      <c r="A5691" s="25"/>
      <c r="B5691" s="25"/>
      <c r="C5691" s="25"/>
      <c r="D5691" s="26"/>
      <c r="E5691" s="10"/>
    </row>
    <row r="5692" spans="1:5" x14ac:dyDescent="0.25">
      <c r="A5692" s="25"/>
      <c r="B5692" s="25"/>
      <c r="C5692" s="25"/>
      <c r="D5692" s="26"/>
      <c r="E5692" s="10"/>
    </row>
    <row r="5693" spans="1:5" x14ac:dyDescent="0.25">
      <c r="A5693" s="25"/>
      <c r="B5693" s="25"/>
      <c r="C5693" s="25"/>
      <c r="D5693" s="26"/>
      <c r="E5693" s="10"/>
    </row>
    <row r="5694" spans="1:5" x14ac:dyDescent="0.25">
      <c r="A5694" s="25"/>
      <c r="B5694" s="25"/>
      <c r="C5694" s="25"/>
      <c r="D5694" s="26"/>
      <c r="E5694" s="10"/>
    </row>
    <row r="5695" spans="1:5" x14ac:dyDescent="0.25">
      <c r="A5695" s="25"/>
      <c r="B5695" s="25"/>
      <c r="C5695" s="25"/>
      <c r="D5695" s="26"/>
      <c r="E5695" s="10"/>
    </row>
    <row r="5696" spans="1:5" x14ac:dyDescent="0.25">
      <c r="A5696" s="25"/>
      <c r="B5696" s="25"/>
      <c r="C5696" s="25"/>
      <c r="D5696" s="26"/>
      <c r="E5696" s="10"/>
    </row>
    <row r="5697" spans="1:5" x14ac:dyDescent="0.25">
      <c r="A5697" s="25"/>
      <c r="B5697" s="25"/>
      <c r="C5697" s="25"/>
      <c r="D5697" s="26"/>
      <c r="E5697" s="10"/>
    </row>
    <row r="5698" spans="1:5" x14ac:dyDescent="0.25">
      <c r="A5698" s="25"/>
      <c r="B5698" s="25"/>
      <c r="C5698" s="25"/>
      <c r="D5698" s="26"/>
      <c r="E5698" s="10"/>
    </row>
    <row r="5699" spans="1:5" x14ac:dyDescent="0.25">
      <c r="A5699" s="25"/>
      <c r="B5699" s="25"/>
      <c r="C5699" s="25"/>
      <c r="D5699" s="26"/>
      <c r="E5699" s="10"/>
    </row>
    <row r="5700" spans="1:5" x14ac:dyDescent="0.25">
      <c r="A5700" s="25"/>
      <c r="B5700" s="25"/>
      <c r="C5700" s="25"/>
      <c r="D5700" s="26"/>
      <c r="E5700" s="10"/>
    </row>
    <row r="5701" spans="1:5" x14ac:dyDescent="0.25">
      <c r="A5701" s="25"/>
      <c r="B5701" s="25"/>
      <c r="C5701" s="25"/>
      <c r="D5701" s="26"/>
      <c r="E5701" s="10"/>
    </row>
    <row r="5702" spans="1:5" x14ac:dyDescent="0.25">
      <c r="A5702" s="25"/>
      <c r="B5702" s="25"/>
      <c r="C5702" s="25"/>
      <c r="D5702" s="26"/>
      <c r="E5702" s="10"/>
    </row>
    <row r="5703" spans="1:5" x14ac:dyDescent="0.25">
      <c r="A5703" s="25"/>
      <c r="B5703" s="25"/>
      <c r="C5703" s="25"/>
      <c r="D5703" s="26"/>
      <c r="E5703" s="10"/>
    </row>
    <row r="5704" spans="1:5" x14ac:dyDescent="0.25">
      <c r="A5704" s="25"/>
      <c r="B5704" s="25"/>
      <c r="C5704" s="25"/>
      <c r="D5704" s="26"/>
      <c r="E5704" s="10"/>
    </row>
    <row r="5705" spans="1:5" x14ac:dyDescent="0.25">
      <c r="A5705" s="25"/>
      <c r="B5705" s="25"/>
      <c r="C5705" s="25"/>
      <c r="D5705" s="26"/>
      <c r="E5705" s="10"/>
    </row>
    <row r="5706" spans="1:5" x14ac:dyDescent="0.25">
      <c r="A5706" s="25"/>
      <c r="B5706" s="25"/>
      <c r="C5706" s="25"/>
      <c r="D5706" s="26"/>
      <c r="E5706" s="10"/>
    </row>
    <row r="5707" spans="1:5" x14ac:dyDescent="0.25">
      <c r="A5707" s="25"/>
      <c r="B5707" s="25"/>
      <c r="C5707" s="25"/>
      <c r="D5707" s="26"/>
      <c r="E5707" s="10"/>
    </row>
    <row r="5708" spans="1:5" x14ac:dyDescent="0.25">
      <c r="A5708" s="25"/>
      <c r="B5708" s="25"/>
      <c r="C5708" s="25"/>
      <c r="D5708" s="26"/>
      <c r="E5708" s="10"/>
    </row>
    <row r="5709" spans="1:5" x14ac:dyDescent="0.25">
      <c r="A5709" s="25"/>
      <c r="B5709" s="25"/>
      <c r="C5709" s="25"/>
      <c r="D5709" s="26"/>
      <c r="E5709" s="10"/>
    </row>
    <row r="5710" spans="1:5" x14ac:dyDescent="0.25">
      <c r="A5710" s="25"/>
      <c r="B5710" s="25"/>
      <c r="C5710" s="25"/>
      <c r="D5710" s="26"/>
      <c r="E5710" s="10"/>
    </row>
    <row r="5711" spans="1:5" x14ac:dyDescent="0.25">
      <c r="A5711" s="25"/>
      <c r="B5711" s="25"/>
      <c r="C5711" s="25"/>
      <c r="D5711" s="26"/>
      <c r="E5711" s="10"/>
    </row>
    <row r="5712" spans="1:5" x14ac:dyDescent="0.25">
      <c r="A5712" s="25"/>
      <c r="B5712" s="25"/>
      <c r="C5712" s="25"/>
      <c r="D5712" s="26"/>
      <c r="E5712" s="10"/>
    </row>
    <row r="5713" spans="1:5" x14ac:dyDescent="0.25">
      <c r="A5713" s="25"/>
      <c r="B5713" s="25"/>
      <c r="C5713" s="25"/>
      <c r="D5713" s="26"/>
      <c r="E5713" s="10"/>
    </row>
    <row r="5714" spans="1:5" x14ac:dyDescent="0.25">
      <c r="A5714" s="25"/>
      <c r="B5714" s="25"/>
      <c r="C5714" s="25"/>
      <c r="D5714" s="26"/>
      <c r="E5714" s="10"/>
    </row>
    <row r="5715" spans="1:5" x14ac:dyDescent="0.25">
      <c r="A5715" s="25"/>
      <c r="B5715" s="25"/>
      <c r="C5715" s="25"/>
      <c r="D5715" s="26"/>
      <c r="E5715" s="10"/>
    </row>
    <row r="5716" spans="1:5" x14ac:dyDescent="0.25">
      <c r="A5716" s="25"/>
      <c r="B5716" s="25"/>
      <c r="C5716" s="25"/>
      <c r="D5716" s="26"/>
      <c r="E5716" s="10"/>
    </row>
    <row r="5717" spans="1:5" x14ac:dyDescent="0.25">
      <c r="A5717" s="25"/>
      <c r="B5717" s="25"/>
      <c r="C5717" s="25"/>
      <c r="D5717" s="26"/>
      <c r="E5717" s="10"/>
    </row>
    <row r="5718" spans="1:5" x14ac:dyDescent="0.25">
      <c r="A5718" s="25"/>
      <c r="B5718" s="25"/>
      <c r="C5718" s="25"/>
      <c r="D5718" s="26"/>
      <c r="E5718" s="10"/>
    </row>
    <row r="5719" spans="1:5" x14ac:dyDescent="0.25">
      <c r="A5719" s="25"/>
      <c r="B5719" s="25"/>
      <c r="C5719" s="25"/>
      <c r="D5719" s="26"/>
      <c r="E5719" s="10"/>
    </row>
    <row r="5720" spans="1:5" x14ac:dyDescent="0.25">
      <c r="A5720" s="25"/>
      <c r="B5720" s="25"/>
      <c r="C5720" s="25"/>
      <c r="D5720" s="26"/>
      <c r="E5720" s="10"/>
    </row>
    <row r="5721" spans="1:5" x14ac:dyDescent="0.25">
      <c r="A5721" s="25"/>
      <c r="B5721" s="25"/>
      <c r="C5721" s="25"/>
      <c r="D5721" s="26"/>
      <c r="E5721" s="10"/>
    </row>
    <row r="5722" spans="1:5" x14ac:dyDescent="0.25">
      <c r="A5722" s="25"/>
      <c r="B5722" s="25"/>
      <c r="C5722" s="25"/>
      <c r="D5722" s="26"/>
      <c r="E5722" s="10"/>
    </row>
    <row r="5723" spans="1:5" x14ac:dyDescent="0.25">
      <c r="A5723" s="25"/>
      <c r="B5723" s="25"/>
      <c r="C5723" s="25"/>
      <c r="D5723" s="26"/>
      <c r="E5723" s="10"/>
    </row>
    <row r="5724" spans="1:5" x14ac:dyDescent="0.25">
      <c r="A5724" s="25"/>
      <c r="B5724" s="25"/>
      <c r="C5724" s="25"/>
      <c r="D5724" s="26"/>
      <c r="E5724" s="10"/>
    </row>
    <row r="5725" spans="1:5" x14ac:dyDescent="0.25">
      <c r="A5725" s="25"/>
      <c r="B5725" s="25"/>
      <c r="C5725" s="25"/>
      <c r="D5725" s="26"/>
      <c r="E5725" s="10"/>
    </row>
    <row r="5726" spans="1:5" x14ac:dyDescent="0.25">
      <c r="A5726" s="25"/>
      <c r="B5726" s="25"/>
      <c r="C5726" s="25"/>
      <c r="D5726" s="26"/>
      <c r="E5726" s="10"/>
    </row>
    <row r="5727" spans="1:5" x14ac:dyDescent="0.25">
      <c r="A5727" s="25"/>
      <c r="B5727" s="25"/>
      <c r="C5727" s="25"/>
      <c r="D5727" s="26"/>
      <c r="E5727" s="10"/>
    </row>
    <row r="5728" spans="1:5" x14ac:dyDescent="0.25">
      <c r="A5728" s="25"/>
      <c r="B5728" s="25"/>
      <c r="C5728" s="25"/>
      <c r="D5728" s="26"/>
      <c r="E5728" s="10"/>
    </row>
    <row r="5729" spans="1:5" x14ac:dyDescent="0.25">
      <c r="A5729" s="25"/>
      <c r="B5729" s="25"/>
      <c r="C5729" s="25"/>
      <c r="D5729" s="26"/>
      <c r="E5729" s="10"/>
    </row>
    <row r="5730" spans="1:5" x14ac:dyDescent="0.25">
      <c r="A5730" s="25"/>
      <c r="B5730" s="25"/>
      <c r="C5730" s="25"/>
      <c r="D5730" s="26"/>
      <c r="E5730" s="10"/>
    </row>
    <row r="5731" spans="1:5" x14ac:dyDescent="0.25">
      <c r="A5731" s="25"/>
      <c r="B5731" s="25"/>
      <c r="C5731" s="25"/>
      <c r="D5731" s="26"/>
      <c r="E5731" s="10"/>
    </row>
    <row r="5732" spans="1:5" x14ac:dyDescent="0.25">
      <c r="A5732" s="25"/>
      <c r="B5732" s="25"/>
      <c r="C5732" s="25"/>
      <c r="D5732" s="26"/>
      <c r="E5732" s="10"/>
    </row>
    <row r="5733" spans="1:5" x14ac:dyDescent="0.25">
      <c r="A5733" s="25"/>
      <c r="B5733" s="25"/>
      <c r="C5733" s="25"/>
      <c r="D5733" s="26"/>
      <c r="E5733" s="10"/>
    </row>
    <row r="5734" spans="1:5" x14ac:dyDescent="0.25">
      <c r="A5734" s="25"/>
      <c r="B5734" s="25"/>
      <c r="C5734" s="25"/>
      <c r="D5734" s="26"/>
      <c r="E5734" s="10"/>
    </row>
    <row r="5735" spans="1:5" x14ac:dyDescent="0.25">
      <c r="A5735" s="25"/>
      <c r="B5735" s="25"/>
      <c r="C5735" s="25"/>
      <c r="D5735" s="26"/>
      <c r="E5735" s="10"/>
    </row>
    <row r="5736" spans="1:5" x14ac:dyDescent="0.25">
      <c r="A5736" s="25"/>
      <c r="B5736" s="25"/>
      <c r="C5736" s="25"/>
      <c r="D5736" s="26"/>
      <c r="E5736" s="10"/>
    </row>
    <row r="5737" spans="1:5" x14ac:dyDescent="0.25">
      <c r="A5737" s="25"/>
      <c r="B5737" s="25"/>
      <c r="C5737" s="25"/>
      <c r="D5737" s="26"/>
      <c r="E5737" s="10"/>
    </row>
    <row r="5738" spans="1:5" x14ac:dyDescent="0.25">
      <c r="A5738" s="25"/>
      <c r="B5738" s="25"/>
      <c r="C5738" s="25"/>
      <c r="D5738" s="26"/>
      <c r="E5738" s="10"/>
    </row>
    <row r="5739" spans="1:5" x14ac:dyDescent="0.25">
      <c r="A5739" s="25"/>
      <c r="B5739" s="25"/>
      <c r="C5739" s="25"/>
      <c r="D5739" s="26"/>
      <c r="E5739" s="10"/>
    </row>
    <row r="5740" spans="1:5" x14ac:dyDescent="0.25">
      <c r="A5740" s="25"/>
      <c r="B5740" s="25"/>
      <c r="C5740" s="25"/>
      <c r="D5740" s="26"/>
      <c r="E5740" s="10"/>
    </row>
    <row r="5741" spans="1:5" x14ac:dyDescent="0.25">
      <c r="A5741" s="25"/>
      <c r="B5741" s="25"/>
      <c r="C5741" s="25"/>
      <c r="D5741" s="26"/>
      <c r="E5741" s="10"/>
    </row>
    <row r="5742" spans="1:5" x14ac:dyDescent="0.25">
      <c r="A5742" s="25"/>
      <c r="B5742" s="25"/>
      <c r="C5742" s="25"/>
      <c r="D5742" s="26"/>
      <c r="E5742" s="10"/>
    </row>
    <row r="5743" spans="1:5" x14ac:dyDescent="0.25">
      <c r="A5743" s="25"/>
      <c r="B5743" s="25"/>
      <c r="C5743" s="25"/>
      <c r="D5743" s="26"/>
      <c r="E5743" s="10"/>
    </row>
    <row r="5744" spans="1:5" x14ac:dyDescent="0.25">
      <c r="A5744" s="25"/>
      <c r="B5744" s="25"/>
      <c r="C5744" s="25"/>
      <c r="D5744" s="26"/>
      <c r="E5744" s="10"/>
    </row>
    <row r="5745" spans="1:5" x14ac:dyDescent="0.25">
      <c r="A5745" s="25"/>
      <c r="B5745" s="25"/>
      <c r="C5745" s="25"/>
      <c r="D5745" s="26"/>
      <c r="E5745" s="10"/>
    </row>
    <row r="5746" spans="1:5" x14ac:dyDescent="0.25">
      <c r="A5746" s="25"/>
      <c r="B5746" s="25"/>
      <c r="C5746" s="25"/>
      <c r="D5746" s="26"/>
      <c r="E5746" s="10"/>
    </row>
    <row r="5747" spans="1:5" x14ac:dyDescent="0.25">
      <c r="A5747" s="25"/>
      <c r="B5747" s="25"/>
      <c r="C5747" s="25"/>
      <c r="D5747" s="26"/>
      <c r="E5747" s="10"/>
    </row>
    <row r="5748" spans="1:5" x14ac:dyDescent="0.25">
      <c r="A5748" s="25"/>
      <c r="B5748" s="25"/>
      <c r="C5748" s="25"/>
      <c r="D5748" s="26"/>
      <c r="E5748" s="10"/>
    </row>
    <row r="5749" spans="1:5" x14ac:dyDescent="0.25">
      <c r="A5749" s="25"/>
      <c r="B5749" s="25"/>
      <c r="C5749" s="25"/>
      <c r="D5749" s="26"/>
      <c r="E5749" s="10"/>
    </row>
    <row r="5750" spans="1:5" x14ac:dyDescent="0.25">
      <c r="A5750" s="25"/>
      <c r="B5750" s="25"/>
      <c r="C5750" s="25"/>
      <c r="D5750" s="26"/>
      <c r="E5750" s="10"/>
    </row>
    <row r="5751" spans="1:5" x14ac:dyDescent="0.25">
      <c r="A5751" s="25"/>
      <c r="B5751" s="25"/>
      <c r="C5751" s="25"/>
      <c r="D5751" s="26"/>
      <c r="E5751" s="10"/>
    </row>
    <row r="5752" spans="1:5" x14ac:dyDescent="0.25">
      <c r="A5752" s="25"/>
      <c r="B5752" s="25"/>
      <c r="C5752" s="25"/>
      <c r="D5752" s="26"/>
      <c r="E5752" s="10"/>
    </row>
    <row r="5753" spans="1:5" x14ac:dyDescent="0.25">
      <c r="A5753" s="25"/>
      <c r="B5753" s="25"/>
      <c r="C5753" s="25"/>
      <c r="D5753" s="26"/>
      <c r="E5753" s="10"/>
    </row>
    <row r="5754" spans="1:5" x14ac:dyDescent="0.25">
      <c r="A5754" s="25"/>
      <c r="B5754" s="25"/>
      <c r="C5754" s="25"/>
      <c r="D5754" s="26"/>
      <c r="E5754" s="10"/>
    </row>
    <row r="5755" spans="1:5" x14ac:dyDescent="0.25">
      <c r="A5755" s="25"/>
      <c r="B5755" s="25"/>
      <c r="C5755" s="25"/>
      <c r="D5755" s="26"/>
      <c r="E5755" s="10"/>
    </row>
    <row r="5756" spans="1:5" x14ac:dyDescent="0.25">
      <c r="A5756" s="25"/>
      <c r="B5756" s="25"/>
      <c r="C5756" s="25"/>
      <c r="D5756" s="26"/>
      <c r="E5756" s="10"/>
    </row>
    <row r="5757" spans="1:5" x14ac:dyDescent="0.25">
      <c r="A5757" s="25"/>
      <c r="B5757" s="25"/>
      <c r="C5757" s="25"/>
      <c r="D5757" s="26"/>
      <c r="E5757" s="10"/>
    </row>
    <row r="5758" spans="1:5" x14ac:dyDescent="0.25">
      <c r="A5758" s="25"/>
      <c r="B5758" s="25"/>
      <c r="C5758" s="25"/>
      <c r="D5758" s="26"/>
      <c r="E5758" s="10"/>
    </row>
    <row r="5759" spans="1:5" x14ac:dyDescent="0.25">
      <c r="A5759" s="25"/>
      <c r="B5759" s="25"/>
      <c r="C5759" s="25"/>
      <c r="D5759" s="26"/>
      <c r="E5759" s="10"/>
    </row>
    <row r="5760" spans="1:5" x14ac:dyDescent="0.25">
      <c r="A5760" s="25"/>
      <c r="B5760" s="25"/>
      <c r="C5760" s="25"/>
      <c r="D5760" s="26"/>
      <c r="E5760" s="10"/>
    </row>
    <row r="5761" spans="1:5" x14ac:dyDescent="0.25">
      <c r="A5761" s="25"/>
      <c r="B5761" s="25"/>
      <c r="C5761" s="25"/>
      <c r="D5761" s="26"/>
      <c r="E5761" s="10"/>
    </row>
    <row r="5762" spans="1:5" x14ac:dyDescent="0.25">
      <c r="A5762" s="25"/>
      <c r="B5762" s="25"/>
      <c r="C5762" s="25"/>
      <c r="D5762" s="26"/>
      <c r="E5762" s="10"/>
    </row>
    <row r="5763" spans="1:5" x14ac:dyDescent="0.25">
      <c r="A5763" s="25"/>
      <c r="B5763" s="25"/>
      <c r="C5763" s="25"/>
      <c r="D5763" s="26"/>
      <c r="E5763" s="10"/>
    </row>
    <row r="5764" spans="1:5" x14ac:dyDescent="0.25">
      <c r="A5764" s="25"/>
      <c r="B5764" s="25"/>
      <c r="C5764" s="25"/>
      <c r="D5764" s="26"/>
      <c r="E5764" s="10"/>
    </row>
    <row r="5765" spans="1:5" x14ac:dyDescent="0.25">
      <c r="A5765" s="25"/>
      <c r="B5765" s="25"/>
      <c r="C5765" s="25"/>
      <c r="D5765" s="26"/>
      <c r="E5765" s="10"/>
    </row>
    <row r="5766" spans="1:5" x14ac:dyDescent="0.25">
      <c r="A5766" s="25"/>
      <c r="B5766" s="25"/>
      <c r="C5766" s="25"/>
      <c r="D5766" s="26"/>
      <c r="E5766" s="10"/>
    </row>
    <row r="5767" spans="1:5" x14ac:dyDescent="0.25">
      <c r="A5767" s="25"/>
      <c r="B5767" s="25"/>
      <c r="C5767" s="25"/>
      <c r="D5767" s="26"/>
      <c r="E5767" s="10"/>
    </row>
    <row r="5768" spans="1:5" x14ac:dyDescent="0.25">
      <c r="A5768" s="25"/>
      <c r="B5768" s="25"/>
      <c r="C5768" s="25"/>
      <c r="D5768" s="26"/>
      <c r="E5768" s="10"/>
    </row>
    <row r="5769" spans="1:5" x14ac:dyDescent="0.25">
      <c r="A5769" s="25"/>
      <c r="B5769" s="25"/>
      <c r="C5769" s="25"/>
      <c r="D5769" s="26"/>
      <c r="E5769" s="10"/>
    </row>
    <row r="5770" spans="1:5" x14ac:dyDescent="0.25">
      <c r="A5770" s="25"/>
      <c r="B5770" s="25"/>
      <c r="C5770" s="25"/>
      <c r="D5770" s="26"/>
      <c r="E5770" s="10"/>
    </row>
    <row r="5771" spans="1:5" x14ac:dyDescent="0.25">
      <c r="A5771" s="25"/>
      <c r="B5771" s="25"/>
      <c r="C5771" s="25"/>
      <c r="D5771" s="26"/>
      <c r="E5771" s="10"/>
    </row>
    <row r="5772" spans="1:5" x14ac:dyDescent="0.25">
      <c r="A5772" s="25"/>
      <c r="B5772" s="25"/>
      <c r="C5772" s="25"/>
      <c r="D5772" s="26"/>
      <c r="E5772" s="10"/>
    </row>
    <row r="5773" spans="1:5" x14ac:dyDescent="0.25">
      <c r="A5773" s="25"/>
      <c r="B5773" s="25"/>
      <c r="C5773" s="25"/>
      <c r="D5773" s="26"/>
      <c r="E5773" s="10"/>
    </row>
    <row r="5774" spans="1:5" x14ac:dyDescent="0.25">
      <c r="A5774" s="25"/>
      <c r="B5774" s="25"/>
      <c r="C5774" s="25"/>
      <c r="D5774" s="26"/>
      <c r="E5774" s="10"/>
    </row>
    <row r="5775" spans="1:5" x14ac:dyDescent="0.25">
      <c r="A5775" s="25"/>
      <c r="B5775" s="25"/>
      <c r="C5775" s="25"/>
      <c r="D5775" s="26"/>
      <c r="E5775" s="10"/>
    </row>
    <row r="5776" spans="1:5" x14ac:dyDescent="0.25">
      <c r="A5776" s="25"/>
      <c r="B5776" s="25"/>
      <c r="C5776" s="25"/>
      <c r="D5776" s="26"/>
      <c r="E5776" s="10"/>
    </row>
    <row r="5777" spans="1:5" x14ac:dyDescent="0.25">
      <c r="A5777" s="25"/>
      <c r="B5777" s="25"/>
      <c r="C5777" s="25"/>
      <c r="D5777" s="26"/>
      <c r="E5777" s="10"/>
    </row>
    <row r="5778" spans="1:5" x14ac:dyDescent="0.25">
      <c r="A5778" s="25"/>
      <c r="B5778" s="25"/>
      <c r="C5778" s="25"/>
      <c r="D5778" s="26"/>
      <c r="E5778" s="10"/>
    </row>
    <row r="5779" spans="1:5" x14ac:dyDescent="0.25">
      <c r="A5779" s="25"/>
      <c r="B5779" s="25"/>
      <c r="C5779" s="25"/>
      <c r="D5779" s="26"/>
      <c r="E5779" s="10"/>
    </row>
    <row r="5780" spans="1:5" x14ac:dyDescent="0.25">
      <c r="A5780" s="25"/>
      <c r="B5780" s="25"/>
      <c r="C5780" s="25"/>
      <c r="D5780" s="26"/>
      <c r="E5780" s="10"/>
    </row>
    <row r="5781" spans="1:5" x14ac:dyDescent="0.25">
      <c r="A5781" s="25"/>
      <c r="B5781" s="25"/>
      <c r="C5781" s="25"/>
      <c r="D5781" s="26"/>
      <c r="E5781" s="10"/>
    </row>
    <row r="5782" spans="1:5" x14ac:dyDescent="0.25">
      <c r="A5782" s="25"/>
      <c r="B5782" s="25"/>
      <c r="C5782" s="25"/>
      <c r="D5782" s="26"/>
      <c r="E5782" s="10"/>
    </row>
    <row r="5783" spans="1:5" x14ac:dyDescent="0.25">
      <c r="A5783" s="25"/>
      <c r="B5783" s="25"/>
      <c r="C5783" s="25"/>
      <c r="D5783" s="26"/>
      <c r="E5783" s="10"/>
    </row>
    <row r="5784" spans="1:5" x14ac:dyDescent="0.25">
      <c r="A5784" s="25"/>
      <c r="B5784" s="25"/>
      <c r="C5784" s="25"/>
      <c r="D5784" s="26"/>
      <c r="E5784" s="10"/>
    </row>
    <row r="5785" spans="1:5" x14ac:dyDescent="0.25">
      <c r="A5785" s="25"/>
      <c r="B5785" s="25"/>
      <c r="C5785" s="25"/>
      <c r="D5785" s="26"/>
      <c r="E5785" s="10"/>
    </row>
    <row r="5786" spans="1:5" x14ac:dyDescent="0.25">
      <c r="A5786" s="25"/>
      <c r="B5786" s="25"/>
      <c r="C5786" s="25"/>
      <c r="D5786" s="26"/>
      <c r="E5786" s="10"/>
    </row>
    <row r="5787" spans="1:5" x14ac:dyDescent="0.25">
      <c r="A5787" s="25"/>
      <c r="B5787" s="25"/>
      <c r="C5787" s="25"/>
      <c r="D5787" s="26"/>
      <c r="E5787" s="10"/>
    </row>
    <row r="5788" spans="1:5" x14ac:dyDescent="0.25">
      <c r="A5788" s="25"/>
      <c r="B5788" s="25"/>
      <c r="C5788" s="25"/>
      <c r="D5788" s="26"/>
      <c r="E5788" s="10"/>
    </row>
    <row r="5789" spans="1:5" x14ac:dyDescent="0.25">
      <c r="A5789" s="25"/>
      <c r="B5789" s="25"/>
      <c r="C5789" s="25"/>
      <c r="D5789" s="26"/>
      <c r="E5789" s="10"/>
    </row>
    <row r="5790" spans="1:5" x14ac:dyDescent="0.25">
      <c r="A5790" s="25"/>
      <c r="B5790" s="25"/>
      <c r="C5790" s="25"/>
      <c r="D5790" s="26"/>
      <c r="E5790" s="10"/>
    </row>
    <row r="5791" spans="1:5" x14ac:dyDescent="0.25">
      <c r="A5791" s="25"/>
      <c r="B5791" s="25"/>
      <c r="C5791" s="25"/>
      <c r="D5791" s="26"/>
      <c r="E5791" s="10"/>
    </row>
    <row r="5792" spans="1:5" x14ac:dyDescent="0.25">
      <c r="A5792" s="25"/>
      <c r="B5792" s="25"/>
      <c r="C5792" s="25"/>
      <c r="D5792" s="26"/>
      <c r="E5792" s="10"/>
    </row>
    <row r="5793" spans="1:5" x14ac:dyDescent="0.25">
      <c r="A5793" s="25"/>
      <c r="B5793" s="25"/>
      <c r="C5793" s="25"/>
      <c r="D5793" s="26"/>
      <c r="E5793" s="10"/>
    </row>
    <row r="5794" spans="1:5" x14ac:dyDescent="0.25">
      <c r="A5794" s="25"/>
      <c r="B5794" s="25"/>
      <c r="C5794" s="25"/>
      <c r="D5794" s="26"/>
      <c r="E5794" s="10"/>
    </row>
    <row r="5795" spans="1:5" x14ac:dyDescent="0.25">
      <c r="A5795" s="25"/>
      <c r="B5795" s="25"/>
      <c r="C5795" s="25"/>
      <c r="D5795" s="26"/>
      <c r="E5795" s="10"/>
    </row>
    <row r="5796" spans="1:5" x14ac:dyDescent="0.25">
      <c r="A5796" s="25"/>
      <c r="B5796" s="25"/>
      <c r="C5796" s="25"/>
      <c r="D5796" s="26"/>
      <c r="E5796" s="10"/>
    </row>
    <row r="5797" spans="1:5" x14ac:dyDescent="0.25">
      <c r="A5797" s="25"/>
      <c r="B5797" s="25"/>
      <c r="C5797" s="25"/>
      <c r="D5797" s="26"/>
      <c r="E5797" s="10"/>
    </row>
    <row r="5798" spans="1:5" x14ac:dyDescent="0.25">
      <c r="A5798" s="25"/>
      <c r="B5798" s="25"/>
      <c r="C5798" s="25"/>
      <c r="D5798" s="26"/>
      <c r="E5798" s="10"/>
    </row>
    <row r="5799" spans="1:5" x14ac:dyDescent="0.25">
      <c r="A5799" s="25"/>
      <c r="B5799" s="25"/>
      <c r="C5799" s="25"/>
      <c r="D5799" s="26"/>
      <c r="E5799" s="10"/>
    </row>
    <row r="5800" spans="1:5" x14ac:dyDescent="0.25">
      <c r="A5800" s="25"/>
      <c r="B5800" s="25"/>
      <c r="C5800" s="25"/>
      <c r="D5800" s="26"/>
      <c r="E5800" s="10"/>
    </row>
    <row r="5801" spans="1:5" x14ac:dyDescent="0.25">
      <c r="A5801" s="25"/>
      <c r="B5801" s="25"/>
      <c r="C5801" s="25"/>
      <c r="D5801" s="26"/>
      <c r="E5801" s="10"/>
    </row>
    <row r="5802" spans="1:5" x14ac:dyDescent="0.25">
      <c r="A5802" s="25"/>
      <c r="B5802" s="25"/>
      <c r="C5802" s="25"/>
      <c r="D5802" s="26"/>
      <c r="E5802" s="10"/>
    </row>
    <row r="5803" spans="1:5" x14ac:dyDescent="0.25">
      <c r="A5803" s="25"/>
      <c r="B5803" s="25"/>
      <c r="C5803" s="25"/>
      <c r="D5803" s="26"/>
      <c r="E5803" s="10"/>
    </row>
    <row r="5804" spans="1:5" x14ac:dyDescent="0.25">
      <c r="A5804" s="25"/>
      <c r="B5804" s="25"/>
      <c r="C5804" s="25"/>
      <c r="D5804" s="26"/>
      <c r="E5804" s="10"/>
    </row>
    <row r="5805" spans="1:5" x14ac:dyDescent="0.25">
      <c r="A5805" s="25"/>
      <c r="B5805" s="25"/>
      <c r="C5805" s="25"/>
      <c r="D5805" s="26"/>
      <c r="E5805" s="10"/>
    </row>
    <row r="5806" spans="1:5" x14ac:dyDescent="0.25">
      <c r="A5806" s="25"/>
      <c r="B5806" s="25"/>
      <c r="C5806" s="25"/>
      <c r="D5806" s="26"/>
      <c r="E5806" s="10"/>
    </row>
    <row r="5807" spans="1:5" x14ac:dyDescent="0.25">
      <c r="A5807" s="25"/>
      <c r="B5807" s="25"/>
      <c r="C5807" s="25"/>
      <c r="D5807" s="26"/>
      <c r="E5807" s="10"/>
    </row>
    <row r="5808" spans="1:5" x14ac:dyDescent="0.25">
      <c r="A5808" s="25"/>
      <c r="B5808" s="25"/>
      <c r="C5808" s="25"/>
      <c r="D5808" s="26"/>
      <c r="E5808" s="10"/>
    </row>
    <row r="5809" spans="1:5" x14ac:dyDescent="0.25">
      <c r="A5809" s="25"/>
      <c r="B5809" s="25"/>
      <c r="C5809" s="25"/>
      <c r="D5809" s="26"/>
      <c r="E5809" s="10"/>
    </row>
    <row r="5810" spans="1:5" x14ac:dyDescent="0.25">
      <c r="A5810" s="25"/>
      <c r="B5810" s="25"/>
      <c r="C5810" s="25"/>
      <c r="D5810" s="26"/>
      <c r="E5810" s="10"/>
    </row>
    <row r="5811" spans="1:5" x14ac:dyDescent="0.25">
      <c r="A5811" s="25"/>
      <c r="B5811" s="25"/>
      <c r="C5811" s="25"/>
      <c r="D5811" s="26"/>
      <c r="E5811" s="10"/>
    </row>
    <row r="5812" spans="1:5" x14ac:dyDescent="0.25">
      <c r="A5812" s="25"/>
      <c r="B5812" s="25"/>
      <c r="C5812" s="25"/>
      <c r="D5812" s="26"/>
      <c r="E5812" s="10"/>
    </row>
    <row r="5813" spans="1:5" x14ac:dyDescent="0.25">
      <c r="A5813" s="25"/>
      <c r="B5813" s="25"/>
      <c r="C5813" s="25"/>
      <c r="D5813" s="26"/>
      <c r="E5813" s="10"/>
    </row>
    <row r="5814" spans="1:5" x14ac:dyDescent="0.25">
      <c r="A5814" s="25"/>
      <c r="B5814" s="25"/>
      <c r="C5814" s="25"/>
      <c r="D5814" s="26"/>
      <c r="E5814" s="10"/>
    </row>
    <row r="5815" spans="1:5" x14ac:dyDescent="0.25">
      <c r="A5815" s="25"/>
      <c r="B5815" s="25"/>
      <c r="C5815" s="25"/>
      <c r="D5815" s="26"/>
      <c r="E5815" s="10"/>
    </row>
    <row r="5816" spans="1:5" x14ac:dyDescent="0.25">
      <c r="A5816" s="25"/>
      <c r="B5816" s="25"/>
      <c r="C5816" s="25"/>
      <c r="D5816" s="26"/>
      <c r="E5816" s="10"/>
    </row>
    <row r="5817" spans="1:5" x14ac:dyDescent="0.25">
      <c r="A5817" s="25"/>
      <c r="B5817" s="25"/>
      <c r="C5817" s="25"/>
      <c r="D5817" s="26"/>
      <c r="E5817" s="10"/>
    </row>
    <row r="5818" spans="1:5" x14ac:dyDescent="0.25">
      <c r="A5818" s="25"/>
      <c r="B5818" s="25"/>
      <c r="C5818" s="25"/>
      <c r="D5818" s="26"/>
      <c r="E5818" s="10"/>
    </row>
    <row r="5819" spans="1:5" x14ac:dyDescent="0.25">
      <c r="A5819" s="25"/>
      <c r="B5819" s="25"/>
      <c r="C5819" s="25"/>
      <c r="D5819" s="26"/>
      <c r="E5819" s="10"/>
    </row>
    <row r="5820" spans="1:5" x14ac:dyDescent="0.25">
      <c r="A5820" s="25"/>
      <c r="B5820" s="25"/>
      <c r="C5820" s="25"/>
      <c r="D5820" s="26"/>
      <c r="E5820" s="10"/>
    </row>
    <row r="5821" spans="1:5" x14ac:dyDescent="0.25">
      <c r="A5821" s="25"/>
      <c r="B5821" s="25"/>
      <c r="C5821" s="25"/>
      <c r="D5821" s="26"/>
      <c r="E5821" s="10"/>
    </row>
    <row r="5822" spans="1:5" x14ac:dyDescent="0.25">
      <c r="A5822" s="25"/>
      <c r="B5822" s="25"/>
      <c r="C5822" s="25"/>
      <c r="D5822" s="26"/>
      <c r="E5822" s="10"/>
    </row>
    <row r="5823" spans="1:5" x14ac:dyDescent="0.25">
      <c r="A5823" s="25"/>
      <c r="B5823" s="25"/>
      <c r="C5823" s="25"/>
      <c r="D5823" s="26"/>
      <c r="E5823" s="10"/>
    </row>
    <row r="5824" spans="1:5" x14ac:dyDescent="0.25">
      <c r="A5824" s="25"/>
      <c r="B5824" s="25"/>
      <c r="C5824" s="25"/>
      <c r="D5824" s="26"/>
      <c r="E5824" s="10"/>
    </row>
    <row r="5825" spans="1:5" x14ac:dyDescent="0.25">
      <c r="A5825" s="25"/>
      <c r="B5825" s="25"/>
      <c r="C5825" s="25"/>
      <c r="D5825" s="26"/>
      <c r="E5825" s="10"/>
    </row>
    <row r="5826" spans="1:5" x14ac:dyDescent="0.25">
      <c r="A5826" s="25"/>
      <c r="B5826" s="25"/>
      <c r="C5826" s="25"/>
      <c r="D5826" s="26"/>
      <c r="E5826" s="10"/>
    </row>
    <row r="5827" spans="1:5" x14ac:dyDescent="0.25">
      <c r="A5827" s="25"/>
      <c r="B5827" s="25"/>
      <c r="C5827" s="25"/>
      <c r="D5827" s="26"/>
      <c r="E5827" s="10"/>
    </row>
    <row r="5828" spans="1:5" x14ac:dyDescent="0.25">
      <c r="A5828" s="25"/>
      <c r="B5828" s="25"/>
      <c r="C5828" s="25"/>
      <c r="D5828" s="26"/>
      <c r="E5828" s="10"/>
    </row>
    <row r="5829" spans="1:5" x14ac:dyDescent="0.25">
      <c r="A5829" s="25"/>
      <c r="B5829" s="25"/>
      <c r="C5829" s="25"/>
      <c r="D5829" s="26"/>
      <c r="E5829" s="10"/>
    </row>
    <row r="5830" spans="1:5" x14ac:dyDescent="0.25">
      <c r="A5830" s="25"/>
      <c r="B5830" s="25"/>
      <c r="C5830" s="25"/>
      <c r="D5830" s="26"/>
      <c r="E5830" s="10"/>
    </row>
    <row r="5831" spans="1:5" x14ac:dyDescent="0.25">
      <c r="A5831" s="25"/>
      <c r="B5831" s="25"/>
      <c r="C5831" s="25"/>
      <c r="D5831" s="26"/>
      <c r="E5831" s="10"/>
    </row>
    <row r="5832" spans="1:5" x14ac:dyDescent="0.25">
      <c r="A5832" s="25"/>
      <c r="B5832" s="25"/>
      <c r="C5832" s="25"/>
      <c r="D5832" s="26"/>
      <c r="E5832" s="10"/>
    </row>
    <row r="5833" spans="1:5" x14ac:dyDescent="0.25">
      <c r="A5833" s="25"/>
      <c r="B5833" s="25"/>
      <c r="C5833" s="25"/>
      <c r="D5833" s="26"/>
      <c r="E5833" s="10"/>
    </row>
    <row r="5834" spans="1:5" x14ac:dyDescent="0.25">
      <c r="A5834" s="25"/>
      <c r="B5834" s="25"/>
      <c r="C5834" s="25"/>
      <c r="D5834" s="26"/>
      <c r="E5834" s="10"/>
    </row>
    <row r="5835" spans="1:5" x14ac:dyDescent="0.25">
      <c r="A5835" s="25"/>
      <c r="B5835" s="25"/>
      <c r="C5835" s="25"/>
      <c r="D5835" s="26"/>
      <c r="E5835" s="10"/>
    </row>
    <row r="5836" spans="1:5" x14ac:dyDescent="0.25">
      <c r="A5836" s="25"/>
      <c r="B5836" s="25"/>
      <c r="C5836" s="25"/>
      <c r="D5836" s="26"/>
      <c r="E5836" s="10"/>
    </row>
    <row r="5837" spans="1:5" x14ac:dyDescent="0.25">
      <c r="A5837" s="25"/>
      <c r="B5837" s="25"/>
      <c r="C5837" s="25"/>
      <c r="D5837" s="26"/>
      <c r="E5837" s="10"/>
    </row>
    <row r="5838" spans="1:5" x14ac:dyDescent="0.25">
      <c r="A5838" s="25"/>
      <c r="B5838" s="25"/>
      <c r="C5838" s="25"/>
      <c r="D5838" s="26"/>
      <c r="E5838" s="10"/>
    </row>
    <row r="5839" spans="1:5" x14ac:dyDescent="0.25">
      <c r="A5839" s="25"/>
      <c r="B5839" s="25"/>
      <c r="C5839" s="25"/>
      <c r="D5839" s="26"/>
      <c r="E5839" s="10"/>
    </row>
    <row r="5840" spans="1:5" x14ac:dyDescent="0.25">
      <c r="A5840" s="25"/>
      <c r="B5840" s="25"/>
      <c r="C5840" s="25"/>
      <c r="D5840" s="26"/>
      <c r="E5840" s="10"/>
    </row>
    <row r="5841" spans="1:5" x14ac:dyDescent="0.25">
      <c r="A5841" s="25"/>
      <c r="B5841" s="25"/>
      <c r="C5841" s="25"/>
      <c r="D5841" s="26"/>
      <c r="E5841" s="10"/>
    </row>
    <row r="5842" spans="1:5" x14ac:dyDescent="0.25">
      <c r="A5842" s="25"/>
      <c r="B5842" s="25"/>
      <c r="C5842" s="25"/>
      <c r="D5842" s="26"/>
      <c r="E5842" s="10"/>
    </row>
    <row r="5843" spans="1:5" x14ac:dyDescent="0.25">
      <c r="A5843" s="25"/>
      <c r="B5843" s="25"/>
      <c r="C5843" s="25"/>
      <c r="D5843" s="26"/>
      <c r="E5843" s="10"/>
    </row>
    <row r="5844" spans="1:5" x14ac:dyDescent="0.25">
      <c r="A5844" s="25"/>
      <c r="B5844" s="25"/>
      <c r="C5844" s="25"/>
      <c r="D5844" s="26"/>
      <c r="E5844" s="10"/>
    </row>
    <row r="5845" spans="1:5" x14ac:dyDescent="0.25">
      <c r="A5845" s="25"/>
      <c r="B5845" s="25"/>
      <c r="C5845" s="25"/>
      <c r="D5845" s="26"/>
      <c r="E5845" s="10"/>
    </row>
    <row r="5846" spans="1:5" x14ac:dyDescent="0.25">
      <c r="A5846" s="25"/>
      <c r="B5846" s="25"/>
      <c r="C5846" s="25"/>
      <c r="D5846" s="26"/>
      <c r="E5846" s="10"/>
    </row>
    <row r="5847" spans="1:5" x14ac:dyDescent="0.25">
      <c r="A5847" s="25"/>
      <c r="B5847" s="25"/>
      <c r="C5847" s="25"/>
      <c r="D5847" s="26"/>
      <c r="E5847" s="10"/>
    </row>
    <row r="5848" spans="1:5" x14ac:dyDescent="0.25">
      <c r="A5848" s="25"/>
      <c r="B5848" s="25"/>
      <c r="C5848" s="25"/>
      <c r="D5848" s="26"/>
      <c r="E5848" s="10"/>
    </row>
    <row r="5849" spans="1:5" x14ac:dyDescent="0.25">
      <c r="A5849" s="25"/>
      <c r="B5849" s="25"/>
      <c r="C5849" s="25"/>
      <c r="D5849" s="26"/>
      <c r="E5849" s="10"/>
    </row>
    <row r="5850" spans="1:5" x14ac:dyDescent="0.25">
      <c r="A5850" s="25"/>
      <c r="B5850" s="25"/>
      <c r="C5850" s="25"/>
      <c r="D5850" s="26"/>
      <c r="E5850" s="10"/>
    </row>
    <row r="5851" spans="1:5" x14ac:dyDescent="0.25">
      <c r="A5851" s="25"/>
      <c r="B5851" s="25"/>
      <c r="C5851" s="25"/>
      <c r="D5851" s="26"/>
      <c r="E5851" s="10"/>
    </row>
    <row r="5852" spans="1:5" x14ac:dyDescent="0.25">
      <c r="A5852" s="25"/>
      <c r="B5852" s="25"/>
      <c r="C5852" s="25"/>
      <c r="D5852" s="26"/>
      <c r="E5852" s="10"/>
    </row>
    <row r="5853" spans="1:5" x14ac:dyDescent="0.25">
      <c r="A5853" s="25"/>
      <c r="B5853" s="25"/>
      <c r="C5853" s="25"/>
      <c r="D5853" s="26"/>
      <c r="E5853" s="10"/>
    </row>
    <row r="5854" spans="1:5" x14ac:dyDescent="0.25">
      <c r="A5854" s="25"/>
      <c r="B5854" s="25"/>
      <c r="C5854" s="25"/>
      <c r="D5854" s="26"/>
      <c r="E5854" s="10"/>
    </row>
    <row r="5855" spans="1:5" x14ac:dyDescent="0.25">
      <c r="A5855" s="25"/>
      <c r="B5855" s="25"/>
      <c r="C5855" s="25"/>
      <c r="D5855" s="26"/>
      <c r="E5855" s="10"/>
    </row>
    <row r="5856" spans="1:5" x14ac:dyDescent="0.25">
      <c r="A5856" s="25"/>
      <c r="B5856" s="25"/>
      <c r="C5856" s="25"/>
      <c r="D5856" s="26"/>
      <c r="E5856" s="10"/>
    </row>
    <row r="5857" spans="1:5" x14ac:dyDescent="0.25">
      <c r="A5857" s="25"/>
      <c r="B5857" s="25"/>
      <c r="C5857" s="25"/>
      <c r="D5857" s="26"/>
      <c r="E5857" s="10"/>
    </row>
    <row r="5858" spans="1:5" x14ac:dyDescent="0.25">
      <c r="A5858" s="25"/>
      <c r="B5858" s="25"/>
      <c r="C5858" s="25"/>
      <c r="D5858" s="26"/>
      <c r="E5858" s="10"/>
    </row>
    <row r="5859" spans="1:5" x14ac:dyDescent="0.25">
      <c r="A5859" s="25"/>
      <c r="B5859" s="25"/>
      <c r="C5859" s="25"/>
      <c r="D5859" s="26"/>
      <c r="E5859" s="10"/>
    </row>
    <row r="5860" spans="1:5" x14ac:dyDescent="0.25">
      <c r="A5860" s="25"/>
      <c r="B5860" s="25"/>
      <c r="C5860" s="25"/>
      <c r="D5860" s="26"/>
      <c r="E5860" s="10"/>
    </row>
    <row r="5861" spans="1:5" x14ac:dyDescent="0.25">
      <c r="A5861" s="25"/>
      <c r="B5861" s="25"/>
      <c r="C5861" s="25"/>
      <c r="D5861" s="26"/>
      <c r="E5861" s="10"/>
    </row>
    <row r="5862" spans="1:5" x14ac:dyDescent="0.25">
      <c r="A5862" s="25"/>
      <c r="B5862" s="25"/>
      <c r="C5862" s="25"/>
      <c r="D5862" s="26"/>
      <c r="E5862" s="10"/>
    </row>
    <row r="5863" spans="1:5" x14ac:dyDescent="0.25">
      <c r="A5863" s="25"/>
      <c r="B5863" s="25"/>
      <c r="C5863" s="25"/>
      <c r="D5863" s="26"/>
      <c r="E5863" s="10"/>
    </row>
    <row r="5864" spans="1:5" x14ac:dyDescent="0.25">
      <c r="A5864" s="25"/>
      <c r="B5864" s="25"/>
      <c r="C5864" s="25"/>
      <c r="D5864" s="26"/>
      <c r="E5864" s="10"/>
    </row>
    <row r="5865" spans="1:5" x14ac:dyDescent="0.25">
      <c r="A5865" s="25"/>
      <c r="B5865" s="25"/>
      <c r="C5865" s="25"/>
      <c r="D5865" s="26"/>
      <c r="E5865" s="10"/>
    </row>
    <row r="5866" spans="1:5" x14ac:dyDescent="0.25">
      <c r="A5866" s="25"/>
      <c r="B5866" s="25"/>
      <c r="C5866" s="25"/>
      <c r="D5866" s="26"/>
      <c r="E5866" s="10"/>
    </row>
    <row r="5867" spans="1:5" x14ac:dyDescent="0.25">
      <c r="A5867" s="25"/>
      <c r="B5867" s="25"/>
      <c r="C5867" s="25"/>
      <c r="D5867" s="26"/>
      <c r="E5867" s="10"/>
    </row>
    <row r="5868" spans="1:5" x14ac:dyDescent="0.25">
      <c r="A5868" s="25"/>
      <c r="B5868" s="25"/>
      <c r="C5868" s="25"/>
      <c r="D5868" s="26"/>
      <c r="E5868" s="10"/>
    </row>
    <row r="5869" spans="1:5" x14ac:dyDescent="0.25">
      <c r="A5869" s="25"/>
      <c r="B5869" s="25"/>
      <c r="C5869" s="25"/>
      <c r="D5869" s="26"/>
      <c r="E5869" s="10"/>
    </row>
    <row r="5870" spans="1:5" x14ac:dyDescent="0.25">
      <c r="A5870" s="25"/>
      <c r="B5870" s="25"/>
      <c r="C5870" s="25"/>
      <c r="D5870" s="26"/>
      <c r="E5870" s="10"/>
    </row>
    <row r="5871" spans="1:5" x14ac:dyDescent="0.25">
      <c r="A5871" s="25"/>
      <c r="B5871" s="25"/>
      <c r="C5871" s="25"/>
      <c r="D5871" s="26"/>
      <c r="E5871" s="10"/>
    </row>
    <row r="5872" spans="1:5" x14ac:dyDescent="0.25">
      <c r="A5872" s="25"/>
      <c r="B5872" s="25"/>
      <c r="C5872" s="25"/>
      <c r="D5872" s="26"/>
      <c r="E5872" s="10"/>
    </row>
    <row r="5873" spans="1:5" x14ac:dyDescent="0.25">
      <c r="A5873" s="25"/>
      <c r="B5873" s="25"/>
      <c r="C5873" s="25"/>
      <c r="D5873" s="26"/>
      <c r="E5873" s="10"/>
    </row>
    <row r="5874" spans="1:5" x14ac:dyDescent="0.25">
      <c r="A5874" s="25"/>
      <c r="B5874" s="25"/>
      <c r="C5874" s="25"/>
      <c r="D5874" s="26"/>
      <c r="E5874" s="10"/>
    </row>
    <row r="5875" spans="1:5" x14ac:dyDescent="0.25">
      <c r="A5875" s="25"/>
      <c r="B5875" s="25"/>
      <c r="C5875" s="25"/>
      <c r="D5875" s="26"/>
      <c r="E5875" s="10"/>
    </row>
    <row r="5876" spans="1:5" x14ac:dyDescent="0.25">
      <c r="A5876" s="25"/>
      <c r="B5876" s="25"/>
      <c r="C5876" s="25"/>
      <c r="D5876" s="26"/>
      <c r="E5876" s="10"/>
    </row>
    <row r="5877" spans="1:5" x14ac:dyDescent="0.25">
      <c r="A5877" s="25"/>
      <c r="B5877" s="25"/>
      <c r="C5877" s="25"/>
      <c r="D5877" s="26"/>
      <c r="E5877" s="10"/>
    </row>
    <row r="5878" spans="1:5" x14ac:dyDescent="0.25">
      <c r="A5878" s="25"/>
      <c r="B5878" s="25"/>
      <c r="C5878" s="25"/>
      <c r="D5878" s="26"/>
      <c r="E5878" s="10"/>
    </row>
    <row r="5879" spans="1:5" x14ac:dyDescent="0.25">
      <c r="A5879" s="25"/>
      <c r="B5879" s="25"/>
      <c r="C5879" s="25"/>
      <c r="D5879" s="26"/>
      <c r="E5879" s="10"/>
    </row>
    <row r="5880" spans="1:5" x14ac:dyDescent="0.25">
      <c r="A5880" s="25"/>
      <c r="B5880" s="25"/>
      <c r="C5880" s="25"/>
      <c r="D5880" s="26"/>
      <c r="E5880" s="10"/>
    </row>
    <row r="5881" spans="1:5" x14ac:dyDescent="0.25">
      <c r="A5881" s="25"/>
      <c r="B5881" s="25"/>
      <c r="C5881" s="25"/>
      <c r="D5881" s="26"/>
      <c r="E5881" s="10"/>
    </row>
    <row r="5882" spans="1:5" x14ac:dyDescent="0.25">
      <c r="A5882" s="25"/>
      <c r="B5882" s="25"/>
      <c r="C5882" s="25"/>
      <c r="D5882" s="26"/>
      <c r="E5882" s="10"/>
    </row>
    <row r="5883" spans="1:5" x14ac:dyDescent="0.25">
      <c r="A5883" s="25"/>
      <c r="B5883" s="25"/>
      <c r="C5883" s="25"/>
      <c r="D5883" s="26"/>
      <c r="E5883" s="10"/>
    </row>
    <row r="5884" spans="1:5" x14ac:dyDescent="0.25">
      <c r="A5884" s="25"/>
      <c r="B5884" s="25"/>
      <c r="C5884" s="25"/>
      <c r="D5884" s="26"/>
      <c r="E5884" s="10"/>
    </row>
    <row r="5885" spans="1:5" x14ac:dyDescent="0.25">
      <c r="A5885" s="25"/>
      <c r="B5885" s="25"/>
      <c r="C5885" s="25"/>
      <c r="D5885" s="26"/>
      <c r="E5885" s="10"/>
    </row>
    <row r="5886" spans="1:5" x14ac:dyDescent="0.25">
      <c r="A5886" s="25"/>
      <c r="B5886" s="25"/>
      <c r="C5886" s="25"/>
      <c r="D5886" s="26"/>
      <c r="E5886" s="10"/>
    </row>
    <row r="5887" spans="1:5" x14ac:dyDescent="0.25">
      <c r="A5887" s="25"/>
      <c r="B5887" s="25"/>
      <c r="C5887" s="25"/>
      <c r="D5887" s="26"/>
      <c r="E5887" s="10"/>
    </row>
    <row r="5888" spans="1:5" x14ac:dyDescent="0.25">
      <c r="A5888" s="25"/>
      <c r="B5888" s="25"/>
      <c r="C5888" s="25"/>
      <c r="D5888" s="26"/>
      <c r="E5888" s="10"/>
    </row>
    <row r="5889" spans="1:5" x14ac:dyDescent="0.25">
      <c r="A5889" s="25"/>
      <c r="B5889" s="25"/>
      <c r="C5889" s="25"/>
      <c r="D5889" s="26"/>
      <c r="E5889" s="10"/>
    </row>
    <row r="5890" spans="1:5" x14ac:dyDescent="0.25">
      <c r="A5890" s="25"/>
      <c r="B5890" s="25"/>
      <c r="C5890" s="25"/>
      <c r="D5890" s="26"/>
      <c r="E5890" s="10"/>
    </row>
    <row r="5891" spans="1:5" x14ac:dyDescent="0.25">
      <c r="A5891" s="25"/>
      <c r="B5891" s="25"/>
      <c r="C5891" s="25"/>
      <c r="D5891" s="26"/>
      <c r="E5891" s="10"/>
    </row>
    <row r="5892" spans="1:5" x14ac:dyDescent="0.25">
      <c r="A5892" s="25"/>
      <c r="B5892" s="25"/>
      <c r="C5892" s="25"/>
      <c r="D5892" s="26"/>
      <c r="E5892" s="10"/>
    </row>
    <row r="5893" spans="1:5" x14ac:dyDescent="0.25">
      <c r="A5893" s="25"/>
      <c r="B5893" s="25"/>
      <c r="C5893" s="25"/>
      <c r="D5893" s="26"/>
      <c r="E5893" s="10"/>
    </row>
    <row r="5894" spans="1:5" x14ac:dyDescent="0.25">
      <c r="A5894" s="25"/>
      <c r="B5894" s="25"/>
      <c r="C5894" s="25"/>
      <c r="D5894" s="26"/>
      <c r="E5894" s="10"/>
    </row>
    <row r="5895" spans="1:5" x14ac:dyDescent="0.25">
      <c r="A5895" s="25"/>
      <c r="B5895" s="25"/>
      <c r="C5895" s="25"/>
      <c r="D5895" s="26"/>
      <c r="E5895" s="10"/>
    </row>
    <row r="5896" spans="1:5" x14ac:dyDescent="0.25">
      <c r="A5896" s="25"/>
      <c r="B5896" s="25"/>
      <c r="C5896" s="25"/>
      <c r="D5896" s="26"/>
      <c r="E5896" s="10"/>
    </row>
    <row r="5897" spans="1:5" x14ac:dyDescent="0.25">
      <c r="A5897" s="25"/>
      <c r="B5897" s="25"/>
      <c r="C5897" s="25"/>
      <c r="D5897" s="26"/>
      <c r="E5897" s="10"/>
    </row>
    <row r="5898" spans="1:5" x14ac:dyDescent="0.25">
      <c r="A5898" s="25"/>
      <c r="B5898" s="25"/>
      <c r="C5898" s="25"/>
      <c r="D5898" s="26"/>
      <c r="E5898" s="10"/>
    </row>
    <row r="5899" spans="1:5" x14ac:dyDescent="0.25">
      <c r="A5899" s="25"/>
      <c r="B5899" s="25"/>
      <c r="C5899" s="25"/>
      <c r="D5899" s="26"/>
      <c r="E5899" s="10"/>
    </row>
    <row r="5900" spans="1:5" x14ac:dyDescent="0.25">
      <c r="A5900" s="25"/>
      <c r="B5900" s="25"/>
      <c r="C5900" s="25"/>
      <c r="D5900" s="26"/>
      <c r="E5900" s="10"/>
    </row>
    <row r="5901" spans="1:5" x14ac:dyDescent="0.25">
      <c r="A5901" s="25"/>
      <c r="B5901" s="25"/>
      <c r="C5901" s="25"/>
      <c r="D5901" s="26"/>
      <c r="E5901" s="10"/>
    </row>
    <row r="5902" spans="1:5" x14ac:dyDescent="0.25">
      <c r="A5902" s="25"/>
      <c r="B5902" s="25"/>
      <c r="C5902" s="25"/>
      <c r="D5902" s="26"/>
      <c r="E5902" s="10"/>
    </row>
    <row r="5903" spans="1:5" x14ac:dyDescent="0.25">
      <c r="A5903" s="25"/>
      <c r="B5903" s="25"/>
      <c r="C5903" s="25"/>
      <c r="D5903" s="26"/>
      <c r="E5903" s="10"/>
    </row>
    <row r="5904" spans="1:5" x14ac:dyDescent="0.25">
      <c r="A5904" s="25"/>
      <c r="B5904" s="25"/>
      <c r="C5904" s="25"/>
      <c r="D5904" s="26"/>
      <c r="E5904" s="10"/>
    </row>
    <row r="5905" spans="1:5" x14ac:dyDescent="0.25">
      <c r="A5905" s="25"/>
      <c r="B5905" s="25"/>
      <c r="C5905" s="25"/>
      <c r="D5905" s="26"/>
      <c r="E5905" s="10"/>
    </row>
    <row r="5906" spans="1:5" x14ac:dyDescent="0.25">
      <c r="A5906" s="25"/>
      <c r="B5906" s="25"/>
      <c r="C5906" s="25"/>
      <c r="D5906" s="26"/>
      <c r="E5906" s="10"/>
    </row>
    <row r="5907" spans="1:5" x14ac:dyDescent="0.25">
      <c r="A5907" s="25"/>
      <c r="B5907" s="25"/>
      <c r="C5907" s="25"/>
      <c r="D5907" s="26"/>
      <c r="E5907" s="10"/>
    </row>
    <row r="5908" spans="1:5" x14ac:dyDescent="0.25">
      <c r="A5908" s="25"/>
      <c r="B5908" s="25"/>
      <c r="C5908" s="25"/>
      <c r="D5908" s="26"/>
      <c r="E5908" s="10"/>
    </row>
    <row r="5909" spans="1:5" x14ac:dyDescent="0.25">
      <c r="A5909" s="25"/>
      <c r="B5909" s="25"/>
      <c r="C5909" s="25"/>
      <c r="D5909" s="26"/>
      <c r="E5909" s="10"/>
    </row>
    <row r="5910" spans="1:5" x14ac:dyDescent="0.25">
      <c r="A5910" s="25"/>
      <c r="B5910" s="25"/>
      <c r="C5910" s="25"/>
      <c r="D5910" s="26"/>
      <c r="E5910" s="10"/>
    </row>
    <row r="5911" spans="1:5" x14ac:dyDescent="0.25">
      <c r="A5911" s="25"/>
      <c r="B5911" s="25"/>
      <c r="C5911" s="25"/>
      <c r="D5911" s="26"/>
      <c r="E5911" s="10"/>
    </row>
    <row r="5912" spans="1:5" x14ac:dyDescent="0.25">
      <c r="A5912" s="25"/>
      <c r="B5912" s="25"/>
      <c r="C5912" s="25"/>
      <c r="D5912" s="26"/>
      <c r="E5912" s="10"/>
    </row>
    <row r="5913" spans="1:5" x14ac:dyDescent="0.25">
      <c r="A5913" s="25"/>
      <c r="B5913" s="25"/>
      <c r="C5913" s="25"/>
      <c r="D5913" s="26"/>
      <c r="E5913" s="10"/>
    </row>
    <row r="5914" spans="1:5" x14ac:dyDescent="0.25">
      <c r="A5914" s="25"/>
      <c r="B5914" s="25"/>
      <c r="C5914" s="25"/>
      <c r="D5914" s="26"/>
      <c r="E5914" s="10"/>
    </row>
    <row r="5915" spans="1:5" x14ac:dyDescent="0.25">
      <c r="A5915" s="25"/>
      <c r="B5915" s="25"/>
      <c r="C5915" s="25"/>
      <c r="D5915" s="26"/>
      <c r="E5915" s="10"/>
    </row>
    <row r="5916" spans="1:5" x14ac:dyDescent="0.25">
      <c r="A5916" s="25"/>
      <c r="B5916" s="25"/>
      <c r="C5916" s="25"/>
      <c r="D5916" s="26"/>
      <c r="E5916" s="10"/>
    </row>
    <row r="5917" spans="1:5" x14ac:dyDescent="0.25">
      <c r="A5917" s="25"/>
      <c r="B5917" s="25"/>
      <c r="C5917" s="25"/>
      <c r="D5917" s="26"/>
      <c r="E5917" s="10"/>
    </row>
    <row r="5918" spans="1:5" x14ac:dyDescent="0.25">
      <c r="A5918" s="25"/>
      <c r="B5918" s="25"/>
      <c r="C5918" s="25"/>
      <c r="D5918" s="26"/>
      <c r="E5918" s="10"/>
    </row>
    <row r="5919" spans="1:5" x14ac:dyDescent="0.25">
      <c r="A5919" s="25"/>
      <c r="B5919" s="25"/>
      <c r="C5919" s="25"/>
      <c r="D5919" s="26"/>
      <c r="E5919" s="10"/>
    </row>
    <row r="5920" spans="1:5" x14ac:dyDescent="0.25">
      <c r="A5920" s="25"/>
      <c r="B5920" s="25"/>
      <c r="C5920" s="25"/>
      <c r="D5920" s="26"/>
      <c r="E5920" s="10"/>
    </row>
    <row r="5921" spans="1:5" x14ac:dyDescent="0.25">
      <c r="A5921" s="25"/>
      <c r="B5921" s="25"/>
      <c r="C5921" s="25"/>
      <c r="D5921" s="26"/>
      <c r="E5921" s="10"/>
    </row>
    <row r="5922" spans="1:5" x14ac:dyDescent="0.25">
      <c r="A5922" s="25"/>
      <c r="B5922" s="25"/>
      <c r="C5922" s="25"/>
      <c r="D5922" s="26"/>
      <c r="E5922" s="10"/>
    </row>
    <row r="5923" spans="1:5" x14ac:dyDescent="0.25">
      <c r="A5923" s="25"/>
      <c r="B5923" s="25"/>
      <c r="C5923" s="25"/>
      <c r="D5923" s="26"/>
      <c r="E5923" s="10"/>
    </row>
    <row r="5924" spans="1:5" x14ac:dyDescent="0.25">
      <c r="A5924" s="25"/>
      <c r="B5924" s="25"/>
      <c r="C5924" s="25"/>
      <c r="D5924" s="26"/>
      <c r="E5924" s="10"/>
    </row>
    <row r="5925" spans="1:5" x14ac:dyDescent="0.25">
      <c r="A5925" s="25"/>
      <c r="B5925" s="25"/>
      <c r="C5925" s="25"/>
      <c r="D5925" s="26"/>
      <c r="E5925" s="10"/>
    </row>
    <row r="5926" spans="1:5" x14ac:dyDescent="0.25">
      <c r="A5926" s="25"/>
      <c r="B5926" s="25"/>
      <c r="C5926" s="25"/>
      <c r="D5926" s="26"/>
      <c r="E5926" s="10"/>
    </row>
    <row r="5927" spans="1:5" x14ac:dyDescent="0.25">
      <c r="A5927" s="25"/>
      <c r="B5927" s="25"/>
      <c r="C5927" s="25"/>
      <c r="D5927" s="26"/>
      <c r="E5927" s="10"/>
    </row>
    <row r="5928" spans="1:5" x14ac:dyDescent="0.25">
      <c r="A5928" s="25"/>
      <c r="B5928" s="25"/>
      <c r="C5928" s="25"/>
      <c r="D5928" s="26"/>
      <c r="E5928" s="10"/>
    </row>
    <row r="5929" spans="1:5" x14ac:dyDescent="0.25">
      <c r="A5929" s="25"/>
      <c r="B5929" s="25"/>
      <c r="C5929" s="25"/>
      <c r="D5929" s="26"/>
      <c r="E5929" s="10"/>
    </row>
    <row r="5930" spans="1:5" x14ac:dyDescent="0.25">
      <c r="A5930" s="25"/>
      <c r="B5930" s="25"/>
      <c r="C5930" s="25"/>
      <c r="D5930" s="26"/>
      <c r="E5930" s="10"/>
    </row>
    <row r="5931" spans="1:5" x14ac:dyDescent="0.25">
      <c r="A5931" s="25"/>
      <c r="B5931" s="25"/>
      <c r="C5931" s="25"/>
      <c r="D5931" s="26"/>
      <c r="E5931" s="10"/>
    </row>
    <row r="5932" spans="1:5" x14ac:dyDescent="0.25">
      <c r="A5932" s="25"/>
      <c r="B5932" s="25"/>
      <c r="C5932" s="25"/>
      <c r="D5932" s="26"/>
      <c r="E5932" s="10"/>
    </row>
    <row r="5933" spans="1:5" x14ac:dyDescent="0.25">
      <c r="A5933" s="25"/>
      <c r="B5933" s="25"/>
      <c r="C5933" s="25"/>
      <c r="D5933" s="26"/>
      <c r="E5933" s="10"/>
    </row>
    <row r="5934" spans="1:5" x14ac:dyDescent="0.25">
      <c r="A5934" s="25"/>
      <c r="B5934" s="25"/>
      <c r="C5934" s="25"/>
      <c r="D5934" s="26"/>
      <c r="E5934" s="10"/>
    </row>
    <row r="5935" spans="1:5" x14ac:dyDescent="0.25">
      <c r="A5935" s="25"/>
      <c r="B5935" s="25"/>
      <c r="C5935" s="25"/>
      <c r="D5935" s="26"/>
      <c r="E5935" s="10"/>
    </row>
    <row r="5936" spans="1:5" x14ac:dyDescent="0.25">
      <c r="A5936" s="25"/>
      <c r="B5936" s="25"/>
      <c r="C5936" s="25"/>
      <c r="D5936" s="26"/>
      <c r="E5936" s="10"/>
    </row>
    <row r="5937" spans="1:5" x14ac:dyDescent="0.25">
      <c r="A5937" s="25"/>
      <c r="B5937" s="25"/>
      <c r="C5937" s="25"/>
      <c r="D5937" s="26"/>
      <c r="E5937" s="10"/>
    </row>
    <row r="5938" spans="1:5" x14ac:dyDescent="0.25">
      <c r="A5938" s="25"/>
      <c r="B5938" s="25"/>
      <c r="C5938" s="25"/>
      <c r="D5938" s="26"/>
      <c r="E5938" s="10"/>
    </row>
    <row r="5939" spans="1:5" x14ac:dyDescent="0.25">
      <c r="A5939" s="25"/>
      <c r="B5939" s="25"/>
      <c r="C5939" s="25"/>
      <c r="D5939" s="26"/>
      <c r="E5939" s="10"/>
    </row>
    <row r="5940" spans="1:5" x14ac:dyDescent="0.25">
      <c r="A5940" s="25"/>
      <c r="B5940" s="25"/>
      <c r="C5940" s="25"/>
      <c r="D5940" s="26"/>
      <c r="E5940" s="10"/>
    </row>
    <row r="5941" spans="1:5" x14ac:dyDescent="0.25">
      <c r="A5941" s="25"/>
      <c r="B5941" s="25"/>
      <c r="C5941" s="25"/>
      <c r="D5941" s="26"/>
      <c r="E5941" s="10"/>
    </row>
    <row r="5942" spans="1:5" x14ac:dyDescent="0.25">
      <c r="A5942" s="25"/>
      <c r="B5942" s="25"/>
      <c r="C5942" s="25"/>
      <c r="D5942" s="26"/>
      <c r="E5942" s="10"/>
    </row>
    <row r="5943" spans="1:5" x14ac:dyDescent="0.25">
      <c r="A5943" s="25"/>
      <c r="B5943" s="25"/>
      <c r="C5943" s="25"/>
      <c r="D5943" s="26"/>
      <c r="E5943" s="10"/>
    </row>
    <row r="5944" spans="1:5" x14ac:dyDescent="0.25">
      <c r="A5944" s="25"/>
      <c r="B5944" s="25"/>
      <c r="C5944" s="25"/>
      <c r="D5944" s="26"/>
      <c r="E5944" s="10"/>
    </row>
    <row r="5945" spans="1:5" x14ac:dyDescent="0.25">
      <c r="A5945" s="25"/>
      <c r="B5945" s="25"/>
      <c r="C5945" s="25"/>
      <c r="D5945" s="26"/>
      <c r="E5945" s="10"/>
    </row>
    <row r="5946" spans="1:5" x14ac:dyDescent="0.25">
      <c r="A5946" s="25"/>
      <c r="B5946" s="25"/>
      <c r="C5946" s="25"/>
      <c r="D5946" s="26"/>
      <c r="E5946" s="10"/>
    </row>
    <row r="5947" spans="1:5" x14ac:dyDescent="0.25">
      <c r="A5947" s="25"/>
      <c r="B5947" s="25"/>
      <c r="C5947" s="25"/>
      <c r="D5947" s="26"/>
      <c r="E5947" s="10"/>
    </row>
    <row r="5948" spans="1:5" x14ac:dyDescent="0.25">
      <c r="A5948" s="25"/>
      <c r="B5948" s="25"/>
      <c r="C5948" s="25"/>
      <c r="D5948" s="26"/>
      <c r="E5948" s="10"/>
    </row>
    <row r="5949" spans="1:5" x14ac:dyDescent="0.25">
      <c r="A5949" s="25"/>
      <c r="B5949" s="25"/>
      <c r="C5949" s="25"/>
      <c r="D5949" s="26"/>
      <c r="E5949" s="10"/>
    </row>
    <row r="5950" spans="1:5" x14ac:dyDescent="0.25">
      <c r="A5950" s="25"/>
      <c r="B5950" s="25"/>
      <c r="C5950" s="25"/>
      <c r="D5950" s="26"/>
      <c r="E5950" s="10"/>
    </row>
    <row r="5951" spans="1:5" x14ac:dyDescent="0.25">
      <c r="A5951" s="25"/>
      <c r="B5951" s="25"/>
      <c r="C5951" s="25"/>
      <c r="D5951" s="26"/>
      <c r="E5951" s="10"/>
    </row>
    <row r="5952" spans="1:5" x14ac:dyDescent="0.25">
      <c r="A5952" s="25"/>
      <c r="B5952" s="25"/>
      <c r="C5952" s="25"/>
      <c r="D5952" s="26"/>
      <c r="E5952" s="10"/>
    </row>
    <row r="5953" spans="1:5" x14ac:dyDescent="0.25">
      <c r="A5953" s="25"/>
      <c r="B5953" s="25"/>
      <c r="C5953" s="25"/>
      <c r="D5953" s="26"/>
      <c r="E5953" s="10"/>
    </row>
    <row r="5954" spans="1:5" x14ac:dyDescent="0.25">
      <c r="A5954" s="25"/>
      <c r="B5954" s="25"/>
      <c r="C5954" s="25"/>
      <c r="D5954" s="26"/>
      <c r="E5954" s="10"/>
    </row>
    <row r="5955" spans="1:5" x14ac:dyDescent="0.25">
      <c r="A5955" s="25"/>
      <c r="B5955" s="25"/>
      <c r="C5955" s="25"/>
      <c r="D5955" s="26"/>
      <c r="E5955" s="10"/>
    </row>
    <row r="5956" spans="1:5" x14ac:dyDescent="0.25">
      <c r="A5956" s="25"/>
      <c r="B5956" s="25"/>
      <c r="C5956" s="25"/>
      <c r="D5956" s="26"/>
      <c r="E5956" s="10"/>
    </row>
    <row r="5957" spans="1:5" x14ac:dyDescent="0.25">
      <c r="A5957" s="25"/>
      <c r="B5957" s="25"/>
      <c r="C5957" s="25"/>
      <c r="D5957" s="26"/>
      <c r="E5957" s="10"/>
    </row>
    <row r="5958" spans="1:5" x14ac:dyDescent="0.25">
      <c r="A5958" s="25"/>
      <c r="B5958" s="25"/>
      <c r="C5958" s="25"/>
      <c r="D5958" s="26"/>
      <c r="E5958" s="10"/>
    </row>
    <row r="5959" spans="1:5" x14ac:dyDescent="0.25">
      <c r="A5959" s="25"/>
      <c r="B5959" s="25"/>
      <c r="C5959" s="25"/>
      <c r="D5959" s="26"/>
      <c r="E5959" s="10"/>
    </row>
    <row r="5960" spans="1:5" x14ac:dyDescent="0.25">
      <c r="A5960" s="25"/>
      <c r="B5960" s="25"/>
      <c r="C5960" s="25"/>
      <c r="D5960" s="26"/>
      <c r="E5960" s="10"/>
    </row>
    <row r="5961" spans="1:5" x14ac:dyDescent="0.25">
      <c r="A5961" s="25"/>
      <c r="B5961" s="25"/>
      <c r="C5961" s="25"/>
      <c r="D5961" s="26"/>
      <c r="E5961" s="10"/>
    </row>
    <row r="5962" spans="1:5" x14ac:dyDescent="0.25">
      <c r="A5962" s="25"/>
      <c r="B5962" s="25"/>
      <c r="C5962" s="25"/>
      <c r="D5962" s="26"/>
      <c r="E5962" s="10"/>
    </row>
    <row r="5963" spans="1:5" x14ac:dyDescent="0.25">
      <c r="A5963" s="25"/>
      <c r="B5963" s="25"/>
      <c r="C5963" s="25"/>
      <c r="D5963" s="26"/>
      <c r="E5963" s="10"/>
    </row>
    <row r="5964" spans="1:5" x14ac:dyDescent="0.25">
      <c r="A5964" s="25"/>
      <c r="B5964" s="25"/>
      <c r="C5964" s="25"/>
      <c r="D5964" s="26"/>
      <c r="E5964" s="10"/>
    </row>
    <row r="5965" spans="1:5" x14ac:dyDescent="0.25">
      <c r="A5965" s="25"/>
      <c r="B5965" s="25"/>
      <c r="C5965" s="25"/>
      <c r="D5965" s="26"/>
      <c r="E5965" s="10"/>
    </row>
    <row r="5966" spans="1:5" x14ac:dyDescent="0.25">
      <c r="A5966" s="25"/>
      <c r="B5966" s="25"/>
      <c r="C5966" s="25"/>
      <c r="D5966" s="26"/>
      <c r="E5966" s="10"/>
    </row>
    <row r="5967" spans="1:5" x14ac:dyDescent="0.25">
      <c r="A5967" s="25"/>
      <c r="B5967" s="25"/>
      <c r="C5967" s="25"/>
      <c r="D5967" s="26"/>
      <c r="E5967" s="10"/>
    </row>
    <row r="5968" spans="1:5" x14ac:dyDescent="0.25">
      <c r="A5968" s="25"/>
      <c r="B5968" s="25"/>
      <c r="C5968" s="25"/>
      <c r="D5968" s="26"/>
      <c r="E5968" s="10"/>
    </row>
    <row r="5969" spans="1:5" x14ac:dyDescent="0.25">
      <c r="A5969" s="25"/>
      <c r="B5969" s="25"/>
      <c r="C5969" s="25"/>
      <c r="D5969" s="26"/>
      <c r="E5969" s="10"/>
    </row>
    <row r="5970" spans="1:5" x14ac:dyDescent="0.25">
      <c r="A5970" s="25"/>
      <c r="B5970" s="25"/>
      <c r="C5970" s="25"/>
      <c r="D5970" s="26"/>
      <c r="E5970" s="10"/>
    </row>
    <row r="5971" spans="1:5" x14ac:dyDescent="0.25">
      <c r="A5971" s="25"/>
      <c r="B5971" s="25"/>
      <c r="C5971" s="25"/>
      <c r="D5971" s="26"/>
      <c r="E5971" s="10"/>
    </row>
    <row r="5972" spans="1:5" x14ac:dyDescent="0.25">
      <c r="A5972" s="25"/>
      <c r="B5972" s="25"/>
      <c r="C5972" s="25"/>
      <c r="D5972" s="26"/>
      <c r="E5972" s="10"/>
    </row>
    <row r="5973" spans="1:5" x14ac:dyDescent="0.25">
      <c r="A5973" s="25"/>
      <c r="B5973" s="25"/>
      <c r="C5973" s="25"/>
      <c r="D5973" s="26"/>
      <c r="E5973" s="10"/>
    </row>
    <row r="5974" spans="1:5" x14ac:dyDescent="0.25">
      <c r="A5974" s="25"/>
      <c r="B5974" s="25"/>
      <c r="C5974" s="25"/>
      <c r="D5974" s="26"/>
      <c r="E5974" s="10"/>
    </row>
    <row r="5975" spans="1:5" x14ac:dyDescent="0.25">
      <c r="A5975" s="25"/>
      <c r="B5975" s="25"/>
      <c r="C5975" s="25"/>
      <c r="D5975" s="26"/>
      <c r="E5975" s="10"/>
    </row>
    <row r="5976" spans="1:5" x14ac:dyDescent="0.25">
      <c r="A5976" s="25"/>
      <c r="B5976" s="25"/>
      <c r="C5976" s="25"/>
      <c r="D5976" s="26"/>
      <c r="E5976" s="10"/>
    </row>
    <row r="5977" spans="1:5" x14ac:dyDescent="0.25">
      <c r="A5977" s="25"/>
      <c r="B5977" s="25"/>
      <c r="C5977" s="25"/>
      <c r="D5977" s="26"/>
      <c r="E5977" s="10"/>
    </row>
    <row r="5978" spans="1:5" x14ac:dyDescent="0.25">
      <c r="A5978" s="25"/>
      <c r="B5978" s="25"/>
      <c r="C5978" s="25"/>
      <c r="D5978" s="26"/>
      <c r="E5978" s="10"/>
    </row>
    <row r="5979" spans="1:5" x14ac:dyDescent="0.25">
      <c r="A5979" s="25"/>
      <c r="B5979" s="25"/>
      <c r="C5979" s="25"/>
      <c r="D5979" s="26"/>
      <c r="E5979" s="10"/>
    </row>
    <row r="5980" spans="1:5" x14ac:dyDescent="0.25">
      <c r="A5980" s="25"/>
      <c r="B5980" s="25"/>
      <c r="C5980" s="25"/>
      <c r="D5980" s="26"/>
      <c r="E5980" s="10"/>
    </row>
    <row r="5981" spans="1:5" x14ac:dyDescent="0.25">
      <c r="A5981" s="25"/>
      <c r="B5981" s="25"/>
      <c r="C5981" s="25"/>
      <c r="D5981" s="26"/>
      <c r="E5981" s="10"/>
    </row>
    <row r="5982" spans="1:5" x14ac:dyDescent="0.25">
      <c r="A5982" s="25"/>
      <c r="B5982" s="25"/>
      <c r="C5982" s="25"/>
      <c r="D5982" s="26"/>
      <c r="E5982" s="10"/>
    </row>
    <row r="5983" spans="1:5" x14ac:dyDescent="0.25">
      <c r="A5983" s="25"/>
      <c r="B5983" s="25"/>
      <c r="C5983" s="25"/>
      <c r="D5983" s="26"/>
      <c r="E5983" s="10"/>
    </row>
    <row r="5984" spans="1:5" x14ac:dyDescent="0.25">
      <c r="A5984" s="25"/>
      <c r="B5984" s="25"/>
      <c r="C5984" s="25"/>
      <c r="D5984" s="26"/>
      <c r="E5984" s="10"/>
    </row>
    <row r="5985" spans="1:5" x14ac:dyDescent="0.25">
      <c r="A5985" s="25"/>
      <c r="B5985" s="25"/>
      <c r="C5985" s="25"/>
      <c r="D5985" s="26"/>
      <c r="E5985" s="10"/>
    </row>
    <row r="5986" spans="1:5" x14ac:dyDescent="0.25">
      <c r="A5986" s="25"/>
      <c r="B5986" s="25"/>
      <c r="C5986" s="25"/>
      <c r="D5986" s="26"/>
      <c r="E5986" s="10"/>
    </row>
    <row r="5987" spans="1:5" x14ac:dyDescent="0.25">
      <c r="A5987" s="25"/>
      <c r="B5987" s="25"/>
      <c r="C5987" s="25"/>
      <c r="D5987" s="26"/>
      <c r="E5987" s="10"/>
    </row>
    <row r="5988" spans="1:5" x14ac:dyDescent="0.25">
      <c r="A5988" s="25"/>
      <c r="B5988" s="25"/>
      <c r="C5988" s="25"/>
      <c r="D5988" s="26"/>
      <c r="E5988" s="10"/>
    </row>
    <row r="5989" spans="1:5" x14ac:dyDescent="0.25">
      <c r="A5989" s="25"/>
      <c r="B5989" s="25"/>
      <c r="C5989" s="25"/>
      <c r="D5989" s="26"/>
      <c r="E5989" s="10"/>
    </row>
    <row r="5990" spans="1:5" x14ac:dyDescent="0.25">
      <c r="A5990" s="25"/>
      <c r="B5990" s="25"/>
      <c r="C5990" s="25"/>
      <c r="D5990" s="26"/>
      <c r="E5990" s="10"/>
    </row>
    <row r="5991" spans="1:5" x14ac:dyDescent="0.25">
      <c r="A5991" s="25"/>
      <c r="B5991" s="25"/>
      <c r="C5991" s="25"/>
      <c r="D5991" s="26"/>
      <c r="E5991" s="10"/>
    </row>
    <row r="5992" spans="1:5" x14ac:dyDescent="0.25">
      <c r="A5992" s="25"/>
      <c r="B5992" s="25"/>
      <c r="C5992" s="25"/>
      <c r="D5992" s="26"/>
      <c r="E5992" s="10"/>
    </row>
    <row r="5993" spans="1:5" x14ac:dyDescent="0.25">
      <c r="A5993" s="25"/>
      <c r="B5993" s="25"/>
      <c r="C5993" s="25"/>
      <c r="D5993" s="26"/>
      <c r="E5993" s="10"/>
    </row>
    <row r="5994" spans="1:5" x14ac:dyDescent="0.25">
      <c r="A5994" s="25"/>
      <c r="B5994" s="25"/>
      <c r="C5994" s="25"/>
      <c r="D5994" s="26"/>
      <c r="E5994" s="10"/>
    </row>
    <row r="5995" spans="1:5" x14ac:dyDescent="0.25">
      <c r="A5995" s="25"/>
      <c r="B5995" s="25"/>
      <c r="C5995" s="25"/>
      <c r="D5995" s="26"/>
      <c r="E5995" s="10"/>
    </row>
    <row r="5996" spans="1:5" x14ac:dyDescent="0.25">
      <c r="A5996" s="25"/>
      <c r="B5996" s="25"/>
      <c r="C5996" s="25"/>
      <c r="D5996" s="26"/>
      <c r="E5996" s="10"/>
    </row>
    <row r="5997" spans="1:5" x14ac:dyDescent="0.25">
      <c r="A5997" s="25"/>
      <c r="B5997" s="25"/>
      <c r="C5997" s="25"/>
      <c r="D5997" s="26"/>
      <c r="E5997" s="10"/>
    </row>
    <row r="5998" spans="1:5" x14ac:dyDescent="0.25">
      <c r="A5998" s="25"/>
      <c r="B5998" s="25"/>
      <c r="C5998" s="25"/>
      <c r="D5998" s="26"/>
      <c r="E5998" s="10"/>
    </row>
    <row r="5999" spans="1:5" x14ac:dyDescent="0.25">
      <c r="A5999" s="25"/>
      <c r="B5999" s="25"/>
      <c r="C5999" s="25"/>
      <c r="D5999" s="26"/>
      <c r="E5999" s="10"/>
    </row>
    <row r="6000" spans="1:5" x14ac:dyDescent="0.25">
      <c r="A6000" s="25"/>
      <c r="B6000" s="25"/>
      <c r="C6000" s="25"/>
      <c r="D6000" s="26"/>
      <c r="E6000" s="10"/>
    </row>
    <row r="6001" spans="1:5" x14ac:dyDescent="0.25">
      <c r="A6001" s="25"/>
      <c r="B6001" s="25"/>
      <c r="C6001" s="25"/>
      <c r="D6001" s="26"/>
      <c r="E6001" s="10"/>
    </row>
    <row r="6002" spans="1:5" x14ac:dyDescent="0.25">
      <c r="A6002" s="25"/>
      <c r="B6002" s="25"/>
      <c r="C6002" s="25"/>
      <c r="D6002" s="26"/>
      <c r="E6002" s="10"/>
    </row>
    <row r="6003" spans="1:5" x14ac:dyDescent="0.25">
      <c r="A6003" s="25"/>
      <c r="B6003" s="25"/>
      <c r="C6003" s="25"/>
      <c r="D6003" s="26"/>
      <c r="E6003" s="10"/>
    </row>
    <row r="6004" spans="1:5" x14ac:dyDescent="0.25">
      <c r="A6004" s="25"/>
      <c r="B6004" s="25"/>
      <c r="C6004" s="25"/>
      <c r="D6004" s="26"/>
      <c r="E6004" s="10"/>
    </row>
    <row r="6005" spans="1:5" x14ac:dyDescent="0.25">
      <c r="A6005" s="25"/>
      <c r="B6005" s="25"/>
      <c r="C6005" s="25"/>
      <c r="D6005" s="26"/>
      <c r="E6005" s="10"/>
    </row>
    <row r="6006" spans="1:5" x14ac:dyDescent="0.25">
      <c r="A6006" s="25"/>
      <c r="B6006" s="25"/>
      <c r="C6006" s="25"/>
      <c r="D6006" s="26"/>
      <c r="E6006" s="10"/>
    </row>
    <row r="6007" spans="1:5" x14ac:dyDescent="0.25">
      <c r="A6007" s="25"/>
      <c r="B6007" s="25"/>
      <c r="C6007" s="25"/>
      <c r="D6007" s="26"/>
      <c r="E6007" s="10"/>
    </row>
    <row r="6008" spans="1:5" x14ac:dyDescent="0.25">
      <c r="A6008" s="25"/>
      <c r="B6008" s="25"/>
      <c r="C6008" s="25"/>
      <c r="D6008" s="26"/>
      <c r="E6008" s="10"/>
    </row>
    <row r="6009" spans="1:5" x14ac:dyDescent="0.25">
      <c r="A6009" s="25"/>
      <c r="B6009" s="25"/>
      <c r="C6009" s="25"/>
      <c r="D6009" s="26"/>
      <c r="E6009" s="10"/>
    </row>
    <row r="6010" spans="1:5" x14ac:dyDescent="0.25">
      <c r="A6010" s="25"/>
      <c r="B6010" s="25"/>
      <c r="C6010" s="25"/>
      <c r="D6010" s="26"/>
      <c r="E6010" s="10"/>
    </row>
    <row r="6011" spans="1:5" x14ac:dyDescent="0.25">
      <c r="A6011" s="25"/>
      <c r="B6011" s="25"/>
      <c r="C6011" s="25"/>
      <c r="D6011" s="26"/>
      <c r="E6011" s="10"/>
    </row>
    <row r="6012" spans="1:5" x14ac:dyDescent="0.25">
      <c r="A6012" s="25"/>
      <c r="B6012" s="25"/>
      <c r="C6012" s="25"/>
      <c r="D6012" s="26"/>
      <c r="E6012" s="10"/>
    </row>
    <row r="6013" spans="1:5" x14ac:dyDescent="0.25">
      <c r="A6013" s="25"/>
      <c r="B6013" s="25"/>
      <c r="C6013" s="25"/>
      <c r="D6013" s="26"/>
      <c r="E6013" s="10"/>
    </row>
    <row r="6014" spans="1:5" x14ac:dyDescent="0.25">
      <c r="A6014" s="25"/>
      <c r="B6014" s="25"/>
      <c r="C6014" s="25"/>
      <c r="D6014" s="26"/>
      <c r="E6014" s="10"/>
    </row>
    <row r="6015" spans="1:5" x14ac:dyDescent="0.25">
      <c r="A6015" s="25"/>
      <c r="B6015" s="25"/>
      <c r="C6015" s="25"/>
      <c r="D6015" s="26"/>
      <c r="E6015" s="10"/>
    </row>
    <row r="6016" spans="1:5" x14ac:dyDescent="0.25">
      <c r="A6016" s="25"/>
      <c r="B6016" s="25"/>
      <c r="C6016" s="25"/>
      <c r="D6016" s="26"/>
      <c r="E6016" s="10"/>
    </row>
    <row r="6017" spans="1:5" x14ac:dyDescent="0.25">
      <c r="A6017" s="25"/>
      <c r="B6017" s="25"/>
      <c r="C6017" s="25"/>
      <c r="D6017" s="26"/>
      <c r="E6017" s="10"/>
    </row>
    <row r="6018" spans="1:5" x14ac:dyDescent="0.25">
      <c r="A6018" s="25"/>
      <c r="B6018" s="25"/>
      <c r="C6018" s="25"/>
      <c r="D6018" s="26"/>
      <c r="E6018" s="10"/>
    </row>
    <row r="6019" spans="1:5" x14ac:dyDescent="0.25">
      <c r="A6019" s="25"/>
      <c r="B6019" s="25"/>
      <c r="C6019" s="25"/>
      <c r="D6019" s="26"/>
      <c r="E6019" s="10"/>
    </row>
    <row r="6020" spans="1:5" x14ac:dyDescent="0.25">
      <c r="A6020" s="25"/>
      <c r="B6020" s="25"/>
      <c r="C6020" s="25"/>
      <c r="D6020" s="26"/>
      <c r="E6020" s="10"/>
    </row>
    <row r="6021" spans="1:5" x14ac:dyDescent="0.25">
      <c r="A6021" s="25"/>
      <c r="B6021" s="25"/>
      <c r="C6021" s="25"/>
      <c r="D6021" s="26"/>
      <c r="E6021" s="10"/>
    </row>
    <row r="6022" spans="1:5" x14ac:dyDescent="0.25">
      <c r="A6022" s="25"/>
      <c r="B6022" s="25"/>
      <c r="C6022" s="25"/>
      <c r="D6022" s="26"/>
      <c r="E6022" s="10"/>
    </row>
    <row r="6023" spans="1:5" x14ac:dyDescent="0.25">
      <c r="A6023" s="25"/>
      <c r="B6023" s="25"/>
      <c r="C6023" s="25"/>
      <c r="D6023" s="26"/>
      <c r="E6023" s="10"/>
    </row>
    <row r="6024" spans="1:5" x14ac:dyDescent="0.25">
      <c r="A6024" s="25"/>
      <c r="B6024" s="25"/>
      <c r="C6024" s="25"/>
      <c r="D6024" s="26"/>
      <c r="E6024" s="10"/>
    </row>
    <row r="6025" spans="1:5" x14ac:dyDescent="0.25">
      <c r="A6025" s="25"/>
      <c r="B6025" s="25"/>
      <c r="C6025" s="25"/>
      <c r="D6025" s="26"/>
      <c r="E6025" s="10"/>
    </row>
    <row r="6026" spans="1:5" x14ac:dyDescent="0.25">
      <c r="A6026" s="25"/>
      <c r="B6026" s="25"/>
      <c r="C6026" s="25"/>
      <c r="D6026" s="26"/>
      <c r="E6026" s="10"/>
    </row>
    <row r="6027" spans="1:5" x14ac:dyDescent="0.25">
      <c r="A6027" s="25"/>
      <c r="B6027" s="25"/>
      <c r="C6027" s="25"/>
      <c r="D6027" s="26"/>
      <c r="E6027" s="10"/>
    </row>
    <row r="6028" spans="1:5" x14ac:dyDescent="0.25">
      <c r="A6028" s="25"/>
      <c r="B6028" s="25"/>
      <c r="C6028" s="25"/>
      <c r="D6028" s="26"/>
      <c r="E6028" s="10"/>
    </row>
    <row r="6029" spans="1:5" x14ac:dyDescent="0.25">
      <c r="A6029" s="25"/>
      <c r="B6029" s="25"/>
      <c r="C6029" s="25"/>
      <c r="D6029" s="26"/>
      <c r="E6029" s="10"/>
    </row>
    <row r="6030" spans="1:5" x14ac:dyDescent="0.25">
      <c r="A6030" s="25"/>
      <c r="B6030" s="25"/>
      <c r="C6030" s="25"/>
      <c r="D6030" s="26"/>
      <c r="E6030" s="10"/>
    </row>
    <row r="6031" spans="1:5" x14ac:dyDescent="0.25">
      <c r="A6031" s="25"/>
      <c r="B6031" s="25"/>
      <c r="C6031" s="25"/>
      <c r="D6031" s="26"/>
      <c r="E6031" s="10"/>
    </row>
    <row r="6032" spans="1:5" x14ac:dyDescent="0.25">
      <c r="A6032" s="25"/>
      <c r="B6032" s="25"/>
      <c r="C6032" s="25"/>
      <c r="D6032" s="26"/>
      <c r="E6032" s="10"/>
    </row>
    <row r="6033" spans="1:5" x14ac:dyDescent="0.25">
      <c r="A6033" s="25"/>
      <c r="B6033" s="25"/>
      <c r="C6033" s="25"/>
      <c r="D6033" s="26"/>
      <c r="E6033" s="10"/>
    </row>
    <row r="6034" spans="1:5" x14ac:dyDescent="0.25">
      <c r="A6034" s="25"/>
      <c r="B6034" s="25"/>
      <c r="C6034" s="25"/>
      <c r="D6034" s="26"/>
      <c r="E6034" s="10"/>
    </row>
    <row r="6035" spans="1:5" x14ac:dyDescent="0.25">
      <c r="A6035" s="25"/>
      <c r="B6035" s="25"/>
      <c r="C6035" s="25"/>
      <c r="D6035" s="26"/>
      <c r="E6035" s="10"/>
    </row>
    <row r="6036" spans="1:5" x14ac:dyDescent="0.25">
      <c r="A6036" s="25"/>
      <c r="B6036" s="25"/>
      <c r="C6036" s="25"/>
      <c r="D6036" s="26"/>
      <c r="E6036" s="10"/>
    </row>
    <row r="6037" spans="1:5" x14ac:dyDescent="0.25">
      <c r="A6037" s="25"/>
      <c r="B6037" s="25"/>
      <c r="C6037" s="25"/>
      <c r="D6037" s="26"/>
      <c r="E6037" s="10"/>
    </row>
    <row r="6038" spans="1:5" x14ac:dyDescent="0.25">
      <c r="A6038" s="25"/>
      <c r="B6038" s="25"/>
      <c r="C6038" s="25"/>
      <c r="D6038" s="26"/>
      <c r="E6038" s="10"/>
    </row>
    <row r="6039" spans="1:5" x14ac:dyDescent="0.25">
      <c r="A6039" s="25"/>
      <c r="B6039" s="25"/>
      <c r="C6039" s="25"/>
      <c r="D6039" s="26"/>
      <c r="E6039" s="10"/>
    </row>
    <row r="6040" spans="1:5" x14ac:dyDescent="0.25">
      <c r="A6040" s="25"/>
      <c r="B6040" s="25"/>
      <c r="C6040" s="25"/>
      <c r="D6040" s="26"/>
      <c r="E6040" s="10"/>
    </row>
    <row r="6041" spans="1:5" x14ac:dyDescent="0.25">
      <c r="A6041" s="25"/>
      <c r="B6041" s="25"/>
      <c r="C6041" s="25"/>
      <c r="D6041" s="26"/>
      <c r="E6041" s="10"/>
    </row>
    <row r="6042" spans="1:5" x14ac:dyDescent="0.25">
      <c r="A6042" s="25"/>
      <c r="B6042" s="25"/>
      <c r="C6042" s="25"/>
      <c r="D6042" s="26"/>
      <c r="E6042" s="10"/>
    </row>
    <row r="6043" spans="1:5" x14ac:dyDescent="0.25">
      <c r="A6043" s="25"/>
      <c r="B6043" s="25"/>
      <c r="C6043" s="25"/>
      <c r="D6043" s="26"/>
      <c r="E6043" s="10"/>
    </row>
    <row r="6044" spans="1:5" x14ac:dyDescent="0.25">
      <c r="A6044" s="25"/>
      <c r="B6044" s="25"/>
      <c r="C6044" s="25"/>
      <c r="D6044" s="26"/>
      <c r="E6044" s="10"/>
    </row>
    <row r="6045" spans="1:5" x14ac:dyDescent="0.25">
      <c r="A6045" s="25"/>
      <c r="B6045" s="25"/>
      <c r="C6045" s="25"/>
      <c r="D6045" s="26"/>
      <c r="E6045" s="10"/>
    </row>
    <row r="6046" spans="1:5" x14ac:dyDescent="0.25">
      <c r="A6046" s="25"/>
      <c r="B6046" s="25"/>
      <c r="C6046" s="25"/>
      <c r="D6046" s="26"/>
      <c r="E6046" s="10"/>
    </row>
    <row r="6047" spans="1:5" x14ac:dyDescent="0.25">
      <c r="A6047" s="25"/>
      <c r="B6047" s="25"/>
      <c r="C6047" s="25"/>
      <c r="D6047" s="26"/>
      <c r="E6047" s="10"/>
    </row>
    <row r="6048" spans="1:5" x14ac:dyDescent="0.25">
      <c r="A6048" s="25"/>
      <c r="B6048" s="25"/>
      <c r="C6048" s="25"/>
      <c r="D6048" s="26"/>
      <c r="E6048" s="10"/>
    </row>
    <row r="6049" spans="1:5" x14ac:dyDescent="0.25">
      <c r="A6049" s="25"/>
      <c r="B6049" s="25"/>
      <c r="C6049" s="25"/>
      <c r="D6049" s="26"/>
      <c r="E6049" s="10"/>
    </row>
    <row r="6050" spans="1:5" x14ac:dyDescent="0.25">
      <c r="A6050" s="25"/>
      <c r="B6050" s="25"/>
      <c r="C6050" s="25"/>
      <c r="D6050" s="26"/>
      <c r="E6050" s="10"/>
    </row>
    <row r="6051" spans="1:5" x14ac:dyDescent="0.25">
      <c r="A6051" s="25"/>
      <c r="B6051" s="25"/>
      <c r="C6051" s="25"/>
      <c r="D6051" s="26"/>
      <c r="E6051" s="10"/>
    </row>
    <row r="6052" spans="1:5" x14ac:dyDescent="0.25">
      <c r="A6052" s="25"/>
      <c r="B6052" s="25"/>
      <c r="C6052" s="25"/>
      <c r="D6052" s="26"/>
      <c r="E6052" s="10"/>
    </row>
    <row r="6053" spans="1:5" x14ac:dyDescent="0.25">
      <c r="A6053" s="25"/>
      <c r="B6053" s="25"/>
      <c r="C6053" s="25"/>
      <c r="D6053" s="26"/>
      <c r="E6053" s="10"/>
    </row>
    <row r="6054" spans="1:5" x14ac:dyDescent="0.25">
      <c r="A6054" s="25"/>
      <c r="B6054" s="25"/>
      <c r="C6054" s="25"/>
      <c r="D6054" s="26"/>
      <c r="E6054" s="10"/>
    </row>
    <row r="6055" spans="1:5" x14ac:dyDescent="0.25">
      <c r="A6055" s="25"/>
      <c r="B6055" s="25"/>
      <c r="C6055" s="25"/>
      <c r="D6055" s="26"/>
      <c r="E6055" s="10"/>
    </row>
    <row r="6056" spans="1:5" x14ac:dyDescent="0.25">
      <c r="A6056" s="25"/>
      <c r="B6056" s="25"/>
      <c r="C6056" s="25"/>
      <c r="D6056" s="26"/>
      <c r="E6056" s="10"/>
    </row>
    <row r="6057" spans="1:5" x14ac:dyDescent="0.25">
      <c r="A6057" s="25"/>
      <c r="B6057" s="25"/>
      <c r="C6057" s="25"/>
      <c r="D6057" s="26"/>
      <c r="E6057" s="10"/>
    </row>
    <row r="6058" spans="1:5" x14ac:dyDescent="0.25">
      <c r="A6058" s="25"/>
      <c r="B6058" s="25"/>
      <c r="C6058" s="25"/>
      <c r="D6058" s="26"/>
      <c r="E6058" s="10"/>
    </row>
    <row r="6059" spans="1:5" x14ac:dyDescent="0.25">
      <c r="A6059" s="25"/>
      <c r="B6059" s="25"/>
      <c r="C6059" s="25"/>
      <c r="D6059" s="26"/>
      <c r="E6059" s="10"/>
    </row>
    <row r="6060" spans="1:5" x14ac:dyDescent="0.25">
      <c r="A6060" s="25"/>
      <c r="B6060" s="25"/>
      <c r="C6060" s="25"/>
      <c r="D6060" s="26"/>
      <c r="E6060" s="10"/>
    </row>
    <row r="6061" spans="1:5" x14ac:dyDescent="0.25">
      <c r="A6061" s="25"/>
      <c r="B6061" s="25"/>
      <c r="C6061" s="25"/>
      <c r="D6061" s="26"/>
      <c r="E6061" s="10"/>
    </row>
    <row r="6062" spans="1:5" x14ac:dyDescent="0.25">
      <c r="A6062" s="25"/>
      <c r="B6062" s="25"/>
      <c r="C6062" s="25"/>
      <c r="D6062" s="26"/>
      <c r="E6062" s="10"/>
    </row>
    <row r="6063" spans="1:5" x14ac:dyDescent="0.25">
      <c r="A6063" s="25"/>
      <c r="B6063" s="25"/>
      <c r="C6063" s="25"/>
      <c r="D6063" s="26"/>
      <c r="E6063" s="10"/>
    </row>
    <row r="6064" spans="1:5" x14ac:dyDescent="0.25">
      <c r="A6064" s="25"/>
      <c r="B6064" s="25"/>
      <c r="C6064" s="25"/>
      <c r="D6064" s="26"/>
      <c r="E6064" s="10"/>
    </row>
    <row r="6065" spans="1:5" x14ac:dyDescent="0.25">
      <c r="A6065" s="25"/>
      <c r="B6065" s="25"/>
      <c r="C6065" s="25"/>
      <c r="D6065" s="26"/>
      <c r="E6065" s="10"/>
    </row>
    <row r="6066" spans="1:5" x14ac:dyDescent="0.25">
      <c r="A6066" s="25"/>
      <c r="B6066" s="25"/>
      <c r="C6066" s="25"/>
      <c r="D6066" s="26"/>
      <c r="E6066" s="10"/>
    </row>
    <row r="6067" spans="1:5" x14ac:dyDescent="0.25">
      <c r="A6067" s="25"/>
      <c r="B6067" s="25"/>
      <c r="C6067" s="25"/>
      <c r="D6067" s="26"/>
      <c r="E6067" s="10"/>
    </row>
    <row r="6068" spans="1:5" x14ac:dyDescent="0.25">
      <c r="A6068" s="25"/>
      <c r="B6068" s="25"/>
      <c r="C6068" s="25"/>
      <c r="D6068" s="26"/>
      <c r="E6068" s="10"/>
    </row>
    <row r="6069" spans="1:5" x14ac:dyDescent="0.25">
      <c r="A6069" s="25"/>
      <c r="B6069" s="25"/>
      <c r="C6069" s="25"/>
      <c r="D6069" s="26"/>
      <c r="E6069" s="10"/>
    </row>
    <row r="6070" spans="1:5" x14ac:dyDescent="0.25">
      <c r="A6070" s="25"/>
      <c r="B6070" s="25"/>
      <c r="C6070" s="25"/>
      <c r="D6070" s="26"/>
      <c r="E6070" s="10"/>
    </row>
    <row r="6071" spans="1:5" x14ac:dyDescent="0.25">
      <c r="A6071" s="25"/>
      <c r="B6071" s="25"/>
      <c r="C6071" s="25"/>
      <c r="D6071" s="26"/>
      <c r="E6071" s="10"/>
    </row>
    <row r="6072" spans="1:5" x14ac:dyDescent="0.25">
      <c r="A6072" s="25"/>
      <c r="B6072" s="25"/>
      <c r="C6072" s="25"/>
      <c r="D6072" s="26"/>
      <c r="E6072" s="10"/>
    </row>
    <row r="6073" spans="1:5" x14ac:dyDescent="0.25">
      <c r="A6073" s="25"/>
      <c r="B6073" s="25"/>
      <c r="C6073" s="25"/>
      <c r="D6073" s="26"/>
      <c r="E6073" s="10"/>
    </row>
    <row r="6074" spans="1:5" x14ac:dyDescent="0.25">
      <c r="A6074" s="25"/>
      <c r="B6074" s="25"/>
      <c r="C6074" s="25"/>
      <c r="D6074" s="26"/>
      <c r="E6074" s="10"/>
    </row>
    <row r="6075" spans="1:5" x14ac:dyDescent="0.25">
      <c r="A6075" s="25"/>
      <c r="B6075" s="25"/>
      <c r="C6075" s="25"/>
      <c r="D6075" s="26"/>
      <c r="E6075" s="10"/>
    </row>
    <row r="6076" spans="1:5" x14ac:dyDescent="0.25">
      <c r="A6076" s="25"/>
      <c r="B6076" s="25"/>
      <c r="C6076" s="25"/>
      <c r="D6076" s="26"/>
      <c r="E6076" s="10"/>
    </row>
    <row r="6077" spans="1:5" x14ac:dyDescent="0.25">
      <c r="A6077" s="25"/>
      <c r="B6077" s="25"/>
      <c r="C6077" s="25"/>
      <c r="D6077" s="26"/>
      <c r="E6077" s="10"/>
    </row>
    <row r="6078" spans="1:5" x14ac:dyDescent="0.25">
      <c r="A6078" s="25"/>
      <c r="B6078" s="25"/>
      <c r="C6078" s="25"/>
      <c r="D6078" s="26"/>
      <c r="E6078" s="10"/>
    </row>
    <row r="6079" spans="1:5" x14ac:dyDescent="0.25">
      <c r="A6079" s="25"/>
      <c r="B6079" s="25"/>
      <c r="C6079" s="25"/>
      <c r="D6079" s="26"/>
      <c r="E6079" s="10"/>
    </row>
    <row r="6080" spans="1:5" x14ac:dyDescent="0.25">
      <c r="A6080" s="25"/>
      <c r="B6080" s="25"/>
      <c r="C6080" s="25"/>
      <c r="D6080" s="26"/>
      <c r="E6080" s="10"/>
    </row>
    <row r="6081" spans="1:5" x14ac:dyDescent="0.25">
      <c r="A6081" s="25"/>
      <c r="B6081" s="25"/>
      <c r="C6081" s="25"/>
      <c r="D6081" s="26"/>
      <c r="E6081" s="10"/>
    </row>
    <row r="6082" spans="1:5" x14ac:dyDescent="0.25">
      <c r="A6082" s="25"/>
      <c r="B6082" s="25"/>
      <c r="C6082" s="25"/>
      <c r="D6082" s="26"/>
      <c r="E6082" s="10"/>
    </row>
    <row r="6083" spans="1:5" x14ac:dyDescent="0.25">
      <c r="A6083" s="25"/>
      <c r="B6083" s="25"/>
      <c r="C6083" s="25"/>
      <c r="D6083" s="26"/>
      <c r="E6083" s="10"/>
    </row>
    <row r="6084" spans="1:5" x14ac:dyDescent="0.25">
      <c r="A6084" s="25"/>
      <c r="B6084" s="25"/>
      <c r="C6084" s="25"/>
      <c r="D6084" s="26"/>
      <c r="E6084" s="10"/>
    </row>
    <row r="6085" spans="1:5" x14ac:dyDescent="0.25">
      <c r="A6085" s="25"/>
      <c r="B6085" s="25"/>
      <c r="C6085" s="25"/>
      <c r="D6085" s="26"/>
      <c r="E6085" s="10"/>
    </row>
    <row r="6086" spans="1:5" x14ac:dyDescent="0.25">
      <c r="A6086" s="25"/>
      <c r="B6086" s="25"/>
      <c r="C6086" s="25"/>
      <c r="D6086" s="26"/>
      <c r="E6086" s="10"/>
    </row>
    <row r="6087" spans="1:5" x14ac:dyDescent="0.25">
      <c r="A6087" s="25"/>
      <c r="B6087" s="25"/>
      <c r="C6087" s="25"/>
      <c r="D6087" s="26"/>
      <c r="E6087" s="10"/>
    </row>
    <row r="6088" spans="1:5" x14ac:dyDescent="0.25">
      <c r="A6088" s="25"/>
      <c r="B6088" s="25"/>
      <c r="C6088" s="25"/>
      <c r="D6088" s="26"/>
      <c r="E6088" s="10"/>
    </row>
    <row r="6089" spans="1:5" x14ac:dyDescent="0.25">
      <c r="A6089" s="25"/>
      <c r="B6089" s="25"/>
      <c r="C6089" s="25"/>
      <c r="D6089" s="26"/>
      <c r="E6089" s="10"/>
    </row>
    <row r="6090" spans="1:5" x14ac:dyDescent="0.25">
      <c r="A6090" s="25"/>
      <c r="B6090" s="25"/>
      <c r="C6090" s="25"/>
      <c r="D6090" s="26"/>
      <c r="E6090" s="10"/>
    </row>
    <row r="6091" spans="1:5" x14ac:dyDescent="0.25">
      <c r="A6091" s="25"/>
      <c r="B6091" s="25"/>
      <c r="C6091" s="25"/>
      <c r="D6091" s="26"/>
      <c r="E6091" s="10"/>
    </row>
    <row r="6092" spans="1:5" x14ac:dyDescent="0.25">
      <c r="A6092" s="25"/>
      <c r="B6092" s="25"/>
      <c r="C6092" s="25"/>
      <c r="D6092" s="26"/>
      <c r="E6092" s="10"/>
    </row>
    <row r="6093" spans="1:5" x14ac:dyDescent="0.25">
      <c r="A6093" s="25"/>
      <c r="B6093" s="25"/>
      <c r="C6093" s="25"/>
      <c r="D6093" s="26"/>
      <c r="E6093" s="10"/>
    </row>
    <row r="6094" spans="1:5" x14ac:dyDescent="0.25">
      <c r="A6094" s="25"/>
      <c r="B6094" s="25"/>
      <c r="C6094" s="25"/>
      <c r="D6094" s="26"/>
      <c r="E6094" s="10"/>
    </row>
    <row r="6095" spans="1:5" x14ac:dyDescent="0.25">
      <c r="A6095" s="25"/>
      <c r="B6095" s="25"/>
      <c r="C6095" s="25"/>
      <c r="D6095" s="26"/>
      <c r="E6095" s="10"/>
    </row>
    <row r="6096" spans="1:5" x14ac:dyDescent="0.25">
      <c r="A6096" s="25"/>
      <c r="B6096" s="25"/>
      <c r="C6096" s="25"/>
      <c r="D6096" s="26"/>
      <c r="E6096" s="10"/>
    </row>
    <row r="6097" spans="1:5" x14ac:dyDescent="0.25">
      <c r="A6097" s="25"/>
      <c r="B6097" s="25"/>
      <c r="C6097" s="25"/>
      <c r="D6097" s="26"/>
      <c r="E6097" s="10"/>
    </row>
    <row r="6098" spans="1:5" x14ac:dyDescent="0.25">
      <c r="A6098" s="25"/>
      <c r="B6098" s="25"/>
      <c r="C6098" s="25"/>
      <c r="D6098" s="26"/>
      <c r="E6098" s="10"/>
    </row>
    <row r="6099" spans="1:5" x14ac:dyDescent="0.25">
      <c r="A6099" s="25"/>
      <c r="B6099" s="25"/>
      <c r="C6099" s="25"/>
      <c r="D6099" s="26"/>
      <c r="E6099" s="10"/>
    </row>
    <row r="6100" spans="1:5" x14ac:dyDescent="0.25">
      <c r="A6100" s="25"/>
      <c r="B6100" s="25"/>
      <c r="C6100" s="25"/>
      <c r="D6100" s="26"/>
      <c r="E6100" s="10"/>
    </row>
    <row r="6101" spans="1:5" x14ac:dyDescent="0.25">
      <c r="A6101" s="25"/>
      <c r="B6101" s="25"/>
      <c r="C6101" s="25"/>
      <c r="D6101" s="26"/>
      <c r="E6101" s="10"/>
    </row>
    <row r="6102" spans="1:5" x14ac:dyDescent="0.25">
      <c r="A6102" s="25"/>
      <c r="B6102" s="25"/>
      <c r="C6102" s="25"/>
      <c r="D6102" s="26"/>
      <c r="E6102" s="10"/>
    </row>
    <row r="6103" spans="1:5" x14ac:dyDescent="0.25">
      <c r="A6103" s="25"/>
      <c r="B6103" s="25"/>
      <c r="C6103" s="25"/>
      <c r="D6103" s="26"/>
      <c r="E6103" s="10"/>
    </row>
    <row r="6104" spans="1:5" x14ac:dyDescent="0.25">
      <c r="A6104" s="25"/>
      <c r="B6104" s="25"/>
      <c r="C6104" s="25"/>
      <c r="D6104" s="26"/>
      <c r="E6104" s="10"/>
    </row>
    <row r="6105" spans="1:5" x14ac:dyDescent="0.25">
      <c r="A6105" s="25"/>
      <c r="B6105" s="25"/>
      <c r="C6105" s="25"/>
      <c r="D6105" s="26"/>
      <c r="E6105" s="10"/>
    </row>
    <row r="6106" spans="1:5" x14ac:dyDescent="0.25">
      <c r="A6106" s="25"/>
      <c r="B6106" s="25"/>
      <c r="C6106" s="25"/>
      <c r="D6106" s="26"/>
      <c r="E6106" s="10"/>
    </row>
    <row r="6107" spans="1:5" x14ac:dyDescent="0.25">
      <c r="A6107" s="25"/>
      <c r="B6107" s="25"/>
      <c r="C6107" s="25"/>
      <c r="D6107" s="26"/>
      <c r="E6107" s="10"/>
    </row>
    <row r="6108" spans="1:5" x14ac:dyDescent="0.25">
      <c r="A6108" s="25"/>
      <c r="B6108" s="25"/>
      <c r="C6108" s="25"/>
      <c r="D6108" s="26"/>
      <c r="E6108" s="10"/>
    </row>
    <row r="6109" spans="1:5" x14ac:dyDescent="0.25">
      <c r="A6109" s="25"/>
      <c r="B6109" s="25"/>
      <c r="C6109" s="25"/>
      <c r="D6109" s="26"/>
      <c r="E6109" s="10"/>
    </row>
    <row r="6110" spans="1:5" x14ac:dyDescent="0.25">
      <c r="A6110" s="25"/>
      <c r="B6110" s="25"/>
      <c r="C6110" s="25"/>
      <c r="D6110" s="26"/>
      <c r="E6110" s="10"/>
    </row>
    <row r="6111" spans="1:5" x14ac:dyDescent="0.25">
      <c r="A6111" s="25"/>
      <c r="B6111" s="25"/>
      <c r="C6111" s="25"/>
      <c r="D6111" s="26"/>
      <c r="E6111" s="10"/>
    </row>
    <row r="6112" spans="1:5" x14ac:dyDescent="0.25">
      <c r="A6112" s="25"/>
      <c r="B6112" s="25"/>
      <c r="C6112" s="25"/>
      <c r="D6112" s="26"/>
      <c r="E6112" s="10"/>
    </row>
    <row r="6113" spans="1:5" x14ac:dyDescent="0.25">
      <c r="A6113" s="25"/>
      <c r="B6113" s="25"/>
      <c r="C6113" s="25"/>
      <c r="D6113" s="26"/>
      <c r="E6113" s="10"/>
    </row>
    <row r="6114" spans="1:5" x14ac:dyDescent="0.25">
      <c r="A6114" s="25"/>
      <c r="B6114" s="25"/>
      <c r="C6114" s="25"/>
      <c r="D6114" s="26"/>
      <c r="E6114" s="10"/>
    </row>
    <row r="6115" spans="1:5" x14ac:dyDescent="0.25">
      <c r="A6115" s="25"/>
      <c r="B6115" s="25"/>
      <c r="C6115" s="25"/>
      <c r="D6115" s="26"/>
      <c r="E6115" s="10"/>
    </row>
    <row r="6116" spans="1:5" x14ac:dyDescent="0.25">
      <c r="A6116" s="25"/>
      <c r="B6116" s="25"/>
      <c r="C6116" s="25"/>
      <c r="D6116" s="26"/>
      <c r="E6116" s="10"/>
    </row>
    <row r="6117" spans="1:5" x14ac:dyDescent="0.25">
      <c r="A6117" s="25"/>
      <c r="B6117" s="25"/>
      <c r="C6117" s="25"/>
      <c r="D6117" s="26"/>
      <c r="E6117" s="10"/>
    </row>
    <row r="6118" spans="1:5" x14ac:dyDescent="0.25">
      <c r="A6118" s="25"/>
      <c r="B6118" s="25"/>
      <c r="C6118" s="25"/>
      <c r="D6118" s="26"/>
      <c r="E6118" s="10"/>
    </row>
    <row r="6119" spans="1:5" x14ac:dyDescent="0.25">
      <c r="A6119" s="25"/>
      <c r="B6119" s="25"/>
      <c r="C6119" s="25"/>
      <c r="D6119" s="26"/>
      <c r="E6119" s="10"/>
    </row>
    <row r="6120" spans="1:5" x14ac:dyDescent="0.25">
      <c r="A6120" s="25"/>
      <c r="B6120" s="25"/>
      <c r="C6120" s="25"/>
      <c r="D6120" s="26"/>
      <c r="E6120" s="10"/>
    </row>
    <row r="6121" spans="1:5" x14ac:dyDescent="0.25">
      <c r="A6121" s="25"/>
      <c r="B6121" s="25"/>
      <c r="C6121" s="25"/>
      <c r="D6121" s="26"/>
      <c r="E6121" s="10"/>
    </row>
    <row r="6122" spans="1:5" x14ac:dyDescent="0.25">
      <c r="A6122" s="25"/>
      <c r="B6122" s="25"/>
      <c r="C6122" s="25"/>
      <c r="D6122" s="26"/>
      <c r="E6122" s="10"/>
    </row>
    <row r="6123" spans="1:5" x14ac:dyDescent="0.25">
      <c r="A6123" s="25"/>
      <c r="B6123" s="25"/>
      <c r="C6123" s="25"/>
      <c r="D6123" s="26"/>
      <c r="E6123" s="10"/>
    </row>
    <row r="6124" spans="1:5" x14ac:dyDescent="0.25">
      <c r="A6124" s="25"/>
      <c r="B6124" s="25"/>
      <c r="C6124" s="25"/>
      <c r="D6124" s="26"/>
      <c r="E6124" s="10"/>
    </row>
    <row r="6125" spans="1:5" x14ac:dyDescent="0.25">
      <c r="A6125" s="25"/>
      <c r="B6125" s="25"/>
      <c r="C6125" s="25"/>
      <c r="D6125" s="26"/>
      <c r="E6125" s="10"/>
    </row>
    <row r="6126" spans="1:5" x14ac:dyDescent="0.25">
      <c r="A6126" s="25"/>
      <c r="B6126" s="25"/>
      <c r="C6126" s="25"/>
      <c r="D6126" s="26"/>
      <c r="E6126" s="10"/>
    </row>
    <row r="6127" spans="1:5" x14ac:dyDescent="0.25">
      <c r="A6127" s="25"/>
      <c r="B6127" s="25"/>
      <c r="C6127" s="25"/>
      <c r="D6127" s="26"/>
      <c r="E6127" s="10"/>
    </row>
    <row r="6128" spans="1:5" x14ac:dyDescent="0.25">
      <c r="A6128" s="25"/>
      <c r="B6128" s="25"/>
      <c r="C6128" s="25"/>
      <c r="D6128" s="26"/>
      <c r="E6128" s="10"/>
    </row>
    <row r="6129" spans="1:5" x14ac:dyDescent="0.25">
      <c r="A6129" s="25"/>
      <c r="B6129" s="25"/>
      <c r="C6129" s="25"/>
      <c r="D6129" s="26"/>
      <c r="E6129" s="10"/>
    </row>
    <row r="6130" spans="1:5" x14ac:dyDescent="0.25">
      <c r="A6130" s="25"/>
      <c r="B6130" s="25"/>
      <c r="C6130" s="25"/>
      <c r="D6130" s="26"/>
      <c r="E6130" s="10"/>
    </row>
    <row r="6131" spans="1:5" x14ac:dyDescent="0.25">
      <c r="A6131" s="25"/>
      <c r="B6131" s="25"/>
      <c r="C6131" s="25"/>
      <c r="D6131" s="26"/>
      <c r="E6131" s="10"/>
    </row>
    <row r="6132" spans="1:5" x14ac:dyDescent="0.25">
      <c r="A6132" s="25"/>
      <c r="B6132" s="25"/>
      <c r="C6132" s="25"/>
      <c r="D6132" s="26"/>
      <c r="E6132" s="10"/>
    </row>
    <row r="6133" spans="1:5" x14ac:dyDescent="0.25">
      <c r="A6133" s="25"/>
      <c r="B6133" s="25"/>
      <c r="C6133" s="25"/>
      <c r="D6133" s="26"/>
      <c r="E6133" s="10"/>
    </row>
    <row r="6134" spans="1:5" x14ac:dyDescent="0.25">
      <c r="A6134" s="25"/>
      <c r="B6134" s="25"/>
      <c r="C6134" s="25"/>
      <c r="D6134" s="26"/>
      <c r="E6134" s="10"/>
    </row>
    <row r="6135" spans="1:5" x14ac:dyDescent="0.25">
      <c r="A6135" s="25"/>
      <c r="B6135" s="25"/>
      <c r="C6135" s="25"/>
      <c r="D6135" s="26"/>
      <c r="E6135" s="10"/>
    </row>
    <row r="6136" spans="1:5" x14ac:dyDescent="0.25">
      <c r="A6136" s="25"/>
      <c r="B6136" s="25"/>
      <c r="C6136" s="25"/>
      <c r="D6136" s="26"/>
      <c r="E6136" s="10"/>
    </row>
    <row r="6137" spans="1:5" x14ac:dyDescent="0.25">
      <c r="A6137" s="25"/>
      <c r="B6137" s="25"/>
      <c r="C6137" s="25"/>
      <c r="D6137" s="26"/>
      <c r="E6137" s="10"/>
    </row>
    <row r="6138" spans="1:5" x14ac:dyDescent="0.25">
      <c r="A6138" s="25"/>
      <c r="B6138" s="25"/>
      <c r="C6138" s="25"/>
      <c r="D6138" s="26"/>
      <c r="E6138" s="10"/>
    </row>
    <row r="6139" spans="1:5" x14ac:dyDescent="0.25">
      <c r="A6139" s="25"/>
      <c r="B6139" s="25"/>
      <c r="C6139" s="25"/>
      <c r="D6139" s="26"/>
      <c r="E6139" s="10"/>
    </row>
    <row r="6140" spans="1:5" x14ac:dyDescent="0.25">
      <c r="A6140" s="25"/>
      <c r="B6140" s="25"/>
      <c r="C6140" s="25"/>
      <c r="D6140" s="26"/>
      <c r="E6140" s="10"/>
    </row>
    <row r="6141" spans="1:5" x14ac:dyDescent="0.25">
      <c r="A6141" s="25"/>
      <c r="B6141" s="25"/>
      <c r="C6141" s="25"/>
      <c r="D6141" s="26"/>
      <c r="E6141" s="10"/>
    </row>
    <row r="6142" spans="1:5" x14ac:dyDescent="0.25">
      <c r="A6142" s="25"/>
      <c r="B6142" s="25"/>
      <c r="C6142" s="25"/>
      <c r="D6142" s="26"/>
      <c r="E6142" s="10"/>
    </row>
    <row r="6143" spans="1:5" x14ac:dyDescent="0.25">
      <c r="A6143" s="25"/>
      <c r="B6143" s="25"/>
      <c r="C6143" s="25"/>
      <c r="D6143" s="26"/>
      <c r="E6143" s="10"/>
    </row>
    <row r="6144" spans="1:5" x14ac:dyDescent="0.25">
      <c r="A6144" s="25"/>
      <c r="B6144" s="25"/>
      <c r="C6144" s="25"/>
      <c r="D6144" s="26"/>
      <c r="E6144" s="10"/>
    </row>
    <row r="6145" spans="1:5" x14ac:dyDescent="0.25">
      <c r="A6145" s="25"/>
      <c r="B6145" s="25"/>
      <c r="C6145" s="25"/>
      <c r="D6145" s="26"/>
      <c r="E6145" s="10"/>
    </row>
    <row r="6146" spans="1:5" x14ac:dyDescent="0.25">
      <c r="A6146" s="25"/>
      <c r="B6146" s="25"/>
      <c r="C6146" s="25"/>
      <c r="D6146" s="26"/>
      <c r="E6146" s="10"/>
    </row>
    <row r="6147" spans="1:5" x14ac:dyDescent="0.25">
      <c r="A6147" s="25"/>
      <c r="B6147" s="25"/>
      <c r="C6147" s="25"/>
      <c r="D6147" s="26"/>
      <c r="E6147" s="10"/>
    </row>
    <row r="6148" spans="1:5" x14ac:dyDescent="0.25">
      <c r="A6148" s="25"/>
      <c r="B6148" s="25"/>
      <c r="C6148" s="25"/>
      <c r="D6148" s="26"/>
      <c r="E6148" s="10"/>
    </row>
    <row r="6149" spans="1:5" x14ac:dyDescent="0.25">
      <c r="A6149" s="25"/>
      <c r="B6149" s="25"/>
      <c r="C6149" s="25"/>
      <c r="D6149" s="26"/>
      <c r="E6149" s="10"/>
    </row>
    <row r="6150" spans="1:5" x14ac:dyDescent="0.25">
      <c r="A6150" s="25"/>
      <c r="B6150" s="25"/>
      <c r="C6150" s="25"/>
      <c r="D6150" s="26"/>
      <c r="E6150" s="10"/>
    </row>
    <row r="6151" spans="1:5" x14ac:dyDescent="0.25">
      <c r="A6151" s="25"/>
      <c r="B6151" s="25"/>
      <c r="C6151" s="25"/>
      <c r="D6151" s="26"/>
      <c r="E6151" s="10"/>
    </row>
    <row r="6152" spans="1:5" x14ac:dyDescent="0.25">
      <c r="A6152" s="25"/>
      <c r="B6152" s="25"/>
      <c r="C6152" s="25"/>
      <c r="D6152" s="26"/>
      <c r="E6152" s="10"/>
    </row>
    <row r="6153" spans="1:5" x14ac:dyDescent="0.25">
      <c r="A6153" s="25"/>
      <c r="B6153" s="25"/>
      <c r="C6153" s="25"/>
      <c r="D6153" s="26"/>
      <c r="E6153" s="10"/>
    </row>
    <row r="6154" spans="1:5" x14ac:dyDescent="0.25">
      <c r="A6154" s="25"/>
      <c r="B6154" s="25"/>
      <c r="C6154" s="25"/>
      <c r="D6154" s="26"/>
      <c r="E6154" s="10"/>
    </row>
    <row r="6155" spans="1:5" x14ac:dyDescent="0.25">
      <c r="A6155" s="25"/>
      <c r="B6155" s="25"/>
      <c r="C6155" s="25"/>
      <c r="D6155" s="26"/>
      <c r="E6155" s="10"/>
    </row>
    <row r="6156" spans="1:5" x14ac:dyDescent="0.25">
      <c r="A6156" s="25"/>
      <c r="B6156" s="25"/>
      <c r="C6156" s="25"/>
      <c r="D6156" s="26"/>
      <c r="E6156" s="10"/>
    </row>
    <row r="6157" spans="1:5" x14ac:dyDescent="0.25">
      <c r="A6157" s="25"/>
      <c r="B6157" s="25"/>
      <c r="C6157" s="25"/>
      <c r="D6157" s="26"/>
      <c r="E6157" s="10"/>
    </row>
    <row r="6158" spans="1:5" x14ac:dyDescent="0.25">
      <c r="A6158" s="25"/>
      <c r="B6158" s="25"/>
      <c r="C6158" s="25"/>
      <c r="D6158" s="26"/>
      <c r="E6158" s="10"/>
    </row>
    <row r="6159" spans="1:5" x14ac:dyDescent="0.25">
      <c r="A6159" s="25"/>
      <c r="B6159" s="25"/>
      <c r="C6159" s="25"/>
      <c r="D6159" s="26"/>
      <c r="E6159" s="10"/>
    </row>
    <row r="6160" spans="1:5" x14ac:dyDescent="0.25">
      <c r="A6160" s="25"/>
      <c r="B6160" s="25"/>
      <c r="C6160" s="25"/>
      <c r="D6160" s="26"/>
      <c r="E6160" s="10"/>
    </row>
    <row r="6161" spans="1:5" x14ac:dyDescent="0.25">
      <c r="A6161" s="25"/>
      <c r="B6161" s="25"/>
      <c r="C6161" s="25"/>
      <c r="D6161" s="26"/>
      <c r="E6161" s="10"/>
    </row>
    <row r="6162" spans="1:5" x14ac:dyDescent="0.25">
      <c r="A6162" s="25"/>
      <c r="B6162" s="25"/>
      <c r="C6162" s="25"/>
      <c r="D6162" s="26"/>
      <c r="E6162" s="10"/>
    </row>
    <row r="6163" spans="1:5" x14ac:dyDescent="0.25">
      <c r="A6163" s="25"/>
      <c r="B6163" s="25"/>
      <c r="C6163" s="25"/>
      <c r="D6163" s="26"/>
      <c r="E6163" s="10"/>
    </row>
    <row r="6164" spans="1:5" x14ac:dyDescent="0.25">
      <c r="A6164" s="25"/>
      <c r="B6164" s="25"/>
      <c r="C6164" s="25"/>
      <c r="D6164" s="26"/>
      <c r="E6164" s="10"/>
    </row>
    <row r="6165" spans="1:5" x14ac:dyDescent="0.25">
      <c r="A6165" s="25"/>
      <c r="B6165" s="25"/>
      <c r="C6165" s="25"/>
      <c r="D6165" s="26"/>
      <c r="E6165" s="10"/>
    </row>
    <row r="6166" spans="1:5" x14ac:dyDescent="0.25">
      <c r="A6166" s="25"/>
      <c r="B6166" s="25"/>
      <c r="C6166" s="25"/>
      <c r="D6166" s="26"/>
      <c r="E6166" s="10"/>
    </row>
    <row r="6167" spans="1:5" x14ac:dyDescent="0.25">
      <c r="A6167" s="25"/>
      <c r="B6167" s="25"/>
      <c r="C6167" s="25"/>
      <c r="D6167" s="26"/>
      <c r="E6167" s="10"/>
    </row>
    <row r="6168" spans="1:5" x14ac:dyDescent="0.25">
      <c r="A6168" s="25"/>
      <c r="B6168" s="25"/>
      <c r="C6168" s="25"/>
      <c r="D6168" s="26"/>
      <c r="E6168" s="10"/>
    </row>
    <row r="6169" spans="1:5" x14ac:dyDescent="0.25">
      <c r="A6169" s="25"/>
      <c r="B6169" s="25"/>
      <c r="C6169" s="25"/>
      <c r="D6169" s="26"/>
      <c r="E6169" s="10"/>
    </row>
    <row r="6170" spans="1:5" x14ac:dyDescent="0.25">
      <c r="A6170" s="25"/>
      <c r="B6170" s="25"/>
      <c r="C6170" s="25"/>
      <c r="D6170" s="26"/>
      <c r="E6170" s="10"/>
    </row>
    <row r="6171" spans="1:5" x14ac:dyDescent="0.25">
      <c r="A6171" s="25"/>
      <c r="B6171" s="25"/>
      <c r="C6171" s="25"/>
      <c r="D6171" s="26"/>
      <c r="E6171" s="10"/>
    </row>
    <row r="6172" spans="1:5" x14ac:dyDescent="0.25">
      <c r="A6172" s="25"/>
      <c r="B6172" s="25"/>
      <c r="C6172" s="25"/>
      <c r="D6172" s="26"/>
      <c r="E6172" s="10"/>
    </row>
    <row r="6173" spans="1:5" x14ac:dyDescent="0.25">
      <c r="A6173" s="25"/>
      <c r="B6173" s="25"/>
      <c r="C6173" s="25"/>
      <c r="D6173" s="26"/>
      <c r="E6173" s="10"/>
    </row>
    <row r="6174" spans="1:5" x14ac:dyDescent="0.25">
      <c r="A6174" s="25"/>
      <c r="B6174" s="25"/>
      <c r="C6174" s="25"/>
      <c r="D6174" s="26"/>
      <c r="E6174" s="10"/>
    </row>
    <row r="6175" spans="1:5" x14ac:dyDescent="0.25">
      <c r="A6175" s="25"/>
      <c r="B6175" s="25"/>
      <c r="C6175" s="25"/>
      <c r="D6175" s="26"/>
      <c r="E6175" s="10"/>
    </row>
    <row r="6176" spans="1:5" x14ac:dyDescent="0.25">
      <c r="A6176" s="25"/>
      <c r="B6176" s="25"/>
      <c r="C6176" s="25"/>
      <c r="D6176" s="26"/>
      <c r="E6176" s="10"/>
    </row>
    <row r="6177" spans="1:5" x14ac:dyDescent="0.25">
      <c r="A6177" s="25"/>
      <c r="B6177" s="25"/>
      <c r="C6177" s="25"/>
      <c r="D6177" s="26"/>
      <c r="E6177" s="10"/>
    </row>
    <row r="6178" spans="1:5" x14ac:dyDescent="0.25">
      <c r="A6178" s="25"/>
      <c r="B6178" s="25"/>
      <c r="C6178" s="25"/>
      <c r="D6178" s="26"/>
      <c r="E6178" s="10"/>
    </row>
    <row r="6179" spans="1:5" x14ac:dyDescent="0.25">
      <c r="A6179" s="25"/>
      <c r="B6179" s="25"/>
      <c r="C6179" s="25"/>
      <c r="D6179" s="26"/>
      <c r="E6179" s="10"/>
    </row>
    <row r="6180" spans="1:5" x14ac:dyDescent="0.25">
      <c r="A6180" s="25"/>
      <c r="B6180" s="25"/>
      <c r="C6180" s="25"/>
      <c r="D6180" s="26"/>
      <c r="E6180" s="10"/>
    </row>
    <row r="6181" spans="1:5" x14ac:dyDescent="0.25">
      <c r="A6181" s="25"/>
      <c r="B6181" s="25"/>
      <c r="C6181" s="25"/>
      <c r="D6181" s="26"/>
      <c r="E6181" s="10"/>
    </row>
    <row r="6182" spans="1:5" x14ac:dyDescent="0.25">
      <c r="A6182" s="25"/>
      <c r="B6182" s="25"/>
      <c r="C6182" s="25"/>
      <c r="D6182" s="26"/>
      <c r="E6182" s="10"/>
    </row>
    <row r="6183" spans="1:5" x14ac:dyDescent="0.25">
      <c r="A6183" s="25"/>
      <c r="B6183" s="25"/>
      <c r="C6183" s="25"/>
      <c r="D6183" s="26"/>
      <c r="E6183" s="10"/>
    </row>
    <row r="6184" spans="1:5" x14ac:dyDescent="0.25">
      <c r="A6184" s="25"/>
      <c r="B6184" s="25"/>
      <c r="C6184" s="25"/>
      <c r="D6184" s="26"/>
      <c r="E6184" s="10"/>
    </row>
    <row r="6185" spans="1:5" x14ac:dyDescent="0.25">
      <c r="A6185" s="25"/>
      <c r="B6185" s="25"/>
      <c r="C6185" s="25"/>
      <c r="D6185" s="26"/>
      <c r="E6185" s="10"/>
    </row>
    <row r="6186" spans="1:5" x14ac:dyDescent="0.25">
      <c r="A6186" s="25"/>
      <c r="B6186" s="25"/>
      <c r="C6186" s="25"/>
      <c r="D6186" s="26"/>
      <c r="E6186" s="10"/>
    </row>
    <row r="6187" spans="1:5" x14ac:dyDescent="0.25">
      <c r="A6187" s="25"/>
      <c r="B6187" s="25"/>
      <c r="C6187" s="25"/>
      <c r="D6187" s="26"/>
      <c r="E6187" s="10"/>
    </row>
    <row r="6188" spans="1:5" x14ac:dyDescent="0.25">
      <c r="A6188" s="25"/>
      <c r="B6188" s="25"/>
      <c r="C6188" s="25"/>
      <c r="D6188" s="26"/>
      <c r="E6188" s="10"/>
    </row>
    <row r="6189" spans="1:5" x14ac:dyDescent="0.25">
      <c r="A6189" s="25"/>
      <c r="B6189" s="25"/>
      <c r="C6189" s="25"/>
      <c r="D6189" s="26"/>
      <c r="E6189" s="10"/>
    </row>
    <row r="6190" spans="1:5" x14ac:dyDescent="0.25">
      <c r="A6190" s="25"/>
      <c r="B6190" s="25"/>
      <c r="C6190" s="25"/>
      <c r="D6190" s="26"/>
      <c r="E6190" s="10"/>
    </row>
    <row r="6191" spans="1:5" x14ac:dyDescent="0.25">
      <c r="A6191" s="25"/>
      <c r="B6191" s="25"/>
      <c r="C6191" s="25"/>
      <c r="D6191" s="26"/>
      <c r="E6191" s="10"/>
    </row>
    <row r="6192" spans="1:5" x14ac:dyDescent="0.25">
      <c r="A6192" s="25"/>
      <c r="B6192" s="25"/>
      <c r="C6192" s="25"/>
      <c r="D6192" s="26"/>
      <c r="E6192" s="10"/>
    </row>
    <row r="6193" spans="1:5" x14ac:dyDescent="0.25">
      <c r="A6193" s="25"/>
      <c r="B6193" s="25"/>
      <c r="C6193" s="25"/>
      <c r="D6193" s="26"/>
      <c r="E6193" s="10"/>
    </row>
    <row r="6194" spans="1:5" x14ac:dyDescent="0.25">
      <c r="A6194" s="25"/>
      <c r="B6194" s="25"/>
      <c r="C6194" s="25"/>
      <c r="D6194" s="26"/>
      <c r="E6194" s="10"/>
    </row>
    <row r="6195" spans="1:5" x14ac:dyDescent="0.25">
      <c r="A6195" s="25"/>
      <c r="B6195" s="25"/>
      <c r="C6195" s="25"/>
      <c r="D6195" s="26"/>
      <c r="E6195" s="10"/>
    </row>
    <row r="6196" spans="1:5" x14ac:dyDescent="0.25">
      <c r="A6196" s="25"/>
      <c r="B6196" s="25"/>
      <c r="C6196" s="25"/>
      <c r="D6196" s="26"/>
      <c r="E6196" s="10"/>
    </row>
    <row r="6197" spans="1:5" x14ac:dyDescent="0.25">
      <c r="A6197" s="25"/>
      <c r="B6197" s="25"/>
      <c r="C6197" s="25"/>
      <c r="D6197" s="26"/>
      <c r="E6197" s="10"/>
    </row>
    <row r="6198" spans="1:5" x14ac:dyDescent="0.25">
      <c r="A6198" s="25"/>
      <c r="B6198" s="25"/>
      <c r="C6198" s="25"/>
      <c r="D6198" s="26"/>
      <c r="E6198" s="10"/>
    </row>
    <row r="6199" spans="1:5" x14ac:dyDescent="0.25">
      <c r="A6199" s="25"/>
      <c r="B6199" s="25"/>
      <c r="C6199" s="25"/>
      <c r="D6199" s="26"/>
      <c r="E6199" s="10"/>
    </row>
    <row r="6200" spans="1:5" x14ac:dyDescent="0.25">
      <c r="A6200" s="25"/>
      <c r="B6200" s="25"/>
      <c r="C6200" s="25"/>
      <c r="D6200" s="26"/>
      <c r="E6200" s="10"/>
    </row>
    <row r="6201" spans="1:5" x14ac:dyDescent="0.25">
      <c r="A6201" s="25"/>
      <c r="B6201" s="25"/>
      <c r="C6201" s="25"/>
      <c r="D6201" s="26"/>
      <c r="E6201" s="10"/>
    </row>
    <row r="6202" spans="1:5" x14ac:dyDescent="0.25">
      <c r="A6202" s="25"/>
      <c r="B6202" s="25"/>
      <c r="C6202" s="25"/>
      <c r="D6202" s="26"/>
      <c r="E6202" s="10"/>
    </row>
    <row r="6203" spans="1:5" x14ac:dyDescent="0.25">
      <c r="A6203" s="25"/>
      <c r="B6203" s="25"/>
      <c r="C6203" s="25"/>
      <c r="D6203" s="26"/>
      <c r="E6203" s="10"/>
    </row>
    <row r="6204" spans="1:5" x14ac:dyDescent="0.25">
      <c r="A6204" s="25"/>
      <c r="B6204" s="25"/>
      <c r="C6204" s="25"/>
      <c r="D6204" s="26"/>
      <c r="E6204" s="10"/>
    </row>
    <row r="6205" spans="1:5" x14ac:dyDescent="0.25">
      <c r="A6205" s="25"/>
      <c r="B6205" s="25"/>
      <c r="C6205" s="25"/>
      <c r="D6205" s="26"/>
      <c r="E6205" s="10"/>
    </row>
    <row r="6206" spans="1:5" x14ac:dyDescent="0.25">
      <c r="A6206" s="25"/>
      <c r="B6206" s="25"/>
      <c r="C6206" s="25"/>
      <c r="D6206" s="26"/>
      <c r="E6206" s="10"/>
    </row>
    <row r="6207" spans="1:5" x14ac:dyDescent="0.25">
      <c r="A6207" s="25"/>
      <c r="B6207" s="25"/>
      <c r="C6207" s="25"/>
      <c r="D6207" s="26"/>
      <c r="E6207" s="10"/>
    </row>
    <row r="6208" spans="1:5" x14ac:dyDescent="0.25">
      <c r="A6208" s="25"/>
      <c r="B6208" s="25"/>
      <c r="C6208" s="25"/>
      <c r="D6208" s="26"/>
      <c r="E6208" s="10"/>
    </row>
    <row r="6209" spans="1:5" x14ac:dyDescent="0.25">
      <c r="A6209" s="25"/>
      <c r="B6209" s="25"/>
      <c r="C6209" s="25"/>
      <c r="D6209" s="26"/>
      <c r="E6209" s="10"/>
    </row>
    <row r="6210" spans="1:5" x14ac:dyDescent="0.25">
      <c r="A6210" s="25"/>
      <c r="B6210" s="25"/>
      <c r="C6210" s="25"/>
      <c r="D6210" s="26"/>
      <c r="E6210" s="10"/>
    </row>
    <row r="6211" spans="1:5" x14ac:dyDescent="0.25">
      <c r="A6211" s="25"/>
      <c r="B6211" s="25"/>
      <c r="C6211" s="25"/>
      <c r="D6211" s="26"/>
      <c r="E6211" s="10"/>
    </row>
    <row r="6212" spans="1:5" x14ac:dyDescent="0.25">
      <c r="A6212" s="25"/>
      <c r="B6212" s="25"/>
      <c r="C6212" s="25"/>
      <c r="D6212" s="26"/>
      <c r="E6212" s="10"/>
    </row>
    <row r="6213" spans="1:5" x14ac:dyDescent="0.25">
      <c r="A6213" s="25"/>
      <c r="B6213" s="25"/>
      <c r="C6213" s="25"/>
      <c r="D6213" s="26"/>
      <c r="E6213" s="10"/>
    </row>
    <row r="6214" spans="1:5" x14ac:dyDescent="0.25">
      <c r="A6214" s="25"/>
      <c r="B6214" s="25"/>
      <c r="C6214" s="25"/>
      <c r="D6214" s="26"/>
      <c r="E6214" s="10"/>
    </row>
    <row r="6215" spans="1:5" x14ac:dyDescent="0.25">
      <c r="A6215" s="25"/>
      <c r="B6215" s="25"/>
      <c r="C6215" s="25"/>
      <c r="D6215" s="26"/>
      <c r="E6215" s="10"/>
    </row>
    <row r="6216" spans="1:5" x14ac:dyDescent="0.25">
      <c r="A6216" s="25"/>
      <c r="B6216" s="25"/>
      <c r="C6216" s="25"/>
      <c r="D6216" s="26"/>
      <c r="E6216" s="10"/>
    </row>
    <row r="6217" spans="1:5" x14ac:dyDescent="0.25">
      <c r="A6217" s="25"/>
      <c r="B6217" s="25"/>
      <c r="C6217" s="25"/>
      <c r="D6217" s="26"/>
      <c r="E6217" s="10"/>
    </row>
    <row r="6218" spans="1:5" x14ac:dyDescent="0.25">
      <c r="A6218" s="25"/>
      <c r="B6218" s="25"/>
      <c r="C6218" s="25"/>
      <c r="D6218" s="26"/>
      <c r="E6218" s="10"/>
    </row>
    <row r="6219" spans="1:5" x14ac:dyDescent="0.25">
      <c r="A6219" s="25"/>
      <c r="B6219" s="25"/>
      <c r="C6219" s="25"/>
      <c r="D6219" s="26"/>
      <c r="E6219" s="10"/>
    </row>
    <row r="6220" spans="1:5" x14ac:dyDescent="0.25">
      <c r="A6220" s="25"/>
      <c r="B6220" s="25"/>
      <c r="C6220" s="25"/>
      <c r="D6220" s="26"/>
      <c r="E6220" s="10"/>
    </row>
    <row r="6221" spans="1:5" x14ac:dyDescent="0.25">
      <c r="A6221" s="25"/>
      <c r="B6221" s="25"/>
      <c r="C6221" s="25"/>
      <c r="D6221" s="26"/>
      <c r="E6221" s="10"/>
    </row>
    <row r="6222" spans="1:5" x14ac:dyDescent="0.25">
      <c r="A6222" s="25"/>
      <c r="B6222" s="25"/>
      <c r="C6222" s="25"/>
      <c r="D6222" s="26"/>
      <c r="E6222" s="10"/>
    </row>
    <row r="6223" spans="1:5" x14ac:dyDescent="0.25">
      <c r="A6223" s="25"/>
      <c r="B6223" s="25"/>
      <c r="C6223" s="25"/>
      <c r="D6223" s="26"/>
      <c r="E6223" s="10"/>
    </row>
    <row r="6224" spans="1:5" x14ac:dyDescent="0.25">
      <c r="A6224" s="25"/>
      <c r="B6224" s="25"/>
      <c r="C6224" s="25"/>
      <c r="D6224" s="26"/>
      <c r="E6224" s="10"/>
    </row>
    <row r="6225" spans="1:5" x14ac:dyDescent="0.25">
      <c r="A6225" s="25"/>
      <c r="B6225" s="25"/>
      <c r="C6225" s="25"/>
      <c r="D6225" s="26"/>
      <c r="E6225" s="10"/>
    </row>
    <row r="6226" spans="1:5" x14ac:dyDescent="0.25">
      <c r="A6226" s="25"/>
      <c r="B6226" s="25"/>
      <c r="C6226" s="25"/>
      <c r="D6226" s="26"/>
      <c r="E6226" s="10"/>
    </row>
    <row r="6227" spans="1:5" x14ac:dyDescent="0.25">
      <c r="A6227" s="25"/>
      <c r="B6227" s="25"/>
      <c r="C6227" s="25"/>
      <c r="D6227" s="26"/>
      <c r="E6227" s="10"/>
    </row>
    <row r="6228" spans="1:5" x14ac:dyDescent="0.25">
      <c r="A6228" s="25"/>
      <c r="B6228" s="25"/>
      <c r="C6228" s="25"/>
      <c r="D6228" s="26"/>
      <c r="E6228" s="10"/>
    </row>
    <row r="6229" spans="1:5" x14ac:dyDescent="0.25">
      <c r="A6229" s="25"/>
      <c r="B6229" s="25"/>
      <c r="C6229" s="25"/>
      <c r="D6229" s="26"/>
      <c r="E6229" s="10"/>
    </row>
    <row r="6230" spans="1:5" x14ac:dyDescent="0.25">
      <c r="A6230" s="25"/>
      <c r="B6230" s="25"/>
      <c r="C6230" s="25"/>
      <c r="D6230" s="26"/>
      <c r="E6230" s="10"/>
    </row>
    <row r="6231" spans="1:5" x14ac:dyDescent="0.25">
      <c r="A6231" s="25"/>
      <c r="B6231" s="25"/>
      <c r="C6231" s="25"/>
      <c r="D6231" s="26"/>
      <c r="E6231" s="10"/>
    </row>
    <row r="6232" spans="1:5" x14ac:dyDescent="0.25">
      <c r="A6232" s="25"/>
      <c r="B6232" s="25"/>
      <c r="C6232" s="25"/>
      <c r="D6232" s="26"/>
      <c r="E6232" s="10"/>
    </row>
    <row r="6233" spans="1:5" x14ac:dyDescent="0.25">
      <c r="A6233" s="25"/>
      <c r="B6233" s="25"/>
      <c r="C6233" s="25"/>
      <c r="D6233" s="26"/>
      <c r="E6233" s="10"/>
    </row>
    <row r="6234" spans="1:5" x14ac:dyDescent="0.25">
      <c r="A6234" s="25"/>
      <c r="B6234" s="25"/>
      <c r="C6234" s="25"/>
      <c r="D6234" s="26"/>
      <c r="E6234" s="10"/>
    </row>
    <row r="6235" spans="1:5" x14ac:dyDescent="0.25">
      <c r="A6235" s="25"/>
      <c r="B6235" s="25"/>
      <c r="C6235" s="25"/>
      <c r="D6235" s="26"/>
      <c r="E6235" s="10"/>
    </row>
    <row r="6236" spans="1:5" x14ac:dyDescent="0.25">
      <c r="A6236" s="25"/>
      <c r="B6236" s="25"/>
      <c r="C6236" s="25"/>
      <c r="D6236" s="26"/>
      <c r="E6236" s="10"/>
    </row>
    <row r="6237" spans="1:5" x14ac:dyDescent="0.25">
      <c r="A6237" s="25"/>
      <c r="B6237" s="25"/>
      <c r="C6237" s="25"/>
      <c r="D6237" s="26"/>
      <c r="E6237" s="10"/>
    </row>
    <row r="6238" spans="1:5" x14ac:dyDescent="0.25">
      <c r="A6238" s="25"/>
      <c r="B6238" s="25"/>
      <c r="C6238" s="25"/>
      <c r="D6238" s="26"/>
      <c r="E6238" s="10"/>
    </row>
    <row r="6239" spans="1:5" x14ac:dyDescent="0.25">
      <c r="A6239" s="25"/>
      <c r="B6239" s="25"/>
      <c r="C6239" s="25"/>
      <c r="D6239" s="26"/>
      <c r="E6239" s="10"/>
    </row>
    <row r="6240" spans="1:5" x14ac:dyDescent="0.25">
      <c r="A6240" s="25"/>
      <c r="B6240" s="25"/>
      <c r="C6240" s="25"/>
      <c r="D6240" s="26"/>
      <c r="E6240" s="10"/>
    </row>
    <row r="6241" spans="1:5" x14ac:dyDescent="0.25">
      <c r="A6241" s="25"/>
      <c r="B6241" s="25"/>
      <c r="C6241" s="25"/>
      <c r="D6241" s="26"/>
      <c r="E6241" s="10"/>
    </row>
    <row r="6242" spans="1:5" x14ac:dyDescent="0.25">
      <c r="A6242" s="25"/>
      <c r="B6242" s="25"/>
      <c r="C6242" s="25"/>
      <c r="D6242" s="26"/>
      <c r="E6242" s="10"/>
    </row>
    <row r="6243" spans="1:5" x14ac:dyDescent="0.25">
      <c r="A6243" s="25"/>
      <c r="B6243" s="25"/>
      <c r="C6243" s="25"/>
      <c r="D6243" s="26"/>
      <c r="E6243" s="10"/>
    </row>
    <row r="6244" spans="1:5" x14ac:dyDescent="0.25">
      <c r="A6244" s="25"/>
      <c r="B6244" s="25"/>
      <c r="C6244" s="25"/>
      <c r="D6244" s="26"/>
      <c r="E6244" s="10"/>
    </row>
    <row r="6245" spans="1:5" x14ac:dyDescent="0.25">
      <c r="A6245" s="25"/>
      <c r="B6245" s="25"/>
      <c r="C6245" s="25"/>
      <c r="D6245" s="26"/>
      <c r="E6245" s="10"/>
    </row>
    <row r="6246" spans="1:5" x14ac:dyDescent="0.25">
      <c r="A6246" s="25"/>
      <c r="B6246" s="25"/>
      <c r="C6246" s="25"/>
      <c r="D6246" s="26"/>
      <c r="E6246" s="10"/>
    </row>
    <row r="6247" spans="1:5" x14ac:dyDescent="0.25">
      <c r="A6247" s="25"/>
      <c r="B6247" s="25"/>
      <c r="C6247" s="25"/>
      <c r="D6247" s="26"/>
      <c r="E6247" s="10"/>
    </row>
    <row r="6248" spans="1:5" x14ac:dyDescent="0.25">
      <c r="A6248" s="25"/>
      <c r="B6248" s="25"/>
      <c r="C6248" s="25"/>
      <c r="D6248" s="26"/>
      <c r="E6248" s="10"/>
    </row>
    <row r="6249" spans="1:5" x14ac:dyDescent="0.25">
      <c r="A6249" s="25"/>
      <c r="B6249" s="25"/>
      <c r="C6249" s="25"/>
      <c r="D6249" s="26"/>
      <c r="E6249" s="10"/>
    </row>
    <row r="6250" spans="1:5" x14ac:dyDescent="0.25">
      <c r="A6250" s="25"/>
      <c r="B6250" s="25"/>
      <c r="C6250" s="25"/>
      <c r="D6250" s="26"/>
      <c r="E6250" s="10"/>
    </row>
    <row r="6251" spans="1:5" x14ac:dyDescent="0.25">
      <c r="A6251" s="25"/>
      <c r="B6251" s="25"/>
      <c r="C6251" s="25"/>
      <c r="D6251" s="26"/>
      <c r="E6251" s="10"/>
    </row>
    <row r="6252" spans="1:5" x14ac:dyDescent="0.25">
      <c r="A6252" s="25"/>
      <c r="B6252" s="25"/>
      <c r="C6252" s="25"/>
      <c r="D6252" s="26"/>
      <c r="E6252" s="10"/>
    </row>
    <row r="6253" spans="1:5" x14ac:dyDescent="0.25">
      <c r="A6253" s="25"/>
      <c r="B6253" s="25"/>
      <c r="C6253" s="25"/>
      <c r="D6253" s="26"/>
      <c r="E6253" s="10"/>
    </row>
    <row r="6254" spans="1:5" x14ac:dyDescent="0.25">
      <c r="A6254" s="25"/>
      <c r="B6254" s="25"/>
      <c r="C6254" s="25"/>
      <c r="D6254" s="26"/>
      <c r="E6254" s="10"/>
    </row>
    <row r="6255" spans="1:5" x14ac:dyDescent="0.25">
      <c r="A6255" s="25"/>
      <c r="B6255" s="25"/>
      <c r="C6255" s="25"/>
      <c r="D6255" s="26"/>
      <c r="E6255" s="10"/>
    </row>
    <row r="6256" spans="1:5" x14ac:dyDescent="0.25">
      <c r="A6256" s="25"/>
      <c r="B6256" s="25"/>
      <c r="C6256" s="25"/>
      <c r="D6256" s="26"/>
      <c r="E6256" s="10"/>
    </row>
    <row r="6257" spans="1:5" x14ac:dyDescent="0.25">
      <c r="A6257" s="25"/>
      <c r="B6257" s="25"/>
      <c r="C6257" s="25"/>
      <c r="D6257" s="26"/>
      <c r="E6257" s="10"/>
    </row>
    <row r="6258" spans="1:5" x14ac:dyDescent="0.25">
      <c r="A6258" s="25"/>
      <c r="B6258" s="25"/>
      <c r="C6258" s="25"/>
      <c r="D6258" s="26"/>
      <c r="E6258" s="10"/>
    </row>
    <row r="6259" spans="1:5" x14ac:dyDescent="0.25">
      <c r="A6259" s="25"/>
      <c r="B6259" s="25"/>
      <c r="C6259" s="25"/>
      <c r="D6259" s="26"/>
      <c r="E6259" s="10"/>
    </row>
    <row r="6260" spans="1:5" x14ac:dyDescent="0.25">
      <c r="A6260" s="25"/>
      <c r="B6260" s="25"/>
      <c r="C6260" s="25"/>
      <c r="D6260" s="26"/>
      <c r="E6260" s="10"/>
    </row>
    <row r="6261" spans="1:5" x14ac:dyDescent="0.25">
      <c r="A6261" s="25"/>
      <c r="B6261" s="25"/>
      <c r="C6261" s="25"/>
      <c r="D6261" s="26"/>
      <c r="E6261" s="10"/>
    </row>
    <row r="6262" spans="1:5" x14ac:dyDescent="0.25">
      <c r="A6262" s="25"/>
      <c r="B6262" s="25"/>
      <c r="C6262" s="25"/>
      <c r="D6262" s="26"/>
      <c r="E6262" s="10"/>
    </row>
    <row r="6263" spans="1:5" x14ac:dyDescent="0.25">
      <c r="A6263" s="25"/>
      <c r="B6263" s="25"/>
      <c r="C6263" s="25"/>
      <c r="D6263" s="26"/>
      <c r="E6263" s="10"/>
    </row>
    <row r="6264" spans="1:5" x14ac:dyDescent="0.25">
      <c r="A6264" s="25"/>
      <c r="B6264" s="25"/>
      <c r="C6264" s="25"/>
      <c r="D6264" s="26"/>
      <c r="E6264" s="10"/>
    </row>
    <row r="6265" spans="1:5" x14ac:dyDescent="0.25">
      <c r="A6265" s="25"/>
      <c r="B6265" s="25"/>
      <c r="C6265" s="25"/>
      <c r="D6265" s="26"/>
      <c r="E6265" s="10"/>
    </row>
    <row r="6266" spans="1:5" x14ac:dyDescent="0.25">
      <c r="A6266" s="25"/>
      <c r="B6266" s="25"/>
      <c r="C6266" s="25"/>
      <c r="D6266" s="26"/>
      <c r="E6266" s="10"/>
    </row>
    <row r="6267" spans="1:5" x14ac:dyDescent="0.25">
      <c r="A6267" s="25"/>
      <c r="B6267" s="25"/>
      <c r="C6267" s="25"/>
      <c r="D6267" s="26"/>
      <c r="E6267" s="10"/>
    </row>
    <row r="6268" spans="1:5" x14ac:dyDescent="0.25">
      <c r="A6268" s="25"/>
      <c r="B6268" s="25"/>
      <c r="C6268" s="25"/>
      <c r="D6268" s="26"/>
      <c r="E6268" s="10"/>
    </row>
    <row r="6269" spans="1:5" x14ac:dyDescent="0.25">
      <c r="A6269" s="25"/>
      <c r="B6269" s="25"/>
      <c r="C6269" s="25"/>
      <c r="D6269" s="26"/>
      <c r="E6269" s="10"/>
    </row>
    <row r="6270" spans="1:5" x14ac:dyDescent="0.25">
      <c r="A6270" s="25"/>
      <c r="B6270" s="25"/>
      <c r="C6270" s="25"/>
      <c r="D6270" s="26"/>
      <c r="E6270" s="10"/>
    </row>
    <row r="6271" spans="1:5" x14ac:dyDescent="0.25">
      <c r="A6271" s="25"/>
      <c r="B6271" s="25"/>
      <c r="C6271" s="25"/>
      <c r="D6271" s="26"/>
      <c r="E6271" s="10"/>
    </row>
    <row r="6272" spans="1:5" x14ac:dyDescent="0.25">
      <c r="A6272" s="25"/>
      <c r="B6272" s="25"/>
      <c r="C6272" s="25"/>
      <c r="D6272" s="26"/>
      <c r="E6272" s="10"/>
    </row>
    <row r="6273" spans="1:5" x14ac:dyDescent="0.25">
      <c r="A6273" s="25"/>
      <c r="B6273" s="25"/>
      <c r="C6273" s="25"/>
      <c r="D6273" s="26"/>
      <c r="E6273" s="10"/>
    </row>
    <row r="6274" spans="1:5" x14ac:dyDescent="0.25">
      <c r="A6274" s="25"/>
      <c r="B6274" s="25"/>
      <c r="C6274" s="25"/>
      <c r="D6274" s="26"/>
      <c r="E6274" s="10"/>
    </row>
    <row r="6275" spans="1:5" x14ac:dyDescent="0.25">
      <c r="A6275" s="25"/>
      <c r="B6275" s="25"/>
      <c r="C6275" s="25"/>
      <c r="D6275" s="26"/>
      <c r="E6275" s="10"/>
    </row>
    <row r="6276" spans="1:5" x14ac:dyDescent="0.25">
      <c r="A6276" s="25"/>
      <c r="B6276" s="25"/>
      <c r="C6276" s="25"/>
      <c r="D6276" s="26"/>
      <c r="E6276" s="10"/>
    </row>
    <row r="6277" spans="1:5" x14ac:dyDescent="0.25">
      <c r="A6277" s="25"/>
      <c r="B6277" s="25"/>
      <c r="C6277" s="25"/>
      <c r="D6277" s="26"/>
      <c r="E6277" s="10"/>
    </row>
    <row r="6278" spans="1:5" x14ac:dyDescent="0.25">
      <c r="A6278" s="25"/>
      <c r="B6278" s="25"/>
      <c r="C6278" s="25"/>
      <c r="D6278" s="26"/>
      <c r="E6278" s="10"/>
    </row>
    <row r="6279" spans="1:5" x14ac:dyDescent="0.25">
      <c r="A6279" s="25"/>
      <c r="B6279" s="25"/>
      <c r="C6279" s="25"/>
      <c r="D6279" s="26"/>
      <c r="E6279" s="10"/>
    </row>
    <row r="6280" spans="1:5" x14ac:dyDescent="0.25">
      <c r="A6280" s="25"/>
      <c r="B6280" s="25"/>
      <c r="C6280" s="25"/>
      <c r="D6280" s="26"/>
      <c r="E6280" s="10"/>
    </row>
    <row r="6281" spans="1:5" x14ac:dyDescent="0.25">
      <c r="A6281" s="25"/>
      <c r="B6281" s="25"/>
      <c r="C6281" s="25"/>
      <c r="D6281" s="26"/>
      <c r="E6281" s="10"/>
    </row>
    <row r="6282" spans="1:5" x14ac:dyDescent="0.25">
      <c r="A6282" s="25"/>
      <c r="B6282" s="25"/>
      <c r="C6282" s="25"/>
      <c r="D6282" s="26"/>
      <c r="E6282" s="10"/>
    </row>
    <row r="6283" spans="1:5" x14ac:dyDescent="0.25">
      <c r="A6283" s="25"/>
      <c r="B6283" s="25"/>
      <c r="C6283" s="25"/>
      <c r="D6283" s="26"/>
      <c r="E6283" s="10"/>
    </row>
    <row r="6284" spans="1:5" x14ac:dyDescent="0.25">
      <c r="A6284" s="25"/>
      <c r="B6284" s="25"/>
      <c r="C6284" s="25"/>
      <c r="D6284" s="26"/>
      <c r="E6284" s="10"/>
    </row>
    <row r="6285" spans="1:5" x14ac:dyDescent="0.25">
      <c r="A6285" s="25"/>
      <c r="B6285" s="25"/>
      <c r="C6285" s="25"/>
      <c r="D6285" s="26"/>
      <c r="E6285" s="10"/>
    </row>
    <row r="6286" spans="1:5" x14ac:dyDescent="0.25">
      <c r="A6286" s="25"/>
      <c r="B6286" s="25"/>
      <c r="C6286" s="25"/>
      <c r="D6286" s="26"/>
      <c r="E6286" s="10"/>
    </row>
    <row r="6287" spans="1:5" x14ac:dyDescent="0.25">
      <c r="A6287" s="25"/>
      <c r="B6287" s="25"/>
      <c r="C6287" s="25"/>
      <c r="D6287" s="26"/>
      <c r="E6287" s="10"/>
    </row>
    <row r="6288" spans="1:5" x14ac:dyDescent="0.25">
      <c r="A6288" s="25"/>
      <c r="B6288" s="25"/>
      <c r="C6288" s="25"/>
      <c r="D6288" s="26"/>
      <c r="E6288" s="10"/>
    </row>
    <row r="6289" spans="1:5" x14ac:dyDescent="0.25">
      <c r="A6289" s="25"/>
      <c r="B6289" s="25"/>
      <c r="C6289" s="25"/>
      <c r="D6289" s="26"/>
      <c r="E6289" s="10"/>
    </row>
    <row r="6290" spans="1:5" x14ac:dyDescent="0.25">
      <c r="A6290" s="25"/>
      <c r="B6290" s="25"/>
      <c r="C6290" s="25"/>
      <c r="D6290" s="26"/>
      <c r="E6290" s="10"/>
    </row>
    <row r="6291" spans="1:5" x14ac:dyDescent="0.25">
      <c r="A6291" s="25"/>
      <c r="B6291" s="25"/>
      <c r="C6291" s="25"/>
      <c r="D6291" s="26"/>
      <c r="E6291" s="10"/>
    </row>
    <row r="6292" spans="1:5" x14ac:dyDescent="0.25">
      <c r="A6292" s="25"/>
      <c r="B6292" s="25"/>
      <c r="C6292" s="25"/>
      <c r="D6292" s="26"/>
      <c r="E6292" s="10"/>
    </row>
    <row r="6293" spans="1:5" x14ac:dyDescent="0.25">
      <c r="A6293" s="25"/>
      <c r="B6293" s="25"/>
      <c r="C6293" s="25"/>
      <c r="D6293" s="26"/>
      <c r="E6293" s="10"/>
    </row>
    <row r="6294" spans="1:5" x14ac:dyDescent="0.25">
      <c r="A6294" s="25"/>
      <c r="B6294" s="25"/>
      <c r="C6294" s="25"/>
      <c r="D6294" s="26"/>
      <c r="E6294" s="10"/>
    </row>
    <row r="6295" spans="1:5" x14ac:dyDescent="0.25">
      <c r="A6295" s="25"/>
      <c r="B6295" s="25"/>
      <c r="C6295" s="25"/>
      <c r="D6295" s="26"/>
      <c r="E6295" s="10"/>
    </row>
    <row r="6296" spans="1:5" x14ac:dyDescent="0.25">
      <c r="A6296" s="25"/>
      <c r="B6296" s="25"/>
      <c r="C6296" s="25"/>
      <c r="D6296" s="26"/>
      <c r="E6296" s="10"/>
    </row>
    <row r="6297" spans="1:5" x14ac:dyDescent="0.25">
      <c r="A6297" s="25"/>
      <c r="B6297" s="25"/>
      <c r="C6297" s="25"/>
      <c r="D6297" s="26"/>
      <c r="E6297" s="10"/>
    </row>
    <row r="6298" spans="1:5" x14ac:dyDescent="0.25">
      <c r="A6298" s="25"/>
      <c r="B6298" s="25"/>
      <c r="C6298" s="25"/>
      <c r="D6298" s="26"/>
      <c r="E6298" s="10"/>
    </row>
    <row r="6299" spans="1:5" x14ac:dyDescent="0.25">
      <c r="A6299" s="25"/>
      <c r="B6299" s="25"/>
      <c r="C6299" s="25"/>
      <c r="D6299" s="26"/>
      <c r="E6299" s="10"/>
    </row>
    <row r="6300" spans="1:5" x14ac:dyDescent="0.25">
      <c r="A6300" s="25"/>
      <c r="B6300" s="25"/>
      <c r="C6300" s="25"/>
      <c r="D6300" s="26"/>
      <c r="E6300" s="10"/>
    </row>
    <row r="6301" spans="1:5" x14ac:dyDescent="0.25">
      <c r="A6301" s="25"/>
      <c r="B6301" s="25"/>
      <c r="C6301" s="25"/>
      <c r="D6301" s="26"/>
      <c r="E6301" s="10"/>
    </row>
    <row r="6302" spans="1:5" x14ac:dyDescent="0.25">
      <c r="A6302" s="25"/>
      <c r="B6302" s="25"/>
      <c r="C6302" s="25"/>
      <c r="D6302" s="26"/>
      <c r="E6302" s="10"/>
    </row>
    <row r="6303" spans="1:5" x14ac:dyDescent="0.25">
      <c r="A6303" s="25"/>
      <c r="B6303" s="25"/>
      <c r="C6303" s="25"/>
      <c r="D6303" s="26"/>
      <c r="E6303" s="10"/>
    </row>
    <row r="6304" spans="1:5" x14ac:dyDescent="0.25">
      <c r="A6304" s="25"/>
      <c r="B6304" s="25"/>
      <c r="C6304" s="25"/>
      <c r="D6304" s="26"/>
      <c r="E6304" s="10"/>
    </row>
    <row r="6305" spans="1:5" x14ac:dyDescent="0.25">
      <c r="A6305" s="25"/>
      <c r="B6305" s="25"/>
      <c r="C6305" s="25"/>
      <c r="D6305" s="26"/>
      <c r="E6305" s="10"/>
    </row>
    <row r="6306" spans="1:5" x14ac:dyDescent="0.25">
      <c r="A6306" s="25"/>
      <c r="B6306" s="25"/>
      <c r="C6306" s="25"/>
      <c r="D6306" s="26"/>
      <c r="E6306" s="10"/>
    </row>
    <row r="6307" spans="1:5" x14ac:dyDescent="0.25">
      <c r="A6307" s="25"/>
      <c r="B6307" s="25"/>
      <c r="C6307" s="25"/>
      <c r="D6307" s="26"/>
      <c r="E6307" s="10"/>
    </row>
    <row r="6308" spans="1:5" x14ac:dyDescent="0.25">
      <c r="A6308" s="25"/>
      <c r="B6308" s="25"/>
      <c r="C6308" s="25"/>
      <c r="D6308" s="26"/>
      <c r="E6308" s="10"/>
    </row>
    <row r="6309" spans="1:5" x14ac:dyDescent="0.25">
      <c r="A6309" s="25"/>
      <c r="B6309" s="25"/>
      <c r="C6309" s="25"/>
      <c r="D6309" s="26"/>
      <c r="E6309" s="10"/>
    </row>
    <row r="6310" spans="1:5" x14ac:dyDescent="0.25">
      <c r="A6310" s="25"/>
      <c r="B6310" s="25"/>
      <c r="C6310" s="25"/>
      <c r="D6310" s="26"/>
      <c r="E6310" s="10"/>
    </row>
    <row r="6311" spans="1:5" x14ac:dyDescent="0.25">
      <c r="A6311" s="25"/>
      <c r="B6311" s="25"/>
      <c r="C6311" s="25"/>
      <c r="D6311" s="26"/>
      <c r="E6311" s="10"/>
    </row>
    <row r="6312" spans="1:5" x14ac:dyDescent="0.25">
      <c r="A6312" s="25"/>
      <c r="B6312" s="25"/>
      <c r="C6312" s="25"/>
      <c r="D6312" s="26"/>
      <c r="E6312" s="10"/>
    </row>
    <row r="6313" spans="1:5" x14ac:dyDescent="0.25">
      <c r="A6313" s="25"/>
      <c r="B6313" s="25"/>
      <c r="C6313" s="25"/>
      <c r="D6313" s="26"/>
      <c r="E6313" s="10"/>
    </row>
    <row r="6314" spans="1:5" x14ac:dyDescent="0.25">
      <c r="A6314" s="25"/>
      <c r="B6314" s="25"/>
      <c r="C6314" s="25"/>
      <c r="D6314" s="26"/>
      <c r="E6314" s="10"/>
    </row>
    <row r="6315" spans="1:5" x14ac:dyDescent="0.25">
      <c r="A6315" s="25"/>
      <c r="B6315" s="25"/>
      <c r="C6315" s="25"/>
      <c r="D6315" s="26"/>
      <c r="E6315" s="10"/>
    </row>
    <row r="6316" spans="1:5" x14ac:dyDescent="0.25">
      <c r="A6316" s="25"/>
      <c r="B6316" s="25"/>
      <c r="C6316" s="25"/>
      <c r="D6316" s="26"/>
      <c r="E6316" s="10"/>
    </row>
    <row r="6317" spans="1:5" x14ac:dyDescent="0.25">
      <c r="A6317" s="25"/>
      <c r="B6317" s="25"/>
      <c r="C6317" s="25"/>
      <c r="D6317" s="26"/>
      <c r="E6317" s="10"/>
    </row>
    <row r="6318" spans="1:5" x14ac:dyDescent="0.25">
      <c r="A6318" s="25"/>
      <c r="B6318" s="25"/>
      <c r="C6318" s="25"/>
      <c r="D6318" s="26"/>
      <c r="E6318" s="10"/>
    </row>
    <row r="6319" spans="1:5" x14ac:dyDescent="0.25">
      <c r="A6319" s="25"/>
      <c r="B6319" s="25"/>
      <c r="C6319" s="25"/>
      <c r="D6319" s="26"/>
      <c r="E6319" s="10"/>
    </row>
    <row r="6320" spans="1:5" x14ac:dyDescent="0.25">
      <c r="A6320" s="25"/>
      <c r="B6320" s="25"/>
      <c r="C6320" s="25"/>
      <c r="D6320" s="26"/>
      <c r="E6320" s="10"/>
    </row>
    <row r="6321" spans="1:5" x14ac:dyDescent="0.25">
      <c r="A6321" s="25"/>
      <c r="B6321" s="25"/>
      <c r="C6321" s="25"/>
      <c r="D6321" s="26"/>
      <c r="E6321" s="10"/>
    </row>
    <row r="6322" spans="1:5" x14ac:dyDescent="0.25">
      <c r="A6322" s="25"/>
      <c r="B6322" s="25"/>
      <c r="C6322" s="25"/>
      <c r="D6322" s="26"/>
      <c r="E6322" s="10"/>
    </row>
    <row r="6323" spans="1:5" x14ac:dyDescent="0.25">
      <c r="A6323" s="25"/>
      <c r="B6323" s="25"/>
      <c r="C6323" s="25"/>
      <c r="D6323" s="26"/>
      <c r="E6323" s="10"/>
    </row>
    <row r="6324" spans="1:5" x14ac:dyDescent="0.25">
      <c r="A6324" s="25"/>
      <c r="B6324" s="25"/>
      <c r="C6324" s="25"/>
      <c r="D6324" s="26"/>
      <c r="E6324" s="10"/>
    </row>
    <row r="6325" spans="1:5" x14ac:dyDescent="0.25">
      <c r="A6325" s="25"/>
      <c r="B6325" s="25"/>
      <c r="C6325" s="25"/>
      <c r="D6325" s="26"/>
      <c r="E6325" s="10"/>
    </row>
    <row r="6326" spans="1:5" x14ac:dyDescent="0.25">
      <c r="A6326" s="25"/>
      <c r="B6326" s="25"/>
      <c r="C6326" s="25"/>
      <c r="D6326" s="26"/>
      <c r="E6326" s="10"/>
    </row>
    <row r="6327" spans="1:5" x14ac:dyDescent="0.25">
      <c r="A6327" s="25"/>
      <c r="B6327" s="25"/>
      <c r="C6327" s="25"/>
      <c r="D6327" s="26"/>
      <c r="E6327" s="10"/>
    </row>
    <row r="6328" spans="1:5" x14ac:dyDescent="0.25">
      <c r="A6328" s="25"/>
      <c r="B6328" s="25"/>
      <c r="C6328" s="25"/>
      <c r="D6328" s="26"/>
      <c r="E6328" s="10"/>
    </row>
    <row r="6329" spans="1:5" x14ac:dyDescent="0.25">
      <c r="A6329" s="25"/>
      <c r="B6329" s="25"/>
      <c r="C6329" s="25"/>
      <c r="D6329" s="26"/>
      <c r="E6329" s="10"/>
    </row>
    <row r="6330" spans="1:5" x14ac:dyDescent="0.25">
      <c r="A6330" s="25"/>
      <c r="B6330" s="25"/>
      <c r="C6330" s="25"/>
      <c r="D6330" s="26"/>
      <c r="E6330" s="10"/>
    </row>
    <row r="6331" spans="1:5" x14ac:dyDescent="0.25">
      <c r="A6331" s="25"/>
      <c r="B6331" s="25"/>
      <c r="C6331" s="25"/>
      <c r="D6331" s="26"/>
      <c r="E6331" s="10"/>
    </row>
    <row r="6332" spans="1:5" x14ac:dyDescent="0.25">
      <c r="A6332" s="25"/>
      <c r="B6332" s="25"/>
      <c r="C6332" s="25"/>
      <c r="D6332" s="26"/>
      <c r="E6332" s="10"/>
    </row>
    <row r="6333" spans="1:5" x14ac:dyDescent="0.25">
      <c r="A6333" s="25"/>
      <c r="B6333" s="25"/>
      <c r="C6333" s="25"/>
      <c r="D6333" s="26"/>
      <c r="E6333" s="10"/>
    </row>
    <row r="6334" spans="1:5" x14ac:dyDescent="0.25">
      <c r="A6334" s="25"/>
      <c r="B6334" s="25"/>
      <c r="C6334" s="25"/>
      <c r="D6334" s="26"/>
      <c r="E6334" s="10"/>
    </row>
    <row r="6335" spans="1:5" x14ac:dyDescent="0.25">
      <c r="A6335" s="25"/>
      <c r="B6335" s="25"/>
      <c r="C6335" s="25"/>
      <c r="D6335" s="26"/>
      <c r="E6335" s="10"/>
    </row>
    <row r="6336" spans="1:5" x14ac:dyDescent="0.25">
      <c r="A6336" s="25"/>
      <c r="B6336" s="25"/>
      <c r="C6336" s="25"/>
      <c r="D6336" s="26"/>
      <c r="E6336" s="10"/>
    </row>
    <row r="6337" spans="1:5" x14ac:dyDescent="0.25">
      <c r="A6337" s="25"/>
      <c r="B6337" s="25"/>
      <c r="C6337" s="25"/>
      <c r="D6337" s="26"/>
      <c r="E6337" s="10"/>
    </row>
    <row r="6338" spans="1:5" x14ac:dyDescent="0.25">
      <c r="A6338" s="25"/>
      <c r="B6338" s="25"/>
      <c r="C6338" s="25"/>
      <c r="D6338" s="26"/>
      <c r="E6338" s="10"/>
    </row>
    <row r="6339" spans="1:5" x14ac:dyDescent="0.25">
      <c r="A6339" s="25"/>
      <c r="B6339" s="25"/>
      <c r="C6339" s="25"/>
      <c r="D6339" s="26"/>
      <c r="E6339" s="10"/>
    </row>
    <row r="6340" spans="1:5" x14ac:dyDescent="0.25">
      <c r="A6340" s="25"/>
      <c r="B6340" s="25"/>
      <c r="C6340" s="25"/>
      <c r="D6340" s="26"/>
      <c r="E6340" s="10"/>
    </row>
    <row r="6341" spans="1:5" x14ac:dyDescent="0.25">
      <c r="A6341" s="25"/>
      <c r="B6341" s="25"/>
      <c r="C6341" s="25"/>
      <c r="D6341" s="26"/>
      <c r="E6341" s="10"/>
    </row>
    <row r="6342" spans="1:5" x14ac:dyDescent="0.25">
      <c r="A6342" s="25"/>
      <c r="B6342" s="25"/>
      <c r="C6342" s="25"/>
      <c r="D6342" s="26"/>
      <c r="E6342" s="10"/>
    </row>
    <row r="6343" spans="1:5" x14ac:dyDescent="0.25">
      <c r="A6343" s="25"/>
      <c r="B6343" s="25"/>
      <c r="C6343" s="25"/>
      <c r="D6343" s="26"/>
      <c r="E6343" s="10"/>
    </row>
    <row r="6344" spans="1:5" x14ac:dyDescent="0.25">
      <c r="A6344" s="25"/>
      <c r="B6344" s="25"/>
      <c r="C6344" s="25"/>
      <c r="D6344" s="26"/>
      <c r="E6344" s="10"/>
    </row>
    <row r="6345" spans="1:5" x14ac:dyDescent="0.25">
      <c r="A6345" s="25"/>
      <c r="B6345" s="25"/>
      <c r="C6345" s="25"/>
      <c r="D6345" s="26"/>
      <c r="E6345" s="10"/>
    </row>
    <row r="6346" spans="1:5" x14ac:dyDescent="0.25">
      <c r="A6346" s="25"/>
      <c r="B6346" s="25"/>
      <c r="C6346" s="25"/>
      <c r="D6346" s="26"/>
      <c r="E6346" s="10"/>
    </row>
    <row r="6347" spans="1:5" x14ac:dyDescent="0.25">
      <c r="A6347" s="25"/>
      <c r="B6347" s="25"/>
      <c r="C6347" s="25"/>
      <c r="D6347" s="26"/>
      <c r="E6347" s="10"/>
    </row>
    <row r="6348" spans="1:5" x14ac:dyDescent="0.25">
      <c r="A6348" s="25"/>
      <c r="B6348" s="25"/>
      <c r="C6348" s="25"/>
      <c r="D6348" s="26"/>
      <c r="E6348" s="10"/>
    </row>
    <row r="6349" spans="1:5" x14ac:dyDescent="0.25">
      <c r="A6349" s="25"/>
      <c r="B6349" s="25"/>
      <c r="C6349" s="25"/>
      <c r="D6349" s="26"/>
      <c r="E6349" s="10"/>
    </row>
    <row r="6350" spans="1:5" x14ac:dyDescent="0.25">
      <c r="A6350" s="25"/>
      <c r="B6350" s="25"/>
      <c r="C6350" s="25"/>
      <c r="D6350" s="26"/>
      <c r="E6350" s="10"/>
    </row>
    <row r="6351" spans="1:5" x14ac:dyDescent="0.25">
      <c r="A6351" s="25"/>
      <c r="B6351" s="25"/>
      <c r="C6351" s="25"/>
      <c r="D6351" s="26"/>
      <c r="E6351" s="10"/>
    </row>
    <row r="6352" spans="1:5" x14ac:dyDescent="0.25">
      <c r="A6352" s="25"/>
      <c r="B6352" s="25"/>
      <c r="C6352" s="25"/>
      <c r="D6352" s="26"/>
      <c r="E6352" s="10"/>
    </row>
    <row r="6353" spans="1:5" x14ac:dyDescent="0.25">
      <c r="A6353" s="25"/>
      <c r="B6353" s="25"/>
      <c r="C6353" s="25"/>
      <c r="D6353" s="26"/>
      <c r="E6353" s="10"/>
    </row>
    <row r="6354" spans="1:5" x14ac:dyDescent="0.25">
      <c r="A6354" s="25"/>
      <c r="B6354" s="25"/>
      <c r="C6354" s="25"/>
      <c r="D6354" s="26"/>
      <c r="E6354" s="10"/>
    </row>
    <row r="6355" spans="1:5" x14ac:dyDescent="0.25">
      <c r="A6355" s="25"/>
      <c r="B6355" s="25"/>
      <c r="C6355" s="25"/>
      <c r="D6355" s="26"/>
      <c r="E6355" s="10"/>
    </row>
    <row r="6356" spans="1:5" x14ac:dyDescent="0.25">
      <c r="A6356" s="25"/>
      <c r="B6356" s="25"/>
      <c r="C6356" s="25"/>
      <c r="D6356" s="26"/>
      <c r="E6356" s="10"/>
    </row>
    <row r="6357" spans="1:5" x14ac:dyDescent="0.25">
      <c r="A6357" s="25"/>
      <c r="B6357" s="25"/>
      <c r="C6357" s="25"/>
      <c r="D6357" s="26"/>
      <c r="E6357" s="10"/>
    </row>
    <row r="6358" spans="1:5" x14ac:dyDescent="0.25">
      <c r="A6358" s="25"/>
      <c r="B6358" s="25"/>
      <c r="C6358" s="25"/>
      <c r="D6358" s="26"/>
      <c r="E6358" s="10"/>
    </row>
    <row r="6359" spans="1:5" x14ac:dyDescent="0.25">
      <c r="A6359" s="25"/>
      <c r="B6359" s="25"/>
      <c r="C6359" s="25"/>
      <c r="D6359" s="26"/>
      <c r="E6359" s="10"/>
    </row>
    <row r="6360" spans="1:5" x14ac:dyDescent="0.25">
      <c r="A6360" s="25"/>
      <c r="B6360" s="25"/>
      <c r="C6360" s="25"/>
      <c r="D6360" s="26"/>
      <c r="E6360" s="10"/>
    </row>
    <row r="6361" spans="1:5" x14ac:dyDescent="0.25">
      <c r="A6361" s="25"/>
      <c r="B6361" s="25"/>
      <c r="C6361" s="25"/>
      <c r="D6361" s="26"/>
      <c r="E6361" s="10"/>
    </row>
    <row r="6362" spans="1:5" x14ac:dyDescent="0.25">
      <c r="A6362" s="25"/>
      <c r="B6362" s="25"/>
      <c r="C6362" s="25"/>
      <c r="D6362" s="26"/>
      <c r="E6362" s="10"/>
    </row>
    <row r="6363" spans="1:5" x14ac:dyDescent="0.25">
      <c r="A6363" s="25"/>
      <c r="B6363" s="25"/>
      <c r="C6363" s="25"/>
      <c r="D6363" s="26"/>
      <c r="E6363" s="10"/>
    </row>
    <row r="6364" spans="1:5" x14ac:dyDescent="0.25">
      <c r="A6364" s="25"/>
      <c r="B6364" s="25"/>
      <c r="C6364" s="25"/>
      <c r="D6364" s="26"/>
      <c r="E6364" s="10"/>
    </row>
    <row r="6365" spans="1:5" x14ac:dyDescent="0.25">
      <c r="A6365" s="25"/>
      <c r="B6365" s="25"/>
      <c r="C6365" s="25"/>
      <c r="D6365" s="26"/>
      <c r="E6365" s="10"/>
    </row>
    <row r="6366" spans="1:5" x14ac:dyDescent="0.25">
      <c r="A6366" s="25"/>
      <c r="B6366" s="25"/>
      <c r="C6366" s="25"/>
      <c r="D6366" s="26"/>
      <c r="E6366" s="10"/>
    </row>
    <row r="6367" spans="1:5" x14ac:dyDescent="0.25">
      <c r="A6367" s="25"/>
      <c r="B6367" s="25"/>
      <c r="C6367" s="25"/>
      <c r="D6367" s="26"/>
      <c r="E6367" s="10"/>
    </row>
    <row r="6368" spans="1:5" x14ac:dyDescent="0.25">
      <c r="A6368" s="25"/>
      <c r="B6368" s="25"/>
      <c r="C6368" s="25"/>
      <c r="D6368" s="26"/>
      <c r="E6368" s="10"/>
    </row>
    <row r="6369" spans="1:5" x14ac:dyDescent="0.25">
      <c r="A6369" s="25"/>
      <c r="B6369" s="25"/>
      <c r="C6369" s="25"/>
      <c r="D6369" s="26"/>
      <c r="E6369" s="10"/>
    </row>
    <row r="6370" spans="1:5" x14ac:dyDescent="0.25">
      <c r="A6370" s="25"/>
      <c r="B6370" s="25"/>
      <c r="C6370" s="25"/>
      <c r="D6370" s="26"/>
      <c r="E6370" s="10"/>
    </row>
    <row r="6371" spans="1:5" x14ac:dyDescent="0.25">
      <c r="A6371" s="25"/>
      <c r="B6371" s="25"/>
      <c r="C6371" s="25"/>
      <c r="D6371" s="26"/>
      <c r="E6371" s="10"/>
    </row>
    <row r="6372" spans="1:5" x14ac:dyDescent="0.25">
      <c r="A6372" s="25"/>
      <c r="B6372" s="25"/>
      <c r="C6372" s="25"/>
      <c r="D6372" s="26"/>
      <c r="E6372" s="10"/>
    </row>
    <row r="6373" spans="1:5" x14ac:dyDescent="0.25">
      <c r="A6373" s="25"/>
      <c r="B6373" s="25"/>
      <c r="C6373" s="25"/>
      <c r="D6373" s="26"/>
      <c r="E6373" s="10"/>
    </row>
    <row r="6374" spans="1:5" x14ac:dyDescent="0.25">
      <c r="A6374" s="25"/>
      <c r="B6374" s="25"/>
      <c r="C6374" s="25"/>
      <c r="D6374" s="26"/>
      <c r="E6374" s="10"/>
    </row>
    <row r="6375" spans="1:5" x14ac:dyDescent="0.25">
      <c r="A6375" s="25"/>
      <c r="B6375" s="25"/>
      <c r="C6375" s="25"/>
      <c r="D6375" s="26"/>
      <c r="E6375" s="10"/>
    </row>
    <row r="6376" spans="1:5" x14ac:dyDescent="0.25">
      <c r="A6376" s="25"/>
      <c r="B6376" s="25"/>
      <c r="C6376" s="25"/>
      <c r="D6376" s="26"/>
      <c r="E6376" s="10"/>
    </row>
    <row r="6377" spans="1:5" x14ac:dyDescent="0.25">
      <c r="A6377" s="25"/>
      <c r="B6377" s="25"/>
      <c r="C6377" s="25"/>
      <c r="D6377" s="26"/>
      <c r="E6377" s="10"/>
    </row>
    <row r="6378" spans="1:5" x14ac:dyDescent="0.25">
      <c r="A6378" s="25"/>
      <c r="B6378" s="25"/>
      <c r="C6378" s="25"/>
      <c r="D6378" s="26"/>
      <c r="E6378" s="10"/>
    </row>
    <row r="6379" spans="1:5" x14ac:dyDescent="0.25">
      <c r="A6379" s="25"/>
      <c r="B6379" s="25"/>
      <c r="C6379" s="25"/>
      <c r="D6379" s="26"/>
      <c r="E6379" s="10"/>
    </row>
    <row r="6380" spans="1:5" x14ac:dyDescent="0.25">
      <c r="A6380" s="25"/>
      <c r="B6380" s="25"/>
      <c r="C6380" s="25"/>
      <c r="D6380" s="26"/>
      <c r="E6380" s="10"/>
    </row>
    <row r="6381" spans="1:5" x14ac:dyDescent="0.25">
      <c r="A6381" s="25"/>
      <c r="B6381" s="25"/>
      <c r="C6381" s="25"/>
      <c r="D6381" s="26"/>
      <c r="E6381" s="10"/>
    </row>
    <row r="6382" spans="1:5" x14ac:dyDescent="0.25">
      <c r="A6382" s="25"/>
      <c r="B6382" s="25"/>
      <c r="C6382" s="25"/>
      <c r="D6382" s="26"/>
      <c r="E6382" s="10"/>
    </row>
    <row r="6383" spans="1:5" x14ac:dyDescent="0.25">
      <c r="A6383" s="25"/>
      <c r="B6383" s="25"/>
      <c r="C6383" s="25"/>
      <c r="D6383" s="26"/>
      <c r="E6383" s="10"/>
    </row>
    <row r="6384" spans="1:5" x14ac:dyDescent="0.25">
      <c r="A6384" s="25"/>
      <c r="B6384" s="25"/>
      <c r="C6384" s="25"/>
      <c r="D6384" s="26"/>
      <c r="E6384" s="10"/>
    </row>
    <row r="6385" spans="1:5" x14ac:dyDescent="0.25">
      <c r="A6385" s="25"/>
      <c r="B6385" s="25"/>
      <c r="C6385" s="25"/>
      <c r="D6385" s="26"/>
      <c r="E6385" s="10"/>
    </row>
    <row r="6386" spans="1:5" x14ac:dyDescent="0.25">
      <c r="A6386" s="25"/>
      <c r="B6386" s="25"/>
      <c r="C6386" s="25"/>
      <c r="D6386" s="26"/>
      <c r="E6386" s="10"/>
    </row>
    <row r="6387" spans="1:5" x14ac:dyDescent="0.25">
      <c r="A6387" s="25"/>
      <c r="B6387" s="25"/>
      <c r="C6387" s="25"/>
      <c r="D6387" s="26"/>
      <c r="E6387" s="10"/>
    </row>
    <row r="6388" spans="1:5" x14ac:dyDescent="0.25">
      <c r="A6388" s="25"/>
      <c r="B6388" s="25"/>
      <c r="C6388" s="25"/>
      <c r="D6388" s="26"/>
      <c r="E6388" s="10"/>
    </row>
    <row r="6389" spans="1:5" x14ac:dyDescent="0.25">
      <c r="A6389" s="25"/>
      <c r="B6389" s="25"/>
      <c r="C6389" s="25"/>
      <c r="D6389" s="26"/>
      <c r="E6389" s="10"/>
    </row>
    <row r="6390" spans="1:5" x14ac:dyDescent="0.25">
      <c r="A6390" s="25"/>
      <c r="B6390" s="25"/>
      <c r="C6390" s="25"/>
      <c r="D6390" s="26"/>
      <c r="E6390" s="10"/>
    </row>
    <row r="6391" spans="1:5" x14ac:dyDescent="0.25">
      <c r="A6391" s="25"/>
      <c r="B6391" s="25"/>
      <c r="C6391" s="25"/>
      <c r="D6391" s="26"/>
      <c r="E6391" s="10"/>
    </row>
    <row r="6392" spans="1:5" x14ac:dyDescent="0.25">
      <c r="A6392" s="25"/>
      <c r="B6392" s="25"/>
      <c r="C6392" s="25"/>
      <c r="D6392" s="26"/>
      <c r="E6392" s="10"/>
    </row>
    <row r="6393" spans="1:5" x14ac:dyDescent="0.25">
      <c r="A6393" s="25"/>
      <c r="B6393" s="25"/>
      <c r="C6393" s="25"/>
      <c r="D6393" s="26"/>
      <c r="E6393" s="10"/>
    </row>
    <row r="6394" spans="1:5" x14ac:dyDescent="0.25">
      <c r="A6394" s="25"/>
      <c r="B6394" s="25"/>
      <c r="C6394" s="25"/>
      <c r="D6394" s="26"/>
      <c r="E6394" s="10"/>
    </row>
    <row r="6395" spans="1:5" x14ac:dyDescent="0.25">
      <c r="A6395" s="25"/>
      <c r="B6395" s="25"/>
      <c r="C6395" s="25"/>
      <c r="D6395" s="26"/>
      <c r="E6395" s="10"/>
    </row>
    <row r="6396" spans="1:5" x14ac:dyDescent="0.25">
      <c r="A6396" s="25"/>
      <c r="B6396" s="25"/>
      <c r="C6396" s="25"/>
      <c r="D6396" s="26"/>
      <c r="E6396" s="10"/>
    </row>
    <row r="6397" spans="1:5" x14ac:dyDescent="0.25">
      <c r="A6397" s="25"/>
      <c r="B6397" s="25"/>
      <c r="C6397" s="25"/>
      <c r="D6397" s="26"/>
      <c r="E6397" s="10"/>
    </row>
    <row r="6398" spans="1:5" x14ac:dyDescent="0.25">
      <c r="A6398" s="25"/>
      <c r="B6398" s="25"/>
      <c r="C6398" s="25"/>
      <c r="D6398" s="26"/>
      <c r="E6398" s="10"/>
    </row>
    <row r="6399" spans="1:5" x14ac:dyDescent="0.25">
      <c r="A6399" s="25"/>
      <c r="B6399" s="25"/>
      <c r="C6399" s="25"/>
      <c r="D6399" s="26"/>
      <c r="E6399" s="10"/>
    </row>
    <row r="6400" spans="1:5" x14ac:dyDescent="0.25">
      <c r="A6400" s="25"/>
      <c r="B6400" s="25"/>
      <c r="C6400" s="25"/>
      <c r="D6400" s="26"/>
      <c r="E6400" s="10"/>
    </row>
    <row r="6401" spans="1:5" x14ac:dyDescent="0.25">
      <c r="A6401" s="25"/>
      <c r="B6401" s="25"/>
      <c r="C6401" s="25"/>
      <c r="D6401" s="26"/>
      <c r="E6401" s="10"/>
    </row>
    <row r="6402" spans="1:5" x14ac:dyDescent="0.25">
      <c r="A6402" s="25"/>
      <c r="B6402" s="25"/>
      <c r="C6402" s="25"/>
      <c r="D6402" s="26"/>
      <c r="E6402" s="10"/>
    </row>
    <row r="6403" spans="1:5" x14ac:dyDescent="0.25">
      <c r="A6403" s="25"/>
      <c r="B6403" s="25"/>
      <c r="C6403" s="25"/>
      <c r="D6403" s="26"/>
      <c r="E6403" s="10"/>
    </row>
    <row r="6404" spans="1:5" x14ac:dyDescent="0.25">
      <c r="A6404" s="25"/>
      <c r="B6404" s="25"/>
      <c r="C6404" s="25"/>
      <c r="D6404" s="26"/>
      <c r="E6404" s="10"/>
    </row>
    <row r="6405" spans="1:5" x14ac:dyDescent="0.25">
      <c r="A6405" s="25"/>
      <c r="B6405" s="25"/>
      <c r="C6405" s="25"/>
      <c r="D6405" s="26"/>
      <c r="E6405" s="10"/>
    </row>
    <row r="6406" spans="1:5" x14ac:dyDescent="0.25">
      <c r="A6406" s="25"/>
      <c r="B6406" s="25"/>
      <c r="C6406" s="25"/>
      <c r="D6406" s="26"/>
      <c r="E6406" s="10"/>
    </row>
    <row r="6407" spans="1:5" x14ac:dyDescent="0.25">
      <c r="A6407" s="25"/>
      <c r="B6407" s="25"/>
      <c r="C6407" s="25"/>
      <c r="D6407" s="26"/>
      <c r="E6407" s="10"/>
    </row>
    <row r="6408" spans="1:5" x14ac:dyDescent="0.25">
      <c r="A6408" s="25"/>
      <c r="B6408" s="25"/>
      <c r="C6408" s="25"/>
      <c r="D6408" s="26"/>
      <c r="E6408" s="10"/>
    </row>
    <row r="6409" spans="1:5" x14ac:dyDescent="0.25">
      <c r="A6409" s="25"/>
      <c r="B6409" s="25"/>
      <c r="C6409" s="25"/>
      <c r="D6409" s="26"/>
      <c r="E6409" s="10"/>
    </row>
    <row r="6410" spans="1:5" x14ac:dyDescent="0.25">
      <c r="A6410" s="25"/>
      <c r="B6410" s="25"/>
      <c r="C6410" s="25"/>
      <c r="D6410" s="26"/>
      <c r="E6410" s="10"/>
    </row>
    <row r="6411" spans="1:5" x14ac:dyDescent="0.25">
      <c r="A6411" s="25"/>
      <c r="B6411" s="25"/>
      <c r="C6411" s="25"/>
      <c r="D6411" s="26"/>
      <c r="E6411" s="10"/>
    </row>
    <row r="6412" spans="1:5" x14ac:dyDescent="0.25">
      <c r="A6412" s="25"/>
      <c r="B6412" s="25"/>
      <c r="C6412" s="25"/>
      <c r="D6412" s="26"/>
      <c r="E6412" s="10"/>
    </row>
    <row r="6413" spans="1:5" x14ac:dyDescent="0.25">
      <c r="A6413" s="25"/>
      <c r="B6413" s="25"/>
      <c r="C6413" s="25"/>
      <c r="D6413" s="26"/>
      <c r="E6413" s="10"/>
    </row>
    <row r="6414" spans="1:5" x14ac:dyDescent="0.25">
      <c r="A6414" s="25"/>
      <c r="B6414" s="25"/>
      <c r="C6414" s="25"/>
      <c r="D6414" s="26"/>
      <c r="E6414" s="10"/>
    </row>
    <row r="6415" spans="1:5" x14ac:dyDescent="0.25">
      <c r="A6415" s="25"/>
      <c r="B6415" s="25"/>
      <c r="C6415" s="25"/>
      <c r="D6415" s="26"/>
      <c r="E6415" s="10"/>
    </row>
    <row r="6416" spans="1:5" x14ac:dyDescent="0.25">
      <c r="A6416" s="25"/>
      <c r="B6416" s="25"/>
      <c r="C6416" s="25"/>
      <c r="D6416" s="26"/>
      <c r="E6416" s="10"/>
    </row>
    <row r="6417" spans="1:5" x14ac:dyDescent="0.25">
      <c r="A6417" s="25"/>
      <c r="B6417" s="25"/>
      <c r="C6417" s="25"/>
      <c r="D6417" s="26"/>
      <c r="E6417" s="10"/>
    </row>
    <row r="6418" spans="1:5" x14ac:dyDescent="0.25">
      <c r="A6418" s="25"/>
      <c r="B6418" s="25"/>
      <c r="C6418" s="25"/>
      <c r="D6418" s="26"/>
      <c r="E6418" s="10"/>
    </row>
    <row r="6419" spans="1:5" x14ac:dyDescent="0.25">
      <c r="A6419" s="25"/>
      <c r="B6419" s="25"/>
      <c r="C6419" s="25"/>
      <c r="D6419" s="26"/>
      <c r="E6419" s="10"/>
    </row>
    <row r="6420" spans="1:5" x14ac:dyDescent="0.25">
      <c r="A6420" s="25"/>
      <c r="B6420" s="25"/>
      <c r="C6420" s="25"/>
      <c r="D6420" s="26"/>
      <c r="E6420" s="10"/>
    </row>
    <row r="6421" spans="1:5" x14ac:dyDescent="0.25">
      <c r="A6421" s="25"/>
      <c r="B6421" s="25"/>
      <c r="C6421" s="25"/>
      <c r="D6421" s="26"/>
      <c r="E6421" s="10"/>
    </row>
    <row r="6422" spans="1:5" x14ac:dyDescent="0.25">
      <c r="A6422" s="25"/>
      <c r="B6422" s="25"/>
      <c r="C6422" s="25"/>
      <c r="D6422" s="26"/>
      <c r="E6422" s="10"/>
    </row>
    <row r="6423" spans="1:5" x14ac:dyDescent="0.25">
      <c r="A6423" s="25"/>
      <c r="B6423" s="25"/>
      <c r="C6423" s="25"/>
      <c r="D6423" s="26"/>
      <c r="E6423" s="10"/>
    </row>
    <row r="6424" spans="1:5" x14ac:dyDescent="0.25">
      <c r="A6424" s="25"/>
      <c r="B6424" s="25"/>
      <c r="C6424" s="25"/>
      <c r="D6424" s="26"/>
      <c r="E6424" s="10"/>
    </row>
    <row r="6425" spans="1:5" x14ac:dyDescent="0.25">
      <c r="A6425" s="25"/>
      <c r="B6425" s="25"/>
      <c r="C6425" s="25"/>
      <c r="D6425" s="26"/>
      <c r="E6425" s="10"/>
    </row>
    <row r="6426" spans="1:5" x14ac:dyDescent="0.25">
      <c r="A6426" s="25"/>
      <c r="B6426" s="25"/>
      <c r="C6426" s="25"/>
      <c r="D6426" s="26"/>
      <c r="E6426" s="10"/>
    </row>
    <row r="6427" spans="1:5" x14ac:dyDescent="0.25">
      <c r="A6427" s="25"/>
      <c r="B6427" s="25"/>
      <c r="C6427" s="25"/>
      <c r="D6427" s="26"/>
      <c r="E6427" s="10"/>
    </row>
    <row r="6428" spans="1:5" x14ac:dyDescent="0.25">
      <c r="A6428" s="25"/>
      <c r="B6428" s="25"/>
      <c r="C6428" s="25"/>
      <c r="D6428" s="26"/>
      <c r="E6428" s="10"/>
    </row>
    <row r="6429" spans="1:5" x14ac:dyDescent="0.25">
      <c r="A6429" s="25"/>
      <c r="B6429" s="25"/>
      <c r="C6429" s="25"/>
      <c r="D6429" s="26"/>
      <c r="E6429" s="10"/>
    </row>
    <row r="6430" spans="1:5" x14ac:dyDescent="0.25">
      <c r="A6430" s="25"/>
      <c r="B6430" s="25"/>
      <c r="C6430" s="25"/>
      <c r="D6430" s="26"/>
      <c r="E6430" s="10"/>
    </row>
    <row r="6431" spans="1:5" x14ac:dyDescent="0.25">
      <c r="A6431" s="25"/>
      <c r="B6431" s="25"/>
      <c r="C6431" s="25"/>
      <c r="D6431" s="26"/>
      <c r="E6431" s="10"/>
    </row>
    <row r="6432" spans="1:5" x14ac:dyDescent="0.25">
      <c r="A6432" s="25"/>
      <c r="B6432" s="25"/>
      <c r="C6432" s="25"/>
      <c r="D6432" s="26"/>
      <c r="E6432" s="10"/>
    </row>
    <row r="6433" spans="1:5" x14ac:dyDescent="0.25">
      <c r="A6433" s="25"/>
      <c r="B6433" s="25"/>
      <c r="C6433" s="25"/>
      <c r="D6433" s="26"/>
      <c r="E6433" s="10"/>
    </row>
    <row r="6434" spans="1:5" x14ac:dyDescent="0.25">
      <c r="A6434" s="25"/>
      <c r="B6434" s="25"/>
      <c r="C6434" s="25"/>
      <c r="D6434" s="26"/>
      <c r="E6434" s="10"/>
    </row>
    <row r="6435" spans="1:5" x14ac:dyDescent="0.25">
      <c r="A6435" s="25"/>
      <c r="B6435" s="25"/>
      <c r="C6435" s="25"/>
      <c r="D6435" s="26"/>
      <c r="E6435" s="10"/>
    </row>
    <row r="6436" spans="1:5" x14ac:dyDescent="0.25">
      <c r="A6436" s="25"/>
      <c r="B6436" s="25"/>
      <c r="C6436" s="25"/>
      <c r="D6436" s="26"/>
      <c r="E6436" s="10"/>
    </row>
    <row r="6437" spans="1:5" x14ac:dyDescent="0.25">
      <c r="A6437" s="25"/>
      <c r="B6437" s="25"/>
      <c r="C6437" s="25"/>
      <c r="D6437" s="26"/>
      <c r="E6437" s="10"/>
    </row>
    <row r="6438" spans="1:5" x14ac:dyDescent="0.25">
      <c r="A6438" s="25"/>
      <c r="B6438" s="25"/>
      <c r="C6438" s="25"/>
      <c r="D6438" s="26"/>
      <c r="E6438" s="10"/>
    </row>
    <row r="6439" spans="1:5" x14ac:dyDescent="0.25">
      <c r="A6439" s="25"/>
      <c r="B6439" s="25"/>
      <c r="C6439" s="25"/>
      <c r="D6439" s="26"/>
      <c r="E6439" s="10"/>
    </row>
    <row r="6440" spans="1:5" x14ac:dyDescent="0.25">
      <c r="A6440" s="25"/>
      <c r="B6440" s="25"/>
      <c r="C6440" s="25"/>
      <c r="D6440" s="26"/>
      <c r="E6440" s="10"/>
    </row>
    <row r="6441" spans="1:5" x14ac:dyDescent="0.25">
      <c r="A6441" s="25"/>
      <c r="B6441" s="25"/>
      <c r="C6441" s="25"/>
      <c r="D6441" s="26"/>
      <c r="E6441" s="10"/>
    </row>
    <row r="6442" spans="1:5" x14ac:dyDescent="0.25">
      <c r="A6442" s="25"/>
      <c r="B6442" s="25"/>
      <c r="C6442" s="25"/>
      <c r="D6442" s="26"/>
      <c r="E6442" s="10"/>
    </row>
    <row r="6443" spans="1:5" x14ac:dyDescent="0.25">
      <c r="A6443" s="25"/>
      <c r="B6443" s="25"/>
      <c r="C6443" s="25"/>
      <c r="D6443" s="26"/>
      <c r="E6443" s="10"/>
    </row>
    <row r="6444" spans="1:5" x14ac:dyDescent="0.25">
      <c r="A6444" s="25"/>
      <c r="B6444" s="25"/>
      <c r="C6444" s="25"/>
      <c r="D6444" s="26"/>
      <c r="E6444" s="10"/>
    </row>
    <row r="6445" spans="1:5" x14ac:dyDescent="0.25">
      <c r="A6445" s="25"/>
      <c r="B6445" s="25"/>
      <c r="C6445" s="25"/>
      <c r="D6445" s="26"/>
      <c r="E6445" s="10"/>
    </row>
    <row r="6446" spans="1:5" x14ac:dyDescent="0.25">
      <c r="A6446" s="25"/>
      <c r="B6446" s="25"/>
      <c r="C6446" s="25"/>
      <c r="D6446" s="26"/>
      <c r="E6446" s="10"/>
    </row>
    <row r="6447" spans="1:5" x14ac:dyDescent="0.25">
      <c r="A6447" s="25"/>
      <c r="B6447" s="25"/>
      <c r="C6447" s="25"/>
      <c r="D6447" s="26"/>
      <c r="E6447" s="10"/>
    </row>
    <row r="6448" spans="1:5" x14ac:dyDescent="0.25">
      <c r="A6448" s="25"/>
      <c r="B6448" s="25"/>
      <c r="C6448" s="25"/>
      <c r="D6448" s="26"/>
      <c r="E6448" s="10"/>
    </row>
    <row r="6449" spans="1:5" x14ac:dyDescent="0.25">
      <c r="A6449" s="25"/>
      <c r="B6449" s="25"/>
      <c r="C6449" s="25"/>
      <c r="D6449" s="26"/>
      <c r="E6449" s="10"/>
    </row>
    <row r="6450" spans="1:5" x14ac:dyDescent="0.25">
      <c r="A6450" s="25"/>
      <c r="B6450" s="25"/>
      <c r="C6450" s="25"/>
      <c r="D6450" s="26"/>
      <c r="E6450" s="10"/>
    </row>
    <row r="6451" spans="1:5" x14ac:dyDescent="0.25">
      <c r="A6451" s="25"/>
      <c r="B6451" s="25"/>
      <c r="C6451" s="25"/>
      <c r="D6451" s="26"/>
      <c r="E6451" s="10"/>
    </row>
    <row r="6452" spans="1:5" x14ac:dyDescent="0.25">
      <c r="A6452" s="25"/>
      <c r="B6452" s="25"/>
      <c r="C6452" s="25"/>
      <c r="D6452" s="26"/>
      <c r="E6452" s="10"/>
    </row>
    <row r="6453" spans="1:5" x14ac:dyDescent="0.25">
      <c r="A6453" s="25"/>
      <c r="B6453" s="25"/>
      <c r="C6453" s="25"/>
      <c r="D6453" s="26"/>
      <c r="E6453" s="10"/>
    </row>
    <row r="6454" spans="1:5" x14ac:dyDescent="0.25">
      <c r="A6454" s="25"/>
      <c r="B6454" s="25"/>
      <c r="C6454" s="25"/>
      <c r="D6454" s="26"/>
      <c r="E6454" s="10"/>
    </row>
    <row r="6455" spans="1:5" x14ac:dyDescent="0.25">
      <c r="A6455" s="25"/>
      <c r="B6455" s="25"/>
      <c r="C6455" s="25"/>
      <c r="D6455" s="26"/>
      <c r="E6455" s="10"/>
    </row>
    <row r="6456" spans="1:5" x14ac:dyDescent="0.25">
      <c r="A6456" s="25"/>
      <c r="B6456" s="25"/>
      <c r="C6456" s="25"/>
      <c r="D6456" s="26"/>
      <c r="E6456" s="10"/>
    </row>
    <row r="6457" spans="1:5" x14ac:dyDescent="0.25">
      <c r="A6457" s="25"/>
      <c r="B6457" s="25"/>
      <c r="C6457" s="25"/>
      <c r="D6457" s="26"/>
      <c r="E6457" s="10"/>
    </row>
    <row r="6458" spans="1:5" x14ac:dyDescent="0.25">
      <c r="A6458" s="25"/>
      <c r="B6458" s="25"/>
      <c r="C6458" s="25"/>
      <c r="D6458" s="26"/>
      <c r="E6458" s="10"/>
    </row>
    <row r="6459" spans="1:5" x14ac:dyDescent="0.25">
      <c r="A6459" s="25"/>
      <c r="B6459" s="25"/>
      <c r="C6459" s="25"/>
      <c r="D6459" s="26"/>
      <c r="E6459" s="10"/>
    </row>
    <row r="6460" spans="1:5" x14ac:dyDescent="0.25">
      <c r="A6460" s="25"/>
      <c r="B6460" s="25"/>
      <c r="C6460" s="25"/>
      <c r="D6460" s="26"/>
      <c r="E6460" s="10"/>
    </row>
    <row r="6461" spans="1:5" x14ac:dyDescent="0.25">
      <c r="A6461" s="25"/>
      <c r="B6461" s="25"/>
      <c r="C6461" s="25"/>
      <c r="D6461" s="26"/>
      <c r="E6461" s="10"/>
    </row>
    <row r="6462" spans="1:5" x14ac:dyDescent="0.25">
      <c r="A6462" s="25"/>
      <c r="B6462" s="25"/>
      <c r="C6462" s="25"/>
      <c r="D6462" s="26"/>
      <c r="E6462" s="10"/>
    </row>
    <row r="6463" spans="1:5" x14ac:dyDescent="0.25">
      <c r="A6463" s="25"/>
      <c r="B6463" s="25"/>
      <c r="C6463" s="25"/>
      <c r="D6463" s="26"/>
      <c r="E6463" s="10"/>
    </row>
    <row r="6464" spans="1:5" x14ac:dyDescent="0.25">
      <c r="A6464" s="25"/>
      <c r="B6464" s="25"/>
      <c r="C6464" s="25"/>
      <c r="D6464" s="26"/>
      <c r="E6464" s="10"/>
    </row>
    <row r="6465" spans="1:5" x14ac:dyDescent="0.25">
      <c r="A6465" s="25"/>
      <c r="B6465" s="25"/>
      <c r="C6465" s="25"/>
      <c r="D6465" s="26"/>
      <c r="E6465" s="10"/>
    </row>
    <row r="6466" spans="1:5" x14ac:dyDescent="0.25">
      <c r="A6466" s="25"/>
      <c r="B6466" s="25"/>
      <c r="C6466" s="25"/>
      <c r="D6466" s="26"/>
      <c r="E6466" s="10"/>
    </row>
    <row r="6467" spans="1:5" x14ac:dyDescent="0.25">
      <c r="A6467" s="25"/>
      <c r="B6467" s="25"/>
      <c r="C6467" s="25"/>
      <c r="D6467" s="26"/>
      <c r="E6467" s="10"/>
    </row>
    <row r="6468" spans="1:5" x14ac:dyDescent="0.25">
      <c r="A6468" s="25"/>
      <c r="B6468" s="25"/>
      <c r="C6468" s="25"/>
      <c r="D6468" s="26"/>
      <c r="E6468" s="10"/>
    </row>
    <row r="6469" spans="1:5" x14ac:dyDescent="0.25">
      <c r="A6469" s="25"/>
      <c r="B6469" s="25"/>
      <c r="C6469" s="25"/>
      <c r="D6469" s="26"/>
      <c r="E6469" s="10"/>
    </row>
    <row r="6470" spans="1:5" x14ac:dyDescent="0.25">
      <c r="A6470" s="25"/>
      <c r="B6470" s="25"/>
      <c r="C6470" s="25"/>
      <c r="D6470" s="26"/>
      <c r="E6470" s="10"/>
    </row>
    <row r="6471" spans="1:5" x14ac:dyDescent="0.25">
      <c r="A6471" s="25"/>
      <c r="B6471" s="25"/>
      <c r="C6471" s="25"/>
      <c r="D6471" s="26"/>
      <c r="E6471" s="10"/>
    </row>
    <row r="6472" spans="1:5" x14ac:dyDescent="0.25">
      <c r="A6472" s="25"/>
      <c r="B6472" s="25"/>
      <c r="C6472" s="25"/>
      <c r="D6472" s="26"/>
      <c r="E6472" s="10"/>
    </row>
    <row r="6473" spans="1:5" x14ac:dyDescent="0.25">
      <c r="A6473" s="25"/>
      <c r="B6473" s="25"/>
      <c r="C6473" s="25"/>
      <c r="D6473" s="26"/>
      <c r="E6473" s="10"/>
    </row>
    <row r="6474" spans="1:5" x14ac:dyDescent="0.25">
      <c r="A6474" s="25"/>
      <c r="B6474" s="25"/>
      <c r="C6474" s="25"/>
      <c r="D6474" s="26"/>
      <c r="E6474" s="10"/>
    </row>
    <row r="6475" spans="1:5" x14ac:dyDescent="0.25">
      <c r="A6475" s="25"/>
      <c r="B6475" s="25"/>
      <c r="C6475" s="25"/>
      <c r="D6475" s="26"/>
      <c r="E6475" s="10"/>
    </row>
    <row r="6476" spans="1:5" x14ac:dyDescent="0.25">
      <c r="A6476" s="25"/>
      <c r="B6476" s="25"/>
      <c r="C6476" s="25"/>
      <c r="D6476" s="26"/>
      <c r="E6476" s="10"/>
    </row>
    <row r="6477" spans="1:5" x14ac:dyDescent="0.25">
      <c r="A6477" s="25"/>
      <c r="B6477" s="25"/>
      <c r="C6477" s="25"/>
      <c r="D6477" s="26"/>
      <c r="E6477" s="10"/>
    </row>
    <row r="6478" spans="1:5" x14ac:dyDescent="0.25">
      <c r="A6478" s="25"/>
      <c r="B6478" s="25"/>
      <c r="C6478" s="25"/>
      <c r="D6478" s="26"/>
      <c r="E6478" s="10"/>
    </row>
    <row r="6479" spans="1:5" x14ac:dyDescent="0.25">
      <c r="A6479" s="25"/>
      <c r="B6479" s="25"/>
      <c r="C6479" s="25"/>
      <c r="D6479" s="26"/>
      <c r="E6479" s="10"/>
    </row>
    <row r="6480" spans="1:5" x14ac:dyDescent="0.25">
      <c r="A6480" s="25"/>
      <c r="B6480" s="25"/>
      <c r="C6480" s="25"/>
      <c r="D6480" s="26"/>
      <c r="E6480" s="10"/>
    </row>
    <row r="6481" spans="1:5" x14ac:dyDescent="0.25">
      <c r="A6481" s="25"/>
      <c r="B6481" s="25"/>
      <c r="C6481" s="25"/>
      <c r="D6481" s="26"/>
      <c r="E6481" s="10"/>
    </row>
    <row r="6482" spans="1:5" x14ac:dyDescent="0.25">
      <c r="A6482" s="25"/>
      <c r="B6482" s="25"/>
      <c r="C6482" s="25"/>
      <c r="D6482" s="26"/>
      <c r="E6482" s="10"/>
    </row>
    <row r="6483" spans="1:5" x14ac:dyDescent="0.25">
      <c r="A6483" s="25"/>
      <c r="B6483" s="25"/>
      <c r="C6483" s="25"/>
      <c r="D6483" s="26"/>
      <c r="E6483" s="10"/>
    </row>
    <row r="6484" spans="1:5" x14ac:dyDescent="0.25">
      <c r="A6484" s="25"/>
      <c r="B6484" s="25"/>
      <c r="C6484" s="25"/>
      <c r="D6484" s="26"/>
      <c r="E6484" s="10"/>
    </row>
    <row r="6485" spans="1:5" x14ac:dyDescent="0.25">
      <c r="A6485" s="25"/>
      <c r="B6485" s="25"/>
      <c r="C6485" s="25"/>
      <c r="D6485" s="26"/>
      <c r="E6485" s="10"/>
    </row>
    <row r="6486" spans="1:5" x14ac:dyDescent="0.25">
      <c r="A6486" s="25"/>
      <c r="B6486" s="25"/>
      <c r="C6486" s="25"/>
      <c r="D6486" s="26"/>
      <c r="E6486" s="10"/>
    </row>
    <row r="6487" spans="1:5" x14ac:dyDescent="0.25">
      <c r="A6487" s="25"/>
      <c r="B6487" s="25"/>
      <c r="C6487" s="25"/>
      <c r="D6487" s="26"/>
      <c r="E6487" s="10"/>
    </row>
    <row r="6488" spans="1:5" x14ac:dyDescent="0.25">
      <c r="A6488" s="25"/>
      <c r="B6488" s="25"/>
      <c r="C6488" s="25"/>
      <c r="D6488" s="26"/>
      <c r="E6488" s="10"/>
    </row>
    <row r="6489" spans="1:5" x14ac:dyDescent="0.25">
      <c r="A6489" s="25"/>
      <c r="B6489" s="25"/>
      <c r="C6489" s="25"/>
      <c r="D6489" s="26"/>
      <c r="E6489" s="10"/>
    </row>
    <row r="6490" spans="1:5" x14ac:dyDescent="0.25">
      <c r="A6490" s="25"/>
      <c r="B6490" s="25"/>
      <c r="C6490" s="25"/>
      <c r="D6490" s="26"/>
      <c r="E6490" s="10"/>
    </row>
    <row r="6491" spans="1:5" x14ac:dyDescent="0.25">
      <c r="A6491" s="25"/>
      <c r="B6491" s="25"/>
      <c r="C6491" s="25"/>
      <c r="D6491" s="26"/>
      <c r="E6491" s="10"/>
    </row>
    <row r="6492" spans="1:5" x14ac:dyDescent="0.25">
      <c r="A6492" s="25"/>
      <c r="B6492" s="25"/>
      <c r="C6492" s="25"/>
      <c r="D6492" s="26"/>
      <c r="E6492" s="10"/>
    </row>
    <row r="6493" spans="1:5" x14ac:dyDescent="0.25">
      <c r="A6493" s="25"/>
      <c r="B6493" s="25"/>
      <c r="C6493" s="25"/>
      <c r="D6493" s="26"/>
      <c r="E6493" s="10"/>
    </row>
    <row r="6494" spans="1:5" x14ac:dyDescent="0.25">
      <c r="A6494" s="25"/>
      <c r="B6494" s="25"/>
      <c r="C6494" s="25"/>
      <c r="D6494" s="26"/>
      <c r="E6494" s="10"/>
    </row>
    <row r="6495" spans="1:5" x14ac:dyDescent="0.25">
      <c r="A6495" s="25"/>
      <c r="B6495" s="25"/>
      <c r="C6495" s="25"/>
      <c r="D6495" s="26"/>
      <c r="E6495" s="10"/>
    </row>
    <row r="6496" spans="1:5" x14ac:dyDescent="0.25">
      <c r="A6496" s="25"/>
      <c r="B6496" s="25"/>
      <c r="C6496" s="25"/>
      <c r="D6496" s="26"/>
      <c r="E6496" s="10"/>
    </row>
    <row r="6497" spans="1:5" x14ac:dyDescent="0.25">
      <c r="A6497" s="25"/>
      <c r="B6497" s="25"/>
      <c r="C6497" s="25"/>
      <c r="D6497" s="26"/>
      <c r="E6497" s="10"/>
    </row>
    <row r="6498" spans="1:5" x14ac:dyDescent="0.25">
      <c r="A6498" s="25"/>
      <c r="B6498" s="25"/>
      <c r="C6498" s="25"/>
      <c r="D6498" s="26"/>
      <c r="E6498" s="10"/>
    </row>
    <row r="6499" spans="1:5" x14ac:dyDescent="0.25">
      <c r="A6499" s="25"/>
      <c r="B6499" s="25"/>
      <c r="C6499" s="25"/>
      <c r="D6499" s="26"/>
      <c r="E6499" s="10"/>
    </row>
    <row r="6500" spans="1:5" x14ac:dyDescent="0.25">
      <c r="A6500" s="25"/>
      <c r="B6500" s="25"/>
      <c r="C6500" s="25"/>
      <c r="D6500" s="26"/>
      <c r="E6500" s="10"/>
    </row>
    <row r="6501" spans="1:5" x14ac:dyDescent="0.25">
      <c r="A6501" s="25"/>
      <c r="B6501" s="25"/>
      <c r="C6501" s="25"/>
      <c r="D6501" s="26"/>
      <c r="E6501" s="10"/>
    </row>
    <row r="6502" spans="1:5" x14ac:dyDescent="0.25">
      <c r="A6502" s="25"/>
      <c r="B6502" s="25"/>
      <c r="C6502" s="25"/>
      <c r="D6502" s="26"/>
      <c r="E6502" s="10"/>
    </row>
    <row r="6503" spans="1:5" x14ac:dyDescent="0.25">
      <c r="A6503" s="25"/>
      <c r="B6503" s="25"/>
      <c r="C6503" s="25"/>
      <c r="D6503" s="26"/>
      <c r="E6503" s="10"/>
    </row>
    <row r="6504" spans="1:5" x14ac:dyDescent="0.25">
      <c r="A6504" s="25"/>
      <c r="B6504" s="25"/>
      <c r="C6504" s="25"/>
      <c r="D6504" s="26"/>
      <c r="E6504" s="10"/>
    </row>
    <row r="6505" spans="1:5" x14ac:dyDescent="0.25">
      <c r="A6505" s="25"/>
      <c r="B6505" s="25"/>
      <c r="C6505" s="25"/>
      <c r="D6505" s="26"/>
      <c r="E6505" s="10"/>
    </row>
    <row r="6506" spans="1:5" x14ac:dyDescent="0.25">
      <c r="A6506" s="25"/>
      <c r="B6506" s="25"/>
      <c r="C6506" s="25"/>
      <c r="D6506" s="26"/>
      <c r="E6506" s="10"/>
    </row>
    <row r="6507" spans="1:5" x14ac:dyDescent="0.25">
      <c r="A6507" s="25"/>
      <c r="B6507" s="25"/>
      <c r="C6507" s="25"/>
      <c r="D6507" s="26"/>
      <c r="E6507" s="10"/>
    </row>
    <row r="6508" spans="1:5" x14ac:dyDescent="0.25">
      <c r="A6508" s="25"/>
      <c r="B6508" s="25"/>
      <c r="C6508" s="25"/>
      <c r="D6508" s="26"/>
      <c r="E6508" s="10"/>
    </row>
    <row r="6509" spans="1:5" x14ac:dyDescent="0.25">
      <c r="A6509" s="25"/>
      <c r="B6509" s="25"/>
      <c r="C6509" s="25"/>
      <c r="D6509" s="26"/>
      <c r="E6509" s="10"/>
    </row>
    <row r="6510" spans="1:5" x14ac:dyDescent="0.25">
      <c r="A6510" s="25"/>
      <c r="B6510" s="25"/>
      <c r="C6510" s="25"/>
      <c r="D6510" s="26"/>
      <c r="E6510" s="10"/>
    </row>
    <row r="6511" spans="1:5" x14ac:dyDescent="0.25">
      <c r="A6511" s="25"/>
      <c r="B6511" s="25"/>
      <c r="C6511" s="25"/>
      <c r="D6511" s="26"/>
      <c r="E6511" s="10"/>
    </row>
    <row r="6512" spans="1:5" x14ac:dyDescent="0.25">
      <c r="A6512" s="25"/>
      <c r="B6512" s="25"/>
      <c r="C6512" s="25"/>
      <c r="D6512" s="26"/>
      <c r="E6512" s="10"/>
    </row>
    <row r="6513" spans="1:5" x14ac:dyDescent="0.25">
      <c r="A6513" s="25"/>
      <c r="B6513" s="25"/>
      <c r="C6513" s="25"/>
      <c r="D6513" s="26"/>
      <c r="E6513" s="10"/>
    </row>
    <row r="6514" spans="1:5" x14ac:dyDescent="0.25">
      <c r="A6514" s="25"/>
      <c r="B6514" s="25"/>
      <c r="C6514" s="25"/>
      <c r="D6514" s="26"/>
      <c r="E6514" s="10"/>
    </row>
    <row r="6515" spans="1:5" x14ac:dyDescent="0.25">
      <c r="A6515" s="25"/>
      <c r="B6515" s="25"/>
      <c r="C6515" s="25"/>
      <c r="D6515" s="26"/>
      <c r="E6515" s="10"/>
    </row>
    <row r="6516" spans="1:5" x14ac:dyDescent="0.25">
      <c r="A6516" s="25"/>
      <c r="B6516" s="25"/>
      <c r="C6516" s="25"/>
      <c r="D6516" s="26"/>
      <c r="E6516" s="10"/>
    </row>
    <row r="6517" spans="1:5" x14ac:dyDescent="0.25">
      <c r="A6517" s="25"/>
      <c r="B6517" s="25"/>
      <c r="C6517" s="25"/>
      <c r="D6517" s="26"/>
      <c r="E6517" s="10"/>
    </row>
    <row r="6518" spans="1:5" x14ac:dyDescent="0.25">
      <c r="A6518" s="25"/>
      <c r="B6518" s="25"/>
      <c r="C6518" s="25"/>
      <c r="D6518" s="26"/>
      <c r="E6518" s="10"/>
    </row>
    <row r="6519" spans="1:5" x14ac:dyDescent="0.25">
      <c r="A6519" s="25"/>
      <c r="B6519" s="25"/>
      <c r="C6519" s="25"/>
      <c r="D6519" s="26"/>
      <c r="E6519" s="10"/>
    </row>
    <row r="6520" spans="1:5" x14ac:dyDescent="0.25">
      <c r="A6520" s="25"/>
      <c r="B6520" s="25"/>
      <c r="C6520" s="25"/>
      <c r="D6520" s="26"/>
      <c r="E6520" s="10"/>
    </row>
    <row r="6521" spans="1:5" x14ac:dyDescent="0.25">
      <c r="A6521" s="25"/>
      <c r="B6521" s="25"/>
      <c r="C6521" s="25"/>
      <c r="D6521" s="26"/>
      <c r="E6521" s="10"/>
    </row>
    <row r="6522" spans="1:5" x14ac:dyDescent="0.25">
      <c r="A6522" s="25"/>
      <c r="B6522" s="25"/>
      <c r="C6522" s="25"/>
      <c r="D6522" s="26"/>
      <c r="E6522" s="10"/>
    </row>
    <row r="6523" spans="1:5" x14ac:dyDescent="0.25">
      <c r="A6523" s="25"/>
      <c r="B6523" s="25"/>
      <c r="C6523" s="25"/>
      <c r="D6523" s="26"/>
      <c r="E6523" s="10"/>
    </row>
    <row r="6524" spans="1:5" x14ac:dyDescent="0.25">
      <c r="A6524" s="25"/>
      <c r="B6524" s="25"/>
      <c r="C6524" s="25"/>
      <c r="D6524" s="26"/>
      <c r="E6524" s="10"/>
    </row>
    <row r="6525" spans="1:5" x14ac:dyDescent="0.25">
      <c r="A6525" s="25"/>
      <c r="B6525" s="25"/>
      <c r="C6525" s="25"/>
      <c r="D6525" s="26"/>
      <c r="E6525" s="10"/>
    </row>
    <row r="6526" spans="1:5" x14ac:dyDescent="0.25">
      <c r="A6526" s="25"/>
      <c r="B6526" s="25"/>
      <c r="C6526" s="25"/>
      <c r="D6526" s="26"/>
      <c r="E6526" s="10"/>
    </row>
    <row r="6527" spans="1:5" x14ac:dyDescent="0.25">
      <c r="A6527" s="25"/>
      <c r="B6527" s="25"/>
      <c r="C6527" s="25"/>
      <c r="D6527" s="26"/>
      <c r="E6527" s="10"/>
    </row>
    <row r="6528" spans="1:5" x14ac:dyDescent="0.25">
      <c r="A6528" s="25"/>
      <c r="B6528" s="25"/>
      <c r="C6528" s="25"/>
      <c r="D6528" s="26"/>
      <c r="E6528" s="10"/>
    </row>
    <row r="6529" spans="1:5" x14ac:dyDescent="0.25">
      <c r="A6529" s="25"/>
      <c r="B6529" s="25"/>
      <c r="C6529" s="25"/>
      <c r="D6529" s="26"/>
      <c r="E6529" s="10"/>
    </row>
    <row r="6530" spans="1:5" x14ac:dyDescent="0.25">
      <c r="A6530" s="25"/>
      <c r="B6530" s="25"/>
      <c r="C6530" s="25"/>
      <c r="D6530" s="26"/>
      <c r="E6530" s="10"/>
    </row>
    <row r="6531" spans="1:5" x14ac:dyDescent="0.25">
      <c r="A6531" s="25"/>
      <c r="B6531" s="25"/>
      <c r="C6531" s="25"/>
      <c r="D6531" s="26"/>
      <c r="E6531" s="10"/>
    </row>
    <row r="6532" spans="1:5" x14ac:dyDescent="0.25">
      <c r="A6532" s="25"/>
      <c r="B6532" s="25"/>
      <c r="C6532" s="25"/>
      <c r="D6532" s="26"/>
      <c r="E6532" s="10"/>
    </row>
    <row r="6533" spans="1:5" x14ac:dyDescent="0.25">
      <c r="A6533" s="25"/>
      <c r="B6533" s="25"/>
      <c r="C6533" s="25"/>
      <c r="D6533" s="26"/>
      <c r="E6533" s="10"/>
    </row>
    <row r="6534" spans="1:5" x14ac:dyDescent="0.25">
      <c r="A6534" s="25"/>
      <c r="B6534" s="25"/>
      <c r="C6534" s="25"/>
      <c r="D6534" s="26"/>
      <c r="E6534" s="10"/>
    </row>
    <row r="6535" spans="1:5" x14ac:dyDescent="0.25">
      <c r="A6535" s="25"/>
      <c r="B6535" s="25"/>
      <c r="C6535" s="25"/>
      <c r="D6535" s="26"/>
      <c r="E6535" s="10"/>
    </row>
    <row r="6536" spans="1:5" x14ac:dyDescent="0.25">
      <c r="A6536" s="25"/>
      <c r="B6536" s="25"/>
      <c r="C6536" s="25"/>
      <c r="D6536" s="26"/>
      <c r="E6536" s="10"/>
    </row>
    <row r="6537" spans="1:5" x14ac:dyDescent="0.25">
      <c r="A6537" s="25"/>
      <c r="B6537" s="25"/>
      <c r="C6537" s="25"/>
      <c r="D6537" s="26"/>
      <c r="E6537" s="10"/>
    </row>
    <row r="6538" spans="1:5" x14ac:dyDescent="0.25">
      <c r="A6538" s="25"/>
      <c r="B6538" s="25"/>
      <c r="C6538" s="25"/>
      <c r="D6538" s="26"/>
      <c r="E6538" s="10"/>
    </row>
    <row r="6539" spans="1:5" x14ac:dyDescent="0.25">
      <c r="A6539" s="25"/>
      <c r="B6539" s="25"/>
      <c r="C6539" s="25"/>
      <c r="D6539" s="26"/>
      <c r="E6539" s="10"/>
    </row>
    <row r="6540" spans="1:5" x14ac:dyDescent="0.25">
      <c r="A6540" s="25"/>
      <c r="B6540" s="25"/>
      <c r="C6540" s="25"/>
      <c r="D6540" s="26"/>
      <c r="E6540" s="10"/>
    </row>
    <row r="6541" spans="1:5" x14ac:dyDescent="0.25">
      <c r="A6541" s="25"/>
      <c r="B6541" s="25"/>
      <c r="C6541" s="25"/>
      <c r="D6541" s="26"/>
      <c r="E6541" s="10"/>
    </row>
    <row r="6542" spans="1:5" x14ac:dyDescent="0.25">
      <c r="A6542" s="25"/>
      <c r="B6542" s="25"/>
      <c r="C6542" s="25"/>
      <c r="D6542" s="26"/>
      <c r="E6542" s="10"/>
    </row>
    <row r="6543" spans="1:5" x14ac:dyDescent="0.25">
      <c r="A6543" s="25"/>
      <c r="B6543" s="25"/>
      <c r="C6543" s="25"/>
      <c r="D6543" s="26"/>
      <c r="E6543" s="10"/>
    </row>
    <row r="6544" spans="1:5" x14ac:dyDescent="0.25">
      <c r="A6544" s="25"/>
      <c r="B6544" s="25"/>
      <c r="C6544" s="25"/>
      <c r="D6544" s="26"/>
      <c r="E6544" s="10"/>
    </row>
    <row r="6545" spans="1:5" x14ac:dyDescent="0.25">
      <c r="A6545" s="25"/>
      <c r="B6545" s="25"/>
      <c r="C6545" s="25"/>
      <c r="D6545" s="26"/>
      <c r="E6545" s="10"/>
    </row>
    <row r="6546" spans="1:5" x14ac:dyDescent="0.25">
      <c r="A6546" s="25"/>
      <c r="B6546" s="25"/>
      <c r="C6546" s="25"/>
      <c r="D6546" s="26"/>
      <c r="E6546" s="10"/>
    </row>
    <row r="6547" spans="1:5" x14ac:dyDescent="0.25">
      <c r="A6547" s="25"/>
      <c r="B6547" s="25"/>
      <c r="C6547" s="25"/>
      <c r="D6547" s="26"/>
      <c r="E6547" s="10"/>
    </row>
    <row r="6548" spans="1:5" x14ac:dyDescent="0.25">
      <c r="A6548" s="25"/>
      <c r="B6548" s="25"/>
      <c r="C6548" s="25"/>
      <c r="D6548" s="26"/>
      <c r="E6548" s="10"/>
    </row>
    <row r="6549" spans="1:5" x14ac:dyDescent="0.25">
      <c r="A6549" s="25"/>
      <c r="B6549" s="25"/>
      <c r="C6549" s="25"/>
      <c r="D6549" s="26"/>
      <c r="E6549" s="10"/>
    </row>
    <row r="6550" spans="1:5" x14ac:dyDescent="0.25">
      <c r="A6550" s="25"/>
      <c r="B6550" s="25"/>
      <c r="C6550" s="25"/>
      <c r="D6550" s="26"/>
      <c r="E6550" s="10"/>
    </row>
    <row r="6551" spans="1:5" x14ac:dyDescent="0.25">
      <c r="A6551" s="25"/>
      <c r="B6551" s="25"/>
      <c r="C6551" s="25"/>
      <c r="D6551" s="26"/>
      <c r="E6551" s="10"/>
    </row>
    <row r="6552" spans="1:5" x14ac:dyDescent="0.25">
      <c r="A6552" s="25"/>
      <c r="B6552" s="25"/>
      <c r="C6552" s="25"/>
      <c r="D6552" s="26"/>
      <c r="E6552" s="10"/>
    </row>
    <row r="6553" spans="1:5" x14ac:dyDescent="0.25">
      <c r="A6553" s="25"/>
      <c r="B6553" s="25"/>
      <c r="C6553" s="25"/>
      <c r="D6553" s="26"/>
      <c r="E6553" s="10"/>
    </row>
    <row r="6554" spans="1:5" x14ac:dyDescent="0.25">
      <c r="A6554" s="25"/>
      <c r="B6554" s="25"/>
      <c r="C6554" s="25"/>
      <c r="D6554" s="26"/>
      <c r="E6554" s="10"/>
    </row>
    <row r="6555" spans="1:5" x14ac:dyDescent="0.25">
      <c r="A6555" s="25"/>
      <c r="B6555" s="25"/>
      <c r="C6555" s="25"/>
      <c r="D6555" s="26"/>
      <c r="E6555" s="10"/>
    </row>
    <row r="6556" spans="1:5" x14ac:dyDescent="0.25">
      <c r="A6556" s="25"/>
      <c r="B6556" s="25"/>
      <c r="C6556" s="25"/>
      <c r="D6556" s="26"/>
      <c r="E6556" s="10"/>
    </row>
    <row r="6557" spans="1:5" x14ac:dyDescent="0.25">
      <c r="A6557" s="25"/>
      <c r="B6557" s="25"/>
      <c r="C6557" s="25"/>
      <c r="D6557" s="26"/>
      <c r="E6557" s="10"/>
    </row>
    <row r="6558" spans="1:5" x14ac:dyDescent="0.25">
      <c r="A6558" s="25"/>
      <c r="B6558" s="25"/>
      <c r="C6558" s="25"/>
      <c r="D6558" s="26"/>
      <c r="E6558" s="10"/>
    </row>
    <row r="6559" spans="1:5" x14ac:dyDescent="0.25">
      <c r="A6559" s="25"/>
      <c r="B6559" s="25"/>
      <c r="C6559" s="25"/>
      <c r="D6559" s="26"/>
      <c r="E6559" s="10"/>
    </row>
    <row r="6560" spans="1:5" x14ac:dyDescent="0.25">
      <c r="A6560" s="25"/>
      <c r="B6560" s="25"/>
      <c r="C6560" s="25"/>
      <c r="D6560" s="26"/>
      <c r="E6560" s="10"/>
    </row>
    <row r="6561" spans="1:5" x14ac:dyDescent="0.25">
      <c r="A6561" s="25"/>
      <c r="B6561" s="25"/>
      <c r="C6561" s="25"/>
      <c r="D6561" s="26"/>
      <c r="E6561" s="10"/>
    </row>
    <row r="6562" spans="1:5" x14ac:dyDescent="0.25">
      <c r="A6562" s="25"/>
      <c r="B6562" s="25"/>
      <c r="C6562" s="25"/>
      <c r="D6562" s="26"/>
      <c r="E6562" s="10"/>
    </row>
    <row r="6563" spans="1:5" x14ac:dyDescent="0.25">
      <c r="A6563" s="25"/>
      <c r="B6563" s="25"/>
      <c r="C6563" s="25"/>
      <c r="D6563" s="26"/>
      <c r="E6563" s="10"/>
    </row>
    <row r="6564" spans="1:5" x14ac:dyDescent="0.25">
      <c r="A6564" s="25"/>
      <c r="B6564" s="25"/>
      <c r="C6564" s="25"/>
      <c r="D6564" s="26"/>
      <c r="E6564" s="10"/>
    </row>
    <row r="6565" spans="1:5" x14ac:dyDescent="0.25">
      <c r="A6565" s="25"/>
      <c r="B6565" s="25"/>
      <c r="C6565" s="25"/>
      <c r="D6565" s="26"/>
      <c r="E6565" s="10"/>
    </row>
    <row r="6566" spans="1:5" x14ac:dyDescent="0.25">
      <c r="A6566" s="25"/>
      <c r="B6566" s="25"/>
      <c r="C6566" s="25"/>
      <c r="D6566" s="26"/>
      <c r="E6566" s="10"/>
    </row>
    <row r="6567" spans="1:5" x14ac:dyDescent="0.25">
      <c r="A6567" s="25"/>
      <c r="B6567" s="25"/>
      <c r="C6567" s="25"/>
      <c r="D6567" s="26"/>
      <c r="E6567" s="10"/>
    </row>
    <row r="6568" spans="1:5" x14ac:dyDescent="0.25">
      <c r="A6568" s="25"/>
      <c r="B6568" s="25"/>
      <c r="C6568" s="25"/>
      <c r="D6568" s="26"/>
      <c r="E6568" s="10"/>
    </row>
    <row r="6569" spans="1:5" x14ac:dyDescent="0.25">
      <c r="A6569" s="25"/>
      <c r="B6569" s="25"/>
      <c r="C6569" s="25"/>
      <c r="D6569" s="26"/>
      <c r="E6569" s="10"/>
    </row>
    <row r="6570" spans="1:5" x14ac:dyDescent="0.25">
      <c r="A6570" s="25"/>
      <c r="B6570" s="25"/>
      <c r="C6570" s="25"/>
      <c r="D6570" s="26"/>
      <c r="E6570" s="10"/>
    </row>
    <row r="6571" spans="1:5" x14ac:dyDescent="0.25">
      <c r="A6571" s="25"/>
      <c r="B6571" s="25"/>
      <c r="C6571" s="25"/>
      <c r="D6571" s="26"/>
      <c r="E6571" s="10"/>
    </row>
    <row r="6572" spans="1:5" x14ac:dyDescent="0.25">
      <c r="A6572" s="25"/>
      <c r="B6572" s="25"/>
      <c r="C6572" s="25"/>
      <c r="D6572" s="26"/>
      <c r="E6572" s="10"/>
    </row>
    <row r="6573" spans="1:5" x14ac:dyDescent="0.25">
      <c r="A6573" s="25"/>
      <c r="B6573" s="25"/>
      <c r="C6573" s="25"/>
      <c r="D6573" s="26"/>
      <c r="E6573" s="10"/>
    </row>
    <row r="6574" spans="1:5" x14ac:dyDescent="0.25">
      <c r="A6574" s="25"/>
      <c r="B6574" s="25"/>
      <c r="C6574" s="25"/>
      <c r="D6574" s="26"/>
      <c r="E6574" s="10"/>
    </row>
    <row r="6575" spans="1:5" x14ac:dyDescent="0.25">
      <c r="A6575" s="25"/>
      <c r="B6575" s="25"/>
      <c r="C6575" s="25"/>
      <c r="D6575" s="26"/>
      <c r="E6575" s="10"/>
    </row>
    <row r="6576" spans="1:5" x14ac:dyDescent="0.25">
      <c r="A6576" s="25"/>
      <c r="B6576" s="25"/>
      <c r="C6576" s="25"/>
      <c r="D6576" s="26"/>
      <c r="E6576" s="10"/>
    </row>
    <row r="6577" spans="1:5" x14ac:dyDescent="0.25">
      <c r="A6577" s="25"/>
      <c r="B6577" s="25"/>
      <c r="C6577" s="25"/>
      <c r="D6577" s="26"/>
      <c r="E6577" s="10"/>
    </row>
    <row r="6578" spans="1:5" x14ac:dyDescent="0.25">
      <c r="A6578" s="25"/>
      <c r="B6578" s="25"/>
      <c r="C6578" s="25"/>
      <c r="D6578" s="26"/>
      <c r="E6578" s="10"/>
    </row>
    <row r="6579" spans="1:5" x14ac:dyDescent="0.25">
      <c r="A6579" s="25"/>
      <c r="B6579" s="25"/>
      <c r="C6579" s="25"/>
      <c r="D6579" s="26"/>
      <c r="E6579" s="10"/>
    </row>
    <row r="6580" spans="1:5" x14ac:dyDescent="0.25">
      <c r="A6580" s="25"/>
      <c r="B6580" s="25"/>
      <c r="C6580" s="25"/>
      <c r="D6580" s="26"/>
      <c r="E6580" s="10"/>
    </row>
    <row r="6581" spans="1:5" x14ac:dyDescent="0.25">
      <c r="A6581" s="25"/>
      <c r="B6581" s="25"/>
      <c r="C6581" s="25"/>
      <c r="D6581" s="26"/>
      <c r="E6581" s="10"/>
    </row>
    <row r="6582" spans="1:5" x14ac:dyDescent="0.25">
      <c r="A6582" s="25"/>
      <c r="B6582" s="25"/>
      <c r="C6582" s="25"/>
      <c r="D6582" s="26"/>
      <c r="E6582" s="10"/>
    </row>
    <row r="6583" spans="1:5" x14ac:dyDescent="0.25">
      <c r="A6583" s="25"/>
      <c r="B6583" s="25"/>
      <c r="C6583" s="25"/>
      <c r="D6583" s="26"/>
      <c r="E6583" s="10"/>
    </row>
    <row r="6584" spans="1:5" x14ac:dyDescent="0.25">
      <c r="A6584" s="25"/>
      <c r="B6584" s="25"/>
      <c r="C6584" s="25"/>
      <c r="D6584" s="26"/>
      <c r="E6584" s="10"/>
    </row>
    <row r="6585" spans="1:5" x14ac:dyDescent="0.25">
      <c r="A6585" s="25"/>
      <c r="B6585" s="25"/>
      <c r="C6585" s="25"/>
      <c r="D6585" s="26"/>
      <c r="E6585" s="10"/>
    </row>
    <row r="6586" spans="1:5" x14ac:dyDescent="0.25">
      <c r="A6586" s="25"/>
      <c r="B6586" s="25"/>
      <c r="C6586" s="25"/>
      <c r="D6586" s="26"/>
      <c r="E6586" s="10"/>
    </row>
    <row r="6587" spans="1:5" x14ac:dyDescent="0.25">
      <c r="A6587" s="25"/>
      <c r="B6587" s="25"/>
      <c r="C6587" s="25"/>
      <c r="D6587" s="26"/>
      <c r="E6587" s="10"/>
    </row>
    <row r="6588" spans="1:5" x14ac:dyDescent="0.25">
      <c r="A6588" s="25"/>
      <c r="B6588" s="25"/>
      <c r="C6588" s="25"/>
      <c r="D6588" s="26"/>
      <c r="E6588" s="10"/>
    </row>
    <row r="6589" spans="1:5" x14ac:dyDescent="0.25">
      <c r="A6589" s="25"/>
      <c r="B6589" s="25"/>
      <c r="C6589" s="25"/>
      <c r="D6589" s="26"/>
      <c r="E6589" s="10"/>
    </row>
    <row r="6590" spans="1:5" x14ac:dyDescent="0.25">
      <c r="A6590" s="25"/>
      <c r="B6590" s="25"/>
      <c r="C6590" s="25"/>
      <c r="D6590" s="26"/>
      <c r="E6590" s="10"/>
    </row>
    <row r="6591" spans="1:5" x14ac:dyDescent="0.25">
      <c r="A6591" s="25"/>
      <c r="B6591" s="25"/>
      <c r="C6591" s="25"/>
      <c r="D6591" s="26"/>
      <c r="E6591" s="10"/>
    </row>
    <row r="6592" spans="1:5" x14ac:dyDescent="0.25">
      <c r="A6592" s="25"/>
      <c r="B6592" s="25"/>
      <c r="C6592" s="25"/>
      <c r="D6592" s="26"/>
      <c r="E6592" s="10"/>
    </row>
    <row r="6593" spans="1:5" x14ac:dyDescent="0.25">
      <c r="A6593" s="25"/>
      <c r="B6593" s="25"/>
      <c r="C6593" s="25"/>
      <c r="D6593" s="26"/>
      <c r="E6593" s="10"/>
    </row>
    <row r="6594" spans="1:5" x14ac:dyDescent="0.25">
      <c r="A6594" s="25"/>
      <c r="B6594" s="25"/>
      <c r="C6594" s="25"/>
      <c r="D6594" s="26"/>
      <c r="E6594" s="10"/>
    </row>
    <row r="6595" spans="1:5" x14ac:dyDescent="0.25">
      <c r="A6595" s="25"/>
      <c r="B6595" s="25"/>
      <c r="C6595" s="25"/>
      <c r="D6595" s="26"/>
      <c r="E6595" s="10"/>
    </row>
    <row r="6596" spans="1:5" x14ac:dyDescent="0.25">
      <c r="A6596" s="25"/>
      <c r="B6596" s="25"/>
      <c r="C6596" s="25"/>
      <c r="D6596" s="26"/>
      <c r="E6596" s="10"/>
    </row>
    <row r="6597" spans="1:5" x14ac:dyDescent="0.25">
      <c r="A6597" s="25"/>
      <c r="B6597" s="25"/>
      <c r="C6597" s="25"/>
      <c r="D6597" s="26"/>
      <c r="E6597" s="10"/>
    </row>
    <row r="6598" spans="1:5" x14ac:dyDescent="0.25">
      <c r="A6598" s="25"/>
      <c r="B6598" s="25"/>
      <c r="C6598" s="25"/>
      <c r="D6598" s="26"/>
      <c r="E6598" s="10"/>
    </row>
    <row r="6599" spans="1:5" x14ac:dyDescent="0.25">
      <c r="A6599" s="25"/>
      <c r="B6599" s="25"/>
      <c r="C6599" s="25"/>
      <c r="D6599" s="26"/>
      <c r="E6599" s="10"/>
    </row>
    <row r="6600" spans="1:5" x14ac:dyDescent="0.25">
      <c r="A6600" s="25"/>
      <c r="B6600" s="25"/>
      <c r="C6600" s="25"/>
      <c r="D6600" s="26"/>
      <c r="E6600" s="10"/>
    </row>
    <row r="6601" spans="1:5" x14ac:dyDescent="0.25">
      <c r="A6601" s="25"/>
      <c r="B6601" s="25"/>
      <c r="C6601" s="25"/>
      <c r="D6601" s="26"/>
      <c r="E6601" s="10"/>
    </row>
    <row r="6602" spans="1:5" x14ac:dyDescent="0.25">
      <c r="A6602" s="25"/>
      <c r="B6602" s="25"/>
      <c r="C6602" s="25"/>
      <c r="D6602" s="26"/>
      <c r="E6602" s="10"/>
    </row>
    <row r="6603" spans="1:5" x14ac:dyDescent="0.25">
      <c r="A6603" s="25"/>
      <c r="B6603" s="25"/>
      <c r="C6603" s="25"/>
      <c r="D6603" s="26"/>
      <c r="E6603" s="10"/>
    </row>
    <row r="6604" spans="1:5" x14ac:dyDescent="0.25">
      <c r="A6604" s="25"/>
      <c r="B6604" s="25"/>
      <c r="C6604" s="25"/>
      <c r="D6604" s="26"/>
      <c r="E6604" s="10"/>
    </row>
    <row r="6605" spans="1:5" x14ac:dyDescent="0.25">
      <c r="A6605" s="25"/>
      <c r="B6605" s="25"/>
      <c r="C6605" s="25"/>
      <c r="D6605" s="26"/>
      <c r="E6605" s="10"/>
    </row>
    <row r="6606" spans="1:5" x14ac:dyDescent="0.25">
      <c r="A6606" s="25"/>
      <c r="B6606" s="25"/>
      <c r="C6606" s="25"/>
      <c r="D6606" s="26"/>
      <c r="E6606" s="10"/>
    </row>
    <row r="6607" spans="1:5" x14ac:dyDescent="0.25">
      <c r="A6607" s="25"/>
      <c r="B6607" s="25"/>
      <c r="C6607" s="25"/>
      <c r="D6607" s="26"/>
      <c r="E6607" s="10"/>
    </row>
    <row r="6608" spans="1:5" x14ac:dyDescent="0.25">
      <c r="A6608" s="25"/>
      <c r="B6608" s="25"/>
      <c r="C6608" s="25"/>
      <c r="D6608" s="26"/>
      <c r="E6608" s="10"/>
    </row>
    <row r="6609" spans="1:5" x14ac:dyDescent="0.25">
      <c r="A6609" s="25"/>
      <c r="B6609" s="25"/>
      <c r="C6609" s="25"/>
      <c r="D6609" s="26"/>
      <c r="E6609" s="10"/>
    </row>
    <row r="6610" spans="1:5" x14ac:dyDescent="0.25">
      <c r="A6610" s="25"/>
      <c r="B6610" s="25"/>
      <c r="C6610" s="25"/>
      <c r="D6610" s="26"/>
      <c r="E6610" s="10"/>
    </row>
    <row r="6611" spans="1:5" x14ac:dyDescent="0.25">
      <c r="A6611" s="25"/>
      <c r="B6611" s="25"/>
      <c r="C6611" s="25"/>
      <c r="D6611" s="26"/>
      <c r="E6611" s="10"/>
    </row>
    <row r="6612" spans="1:5" x14ac:dyDescent="0.25">
      <c r="A6612" s="25"/>
      <c r="B6612" s="25"/>
      <c r="C6612" s="25"/>
      <c r="D6612" s="26"/>
      <c r="E6612" s="10"/>
    </row>
    <row r="6613" spans="1:5" x14ac:dyDescent="0.25">
      <c r="A6613" s="25"/>
      <c r="B6613" s="25"/>
      <c r="C6613" s="25"/>
      <c r="D6613" s="26"/>
      <c r="E6613" s="10"/>
    </row>
    <row r="6614" spans="1:5" x14ac:dyDescent="0.25">
      <c r="A6614" s="25"/>
      <c r="B6614" s="25"/>
      <c r="C6614" s="25"/>
      <c r="D6614" s="26"/>
      <c r="E6614" s="10"/>
    </row>
    <row r="6615" spans="1:5" x14ac:dyDescent="0.25">
      <c r="A6615" s="25"/>
      <c r="B6615" s="25"/>
      <c r="C6615" s="25"/>
      <c r="D6615" s="26"/>
      <c r="E6615" s="10"/>
    </row>
    <row r="6616" spans="1:5" x14ac:dyDescent="0.25">
      <c r="A6616" s="25"/>
      <c r="B6616" s="25"/>
      <c r="C6616" s="25"/>
      <c r="D6616" s="26"/>
      <c r="E6616" s="10"/>
    </row>
    <row r="6617" spans="1:5" x14ac:dyDescent="0.25">
      <c r="A6617" s="25"/>
      <c r="B6617" s="25"/>
      <c r="C6617" s="25"/>
      <c r="D6617" s="26"/>
      <c r="E6617" s="10"/>
    </row>
    <row r="6618" spans="1:5" x14ac:dyDescent="0.25">
      <c r="A6618" s="25"/>
      <c r="B6618" s="25"/>
      <c r="C6618" s="25"/>
      <c r="D6618" s="26"/>
      <c r="E6618" s="10"/>
    </row>
    <row r="6619" spans="1:5" x14ac:dyDescent="0.25">
      <c r="A6619" s="25"/>
      <c r="B6619" s="25"/>
      <c r="C6619" s="25"/>
      <c r="D6619" s="26"/>
      <c r="E6619" s="10"/>
    </row>
    <row r="6620" spans="1:5" x14ac:dyDescent="0.25">
      <c r="A6620" s="25"/>
      <c r="B6620" s="25"/>
      <c r="C6620" s="25"/>
      <c r="D6620" s="26"/>
      <c r="E6620" s="10"/>
    </row>
    <row r="6621" spans="1:5" x14ac:dyDescent="0.25">
      <c r="A6621" s="25"/>
      <c r="B6621" s="25"/>
      <c r="C6621" s="25"/>
      <c r="D6621" s="26"/>
      <c r="E6621" s="10"/>
    </row>
    <row r="6622" spans="1:5" x14ac:dyDescent="0.25">
      <c r="A6622" s="25"/>
      <c r="B6622" s="25"/>
      <c r="C6622" s="25"/>
      <c r="D6622" s="26"/>
      <c r="E6622" s="10"/>
    </row>
    <row r="6623" spans="1:5" x14ac:dyDescent="0.25">
      <c r="A6623" s="25"/>
      <c r="B6623" s="25"/>
      <c r="C6623" s="25"/>
      <c r="D6623" s="26"/>
      <c r="E6623" s="10"/>
    </row>
    <row r="6624" spans="1:5" x14ac:dyDescent="0.25">
      <c r="A6624" s="25"/>
      <c r="B6624" s="25"/>
      <c r="C6624" s="25"/>
      <c r="D6624" s="26"/>
      <c r="E6624" s="10"/>
    </row>
    <row r="6625" spans="1:5" x14ac:dyDescent="0.25">
      <c r="A6625" s="25"/>
      <c r="B6625" s="25"/>
      <c r="C6625" s="25"/>
      <c r="D6625" s="26"/>
      <c r="E6625" s="10"/>
    </row>
    <row r="6626" spans="1:5" x14ac:dyDescent="0.25">
      <c r="A6626" s="25"/>
      <c r="B6626" s="25"/>
      <c r="C6626" s="25"/>
      <c r="D6626" s="26"/>
      <c r="E6626" s="10"/>
    </row>
    <row r="6627" spans="1:5" x14ac:dyDescent="0.25">
      <c r="A6627" s="25"/>
      <c r="B6627" s="25"/>
      <c r="C6627" s="25"/>
      <c r="D6627" s="26"/>
      <c r="E6627" s="10"/>
    </row>
    <row r="6628" spans="1:5" x14ac:dyDescent="0.25">
      <c r="A6628" s="25"/>
      <c r="B6628" s="25"/>
      <c r="C6628" s="25"/>
      <c r="D6628" s="26"/>
      <c r="E6628" s="10"/>
    </row>
    <row r="6629" spans="1:5" x14ac:dyDescent="0.25">
      <c r="A6629" s="25"/>
      <c r="B6629" s="25"/>
      <c r="C6629" s="25"/>
      <c r="D6629" s="26"/>
      <c r="E6629" s="10"/>
    </row>
    <row r="6630" spans="1:5" x14ac:dyDescent="0.25">
      <c r="A6630" s="25"/>
      <c r="B6630" s="25"/>
      <c r="C6630" s="25"/>
      <c r="D6630" s="26"/>
      <c r="E6630" s="10"/>
    </row>
    <row r="6631" spans="1:5" x14ac:dyDescent="0.25">
      <c r="A6631" s="25"/>
      <c r="B6631" s="25"/>
      <c r="C6631" s="25"/>
      <c r="D6631" s="26"/>
      <c r="E6631" s="10"/>
    </row>
    <row r="6632" spans="1:5" x14ac:dyDescent="0.25">
      <c r="A6632" s="25"/>
      <c r="B6632" s="25"/>
      <c r="C6632" s="25"/>
      <c r="D6632" s="26"/>
      <c r="E6632" s="10"/>
    </row>
    <row r="6633" spans="1:5" x14ac:dyDescent="0.25">
      <c r="A6633" s="25"/>
      <c r="B6633" s="25"/>
      <c r="C6633" s="25"/>
      <c r="D6633" s="26"/>
      <c r="E6633" s="10"/>
    </row>
    <row r="6634" spans="1:5" x14ac:dyDescent="0.25">
      <c r="A6634" s="25"/>
      <c r="B6634" s="25"/>
      <c r="C6634" s="25"/>
      <c r="D6634" s="26"/>
      <c r="E6634" s="10"/>
    </row>
    <row r="6635" spans="1:5" x14ac:dyDescent="0.25">
      <c r="A6635" s="25"/>
      <c r="B6635" s="25"/>
      <c r="C6635" s="25"/>
      <c r="D6635" s="26"/>
      <c r="E6635" s="10"/>
    </row>
    <row r="6636" spans="1:5" x14ac:dyDescent="0.25">
      <c r="A6636" s="25"/>
      <c r="B6636" s="25"/>
      <c r="C6636" s="25"/>
      <c r="D6636" s="26"/>
      <c r="E6636" s="10"/>
    </row>
    <row r="6637" spans="1:5" x14ac:dyDescent="0.25">
      <c r="A6637" s="25"/>
      <c r="B6637" s="25"/>
      <c r="C6637" s="25"/>
      <c r="D6637" s="26"/>
      <c r="E6637" s="10"/>
    </row>
    <row r="6638" spans="1:5" x14ac:dyDescent="0.25">
      <c r="A6638" s="25"/>
      <c r="B6638" s="25"/>
      <c r="C6638" s="25"/>
      <c r="D6638" s="26"/>
      <c r="E6638" s="10"/>
    </row>
    <row r="6639" spans="1:5" x14ac:dyDescent="0.25">
      <c r="A6639" s="25"/>
      <c r="B6639" s="25"/>
      <c r="C6639" s="25"/>
      <c r="D6639" s="26"/>
      <c r="E6639" s="10"/>
    </row>
    <row r="6640" spans="1:5" x14ac:dyDescent="0.25">
      <c r="A6640" s="25"/>
      <c r="B6640" s="25"/>
      <c r="C6640" s="25"/>
      <c r="D6640" s="26"/>
      <c r="E6640" s="10"/>
    </row>
    <row r="6641" spans="1:5" x14ac:dyDescent="0.25">
      <c r="A6641" s="25"/>
      <c r="B6641" s="25"/>
      <c r="C6641" s="25"/>
      <c r="D6641" s="26"/>
      <c r="E6641" s="10"/>
    </row>
    <row r="6642" spans="1:5" x14ac:dyDescent="0.25">
      <c r="A6642" s="25"/>
      <c r="B6642" s="25"/>
      <c r="C6642" s="25"/>
      <c r="D6642" s="26"/>
      <c r="E6642" s="10"/>
    </row>
    <row r="6643" spans="1:5" x14ac:dyDescent="0.25">
      <c r="A6643" s="25"/>
      <c r="B6643" s="25"/>
      <c r="C6643" s="25"/>
      <c r="D6643" s="26"/>
      <c r="E6643" s="10"/>
    </row>
    <row r="6644" spans="1:5" x14ac:dyDescent="0.25">
      <c r="A6644" s="25"/>
      <c r="B6644" s="25"/>
      <c r="C6644" s="25"/>
      <c r="D6644" s="26"/>
      <c r="E6644" s="10"/>
    </row>
    <row r="6645" spans="1:5" x14ac:dyDescent="0.25">
      <c r="A6645" s="25"/>
      <c r="B6645" s="25"/>
      <c r="C6645" s="25"/>
      <c r="D6645" s="26"/>
      <c r="E6645" s="10"/>
    </row>
    <row r="6646" spans="1:5" x14ac:dyDescent="0.25">
      <c r="A6646" s="25"/>
      <c r="B6646" s="25"/>
      <c r="C6646" s="25"/>
      <c r="D6646" s="26"/>
      <c r="E6646" s="10"/>
    </row>
    <row r="6647" spans="1:5" x14ac:dyDescent="0.25">
      <c r="A6647" s="25"/>
      <c r="B6647" s="25"/>
      <c r="C6647" s="25"/>
      <c r="D6647" s="26"/>
      <c r="E6647" s="10"/>
    </row>
    <row r="6648" spans="1:5" x14ac:dyDescent="0.25">
      <c r="A6648" s="25"/>
      <c r="B6648" s="25"/>
      <c r="C6648" s="25"/>
      <c r="D6648" s="26"/>
      <c r="E6648" s="10"/>
    </row>
    <row r="6649" spans="1:5" x14ac:dyDescent="0.25">
      <c r="A6649" s="25"/>
      <c r="B6649" s="25"/>
      <c r="C6649" s="25"/>
      <c r="D6649" s="26"/>
      <c r="E6649" s="10"/>
    </row>
    <row r="6650" spans="1:5" x14ac:dyDescent="0.25">
      <c r="A6650" s="25"/>
      <c r="B6650" s="25"/>
      <c r="C6650" s="25"/>
      <c r="D6650" s="26"/>
      <c r="E6650" s="10"/>
    </row>
    <row r="6651" spans="1:5" x14ac:dyDescent="0.25">
      <c r="A6651" s="25"/>
      <c r="B6651" s="25"/>
      <c r="C6651" s="25"/>
      <c r="D6651" s="26"/>
      <c r="E6651" s="10"/>
    </row>
    <row r="6652" spans="1:5" x14ac:dyDescent="0.25">
      <c r="A6652" s="25"/>
      <c r="B6652" s="25"/>
      <c r="C6652" s="25"/>
      <c r="D6652" s="26"/>
      <c r="E6652" s="10"/>
    </row>
    <row r="6653" spans="1:5" x14ac:dyDescent="0.25">
      <c r="A6653" s="25"/>
      <c r="B6653" s="25"/>
      <c r="C6653" s="25"/>
      <c r="D6653" s="26"/>
      <c r="E6653" s="10"/>
    </row>
    <row r="6654" spans="1:5" x14ac:dyDescent="0.25">
      <c r="A6654" s="25"/>
      <c r="B6654" s="25"/>
      <c r="C6654" s="25"/>
      <c r="D6654" s="26"/>
      <c r="E6654" s="10"/>
    </row>
    <row r="6655" spans="1:5" x14ac:dyDescent="0.25">
      <c r="A6655" s="25"/>
      <c r="B6655" s="25"/>
      <c r="C6655" s="25"/>
      <c r="D6655" s="26"/>
      <c r="E6655" s="10"/>
    </row>
    <row r="6656" spans="1:5" x14ac:dyDescent="0.25">
      <c r="A6656" s="25"/>
      <c r="B6656" s="25"/>
      <c r="C6656" s="25"/>
      <c r="D6656" s="26"/>
      <c r="E6656" s="10"/>
    </row>
    <row r="6657" spans="1:5" x14ac:dyDescent="0.25">
      <c r="A6657" s="25"/>
      <c r="B6657" s="25"/>
      <c r="C6657" s="25"/>
      <c r="D6657" s="26"/>
      <c r="E6657" s="10"/>
    </row>
    <row r="6658" spans="1:5" x14ac:dyDescent="0.25">
      <c r="A6658" s="25"/>
      <c r="B6658" s="25"/>
      <c r="C6658" s="25"/>
      <c r="D6658" s="26"/>
      <c r="E6658" s="10"/>
    </row>
    <row r="6659" spans="1:5" x14ac:dyDescent="0.25">
      <c r="A6659" s="25"/>
      <c r="B6659" s="25"/>
      <c r="C6659" s="25"/>
      <c r="D6659" s="26"/>
      <c r="E6659" s="10"/>
    </row>
    <row r="6660" spans="1:5" x14ac:dyDescent="0.25">
      <c r="A6660" s="25"/>
      <c r="B6660" s="25"/>
      <c r="C6660" s="25"/>
      <c r="D6660" s="26"/>
      <c r="E6660" s="10"/>
    </row>
    <row r="6661" spans="1:5" x14ac:dyDescent="0.25">
      <c r="A6661" s="25"/>
      <c r="B6661" s="25"/>
      <c r="C6661" s="25"/>
      <c r="D6661" s="26"/>
      <c r="E6661" s="10"/>
    </row>
    <row r="6662" spans="1:5" x14ac:dyDescent="0.25">
      <c r="A6662" s="25"/>
      <c r="B6662" s="25"/>
      <c r="C6662" s="25"/>
      <c r="D6662" s="26"/>
      <c r="E6662" s="10"/>
    </row>
    <row r="6663" spans="1:5" x14ac:dyDescent="0.25">
      <c r="A6663" s="25"/>
      <c r="B6663" s="25"/>
      <c r="C6663" s="25"/>
      <c r="D6663" s="26"/>
      <c r="E6663" s="10"/>
    </row>
    <row r="6664" spans="1:5" x14ac:dyDescent="0.25">
      <c r="A6664" s="25"/>
      <c r="B6664" s="25"/>
      <c r="C6664" s="25"/>
      <c r="D6664" s="26"/>
      <c r="E6664" s="10"/>
    </row>
    <row r="6665" spans="1:5" x14ac:dyDescent="0.25">
      <c r="A6665" s="25"/>
      <c r="B6665" s="25"/>
      <c r="C6665" s="25"/>
      <c r="D6665" s="26"/>
      <c r="E6665" s="10"/>
    </row>
    <row r="6666" spans="1:5" x14ac:dyDescent="0.25">
      <c r="A6666" s="25"/>
      <c r="B6666" s="25"/>
      <c r="C6666" s="25"/>
      <c r="D6666" s="26"/>
      <c r="E6666" s="10"/>
    </row>
    <row r="6667" spans="1:5" x14ac:dyDescent="0.25">
      <c r="A6667" s="25"/>
      <c r="B6667" s="25"/>
      <c r="C6667" s="25"/>
      <c r="D6667" s="26"/>
      <c r="E6667" s="10"/>
    </row>
    <row r="6668" spans="1:5" x14ac:dyDescent="0.25">
      <c r="A6668" s="25"/>
      <c r="B6668" s="25"/>
      <c r="C6668" s="25"/>
      <c r="D6668" s="26"/>
      <c r="E6668" s="10"/>
    </row>
    <row r="6669" spans="1:5" x14ac:dyDescent="0.25">
      <c r="A6669" s="25"/>
      <c r="B6669" s="25"/>
      <c r="C6669" s="25"/>
      <c r="D6669" s="26"/>
      <c r="E6669" s="10"/>
    </row>
    <row r="6670" spans="1:5" x14ac:dyDescent="0.25">
      <c r="A6670" s="25"/>
      <c r="B6670" s="25"/>
      <c r="C6670" s="25"/>
      <c r="D6670" s="26"/>
      <c r="E6670" s="10"/>
    </row>
    <row r="6671" spans="1:5" x14ac:dyDescent="0.25">
      <c r="A6671" s="25"/>
      <c r="B6671" s="25"/>
      <c r="C6671" s="25"/>
      <c r="D6671" s="26"/>
      <c r="E6671" s="10"/>
    </row>
    <row r="6672" spans="1:5" x14ac:dyDescent="0.25">
      <c r="A6672" s="25"/>
      <c r="B6672" s="25"/>
      <c r="C6672" s="25"/>
      <c r="D6672" s="26"/>
      <c r="E6672" s="10"/>
    </row>
    <row r="6673" spans="1:5" x14ac:dyDescent="0.25">
      <c r="A6673" s="25"/>
      <c r="B6673" s="25"/>
      <c r="C6673" s="25"/>
      <c r="D6673" s="26"/>
      <c r="E6673" s="10"/>
    </row>
    <row r="6674" spans="1:5" x14ac:dyDescent="0.25">
      <c r="A6674" s="25"/>
      <c r="B6674" s="25"/>
      <c r="C6674" s="25"/>
      <c r="D6674" s="26"/>
      <c r="E6674" s="10"/>
    </row>
    <row r="6675" spans="1:5" x14ac:dyDescent="0.25">
      <c r="A6675" s="25"/>
      <c r="B6675" s="25"/>
      <c r="C6675" s="25"/>
      <c r="D6675" s="26"/>
      <c r="E6675" s="10"/>
    </row>
    <row r="6676" spans="1:5" x14ac:dyDescent="0.25">
      <c r="A6676" s="25"/>
      <c r="B6676" s="25"/>
      <c r="C6676" s="25"/>
      <c r="D6676" s="26"/>
      <c r="E6676" s="10"/>
    </row>
    <row r="6677" spans="1:5" x14ac:dyDescent="0.25">
      <c r="A6677" s="25"/>
      <c r="B6677" s="25"/>
      <c r="C6677" s="25"/>
      <c r="D6677" s="26"/>
      <c r="E6677" s="10"/>
    </row>
    <row r="6678" spans="1:5" x14ac:dyDescent="0.25">
      <c r="A6678" s="25"/>
      <c r="B6678" s="25"/>
      <c r="C6678" s="25"/>
      <c r="D6678" s="26"/>
      <c r="E6678" s="10"/>
    </row>
    <row r="6679" spans="1:5" x14ac:dyDescent="0.25">
      <c r="A6679" s="25"/>
      <c r="B6679" s="25"/>
      <c r="C6679" s="25"/>
      <c r="D6679" s="26"/>
      <c r="E6679" s="10"/>
    </row>
    <row r="6680" spans="1:5" x14ac:dyDescent="0.25">
      <c r="A6680" s="25"/>
      <c r="B6680" s="25"/>
      <c r="C6680" s="25"/>
      <c r="D6680" s="26"/>
      <c r="E6680" s="10"/>
    </row>
    <row r="6681" spans="1:5" x14ac:dyDescent="0.25">
      <c r="A6681" s="25"/>
      <c r="B6681" s="25"/>
      <c r="C6681" s="25"/>
      <c r="D6681" s="26"/>
      <c r="E6681" s="10"/>
    </row>
    <row r="6682" spans="1:5" x14ac:dyDescent="0.25">
      <c r="A6682" s="25"/>
      <c r="B6682" s="25"/>
      <c r="C6682" s="25"/>
      <c r="D6682" s="26"/>
      <c r="E6682" s="10"/>
    </row>
    <row r="6683" spans="1:5" x14ac:dyDescent="0.25">
      <c r="A6683" s="25"/>
      <c r="B6683" s="25"/>
      <c r="C6683" s="25"/>
      <c r="D6683" s="26"/>
      <c r="E6683" s="10"/>
    </row>
    <row r="6684" spans="1:5" x14ac:dyDescent="0.25">
      <c r="A6684" s="25"/>
      <c r="B6684" s="25"/>
      <c r="C6684" s="25"/>
      <c r="D6684" s="26"/>
      <c r="E6684" s="10"/>
    </row>
    <row r="6685" spans="1:5" x14ac:dyDescent="0.25">
      <c r="A6685" s="25"/>
      <c r="B6685" s="25"/>
      <c r="C6685" s="25"/>
      <c r="D6685" s="26"/>
      <c r="E6685" s="10"/>
    </row>
    <row r="6686" spans="1:5" x14ac:dyDescent="0.25">
      <c r="A6686" s="25"/>
      <c r="B6686" s="25"/>
      <c r="C6686" s="25"/>
      <c r="D6686" s="26"/>
      <c r="E6686" s="10"/>
    </row>
    <row r="6687" spans="1:5" x14ac:dyDescent="0.25">
      <c r="A6687" s="25"/>
      <c r="B6687" s="25"/>
      <c r="C6687" s="25"/>
      <c r="D6687" s="26"/>
      <c r="E6687" s="10"/>
    </row>
    <row r="6688" spans="1:5" x14ac:dyDescent="0.25">
      <c r="A6688" s="25"/>
      <c r="B6688" s="25"/>
      <c r="C6688" s="25"/>
      <c r="D6688" s="26"/>
      <c r="E6688" s="10"/>
    </row>
    <row r="6689" spans="1:5" x14ac:dyDescent="0.25">
      <c r="A6689" s="25"/>
      <c r="B6689" s="25"/>
      <c r="C6689" s="25"/>
      <c r="D6689" s="26"/>
      <c r="E6689" s="10"/>
    </row>
    <row r="6690" spans="1:5" x14ac:dyDescent="0.25">
      <c r="A6690" s="25"/>
      <c r="B6690" s="25"/>
      <c r="C6690" s="25"/>
      <c r="D6690" s="26"/>
      <c r="E6690" s="10"/>
    </row>
    <row r="6691" spans="1:5" x14ac:dyDescent="0.25">
      <c r="A6691" s="25"/>
      <c r="B6691" s="25"/>
      <c r="C6691" s="25"/>
      <c r="D6691" s="26"/>
      <c r="E6691" s="10"/>
    </row>
    <row r="6692" spans="1:5" x14ac:dyDescent="0.25">
      <c r="A6692" s="25"/>
      <c r="B6692" s="25"/>
      <c r="C6692" s="25"/>
      <c r="D6692" s="26"/>
      <c r="E6692" s="10"/>
    </row>
    <row r="6693" spans="1:5" x14ac:dyDescent="0.25">
      <c r="A6693" s="25"/>
      <c r="B6693" s="25"/>
      <c r="C6693" s="25"/>
      <c r="D6693" s="26"/>
      <c r="E6693" s="10"/>
    </row>
    <row r="6694" spans="1:5" x14ac:dyDescent="0.25">
      <c r="A6694" s="25"/>
      <c r="B6694" s="25"/>
      <c r="C6694" s="25"/>
      <c r="D6694" s="26"/>
      <c r="E6694" s="10"/>
    </row>
    <row r="6695" spans="1:5" x14ac:dyDescent="0.25">
      <c r="A6695" s="25"/>
      <c r="B6695" s="25"/>
      <c r="C6695" s="25"/>
      <c r="D6695" s="26"/>
      <c r="E6695" s="10"/>
    </row>
    <row r="6696" spans="1:5" x14ac:dyDescent="0.25">
      <c r="A6696" s="25"/>
      <c r="B6696" s="25"/>
      <c r="C6696" s="25"/>
      <c r="D6696" s="26"/>
      <c r="E6696" s="10"/>
    </row>
    <row r="6697" spans="1:5" x14ac:dyDescent="0.25">
      <c r="A6697" s="25"/>
      <c r="B6697" s="25"/>
      <c r="C6697" s="25"/>
      <c r="D6697" s="26"/>
      <c r="E6697" s="10"/>
    </row>
    <row r="6698" spans="1:5" x14ac:dyDescent="0.25">
      <c r="A6698" s="25"/>
      <c r="B6698" s="25"/>
      <c r="C6698" s="25"/>
      <c r="D6698" s="26"/>
      <c r="E6698" s="10"/>
    </row>
    <row r="6699" spans="1:5" x14ac:dyDescent="0.25">
      <c r="A6699" s="25"/>
      <c r="B6699" s="25"/>
      <c r="C6699" s="25"/>
      <c r="D6699" s="26"/>
      <c r="E6699" s="10"/>
    </row>
    <row r="6700" spans="1:5" x14ac:dyDescent="0.25">
      <c r="A6700" s="25"/>
      <c r="B6700" s="25"/>
      <c r="C6700" s="25"/>
      <c r="D6700" s="26"/>
      <c r="E6700" s="10"/>
    </row>
    <row r="6701" spans="1:5" x14ac:dyDescent="0.25">
      <c r="A6701" s="25"/>
      <c r="B6701" s="25"/>
      <c r="C6701" s="25"/>
      <c r="D6701" s="26"/>
      <c r="E6701" s="10"/>
    </row>
    <row r="6702" spans="1:5" x14ac:dyDescent="0.25">
      <c r="A6702" s="25"/>
      <c r="B6702" s="25"/>
      <c r="C6702" s="25"/>
      <c r="D6702" s="26"/>
      <c r="E6702" s="10"/>
    </row>
    <row r="6703" spans="1:5" x14ac:dyDescent="0.25">
      <c r="A6703" s="25"/>
      <c r="B6703" s="25"/>
      <c r="C6703" s="25"/>
      <c r="D6703" s="26"/>
      <c r="E6703" s="10"/>
    </row>
    <row r="6704" spans="1:5" x14ac:dyDescent="0.25">
      <c r="A6704" s="25"/>
      <c r="B6704" s="25"/>
      <c r="C6704" s="25"/>
      <c r="D6704" s="26"/>
      <c r="E6704" s="10"/>
    </row>
    <row r="6705" spans="1:5" x14ac:dyDescent="0.25">
      <c r="A6705" s="25"/>
      <c r="B6705" s="25"/>
      <c r="C6705" s="25"/>
      <c r="D6705" s="26"/>
      <c r="E6705" s="10"/>
    </row>
    <row r="6706" spans="1:5" x14ac:dyDescent="0.25">
      <c r="A6706" s="25"/>
      <c r="B6706" s="25"/>
      <c r="C6706" s="25"/>
      <c r="D6706" s="26"/>
      <c r="E6706" s="10"/>
    </row>
    <row r="6707" spans="1:5" x14ac:dyDescent="0.25">
      <c r="A6707" s="25"/>
      <c r="B6707" s="25"/>
      <c r="C6707" s="25"/>
      <c r="D6707" s="26"/>
      <c r="E6707" s="10"/>
    </row>
    <row r="6708" spans="1:5" x14ac:dyDescent="0.25">
      <c r="A6708" s="25"/>
      <c r="B6708" s="25"/>
      <c r="C6708" s="25"/>
      <c r="D6708" s="26"/>
      <c r="E6708" s="10"/>
    </row>
    <row r="6709" spans="1:5" x14ac:dyDescent="0.25">
      <c r="A6709" s="25"/>
      <c r="B6709" s="25"/>
      <c r="C6709" s="25"/>
      <c r="D6709" s="26"/>
      <c r="E6709" s="10"/>
    </row>
    <row r="6710" spans="1:5" x14ac:dyDescent="0.25">
      <c r="A6710" s="25"/>
      <c r="B6710" s="25"/>
      <c r="C6710" s="25"/>
      <c r="D6710" s="26"/>
      <c r="E6710" s="10"/>
    </row>
    <row r="6711" spans="1:5" x14ac:dyDescent="0.25">
      <c r="A6711" s="25"/>
      <c r="B6711" s="25"/>
      <c r="C6711" s="25"/>
      <c r="D6711" s="26"/>
      <c r="E6711" s="10"/>
    </row>
    <row r="6712" spans="1:5" x14ac:dyDescent="0.25">
      <c r="A6712" s="25"/>
      <c r="B6712" s="25"/>
      <c r="C6712" s="25"/>
      <c r="D6712" s="26"/>
      <c r="E6712" s="10"/>
    </row>
    <row r="6713" spans="1:5" x14ac:dyDescent="0.25">
      <c r="A6713" s="25"/>
      <c r="B6713" s="25"/>
      <c r="C6713" s="25"/>
      <c r="D6713" s="26"/>
      <c r="E6713" s="10"/>
    </row>
    <row r="6714" spans="1:5" x14ac:dyDescent="0.25">
      <c r="A6714" s="25"/>
      <c r="B6714" s="25"/>
      <c r="C6714" s="25"/>
      <c r="D6714" s="26"/>
      <c r="E6714" s="10"/>
    </row>
    <row r="6715" spans="1:5" x14ac:dyDescent="0.25">
      <c r="A6715" s="25"/>
      <c r="B6715" s="25"/>
      <c r="C6715" s="25"/>
      <c r="D6715" s="26"/>
      <c r="E6715" s="10"/>
    </row>
    <row r="6716" spans="1:5" x14ac:dyDescent="0.25">
      <c r="A6716" s="25"/>
      <c r="B6716" s="25"/>
      <c r="C6716" s="25"/>
      <c r="D6716" s="26"/>
      <c r="E6716" s="10"/>
    </row>
    <row r="6717" spans="1:5" x14ac:dyDescent="0.25">
      <c r="A6717" s="25"/>
      <c r="B6717" s="25"/>
      <c r="C6717" s="25"/>
      <c r="D6717" s="26"/>
      <c r="E6717" s="10"/>
    </row>
    <row r="6718" spans="1:5" x14ac:dyDescent="0.25">
      <c r="A6718" s="25"/>
      <c r="B6718" s="25"/>
      <c r="C6718" s="25"/>
      <c r="D6718" s="26"/>
      <c r="E6718" s="10"/>
    </row>
    <row r="6719" spans="1:5" x14ac:dyDescent="0.25">
      <c r="A6719" s="25"/>
      <c r="B6719" s="25"/>
      <c r="C6719" s="25"/>
      <c r="D6719" s="26"/>
      <c r="E6719" s="10"/>
    </row>
    <row r="6720" spans="1:5" x14ac:dyDescent="0.25">
      <c r="A6720" s="25"/>
      <c r="B6720" s="25"/>
      <c r="C6720" s="25"/>
      <c r="D6720" s="26"/>
      <c r="E6720" s="10"/>
    </row>
    <row r="6721" spans="1:5" x14ac:dyDescent="0.25">
      <c r="A6721" s="25"/>
      <c r="B6721" s="25"/>
      <c r="C6721" s="25"/>
      <c r="D6721" s="26"/>
      <c r="E6721" s="10"/>
    </row>
    <row r="6722" spans="1:5" x14ac:dyDescent="0.25">
      <c r="A6722" s="25"/>
      <c r="B6722" s="25"/>
      <c r="C6722" s="25"/>
      <c r="D6722" s="26"/>
      <c r="E6722" s="10"/>
    </row>
    <row r="6723" spans="1:5" x14ac:dyDescent="0.25">
      <c r="A6723" s="25"/>
      <c r="B6723" s="25"/>
      <c r="C6723" s="25"/>
      <c r="D6723" s="26"/>
      <c r="E6723" s="10"/>
    </row>
    <row r="6724" spans="1:5" x14ac:dyDescent="0.25">
      <c r="A6724" s="25"/>
      <c r="B6724" s="25"/>
      <c r="C6724" s="25"/>
      <c r="D6724" s="26"/>
      <c r="E6724" s="10"/>
    </row>
    <row r="6725" spans="1:5" x14ac:dyDescent="0.25">
      <c r="A6725" s="25"/>
      <c r="B6725" s="25"/>
      <c r="C6725" s="25"/>
      <c r="D6725" s="26"/>
      <c r="E6725" s="10"/>
    </row>
    <row r="6726" spans="1:5" x14ac:dyDescent="0.25">
      <c r="A6726" s="25"/>
      <c r="B6726" s="25"/>
      <c r="C6726" s="25"/>
      <c r="D6726" s="26"/>
      <c r="E6726" s="10"/>
    </row>
    <row r="6727" spans="1:5" x14ac:dyDescent="0.25">
      <c r="A6727" s="25"/>
      <c r="B6727" s="25"/>
      <c r="C6727" s="25"/>
      <c r="D6727" s="26"/>
      <c r="E6727" s="10"/>
    </row>
    <row r="6728" spans="1:5" x14ac:dyDescent="0.25">
      <c r="A6728" s="25"/>
      <c r="B6728" s="25"/>
      <c r="C6728" s="25"/>
      <c r="D6728" s="26"/>
      <c r="E6728" s="10"/>
    </row>
    <row r="6729" spans="1:5" x14ac:dyDescent="0.25">
      <c r="A6729" s="25"/>
      <c r="B6729" s="25"/>
      <c r="C6729" s="25"/>
      <c r="D6729" s="26"/>
      <c r="E6729" s="10"/>
    </row>
    <row r="6730" spans="1:5" x14ac:dyDescent="0.25">
      <c r="A6730" s="25"/>
      <c r="B6730" s="25"/>
      <c r="C6730" s="25"/>
      <c r="D6730" s="26"/>
      <c r="E6730" s="10"/>
    </row>
    <row r="6731" spans="1:5" x14ac:dyDescent="0.25">
      <c r="A6731" s="25"/>
      <c r="B6731" s="25"/>
      <c r="C6731" s="25"/>
      <c r="D6731" s="26"/>
      <c r="E6731" s="10"/>
    </row>
    <row r="6732" spans="1:5" x14ac:dyDescent="0.25">
      <c r="A6732" s="25"/>
      <c r="B6732" s="25"/>
      <c r="C6732" s="25"/>
      <c r="D6732" s="26"/>
      <c r="E6732" s="10"/>
    </row>
    <row r="6733" spans="1:5" x14ac:dyDescent="0.25">
      <c r="A6733" s="25"/>
      <c r="B6733" s="25"/>
      <c r="C6733" s="25"/>
      <c r="D6733" s="26"/>
      <c r="E6733" s="10"/>
    </row>
    <row r="6734" spans="1:5" x14ac:dyDescent="0.25">
      <c r="A6734" s="25"/>
      <c r="B6734" s="25"/>
      <c r="C6734" s="25"/>
      <c r="D6734" s="26"/>
      <c r="E6734" s="10"/>
    </row>
    <row r="6735" spans="1:5" x14ac:dyDescent="0.25">
      <c r="A6735" s="25"/>
      <c r="B6735" s="25"/>
      <c r="C6735" s="25"/>
      <c r="D6735" s="26"/>
      <c r="E6735" s="10"/>
    </row>
    <row r="6736" spans="1:5" x14ac:dyDescent="0.25">
      <c r="A6736" s="25"/>
      <c r="B6736" s="25"/>
      <c r="C6736" s="25"/>
      <c r="D6736" s="26"/>
      <c r="E6736" s="10"/>
    </row>
    <row r="6737" spans="1:5" x14ac:dyDescent="0.25">
      <c r="A6737" s="25"/>
      <c r="B6737" s="25"/>
      <c r="C6737" s="25"/>
      <c r="D6737" s="26"/>
      <c r="E6737" s="10"/>
    </row>
    <row r="6738" spans="1:5" x14ac:dyDescent="0.25">
      <c r="A6738" s="25"/>
      <c r="B6738" s="25"/>
      <c r="C6738" s="25"/>
      <c r="D6738" s="26"/>
      <c r="E6738" s="10"/>
    </row>
    <row r="6739" spans="1:5" x14ac:dyDescent="0.25">
      <c r="A6739" s="25"/>
      <c r="B6739" s="25"/>
      <c r="C6739" s="25"/>
      <c r="D6739" s="26"/>
      <c r="E6739" s="10"/>
    </row>
    <row r="6740" spans="1:5" x14ac:dyDescent="0.25">
      <c r="A6740" s="25"/>
      <c r="B6740" s="25"/>
      <c r="C6740" s="25"/>
      <c r="D6740" s="26"/>
      <c r="E6740" s="10"/>
    </row>
    <row r="6741" spans="1:5" x14ac:dyDescent="0.25">
      <c r="A6741" s="25"/>
      <c r="B6741" s="25"/>
      <c r="C6741" s="25"/>
      <c r="D6741" s="26"/>
      <c r="E6741" s="10"/>
    </row>
    <row r="6742" spans="1:5" x14ac:dyDescent="0.25">
      <c r="A6742" s="25"/>
      <c r="B6742" s="25"/>
      <c r="C6742" s="25"/>
      <c r="D6742" s="26"/>
      <c r="E6742" s="10"/>
    </row>
    <row r="6743" spans="1:5" x14ac:dyDescent="0.25">
      <c r="A6743" s="25"/>
      <c r="B6743" s="25"/>
      <c r="C6743" s="25"/>
      <c r="D6743" s="26"/>
      <c r="E6743" s="10"/>
    </row>
    <row r="6744" spans="1:5" x14ac:dyDescent="0.25">
      <c r="A6744" s="25"/>
      <c r="B6744" s="25"/>
      <c r="C6744" s="25"/>
      <c r="D6744" s="26"/>
      <c r="E6744" s="10"/>
    </row>
    <row r="6745" spans="1:5" x14ac:dyDescent="0.25">
      <c r="A6745" s="25"/>
      <c r="B6745" s="25"/>
      <c r="C6745" s="25"/>
      <c r="D6745" s="26"/>
      <c r="E6745" s="10"/>
    </row>
    <row r="6746" spans="1:5" x14ac:dyDescent="0.25">
      <c r="A6746" s="25"/>
      <c r="B6746" s="25"/>
      <c r="C6746" s="25"/>
      <c r="D6746" s="26"/>
      <c r="E6746" s="10"/>
    </row>
    <row r="6747" spans="1:5" x14ac:dyDescent="0.25">
      <c r="A6747" s="25"/>
      <c r="B6747" s="25"/>
      <c r="C6747" s="25"/>
      <c r="D6747" s="26"/>
      <c r="E6747" s="10"/>
    </row>
    <row r="6748" spans="1:5" x14ac:dyDescent="0.25">
      <c r="A6748" s="25"/>
      <c r="B6748" s="25"/>
      <c r="C6748" s="25"/>
      <c r="D6748" s="26"/>
      <c r="E6748" s="10"/>
    </row>
    <row r="6749" spans="1:5" x14ac:dyDescent="0.25">
      <c r="A6749" s="25"/>
      <c r="B6749" s="25"/>
      <c r="C6749" s="25"/>
      <c r="D6749" s="26"/>
      <c r="E6749" s="10"/>
    </row>
    <row r="6750" spans="1:5" x14ac:dyDescent="0.25">
      <c r="A6750" s="25"/>
      <c r="B6750" s="25"/>
      <c r="C6750" s="25"/>
      <c r="D6750" s="26"/>
      <c r="E6750" s="10"/>
    </row>
    <row r="6751" spans="1:5" x14ac:dyDescent="0.25">
      <c r="A6751" s="25"/>
      <c r="B6751" s="25"/>
      <c r="C6751" s="25"/>
      <c r="D6751" s="26"/>
      <c r="E6751" s="10"/>
    </row>
    <row r="6752" spans="1:5" x14ac:dyDescent="0.25">
      <c r="A6752" s="25"/>
      <c r="B6752" s="25"/>
      <c r="C6752" s="25"/>
      <c r="D6752" s="26"/>
      <c r="E6752" s="10"/>
    </row>
    <row r="6753" spans="1:5" x14ac:dyDescent="0.25">
      <c r="A6753" s="25"/>
      <c r="B6753" s="25"/>
      <c r="C6753" s="25"/>
      <c r="D6753" s="26"/>
      <c r="E6753" s="10"/>
    </row>
    <row r="6754" spans="1:5" x14ac:dyDescent="0.25">
      <c r="A6754" s="25"/>
      <c r="B6754" s="25"/>
      <c r="C6754" s="25"/>
      <c r="D6754" s="26"/>
      <c r="E6754" s="10"/>
    </row>
    <row r="6755" spans="1:5" x14ac:dyDescent="0.25">
      <c r="A6755" s="25"/>
      <c r="B6755" s="25"/>
      <c r="C6755" s="25"/>
      <c r="D6755" s="26"/>
      <c r="E6755" s="10"/>
    </row>
    <row r="6756" spans="1:5" x14ac:dyDescent="0.25">
      <c r="A6756" s="25"/>
      <c r="B6756" s="25"/>
      <c r="C6756" s="25"/>
      <c r="D6756" s="26"/>
      <c r="E6756" s="10"/>
    </row>
    <row r="6757" spans="1:5" x14ac:dyDescent="0.25">
      <c r="A6757" s="25"/>
      <c r="B6757" s="25"/>
      <c r="C6757" s="25"/>
      <c r="D6757" s="26"/>
      <c r="E6757" s="10"/>
    </row>
    <row r="6758" spans="1:5" x14ac:dyDescent="0.25">
      <c r="A6758" s="25"/>
      <c r="B6758" s="25"/>
      <c r="C6758" s="25"/>
      <c r="D6758" s="26"/>
      <c r="E6758" s="10"/>
    </row>
    <row r="6759" spans="1:5" x14ac:dyDescent="0.25">
      <c r="A6759" s="25"/>
      <c r="B6759" s="25"/>
      <c r="C6759" s="25"/>
      <c r="D6759" s="26"/>
      <c r="E6759" s="10"/>
    </row>
    <row r="6760" spans="1:5" x14ac:dyDescent="0.25">
      <c r="A6760" s="25"/>
      <c r="B6760" s="25"/>
      <c r="C6760" s="25"/>
      <c r="D6760" s="26"/>
      <c r="E6760" s="10"/>
    </row>
    <row r="6761" spans="1:5" x14ac:dyDescent="0.25">
      <c r="A6761" s="25"/>
      <c r="B6761" s="25"/>
      <c r="C6761" s="25"/>
      <c r="D6761" s="26"/>
      <c r="E6761" s="10"/>
    </row>
    <row r="6762" spans="1:5" x14ac:dyDescent="0.25">
      <c r="A6762" s="25"/>
      <c r="B6762" s="25"/>
      <c r="C6762" s="25"/>
      <c r="D6762" s="26"/>
      <c r="E6762" s="10"/>
    </row>
    <row r="6763" spans="1:5" x14ac:dyDescent="0.25">
      <c r="A6763" s="25"/>
      <c r="B6763" s="25"/>
      <c r="C6763" s="25"/>
      <c r="D6763" s="26"/>
      <c r="E6763" s="10"/>
    </row>
    <row r="6764" spans="1:5" x14ac:dyDescent="0.25">
      <c r="A6764" s="25"/>
      <c r="B6764" s="25"/>
      <c r="C6764" s="25"/>
      <c r="D6764" s="26"/>
      <c r="E6764" s="10"/>
    </row>
    <row r="6765" spans="1:5" x14ac:dyDescent="0.25">
      <c r="A6765" s="25"/>
      <c r="B6765" s="25"/>
      <c r="C6765" s="25"/>
      <c r="D6765" s="26"/>
      <c r="E6765" s="10"/>
    </row>
    <row r="6766" spans="1:5" x14ac:dyDescent="0.25">
      <c r="A6766" s="25"/>
      <c r="B6766" s="25"/>
      <c r="C6766" s="25"/>
      <c r="D6766" s="26"/>
      <c r="E6766" s="10"/>
    </row>
    <row r="6767" spans="1:5" x14ac:dyDescent="0.25">
      <c r="A6767" s="25"/>
      <c r="B6767" s="25"/>
      <c r="C6767" s="25"/>
      <c r="D6767" s="26"/>
      <c r="E6767" s="10"/>
    </row>
    <row r="6768" spans="1:5" x14ac:dyDescent="0.25">
      <c r="A6768" s="25"/>
      <c r="B6768" s="25"/>
      <c r="C6768" s="25"/>
      <c r="D6768" s="26"/>
      <c r="E6768" s="10"/>
    </row>
    <row r="6769" spans="1:5" x14ac:dyDescent="0.25">
      <c r="A6769" s="25"/>
      <c r="B6769" s="25"/>
      <c r="C6769" s="25"/>
      <c r="D6769" s="26"/>
      <c r="E6769" s="10"/>
    </row>
    <row r="6770" spans="1:5" x14ac:dyDescent="0.25">
      <c r="A6770" s="25"/>
      <c r="B6770" s="25"/>
      <c r="C6770" s="25"/>
      <c r="D6770" s="26"/>
      <c r="E6770" s="10"/>
    </row>
    <row r="6771" spans="1:5" x14ac:dyDescent="0.25">
      <c r="A6771" s="25"/>
      <c r="B6771" s="25"/>
      <c r="C6771" s="25"/>
      <c r="D6771" s="26"/>
      <c r="E6771" s="10"/>
    </row>
    <row r="6772" spans="1:5" x14ac:dyDescent="0.25">
      <c r="A6772" s="25"/>
      <c r="B6772" s="25"/>
      <c r="C6772" s="25"/>
      <c r="D6772" s="26"/>
      <c r="E6772" s="10"/>
    </row>
    <row r="6773" spans="1:5" x14ac:dyDescent="0.25">
      <c r="A6773" s="25"/>
      <c r="B6773" s="25"/>
      <c r="C6773" s="25"/>
      <c r="D6773" s="26"/>
      <c r="E6773" s="10"/>
    </row>
    <row r="6774" spans="1:5" x14ac:dyDescent="0.25">
      <c r="A6774" s="25"/>
      <c r="B6774" s="25"/>
      <c r="C6774" s="25"/>
      <c r="D6774" s="26"/>
      <c r="E6774" s="10"/>
    </row>
    <row r="6775" spans="1:5" x14ac:dyDescent="0.25">
      <c r="A6775" s="25"/>
      <c r="B6775" s="25"/>
      <c r="C6775" s="25"/>
      <c r="D6775" s="26"/>
      <c r="E6775" s="10"/>
    </row>
    <row r="6776" spans="1:5" x14ac:dyDescent="0.25">
      <c r="A6776" s="25"/>
      <c r="B6776" s="25"/>
      <c r="C6776" s="25"/>
      <c r="D6776" s="26"/>
      <c r="E6776" s="10"/>
    </row>
    <row r="6777" spans="1:5" x14ac:dyDescent="0.25">
      <c r="A6777" s="25"/>
      <c r="B6777" s="25"/>
      <c r="C6777" s="25"/>
      <c r="D6777" s="26"/>
      <c r="E6777" s="10"/>
    </row>
    <row r="6778" spans="1:5" x14ac:dyDescent="0.25">
      <c r="A6778" s="25"/>
      <c r="B6778" s="25"/>
      <c r="C6778" s="25"/>
      <c r="D6778" s="26"/>
      <c r="E6778" s="10"/>
    </row>
    <row r="6779" spans="1:5" x14ac:dyDescent="0.25">
      <c r="A6779" s="25"/>
      <c r="B6779" s="25"/>
      <c r="C6779" s="25"/>
      <c r="D6779" s="26"/>
      <c r="E6779" s="10"/>
    </row>
    <row r="6780" spans="1:5" x14ac:dyDescent="0.25">
      <c r="A6780" s="25"/>
      <c r="B6780" s="25"/>
      <c r="C6780" s="25"/>
      <c r="D6780" s="26"/>
      <c r="E6780" s="10"/>
    </row>
    <row r="6781" spans="1:5" x14ac:dyDescent="0.25">
      <c r="A6781" s="25"/>
      <c r="B6781" s="25"/>
      <c r="C6781" s="25"/>
      <c r="D6781" s="26"/>
      <c r="E6781" s="10"/>
    </row>
    <row r="6782" spans="1:5" x14ac:dyDescent="0.25">
      <c r="A6782" s="25"/>
      <c r="B6782" s="25"/>
      <c r="C6782" s="25"/>
      <c r="D6782" s="26"/>
      <c r="E6782" s="10"/>
    </row>
    <row r="6783" spans="1:5" x14ac:dyDescent="0.25">
      <c r="A6783" s="25"/>
      <c r="B6783" s="25"/>
      <c r="C6783" s="25"/>
      <c r="D6783" s="26"/>
      <c r="E6783" s="10"/>
    </row>
    <row r="6784" spans="1:5" x14ac:dyDescent="0.25">
      <c r="A6784" s="25"/>
      <c r="B6784" s="25"/>
      <c r="C6784" s="25"/>
      <c r="D6784" s="26"/>
      <c r="E6784" s="10"/>
    </row>
    <row r="6785" spans="1:5" x14ac:dyDescent="0.25">
      <c r="A6785" s="25"/>
      <c r="B6785" s="25"/>
      <c r="C6785" s="25"/>
      <c r="D6785" s="26"/>
      <c r="E6785" s="10"/>
    </row>
    <row r="6786" spans="1:5" x14ac:dyDescent="0.25">
      <c r="A6786" s="25"/>
      <c r="B6786" s="25"/>
      <c r="C6786" s="25"/>
      <c r="D6786" s="26"/>
      <c r="E6786" s="10"/>
    </row>
    <row r="6787" spans="1:5" x14ac:dyDescent="0.25">
      <c r="A6787" s="25"/>
      <c r="B6787" s="25"/>
      <c r="C6787" s="25"/>
      <c r="D6787" s="26"/>
      <c r="E6787" s="10"/>
    </row>
    <row r="6788" spans="1:5" x14ac:dyDescent="0.25">
      <c r="A6788" s="25"/>
      <c r="B6788" s="25"/>
      <c r="C6788" s="25"/>
      <c r="D6788" s="26"/>
      <c r="E6788" s="10"/>
    </row>
    <row r="6789" spans="1:5" x14ac:dyDescent="0.25">
      <c r="A6789" s="25"/>
      <c r="B6789" s="25"/>
      <c r="C6789" s="25"/>
      <c r="D6789" s="26"/>
      <c r="E6789" s="10"/>
    </row>
    <row r="6790" spans="1:5" x14ac:dyDescent="0.25">
      <c r="A6790" s="25"/>
      <c r="B6790" s="25"/>
      <c r="C6790" s="25"/>
      <c r="D6790" s="26"/>
      <c r="E6790" s="10"/>
    </row>
    <row r="6791" spans="1:5" x14ac:dyDescent="0.25">
      <c r="A6791" s="25"/>
      <c r="B6791" s="25"/>
      <c r="C6791" s="25"/>
      <c r="D6791" s="26"/>
      <c r="E6791" s="10"/>
    </row>
    <row r="6792" spans="1:5" x14ac:dyDescent="0.25">
      <c r="A6792" s="25"/>
      <c r="B6792" s="25"/>
      <c r="C6792" s="25"/>
      <c r="D6792" s="26"/>
      <c r="E6792" s="10"/>
    </row>
    <row r="6793" spans="1:5" x14ac:dyDescent="0.25">
      <c r="A6793" s="25"/>
      <c r="B6793" s="25"/>
      <c r="C6793" s="25"/>
      <c r="D6793" s="26"/>
      <c r="E6793" s="10"/>
    </row>
    <row r="6794" spans="1:5" x14ac:dyDescent="0.25">
      <c r="A6794" s="25"/>
      <c r="B6794" s="25"/>
      <c r="C6794" s="25"/>
      <c r="D6794" s="26"/>
      <c r="E6794" s="10"/>
    </row>
    <row r="6795" spans="1:5" x14ac:dyDescent="0.25">
      <c r="A6795" s="25"/>
      <c r="B6795" s="25"/>
      <c r="C6795" s="25"/>
      <c r="D6795" s="26"/>
      <c r="E6795" s="10"/>
    </row>
    <row r="6796" spans="1:5" x14ac:dyDescent="0.25">
      <c r="A6796" s="25"/>
      <c r="B6796" s="25"/>
      <c r="C6796" s="25"/>
      <c r="D6796" s="26"/>
      <c r="E6796" s="10"/>
    </row>
    <row r="6797" spans="1:5" x14ac:dyDescent="0.25">
      <c r="A6797" s="25"/>
      <c r="B6797" s="25"/>
      <c r="C6797" s="25"/>
      <c r="D6797" s="26"/>
      <c r="E6797" s="10"/>
    </row>
    <row r="6798" spans="1:5" x14ac:dyDescent="0.25">
      <c r="A6798" s="25"/>
      <c r="B6798" s="25"/>
      <c r="C6798" s="25"/>
      <c r="D6798" s="26"/>
      <c r="E6798" s="10"/>
    </row>
    <row r="6799" spans="1:5" x14ac:dyDescent="0.25">
      <c r="A6799" s="25"/>
      <c r="B6799" s="25"/>
      <c r="C6799" s="25"/>
      <c r="D6799" s="26"/>
      <c r="E6799" s="10"/>
    </row>
    <row r="6800" spans="1:5" x14ac:dyDescent="0.25">
      <c r="A6800" s="25"/>
      <c r="B6800" s="25"/>
      <c r="C6800" s="25"/>
      <c r="D6800" s="26"/>
      <c r="E6800" s="10"/>
    </row>
    <row r="6801" spans="1:5" x14ac:dyDescent="0.25">
      <c r="A6801" s="25"/>
      <c r="B6801" s="25"/>
      <c r="C6801" s="25"/>
      <c r="D6801" s="26"/>
      <c r="E6801" s="10"/>
    </row>
    <row r="6802" spans="1:5" x14ac:dyDescent="0.25">
      <c r="A6802" s="25"/>
      <c r="B6802" s="25"/>
      <c r="C6802" s="25"/>
      <c r="D6802" s="26"/>
      <c r="E6802" s="10"/>
    </row>
    <row r="6803" spans="1:5" x14ac:dyDescent="0.25">
      <c r="A6803" s="25"/>
      <c r="B6803" s="25"/>
      <c r="C6803" s="25"/>
      <c r="D6803" s="26"/>
      <c r="E6803" s="10"/>
    </row>
    <row r="6804" spans="1:5" x14ac:dyDescent="0.25">
      <c r="A6804" s="25"/>
      <c r="B6804" s="25"/>
      <c r="C6804" s="25"/>
      <c r="D6804" s="26"/>
      <c r="E6804" s="10"/>
    </row>
    <row r="6805" spans="1:5" x14ac:dyDescent="0.25">
      <c r="A6805" s="25"/>
      <c r="B6805" s="25"/>
      <c r="C6805" s="25"/>
      <c r="D6805" s="26"/>
      <c r="E6805" s="10"/>
    </row>
    <row r="6806" spans="1:5" x14ac:dyDescent="0.25">
      <c r="A6806" s="25"/>
      <c r="B6806" s="25"/>
      <c r="C6806" s="25"/>
      <c r="D6806" s="26"/>
      <c r="E6806" s="10"/>
    </row>
    <row r="6807" spans="1:5" x14ac:dyDescent="0.25">
      <c r="A6807" s="25"/>
      <c r="B6807" s="25"/>
      <c r="C6807" s="25"/>
      <c r="D6807" s="26"/>
      <c r="E6807" s="10"/>
    </row>
    <row r="6808" spans="1:5" x14ac:dyDescent="0.25">
      <c r="A6808" s="25"/>
      <c r="B6808" s="25"/>
      <c r="C6808" s="25"/>
      <c r="D6808" s="26"/>
      <c r="E6808" s="10"/>
    </row>
    <row r="6809" spans="1:5" x14ac:dyDescent="0.25">
      <c r="A6809" s="25"/>
      <c r="B6809" s="25"/>
      <c r="C6809" s="25"/>
      <c r="D6809" s="26"/>
      <c r="E6809" s="10"/>
    </row>
    <row r="6810" spans="1:5" x14ac:dyDescent="0.25">
      <c r="A6810" s="25"/>
      <c r="B6810" s="25"/>
      <c r="C6810" s="25"/>
      <c r="D6810" s="26"/>
      <c r="E6810" s="10"/>
    </row>
    <row r="6811" spans="1:5" x14ac:dyDescent="0.25">
      <c r="A6811" s="25"/>
      <c r="B6811" s="25"/>
      <c r="C6811" s="25"/>
      <c r="D6811" s="26"/>
      <c r="E6811" s="10"/>
    </row>
    <row r="6812" spans="1:5" x14ac:dyDescent="0.25">
      <c r="A6812" s="25"/>
      <c r="B6812" s="25"/>
      <c r="C6812" s="25"/>
      <c r="D6812" s="26"/>
      <c r="E6812" s="10"/>
    </row>
    <row r="6813" spans="1:5" x14ac:dyDescent="0.25">
      <c r="A6813" s="25"/>
      <c r="B6813" s="25"/>
      <c r="C6813" s="25"/>
      <c r="D6813" s="26"/>
      <c r="E6813" s="10"/>
    </row>
    <row r="6814" spans="1:5" x14ac:dyDescent="0.25">
      <c r="A6814" s="25"/>
      <c r="B6814" s="25"/>
      <c r="C6814" s="25"/>
      <c r="D6814" s="26"/>
      <c r="E6814" s="10"/>
    </row>
    <row r="6815" spans="1:5" x14ac:dyDescent="0.25">
      <c r="A6815" s="25"/>
      <c r="B6815" s="25"/>
      <c r="C6815" s="25"/>
      <c r="D6815" s="26"/>
      <c r="E6815" s="10"/>
    </row>
    <row r="6816" spans="1:5" x14ac:dyDescent="0.25">
      <c r="A6816" s="25"/>
      <c r="B6816" s="25"/>
      <c r="C6816" s="25"/>
      <c r="D6816" s="26"/>
      <c r="E6816" s="10"/>
    </row>
    <row r="6817" spans="1:5" x14ac:dyDescent="0.25">
      <c r="A6817" s="25"/>
      <c r="B6817" s="25"/>
      <c r="C6817" s="25"/>
      <c r="D6817" s="26"/>
      <c r="E6817" s="10"/>
    </row>
    <row r="6818" spans="1:5" x14ac:dyDescent="0.25">
      <c r="A6818" s="25"/>
      <c r="B6818" s="25"/>
      <c r="C6818" s="25"/>
      <c r="D6818" s="26"/>
      <c r="E6818" s="10"/>
    </row>
    <row r="6819" spans="1:5" x14ac:dyDescent="0.25">
      <c r="A6819" s="25"/>
      <c r="B6819" s="25"/>
      <c r="C6819" s="25"/>
      <c r="D6819" s="26"/>
      <c r="E6819" s="10"/>
    </row>
    <row r="6820" spans="1:5" x14ac:dyDescent="0.25">
      <c r="A6820" s="25"/>
      <c r="B6820" s="25"/>
      <c r="C6820" s="25"/>
      <c r="D6820" s="26"/>
      <c r="E6820" s="10"/>
    </row>
    <row r="6821" spans="1:5" x14ac:dyDescent="0.25">
      <c r="A6821" s="25"/>
      <c r="B6821" s="25"/>
      <c r="C6821" s="25"/>
      <c r="D6821" s="26"/>
      <c r="E6821" s="10"/>
    </row>
    <row r="6822" spans="1:5" x14ac:dyDescent="0.25">
      <c r="A6822" s="25"/>
      <c r="B6822" s="25"/>
      <c r="C6822" s="25"/>
      <c r="D6822" s="26"/>
      <c r="E6822" s="10"/>
    </row>
    <row r="6823" spans="1:5" x14ac:dyDescent="0.25">
      <c r="A6823" s="25"/>
      <c r="B6823" s="25"/>
      <c r="C6823" s="25"/>
      <c r="D6823" s="26"/>
      <c r="E6823" s="10"/>
    </row>
    <row r="6824" spans="1:5" x14ac:dyDescent="0.25">
      <c r="A6824" s="25"/>
      <c r="B6824" s="25"/>
      <c r="C6824" s="25"/>
      <c r="D6824" s="26"/>
      <c r="E6824" s="10"/>
    </row>
    <row r="6825" spans="1:5" x14ac:dyDescent="0.25">
      <c r="A6825" s="25"/>
      <c r="B6825" s="25"/>
      <c r="C6825" s="25"/>
      <c r="D6825" s="26"/>
      <c r="E6825" s="10"/>
    </row>
    <row r="6826" spans="1:5" x14ac:dyDescent="0.25">
      <c r="A6826" s="25"/>
      <c r="B6826" s="25"/>
      <c r="C6826" s="25"/>
      <c r="D6826" s="26"/>
      <c r="E6826" s="10"/>
    </row>
    <row r="6827" spans="1:5" x14ac:dyDescent="0.25">
      <c r="A6827" s="25"/>
      <c r="B6827" s="25"/>
      <c r="C6827" s="25"/>
      <c r="D6827" s="26"/>
      <c r="E6827" s="10"/>
    </row>
    <row r="6828" spans="1:5" x14ac:dyDescent="0.25">
      <c r="A6828" s="25"/>
      <c r="B6828" s="25"/>
      <c r="C6828" s="25"/>
      <c r="D6828" s="26"/>
      <c r="E6828" s="10"/>
    </row>
    <row r="6829" spans="1:5" x14ac:dyDescent="0.25">
      <c r="A6829" s="25"/>
      <c r="B6829" s="25"/>
      <c r="C6829" s="25"/>
      <c r="D6829" s="26"/>
      <c r="E6829" s="10"/>
    </row>
    <row r="6830" spans="1:5" x14ac:dyDescent="0.25">
      <c r="A6830" s="25"/>
      <c r="B6830" s="25"/>
      <c r="C6830" s="25"/>
      <c r="D6830" s="26"/>
      <c r="E6830" s="10"/>
    </row>
    <row r="6831" spans="1:5" x14ac:dyDescent="0.25">
      <c r="A6831" s="25"/>
      <c r="B6831" s="25"/>
      <c r="C6831" s="25"/>
      <c r="D6831" s="26"/>
      <c r="E6831" s="10"/>
    </row>
    <row r="6832" spans="1:5" x14ac:dyDescent="0.25">
      <c r="A6832" s="25"/>
      <c r="B6832" s="25"/>
      <c r="C6832" s="25"/>
      <c r="D6832" s="26"/>
      <c r="E6832" s="10"/>
    </row>
    <row r="6833" spans="1:5" x14ac:dyDescent="0.25">
      <c r="A6833" s="25"/>
      <c r="B6833" s="25"/>
      <c r="C6833" s="25"/>
      <c r="D6833" s="26"/>
      <c r="E6833" s="10"/>
    </row>
    <row r="6834" spans="1:5" x14ac:dyDescent="0.25">
      <c r="A6834" s="25"/>
      <c r="B6834" s="25"/>
      <c r="C6834" s="25"/>
      <c r="D6834" s="26"/>
      <c r="E6834" s="10"/>
    </row>
    <row r="6835" spans="1:5" x14ac:dyDescent="0.25">
      <c r="A6835" s="25"/>
      <c r="B6835" s="25"/>
      <c r="C6835" s="25"/>
      <c r="D6835" s="26"/>
      <c r="E6835" s="10"/>
    </row>
    <row r="6836" spans="1:5" x14ac:dyDescent="0.25">
      <c r="A6836" s="25"/>
      <c r="B6836" s="25"/>
      <c r="C6836" s="25"/>
      <c r="D6836" s="26"/>
      <c r="E6836" s="10"/>
    </row>
    <row r="6837" spans="1:5" x14ac:dyDescent="0.25">
      <c r="A6837" s="25"/>
      <c r="B6837" s="25"/>
      <c r="C6837" s="25"/>
      <c r="D6837" s="26"/>
      <c r="E6837" s="10"/>
    </row>
    <row r="6838" spans="1:5" x14ac:dyDescent="0.25">
      <c r="A6838" s="25"/>
      <c r="B6838" s="25"/>
      <c r="C6838" s="25"/>
      <c r="D6838" s="26"/>
      <c r="E6838" s="10"/>
    </row>
    <row r="6839" spans="1:5" x14ac:dyDescent="0.25">
      <c r="A6839" s="25"/>
      <c r="B6839" s="25"/>
      <c r="C6839" s="25"/>
      <c r="D6839" s="26"/>
      <c r="E6839" s="10"/>
    </row>
    <row r="6840" spans="1:5" x14ac:dyDescent="0.25">
      <c r="A6840" s="25"/>
      <c r="B6840" s="25"/>
      <c r="C6840" s="25"/>
      <c r="D6840" s="26"/>
      <c r="E6840" s="10"/>
    </row>
    <row r="6841" spans="1:5" x14ac:dyDescent="0.25">
      <c r="A6841" s="25"/>
      <c r="B6841" s="25"/>
      <c r="C6841" s="25"/>
      <c r="D6841" s="26"/>
      <c r="E6841" s="10"/>
    </row>
    <row r="6842" spans="1:5" x14ac:dyDescent="0.25">
      <c r="A6842" s="25"/>
      <c r="B6842" s="25"/>
      <c r="C6842" s="25"/>
      <c r="D6842" s="26"/>
      <c r="E6842" s="10"/>
    </row>
    <row r="6843" spans="1:5" x14ac:dyDescent="0.25">
      <c r="A6843" s="25"/>
      <c r="B6843" s="25"/>
      <c r="C6843" s="25"/>
      <c r="D6843" s="26"/>
      <c r="E6843" s="10"/>
    </row>
    <row r="6844" spans="1:5" x14ac:dyDescent="0.25">
      <c r="A6844" s="25"/>
      <c r="B6844" s="25"/>
      <c r="C6844" s="25"/>
      <c r="D6844" s="26"/>
      <c r="E6844" s="10"/>
    </row>
    <row r="6845" spans="1:5" x14ac:dyDescent="0.25">
      <c r="A6845" s="25"/>
      <c r="B6845" s="25"/>
      <c r="C6845" s="25"/>
      <c r="D6845" s="26"/>
      <c r="E6845" s="10"/>
    </row>
    <row r="6846" spans="1:5" x14ac:dyDescent="0.25">
      <c r="A6846" s="25"/>
      <c r="B6846" s="25"/>
      <c r="C6846" s="25"/>
      <c r="D6846" s="26"/>
      <c r="E6846" s="10"/>
    </row>
    <row r="6847" spans="1:5" x14ac:dyDescent="0.25">
      <c r="A6847" s="25"/>
      <c r="B6847" s="25"/>
      <c r="C6847" s="25"/>
      <c r="D6847" s="26"/>
      <c r="E6847" s="10"/>
    </row>
    <row r="6848" spans="1:5" x14ac:dyDescent="0.25">
      <c r="A6848" s="25"/>
      <c r="B6848" s="25"/>
      <c r="C6848" s="25"/>
      <c r="D6848" s="26"/>
      <c r="E6848" s="10"/>
    </row>
    <row r="6849" spans="1:5" x14ac:dyDescent="0.25">
      <c r="A6849" s="25"/>
      <c r="B6849" s="25"/>
      <c r="C6849" s="25"/>
      <c r="D6849" s="26"/>
      <c r="E6849" s="10"/>
    </row>
    <row r="6850" spans="1:5" x14ac:dyDescent="0.25">
      <c r="A6850" s="25"/>
      <c r="B6850" s="25"/>
      <c r="C6850" s="25"/>
      <c r="D6850" s="26"/>
      <c r="E6850" s="10"/>
    </row>
    <row r="6851" spans="1:5" x14ac:dyDescent="0.25">
      <c r="A6851" s="25"/>
      <c r="B6851" s="25"/>
      <c r="C6851" s="25"/>
      <c r="D6851" s="26"/>
      <c r="E6851" s="10"/>
    </row>
    <row r="6852" spans="1:5" x14ac:dyDescent="0.25">
      <c r="A6852" s="25"/>
      <c r="B6852" s="25"/>
      <c r="C6852" s="25"/>
      <c r="D6852" s="26"/>
      <c r="E6852" s="10"/>
    </row>
    <row r="6853" spans="1:5" x14ac:dyDescent="0.25">
      <c r="A6853" s="25"/>
      <c r="B6853" s="25"/>
      <c r="C6853" s="25"/>
      <c r="D6853" s="26"/>
      <c r="E6853" s="10"/>
    </row>
    <row r="6854" spans="1:5" x14ac:dyDescent="0.25">
      <c r="A6854" s="25"/>
      <c r="B6854" s="25"/>
      <c r="C6854" s="25"/>
      <c r="D6854" s="26"/>
      <c r="E6854" s="10"/>
    </row>
    <row r="6855" spans="1:5" x14ac:dyDescent="0.25">
      <c r="A6855" s="25"/>
      <c r="B6855" s="25"/>
      <c r="C6855" s="25"/>
      <c r="D6855" s="26"/>
      <c r="E6855" s="10"/>
    </row>
    <row r="6856" spans="1:5" x14ac:dyDescent="0.25">
      <c r="A6856" s="25"/>
      <c r="B6856" s="25"/>
      <c r="C6856" s="25"/>
      <c r="D6856" s="26"/>
      <c r="E6856" s="10"/>
    </row>
    <row r="6857" spans="1:5" x14ac:dyDescent="0.25">
      <c r="A6857" s="25"/>
      <c r="B6857" s="25"/>
      <c r="C6857" s="25"/>
      <c r="D6857" s="26"/>
      <c r="E6857" s="10"/>
    </row>
    <row r="6858" spans="1:5" x14ac:dyDescent="0.25">
      <c r="A6858" s="25"/>
      <c r="B6858" s="25"/>
      <c r="C6858" s="25"/>
      <c r="D6858" s="26"/>
      <c r="E6858" s="10"/>
    </row>
    <row r="6859" spans="1:5" x14ac:dyDescent="0.25">
      <c r="A6859" s="25"/>
      <c r="B6859" s="25"/>
      <c r="C6859" s="25"/>
      <c r="D6859" s="26"/>
      <c r="E6859" s="10"/>
    </row>
    <row r="6860" spans="1:5" x14ac:dyDescent="0.25">
      <c r="A6860" s="25"/>
      <c r="B6860" s="25"/>
      <c r="C6860" s="25"/>
      <c r="D6860" s="26"/>
      <c r="E6860" s="10"/>
    </row>
    <row r="6861" spans="1:5" x14ac:dyDescent="0.25">
      <c r="A6861" s="25"/>
      <c r="B6861" s="25"/>
      <c r="C6861" s="25"/>
      <c r="D6861" s="26"/>
      <c r="E6861" s="10"/>
    </row>
    <row r="6862" spans="1:5" x14ac:dyDescent="0.25">
      <c r="A6862" s="25"/>
      <c r="B6862" s="25"/>
      <c r="C6862" s="25"/>
      <c r="D6862" s="26"/>
      <c r="E6862" s="10"/>
    </row>
    <row r="6863" spans="1:5" x14ac:dyDescent="0.25">
      <c r="A6863" s="25"/>
      <c r="B6863" s="25"/>
      <c r="C6863" s="25"/>
      <c r="D6863" s="26"/>
      <c r="E6863" s="10"/>
    </row>
    <row r="6864" spans="1:5" x14ac:dyDescent="0.25">
      <c r="A6864" s="25"/>
      <c r="B6864" s="25"/>
      <c r="C6864" s="25"/>
      <c r="D6864" s="26"/>
      <c r="E6864" s="10"/>
    </row>
    <row r="6865" spans="1:5" x14ac:dyDescent="0.25">
      <c r="A6865" s="25"/>
      <c r="B6865" s="25"/>
      <c r="C6865" s="25"/>
      <c r="D6865" s="26"/>
      <c r="E6865" s="10"/>
    </row>
    <row r="6866" spans="1:5" x14ac:dyDescent="0.25">
      <c r="A6866" s="25"/>
      <c r="B6866" s="25"/>
      <c r="C6866" s="25"/>
      <c r="D6866" s="26"/>
      <c r="E6866" s="10"/>
    </row>
    <row r="6867" spans="1:5" x14ac:dyDescent="0.25">
      <c r="A6867" s="25"/>
      <c r="B6867" s="25"/>
      <c r="C6867" s="25"/>
      <c r="D6867" s="26"/>
      <c r="E6867" s="10"/>
    </row>
    <row r="6868" spans="1:5" x14ac:dyDescent="0.25">
      <c r="A6868" s="25"/>
      <c r="B6868" s="25"/>
      <c r="C6868" s="25"/>
      <c r="D6868" s="26"/>
      <c r="E6868" s="10"/>
    </row>
    <row r="6869" spans="1:5" x14ac:dyDescent="0.25">
      <c r="A6869" s="25"/>
      <c r="B6869" s="25"/>
      <c r="C6869" s="25"/>
      <c r="D6869" s="26"/>
      <c r="E6869" s="10"/>
    </row>
    <row r="6870" spans="1:5" x14ac:dyDescent="0.25">
      <c r="A6870" s="25"/>
      <c r="B6870" s="25"/>
      <c r="C6870" s="25"/>
      <c r="D6870" s="26"/>
      <c r="E6870" s="10"/>
    </row>
    <row r="6871" spans="1:5" x14ac:dyDescent="0.25">
      <c r="A6871" s="25"/>
      <c r="B6871" s="25"/>
      <c r="C6871" s="25"/>
      <c r="D6871" s="26"/>
      <c r="E6871" s="10"/>
    </row>
    <row r="6872" spans="1:5" x14ac:dyDescent="0.25">
      <c r="A6872" s="25"/>
      <c r="B6872" s="25"/>
      <c r="C6872" s="25"/>
      <c r="D6872" s="26"/>
      <c r="E6872" s="10"/>
    </row>
    <row r="6873" spans="1:5" x14ac:dyDescent="0.25">
      <c r="A6873" s="25"/>
      <c r="B6873" s="25"/>
      <c r="C6873" s="25"/>
      <c r="D6873" s="26"/>
      <c r="E6873" s="10"/>
    </row>
    <row r="6874" spans="1:5" x14ac:dyDescent="0.25">
      <c r="A6874" s="25"/>
      <c r="B6874" s="25"/>
      <c r="C6874" s="25"/>
      <c r="D6874" s="26"/>
      <c r="E6874" s="10"/>
    </row>
    <row r="6875" spans="1:5" x14ac:dyDescent="0.25">
      <c r="A6875" s="25"/>
      <c r="B6875" s="25"/>
      <c r="C6875" s="25"/>
      <c r="D6875" s="26"/>
      <c r="E6875" s="10"/>
    </row>
    <row r="6876" spans="1:5" x14ac:dyDescent="0.25">
      <c r="A6876" s="25"/>
      <c r="B6876" s="25"/>
      <c r="C6876" s="25"/>
      <c r="D6876" s="26"/>
      <c r="E6876" s="10"/>
    </row>
    <row r="6877" spans="1:5" x14ac:dyDescent="0.25">
      <c r="A6877" s="25"/>
      <c r="B6877" s="25"/>
      <c r="C6877" s="25"/>
      <c r="D6877" s="26"/>
      <c r="E6877" s="10"/>
    </row>
    <row r="6878" spans="1:5" x14ac:dyDescent="0.25">
      <c r="A6878" s="25"/>
      <c r="B6878" s="25"/>
      <c r="C6878" s="25"/>
      <c r="D6878" s="26"/>
      <c r="E6878" s="10"/>
    </row>
    <row r="6879" spans="1:5" x14ac:dyDescent="0.25">
      <c r="A6879" s="25"/>
      <c r="B6879" s="25"/>
      <c r="C6879" s="25"/>
      <c r="D6879" s="26"/>
      <c r="E6879" s="10"/>
    </row>
    <row r="6880" spans="1:5" x14ac:dyDescent="0.25">
      <c r="A6880" s="25"/>
      <c r="B6880" s="25"/>
      <c r="C6880" s="25"/>
      <c r="D6880" s="26"/>
      <c r="E6880" s="10"/>
    </row>
    <row r="6881" spans="1:5" x14ac:dyDescent="0.25">
      <c r="A6881" s="25"/>
      <c r="B6881" s="25"/>
      <c r="C6881" s="25"/>
      <c r="D6881" s="26"/>
      <c r="E6881" s="10"/>
    </row>
    <row r="6882" spans="1:5" x14ac:dyDescent="0.25">
      <c r="A6882" s="25"/>
      <c r="B6882" s="25"/>
      <c r="C6882" s="25"/>
      <c r="D6882" s="26"/>
      <c r="E6882" s="10"/>
    </row>
    <row r="6883" spans="1:5" x14ac:dyDescent="0.25">
      <c r="A6883" s="25"/>
      <c r="B6883" s="25"/>
      <c r="C6883" s="25"/>
      <c r="D6883" s="26"/>
      <c r="E6883" s="10"/>
    </row>
    <row r="6884" spans="1:5" x14ac:dyDescent="0.25">
      <c r="A6884" s="25"/>
      <c r="B6884" s="25"/>
      <c r="C6884" s="25"/>
      <c r="D6884" s="26"/>
      <c r="E6884" s="10"/>
    </row>
    <row r="6885" spans="1:5" x14ac:dyDescent="0.25">
      <c r="A6885" s="25"/>
      <c r="B6885" s="25"/>
      <c r="C6885" s="25"/>
      <c r="D6885" s="26"/>
      <c r="E6885" s="10"/>
    </row>
    <row r="6886" spans="1:5" x14ac:dyDescent="0.25">
      <c r="A6886" s="25"/>
      <c r="B6886" s="25"/>
      <c r="C6886" s="25"/>
      <c r="D6886" s="26"/>
      <c r="E6886" s="10"/>
    </row>
    <row r="6887" spans="1:5" x14ac:dyDescent="0.25">
      <c r="A6887" s="25"/>
      <c r="B6887" s="25"/>
      <c r="C6887" s="25"/>
      <c r="D6887" s="26"/>
      <c r="E6887" s="10"/>
    </row>
    <row r="6888" spans="1:5" x14ac:dyDescent="0.25">
      <c r="A6888" s="25"/>
      <c r="B6888" s="25"/>
      <c r="C6888" s="25"/>
      <c r="D6888" s="26"/>
      <c r="E6888" s="10"/>
    </row>
    <row r="6889" spans="1:5" x14ac:dyDescent="0.25">
      <c r="A6889" s="25"/>
      <c r="B6889" s="25"/>
      <c r="C6889" s="25"/>
      <c r="D6889" s="26"/>
      <c r="E6889" s="10"/>
    </row>
    <row r="6890" spans="1:5" x14ac:dyDescent="0.25">
      <c r="A6890" s="25"/>
      <c r="B6890" s="25"/>
      <c r="C6890" s="25"/>
      <c r="D6890" s="26"/>
      <c r="E6890" s="10"/>
    </row>
    <row r="6891" spans="1:5" x14ac:dyDescent="0.25">
      <c r="A6891" s="25"/>
      <c r="B6891" s="25"/>
      <c r="C6891" s="25"/>
      <c r="D6891" s="26"/>
      <c r="E6891" s="10"/>
    </row>
    <row r="6892" spans="1:5" x14ac:dyDescent="0.25">
      <c r="A6892" s="25"/>
      <c r="B6892" s="25"/>
      <c r="C6892" s="25"/>
      <c r="D6892" s="26"/>
      <c r="E6892" s="10"/>
    </row>
    <row r="6893" spans="1:5" x14ac:dyDescent="0.25">
      <c r="A6893" s="25"/>
      <c r="B6893" s="25"/>
      <c r="C6893" s="25"/>
      <c r="D6893" s="26"/>
      <c r="E6893" s="10"/>
    </row>
    <row r="6894" spans="1:5" x14ac:dyDescent="0.25">
      <c r="A6894" s="25"/>
      <c r="B6894" s="25"/>
      <c r="C6894" s="25"/>
      <c r="D6894" s="26"/>
      <c r="E6894" s="10"/>
    </row>
    <row r="6895" spans="1:5" x14ac:dyDescent="0.25">
      <c r="A6895" s="25"/>
      <c r="B6895" s="25"/>
      <c r="C6895" s="25"/>
      <c r="D6895" s="26"/>
      <c r="E6895" s="10"/>
    </row>
    <row r="6896" spans="1:5" x14ac:dyDescent="0.25">
      <c r="A6896" s="25"/>
      <c r="B6896" s="25"/>
      <c r="C6896" s="25"/>
      <c r="D6896" s="26"/>
      <c r="E6896" s="10"/>
    </row>
    <row r="6897" spans="1:5" x14ac:dyDescent="0.25">
      <c r="A6897" s="25"/>
      <c r="B6897" s="25"/>
      <c r="C6897" s="25"/>
      <c r="D6897" s="26"/>
      <c r="E6897" s="10"/>
    </row>
    <row r="6898" spans="1:5" x14ac:dyDescent="0.25">
      <c r="A6898" s="25"/>
      <c r="B6898" s="25"/>
      <c r="C6898" s="25"/>
      <c r="D6898" s="26"/>
      <c r="E6898" s="10"/>
    </row>
    <row r="6899" spans="1:5" x14ac:dyDescent="0.25">
      <c r="A6899" s="25"/>
      <c r="B6899" s="25"/>
      <c r="C6899" s="25"/>
      <c r="D6899" s="26"/>
      <c r="E6899" s="10"/>
    </row>
    <row r="6900" spans="1:5" x14ac:dyDescent="0.25">
      <c r="A6900" s="25"/>
      <c r="B6900" s="25"/>
      <c r="C6900" s="25"/>
      <c r="D6900" s="26"/>
      <c r="E6900" s="10"/>
    </row>
    <row r="6901" spans="1:5" x14ac:dyDescent="0.25">
      <c r="A6901" s="25"/>
      <c r="B6901" s="25"/>
      <c r="C6901" s="25"/>
      <c r="D6901" s="26"/>
      <c r="E6901" s="10"/>
    </row>
    <row r="6902" spans="1:5" x14ac:dyDescent="0.25">
      <c r="A6902" s="25"/>
      <c r="B6902" s="25"/>
      <c r="C6902" s="25"/>
      <c r="D6902" s="26"/>
      <c r="E6902" s="10"/>
    </row>
    <row r="6903" spans="1:5" x14ac:dyDescent="0.25">
      <c r="A6903" s="25"/>
      <c r="B6903" s="25"/>
      <c r="C6903" s="25"/>
      <c r="D6903" s="26"/>
      <c r="E6903" s="10"/>
    </row>
    <row r="6904" spans="1:5" x14ac:dyDescent="0.25">
      <c r="A6904" s="25"/>
      <c r="B6904" s="25"/>
      <c r="C6904" s="25"/>
      <c r="D6904" s="26"/>
      <c r="E6904" s="10"/>
    </row>
    <row r="6905" spans="1:5" x14ac:dyDescent="0.25">
      <c r="A6905" s="25"/>
      <c r="B6905" s="25"/>
      <c r="C6905" s="25"/>
      <c r="D6905" s="26"/>
      <c r="E6905" s="10"/>
    </row>
    <row r="6906" spans="1:5" x14ac:dyDescent="0.25">
      <c r="A6906" s="25"/>
      <c r="B6906" s="25"/>
      <c r="C6906" s="25"/>
      <c r="D6906" s="26"/>
      <c r="E6906" s="10"/>
    </row>
    <row r="6907" spans="1:5" x14ac:dyDescent="0.25">
      <c r="A6907" s="25"/>
      <c r="B6907" s="25"/>
      <c r="C6907" s="25"/>
      <c r="D6907" s="26"/>
      <c r="E6907" s="10"/>
    </row>
    <row r="6908" spans="1:5" x14ac:dyDescent="0.25">
      <c r="A6908" s="25"/>
      <c r="B6908" s="25"/>
      <c r="C6908" s="25"/>
      <c r="D6908" s="26"/>
      <c r="E6908" s="10"/>
    </row>
    <row r="6909" spans="1:5" x14ac:dyDescent="0.25">
      <c r="A6909" s="25"/>
      <c r="B6909" s="25"/>
      <c r="C6909" s="25"/>
      <c r="D6909" s="26"/>
      <c r="E6909" s="10"/>
    </row>
    <row r="6910" spans="1:5" x14ac:dyDescent="0.25">
      <c r="A6910" s="25"/>
      <c r="B6910" s="25"/>
      <c r="C6910" s="25"/>
      <c r="D6910" s="26"/>
      <c r="E6910" s="10"/>
    </row>
    <row r="6911" spans="1:5" x14ac:dyDescent="0.25">
      <c r="A6911" s="25"/>
      <c r="B6911" s="25"/>
      <c r="C6911" s="25"/>
      <c r="D6911" s="26"/>
      <c r="E6911" s="10"/>
    </row>
    <row r="6912" spans="1:5" x14ac:dyDescent="0.25">
      <c r="A6912" s="25"/>
      <c r="B6912" s="25"/>
      <c r="C6912" s="25"/>
      <c r="D6912" s="26"/>
      <c r="E6912" s="10"/>
    </row>
    <row r="6913" spans="1:5" x14ac:dyDescent="0.25">
      <c r="A6913" s="25"/>
      <c r="B6913" s="25"/>
      <c r="C6913" s="25"/>
      <c r="D6913" s="26"/>
      <c r="E6913" s="10"/>
    </row>
    <row r="6914" spans="1:5" x14ac:dyDescent="0.25">
      <c r="A6914" s="25"/>
      <c r="B6914" s="25"/>
      <c r="C6914" s="25"/>
      <c r="D6914" s="26"/>
      <c r="E6914" s="10"/>
    </row>
    <row r="6915" spans="1:5" x14ac:dyDescent="0.25">
      <c r="A6915" s="25"/>
      <c r="B6915" s="25"/>
      <c r="C6915" s="25"/>
      <c r="D6915" s="26"/>
      <c r="E6915" s="10"/>
    </row>
    <row r="6916" spans="1:5" x14ac:dyDescent="0.25">
      <c r="A6916" s="25"/>
      <c r="B6916" s="25"/>
      <c r="C6916" s="25"/>
      <c r="D6916" s="26"/>
      <c r="E6916" s="10"/>
    </row>
    <row r="6917" spans="1:5" x14ac:dyDescent="0.25">
      <c r="A6917" s="25"/>
      <c r="B6917" s="25"/>
      <c r="C6917" s="25"/>
      <c r="D6917" s="26"/>
      <c r="E6917" s="10"/>
    </row>
    <row r="6918" spans="1:5" x14ac:dyDescent="0.25">
      <c r="A6918" s="25"/>
      <c r="B6918" s="25"/>
      <c r="C6918" s="25"/>
      <c r="D6918" s="26"/>
      <c r="E6918" s="10"/>
    </row>
    <row r="6919" spans="1:5" x14ac:dyDescent="0.25">
      <c r="A6919" s="25"/>
      <c r="B6919" s="25"/>
      <c r="C6919" s="25"/>
      <c r="D6919" s="26"/>
      <c r="E6919" s="10"/>
    </row>
    <row r="6920" spans="1:5" x14ac:dyDescent="0.25">
      <c r="A6920" s="25"/>
      <c r="B6920" s="25"/>
      <c r="C6920" s="25"/>
      <c r="D6920" s="26"/>
      <c r="E6920" s="10"/>
    </row>
    <row r="6921" spans="1:5" x14ac:dyDescent="0.25">
      <c r="A6921" s="25"/>
      <c r="B6921" s="25"/>
      <c r="C6921" s="25"/>
      <c r="D6921" s="26"/>
      <c r="E6921" s="10"/>
    </row>
    <row r="6922" spans="1:5" x14ac:dyDescent="0.25">
      <c r="A6922" s="25"/>
      <c r="B6922" s="25"/>
      <c r="C6922" s="25"/>
      <c r="D6922" s="26"/>
      <c r="E6922" s="10"/>
    </row>
    <row r="6923" spans="1:5" x14ac:dyDescent="0.25">
      <c r="A6923" s="25"/>
      <c r="B6923" s="25"/>
      <c r="C6923" s="25"/>
      <c r="D6923" s="26"/>
      <c r="E6923" s="10"/>
    </row>
    <row r="6924" spans="1:5" x14ac:dyDescent="0.25">
      <c r="A6924" s="25"/>
      <c r="B6924" s="25"/>
      <c r="C6924" s="25"/>
      <c r="D6924" s="26"/>
      <c r="E6924" s="10"/>
    </row>
    <row r="6925" spans="1:5" x14ac:dyDescent="0.25">
      <c r="A6925" s="25"/>
      <c r="B6925" s="25"/>
      <c r="C6925" s="25"/>
      <c r="D6925" s="26"/>
      <c r="E6925" s="10"/>
    </row>
    <row r="6926" spans="1:5" x14ac:dyDescent="0.25">
      <c r="A6926" s="25"/>
      <c r="B6926" s="25"/>
      <c r="C6926" s="25"/>
      <c r="D6926" s="26"/>
      <c r="E6926" s="10"/>
    </row>
    <row r="6927" spans="1:5" x14ac:dyDescent="0.25">
      <c r="A6927" s="25"/>
      <c r="B6927" s="25"/>
      <c r="C6927" s="25"/>
      <c r="D6927" s="26"/>
      <c r="E6927" s="10"/>
    </row>
    <row r="6928" spans="1:5" x14ac:dyDescent="0.25">
      <c r="A6928" s="25"/>
      <c r="B6928" s="25"/>
      <c r="C6928" s="25"/>
      <c r="D6928" s="26"/>
      <c r="E6928" s="10"/>
    </row>
    <row r="6929" spans="1:5" x14ac:dyDescent="0.25">
      <c r="A6929" s="25"/>
      <c r="B6929" s="25"/>
      <c r="C6929" s="25"/>
      <c r="D6929" s="26"/>
      <c r="E6929" s="10"/>
    </row>
    <row r="6930" spans="1:5" x14ac:dyDescent="0.25">
      <c r="A6930" s="25"/>
      <c r="B6930" s="25"/>
      <c r="C6930" s="25"/>
      <c r="D6930" s="26"/>
      <c r="E6930" s="10"/>
    </row>
    <row r="6931" spans="1:5" x14ac:dyDescent="0.25">
      <c r="A6931" s="25"/>
      <c r="B6931" s="25"/>
      <c r="C6931" s="25"/>
      <c r="D6931" s="26"/>
      <c r="E6931" s="10"/>
    </row>
    <row r="6932" spans="1:5" x14ac:dyDescent="0.25">
      <c r="A6932" s="25"/>
      <c r="B6932" s="25"/>
      <c r="C6932" s="25"/>
      <c r="D6932" s="26"/>
      <c r="E6932" s="10"/>
    </row>
    <row r="6933" spans="1:5" x14ac:dyDescent="0.25">
      <c r="A6933" s="25"/>
      <c r="B6933" s="25"/>
      <c r="C6933" s="25"/>
      <c r="D6933" s="26"/>
      <c r="E6933" s="10"/>
    </row>
    <row r="6934" spans="1:5" x14ac:dyDescent="0.25">
      <c r="A6934" s="25"/>
      <c r="B6934" s="25"/>
      <c r="C6934" s="25"/>
      <c r="D6934" s="26"/>
      <c r="E6934" s="10"/>
    </row>
    <row r="6935" spans="1:5" x14ac:dyDescent="0.25">
      <c r="A6935" s="25"/>
      <c r="B6935" s="25"/>
      <c r="C6935" s="25"/>
      <c r="D6935" s="26"/>
      <c r="E6935" s="10"/>
    </row>
    <row r="6936" spans="1:5" x14ac:dyDescent="0.25">
      <c r="A6936" s="25"/>
      <c r="B6936" s="25"/>
      <c r="C6936" s="25"/>
      <c r="D6936" s="26"/>
      <c r="E6936" s="10"/>
    </row>
    <row r="6937" spans="1:5" x14ac:dyDescent="0.25">
      <c r="A6937" s="25"/>
      <c r="B6937" s="25"/>
      <c r="C6937" s="25"/>
      <c r="D6937" s="26"/>
      <c r="E6937" s="10"/>
    </row>
    <row r="6938" spans="1:5" x14ac:dyDescent="0.25">
      <c r="A6938" s="25"/>
      <c r="B6938" s="25"/>
      <c r="C6938" s="25"/>
      <c r="D6938" s="26"/>
      <c r="E6938" s="10"/>
    </row>
    <row r="6939" spans="1:5" x14ac:dyDescent="0.25">
      <c r="A6939" s="25"/>
      <c r="B6939" s="25"/>
      <c r="C6939" s="25"/>
      <c r="D6939" s="26"/>
      <c r="E6939" s="10"/>
    </row>
    <row r="6940" spans="1:5" x14ac:dyDescent="0.25">
      <c r="A6940" s="25"/>
      <c r="B6940" s="25"/>
      <c r="C6940" s="25"/>
      <c r="D6940" s="26"/>
      <c r="E6940" s="10"/>
    </row>
    <row r="6941" spans="1:5" x14ac:dyDescent="0.25">
      <c r="A6941" s="25"/>
      <c r="B6941" s="25"/>
      <c r="C6941" s="25"/>
      <c r="D6941" s="26"/>
      <c r="E6941" s="10"/>
    </row>
    <row r="6942" spans="1:5" x14ac:dyDescent="0.25">
      <c r="A6942" s="25"/>
      <c r="B6942" s="25"/>
      <c r="C6942" s="25"/>
      <c r="D6942" s="26"/>
      <c r="E6942" s="10"/>
    </row>
    <row r="6943" spans="1:5" x14ac:dyDescent="0.25">
      <c r="A6943" s="25"/>
      <c r="B6943" s="25"/>
      <c r="C6943" s="25"/>
      <c r="D6943" s="26"/>
      <c r="E6943" s="10"/>
    </row>
    <row r="6944" spans="1:5" x14ac:dyDescent="0.25">
      <c r="A6944" s="25"/>
      <c r="B6944" s="25"/>
      <c r="C6944" s="25"/>
      <c r="D6944" s="26"/>
      <c r="E6944" s="10"/>
    </row>
    <row r="6945" spans="1:5" x14ac:dyDescent="0.25">
      <c r="A6945" s="25"/>
      <c r="B6945" s="25"/>
      <c r="C6945" s="25"/>
      <c r="D6945" s="26"/>
      <c r="E6945" s="10"/>
    </row>
    <row r="6946" spans="1:5" x14ac:dyDescent="0.25">
      <c r="A6946" s="25"/>
      <c r="B6946" s="25"/>
      <c r="C6946" s="25"/>
      <c r="D6946" s="26"/>
      <c r="E6946" s="10"/>
    </row>
    <row r="6947" spans="1:5" x14ac:dyDescent="0.25">
      <c r="A6947" s="25"/>
      <c r="B6947" s="25"/>
      <c r="C6947" s="25"/>
      <c r="D6947" s="26"/>
      <c r="E6947" s="10"/>
    </row>
    <row r="6948" spans="1:5" x14ac:dyDescent="0.25">
      <c r="A6948" s="25"/>
      <c r="B6948" s="25"/>
      <c r="C6948" s="25"/>
      <c r="D6948" s="26"/>
      <c r="E6948" s="10"/>
    </row>
    <row r="6949" spans="1:5" x14ac:dyDescent="0.25">
      <c r="A6949" s="25"/>
      <c r="B6949" s="25"/>
      <c r="C6949" s="25"/>
      <c r="D6949" s="26"/>
      <c r="E6949" s="10"/>
    </row>
    <row r="6950" spans="1:5" x14ac:dyDescent="0.25">
      <c r="A6950" s="25"/>
      <c r="B6950" s="25"/>
      <c r="C6950" s="25"/>
      <c r="D6950" s="26"/>
      <c r="E6950" s="10"/>
    </row>
    <row r="6951" spans="1:5" x14ac:dyDescent="0.25">
      <c r="A6951" s="25"/>
      <c r="B6951" s="25"/>
      <c r="C6951" s="25"/>
      <c r="D6951" s="26"/>
      <c r="E6951" s="10"/>
    </row>
    <row r="6952" spans="1:5" x14ac:dyDescent="0.25">
      <c r="A6952" s="25"/>
      <c r="B6952" s="25"/>
      <c r="C6952" s="25"/>
      <c r="D6952" s="26"/>
      <c r="E6952" s="10"/>
    </row>
    <row r="6953" spans="1:5" x14ac:dyDescent="0.25">
      <c r="A6953" s="25"/>
      <c r="B6953" s="25"/>
      <c r="C6953" s="25"/>
      <c r="D6953" s="26"/>
      <c r="E6953" s="10"/>
    </row>
    <row r="6954" spans="1:5" x14ac:dyDescent="0.25">
      <c r="A6954" s="25"/>
      <c r="B6954" s="25"/>
      <c r="C6954" s="25"/>
      <c r="D6954" s="26"/>
      <c r="E6954" s="10"/>
    </row>
    <row r="6955" spans="1:5" x14ac:dyDescent="0.25">
      <c r="A6955" s="25"/>
      <c r="B6955" s="25"/>
      <c r="C6955" s="25"/>
      <c r="D6955" s="26"/>
      <c r="E6955" s="10"/>
    </row>
    <row r="6956" spans="1:5" x14ac:dyDescent="0.25">
      <c r="A6956" s="25"/>
      <c r="B6956" s="25"/>
      <c r="C6956" s="25"/>
      <c r="D6956" s="26"/>
      <c r="E6956" s="10"/>
    </row>
    <row r="6957" spans="1:5" x14ac:dyDescent="0.25">
      <c r="A6957" s="25"/>
      <c r="B6957" s="25"/>
      <c r="C6957" s="25"/>
      <c r="D6957" s="26"/>
      <c r="E6957" s="10"/>
    </row>
    <row r="6958" spans="1:5" x14ac:dyDescent="0.25">
      <c r="A6958" s="25"/>
      <c r="B6958" s="25"/>
      <c r="C6958" s="25"/>
      <c r="D6958" s="26"/>
      <c r="E6958" s="10"/>
    </row>
    <row r="6959" spans="1:5" x14ac:dyDescent="0.25">
      <c r="A6959" s="25"/>
      <c r="B6959" s="25"/>
      <c r="C6959" s="25"/>
      <c r="D6959" s="26"/>
      <c r="E6959" s="10"/>
    </row>
    <row r="6960" spans="1:5" x14ac:dyDescent="0.25">
      <c r="A6960" s="25"/>
      <c r="B6960" s="25"/>
      <c r="C6960" s="25"/>
      <c r="D6960" s="26"/>
      <c r="E6960" s="10"/>
    </row>
    <row r="6961" spans="1:5" x14ac:dyDescent="0.25">
      <c r="A6961" s="25"/>
      <c r="B6961" s="25"/>
      <c r="C6961" s="25"/>
      <c r="D6961" s="26"/>
      <c r="E6961" s="10"/>
    </row>
    <row r="6962" spans="1:5" x14ac:dyDescent="0.25">
      <c r="A6962" s="25"/>
      <c r="B6962" s="25"/>
      <c r="C6962" s="25"/>
      <c r="D6962" s="26"/>
      <c r="E6962" s="10"/>
    </row>
    <row r="6963" spans="1:5" x14ac:dyDescent="0.25">
      <c r="A6963" s="25"/>
      <c r="B6963" s="25"/>
      <c r="C6963" s="25"/>
      <c r="D6963" s="26"/>
      <c r="E6963" s="10"/>
    </row>
    <row r="6964" spans="1:5" x14ac:dyDescent="0.25">
      <c r="A6964" s="25"/>
      <c r="B6964" s="25"/>
      <c r="C6964" s="25"/>
      <c r="D6964" s="26"/>
      <c r="E6964" s="10"/>
    </row>
    <row r="6965" spans="1:5" x14ac:dyDescent="0.25">
      <c r="A6965" s="25"/>
      <c r="B6965" s="25"/>
      <c r="C6965" s="25"/>
      <c r="D6965" s="26"/>
      <c r="E6965" s="10"/>
    </row>
    <row r="6966" spans="1:5" x14ac:dyDescent="0.25">
      <c r="A6966" s="25"/>
      <c r="B6966" s="25"/>
      <c r="C6966" s="25"/>
      <c r="D6966" s="26"/>
      <c r="E6966" s="10"/>
    </row>
    <row r="6967" spans="1:5" x14ac:dyDescent="0.25">
      <c r="A6967" s="25"/>
      <c r="B6967" s="25"/>
      <c r="C6967" s="25"/>
      <c r="D6967" s="26"/>
      <c r="E6967" s="10"/>
    </row>
    <row r="6968" spans="1:5" x14ac:dyDescent="0.25">
      <c r="A6968" s="25"/>
      <c r="B6968" s="25"/>
      <c r="C6968" s="25"/>
      <c r="D6968" s="26"/>
      <c r="E6968" s="10"/>
    </row>
    <row r="6969" spans="1:5" x14ac:dyDescent="0.25">
      <c r="A6969" s="25"/>
      <c r="B6969" s="25"/>
      <c r="C6969" s="25"/>
      <c r="D6969" s="26"/>
      <c r="E6969" s="10"/>
    </row>
    <row r="6970" spans="1:5" x14ac:dyDescent="0.25">
      <c r="A6970" s="25"/>
      <c r="B6970" s="25"/>
      <c r="C6970" s="25"/>
      <c r="D6970" s="26"/>
      <c r="E6970" s="10"/>
    </row>
    <row r="6971" spans="1:5" x14ac:dyDescent="0.25">
      <c r="A6971" s="25"/>
      <c r="B6971" s="25"/>
      <c r="C6971" s="25"/>
      <c r="D6971" s="26"/>
      <c r="E6971" s="10"/>
    </row>
    <row r="6972" spans="1:5" x14ac:dyDescent="0.25">
      <c r="A6972" s="25"/>
      <c r="B6972" s="25"/>
      <c r="C6972" s="25"/>
      <c r="D6972" s="26"/>
      <c r="E6972" s="10"/>
    </row>
    <row r="6973" spans="1:5" x14ac:dyDescent="0.25">
      <c r="A6973" s="25"/>
      <c r="B6973" s="25"/>
      <c r="C6973" s="25"/>
      <c r="D6973" s="26"/>
      <c r="E6973" s="10"/>
    </row>
    <row r="6974" spans="1:5" x14ac:dyDescent="0.25">
      <c r="A6974" s="25"/>
      <c r="B6974" s="25"/>
      <c r="C6974" s="25"/>
      <c r="D6974" s="26"/>
      <c r="E6974" s="10"/>
    </row>
    <row r="6975" spans="1:5" x14ac:dyDescent="0.25">
      <c r="A6975" s="25"/>
      <c r="B6975" s="25"/>
      <c r="C6975" s="25"/>
      <c r="D6975" s="26"/>
      <c r="E6975" s="10"/>
    </row>
    <row r="6976" spans="1:5" x14ac:dyDescent="0.25">
      <c r="A6976" s="25"/>
      <c r="B6976" s="25"/>
      <c r="C6976" s="25"/>
      <c r="D6976" s="26"/>
      <c r="E6976" s="10"/>
    </row>
    <row r="6977" spans="1:5" x14ac:dyDescent="0.25">
      <c r="A6977" s="25"/>
      <c r="B6977" s="25"/>
      <c r="C6977" s="25"/>
      <c r="D6977" s="26"/>
      <c r="E6977" s="10"/>
    </row>
    <row r="6978" spans="1:5" x14ac:dyDescent="0.25">
      <c r="A6978" s="25"/>
      <c r="B6978" s="25"/>
      <c r="C6978" s="25"/>
      <c r="D6978" s="26"/>
      <c r="E6978" s="10"/>
    </row>
    <row r="6979" spans="1:5" x14ac:dyDescent="0.25">
      <c r="A6979" s="25"/>
      <c r="B6979" s="25"/>
      <c r="C6979" s="25"/>
      <c r="D6979" s="26"/>
      <c r="E6979" s="10"/>
    </row>
    <row r="6980" spans="1:5" x14ac:dyDescent="0.25">
      <c r="A6980" s="25"/>
      <c r="B6980" s="25"/>
      <c r="C6980" s="25"/>
      <c r="D6980" s="26"/>
      <c r="E6980" s="10"/>
    </row>
    <row r="6981" spans="1:5" x14ac:dyDescent="0.25">
      <c r="A6981" s="25"/>
      <c r="B6981" s="25"/>
      <c r="C6981" s="25"/>
      <c r="D6981" s="26"/>
      <c r="E6981" s="10"/>
    </row>
    <row r="6982" spans="1:5" x14ac:dyDescent="0.25">
      <c r="A6982" s="25"/>
      <c r="B6982" s="25"/>
      <c r="C6982" s="25"/>
      <c r="D6982" s="26"/>
      <c r="E6982" s="10"/>
    </row>
    <row r="6983" spans="1:5" x14ac:dyDescent="0.25">
      <c r="A6983" s="25"/>
      <c r="B6983" s="25"/>
      <c r="C6983" s="25"/>
      <c r="D6983" s="26"/>
      <c r="E6983" s="10"/>
    </row>
    <row r="6984" spans="1:5" x14ac:dyDescent="0.25">
      <c r="A6984" s="25"/>
      <c r="B6984" s="25"/>
      <c r="C6984" s="25"/>
      <c r="D6984" s="26"/>
      <c r="E6984" s="10"/>
    </row>
    <row r="6985" spans="1:5" x14ac:dyDescent="0.25">
      <c r="A6985" s="25"/>
      <c r="B6985" s="25"/>
      <c r="C6985" s="25"/>
      <c r="D6985" s="26"/>
      <c r="E6985" s="10"/>
    </row>
    <row r="6986" spans="1:5" x14ac:dyDescent="0.25">
      <c r="A6986" s="25"/>
      <c r="B6986" s="25"/>
      <c r="C6986" s="25"/>
      <c r="D6986" s="26"/>
      <c r="E6986" s="10"/>
    </row>
    <row r="6987" spans="1:5" x14ac:dyDescent="0.25">
      <c r="A6987" s="25"/>
      <c r="B6987" s="25"/>
      <c r="C6987" s="25"/>
      <c r="D6987" s="26"/>
      <c r="E6987" s="10"/>
    </row>
    <row r="6988" spans="1:5" x14ac:dyDescent="0.25">
      <c r="A6988" s="25"/>
      <c r="B6988" s="25"/>
      <c r="C6988" s="25"/>
      <c r="D6988" s="26"/>
      <c r="E6988" s="10"/>
    </row>
    <row r="6989" spans="1:5" x14ac:dyDescent="0.25">
      <c r="A6989" s="25"/>
      <c r="B6989" s="25"/>
      <c r="C6989" s="25"/>
      <c r="D6989" s="26"/>
      <c r="E6989" s="10"/>
    </row>
    <row r="6990" spans="1:5" x14ac:dyDescent="0.25">
      <c r="A6990" s="25"/>
      <c r="B6990" s="25"/>
      <c r="C6990" s="25"/>
      <c r="D6990" s="26"/>
      <c r="E6990" s="10"/>
    </row>
    <row r="6991" spans="1:5" x14ac:dyDescent="0.25">
      <c r="A6991" s="25"/>
      <c r="B6991" s="25"/>
      <c r="C6991" s="25"/>
      <c r="D6991" s="26"/>
      <c r="E6991" s="10"/>
    </row>
    <row r="6992" spans="1:5" x14ac:dyDescent="0.25">
      <c r="A6992" s="25"/>
      <c r="B6992" s="25"/>
      <c r="C6992" s="25"/>
      <c r="D6992" s="26"/>
      <c r="E6992" s="10"/>
    </row>
    <row r="6993" spans="1:5" x14ac:dyDescent="0.25">
      <c r="A6993" s="25"/>
      <c r="B6993" s="25"/>
      <c r="C6993" s="25"/>
      <c r="D6993" s="26"/>
      <c r="E6993" s="10"/>
    </row>
    <row r="6994" spans="1:5" x14ac:dyDescent="0.25">
      <c r="A6994" s="25"/>
      <c r="B6994" s="25"/>
      <c r="C6994" s="25"/>
      <c r="D6994" s="26"/>
      <c r="E6994" s="10"/>
    </row>
    <row r="6995" spans="1:5" x14ac:dyDescent="0.25">
      <c r="A6995" s="25"/>
      <c r="B6995" s="25"/>
      <c r="C6995" s="25"/>
      <c r="D6995" s="26"/>
      <c r="E6995" s="10"/>
    </row>
    <row r="6996" spans="1:5" x14ac:dyDescent="0.25">
      <c r="A6996" s="25"/>
      <c r="B6996" s="25"/>
      <c r="C6996" s="25"/>
      <c r="D6996" s="26"/>
      <c r="E6996" s="10"/>
    </row>
    <row r="6997" spans="1:5" x14ac:dyDescent="0.25">
      <c r="A6997" s="25"/>
      <c r="B6997" s="25"/>
      <c r="C6997" s="25"/>
      <c r="D6997" s="26"/>
      <c r="E6997" s="10"/>
    </row>
    <row r="6998" spans="1:5" x14ac:dyDescent="0.25">
      <c r="A6998" s="25"/>
      <c r="B6998" s="25"/>
      <c r="C6998" s="25"/>
      <c r="D6998" s="26"/>
      <c r="E6998" s="10"/>
    </row>
    <row r="6999" spans="1:5" x14ac:dyDescent="0.25">
      <c r="A6999" s="25"/>
      <c r="B6999" s="25"/>
      <c r="C6999" s="25"/>
      <c r="D6999" s="26"/>
      <c r="E6999" s="10"/>
    </row>
    <row r="7000" spans="1:5" x14ac:dyDescent="0.25">
      <c r="A7000" s="25"/>
      <c r="B7000" s="25"/>
      <c r="C7000" s="25"/>
      <c r="D7000" s="26"/>
      <c r="E7000" s="10"/>
    </row>
    <row r="7001" spans="1:5" x14ac:dyDescent="0.25">
      <c r="A7001" s="25"/>
      <c r="B7001" s="25"/>
      <c r="C7001" s="25"/>
      <c r="D7001" s="26"/>
      <c r="E7001" s="10"/>
    </row>
    <row r="7002" spans="1:5" x14ac:dyDescent="0.25">
      <c r="A7002" s="25"/>
      <c r="B7002" s="25"/>
      <c r="C7002" s="25"/>
      <c r="D7002" s="26"/>
      <c r="E7002" s="10"/>
    </row>
    <row r="7003" spans="1:5" x14ac:dyDescent="0.25">
      <c r="A7003" s="25"/>
      <c r="B7003" s="25"/>
      <c r="C7003" s="25"/>
      <c r="D7003" s="26"/>
      <c r="E7003" s="10"/>
    </row>
    <row r="7004" spans="1:5" x14ac:dyDescent="0.25">
      <c r="A7004" s="25"/>
      <c r="B7004" s="25"/>
      <c r="C7004" s="25"/>
      <c r="D7004" s="26"/>
      <c r="E7004" s="10"/>
    </row>
    <row r="7005" spans="1:5" x14ac:dyDescent="0.25">
      <c r="A7005" s="25"/>
      <c r="B7005" s="25"/>
      <c r="C7005" s="25"/>
      <c r="D7005" s="26"/>
      <c r="E7005" s="10"/>
    </row>
    <row r="7006" spans="1:5" x14ac:dyDescent="0.25">
      <c r="A7006" s="25"/>
      <c r="B7006" s="25"/>
      <c r="C7006" s="25"/>
      <c r="D7006" s="26"/>
      <c r="E7006" s="10"/>
    </row>
    <row r="7007" spans="1:5" x14ac:dyDescent="0.25">
      <c r="A7007" s="25"/>
      <c r="B7007" s="25"/>
      <c r="C7007" s="25"/>
      <c r="D7007" s="26"/>
      <c r="E7007" s="10"/>
    </row>
    <row r="7008" spans="1:5" x14ac:dyDescent="0.25">
      <c r="A7008" s="25"/>
      <c r="B7008" s="25"/>
      <c r="C7008" s="25"/>
      <c r="D7008" s="26"/>
      <c r="E7008" s="10"/>
    </row>
    <row r="7009" spans="1:5" x14ac:dyDescent="0.25">
      <c r="A7009" s="25"/>
      <c r="B7009" s="25"/>
      <c r="C7009" s="25"/>
      <c r="D7009" s="26"/>
      <c r="E7009" s="10"/>
    </row>
    <row r="7010" spans="1:5" x14ac:dyDescent="0.25">
      <c r="A7010" s="25"/>
      <c r="B7010" s="25"/>
      <c r="C7010" s="25"/>
      <c r="D7010" s="26"/>
      <c r="E7010" s="10"/>
    </row>
    <row r="7011" spans="1:5" x14ac:dyDescent="0.25">
      <c r="A7011" s="25"/>
      <c r="B7011" s="25"/>
      <c r="C7011" s="25"/>
      <c r="D7011" s="26"/>
      <c r="E7011" s="10"/>
    </row>
    <row r="7012" spans="1:5" x14ac:dyDescent="0.25">
      <c r="A7012" s="25"/>
      <c r="B7012" s="25"/>
      <c r="C7012" s="25"/>
      <c r="D7012" s="26"/>
      <c r="E7012" s="10"/>
    </row>
    <row r="7013" spans="1:5" x14ac:dyDescent="0.25">
      <c r="A7013" s="25"/>
      <c r="B7013" s="25"/>
      <c r="C7013" s="25"/>
      <c r="D7013" s="26"/>
      <c r="E7013" s="10"/>
    </row>
    <row r="7014" spans="1:5" x14ac:dyDescent="0.25">
      <c r="A7014" s="25"/>
      <c r="B7014" s="25"/>
      <c r="C7014" s="25"/>
      <c r="D7014" s="26"/>
      <c r="E7014" s="10"/>
    </row>
    <row r="7015" spans="1:5" x14ac:dyDescent="0.25">
      <c r="A7015" s="25"/>
      <c r="B7015" s="25"/>
      <c r="C7015" s="25"/>
      <c r="D7015" s="26"/>
      <c r="E7015" s="10"/>
    </row>
    <row r="7016" spans="1:5" x14ac:dyDescent="0.25">
      <c r="A7016" s="25"/>
      <c r="B7016" s="25"/>
      <c r="C7016" s="25"/>
      <c r="D7016" s="26"/>
      <c r="E7016" s="10"/>
    </row>
    <row r="7017" spans="1:5" x14ac:dyDescent="0.25">
      <c r="A7017" s="25"/>
      <c r="B7017" s="25"/>
      <c r="C7017" s="25"/>
      <c r="D7017" s="26"/>
      <c r="E7017" s="10"/>
    </row>
    <row r="7018" spans="1:5" x14ac:dyDescent="0.25">
      <c r="A7018" s="25"/>
      <c r="B7018" s="25"/>
      <c r="C7018" s="25"/>
      <c r="D7018" s="26"/>
      <c r="E7018" s="10"/>
    </row>
    <row r="7019" spans="1:5" x14ac:dyDescent="0.25">
      <c r="A7019" s="25"/>
      <c r="B7019" s="25"/>
      <c r="C7019" s="25"/>
      <c r="D7019" s="26"/>
      <c r="E7019" s="10"/>
    </row>
    <row r="7020" spans="1:5" x14ac:dyDescent="0.25">
      <c r="A7020" s="25"/>
      <c r="B7020" s="25"/>
      <c r="C7020" s="25"/>
      <c r="D7020" s="26"/>
      <c r="E7020" s="10"/>
    </row>
    <row r="7021" spans="1:5" x14ac:dyDescent="0.25">
      <c r="A7021" s="25"/>
      <c r="B7021" s="25"/>
      <c r="C7021" s="25"/>
      <c r="D7021" s="26"/>
      <c r="E7021" s="10"/>
    </row>
    <row r="7022" spans="1:5" x14ac:dyDescent="0.25">
      <c r="A7022" s="25"/>
      <c r="B7022" s="25"/>
      <c r="C7022" s="25"/>
      <c r="D7022" s="26"/>
      <c r="E7022" s="10"/>
    </row>
    <row r="7023" spans="1:5" x14ac:dyDescent="0.25">
      <c r="A7023" s="25"/>
      <c r="B7023" s="25"/>
      <c r="C7023" s="25"/>
      <c r="D7023" s="26"/>
      <c r="E7023" s="10"/>
    </row>
    <row r="7024" spans="1:5" x14ac:dyDescent="0.25">
      <c r="A7024" s="25"/>
      <c r="B7024" s="25"/>
      <c r="C7024" s="25"/>
      <c r="D7024" s="26"/>
      <c r="E7024" s="10"/>
    </row>
    <row r="7025" spans="1:5" x14ac:dyDescent="0.25">
      <c r="A7025" s="25"/>
      <c r="B7025" s="25"/>
      <c r="C7025" s="25"/>
      <c r="D7025" s="26"/>
      <c r="E7025" s="10"/>
    </row>
    <row r="7026" spans="1:5" x14ac:dyDescent="0.25">
      <c r="A7026" s="25"/>
      <c r="B7026" s="25"/>
      <c r="C7026" s="25"/>
      <c r="D7026" s="26"/>
      <c r="E7026" s="10"/>
    </row>
    <row r="7027" spans="1:5" x14ac:dyDescent="0.25">
      <c r="A7027" s="25"/>
      <c r="B7027" s="25"/>
      <c r="C7027" s="25"/>
      <c r="D7027" s="26"/>
      <c r="E7027" s="10"/>
    </row>
    <row r="7028" spans="1:5" x14ac:dyDescent="0.25">
      <c r="A7028" s="25"/>
      <c r="B7028" s="25"/>
      <c r="C7028" s="25"/>
      <c r="D7028" s="26"/>
      <c r="E7028" s="10"/>
    </row>
    <row r="7029" spans="1:5" x14ac:dyDescent="0.25">
      <c r="A7029" s="25"/>
      <c r="B7029" s="25"/>
      <c r="C7029" s="25"/>
      <c r="D7029" s="26"/>
      <c r="E7029" s="10"/>
    </row>
    <row r="7030" spans="1:5" x14ac:dyDescent="0.25">
      <c r="A7030" s="25"/>
      <c r="B7030" s="25"/>
      <c r="C7030" s="25"/>
      <c r="D7030" s="26"/>
      <c r="E7030" s="10"/>
    </row>
    <row r="7031" spans="1:5" x14ac:dyDescent="0.25">
      <c r="A7031" s="25"/>
      <c r="B7031" s="25"/>
      <c r="C7031" s="25"/>
      <c r="D7031" s="26"/>
      <c r="E7031" s="10"/>
    </row>
    <row r="7032" spans="1:5" x14ac:dyDescent="0.25">
      <c r="A7032" s="25"/>
      <c r="B7032" s="25"/>
      <c r="C7032" s="25"/>
      <c r="D7032" s="26"/>
      <c r="E7032" s="10"/>
    </row>
    <row r="7033" spans="1:5" x14ac:dyDescent="0.25">
      <c r="A7033" s="25"/>
      <c r="B7033" s="25"/>
      <c r="C7033" s="25"/>
      <c r="D7033" s="26"/>
      <c r="E7033" s="10"/>
    </row>
    <row r="7034" spans="1:5" x14ac:dyDescent="0.25">
      <c r="A7034" s="25"/>
      <c r="B7034" s="25"/>
      <c r="C7034" s="25"/>
      <c r="D7034" s="26"/>
      <c r="E7034" s="10"/>
    </row>
    <row r="7035" spans="1:5" x14ac:dyDescent="0.25">
      <c r="A7035" s="25"/>
      <c r="B7035" s="25"/>
      <c r="C7035" s="25"/>
      <c r="D7035" s="26"/>
      <c r="E7035" s="10"/>
    </row>
    <row r="7036" spans="1:5" x14ac:dyDescent="0.25">
      <c r="A7036" s="25"/>
      <c r="B7036" s="25"/>
      <c r="C7036" s="25"/>
      <c r="D7036" s="26"/>
      <c r="E7036" s="10"/>
    </row>
    <row r="7037" spans="1:5" x14ac:dyDescent="0.25">
      <c r="A7037" s="25"/>
      <c r="B7037" s="25"/>
      <c r="C7037" s="25"/>
      <c r="D7037" s="26"/>
      <c r="E7037" s="10"/>
    </row>
    <row r="7038" spans="1:5" x14ac:dyDescent="0.25">
      <c r="A7038" s="25"/>
      <c r="B7038" s="25"/>
      <c r="C7038" s="25"/>
      <c r="D7038" s="26"/>
      <c r="E7038" s="10"/>
    </row>
    <row r="7039" spans="1:5" x14ac:dyDescent="0.25">
      <c r="A7039" s="25"/>
      <c r="B7039" s="25"/>
      <c r="C7039" s="25"/>
      <c r="D7039" s="26"/>
      <c r="E7039" s="10"/>
    </row>
    <row r="7040" spans="1:5" x14ac:dyDescent="0.25">
      <c r="A7040" s="25"/>
      <c r="B7040" s="25"/>
      <c r="C7040" s="25"/>
      <c r="D7040" s="26"/>
      <c r="E7040" s="10"/>
    </row>
    <row r="7041" spans="1:5" x14ac:dyDescent="0.25">
      <c r="A7041" s="25"/>
      <c r="B7041" s="25"/>
      <c r="C7041" s="25"/>
      <c r="D7041" s="26"/>
      <c r="E7041" s="10"/>
    </row>
    <row r="7042" spans="1:5" x14ac:dyDescent="0.25">
      <c r="A7042" s="25"/>
      <c r="B7042" s="25"/>
      <c r="C7042" s="25"/>
      <c r="D7042" s="26"/>
      <c r="E7042" s="10"/>
    </row>
    <row r="7043" spans="1:5" x14ac:dyDescent="0.25">
      <c r="A7043" s="25"/>
      <c r="B7043" s="25"/>
      <c r="C7043" s="25"/>
      <c r="D7043" s="26"/>
      <c r="E7043" s="10"/>
    </row>
    <row r="7044" spans="1:5" x14ac:dyDescent="0.25">
      <c r="A7044" s="25"/>
      <c r="B7044" s="25"/>
      <c r="C7044" s="25"/>
      <c r="D7044" s="26"/>
      <c r="E7044" s="10"/>
    </row>
    <row r="7045" spans="1:5" x14ac:dyDescent="0.25">
      <c r="A7045" s="25"/>
      <c r="B7045" s="25"/>
      <c r="C7045" s="25"/>
      <c r="D7045" s="26"/>
      <c r="E7045" s="10"/>
    </row>
    <row r="7046" spans="1:5" x14ac:dyDescent="0.25">
      <c r="A7046" s="25"/>
      <c r="B7046" s="25"/>
      <c r="C7046" s="25"/>
      <c r="D7046" s="26"/>
      <c r="E7046" s="10"/>
    </row>
    <row r="7047" spans="1:5" x14ac:dyDescent="0.25">
      <c r="A7047" s="25"/>
      <c r="B7047" s="25"/>
      <c r="C7047" s="25"/>
      <c r="D7047" s="26"/>
      <c r="E7047" s="10"/>
    </row>
    <row r="7048" spans="1:5" x14ac:dyDescent="0.25">
      <c r="A7048" s="25"/>
      <c r="B7048" s="25"/>
      <c r="C7048" s="25"/>
      <c r="D7048" s="26"/>
      <c r="E7048" s="10"/>
    </row>
    <row r="7049" spans="1:5" x14ac:dyDescent="0.25">
      <c r="A7049" s="25"/>
      <c r="B7049" s="25"/>
      <c r="C7049" s="25"/>
      <c r="D7049" s="26"/>
      <c r="E7049" s="10"/>
    </row>
    <row r="7050" spans="1:5" x14ac:dyDescent="0.25">
      <c r="A7050" s="25"/>
      <c r="B7050" s="25"/>
      <c r="C7050" s="25"/>
      <c r="D7050" s="26"/>
      <c r="E7050" s="10"/>
    </row>
    <row r="7051" spans="1:5" x14ac:dyDescent="0.25">
      <c r="A7051" s="25"/>
      <c r="B7051" s="25"/>
      <c r="C7051" s="25"/>
      <c r="D7051" s="26"/>
      <c r="E7051" s="10"/>
    </row>
    <row r="7052" spans="1:5" x14ac:dyDescent="0.25">
      <c r="A7052" s="25"/>
      <c r="B7052" s="25"/>
      <c r="C7052" s="25"/>
      <c r="D7052" s="26"/>
      <c r="E7052" s="10"/>
    </row>
    <row r="7053" spans="1:5" x14ac:dyDescent="0.25">
      <c r="A7053" s="25"/>
      <c r="B7053" s="25"/>
      <c r="C7053" s="25"/>
      <c r="D7053" s="26"/>
      <c r="E7053" s="10"/>
    </row>
    <row r="7054" spans="1:5" x14ac:dyDescent="0.25">
      <c r="A7054" s="25"/>
      <c r="B7054" s="25"/>
      <c r="C7054" s="25"/>
      <c r="D7054" s="26"/>
      <c r="E7054" s="10"/>
    </row>
    <row r="7055" spans="1:5" x14ac:dyDescent="0.25">
      <c r="A7055" s="25"/>
      <c r="B7055" s="25"/>
      <c r="C7055" s="25"/>
      <c r="D7055" s="26"/>
      <c r="E7055" s="10"/>
    </row>
    <row r="7056" spans="1:5" x14ac:dyDescent="0.25">
      <c r="A7056" s="25"/>
      <c r="B7056" s="25"/>
      <c r="C7056" s="25"/>
      <c r="D7056" s="26"/>
      <c r="E7056" s="10"/>
    </row>
    <row r="7057" spans="1:5" x14ac:dyDescent="0.25">
      <c r="A7057" s="25"/>
      <c r="B7057" s="25"/>
      <c r="C7057" s="25"/>
      <c r="D7057" s="26"/>
      <c r="E7057" s="10"/>
    </row>
    <row r="7058" spans="1:5" x14ac:dyDescent="0.25">
      <c r="A7058" s="25"/>
      <c r="B7058" s="25"/>
      <c r="C7058" s="25"/>
      <c r="D7058" s="26"/>
      <c r="E7058" s="10"/>
    </row>
    <row r="7059" spans="1:5" x14ac:dyDescent="0.25">
      <c r="A7059" s="25"/>
      <c r="B7059" s="25"/>
      <c r="C7059" s="25"/>
      <c r="D7059" s="26"/>
      <c r="E7059" s="10"/>
    </row>
    <row r="7060" spans="1:5" x14ac:dyDescent="0.25">
      <c r="A7060" s="25"/>
      <c r="B7060" s="25"/>
      <c r="C7060" s="25"/>
      <c r="D7060" s="26"/>
      <c r="E7060" s="10"/>
    </row>
    <row r="7061" spans="1:5" x14ac:dyDescent="0.25">
      <c r="A7061" s="25"/>
      <c r="B7061" s="25"/>
      <c r="C7061" s="25"/>
      <c r="D7061" s="26"/>
      <c r="E7061" s="10"/>
    </row>
    <row r="7062" spans="1:5" x14ac:dyDescent="0.25">
      <c r="A7062" s="25"/>
      <c r="B7062" s="25"/>
      <c r="C7062" s="25"/>
      <c r="D7062" s="26"/>
      <c r="E7062" s="10"/>
    </row>
    <row r="7063" spans="1:5" x14ac:dyDescent="0.25">
      <c r="A7063" s="25"/>
      <c r="B7063" s="25"/>
      <c r="C7063" s="25"/>
      <c r="D7063" s="26"/>
      <c r="E7063" s="10"/>
    </row>
    <row r="7064" spans="1:5" x14ac:dyDescent="0.25">
      <c r="A7064" s="25"/>
      <c r="B7064" s="25"/>
      <c r="C7064" s="25"/>
      <c r="D7064" s="26"/>
      <c r="E7064" s="10"/>
    </row>
    <row r="7065" spans="1:5" x14ac:dyDescent="0.25">
      <c r="A7065" s="25"/>
      <c r="B7065" s="25"/>
      <c r="C7065" s="25"/>
      <c r="D7065" s="26"/>
      <c r="E7065" s="10"/>
    </row>
    <row r="7066" spans="1:5" x14ac:dyDescent="0.25">
      <c r="A7066" s="25"/>
      <c r="B7066" s="25"/>
      <c r="C7066" s="25"/>
      <c r="D7066" s="26"/>
      <c r="E7066" s="10"/>
    </row>
    <row r="7067" spans="1:5" x14ac:dyDescent="0.25">
      <c r="A7067" s="25"/>
      <c r="B7067" s="25"/>
      <c r="C7067" s="25"/>
      <c r="D7067" s="26"/>
      <c r="E7067" s="10"/>
    </row>
    <row r="7068" spans="1:5" x14ac:dyDescent="0.25">
      <c r="A7068" s="25"/>
      <c r="B7068" s="25"/>
      <c r="C7068" s="25"/>
      <c r="D7068" s="26"/>
      <c r="E7068" s="10"/>
    </row>
    <row r="7069" spans="1:5" x14ac:dyDescent="0.25">
      <c r="A7069" s="25"/>
      <c r="B7069" s="25"/>
      <c r="C7069" s="25"/>
      <c r="D7069" s="26"/>
      <c r="E7069" s="10"/>
    </row>
    <row r="7070" spans="1:5" x14ac:dyDescent="0.25">
      <c r="A7070" s="25"/>
      <c r="B7070" s="25"/>
      <c r="C7070" s="25"/>
      <c r="D7070" s="26"/>
      <c r="E7070" s="10"/>
    </row>
    <row r="7071" spans="1:5" x14ac:dyDescent="0.25">
      <c r="A7071" s="25"/>
      <c r="B7071" s="25"/>
      <c r="C7071" s="25"/>
      <c r="D7071" s="26"/>
      <c r="E7071" s="10"/>
    </row>
    <row r="7072" spans="1:5" x14ac:dyDescent="0.25">
      <c r="A7072" s="25"/>
      <c r="B7072" s="25"/>
      <c r="C7072" s="25"/>
      <c r="D7072" s="26"/>
      <c r="E7072" s="10"/>
    </row>
    <row r="7073" spans="1:5" x14ac:dyDescent="0.25">
      <c r="A7073" s="25"/>
      <c r="B7073" s="25"/>
      <c r="C7073" s="25"/>
      <c r="D7073" s="26"/>
      <c r="E7073" s="10"/>
    </row>
    <row r="7074" spans="1:5" x14ac:dyDescent="0.25">
      <c r="A7074" s="25"/>
      <c r="B7074" s="25"/>
      <c r="C7074" s="25"/>
      <c r="D7074" s="26"/>
      <c r="E7074" s="10"/>
    </row>
    <row r="7075" spans="1:5" x14ac:dyDescent="0.25">
      <c r="A7075" s="25"/>
      <c r="B7075" s="25"/>
      <c r="C7075" s="25"/>
      <c r="D7075" s="26"/>
      <c r="E7075" s="10"/>
    </row>
    <row r="7076" spans="1:5" x14ac:dyDescent="0.25">
      <c r="A7076" s="25"/>
      <c r="B7076" s="25"/>
      <c r="C7076" s="25"/>
      <c r="D7076" s="26"/>
      <c r="E7076" s="10"/>
    </row>
    <row r="7077" spans="1:5" x14ac:dyDescent="0.25">
      <c r="A7077" s="25"/>
      <c r="B7077" s="25"/>
      <c r="C7077" s="25"/>
      <c r="D7077" s="26"/>
      <c r="E7077" s="10"/>
    </row>
    <row r="7078" spans="1:5" x14ac:dyDescent="0.25">
      <c r="A7078" s="25"/>
      <c r="B7078" s="25"/>
      <c r="C7078" s="25"/>
      <c r="D7078" s="26"/>
      <c r="E7078" s="10"/>
    </row>
    <row r="7079" spans="1:5" x14ac:dyDescent="0.25">
      <c r="A7079" s="25"/>
      <c r="B7079" s="25"/>
      <c r="C7079" s="25"/>
      <c r="D7079" s="26"/>
      <c r="E7079" s="10"/>
    </row>
    <row r="7080" spans="1:5" x14ac:dyDescent="0.25">
      <c r="A7080" s="25"/>
      <c r="B7080" s="25"/>
      <c r="C7080" s="25"/>
      <c r="D7080" s="26"/>
      <c r="E7080" s="10"/>
    </row>
    <row r="7081" spans="1:5" x14ac:dyDescent="0.25">
      <c r="A7081" s="25"/>
      <c r="B7081" s="25"/>
      <c r="C7081" s="25"/>
      <c r="D7081" s="26"/>
      <c r="E7081" s="10"/>
    </row>
    <row r="7082" spans="1:5" x14ac:dyDescent="0.25">
      <c r="A7082" s="25"/>
      <c r="B7082" s="25"/>
      <c r="C7082" s="25"/>
      <c r="D7082" s="26"/>
      <c r="E7082" s="10"/>
    </row>
    <row r="7083" spans="1:5" x14ac:dyDescent="0.25">
      <c r="A7083" s="25"/>
      <c r="B7083" s="25"/>
      <c r="C7083" s="25"/>
      <c r="D7083" s="26"/>
      <c r="E7083" s="10"/>
    </row>
    <row r="7084" spans="1:5" x14ac:dyDescent="0.25">
      <c r="A7084" s="25"/>
      <c r="B7084" s="25"/>
      <c r="C7084" s="25"/>
      <c r="D7084" s="26"/>
      <c r="E7084" s="10"/>
    </row>
    <row r="7085" spans="1:5" x14ac:dyDescent="0.25">
      <c r="A7085" s="25"/>
      <c r="B7085" s="25"/>
      <c r="C7085" s="25"/>
      <c r="D7085" s="26"/>
      <c r="E7085" s="10"/>
    </row>
    <row r="7086" spans="1:5" x14ac:dyDescent="0.25">
      <c r="A7086" s="25"/>
      <c r="B7086" s="25"/>
      <c r="C7086" s="25"/>
      <c r="D7086" s="26"/>
      <c r="E7086" s="10"/>
    </row>
    <row r="7087" spans="1:5" x14ac:dyDescent="0.25">
      <c r="A7087" s="25"/>
      <c r="B7087" s="25"/>
      <c r="C7087" s="25"/>
      <c r="D7087" s="26"/>
      <c r="E7087" s="10"/>
    </row>
    <row r="7088" spans="1:5" x14ac:dyDescent="0.25">
      <c r="A7088" s="25"/>
      <c r="B7088" s="25"/>
      <c r="C7088" s="25"/>
      <c r="D7088" s="26"/>
      <c r="E7088" s="10"/>
    </row>
    <row r="7089" spans="1:5" x14ac:dyDescent="0.25">
      <c r="A7089" s="25"/>
      <c r="B7089" s="25"/>
      <c r="C7089" s="25"/>
      <c r="D7089" s="26"/>
      <c r="E7089" s="10"/>
    </row>
    <row r="7090" spans="1:5" x14ac:dyDescent="0.25">
      <c r="A7090" s="25"/>
      <c r="B7090" s="25"/>
      <c r="C7090" s="25"/>
      <c r="D7090" s="26"/>
      <c r="E7090" s="10"/>
    </row>
    <row r="7091" spans="1:5" x14ac:dyDescent="0.25">
      <c r="A7091" s="25"/>
      <c r="B7091" s="25"/>
      <c r="C7091" s="25"/>
      <c r="D7091" s="26"/>
      <c r="E7091" s="10"/>
    </row>
    <row r="7092" spans="1:5" x14ac:dyDescent="0.25">
      <c r="A7092" s="25"/>
      <c r="B7092" s="25"/>
      <c r="C7092" s="25"/>
      <c r="D7092" s="26"/>
      <c r="E7092" s="10"/>
    </row>
    <row r="7093" spans="1:5" x14ac:dyDescent="0.25">
      <c r="A7093" s="25"/>
      <c r="B7093" s="25"/>
      <c r="C7093" s="25"/>
      <c r="D7093" s="26"/>
      <c r="E7093" s="10"/>
    </row>
    <row r="7094" spans="1:5" x14ac:dyDescent="0.25">
      <c r="A7094" s="25"/>
      <c r="B7094" s="25"/>
      <c r="C7094" s="25"/>
      <c r="D7094" s="26"/>
      <c r="E7094" s="10"/>
    </row>
    <row r="7095" spans="1:5" x14ac:dyDescent="0.25">
      <c r="A7095" s="25"/>
      <c r="B7095" s="25"/>
      <c r="C7095" s="25"/>
      <c r="D7095" s="26"/>
      <c r="E7095" s="10"/>
    </row>
    <row r="7096" spans="1:5" x14ac:dyDescent="0.25">
      <c r="A7096" s="25"/>
      <c r="B7096" s="25"/>
      <c r="C7096" s="25"/>
      <c r="D7096" s="26"/>
      <c r="E7096" s="10"/>
    </row>
    <row r="7097" spans="1:5" x14ac:dyDescent="0.25">
      <c r="A7097" s="25"/>
      <c r="B7097" s="25"/>
      <c r="C7097" s="25"/>
      <c r="D7097" s="26"/>
      <c r="E7097" s="10"/>
    </row>
    <row r="7098" spans="1:5" x14ac:dyDescent="0.25">
      <c r="A7098" s="25"/>
      <c r="B7098" s="25"/>
      <c r="C7098" s="25"/>
      <c r="D7098" s="26"/>
      <c r="E7098" s="10"/>
    </row>
    <row r="7099" spans="1:5" x14ac:dyDescent="0.25">
      <c r="A7099" s="25"/>
      <c r="B7099" s="25"/>
      <c r="C7099" s="25"/>
      <c r="D7099" s="26"/>
      <c r="E7099" s="10"/>
    </row>
    <row r="7100" spans="1:5" x14ac:dyDescent="0.25">
      <c r="A7100" s="25"/>
      <c r="B7100" s="25"/>
      <c r="C7100" s="25"/>
      <c r="D7100" s="26"/>
      <c r="E7100" s="10"/>
    </row>
    <row r="7101" spans="1:5" x14ac:dyDescent="0.25">
      <c r="A7101" s="25"/>
      <c r="B7101" s="25"/>
      <c r="C7101" s="25"/>
      <c r="D7101" s="26"/>
      <c r="E7101" s="10"/>
    </row>
    <row r="7102" spans="1:5" x14ac:dyDescent="0.25">
      <c r="A7102" s="25"/>
      <c r="B7102" s="25"/>
      <c r="C7102" s="25"/>
      <c r="D7102" s="26"/>
      <c r="E7102" s="10"/>
    </row>
    <row r="7103" spans="1:5" x14ac:dyDescent="0.25">
      <c r="A7103" s="25"/>
      <c r="B7103" s="25"/>
      <c r="C7103" s="25"/>
      <c r="D7103" s="26"/>
      <c r="E7103" s="10"/>
    </row>
    <row r="7104" spans="1:5" x14ac:dyDescent="0.25">
      <c r="A7104" s="25"/>
      <c r="B7104" s="25"/>
      <c r="C7104" s="25"/>
      <c r="D7104" s="26"/>
      <c r="E7104" s="10"/>
    </row>
    <row r="7105" spans="1:5" x14ac:dyDescent="0.25">
      <c r="A7105" s="25"/>
      <c r="B7105" s="25"/>
      <c r="C7105" s="25"/>
      <c r="D7105" s="26"/>
      <c r="E7105" s="10"/>
    </row>
    <row r="7106" spans="1:5" x14ac:dyDescent="0.25">
      <c r="A7106" s="25"/>
      <c r="B7106" s="25"/>
      <c r="C7106" s="25"/>
      <c r="D7106" s="26"/>
      <c r="E7106" s="10"/>
    </row>
    <row r="7107" spans="1:5" x14ac:dyDescent="0.25">
      <c r="A7107" s="25"/>
      <c r="B7107" s="25"/>
      <c r="C7107" s="25"/>
      <c r="D7107" s="26"/>
      <c r="E7107" s="10"/>
    </row>
    <row r="7108" spans="1:5" x14ac:dyDescent="0.25">
      <c r="A7108" s="25"/>
      <c r="B7108" s="25"/>
      <c r="C7108" s="25"/>
      <c r="D7108" s="26"/>
      <c r="E7108" s="10"/>
    </row>
    <row r="7109" spans="1:5" x14ac:dyDescent="0.25">
      <c r="A7109" s="25"/>
      <c r="B7109" s="25"/>
      <c r="C7109" s="25"/>
      <c r="D7109" s="26"/>
      <c r="E7109" s="10"/>
    </row>
    <row r="7110" spans="1:5" x14ac:dyDescent="0.25">
      <c r="A7110" s="25"/>
      <c r="B7110" s="25"/>
      <c r="C7110" s="25"/>
      <c r="D7110" s="26"/>
      <c r="E7110" s="10"/>
    </row>
    <row r="7111" spans="1:5" x14ac:dyDescent="0.25">
      <c r="A7111" s="25"/>
      <c r="B7111" s="25"/>
      <c r="C7111" s="25"/>
      <c r="D7111" s="26"/>
      <c r="E7111" s="10"/>
    </row>
    <row r="7112" spans="1:5" x14ac:dyDescent="0.25">
      <c r="A7112" s="25"/>
      <c r="B7112" s="25"/>
      <c r="C7112" s="25"/>
      <c r="D7112" s="26"/>
      <c r="E7112" s="10"/>
    </row>
    <row r="7113" spans="1:5" x14ac:dyDescent="0.25">
      <c r="A7113" s="25"/>
      <c r="B7113" s="25"/>
      <c r="C7113" s="25"/>
      <c r="D7113" s="26"/>
      <c r="E7113" s="10"/>
    </row>
    <row r="7114" spans="1:5" x14ac:dyDescent="0.25">
      <c r="A7114" s="25"/>
      <c r="B7114" s="25"/>
      <c r="C7114" s="25"/>
      <c r="D7114" s="26"/>
      <c r="E7114" s="10"/>
    </row>
    <row r="7115" spans="1:5" x14ac:dyDescent="0.25">
      <c r="A7115" s="25"/>
      <c r="B7115" s="25"/>
      <c r="C7115" s="25"/>
      <c r="D7115" s="26"/>
      <c r="E7115" s="10"/>
    </row>
    <row r="7116" spans="1:5" x14ac:dyDescent="0.25">
      <c r="A7116" s="25"/>
      <c r="B7116" s="25"/>
      <c r="C7116" s="25"/>
      <c r="D7116" s="26"/>
      <c r="E7116" s="10"/>
    </row>
    <row r="7117" spans="1:5" x14ac:dyDescent="0.25">
      <c r="A7117" s="25"/>
      <c r="B7117" s="25"/>
      <c r="C7117" s="25"/>
      <c r="D7117" s="26"/>
      <c r="E7117" s="10"/>
    </row>
    <row r="7118" spans="1:5" x14ac:dyDescent="0.25">
      <c r="A7118" s="25"/>
      <c r="B7118" s="25"/>
      <c r="C7118" s="25"/>
      <c r="D7118" s="26"/>
      <c r="E7118" s="10"/>
    </row>
    <row r="7119" spans="1:5" x14ac:dyDescent="0.25">
      <c r="A7119" s="25"/>
      <c r="B7119" s="25"/>
      <c r="C7119" s="25"/>
      <c r="D7119" s="26"/>
      <c r="E7119" s="10"/>
    </row>
    <row r="7120" spans="1:5" x14ac:dyDescent="0.25">
      <c r="A7120" s="25"/>
      <c r="B7120" s="25"/>
      <c r="C7120" s="25"/>
      <c r="D7120" s="26"/>
      <c r="E7120" s="10"/>
    </row>
    <row r="7121" spans="1:5" x14ac:dyDescent="0.25">
      <c r="A7121" s="25"/>
      <c r="B7121" s="25"/>
      <c r="C7121" s="25"/>
      <c r="D7121" s="26"/>
      <c r="E7121" s="10"/>
    </row>
    <row r="7122" spans="1:5" x14ac:dyDescent="0.25">
      <c r="A7122" s="25"/>
      <c r="B7122" s="25"/>
      <c r="C7122" s="25"/>
      <c r="D7122" s="26"/>
      <c r="E7122" s="10"/>
    </row>
    <row r="7123" spans="1:5" x14ac:dyDescent="0.25">
      <c r="A7123" s="25"/>
      <c r="B7123" s="25"/>
      <c r="C7123" s="25"/>
      <c r="D7123" s="26"/>
      <c r="E7123" s="10"/>
    </row>
    <row r="7124" spans="1:5" x14ac:dyDescent="0.25">
      <c r="A7124" s="25"/>
      <c r="B7124" s="25"/>
      <c r="C7124" s="25"/>
      <c r="D7124" s="26"/>
      <c r="E7124" s="10"/>
    </row>
    <row r="7125" spans="1:5" x14ac:dyDescent="0.25">
      <c r="A7125" s="25"/>
      <c r="B7125" s="25"/>
      <c r="C7125" s="25"/>
      <c r="D7125" s="26"/>
      <c r="E7125" s="10"/>
    </row>
    <row r="7126" spans="1:5" x14ac:dyDescent="0.25">
      <c r="A7126" s="25"/>
      <c r="B7126" s="25"/>
      <c r="C7126" s="25"/>
      <c r="D7126" s="26"/>
      <c r="E7126" s="10"/>
    </row>
    <row r="7127" spans="1:5" x14ac:dyDescent="0.25">
      <c r="A7127" s="25"/>
      <c r="B7127" s="25"/>
      <c r="C7127" s="25"/>
      <c r="D7127" s="26"/>
      <c r="E7127" s="10"/>
    </row>
    <row r="7128" spans="1:5" x14ac:dyDescent="0.25">
      <c r="A7128" s="25"/>
      <c r="B7128" s="25"/>
      <c r="C7128" s="25"/>
      <c r="D7128" s="26"/>
      <c r="E7128" s="10"/>
    </row>
    <row r="7129" spans="1:5" x14ac:dyDescent="0.25">
      <c r="A7129" s="25"/>
      <c r="B7129" s="25"/>
      <c r="C7129" s="25"/>
      <c r="D7129" s="26"/>
      <c r="E7129" s="10"/>
    </row>
    <row r="7130" spans="1:5" x14ac:dyDescent="0.25">
      <c r="A7130" s="25"/>
      <c r="B7130" s="25"/>
      <c r="C7130" s="25"/>
      <c r="D7130" s="26"/>
      <c r="E7130" s="10"/>
    </row>
    <row r="7131" spans="1:5" x14ac:dyDescent="0.25">
      <c r="A7131" s="25"/>
      <c r="B7131" s="25"/>
      <c r="C7131" s="25"/>
      <c r="D7131" s="26"/>
      <c r="E7131" s="10"/>
    </row>
    <row r="7132" spans="1:5" x14ac:dyDescent="0.25">
      <c r="A7132" s="25"/>
      <c r="B7132" s="25"/>
      <c r="C7132" s="25"/>
      <c r="D7132" s="26"/>
      <c r="E7132" s="10"/>
    </row>
    <row r="7133" spans="1:5" x14ac:dyDescent="0.25">
      <c r="A7133" s="25"/>
      <c r="B7133" s="25"/>
      <c r="C7133" s="25"/>
      <c r="D7133" s="26"/>
      <c r="E7133" s="10"/>
    </row>
    <row r="7134" spans="1:5" x14ac:dyDescent="0.25">
      <c r="A7134" s="25"/>
      <c r="B7134" s="25"/>
      <c r="C7134" s="25"/>
      <c r="D7134" s="26"/>
      <c r="E7134" s="10"/>
    </row>
    <row r="7135" spans="1:5" x14ac:dyDescent="0.25">
      <c r="A7135" s="25"/>
      <c r="B7135" s="25"/>
      <c r="C7135" s="25"/>
      <c r="D7135" s="26"/>
      <c r="E7135" s="10"/>
    </row>
    <row r="7136" spans="1:5" x14ac:dyDescent="0.25">
      <c r="A7136" s="25"/>
      <c r="B7136" s="25"/>
      <c r="C7136" s="25"/>
      <c r="D7136" s="26"/>
      <c r="E7136" s="10"/>
    </row>
    <row r="7137" spans="1:5" x14ac:dyDescent="0.25">
      <c r="A7137" s="25"/>
      <c r="B7137" s="25"/>
      <c r="C7137" s="25"/>
      <c r="D7137" s="26"/>
      <c r="E7137" s="10"/>
    </row>
    <row r="7138" spans="1:5" x14ac:dyDescent="0.25">
      <c r="A7138" s="25"/>
      <c r="B7138" s="25"/>
      <c r="C7138" s="25"/>
      <c r="D7138" s="26"/>
      <c r="E7138" s="10"/>
    </row>
    <row r="7139" spans="1:5" x14ac:dyDescent="0.25">
      <c r="A7139" s="25"/>
      <c r="B7139" s="25"/>
      <c r="C7139" s="25"/>
      <c r="D7139" s="26"/>
      <c r="E7139" s="10"/>
    </row>
    <row r="7140" spans="1:5" x14ac:dyDescent="0.25">
      <c r="A7140" s="25"/>
      <c r="B7140" s="25"/>
      <c r="C7140" s="25"/>
      <c r="D7140" s="26"/>
      <c r="E7140" s="10"/>
    </row>
    <row r="7141" spans="1:5" x14ac:dyDescent="0.25">
      <c r="A7141" s="25"/>
      <c r="B7141" s="25"/>
      <c r="C7141" s="25"/>
      <c r="D7141" s="26"/>
      <c r="E7141" s="10"/>
    </row>
    <row r="7142" spans="1:5" x14ac:dyDescent="0.25">
      <c r="A7142" s="25"/>
      <c r="B7142" s="25"/>
      <c r="C7142" s="25"/>
      <c r="D7142" s="26"/>
      <c r="E7142" s="10"/>
    </row>
    <row r="7143" spans="1:5" x14ac:dyDescent="0.25">
      <c r="A7143" s="25"/>
      <c r="B7143" s="25"/>
      <c r="C7143" s="25"/>
      <c r="D7143" s="26"/>
      <c r="E7143" s="10"/>
    </row>
    <row r="7144" spans="1:5" x14ac:dyDescent="0.25">
      <c r="A7144" s="25"/>
      <c r="B7144" s="25"/>
      <c r="C7144" s="25"/>
      <c r="D7144" s="26"/>
      <c r="E7144" s="10"/>
    </row>
    <row r="7145" spans="1:5" x14ac:dyDescent="0.25">
      <c r="A7145" s="25"/>
      <c r="B7145" s="25"/>
      <c r="C7145" s="25"/>
      <c r="D7145" s="26"/>
      <c r="E7145" s="10"/>
    </row>
    <row r="7146" spans="1:5" x14ac:dyDescent="0.25">
      <c r="A7146" s="25"/>
      <c r="B7146" s="25"/>
      <c r="C7146" s="25"/>
      <c r="D7146" s="26"/>
      <c r="E7146" s="10"/>
    </row>
    <row r="7147" spans="1:5" x14ac:dyDescent="0.25">
      <c r="A7147" s="25"/>
      <c r="B7147" s="25"/>
      <c r="C7147" s="25"/>
      <c r="D7147" s="26"/>
      <c r="E7147" s="10"/>
    </row>
    <row r="7148" spans="1:5" x14ac:dyDescent="0.25">
      <c r="A7148" s="25"/>
      <c r="B7148" s="25"/>
      <c r="C7148" s="25"/>
      <c r="D7148" s="26"/>
      <c r="E7148" s="10"/>
    </row>
    <row r="7149" spans="1:5" x14ac:dyDescent="0.25">
      <c r="A7149" s="25"/>
      <c r="B7149" s="25"/>
      <c r="C7149" s="25"/>
      <c r="D7149" s="26"/>
      <c r="E7149" s="10"/>
    </row>
    <row r="7150" spans="1:5" x14ac:dyDescent="0.25">
      <c r="A7150" s="25"/>
      <c r="B7150" s="25"/>
      <c r="C7150" s="25"/>
      <c r="D7150" s="26"/>
      <c r="E7150" s="10"/>
    </row>
    <row r="7151" spans="1:5" x14ac:dyDescent="0.25">
      <c r="A7151" s="25"/>
      <c r="B7151" s="25"/>
      <c r="C7151" s="25"/>
      <c r="D7151" s="26"/>
      <c r="E7151" s="10"/>
    </row>
    <row r="7152" spans="1:5" x14ac:dyDescent="0.25">
      <c r="A7152" s="25"/>
      <c r="B7152" s="25"/>
      <c r="C7152" s="25"/>
      <c r="D7152" s="26"/>
      <c r="E7152" s="10"/>
    </row>
    <row r="7153" spans="1:5" x14ac:dyDescent="0.25">
      <c r="A7153" s="25"/>
      <c r="B7153" s="25"/>
      <c r="C7153" s="25"/>
      <c r="D7153" s="26"/>
      <c r="E7153" s="10"/>
    </row>
    <row r="7154" spans="1:5" x14ac:dyDescent="0.25">
      <c r="A7154" s="25"/>
      <c r="B7154" s="25"/>
      <c r="C7154" s="25"/>
      <c r="D7154" s="26"/>
      <c r="E7154" s="10"/>
    </row>
    <row r="7155" spans="1:5" x14ac:dyDescent="0.25">
      <c r="A7155" s="25"/>
      <c r="B7155" s="25"/>
      <c r="C7155" s="25"/>
      <c r="D7155" s="26"/>
      <c r="E7155" s="10"/>
    </row>
    <row r="7156" spans="1:5" x14ac:dyDescent="0.25">
      <c r="A7156" s="25"/>
      <c r="B7156" s="25"/>
      <c r="C7156" s="25"/>
      <c r="D7156" s="26"/>
      <c r="E7156" s="10"/>
    </row>
    <row r="7157" spans="1:5" x14ac:dyDescent="0.25">
      <c r="A7157" s="25"/>
      <c r="B7157" s="25"/>
      <c r="C7157" s="25"/>
      <c r="D7157" s="26"/>
      <c r="E7157" s="10"/>
    </row>
    <row r="7158" spans="1:5" x14ac:dyDescent="0.25">
      <c r="A7158" s="25"/>
      <c r="B7158" s="25"/>
      <c r="C7158" s="25"/>
      <c r="D7158" s="26"/>
      <c r="E7158" s="10"/>
    </row>
    <row r="7159" spans="1:5" x14ac:dyDescent="0.25">
      <c r="A7159" s="25"/>
      <c r="B7159" s="25"/>
      <c r="C7159" s="25"/>
      <c r="D7159" s="26"/>
      <c r="E7159" s="10"/>
    </row>
    <row r="7160" spans="1:5" x14ac:dyDescent="0.25">
      <c r="A7160" s="25"/>
      <c r="B7160" s="25"/>
      <c r="C7160" s="25"/>
      <c r="D7160" s="26"/>
      <c r="E7160" s="10"/>
    </row>
    <row r="7161" spans="1:5" x14ac:dyDescent="0.25">
      <c r="A7161" s="25"/>
      <c r="B7161" s="25"/>
      <c r="C7161" s="25"/>
      <c r="D7161" s="26"/>
      <c r="E7161" s="10"/>
    </row>
    <row r="7162" spans="1:5" x14ac:dyDescent="0.25">
      <c r="A7162" s="25"/>
      <c r="B7162" s="25"/>
      <c r="C7162" s="25"/>
      <c r="D7162" s="26"/>
      <c r="E7162" s="10"/>
    </row>
    <row r="7163" spans="1:5" x14ac:dyDescent="0.25">
      <c r="A7163" s="25"/>
      <c r="B7163" s="25"/>
      <c r="C7163" s="25"/>
      <c r="D7163" s="26"/>
      <c r="E7163" s="10"/>
    </row>
    <row r="7164" spans="1:5" x14ac:dyDescent="0.25">
      <c r="A7164" s="25"/>
      <c r="B7164" s="25"/>
      <c r="C7164" s="25"/>
      <c r="D7164" s="26"/>
      <c r="E7164" s="10"/>
    </row>
    <row r="7165" spans="1:5" x14ac:dyDescent="0.25">
      <c r="A7165" s="25"/>
      <c r="B7165" s="25"/>
      <c r="C7165" s="25"/>
      <c r="D7165" s="26"/>
      <c r="E7165" s="10"/>
    </row>
    <row r="7166" spans="1:5" x14ac:dyDescent="0.25">
      <c r="A7166" s="25"/>
      <c r="B7166" s="25"/>
      <c r="C7166" s="25"/>
      <c r="D7166" s="26"/>
      <c r="E7166" s="10"/>
    </row>
    <row r="7167" spans="1:5" x14ac:dyDescent="0.25">
      <c r="A7167" s="25"/>
      <c r="B7167" s="25"/>
      <c r="C7167" s="25"/>
      <c r="D7167" s="26"/>
      <c r="E7167" s="10"/>
    </row>
    <row r="7168" spans="1:5" x14ac:dyDescent="0.25">
      <c r="A7168" s="25"/>
      <c r="B7168" s="25"/>
      <c r="C7168" s="25"/>
      <c r="D7168" s="26"/>
      <c r="E7168" s="10"/>
    </row>
    <row r="7169" spans="1:5" x14ac:dyDescent="0.25">
      <c r="A7169" s="25"/>
      <c r="B7169" s="25"/>
      <c r="C7169" s="25"/>
      <c r="D7169" s="26"/>
      <c r="E7169" s="10"/>
    </row>
    <row r="7170" spans="1:5" x14ac:dyDescent="0.25">
      <c r="A7170" s="25"/>
      <c r="B7170" s="25"/>
      <c r="C7170" s="25"/>
      <c r="D7170" s="26"/>
      <c r="E7170" s="10"/>
    </row>
    <row r="7171" spans="1:5" x14ac:dyDescent="0.25">
      <c r="A7171" s="25"/>
      <c r="B7171" s="25"/>
      <c r="C7171" s="25"/>
      <c r="D7171" s="26"/>
      <c r="E7171" s="10"/>
    </row>
    <row r="7172" spans="1:5" x14ac:dyDescent="0.25">
      <c r="A7172" s="25"/>
      <c r="B7172" s="25"/>
      <c r="C7172" s="25"/>
      <c r="D7172" s="26"/>
      <c r="E7172" s="10"/>
    </row>
    <row r="7173" spans="1:5" x14ac:dyDescent="0.25">
      <c r="A7173" s="25"/>
      <c r="B7173" s="25"/>
      <c r="C7173" s="25"/>
      <c r="D7173" s="26"/>
      <c r="E7173" s="10"/>
    </row>
    <row r="7174" spans="1:5" x14ac:dyDescent="0.25">
      <c r="A7174" s="25"/>
      <c r="B7174" s="25"/>
      <c r="C7174" s="25"/>
      <c r="D7174" s="26"/>
      <c r="E7174" s="10"/>
    </row>
    <row r="7175" spans="1:5" x14ac:dyDescent="0.25">
      <c r="A7175" s="25"/>
      <c r="B7175" s="25"/>
      <c r="C7175" s="25"/>
      <c r="D7175" s="26"/>
      <c r="E7175" s="10"/>
    </row>
    <row r="7176" spans="1:5" x14ac:dyDescent="0.25">
      <c r="A7176" s="25"/>
      <c r="B7176" s="25"/>
      <c r="C7176" s="25"/>
      <c r="D7176" s="26"/>
      <c r="E7176" s="10"/>
    </row>
    <row r="7177" spans="1:5" x14ac:dyDescent="0.25">
      <c r="A7177" s="25"/>
      <c r="B7177" s="25"/>
      <c r="C7177" s="25"/>
      <c r="D7177" s="26"/>
      <c r="E7177" s="10"/>
    </row>
    <row r="7178" spans="1:5" x14ac:dyDescent="0.25">
      <c r="A7178" s="25"/>
      <c r="B7178" s="25"/>
      <c r="C7178" s="25"/>
      <c r="D7178" s="26"/>
      <c r="E7178" s="10"/>
    </row>
    <row r="7179" spans="1:5" x14ac:dyDescent="0.25">
      <c r="A7179" s="25"/>
      <c r="B7179" s="25"/>
      <c r="C7179" s="25"/>
      <c r="D7179" s="26"/>
      <c r="E7179" s="10"/>
    </row>
    <row r="7180" spans="1:5" x14ac:dyDescent="0.25">
      <c r="A7180" s="25"/>
      <c r="B7180" s="25"/>
      <c r="C7180" s="25"/>
      <c r="D7180" s="26"/>
      <c r="E7180" s="10"/>
    </row>
    <row r="7181" spans="1:5" x14ac:dyDescent="0.25">
      <c r="A7181" s="25"/>
      <c r="B7181" s="25"/>
      <c r="C7181" s="25"/>
      <c r="D7181" s="26"/>
      <c r="E7181" s="10"/>
    </row>
    <row r="7182" spans="1:5" x14ac:dyDescent="0.25">
      <c r="A7182" s="25"/>
      <c r="B7182" s="25"/>
      <c r="C7182" s="25"/>
      <c r="D7182" s="26"/>
      <c r="E7182" s="10"/>
    </row>
    <row r="7183" spans="1:5" x14ac:dyDescent="0.25">
      <c r="A7183" s="25"/>
      <c r="B7183" s="25"/>
      <c r="C7183" s="25"/>
      <c r="D7183" s="26"/>
      <c r="E7183" s="10"/>
    </row>
    <row r="7184" spans="1:5" x14ac:dyDescent="0.25">
      <c r="A7184" s="25"/>
      <c r="B7184" s="25"/>
      <c r="C7184" s="25"/>
      <c r="D7184" s="26"/>
      <c r="E7184" s="10"/>
    </row>
    <row r="7185" spans="1:5" x14ac:dyDescent="0.25">
      <c r="A7185" s="25"/>
      <c r="B7185" s="25"/>
      <c r="C7185" s="25"/>
      <c r="D7185" s="26"/>
      <c r="E7185" s="10"/>
    </row>
    <row r="7186" spans="1:5" x14ac:dyDescent="0.25">
      <c r="A7186" s="25"/>
      <c r="B7186" s="25"/>
      <c r="C7186" s="25"/>
      <c r="D7186" s="26"/>
      <c r="E7186" s="10"/>
    </row>
    <row r="7187" spans="1:5" x14ac:dyDescent="0.25">
      <c r="A7187" s="25"/>
      <c r="B7187" s="25"/>
      <c r="C7187" s="25"/>
      <c r="D7187" s="26"/>
      <c r="E7187" s="10"/>
    </row>
    <row r="7188" spans="1:5" x14ac:dyDescent="0.25">
      <c r="A7188" s="25"/>
      <c r="B7188" s="25"/>
      <c r="C7188" s="25"/>
      <c r="D7188" s="26"/>
      <c r="E7188" s="10"/>
    </row>
    <row r="7189" spans="1:5" x14ac:dyDescent="0.25">
      <c r="A7189" s="25"/>
      <c r="B7189" s="25"/>
      <c r="C7189" s="25"/>
      <c r="D7189" s="26"/>
      <c r="E7189" s="10"/>
    </row>
    <row r="7190" spans="1:5" x14ac:dyDescent="0.25">
      <c r="A7190" s="25"/>
      <c r="B7190" s="25"/>
      <c r="C7190" s="25"/>
      <c r="D7190" s="26"/>
      <c r="E7190" s="10"/>
    </row>
    <row r="7191" spans="1:5" x14ac:dyDescent="0.25">
      <c r="A7191" s="25"/>
      <c r="B7191" s="25"/>
      <c r="C7191" s="25"/>
      <c r="D7191" s="26"/>
      <c r="E7191" s="10"/>
    </row>
    <row r="7192" spans="1:5" x14ac:dyDescent="0.25">
      <c r="A7192" s="25"/>
      <c r="B7192" s="25"/>
      <c r="C7192" s="25"/>
      <c r="D7192" s="26"/>
      <c r="E7192" s="10"/>
    </row>
    <row r="7193" spans="1:5" x14ac:dyDescent="0.25">
      <c r="A7193" s="25"/>
      <c r="B7193" s="25"/>
      <c r="C7193" s="25"/>
      <c r="D7193" s="26"/>
      <c r="E7193" s="10"/>
    </row>
    <row r="7194" spans="1:5" x14ac:dyDescent="0.25">
      <c r="A7194" s="25"/>
      <c r="B7194" s="25"/>
      <c r="C7194" s="25"/>
      <c r="D7194" s="26"/>
      <c r="E7194" s="10"/>
    </row>
    <row r="7195" spans="1:5" x14ac:dyDescent="0.25">
      <c r="A7195" s="25"/>
      <c r="B7195" s="25"/>
      <c r="C7195" s="25"/>
      <c r="D7195" s="26"/>
      <c r="E7195" s="10"/>
    </row>
    <row r="7196" spans="1:5" x14ac:dyDescent="0.25">
      <c r="A7196" s="25"/>
      <c r="B7196" s="25"/>
      <c r="C7196" s="25"/>
      <c r="D7196" s="26"/>
      <c r="E7196" s="10"/>
    </row>
    <row r="7197" spans="1:5" x14ac:dyDescent="0.25">
      <c r="A7197" s="25"/>
      <c r="B7197" s="25"/>
      <c r="C7197" s="25"/>
      <c r="D7197" s="26"/>
      <c r="E7197" s="10"/>
    </row>
    <row r="7198" spans="1:5" x14ac:dyDescent="0.25">
      <c r="A7198" s="25"/>
      <c r="B7198" s="25"/>
      <c r="C7198" s="25"/>
      <c r="D7198" s="26"/>
      <c r="E7198" s="10"/>
    </row>
    <row r="7199" spans="1:5" x14ac:dyDescent="0.25">
      <c r="A7199" s="25"/>
      <c r="B7199" s="25"/>
      <c r="C7199" s="25"/>
      <c r="D7199" s="26"/>
      <c r="E7199" s="10"/>
    </row>
    <row r="7200" spans="1:5" x14ac:dyDescent="0.25">
      <c r="A7200" s="25"/>
      <c r="B7200" s="25"/>
      <c r="C7200" s="25"/>
      <c r="D7200" s="26"/>
      <c r="E7200" s="10"/>
    </row>
    <row r="7201" spans="1:5" x14ac:dyDescent="0.25">
      <c r="A7201" s="25"/>
      <c r="B7201" s="25"/>
      <c r="C7201" s="25"/>
      <c r="D7201" s="26"/>
      <c r="E7201" s="10"/>
    </row>
    <row r="7202" spans="1:5" x14ac:dyDescent="0.25">
      <c r="A7202" s="25"/>
      <c r="B7202" s="25"/>
      <c r="C7202" s="25"/>
      <c r="D7202" s="26"/>
      <c r="E7202" s="10"/>
    </row>
    <row r="7203" spans="1:5" x14ac:dyDescent="0.25">
      <c r="A7203" s="25"/>
      <c r="B7203" s="25"/>
      <c r="C7203" s="25"/>
      <c r="D7203" s="26"/>
      <c r="E7203" s="10"/>
    </row>
    <row r="7204" spans="1:5" x14ac:dyDescent="0.25">
      <c r="A7204" s="25"/>
      <c r="B7204" s="25"/>
      <c r="C7204" s="25"/>
      <c r="D7204" s="26"/>
      <c r="E7204" s="10"/>
    </row>
    <row r="7205" spans="1:5" x14ac:dyDescent="0.25">
      <c r="A7205" s="25"/>
      <c r="B7205" s="25"/>
      <c r="C7205" s="25"/>
      <c r="D7205" s="26"/>
      <c r="E7205" s="10"/>
    </row>
    <row r="7206" spans="1:5" x14ac:dyDescent="0.25">
      <c r="A7206" s="25"/>
      <c r="B7206" s="25"/>
      <c r="C7206" s="25"/>
      <c r="D7206" s="26"/>
      <c r="E7206" s="10"/>
    </row>
    <row r="7207" spans="1:5" x14ac:dyDescent="0.25">
      <c r="A7207" s="25"/>
      <c r="B7207" s="25"/>
      <c r="C7207" s="25"/>
      <c r="D7207" s="26"/>
      <c r="E7207" s="10"/>
    </row>
    <row r="7208" spans="1:5" x14ac:dyDescent="0.25">
      <c r="A7208" s="25"/>
      <c r="B7208" s="25"/>
      <c r="C7208" s="25"/>
      <c r="D7208" s="26"/>
      <c r="E7208" s="10"/>
    </row>
    <row r="7209" spans="1:5" x14ac:dyDescent="0.25">
      <c r="A7209" s="25"/>
      <c r="B7209" s="25"/>
      <c r="C7209" s="25"/>
      <c r="D7209" s="26"/>
      <c r="E7209" s="10"/>
    </row>
    <row r="7210" spans="1:5" x14ac:dyDescent="0.25">
      <c r="A7210" s="25"/>
      <c r="B7210" s="25"/>
      <c r="C7210" s="25"/>
      <c r="D7210" s="26"/>
      <c r="E7210" s="10"/>
    </row>
    <row r="7211" spans="1:5" x14ac:dyDescent="0.25">
      <c r="A7211" s="25"/>
      <c r="B7211" s="25"/>
      <c r="C7211" s="25"/>
      <c r="D7211" s="26"/>
      <c r="E7211" s="10"/>
    </row>
    <row r="7212" spans="1:5" x14ac:dyDescent="0.25">
      <c r="A7212" s="25"/>
      <c r="B7212" s="25"/>
      <c r="C7212" s="25"/>
      <c r="D7212" s="26"/>
      <c r="E7212" s="10"/>
    </row>
    <row r="7213" spans="1:5" x14ac:dyDescent="0.25">
      <c r="A7213" s="25"/>
      <c r="B7213" s="25"/>
      <c r="C7213" s="25"/>
      <c r="D7213" s="26"/>
      <c r="E7213" s="10"/>
    </row>
    <row r="7214" spans="1:5" x14ac:dyDescent="0.25">
      <c r="A7214" s="25"/>
      <c r="B7214" s="25"/>
      <c r="C7214" s="25"/>
      <c r="D7214" s="26"/>
      <c r="E7214" s="10"/>
    </row>
    <row r="7215" spans="1:5" x14ac:dyDescent="0.25">
      <c r="A7215" s="25"/>
      <c r="B7215" s="25"/>
      <c r="C7215" s="25"/>
      <c r="D7215" s="26"/>
      <c r="E7215" s="10"/>
    </row>
    <row r="7216" spans="1:5" x14ac:dyDescent="0.25">
      <c r="A7216" s="25"/>
      <c r="B7216" s="25"/>
      <c r="C7216" s="25"/>
      <c r="D7216" s="26"/>
      <c r="E7216" s="10"/>
    </row>
    <row r="7217" spans="1:5" x14ac:dyDescent="0.25">
      <c r="A7217" s="25"/>
      <c r="B7217" s="25"/>
      <c r="C7217" s="25"/>
      <c r="D7217" s="26"/>
      <c r="E7217" s="10"/>
    </row>
    <row r="7218" spans="1:5" x14ac:dyDescent="0.25">
      <c r="A7218" s="25"/>
      <c r="B7218" s="25"/>
      <c r="C7218" s="25"/>
      <c r="D7218" s="26"/>
      <c r="E7218" s="10"/>
    </row>
    <row r="7219" spans="1:5" x14ac:dyDescent="0.25">
      <c r="A7219" s="25"/>
      <c r="B7219" s="25"/>
      <c r="C7219" s="25"/>
      <c r="D7219" s="26"/>
      <c r="E7219" s="10"/>
    </row>
    <row r="7220" spans="1:5" x14ac:dyDescent="0.25">
      <c r="A7220" s="25"/>
      <c r="B7220" s="25"/>
      <c r="C7220" s="25"/>
      <c r="D7220" s="26"/>
      <c r="E7220" s="10"/>
    </row>
    <row r="7221" spans="1:5" x14ac:dyDescent="0.25">
      <c r="A7221" s="25"/>
      <c r="B7221" s="25"/>
      <c r="C7221" s="25"/>
      <c r="D7221" s="26"/>
      <c r="E7221" s="10"/>
    </row>
    <row r="7222" spans="1:5" x14ac:dyDescent="0.25">
      <c r="A7222" s="25"/>
      <c r="B7222" s="25"/>
      <c r="C7222" s="25"/>
      <c r="D7222" s="26"/>
      <c r="E7222" s="10"/>
    </row>
    <row r="7223" spans="1:5" x14ac:dyDescent="0.25">
      <c r="A7223" s="25"/>
      <c r="B7223" s="25"/>
      <c r="C7223" s="25"/>
      <c r="D7223" s="26"/>
      <c r="E7223" s="10"/>
    </row>
    <row r="7224" spans="1:5" x14ac:dyDescent="0.25">
      <c r="A7224" s="25"/>
      <c r="B7224" s="25"/>
      <c r="C7224" s="25"/>
      <c r="D7224" s="26"/>
      <c r="E7224" s="10"/>
    </row>
    <row r="7225" spans="1:5" x14ac:dyDescent="0.25">
      <c r="A7225" s="25"/>
      <c r="B7225" s="25"/>
      <c r="C7225" s="25"/>
      <c r="D7225" s="26"/>
      <c r="E7225" s="10"/>
    </row>
    <row r="7226" spans="1:5" x14ac:dyDescent="0.25">
      <c r="A7226" s="25"/>
      <c r="B7226" s="25"/>
      <c r="C7226" s="25"/>
      <c r="D7226" s="26"/>
      <c r="E7226" s="10"/>
    </row>
    <row r="7227" spans="1:5" x14ac:dyDescent="0.25">
      <c r="A7227" s="25"/>
      <c r="B7227" s="25"/>
      <c r="C7227" s="25"/>
      <c r="D7227" s="26"/>
      <c r="E7227" s="10"/>
    </row>
    <row r="7228" spans="1:5" x14ac:dyDescent="0.25">
      <c r="A7228" s="25"/>
      <c r="B7228" s="25"/>
      <c r="C7228" s="25"/>
      <c r="D7228" s="26"/>
      <c r="E7228" s="10"/>
    </row>
    <row r="7229" spans="1:5" x14ac:dyDescent="0.25">
      <c r="A7229" s="25"/>
      <c r="B7229" s="25"/>
      <c r="C7229" s="25"/>
      <c r="D7229" s="26"/>
      <c r="E7229" s="10"/>
    </row>
    <row r="7230" spans="1:5" x14ac:dyDescent="0.25">
      <c r="A7230" s="25"/>
      <c r="B7230" s="25"/>
      <c r="C7230" s="25"/>
      <c r="D7230" s="26"/>
      <c r="E7230" s="10"/>
    </row>
    <row r="7231" spans="1:5" x14ac:dyDescent="0.25">
      <c r="A7231" s="25"/>
      <c r="B7231" s="25"/>
      <c r="C7231" s="25"/>
      <c r="D7231" s="26"/>
      <c r="E7231" s="10"/>
    </row>
    <row r="7232" spans="1:5" x14ac:dyDescent="0.25">
      <c r="A7232" s="25"/>
      <c r="B7232" s="25"/>
      <c r="C7232" s="25"/>
      <c r="D7232" s="26"/>
      <c r="E7232" s="10"/>
    </row>
    <row r="7233" spans="1:5" x14ac:dyDescent="0.25">
      <c r="A7233" s="25"/>
      <c r="B7233" s="25"/>
      <c r="C7233" s="25"/>
      <c r="D7233" s="26"/>
      <c r="E7233" s="10"/>
    </row>
    <row r="7234" spans="1:5" x14ac:dyDescent="0.25">
      <c r="A7234" s="25"/>
      <c r="B7234" s="25"/>
      <c r="C7234" s="25"/>
      <c r="D7234" s="26"/>
      <c r="E7234" s="10"/>
    </row>
    <row r="7235" spans="1:5" x14ac:dyDescent="0.25">
      <c r="A7235" s="25"/>
      <c r="B7235" s="25"/>
      <c r="C7235" s="25"/>
      <c r="D7235" s="26"/>
      <c r="E7235" s="10"/>
    </row>
    <row r="7236" spans="1:5" x14ac:dyDescent="0.25">
      <c r="A7236" s="25"/>
      <c r="B7236" s="25"/>
      <c r="C7236" s="25"/>
      <c r="D7236" s="26"/>
      <c r="E7236" s="10"/>
    </row>
    <row r="7237" spans="1:5" x14ac:dyDescent="0.25">
      <c r="A7237" s="25"/>
      <c r="B7237" s="25"/>
      <c r="C7237" s="25"/>
      <c r="D7237" s="26"/>
      <c r="E7237" s="10"/>
    </row>
    <row r="7238" spans="1:5" x14ac:dyDescent="0.25">
      <c r="A7238" s="25"/>
      <c r="B7238" s="25"/>
      <c r="C7238" s="25"/>
      <c r="D7238" s="26"/>
      <c r="E7238" s="10"/>
    </row>
    <row r="7239" spans="1:5" x14ac:dyDescent="0.25">
      <c r="A7239" s="25"/>
      <c r="B7239" s="25"/>
      <c r="C7239" s="25"/>
      <c r="D7239" s="26"/>
      <c r="E7239" s="10"/>
    </row>
    <row r="7240" spans="1:5" x14ac:dyDescent="0.25">
      <c r="A7240" s="25"/>
      <c r="B7240" s="25"/>
      <c r="C7240" s="25"/>
      <c r="D7240" s="26"/>
      <c r="E7240" s="10"/>
    </row>
    <row r="7241" spans="1:5" x14ac:dyDescent="0.25">
      <c r="A7241" s="25"/>
      <c r="B7241" s="25"/>
      <c r="C7241" s="25"/>
      <c r="D7241" s="26"/>
      <c r="E7241" s="10"/>
    </row>
    <row r="7242" spans="1:5" x14ac:dyDescent="0.25">
      <c r="A7242" s="25"/>
      <c r="B7242" s="25"/>
      <c r="C7242" s="25"/>
      <c r="D7242" s="26"/>
      <c r="E7242" s="10"/>
    </row>
    <row r="7243" spans="1:5" x14ac:dyDescent="0.25">
      <c r="A7243" s="25"/>
      <c r="B7243" s="25"/>
      <c r="C7243" s="25"/>
      <c r="D7243" s="26"/>
      <c r="E7243" s="10"/>
    </row>
    <row r="7244" spans="1:5" x14ac:dyDescent="0.25">
      <c r="A7244" s="25"/>
      <c r="B7244" s="25"/>
      <c r="C7244" s="25"/>
      <c r="D7244" s="26"/>
      <c r="E7244" s="10"/>
    </row>
    <row r="7245" spans="1:5" x14ac:dyDescent="0.25">
      <c r="A7245" s="25"/>
      <c r="B7245" s="25"/>
      <c r="C7245" s="25"/>
      <c r="D7245" s="26"/>
      <c r="E7245" s="10"/>
    </row>
    <row r="7246" spans="1:5" x14ac:dyDescent="0.25">
      <c r="A7246" s="25"/>
      <c r="B7246" s="25"/>
      <c r="C7246" s="25"/>
      <c r="D7246" s="26"/>
      <c r="E7246" s="10"/>
    </row>
    <row r="7247" spans="1:5" x14ac:dyDescent="0.25">
      <c r="A7247" s="25"/>
      <c r="B7247" s="25"/>
      <c r="C7247" s="25"/>
      <c r="D7247" s="26"/>
      <c r="E7247" s="10"/>
    </row>
    <row r="7248" spans="1:5" x14ac:dyDescent="0.25">
      <c r="A7248" s="25"/>
      <c r="B7248" s="25"/>
      <c r="C7248" s="25"/>
      <c r="D7248" s="26"/>
      <c r="E7248" s="10"/>
    </row>
    <row r="7249" spans="1:5" x14ac:dyDescent="0.25">
      <c r="A7249" s="25"/>
      <c r="B7249" s="25"/>
      <c r="C7249" s="25"/>
      <c r="D7249" s="26"/>
      <c r="E7249" s="10"/>
    </row>
    <row r="7250" spans="1:5" x14ac:dyDescent="0.25">
      <c r="A7250" s="25"/>
      <c r="B7250" s="25"/>
      <c r="C7250" s="25"/>
      <c r="D7250" s="26"/>
      <c r="E7250" s="10"/>
    </row>
    <row r="7251" spans="1:5" x14ac:dyDescent="0.25">
      <c r="A7251" s="25"/>
      <c r="B7251" s="25"/>
      <c r="C7251" s="25"/>
      <c r="D7251" s="26"/>
      <c r="E7251" s="10"/>
    </row>
    <row r="7252" spans="1:5" x14ac:dyDescent="0.25">
      <c r="A7252" s="25"/>
      <c r="B7252" s="25"/>
      <c r="C7252" s="25"/>
      <c r="D7252" s="26"/>
      <c r="E7252" s="10"/>
    </row>
    <row r="7253" spans="1:5" x14ac:dyDescent="0.25">
      <c r="A7253" s="25"/>
      <c r="B7253" s="25"/>
      <c r="C7253" s="25"/>
      <c r="D7253" s="26"/>
      <c r="E7253" s="10"/>
    </row>
    <row r="7254" spans="1:5" x14ac:dyDescent="0.25">
      <c r="A7254" s="25"/>
      <c r="B7254" s="25"/>
      <c r="C7254" s="25"/>
      <c r="D7254" s="26"/>
      <c r="E7254" s="10"/>
    </row>
    <row r="7255" spans="1:5" x14ac:dyDescent="0.25">
      <c r="A7255" s="25"/>
      <c r="B7255" s="25"/>
      <c r="C7255" s="25"/>
      <c r="D7255" s="26"/>
      <c r="E7255" s="10"/>
    </row>
    <row r="7256" spans="1:5" x14ac:dyDescent="0.25">
      <c r="A7256" s="25"/>
      <c r="B7256" s="25"/>
      <c r="C7256" s="25"/>
      <c r="D7256" s="26"/>
      <c r="E7256" s="10"/>
    </row>
    <row r="7257" spans="1:5" x14ac:dyDescent="0.25">
      <c r="A7257" s="25"/>
      <c r="B7257" s="25"/>
      <c r="C7257" s="25"/>
      <c r="D7257" s="26"/>
      <c r="E7257" s="10"/>
    </row>
    <row r="7258" spans="1:5" x14ac:dyDescent="0.25">
      <c r="A7258" s="25"/>
      <c r="B7258" s="25"/>
      <c r="C7258" s="25"/>
      <c r="D7258" s="26"/>
      <c r="E7258" s="10"/>
    </row>
    <row r="7259" spans="1:5" x14ac:dyDescent="0.25">
      <c r="A7259" s="25"/>
      <c r="B7259" s="25"/>
      <c r="C7259" s="25"/>
      <c r="D7259" s="26"/>
      <c r="E7259" s="10"/>
    </row>
    <row r="7260" spans="1:5" x14ac:dyDescent="0.25">
      <c r="A7260" s="25"/>
      <c r="B7260" s="25"/>
      <c r="C7260" s="25"/>
      <c r="D7260" s="26"/>
      <c r="E7260" s="10"/>
    </row>
    <row r="7261" spans="1:5" x14ac:dyDescent="0.25">
      <c r="A7261" s="25"/>
      <c r="B7261" s="25"/>
      <c r="C7261" s="25"/>
      <c r="D7261" s="26"/>
      <c r="E7261" s="10"/>
    </row>
    <row r="7262" spans="1:5" x14ac:dyDescent="0.25">
      <c r="A7262" s="25"/>
      <c r="B7262" s="25"/>
      <c r="C7262" s="25"/>
      <c r="D7262" s="26"/>
      <c r="E7262" s="10"/>
    </row>
    <row r="7263" spans="1:5" x14ac:dyDescent="0.25">
      <c r="A7263" s="25"/>
      <c r="B7263" s="25"/>
      <c r="C7263" s="25"/>
      <c r="D7263" s="26"/>
      <c r="E7263" s="10"/>
    </row>
    <row r="7264" spans="1:5" x14ac:dyDescent="0.25">
      <c r="A7264" s="25"/>
      <c r="B7264" s="25"/>
      <c r="C7264" s="25"/>
      <c r="D7264" s="26"/>
      <c r="E7264" s="10"/>
    </row>
    <row r="7265" spans="1:5" x14ac:dyDescent="0.25">
      <c r="A7265" s="25"/>
      <c r="B7265" s="25"/>
      <c r="C7265" s="25"/>
      <c r="D7265" s="26"/>
      <c r="E7265" s="10"/>
    </row>
    <row r="7266" spans="1:5" x14ac:dyDescent="0.25">
      <c r="A7266" s="25"/>
      <c r="B7266" s="25"/>
      <c r="C7266" s="25"/>
      <c r="D7266" s="26"/>
      <c r="E7266" s="10"/>
    </row>
    <row r="7267" spans="1:5" x14ac:dyDescent="0.25">
      <c r="A7267" s="25"/>
      <c r="B7267" s="25"/>
      <c r="C7267" s="25"/>
      <c r="D7267" s="26"/>
      <c r="E7267" s="10"/>
    </row>
    <row r="7268" spans="1:5" x14ac:dyDescent="0.25">
      <c r="A7268" s="25"/>
      <c r="B7268" s="25"/>
      <c r="C7268" s="25"/>
      <c r="D7268" s="26"/>
      <c r="E7268" s="10"/>
    </row>
    <row r="7269" spans="1:5" x14ac:dyDescent="0.25">
      <c r="A7269" s="25"/>
      <c r="B7269" s="25"/>
      <c r="C7269" s="25"/>
      <c r="D7269" s="26"/>
      <c r="E7269" s="10"/>
    </row>
    <row r="7270" spans="1:5" x14ac:dyDescent="0.25">
      <c r="A7270" s="25"/>
      <c r="B7270" s="25"/>
      <c r="C7270" s="25"/>
      <c r="D7270" s="26"/>
      <c r="E7270" s="10"/>
    </row>
    <row r="7271" spans="1:5" x14ac:dyDescent="0.25">
      <c r="A7271" s="25"/>
      <c r="B7271" s="25"/>
      <c r="C7271" s="25"/>
      <c r="D7271" s="26"/>
      <c r="E7271" s="10"/>
    </row>
    <row r="7272" spans="1:5" x14ac:dyDescent="0.25">
      <c r="A7272" s="25"/>
      <c r="B7272" s="25"/>
      <c r="C7272" s="25"/>
      <c r="D7272" s="26"/>
      <c r="E7272" s="10"/>
    </row>
    <row r="7273" spans="1:5" x14ac:dyDescent="0.25">
      <c r="A7273" s="25"/>
      <c r="B7273" s="25"/>
      <c r="C7273" s="25"/>
      <c r="D7273" s="26"/>
      <c r="E7273" s="10"/>
    </row>
    <row r="7274" spans="1:5" x14ac:dyDescent="0.25">
      <c r="A7274" s="25"/>
      <c r="B7274" s="25"/>
      <c r="C7274" s="25"/>
      <c r="D7274" s="26"/>
      <c r="E7274" s="10"/>
    </row>
    <row r="7275" spans="1:5" x14ac:dyDescent="0.25">
      <c r="A7275" s="25"/>
      <c r="B7275" s="25"/>
      <c r="C7275" s="25"/>
      <c r="D7275" s="26"/>
      <c r="E7275" s="10"/>
    </row>
    <row r="7276" spans="1:5" x14ac:dyDescent="0.25">
      <c r="A7276" s="25"/>
      <c r="B7276" s="25"/>
      <c r="C7276" s="25"/>
      <c r="D7276" s="26"/>
      <c r="E7276" s="10"/>
    </row>
    <row r="7277" spans="1:5" x14ac:dyDescent="0.25">
      <c r="A7277" s="25"/>
      <c r="B7277" s="25"/>
      <c r="C7277" s="25"/>
      <c r="D7277" s="26"/>
      <c r="E7277" s="10"/>
    </row>
    <row r="7278" spans="1:5" x14ac:dyDescent="0.25">
      <c r="A7278" s="25"/>
      <c r="B7278" s="25"/>
      <c r="C7278" s="25"/>
      <c r="D7278" s="26"/>
      <c r="E7278" s="10"/>
    </row>
    <row r="7279" spans="1:5" x14ac:dyDescent="0.25">
      <c r="A7279" s="25"/>
      <c r="B7279" s="25"/>
      <c r="C7279" s="25"/>
      <c r="D7279" s="26"/>
      <c r="E7279" s="10"/>
    </row>
    <row r="7280" spans="1:5" x14ac:dyDescent="0.25">
      <c r="A7280" s="25"/>
      <c r="B7280" s="25"/>
      <c r="C7280" s="25"/>
      <c r="D7280" s="26"/>
      <c r="E7280" s="10"/>
    </row>
    <row r="7281" spans="1:5" x14ac:dyDescent="0.25">
      <c r="A7281" s="25"/>
      <c r="B7281" s="25"/>
      <c r="C7281" s="25"/>
      <c r="D7281" s="26"/>
      <c r="E7281" s="10"/>
    </row>
    <row r="7282" spans="1:5" x14ac:dyDescent="0.25">
      <c r="A7282" s="25"/>
      <c r="B7282" s="25"/>
      <c r="C7282" s="25"/>
      <c r="D7282" s="26"/>
      <c r="E7282" s="10"/>
    </row>
    <row r="7283" spans="1:5" x14ac:dyDescent="0.25">
      <c r="A7283" s="25"/>
      <c r="B7283" s="25"/>
      <c r="C7283" s="25"/>
      <c r="D7283" s="26"/>
      <c r="E7283" s="10"/>
    </row>
    <row r="7284" spans="1:5" x14ac:dyDescent="0.25">
      <c r="A7284" s="25"/>
      <c r="B7284" s="25"/>
      <c r="C7284" s="25"/>
      <c r="D7284" s="26"/>
      <c r="E7284" s="10"/>
    </row>
    <row r="7285" spans="1:5" x14ac:dyDescent="0.25">
      <c r="A7285" s="25"/>
      <c r="B7285" s="25"/>
      <c r="C7285" s="25"/>
      <c r="D7285" s="26"/>
      <c r="E7285" s="10"/>
    </row>
    <row r="7286" spans="1:5" x14ac:dyDescent="0.25">
      <c r="A7286" s="25"/>
      <c r="B7286" s="25"/>
      <c r="C7286" s="25"/>
      <c r="D7286" s="26"/>
      <c r="E7286" s="10"/>
    </row>
    <row r="7287" spans="1:5" x14ac:dyDescent="0.25">
      <c r="A7287" s="25"/>
      <c r="B7287" s="25"/>
      <c r="C7287" s="25"/>
      <c r="D7287" s="26"/>
      <c r="E7287" s="10"/>
    </row>
    <row r="7288" spans="1:5" x14ac:dyDescent="0.25">
      <c r="A7288" s="25"/>
      <c r="B7288" s="25"/>
      <c r="C7288" s="25"/>
      <c r="D7288" s="26"/>
      <c r="E7288" s="10"/>
    </row>
    <row r="7289" spans="1:5" x14ac:dyDescent="0.25">
      <c r="A7289" s="25"/>
      <c r="B7289" s="25"/>
      <c r="C7289" s="25"/>
      <c r="D7289" s="26"/>
      <c r="E7289" s="10"/>
    </row>
    <row r="7290" spans="1:5" x14ac:dyDescent="0.25">
      <c r="A7290" s="25"/>
      <c r="B7290" s="25"/>
      <c r="C7290" s="25"/>
      <c r="D7290" s="26"/>
      <c r="E7290" s="10"/>
    </row>
    <row r="7291" spans="1:5" x14ac:dyDescent="0.25">
      <c r="A7291" s="25"/>
      <c r="B7291" s="25"/>
      <c r="C7291" s="25"/>
      <c r="D7291" s="26"/>
      <c r="E7291" s="10"/>
    </row>
    <row r="7292" spans="1:5" x14ac:dyDescent="0.25">
      <c r="A7292" s="25"/>
      <c r="B7292" s="25"/>
      <c r="C7292" s="25"/>
      <c r="D7292" s="26"/>
      <c r="E7292" s="10"/>
    </row>
    <row r="7293" spans="1:5" x14ac:dyDescent="0.25">
      <c r="A7293" s="25"/>
      <c r="B7293" s="25"/>
      <c r="C7293" s="25"/>
      <c r="D7293" s="26"/>
      <c r="E7293" s="10"/>
    </row>
    <row r="7294" spans="1:5" x14ac:dyDescent="0.25">
      <c r="A7294" s="25"/>
      <c r="B7294" s="25"/>
      <c r="C7294" s="25"/>
      <c r="D7294" s="26"/>
      <c r="E7294" s="10"/>
    </row>
    <row r="7295" spans="1:5" x14ac:dyDescent="0.25">
      <c r="A7295" s="25"/>
      <c r="B7295" s="25"/>
      <c r="C7295" s="25"/>
      <c r="D7295" s="26"/>
      <c r="E7295" s="10"/>
    </row>
    <row r="7296" spans="1:5" x14ac:dyDescent="0.25">
      <c r="A7296" s="25"/>
      <c r="B7296" s="25"/>
      <c r="C7296" s="25"/>
      <c r="D7296" s="26"/>
      <c r="E7296" s="10"/>
    </row>
    <row r="7297" spans="1:5" x14ac:dyDescent="0.25">
      <c r="A7297" s="25"/>
      <c r="B7297" s="25"/>
      <c r="C7297" s="25"/>
      <c r="D7297" s="26"/>
      <c r="E7297" s="10"/>
    </row>
    <row r="7298" spans="1:5" x14ac:dyDescent="0.25">
      <c r="A7298" s="25"/>
      <c r="B7298" s="25"/>
      <c r="C7298" s="25"/>
      <c r="D7298" s="26"/>
      <c r="E7298" s="10"/>
    </row>
    <row r="7299" spans="1:5" x14ac:dyDescent="0.25">
      <c r="A7299" s="25"/>
      <c r="B7299" s="25"/>
      <c r="C7299" s="25"/>
      <c r="D7299" s="26"/>
      <c r="E7299" s="10"/>
    </row>
    <row r="7300" spans="1:5" x14ac:dyDescent="0.25">
      <c r="A7300" s="25"/>
      <c r="B7300" s="25"/>
      <c r="C7300" s="25"/>
      <c r="D7300" s="26"/>
      <c r="E7300" s="10"/>
    </row>
    <row r="7301" spans="1:5" x14ac:dyDescent="0.25">
      <c r="A7301" s="25"/>
      <c r="B7301" s="25"/>
      <c r="C7301" s="25"/>
      <c r="D7301" s="26"/>
      <c r="E7301" s="10"/>
    </row>
    <row r="7302" spans="1:5" x14ac:dyDescent="0.25">
      <c r="A7302" s="25"/>
      <c r="B7302" s="25"/>
      <c r="C7302" s="25"/>
      <c r="D7302" s="26"/>
      <c r="E7302" s="10"/>
    </row>
    <row r="7303" spans="1:5" x14ac:dyDescent="0.25">
      <c r="A7303" s="25"/>
      <c r="B7303" s="25"/>
      <c r="C7303" s="25"/>
      <c r="D7303" s="26"/>
      <c r="E7303" s="10"/>
    </row>
    <row r="7304" spans="1:5" x14ac:dyDescent="0.25">
      <c r="A7304" s="25"/>
      <c r="B7304" s="25"/>
      <c r="C7304" s="25"/>
      <c r="D7304" s="26"/>
      <c r="E7304" s="10"/>
    </row>
    <row r="7305" spans="1:5" x14ac:dyDescent="0.25">
      <c r="A7305" s="25"/>
      <c r="B7305" s="25"/>
      <c r="C7305" s="25"/>
      <c r="D7305" s="26"/>
      <c r="E7305" s="10"/>
    </row>
    <row r="7306" spans="1:5" x14ac:dyDescent="0.25">
      <c r="A7306" s="25"/>
      <c r="B7306" s="25"/>
      <c r="C7306" s="25"/>
      <c r="D7306" s="26"/>
      <c r="E7306" s="10"/>
    </row>
    <row r="7307" spans="1:5" x14ac:dyDescent="0.25">
      <c r="A7307" s="25"/>
      <c r="B7307" s="25"/>
      <c r="C7307" s="25"/>
      <c r="D7307" s="26"/>
      <c r="E7307" s="10"/>
    </row>
    <row r="7308" spans="1:5" x14ac:dyDescent="0.25">
      <c r="A7308" s="25"/>
      <c r="B7308" s="25"/>
      <c r="C7308" s="25"/>
      <c r="D7308" s="26"/>
      <c r="E7308" s="10"/>
    </row>
    <row r="7309" spans="1:5" x14ac:dyDescent="0.25">
      <c r="A7309" s="25"/>
      <c r="B7309" s="25"/>
      <c r="C7309" s="25"/>
      <c r="D7309" s="26"/>
      <c r="E7309" s="10"/>
    </row>
    <row r="7310" spans="1:5" x14ac:dyDescent="0.25">
      <c r="A7310" s="25"/>
      <c r="B7310" s="25"/>
      <c r="C7310" s="25"/>
      <c r="D7310" s="26"/>
      <c r="E7310" s="10"/>
    </row>
    <row r="7311" spans="1:5" x14ac:dyDescent="0.25">
      <c r="A7311" s="25"/>
      <c r="B7311" s="25"/>
      <c r="C7311" s="25"/>
      <c r="D7311" s="26"/>
      <c r="E7311" s="10"/>
    </row>
    <row r="7312" spans="1:5" x14ac:dyDescent="0.25">
      <c r="A7312" s="25"/>
      <c r="B7312" s="25"/>
      <c r="C7312" s="25"/>
      <c r="D7312" s="26"/>
      <c r="E7312" s="10"/>
    </row>
    <row r="7313" spans="1:5" x14ac:dyDescent="0.25">
      <c r="A7313" s="25"/>
      <c r="B7313" s="25"/>
      <c r="C7313" s="25"/>
      <c r="D7313" s="26"/>
      <c r="E7313" s="10"/>
    </row>
    <row r="7314" spans="1:5" x14ac:dyDescent="0.25">
      <c r="A7314" s="25"/>
      <c r="B7314" s="25"/>
      <c r="C7314" s="25"/>
      <c r="D7314" s="26"/>
      <c r="E7314" s="10"/>
    </row>
    <row r="7315" spans="1:5" x14ac:dyDescent="0.25">
      <c r="A7315" s="25"/>
      <c r="B7315" s="25"/>
      <c r="C7315" s="25"/>
      <c r="D7315" s="26"/>
      <c r="E7315" s="10"/>
    </row>
    <row r="7316" spans="1:5" x14ac:dyDescent="0.25">
      <c r="A7316" s="25"/>
      <c r="B7316" s="25"/>
      <c r="C7316" s="25"/>
      <c r="D7316" s="26"/>
      <c r="E7316" s="10"/>
    </row>
    <row r="7317" spans="1:5" x14ac:dyDescent="0.25">
      <c r="A7317" s="25"/>
      <c r="B7317" s="25"/>
      <c r="C7317" s="25"/>
      <c r="D7317" s="26"/>
      <c r="E7317" s="10"/>
    </row>
    <row r="7318" spans="1:5" x14ac:dyDescent="0.25">
      <c r="A7318" s="25"/>
      <c r="B7318" s="25"/>
      <c r="C7318" s="25"/>
      <c r="D7318" s="26"/>
      <c r="E7318" s="10"/>
    </row>
    <row r="7319" spans="1:5" x14ac:dyDescent="0.25">
      <c r="A7319" s="25"/>
      <c r="B7319" s="25"/>
      <c r="C7319" s="25"/>
      <c r="D7319" s="26"/>
      <c r="E7319" s="10"/>
    </row>
    <row r="7320" spans="1:5" x14ac:dyDescent="0.25">
      <c r="A7320" s="25"/>
      <c r="B7320" s="25"/>
      <c r="C7320" s="25"/>
      <c r="D7320" s="26"/>
      <c r="E7320" s="10"/>
    </row>
    <row r="7321" spans="1:5" x14ac:dyDescent="0.25">
      <c r="A7321" s="25"/>
      <c r="B7321" s="25"/>
      <c r="C7321" s="25"/>
      <c r="D7321" s="26"/>
      <c r="E7321" s="10"/>
    </row>
    <row r="7322" spans="1:5" x14ac:dyDescent="0.25">
      <c r="A7322" s="25"/>
      <c r="B7322" s="25"/>
      <c r="C7322" s="25"/>
      <c r="D7322" s="26"/>
      <c r="E7322" s="10"/>
    </row>
    <row r="7323" spans="1:5" x14ac:dyDescent="0.25">
      <c r="A7323" s="25"/>
      <c r="B7323" s="25"/>
      <c r="C7323" s="25"/>
      <c r="D7323" s="26"/>
      <c r="E7323" s="10"/>
    </row>
    <row r="7324" spans="1:5" x14ac:dyDescent="0.25">
      <c r="A7324" s="25"/>
      <c r="B7324" s="25"/>
      <c r="C7324" s="25"/>
      <c r="D7324" s="26"/>
      <c r="E7324" s="10"/>
    </row>
    <row r="7325" spans="1:5" x14ac:dyDescent="0.25">
      <c r="A7325" s="25"/>
      <c r="B7325" s="25"/>
      <c r="C7325" s="25"/>
      <c r="D7325" s="26"/>
      <c r="E7325" s="10"/>
    </row>
    <row r="7326" spans="1:5" x14ac:dyDescent="0.25">
      <c r="A7326" s="25"/>
      <c r="B7326" s="25"/>
      <c r="C7326" s="25"/>
      <c r="D7326" s="26"/>
      <c r="E7326" s="10"/>
    </row>
    <row r="7327" spans="1:5" x14ac:dyDescent="0.25">
      <c r="A7327" s="25"/>
      <c r="B7327" s="25"/>
      <c r="C7327" s="25"/>
      <c r="D7327" s="26"/>
      <c r="E7327" s="10"/>
    </row>
    <row r="7328" spans="1:5" x14ac:dyDescent="0.25">
      <c r="A7328" s="25"/>
      <c r="B7328" s="25"/>
      <c r="C7328" s="25"/>
      <c r="D7328" s="26"/>
      <c r="E7328" s="10"/>
    </row>
    <row r="7329" spans="1:5" x14ac:dyDescent="0.25">
      <c r="A7329" s="25"/>
      <c r="B7329" s="25"/>
      <c r="C7329" s="25"/>
      <c r="D7329" s="26"/>
      <c r="E7329" s="10"/>
    </row>
    <row r="7330" spans="1:5" x14ac:dyDescent="0.25">
      <c r="A7330" s="25"/>
      <c r="B7330" s="25"/>
      <c r="C7330" s="25"/>
      <c r="D7330" s="26"/>
      <c r="E7330" s="10"/>
    </row>
    <row r="7331" spans="1:5" x14ac:dyDescent="0.25">
      <c r="A7331" s="25"/>
      <c r="B7331" s="25"/>
      <c r="C7331" s="25"/>
      <c r="D7331" s="26"/>
      <c r="E7331" s="10"/>
    </row>
    <row r="7332" spans="1:5" x14ac:dyDescent="0.25">
      <c r="A7332" s="25"/>
      <c r="B7332" s="25"/>
      <c r="C7332" s="25"/>
      <c r="D7332" s="26"/>
      <c r="E7332" s="10"/>
    </row>
    <row r="7333" spans="1:5" x14ac:dyDescent="0.25">
      <c r="A7333" s="25"/>
      <c r="B7333" s="25"/>
      <c r="C7333" s="25"/>
      <c r="D7333" s="26"/>
      <c r="E7333" s="10"/>
    </row>
    <row r="7334" spans="1:5" x14ac:dyDescent="0.25">
      <c r="A7334" s="25"/>
      <c r="B7334" s="25"/>
      <c r="C7334" s="25"/>
      <c r="D7334" s="26"/>
      <c r="E7334" s="10"/>
    </row>
    <row r="7335" spans="1:5" x14ac:dyDescent="0.25">
      <c r="A7335" s="25"/>
      <c r="B7335" s="25"/>
      <c r="C7335" s="25"/>
      <c r="D7335" s="26"/>
      <c r="E7335" s="10"/>
    </row>
    <row r="7336" spans="1:5" x14ac:dyDescent="0.25">
      <c r="A7336" s="25"/>
      <c r="B7336" s="25"/>
      <c r="C7336" s="25"/>
      <c r="D7336" s="26"/>
      <c r="E7336" s="10"/>
    </row>
    <row r="7337" spans="1:5" x14ac:dyDescent="0.25">
      <c r="A7337" s="25"/>
      <c r="B7337" s="25"/>
      <c r="C7337" s="25"/>
      <c r="D7337" s="26"/>
      <c r="E7337" s="10"/>
    </row>
    <row r="7338" spans="1:5" x14ac:dyDescent="0.25">
      <c r="A7338" s="25"/>
      <c r="B7338" s="25"/>
      <c r="C7338" s="25"/>
      <c r="D7338" s="26"/>
      <c r="E7338" s="10"/>
    </row>
    <row r="7339" spans="1:5" x14ac:dyDescent="0.25">
      <c r="A7339" s="25"/>
      <c r="B7339" s="25"/>
      <c r="C7339" s="25"/>
      <c r="D7339" s="26"/>
      <c r="E7339" s="10"/>
    </row>
    <row r="7340" spans="1:5" x14ac:dyDescent="0.25">
      <c r="A7340" s="25"/>
      <c r="B7340" s="25"/>
      <c r="C7340" s="25"/>
      <c r="D7340" s="26"/>
      <c r="E7340" s="10"/>
    </row>
    <row r="7341" spans="1:5" x14ac:dyDescent="0.25">
      <c r="A7341" s="25"/>
      <c r="B7341" s="25"/>
      <c r="C7341" s="25"/>
      <c r="D7341" s="26"/>
      <c r="E7341" s="10"/>
    </row>
    <row r="7342" spans="1:5" x14ac:dyDescent="0.25">
      <c r="A7342" s="25"/>
      <c r="B7342" s="25"/>
      <c r="C7342" s="25"/>
      <c r="D7342" s="26"/>
      <c r="E7342" s="10"/>
    </row>
    <row r="7343" spans="1:5" x14ac:dyDescent="0.25">
      <c r="A7343" s="25"/>
      <c r="B7343" s="25"/>
      <c r="C7343" s="25"/>
      <c r="D7343" s="26"/>
      <c r="E7343" s="10"/>
    </row>
    <row r="7344" spans="1:5" x14ac:dyDescent="0.25">
      <c r="A7344" s="25"/>
      <c r="B7344" s="25"/>
      <c r="C7344" s="25"/>
      <c r="D7344" s="26"/>
      <c r="E7344" s="10"/>
    </row>
    <row r="7345" spans="1:5" x14ac:dyDescent="0.25">
      <c r="A7345" s="25"/>
      <c r="B7345" s="25"/>
      <c r="C7345" s="25"/>
      <c r="D7345" s="26"/>
      <c r="E7345" s="10"/>
    </row>
    <row r="7346" spans="1:5" x14ac:dyDescent="0.25">
      <c r="A7346" s="25"/>
      <c r="B7346" s="25"/>
      <c r="C7346" s="25"/>
      <c r="D7346" s="26"/>
      <c r="E7346" s="10"/>
    </row>
    <row r="7347" spans="1:5" x14ac:dyDescent="0.25">
      <c r="A7347" s="25"/>
      <c r="B7347" s="25"/>
      <c r="C7347" s="25"/>
      <c r="D7347" s="26"/>
      <c r="E7347" s="10"/>
    </row>
    <row r="7348" spans="1:5" x14ac:dyDescent="0.25">
      <c r="A7348" s="25"/>
      <c r="B7348" s="25"/>
      <c r="C7348" s="25"/>
      <c r="D7348" s="26"/>
      <c r="E7348" s="10"/>
    </row>
    <row r="7349" spans="1:5" x14ac:dyDescent="0.25">
      <c r="A7349" s="25"/>
      <c r="B7349" s="25"/>
      <c r="C7349" s="25"/>
      <c r="D7349" s="26"/>
      <c r="E7349" s="10"/>
    </row>
    <row r="7350" spans="1:5" x14ac:dyDescent="0.25">
      <c r="A7350" s="25"/>
      <c r="B7350" s="25"/>
      <c r="C7350" s="25"/>
      <c r="D7350" s="26"/>
      <c r="E7350" s="10"/>
    </row>
    <row r="7351" spans="1:5" x14ac:dyDescent="0.25">
      <c r="A7351" s="25"/>
      <c r="B7351" s="25"/>
      <c r="C7351" s="25"/>
      <c r="D7351" s="26"/>
      <c r="E7351" s="10"/>
    </row>
    <row r="7352" spans="1:5" x14ac:dyDescent="0.25">
      <c r="A7352" s="25"/>
      <c r="B7352" s="25"/>
      <c r="C7352" s="25"/>
      <c r="D7352" s="26"/>
      <c r="E7352" s="10"/>
    </row>
    <row r="7353" spans="1:5" x14ac:dyDescent="0.25">
      <c r="A7353" s="25"/>
      <c r="B7353" s="25"/>
      <c r="C7353" s="25"/>
      <c r="D7353" s="26"/>
      <c r="E7353" s="10"/>
    </row>
    <row r="7354" spans="1:5" x14ac:dyDescent="0.25">
      <c r="A7354" s="25"/>
      <c r="B7354" s="25"/>
      <c r="C7354" s="25"/>
      <c r="D7354" s="26"/>
      <c r="E7354" s="10"/>
    </row>
    <row r="7355" spans="1:5" x14ac:dyDescent="0.25">
      <c r="A7355" s="25"/>
      <c r="B7355" s="25"/>
      <c r="C7355" s="25"/>
      <c r="D7355" s="26"/>
      <c r="E7355" s="10"/>
    </row>
    <row r="7356" spans="1:5" x14ac:dyDescent="0.25">
      <c r="A7356" s="25"/>
      <c r="B7356" s="25"/>
      <c r="C7356" s="25"/>
      <c r="D7356" s="26"/>
      <c r="E7356" s="10"/>
    </row>
    <row r="7357" spans="1:5" x14ac:dyDescent="0.25">
      <c r="A7357" s="25"/>
      <c r="B7357" s="25"/>
      <c r="C7357" s="25"/>
      <c r="D7357" s="26"/>
      <c r="E7357" s="10"/>
    </row>
    <row r="7358" spans="1:5" x14ac:dyDescent="0.25">
      <c r="A7358" s="25"/>
      <c r="B7358" s="25"/>
      <c r="C7358" s="25"/>
      <c r="D7358" s="26"/>
      <c r="E7358" s="10"/>
    </row>
    <row r="7359" spans="1:5" x14ac:dyDescent="0.25">
      <c r="A7359" s="25"/>
      <c r="B7359" s="25"/>
      <c r="C7359" s="25"/>
      <c r="D7359" s="26"/>
      <c r="E7359" s="10"/>
    </row>
    <row r="7360" spans="1:5" x14ac:dyDescent="0.25">
      <c r="A7360" s="25"/>
      <c r="B7360" s="25"/>
      <c r="C7360" s="25"/>
      <c r="D7360" s="26"/>
      <c r="E7360" s="10"/>
    </row>
    <row r="7361" spans="1:5" x14ac:dyDescent="0.25">
      <c r="A7361" s="25"/>
      <c r="B7361" s="25"/>
      <c r="C7361" s="25"/>
      <c r="D7361" s="26"/>
      <c r="E7361" s="10"/>
    </row>
    <row r="7362" spans="1:5" x14ac:dyDescent="0.25">
      <c r="A7362" s="25"/>
      <c r="B7362" s="25"/>
      <c r="C7362" s="25"/>
      <c r="D7362" s="26"/>
      <c r="E7362" s="10"/>
    </row>
    <row r="7363" spans="1:5" x14ac:dyDescent="0.25">
      <c r="A7363" s="25"/>
      <c r="B7363" s="25"/>
      <c r="C7363" s="25"/>
      <c r="D7363" s="26"/>
      <c r="E7363" s="10"/>
    </row>
    <row r="7364" spans="1:5" x14ac:dyDescent="0.25">
      <c r="A7364" s="25"/>
      <c r="B7364" s="25"/>
      <c r="C7364" s="25"/>
      <c r="D7364" s="26"/>
      <c r="E7364" s="10"/>
    </row>
    <row r="7365" spans="1:5" x14ac:dyDescent="0.25">
      <c r="A7365" s="25"/>
      <c r="B7365" s="25"/>
      <c r="C7365" s="25"/>
      <c r="D7365" s="26"/>
      <c r="E7365" s="10"/>
    </row>
    <row r="7366" spans="1:5" x14ac:dyDescent="0.25">
      <c r="A7366" s="25"/>
      <c r="B7366" s="25"/>
      <c r="C7366" s="25"/>
      <c r="D7366" s="26"/>
      <c r="E7366" s="10"/>
    </row>
    <row r="7367" spans="1:5" x14ac:dyDescent="0.25">
      <c r="A7367" s="25"/>
      <c r="B7367" s="25"/>
      <c r="C7367" s="25"/>
      <c r="D7367" s="26"/>
      <c r="E7367" s="10"/>
    </row>
    <row r="7368" spans="1:5" x14ac:dyDescent="0.25">
      <c r="A7368" s="25"/>
      <c r="B7368" s="25"/>
      <c r="C7368" s="25"/>
      <c r="D7368" s="26"/>
      <c r="E7368" s="10"/>
    </row>
    <row r="7369" spans="1:5" x14ac:dyDescent="0.25">
      <c r="A7369" s="25"/>
      <c r="B7369" s="25"/>
      <c r="C7369" s="25"/>
      <c r="D7369" s="26"/>
      <c r="E7369" s="10"/>
    </row>
    <row r="7370" spans="1:5" x14ac:dyDescent="0.25">
      <c r="A7370" s="25"/>
      <c r="B7370" s="25"/>
      <c r="C7370" s="25"/>
      <c r="D7370" s="26"/>
      <c r="E7370" s="10"/>
    </row>
    <row r="7371" spans="1:5" x14ac:dyDescent="0.25">
      <c r="A7371" s="25"/>
      <c r="B7371" s="25"/>
      <c r="C7371" s="25"/>
      <c r="D7371" s="26"/>
      <c r="E7371" s="10"/>
    </row>
    <row r="7372" spans="1:5" x14ac:dyDescent="0.25">
      <c r="A7372" s="25"/>
      <c r="B7372" s="25"/>
      <c r="C7372" s="25"/>
      <c r="D7372" s="26"/>
      <c r="E7372" s="10"/>
    </row>
    <row r="7373" spans="1:5" x14ac:dyDescent="0.25">
      <c r="A7373" s="25"/>
      <c r="B7373" s="25"/>
      <c r="C7373" s="25"/>
      <c r="D7373" s="26"/>
      <c r="E7373" s="10"/>
    </row>
    <row r="7374" spans="1:5" x14ac:dyDescent="0.25">
      <c r="A7374" s="25"/>
      <c r="B7374" s="25"/>
      <c r="C7374" s="25"/>
      <c r="D7374" s="26"/>
      <c r="E7374" s="10"/>
    </row>
    <row r="7375" spans="1:5" x14ac:dyDescent="0.25">
      <c r="A7375" s="25"/>
      <c r="B7375" s="25"/>
      <c r="C7375" s="25"/>
      <c r="D7375" s="26"/>
      <c r="E7375" s="10"/>
    </row>
    <row r="7376" spans="1:5" x14ac:dyDescent="0.25">
      <c r="A7376" s="25"/>
      <c r="B7376" s="25"/>
      <c r="C7376" s="25"/>
      <c r="D7376" s="26"/>
      <c r="E7376" s="10"/>
    </row>
    <row r="7377" spans="1:5" x14ac:dyDescent="0.25">
      <c r="A7377" s="25"/>
      <c r="B7377" s="25"/>
      <c r="C7377" s="25"/>
      <c r="D7377" s="26"/>
      <c r="E7377" s="10"/>
    </row>
    <row r="7378" spans="1:5" x14ac:dyDescent="0.25">
      <c r="A7378" s="25"/>
      <c r="B7378" s="25"/>
      <c r="C7378" s="25"/>
      <c r="D7378" s="26"/>
      <c r="E7378" s="10"/>
    </row>
    <row r="7379" spans="1:5" x14ac:dyDescent="0.25">
      <c r="A7379" s="25"/>
      <c r="B7379" s="25"/>
      <c r="C7379" s="25"/>
      <c r="D7379" s="26"/>
      <c r="E7379" s="10"/>
    </row>
    <row r="7380" spans="1:5" x14ac:dyDescent="0.25">
      <c r="A7380" s="25"/>
      <c r="B7380" s="25"/>
      <c r="C7380" s="25"/>
      <c r="D7380" s="26"/>
      <c r="E7380" s="10"/>
    </row>
    <row r="7381" spans="1:5" x14ac:dyDescent="0.25">
      <c r="A7381" s="25"/>
      <c r="B7381" s="25"/>
      <c r="C7381" s="25"/>
      <c r="D7381" s="26"/>
      <c r="E7381" s="10"/>
    </row>
    <row r="7382" spans="1:5" x14ac:dyDescent="0.25">
      <c r="A7382" s="25"/>
      <c r="B7382" s="25"/>
      <c r="C7382" s="25"/>
      <c r="D7382" s="26"/>
      <c r="E7382" s="10"/>
    </row>
    <row r="7383" spans="1:5" x14ac:dyDescent="0.25">
      <c r="A7383" s="25"/>
      <c r="B7383" s="25"/>
      <c r="C7383" s="25"/>
      <c r="D7383" s="26"/>
      <c r="E7383" s="10"/>
    </row>
    <row r="7384" spans="1:5" x14ac:dyDescent="0.25">
      <c r="A7384" s="25"/>
      <c r="B7384" s="25"/>
      <c r="C7384" s="25"/>
      <c r="D7384" s="26"/>
      <c r="E7384" s="10"/>
    </row>
    <row r="7385" spans="1:5" x14ac:dyDescent="0.25">
      <c r="A7385" s="25"/>
      <c r="B7385" s="25"/>
      <c r="C7385" s="25"/>
      <c r="D7385" s="26"/>
      <c r="E7385" s="10"/>
    </row>
    <row r="7386" spans="1:5" x14ac:dyDescent="0.25">
      <c r="A7386" s="25"/>
      <c r="B7386" s="25"/>
      <c r="C7386" s="25"/>
      <c r="D7386" s="26"/>
      <c r="E7386" s="10"/>
    </row>
    <row r="7387" spans="1:5" x14ac:dyDescent="0.25">
      <c r="A7387" s="25"/>
      <c r="B7387" s="25"/>
      <c r="C7387" s="25"/>
      <c r="D7387" s="26"/>
      <c r="E7387" s="10"/>
    </row>
    <row r="7388" spans="1:5" x14ac:dyDescent="0.25">
      <c r="A7388" s="25"/>
      <c r="B7388" s="25"/>
      <c r="C7388" s="25"/>
      <c r="D7388" s="26"/>
      <c r="E7388" s="10"/>
    </row>
    <row r="7389" spans="1:5" x14ac:dyDescent="0.25">
      <c r="A7389" s="25"/>
      <c r="B7389" s="25"/>
      <c r="C7389" s="25"/>
      <c r="D7389" s="26"/>
      <c r="E7389" s="10"/>
    </row>
    <row r="7390" spans="1:5" x14ac:dyDescent="0.25">
      <c r="A7390" s="25"/>
      <c r="B7390" s="25"/>
      <c r="C7390" s="25"/>
      <c r="D7390" s="26"/>
      <c r="E7390" s="10"/>
    </row>
    <row r="7391" spans="1:5" x14ac:dyDescent="0.25">
      <c r="A7391" s="25"/>
      <c r="B7391" s="25"/>
      <c r="C7391" s="25"/>
      <c r="D7391" s="26"/>
      <c r="E7391" s="10"/>
    </row>
    <row r="7392" spans="1:5" x14ac:dyDescent="0.25">
      <c r="A7392" s="25"/>
      <c r="B7392" s="25"/>
      <c r="C7392" s="25"/>
      <c r="D7392" s="26"/>
      <c r="E7392" s="10"/>
    </row>
    <row r="7393" spans="1:5" x14ac:dyDescent="0.25">
      <c r="A7393" s="25"/>
      <c r="B7393" s="25"/>
      <c r="C7393" s="25"/>
      <c r="D7393" s="26"/>
      <c r="E7393" s="10"/>
    </row>
    <row r="7394" spans="1:5" x14ac:dyDescent="0.25">
      <c r="A7394" s="25"/>
      <c r="B7394" s="25"/>
      <c r="C7394" s="25"/>
      <c r="D7394" s="26"/>
      <c r="E7394" s="10"/>
    </row>
    <row r="7395" spans="1:5" x14ac:dyDescent="0.25">
      <c r="A7395" s="25"/>
      <c r="B7395" s="25"/>
      <c r="C7395" s="25"/>
      <c r="D7395" s="26"/>
      <c r="E7395" s="10"/>
    </row>
    <row r="7396" spans="1:5" x14ac:dyDescent="0.25">
      <c r="A7396" s="25"/>
      <c r="B7396" s="25"/>
      <c r="C7396" s="25"/>
      <c r="D7396" s="26"/>
      <c r="E7396" s="10"/>
    </row>
    <row r="7397" spans="1:5" x14ac:dyDescent="0.25">
      <c r="A7397" s="25"/>
      <c r="B7397" s="25"/>
      <c r="C7397" s="25"/>
      <c r="D7397" s="26"/>
      <c r="E7397" s="10"/>
    </row>
    <row r="7398" spans="1:5" x14ac:dyDescent="0.25">
      <c r="A7398" s="25"/>
      <c r="B7398" s="25"/>
      <c r="C7398" s="25"/>
      <c r="D7398" s="26"/>
      <c r="E7398" s="10"/>
    </row>
    <row r="7399" spans="1:5" x14ac:dyDescent="0.25">
      <c r="A7399" s="25"/>
      <c r="B7399" s="25"/>
      <c r="C7399" s="25"/>
      <c r="D7399" s="26"/>
      <c r="E7399" s="10"/>
    </row>
    <row r="7400" spans="1:5" x14ac:dyDescent="0.25">
      <c r="A7400" s="25"/>
      <c r="B7400" s="25"/>
      <c r="C7400" s="25"/>
      <c r="D7400" s="26"/>
      <c r="E7400" s="10"/>
    </row>
    <row r="7401" spans="1:5" x14ac:dyDescent="0.25">
      <c r="A7401" s="25"/>
      <c r="B7401" s="25"/>
      <c r="C7401" s="25"/>
      <c r="D7401" s="26"/>
      <c r="E7401" s="10"/>
    </row>
    <row r="7402" spans="1:5" x14ac:dyDescent="0.25">
      <c r="A7402" s="25"/>
      <c r="B7402" s="25"/>
      <c r="C7402" s="25"/>
      <c r="D7402" s="26"/>
      <c r="E7402" s="10"/>
    </row>
    <row r="7403" spans="1:5" x14ac:dyDescent="0.25">
      <c r="A7403" s="25"/>
      <c r="B7403" s="25"/>
      <c r="C7403" s="25"/>
      <c r="D7403" s="26"/>
      <c r="E7403" s="10"/>
    </row>
    <row r="7404" spans="1:5" x14ac:dyDescent="0.25">
      <c r="A7404" s="25"/>
      <c r="B7404" s="25"/>
      <c r="C7404" s="25"/>
      <c r="D7404" s="26"/>
      <c r="E7404" s="10"/>
    </row>
    <row r="7405" spans="1:5" x14ac:dyDescent="0.25">
      <c r="A7405" s="25"/>
      <c r="B7405" s="25"/>
      <c r="C7405" s="25"/>
      <c r="D7405" s="26"/>
      <c r="E7405" s="10"/>
    </row>
    <row r="7406" spans="1:5" x14ac:dyDescent="0.25">
      <c r="A7406" s="25"/>
      <c r="B7406" s="25"/>
      <c r="C7406" s="25"/>
      <c r="D7406" s="26"/>
      <c r="E7406" s="10"/>
    </row>
    <row r="7407" spans="1:5" x14ac:dyDescent="0.25">
      <c r="A7407" s="25"/>
      <c r="B7407" s="25"/>
      <c r="C7407" s="25"/>
      <c r="D7407" s="26"/>
      <c r="E7407" s="10"/>
    </row>
    <row r="7408" spans="1:5" x14ac:dyDescent="0.25">
      <c r="A7408" s="25"/>
      <c r="B7408" s="25"/>
      <c r="C7408" s="25"/>
      <c r="D7408" s="26"/>
      <c r="E7408" s="10"/>
    </row>
    <row r="7409" spans="1:5" x14ac:dyDescent="0.25">
      <c r="A7409" s="25"/>
      <c r="B7409" s="25"/>
      <c r="C7409" s="25"/>
      <c r="D7409" s="26"/>
      <c r="E7409" s="10"/>
    </row>
    <row r="7410" spans="1:5" x14ac:dyDescent="0.25">
      <c r="A7410" s="25"/>
      <c r="B7410" s="25"/>
      <c r="C7410" s="25"/>
      <c r="D7410" s="26"/>
      <c r="E7410" s="10"/>
    </row>
    <row r="7411" spans="1:5" x14ac:dyDescent="0.25">
      <c r="A7411" s="25"/>
      <c r="B7411" s="25"/>
      <c r="C7411" s="25"/>
      <c r="D7411" s="26"/>
      <c r="E7411" s="10"/>
    </row>
    <row r="7412" spans="1:5" x14ac:dyDescent="0.25">
      <c r="A7412" s="25"/>
      <c r="B7412" s="25"/>
      <c r="C7412" s="25"/>
      <c r="D7412" s="26"/>
      <c r="E7412" s="10"/>
    </row>
    <row r="7413" spans="1:5" x14ac:dyDescent="0.25">
      <c r="A7413" s="25"/>
      <c r="B7413" s="25"/>
      <c r="C7413" s="25"/>
      <c r="D7413" s="26"/>
      <c r="E7413" s="10"/>
    </row>
    <row r="7414" spans="1:5" x14ac:dyDescent="0.25">
      <c r="A7414" s="25"/>
      <c r="B7414" s="25"/>
      <c r="C7414" s="25"/>
      <c r="D7414" s="26"/>
      <c r="E7414" s="10"/>
    </row>
    <row r="7415" spans="1:5" x14ac:dyDescent="0.25">
      <c r="A7415" s="25"/>
      <c r="B7415" s="25"/>
      <c r="C7415" s="25"/>
      <c r="D7415" s="26"/>
      <c r="E7415" s="10"/>
    </row>
    <row r="7416" spans="1:5" x14ac:dyDescent="0.25">
      <c r="A7416" s="25"/>
      <c r="B7416" s="25"/>
      <c r="C7416" s="25"/>
      <c r="D7416" s="26"/>
      <c r="E7416" s="10"/>
    </row>
    <row r="7417" spans="1:5" x14ac:dyDescent="0.25">
      <c r="A7417" s="25"/>
      <c r="B7417" s="25"/>
      <c r="C7417" s="25"/>
      <c r="D7417" s="26"/>
      <c r="E7417" s="10"/>
    </row>
    <row r="7418" spans="1:5" x14ac:dyDescent="0.25">
      <c r="A7418" s="25"/>
      <c r="B7418" s="25"/>
      <c r="C7418" s="25"/>
      <c r="D7418" s="26"/>
      <c r="E7418" s="10"/>
    </row>
    <row r="7419" spans="1:5" x14ac:dyDescent="0.25">
      <c r="A7419" s="25"/>
      <c r="B7419" s="25"/>
      <c r="C7419" s="25"/>
      <c r="D7419" s="26"/>
      <c r="E7419" s="10"/>
    </row>
    <row r="7420" spans="1:5" x14ac:dyDescent="0.25">
      <c r="A7420" s="25"/>
      <c r="B7420" s="25"/>
      <c r="C7420" s="25"/>
      <c r="D7420" s="26"/>
      <c r="E7420" s="10"/>
    </row>
    <row r="7421" spans="1:5" x14ac:dyDescent="0.25">
      <c r="A7421" s="25"/>
      <c r="B7421" s="25"/>
      <c r="C7421" s="25"/>
      <c r="D7421" s="26"/>
      <c r="E7421" s="10"/>
    </row>
    <row r="7422" spans="1:5" x14ac:dyDescent="0.25">
      <c r="A7422" s="25"/>
      <c r="B7422" s="25"/>
      <c r="C7422" s="25"/>
      <c r="D7422" s="26"/>
      <c r="E7422" s="10"/>
    </row>
    <row r="7423" spans="1:5" x14ac:dyDescent="0.25">
      <c r="A7423" s="25"/>
      <c r="B7423" s="25"/>
      <c r="C7423" s="25"/>
      <c r="D7423" s="26"/>
      <c r="E7423" s="10"/>
    </row>
    <row r="7424" spans="1:5" x14ac:dyDescent="0.25">
      <c r="A7424" s="25"/>
      <c r="B7424" s="25"/>
      <c r="C7424" s="25"/>
      <c r="D7424" s="26"/>
      <c r="E7424" s="10"/>
    </row>
    <row r="7425" spans="1:5" x14ac:dyDescent="0.25">
      <c r="A7425" s="25"/>
      <c r="B7425" s="25"/>
      <c r="C7425" s="25"/>
      <c r="D7425" s="26"/>
      <c r="E7425" s="10"/>
    </row>
    <row r="7426" spans="1:5" x14ac:dyDescent="0.25">
      <c r="A7426" s="25"/>
      <c r="B7426" s="25"/>
      <c r="C7426" s="25"/>
      <c r="D7426" s="26"/>
      <c r="E7426" s="10"/>
    </row>
    <row r="7427" spans="1:5" x14ac:dyDescent="0.25">
      <c r="A7427" s="25"/>
      <c r="B7427" s="25"/>
      <c r="C7427" s="25"/>
      <c r="D7427" s="26"/>
      <c r="E7427" s="10"/>
    </row>
    <row r="7428" spans="1:5" x14ac:dyDescent="0.25">
      <c r="A7428" s="25"/>
      <c r="B7428" s="25"/>
      <c r="C7428" s="25"/>
      <c r="D7428" s="26"/>
      <c r="E7428" s="10"/>
    </row>
    <row r="7429" spans="1:5" x14ac:dyDescent="0.25">
      <c r="A7429" s="25"/>
      <c r="B7429" s="25"/>
      <c r="C7429" s="25"/>
      <c r="D7429" s="26"/>
      <c r="E7429" s="10"/>
    </row>
    <row r="7430" spans="1:5" x14ac:dyDescent="0.25">
      <c r="A7430" s="25"/>
      <c r="B7430" s="25"/>
      <c r="C7430" s="25"/>
      <c r="D7430" s="26"/>
      <c r="E7430" s="10"/>
    </row>
    <row r="7431" spans="1:5" x14ac:dyDescent="0.25">
      <c r="A7431" s="25"/>
      <c r="B7431" s="25"/>
      <c r="C7431" s="25"/>
      <c r="D7431" s="26"/>
      <c r="E7431" s="10"/>
    </row>
    <row r="7432" spans="1:5" x14ac:dyDescent="0.25">
      <c r="A7432" s="25"/>
      <c r="B7432" s="25"/>
      <c r="C7432" s="25"/>
      <c r="D7432" s="26"/>
      <c r="E7432" s="10"/>
    </row>
    <row r="7433" spans="1:5" x14ac:dyDescent="0.25">
      <c r="A7433" s="25"/>
      <c r="B7433" s="25"/>
      <c r="C7433" s="25"/>
      <c r="D7433" s="26"/>
      <c r="E7433" s="10"/>
    </row>
    <row r="7434" spans="1:5" x14ac:dyDescent="0.25">
      <c r="A7434" s="25"/>
      <c r="B7434" s="25"/>
      <c r="C7434" s="25"/>
      <c r="D7434" s="26"/>
      <c r="E7434" s="10"/>
    </row>
    <row r="7435" spans="1:5" x14ac:dyDescent="0.25">
      <c r="A7435" s="25"/>
      <c r="B7435" s="25"/>
      <c r="C7435" s="25"/>
      <c r="D7435" s="26"/>
      <c r="E7435" s="10"/>
    </row>
    <row r="7436" spans="1:5" x14ac:dyDescent="0.25">
      <c r="A7436" s="25"/>
      <c r="B7436" s="25"/>
      <c r="C7436" s="25"/>
      <c r="D7436" s="26"/>
      <c r="E7436" s="10"/>
    </row>
    <row r="7437" spans="1:5" x14ac:dyDescent="0.25">
      <c r="A7437" s="25"/>
      <c r="B7437" s="25"/>
      <c r="C7437" s="25"/>
      <c r="D7437" s="26"/>
      <c r="E7437" s="10"/>
    </row>
    <row r="7438" spans="1:5" x14ac:dyDescent="0.25">
      <c r="A7438" s="25"/>
      <c r="B7438" s="25"/>
      <c r="C7438" s="25"/>
      <c r="D7438" s="26"/>
      <c r="E7438" s="10"/>
    </row>
    <row r="7439" spans="1:5" x14ac:dyDescent="0.25">
      <c r="A7439" s="25"/>
      <c r="B7439" s="25"/>
      <c r="C7439" s="25"/>
      <c r="D7439" s="26"/>
      <c r="E7439" s="10"/>
    </row>
    <row r="7440" spans="1:5" x14ac:dyDescent="0.25">
      <c r="A7440" s="25"/>
      <c r="B7440" s="25"/>
      <c r="C7440" s="25"/>
      <c r="D7440" s="26"/>
      <c r="E7440" s="10"/>
    </row>
    <row r="7441" spans="1:5" x14ac:dyDescent="0.25">
      <c r="A7441" s="25"/>
      <c r="B7441" s="25"/>
      <c r="C7441" s="25"/>
      <c r="D7441" s="26"/>
      <c r="E7441" s="10"/>
    </row>
    <row r="7442" spans="1:5" x14ac:dyDescent="0.25">
      <c r="A7442" s="25"/>
      <c r="B7442" s="25"/>
      <c r="C7442" s="25"/>
      <c r="D7442" s="26"/>
      <c r="E7442" s="10"/>
    </row>
    <row r="7443" spans="1:5" x14ac:dyDescent="0.25">
      <c r="A7443" s="25"/>
      <c r="B7443" s="25"/>
      <c r="C7443" s="25"/>
      <c r="D7443" s="26"/>
      <c r="E7443" s="10"/>
    </row>
    <row r="7444" spans="1:5" x14ac:dyDescent="0.25">
      <c r="A7444" s="25"/>
      <c r="B7444" s="25"/>
      <c r="C7444" s="25"/>
      <c r="D7444" s="26"/>
      <c r="E7444" s="10"/>
    </row>
    <row r="7445" spans="1:5" x14ac:dyDescent="0.25">
      <c r="A7445" s="25"/>
      <c r="B7445" s="25"/>
      <c r="C7445" s="25"/>
      <c r="D7445" s="26"/>
      <c r="E7445" s="10"/>
    </row>
    <row r="7446" spans="1:5" x14ac:dyDescent="0.25">
      <c r="A7446" s="25"/>
      <c r="B7446" s="25"/>
      <c r="C7446" s="25"/>
      <c r="D7446" s="26"/>
      <c r="E7446" s="10"/>
    </row>
    <row r="7447" spans="1:5" x14ac:dyDescent="0.25">
      <c r="A7447" s="25"/>
      <c r="B7447" s="25"/>
      <c r="C7447" s="25"/>
      <c r="D7447" s="26"/>
      <c r="E7447" s="10"/>
    </row>
    <row r="7448" spans="1:5" x14ac:dyDescent="0.25">
      <c r="A7448" s="25"/>
      <c r="B7448" s="25"/>
      <c r="C7448" s="25"/>
      <c r="D7448" s="26"/>
      <c r="E7448" s="10"/>
    </row>
    <row r="7449" spans="1:5" x14ac:dyDescent="0.25">
      <c r="A7449" s="25"/>
      <c r="B7449" s="25"/>
      <c r="C7449" s="25"/>
      <c r="D7449" s="26"/>
      <c r="E7449" s="10"/>
    </row>
    <row r="7450" spans="1:5" x14ac:dyDescent="0.25">
      <c r="A7450" s="25"/>
      <c r="B7450" s="25"/>
      <c r="C7450" s="25"/>
      <c r="D7450" s="26"/>
      <c r="E7450" s="10"/>
    </row>
    <row r="7451" spans="1:5" x14ac:dyDescent="0.25">
      <c r="A7451" s="25"/>
      <c r="B7451" s="25"/>
      <c r="C7451" s="25"/>
      <c r="D7451" s="26"/>
      <c r="E7451" s="10"/>
    </row>
    <row r="7452" spans="1:5" x14ac:dyDescent="0.25">
      <c r="A7452" s="25"/>
      <c r="B7452" s="25"/>
      <c r="C7452" s="25"/>
      <c r="D7452" s="26"/>
      <c r="E7452" s="10"/>
    </row>
    <row r="7453" spans="1:5" x14ac:dyDescent="0.25">
      <c r="A7453" s="25"/>
      <c r="B7453" s="25"/>
      <c r="C7453" s="25"/>
      <c r="D7453" s="26"/>
      <c r="E7453" s="10"/>
    </row>
    <row r="7454" spans="1:5" x14ac:dyDescent="0.25">
      <c r="A7454" s="25"/>
      <c r="B7454" s="25"/>
      <c r="C7454" s="25"/>
      <c r="D7454" s="26"/>
      <c r="E7454" s="10"/>
    </row>
    <row r="7455" spans="1:5" x14ac:dyDescent="0.25">
      <c r="A7455" s="25"/>
      <c r="B7455" s="25"/>
      <c r="C7455" s="25"/>
      <c r="D7455" s="26"/>
      <c r="E7455" s="10"/>
    </row>
    <row r="7456" spans="1:5" x14ac:dyDescent="0.25">
      <c r="A7456" s="25"/>
      <c r="B7456" s="25"/>
      <c r="C7456" s="25"/>
      <c r="D7456" s="26"/>
      <c r="E7456" s="10"/>
    </row>
    <row r="7457" spans="1:5" x14ac:dyDescent="0.25">
      <c r="A7457" s="25"/>
      <c r="B7457" s="25"/>
      <c r="C7457" s="25"/>
      <c r="D7457" s="26"/>
      <c r="E7457" s="10"/>
    </row>
    <row r="7458" spans="1:5" x14ac:dyDescent="0.25">
      <c r="A7458" s="25"/>
      <c r="B7458" s="25"/>
      <c r="C7458" s="25"/>
      <c r="D7458" s="26"/>
      <c r="E7458" s="10"/>
    </row>
    <row r="7459" spans="1:5" x14ac:dyDescent="0.25">
      <c r="A7459" s="25"/>
      <c r="B7459" s="25"/>
      <c r="C7459" s="25"/>
      <c r="D7459" s="26"/>
      <c r="E7459" s="10"/>
    </row>
    <row r="7460" spans="1:5" x14ac:dyDescent="0.25">
      <c r="A7460" s="25"/>
      <c r="B7460" s="25"/>
      <c r="C7460" s="25"/>
      <c r="D7460" s="26"/>
      <c r="E7460" s="10"/>
    </row>
    <row r="7461" spans="1:5" x14ac:dyDescent="0.25">
      <c r="A7461" s="25"/>
      <c r="B7461" s="25"/>
      <c r="C7461" s="25"/>
      <c r="D7461" s="26"/>
      <c r="E7461" s="10"/>
    </row>
    <row r="7462" spans="1:5" x14ac:dyDescent="0.25">
      <c r="A7462" s="25"/>
      <c r="B7462" s="25"/>
      <c r="C7462" s="25"/>
      <c r="D7462" s="26"/>
      <c r="E7462" s="10"/>
    </row>
    <row r="7463" spans="1:5" x14ac:dyDescent="0.25">
      <c r="A7463" s="25"/>
      <c r="B7463" s="25"/>
      <c r="C7463" s="25"/>
      <c r="D7463" s="26"/>
      <c r="E7463" s="10"/>
    </row>
    <row r="7464" spans="1:5" x14ac:dyDescent="0.25">
      <c r="A7464" s="25"/>
      <c r="B7464" s="25"/>
      <c r="C7464" s="25"/>
      <c r="D7464" s="26"/>
      <c r="E7464" s="10"/>
    </row>
    <row r="7465" spans="1:5" x14ac:dyDescent="0.25">
      <c r="A7465" s="25"/>
      <c r="B7465" s="25"/>
      <c r="C7465" s="25"/>
      <c r="D7465" s="26"/>
      <c r="E7465" s="10"/>
    </row>
    <row r="7466" spans="1:5" x14ac:dyDescent="0.25">
      <c r="A7466" s="25"/>
      <c r="B7466" s="25"/>
      <c r="C7466" s="25"/>
      <c r="D7466" s="26"/>
      <c r="E7466" s="10"/>
    </row>
    <row r="7467" spans="1:5" x14ac:dyDescent="0.25">
      <c r="A7467" s="25"/>
      <c r="B7467" s="25"/>
      <c r="C7467" s="25"/>
      <c r="D7467" s="26"/>
      <c r="E7467" s="10"/>
    </row>
    <row r="7468" spans="1:5" x14ac:dyDescent="0.25">
      <c r="A7468" s="25"/>
      <c r="B7468" s="25"/>
      <c r="C7468" s="25"/>
      <c r="D7468" s="26"/>
      <c r="E7468" s="10"/>
    </row>
    <row r="7469" spans="1:5" x14ac:dyDescent="0.25">
      <c r="A7469" s="25"/>
      <c r="B7469" s="25"/>
      <c r="C7469" s="25"/>
      <c r="D7469" s="26"/>
      <c r="E7469" s="10"/>
    </row>
    <row r="7470" spans="1:5" x14ac:dyDescent="0.25">
      <c r="A7470" s="25"/>
      <c r="B7470" s="25"/>
      <c r="C7470" s="25"/>
      <c r="D7470" s="26"/>
      <c r="E7470" s="10"/>
    </row>
    <row r="7471" spans="1:5" x14ac:dyDescent="0.25">
      <c r="A7471" s="25"/>
      <c r="B7471" s="25"/>
      <c r="C7471" s="25"/>
      <c r="D7471" s="26"/>
      <c r="E7471" s="10"/>
    </row>
    <row r="7472" spans="1:5" x14ac:dyDescent="0.25">
      <c r="A7472" s="25"/>
      <c r="B7472" s="25"/>
      <c r="C7472" s="25"/>
      <c r="D7472" s="26"/>
      <c r="E7472" s="10"/>
    </row>
    <row r="7473" spans="1:5" x14ac:dyDescent="0.25">
      <c r="A7473" s="25"/>
      <c r="B7473" s="25"/>
      <c r="C7473" s="25"/>
      <c r="D7473" s="26"/>
      <c r="E7473" s="10"/>
    </row>
    <row r="7474" spans="1:5" x14ac:dyDescent="0.25">
      <c r="A7474" s="25"/>
      <c r="B7474" s="25"/>
      <c r="C7474" s="25"/>
      <c r="D7474" s="26"/>
      <c r="E7474" s="10"/>
    </row>
    <row r="7475" spans="1:5" x14ac:dyDescent="0.25">
      <c r="A7475" s="25"/>
      <c r="B7475" s="25"/>
      <c r="C7475" s="25"/>
      <c r="D7475" s="26"/>
      <c r="E7475" s="10"/>
    </row>
    <row r="7476" spans="1:5" x14ac:dyDescent="0.25">
      <c r="A7476" s="25"/>
      <c r="B7476" s="25"/>
      <c r="C7476" s="25"/>
      <c r="D7476" s="26"/>
      <c r="E7476" s="10"/>
    </row>
    <row r="7477" spans="1:5" x14ac:dyDescent="0.25">
      <c r="A7477" s="25"/>
      <c r="B7477" s="25"/>
      <c r="C7477" s="25"/>
      <c r="D7477" s="26"/>
      <c r="E7477" s="10"/>
    </row>
    <row r="7478" spans="1:5" x14ac:dyDescent="0.25">
      <c r="A7478" s="25"/>
      <c r="B7478" s="25"/>
      <c r="C7478" s="25"/>
      <c r="D7478" s="26"/>
      <c r="E7478" s="10"/>
    </row>
    <row r="7479" spans="1:5" x14ac:dyDescent="0.25">
      <c r="A7479" s="25"/>
      <c r="B7479" s="25"/>
      <c r="C7479" s="25"/>
      <c r="D7479" s="26"/>
      <c r="E7479" s="10"/>
    </row>
    <row r="7480" spans="1:5" x14ac:dyDescent="0.25">
      <c r="A7480" s="25"/>
      <c r="B7480" s="25"/>
      <c r="C7480" s="25"/>
      <c r="D7480" s="26"/>
      <c r="E7480" s="10"/>
    </row>
    <row r="7481" spans="1:5" x14ac:dyDescent="0.25">
      <c r="A7481" s="25"/>
      <c r="B7481" s="25"/>
      <c r="C7481" s="25"/>
      <c r="D7481" s="26"/>
      <c r="E7481" s="10"/>
    </row>
    <row r="7482" spans="1:5" x14ac:dyDescent="0.25">
      <c r="A7482" s="25"/>
      <c r="B7482" s="25"/>
      <c r="C7482" s="25"/>
      <c r="D7482" s="26"/>
      <c r="E7482" s="10"/>
    </row>
    <row r="7483" spans="1:5" x14ac:dyDescent="0.25">
      <c r="A7483" s="25"/>
      <c r="B7483" s="25"/>
      <c r="C7483" s="25"/>
      <c r="D7483" s="26"/>
      <c r="E7483" s="10"/>
    </row>
    <row r="7484" spans="1:5" x14ac:dyDescent="0.25">
      <c r="A7484" s="25"/>
      <c r="B7484" s="25"/>
      <c r="C7484" s="25"/>
      <c r="D7484" s="26"/>
      <c r="E7484" s="10"/>
    </row>
    <row r="7485" spans="1:5" x14ac:dyDescent="0.25">
      <c r="A7485" s="25"/>
      <c r="B7485" s="25"/>
      <c r="C7485" s="25"/>
      <c r="D7485" s="26"/>
      <c r="E7485" s="10"/>
    </row>
    <row r="7486" spans="1:5" x14ac:dyDescent="0.25">
      <c r="A7486" s="25"/>
      <c r="B7486" s="25"/>
      <c r="C7486" s="25"/>
      <c r="D7486" s="26"/>
      <c r="E7486" s="10"/>
    </row>
    <row r="7487" spans="1:5" x14ac:dyDescent="0.25">
      <c r="A7487" s="25"/>
      <c r="B7487" s="25"/>
      <c r="C7487" s="25"/>
      <c r="D7487" s="26"/>
      <c r="E7487" s="10"/>
    </row>
    <row r="7488" spans="1:5" x14ac:dyDescent="0.25">
      <c r="A7488" s="25"/>
      <c r="B7488" s="25"/>
      <c r="C7488" s="25"/>
      <c r="D7488" s="26"/>
      <c r="E7488" s="10"/>
    </row>
    <row r="7489" spans="1:5" x14ac:dyDescent="0.25">
      <c r="A7489" s="25"/>
      <c r="B7489" s="25"/>
      <c r="C7489" s="25"/>
      <c r="D7489" s="26"/>
      <c r="E7489" s="10"/>
    </row>
    <row r="7490" spans="1:5" x14ac:dyDescent="0.25">
      <c r="A7490" s="25"/>
      <c r="B7490" s="25"/>
      <c r="C7490" s="25"/>
      <c r="D7490" s="26"/>
      <c r="E7490" s="10"/>
    </row>
    <row r="7491" spans="1:5" x14ac:dyDescent="0.25">
      <c r="A7491" s="25"/>
      <c r="B7491" s="25"/>
      <c r="C7491" s="25"/>
      <c r="D7491" s="26"/>
      <c r="E7491" s="10"/>
    </row>
    <row r="7492" spans="1:5" x14ac:dyDescent="0.25">
      <c r="A7492" s="25"/>
      <c r="B7492" s="25"/>
      <c r="C7492" s="25"/>
      <c r="D7492" s="26"/>
      <c r="E7492" s="10"/>
    </row>
    <row r="7493" spans="1:5" x14ac:dyDescent="0.25">
      <c r="A7493" s="25"/>
      <c r="B7493" s="25"/>
      <c r="C7493" s="25"/>
      <c r="D7493" s="26"/>
      <c r="E7493" s="10"/>
    </row>
    <row r="7494" spans="1:5" x14ac:dyDescent="0.25">
      <c r="A7494" s="25"/>
      <c r="B7494" s="25"/>
      <c r="C7494" s="25"/>
      <c r="D7494" s="26"/>
      <c r="E7494" s="10"/>
    </row>
    <row r="7495" spans="1:5" x14ac:dyDescent="0.25">
      <c r="A7495" s="25"/>
      <c r="B7495" s="25"/>
      <c r="C7495" s="25"/>
      <c r="D7495" s="26"/>
      <c r="E7495" s="10"/>
    </row>
    <row r="7496" spans="1:5" x14ac:dyDescent="0.25">
      <c r="A7496" s="25"/>
      <c r="B7496" s="25"/>
      <c r="C7496" s="25"/>
      <c r="D7496" s="26"/>
      <c r="E7496" s="10"/>
    </row>
    <row r="7497" spans="1:5" x14ac:dyDescent="0.25">
      <c r="A7497" s="25"/>
      <c r="B7497" s="25"/>
      <c r="C7497" s="25"/>
      <c r="D7497" s="26"/>
      <c r="E7497" s="10"/>
    </row>
    <row r="7498" spans="1:5" x14ac:dyDescent="0.25">
      <c r="A7498" s="25"/>
      <c r="B7498" s="25"/>
      <c r="C7498" s="25"/>
      <c r="D7498" s="26"/>
      <c r="E7498" s="10"/>
    </row>
    <row r="7499" spans="1:5" x14ac:dyDescent="0.25">
      <c r="A7499" s="25"/>
      <c r="B7499" s="25"/>
      <c r="C7499" s="25"/>
      <c r="D7499" s="26"/>
      <c r="E7499" s="10"/>
    </row>
    <row r="7500" spans="1:5" x14ac:dyDescent="0.25">
      <c r="A7500" s="25"/>
      <c r="B7500" s="25"/>
      <c r="C7500" s="25"/>
      <c r="D7500" s="26"/>
      <c r="E7500" s="10"/>
    </row>
    <row r="7501" spans="1:5" x14ac:dyDescent="0.25">
      <c r="A7501" s="25"/>
      <c r="B7501" s="25"/>
      <c r="C7501" s="25"/>
      <c r="D7501" s="26"/>
      <c r="E7501" s="10"/>
    </row>
    <row r="7502" spans="1:5" x14ac:dyDescent="0.25">
      <c r="A7502" s="25"/>
      <c r="B7502" s="25"/>
      <c r="C7502" s="25"/>
      <c r="D7502" s="26"/>
      <c r="E7502" s="10"/>
    </row>
    <row r="7503" spans="1:5" x14ac:dyDescent="0.25">
      <c r="A7503" s="25"/>
      <c r="B7503" s="25"/>
      <c r="C7503" s="25"/>
      <c r="D7503" s="26"/>
      <c r="E7503" s="10"/>
    </row>
    <row r="7504" spans="1:5" x14ac:dyDescent="0.25">
      <c r="A7504" s="25"/>
      <c r="B7504" s="25"/>
      <c r="C7504" s="25"/>
      <c r="D7504" s="26"/>
      <c r="E7504" s="10"/>
    </row>
    <row r="7505" spans="1:5" x14ac:dyDescent="0.25">
      <c r="A7505" s="25"/>
      <c r="B7505" s="25"/>
      <c r="C7505" s="25"/>
      <c r="D7505" s="26"/>
      <c r="E7505" s="10"/>
    </row>
    <row r="7506" spans="1:5" x14ac:dyDescent="0.25">
      <c r="A7506" s="25"/>
      <c r="B7506" s="25"/>
      <c r="C7506" s="25"/>
      <c r="D7506" s="26"/>
      <c r="E7506" s="10"/>
    </row>
    <row r="7507" spans="1:5" x14ac:dyDescent="0.25">
      <c r="A7507" s="25"/>
      <c r="B7507" s="25"/>
      <c r="C7507" s="25"/>
      <c r="D7507" s="26"/>
      <c r="E7507" s="10"/>
    </row>
    <row r="7508" spans="1:5" x14ac:dyDescent="0.25">
      <c r="A7508" s="25"/>
      <c r="B7508" s="25"/>
      <c r="C7508" s="25"/>
      <c r="D7508" s="26"/>
      <c r="E7508" s="10"/>
    </row>
    <row r="7509" spans="1:5" x14ac:dyDescent="0.25">
      <c r="A7509" s="25"/>
      <c r="B7509" s="25"/>
      <c r="C7509" s="25"/>
      <c r="D7509" s="26"/>
      <c r="E7509" s="10"/>
    </row>
    <row r="7510" spans="1:5" x14ac:dyDescent="0.25">
      <c r="A7510" s="25"/>
      <c r="B7510" s="25"/>
      <c r="C7510" s="25"/>
      <c r="D7510" s="26"/>
      <c r="E7510" s="10"/>
    </row>
    <row r="7511" spans="1:5" x14ac:dyDescent="0.25">
      <c r="A7511" s="25"/>
      <c r="B7511" s="25"/>
      <c r="C7511" s="25"/>
      <c r="D7511" s="26"/>
      <c r="E7511" s="10"/>
    </row>
    <row r="7512" spans="1:5" x14ac:dyDescent="0.25">
      <c r="A7512" s="25"/>
      <c r="B7512" s="25"/>
      <c r="C7512" s="25"/>
      <c r="D7512" s="26"/>
      <c r="E7512" s="10"/>
    </row>
    <row r="7513" spans="1:5" x14ac:dyDescent="0.25">
      <c r="A7513" s="25"/>
      <c r="B7513" s="25"/>
      <c r="C7513" s="25"/>
      <c r="D7513" s="26"/>
      <c r="E7513" s="10"/>
    </row>
    <row r="7514" spans="1:5" x14ac:dyDescent="0.25">
      <c r="A7514" s="25"/>
      <c r="B7514" s="25"/>
      <c r="C7514" s="25"/>
      <c r="D7514" s="26"/>
      <c r="E7514" s="10"/>
    </row>
    <row r="7515" spans="1:5" x14ac:dyDescent="0.25">
      <c r="A7515" s="25"/>
      <c r="B7515" s="25"/>
      <c r="C7515" s="25"/>
      <c r="D7515" s="26"/>
      <c r="E7515" s="10"/>
    </row>
    <row r="7516" spans="1:5" x14ac:dyDescent="0.25">
      <c r="A7516" s="25"/>
      <c r="B7516" s="25"/>
      <c r="C7516" s="25"/>
      <c r="D7516" s="26"/>
      <c r="E7516" s="10"/>
    </row>
    <row r="7517" spans="1:5" x14ac:dyDescent="0.25">
      <c r="A7517" s="25"/>
      <c r="B7517" s="25"/>
      <c r="C7517" s="25"/>
      <c r="D7517" s="26"/>
      <c r="E7517" s="10"/>
    </row>
    <row r="7518" spans="1:5" x14ac:dyDescent="0.25">
      <c r="A7518" s="25"/>
      <c r="B7518" s="25"/>
      <c r="C7518" s="25"/>
      <c r="D7518" s="26"/>
      <c r="E7518" s="10"/>
    </row>
    <row r="7519" spans="1:5" x14ac:dyDescent="0.25">
      <c r="A7519" s="25"/>
      <c r="B7519" s="25"/>
      <c r="C7519" s="25"/>
      <c r="D7519" s="26"/>
      <c r="E7519" s="10"/>
    </row>
    <row r="7520" spans="1:5" x14ac:dyDescent="0.25">
      <c r="A7520" s="25"/>
      <c r="B7520" s="25"/>
      <c r="C7520" s="25"/>
      <c r="D7520" s="26"/>
      <c r="E7520" s="10"/>
    </row>
    <row r="7521" spans="1:5" x14ac:dyDescent="0.25">
      <c r="A7521" s="25"/>
      <c r="B7521" s="25"/>
      <c r="C7521" s="25"/>
      <c r="D7521" s="26"/>
      <c r="E7521" s="10"/>
    </row>
    <row r="7522" spans="1:5" x14ac:dyDescent="0.25">
      <c r="A7522" s="25"/>
      <c r="B7522" s="25"/>
      <c r="C7522" s="25"/>
      <c r="D7522" s="26"/>
      <c r="E7522" s="10"/>
    </row>
    <row r="7523" spans="1:5" x14ac:dyDescent="0.25">
      <c r="A7523" s="25"/>
      <c r="B7523" s="25"/>
      <c r="C7523" s="25"/>
      <c r="D7523" s="26"/>
      <c r="E7523" s="10"/>
    </row>
    <row r="7524" spans="1:5" x14ac:dyDescent="0.25">
      <c r="A7524" s="25"/>
      <c r="B7524" s="25"/>
      <c r="C7524" s="25"/>
      <c r="D7524" s="26"/>
      <c r="E7524" s="10"/>
    </row>
    <row r="7525" spans="1:5" x14ac:dyDescent="0.25">
      <c r="A7525" s="25"/>
      <c r="B7525" s="25"/>
      <c r="C7525" s="25"/>
      <c r="D7525" s="26"/>
      <c r="E7525" s="10"/>
    </row>
    <row r="7526" spans="1:5" x14ac:dyDescent="0.25">
      <c r="A7526" s="25"/>
      <c r="B7526" s="25"/>
      <c r="C7526" s="25"/>
      <c r="D7526" s="26"/>
      <c r="E7526" s="10"/>
    </row>
    <row r="7527" spans="1:5" x14ac:dyDescent="0.25">
      <c r="A7527" s="25"/>
      <c r="B7527" s="25"/>
      <c r="C7527" s="25"/>
      <c r="D7527" s="26"/>
      <c r="E7527" s="10"/>
    </row>
    <row r="7528" spans="1:5" x14ac:dyDescent="0.25">
      <c r="A7528" s="25"/>
      <c r="B7528" s="25"/>
      <c r="C7528" s="25"/>
      <c r="D7528" s="26"/>
      <c r="E7528" s="10"/>
    </row>
    <row r="7529" spans="1:5" x14ac:dyDescent="0.25">
      <c r="A7529" s="25"/>
      <c r="B7529" s="25"/>
      <c r="C7529" s="25"/>
      <c r="D7529" s="26"/>
      <c r="E7529" s="10"/>
    </row>
    <row r="7530" spans="1:5" x14ac:dyDescent="0.25">
      <c r="A7530" s="25"/>
      <c r="B7530" s="25"/>
      <c r="C7530" s="25"/>
      <c r="D7530" s="26"/>
      <c r="E7530" s="10"/>
    </row>
    <row r="7531" spans="1:5" x14ac:dyDescent="0.25">
      <c r="A7531" s="25"/>
      <c r="B7531" s="25"/>
      <c r="C7531" s="25"/>
      <c r="D7531" s="26"/>
      <c r="E7531" s="10"/>
    </row>
    <row r="7532" spans="1:5" x14ac:dyDescent="0.25">
      <c r="A7532" s="25"/>
      <c r="B7532" s="25"/>
      <c r="C7532" s="25"/>
      <c r="D7532" s="26"/>
      <c r="E7532" s="10"/>
    </row>
    <row r="7533" spans="1:5" x14ac:dyDescent="0.25">
      <c r="A7533" s="25"/>
      <c r="B7533" s="25"/>
      <c r="C7533" s="25"/>
      <c r="D7533" s="26"/>
      <c r="E7533" s="10"/>
    </row>
    <row r="7534" spans="1:5" x14ac:dyDescent="0.25">
      <c r="A7534" s="25"/>
      <c r="B7534" s="25"/>
      <c r="C7534" s="25"/>
      <c r="D7534" s="26"/>
      <c r="E7534" s="10"/>
    </row>
    <row r="7535" spans="1:5" x14ac:dyDescent="0.25">
      <c r="A7535" s="25"/>
      <c r="B7535" s="25"/>
      <c r="C7535" s="25"/>
      <c r="D7535" s="26"/>
      <c r="E7535" s="10"/>
    </row>
    <row r="7536" spans="1:5" x14ac:dyDescent="0.25">
      <c r="A7536" s="25"/>
      <c r="B7536" s="25"/>
      <c r="C7536" s="25"/>
      <c r="D7536" s="26"/>
      <c r="E7536" s="10"/>
    </row>
    <row r="7537" spans="1:5" x14ac:dyDescent="0.25">
      <c r="A7537" s="25"/>
      <c r="B7537" s="25"/>
      <c r="C7537" s="25"/>
      <c r="D7537" s="26"/>
      <c r="E7537" s="10"/>
    </row>
    <row r="7538" spans="1:5" x14ac:dyDescent="0.25">
      <c r="A7538" s="25"/>
      <c r="B7538" s="25"/>
      <c r="C7538" s="25"/>
      <c r="D7538" s="26"/>
      <c r="E7538" s="10"/>
    </row>
    <row r="7539" spans="1:5" x14ac:dyDescent="0.25">
      <c r="A7539" s="25"/>
      <c r="B7539" s="25"/>
      <c r="C7539" s="25"/>
      <c r="D7539" s="26"/>
      <c r="E7539" s="10"/>
    </row>
    <row r="7540" spans="1:5" x14ac:dyDescent="0.25">
      <c r="A7540" s="25"/>
      <c r="B7540" s="25"/>
      <c r="C7540" s="25"/>
      <c r="D7540" s="26"/>
      <c r="E7540" s="10"/>
    </row>
    <row r="7541" spans="1:5" x14ac:dyDescent="0.25">
      <c r="A7541" s="25"/>
      <c r="B7541" s="25"/>
      <c r="C7541" s="25"/>
      <c r="D7541" s="26"/>
      <c r="E7541" s="10"/>
    </row>
    <row r="7542" spans="1:5" x14ac:dyDescent="0.25">
      <c r="A7542" s="25"/>
      <c r="B7542" s="25"/>
      <c r="C7542" s="25"/>
      <c r="D7542" s="26"/>
      <c r="E7542" s="10"/>
    </row>
    <row r="7543" spans="1:5" x14ac:dyDescent="0.25">
      <c r="A7543" s="25"/>
      <c r="B7543" s="25"/>
      <c r="C7543" s="25"/>
      <c r="D7543" s="26"/>
      <c r="E7543" s="10"/>
    </row>
    <row r="7544" spans="1:5" x14ac:dyDescent="0.25">
      <c r="A7544" s="25"/>
      <c r="B7544" s="25"/>
      <c r="C7544" s="25"/>
      <c r="D7544" s="26"/>
      <c r="E7544" s="10"/>
    </row>
    <row r="7545" spans="1:5" x14ac:dyDescent="0.25">
      <c r="A7545" s="25"/>
      <c r="B7545" s="25"/>
      <c r="C7545" s="25"/>
      <c r="D7545" s="26"/>
      <c r="E7545" s="10"/>
    </row>
    <row r="7546" spans="1:5" x14ac:dyDescent="0.25">
      <c r="A7546" s="25"/>
      <c r="B7546" s="25"/>
      <c r="C7546" s="25"/>
      <c r="D7546" s="26"/>
      <c r="E7546" s="10"/>
    </row>
    <row r="7547" spans="1:5" x14ac:dyDescent="0.25">
      <c r="A7547" s="25"/>
      <c r="B7547" s="25"/>
      <c r="C7547" s="25"/>
      <c r="D7547" s="26"/>
      <c r="E7547" s="10"/>
    </row>
    <row r="7548" spans="1:5" x14ac:dyDescent="0.25">
      <c r="A7548" s="25"/>
      <c r="B7548" s="25"/>
      <c r="C7548" s="25"/>
      <c r="D7548" s="26"/>
      <c r="E7548" s="10"/>
    </row>
    <row r="7549" spans="1:5" x14ac:dyDescent="0.25">
      <c r="A7549" s="25"/>
      <c r="B7549" s="25"/>
      <c r="C7549" s="25"/>
      <c r="D7549" s="26"/>
      <c r="E7549" s="10"/>
    </row>
    <row r="7550" spans="1:5" x14ac:dyDescent="0.25">
      <c r="A7550" s="25"/>
      <c r="B7550" s="25"/>
      <c r="C7550" s="25"/>
      <c r="D7550" s="26"/>
      <c r="E7550" s="10"/>
    </row>
    <row r="7551" spans="1:5" x14ac:dyDescent="0.25">
      <c r="A7551" s="25"/>
      <c r="B7551" s="25"/>
      <c r="C7551" s="25"/>
      <c r="D7551" s="26"/>
      <c r="E7551" s="10"/>
    </row>
    <row r="7552" spans="1:5" x14ac:dyDescent="0.25">
      <c r="A7552" s="25"/>
      <c r="B7552" s="25"/>
      <c r="C7552" s="25"/>
      <c r="D7552" s="26"/>
      <c r="E7552" s="10"/>
    </row>
    <row r="7553" spans="1:5" x14ac:dyDescent="0.25">
      <c r="A7553" s="25"/>
      <c r="B7553" s="25"/>
      <c r="C7553" s="25"/>
      <c r="D7553" s="26"/>
      <c r="E7553" s="10"/>
    </row>
    <row r="7554" spans="1:5" x14ac:dyDescent="0.25">
      <c r="A7554" s="25"/>
      <c r="B7554" s="25"/>
      <c r="C7554" s="25"/>
      <c r="D7554" s="26"/>
      <c r="E7554" s="10"/>
    </row>
    <row r="7555" spans="1:5" x14ac:dyDescent="0.25">
      <c r="A7555" s="25"/>
      <c r="B7555" s="25"/>
      <c r="C7555" s="25"/>
      <c r="D7555" s="26"/>
      <c r="E7555" s="10"/>
    </row>
    <row r="7556" spans="1:5" x14ac:dyDescent="0.25">
      <c r="A7556" s="25"/>
      <c r="B7556" s="25"/>
      <c r="C7556" s="25"/>
      <c r="D7556" s="26"/>
      <c r="E7556" s="10"/>
    </row>
    <row r="7557" spans="1:5" x14ac:dyDescent="0.25">
      <c r="A7557" s="25"/>
      <c r="B7557" s="25"/>
      <c r="C7557" s="25"/>
      <c r="D7557" s="26"/>
      <c r="E7557" s="10"/>
    </row>
    <row r="7558" spans="1:5" x14ac:dyDescent="0.25">
      <c r="A7558" s="25"/>
      <c r="B7558" s="25"/>
      <c r="C7558" s="25"/>
      <c r="D7558" s="26"/>
      <c r="E7558" s="10"/>
    </row>
    <row r="7559" spans="1:5" x14ac:dyDescent="0.25">
      <c r="A7559" s="25"/>
      <c r="B7559" s="25"/>
      <c r="C7559" s="25"/>
      <c r="D7559" s="26"/>
      <c r="E7559" s="10"/>
    </row>
    <row r="7560" spans="1:5" x14ac:dyDescent="0.25">
      <c r="A7560" s="25"/>
      <c r="B7560" s="25"/>
      <c r="C7560" s="25"/>
      <c r="D7560" s="26"/>
      <c r="E7560" s="10"/>
    </row>
    <row r="7561" spans="1:5" x14ac:dyDescent="0.25">
      <c r="A7561" s="25"/>
      <c r="B7561" s="25"/>
      <c r="C7561" s="25"/>
      <c r="D7561" s="26"/>
      <c r="E7561" s="10"/>
    </row>
    <row r="7562" spans="1:5" x14ac:dyDescent="0.25">
      <c r="A7562" s="25"/>
      <c r="B7562" s="25"/>
      <c r="C7562" s="25"/>
      <c r="D7562" s="26"/>
      <c r="E7562" s="10"/>
    </row>
    <row r="7563" spans="1:5" x14ac:dyDescent="0.25">
      <c r="A7563" s="25"/>
      <c r="B7563" s="25"/>
      <c r="C7563" s="25"/>
      <c r="D7563" s="26"/>
      <c r="E7563" s="10"/>
    </row>
    <row r="7564" spans="1:5" x14ac:dyDescent="0.25">
      <c r="A7564" s="25"/>
      <c r="B7564" s="25"/>
      <c r="C7564" s="25"/>
      <c r="D7564" s="26"/>
      <c r="E7564" s="10"/>
    </row>
    <row r="7565" spans="1:5" x14ac:dyDescent="0.25">
      <c r="A7565" s="25"/>
      <c r="B7565" s="25"/>
      <c r="C7565" s="25"/>
      <c r="D7565" s="26"/>
      <c r="E7565" s="10"/>
    </row>
    <row r="7566" spans="1:5" x14ac:dyDescent="0.25">
      <c r="A7566" s="25"/>
      <c r="B7566" s="25"/>
      <c r="C7566" s="25"/>
      <c r="D7566" s="26"/>
      <c r="E7566" s="10"/>
    </row>
    <row r="7567" spans="1:5" x14ac:dyDescent="0.25">
      <c r="A7567" s="25"/>
      <c r="B7567" s="25"/>
      <c r="C7567" s="25"/>
      <c r="D7567" s="26"/>
      <c r="E7567" s="10"/>
    </row>
    <row r="7568" spans="1:5" x14ac:dyDescent="0.25">
      <c r="A7568" s="25"/>
      <c r="B7568" s="25"/>
      <c r="C7568" s="25"/>
      <c r="D7568" s="26"/>
      <c r="E7568" s="10"/>
    </row>
    <row r="7569" spans="1:5" x14ac:dyDescent="0.25">
      <c r="A7569" s="25"/>
      <c r="B7569" s="25"/>
      <c r="C7569" s="25"/>
      <c r="D7569" s="26"/>
      <c r="E7569" s="10"/>
    </row>
    <row r="7570" spans="1:5" x14ac:dyDescent="0.25">
      <c r="A7570" s="25"/>
      <c r="B7570" s="25"/>
      <c r="C7570" s="25"/>
      <c r="D7570" s="26"/>
      <c r="E7570" s="10"/>
    </row>
    <row r="7571" spans="1:5" x14ac:dyDescent="0.25">
      <c r="A7571" s="25"/>
      <c r="B7571" s="25"/>
      <c r="C7571" s="25"/>
      <c r="D7571" s="26"/>
      <c r="E7571" s="10"/>
    </row>
    <row r="7572" spans="1:5" x14ac:dyDescent="0.25">
      <c r="A7572" s="25"/>
      <c r="B7572" s="25"/>
      <c r="C7572" s="25"/>
      <c r="D7572" s="26"/>
      <c r="E7572" s="10"/>
    </row>
    <row r="7573" spans="1:5" x14ac:dyDescent="0.25">
      <c r="A7573" s="25"/>
      <c r="B7573" s="25"/>
      <c r="C7573" s="25"/>
      <c r="D7573" s="26"/>
      <c r="E7573" s="10"/>
    </row>
    <row r="7574" spans="1:5" x14ac:dyDescent="0.25">
      <c r="A7574" s="25"/>
      <c r="B7574" s="25"/>
      <c r="C7574" s="25"/>
      <c r="D7574" s="26"/>
      <c r="E7574" s="10"/>
    </row>
    <row r="7575" spans="1:5" x14ac:dyDescent="0.25">
      <c r="A7575" s="25"/>
      <c r="B7575" s="25"/>
      <c r="C7575" s="25"/>
      <c r="D7575" s="26"/>
      <c r="E7575" s="10"/>
    </row>
    <row r="7576" spans="1:5" x14ac:dyDescent="0.25">
      <c r="A7576" s="25"/>
      <c r="B7576" s="25"/>
      <c r="C7576" s="25"/>
      <c r="D7576" s="26"/>
      <c r="E7576" s="10"/>
    </row>
    <row r="7577" spans="1:5" x14ac:dyDescent="0.25">
      <c r="A7577" s="25"/>
      <c r="B7577" s="25"/>
      <c r="C7577" s="25"/>
      <c r="D7577" s="26"/>
      <c r="E7577" s="10"/>
    </row>
    <row r="7578" spans="1:5" x14ac:dyDescent="0.25">
      <c r="A7578" s="25"/>
      <c r="B7578" s="25"/>
      <c r="C7578" s="25"/>
      <c r="D7578" s="26"/>
      <c r="E7578" s="10"/>
    </row>
    <row r="7579" spans="1:5" x14ac:dyDescent="0.25">
      <c r="A7579" s="25"/>
      <c r="B7579" s="25"/>
      <c r="C7579" s="25"/>
      <c r="D7579" s="26"/>
      <c r="E7579" s="10"/>
    </row>
    <row r="7580" spans="1:5" x14ac:dyDescent="0.25">
      <c r="A7580" s="25"/>
      <c r="B7580" s="25"/>
      <c r="C7580" s="25"/>
      <c r="D7580" s="26"/>
      <c r="E7580" s="10"/>
    </row>
    <row r="7581" spans="1:5" x14ac:dyDescent="0.25">
      <c r="A7581" s="25"/>
      <c r="B7581" s="25"/>
      <c r="C7581" s="25"/>
      <c r="D7581" s="26"/>
      <c r="E7581" s="10"/>
    </row>
    <row r="7582" spans="1:5" x14ac:dyDescent="0.25">
      <c r="A7582" s="25"/>
      <c r="B7582" s="25"/>
      <c r="C7582" s="25"/>
      <c r="D7582" s="26"/>
      <c r="E7582" s="10"/>
    </row>
    <row r="7583" spans="1:5" x14ac:dyDescent="0.25">
      <c r="A7583" s="25"/>
      <c r="B7583" s="25"/>
      <c r="C7583" s="25"/>
      <c r="D7583" s="26"/>
      <c r="E7583" s="10"/>
    </row>
    <row r="7584" spans="1:5" x14ac:dyDescent="0.25">
      <c r="A7584" s="25"/>
      <c r="B7584" s="25"/>
      <c r="C7584" s="25"/>
      <c r="D7584" s="26"/>
      <c r="E7584" s="10"/>
    </row>
    <row r="7585" spans="1:5" x14ac:dyDescent="0.25">
      <c r="A7585" s="25"/>
      <c r="B7585" s="25"/>
      <c r="C7585" s="25"/>
      <c r="D7585" s="26"/>
      <c r="E7585" s="10"/>
    </row>
    <row r="7586" spans="1:5" x14ac:dyDescent="0.25">
      <c r="A7586" s="25"/>
      <c r="B7586" s="25"/>
      <c r="C7586" s="25"/>
      <c r="D7586" s="26"/>
      <c r="E7586" s="10"/>
    </row>
    <row r="7587" spans="1:5" x14ac:dyDescent="0.25">
      <c r="A7587" s="25"/>
      <c r="B7587" s="25"/>
      <c r="C7587" s="25"/>
      <c r="D7587" s="26"/>
      <c r="E7587" s="10"/>
    </row>
    <row r="7588" spans="1:5" x14ac:dyDescent="0.25">
      <c r="A7588" s="25"/>
      <c r="B7588" s="25"/>
      <c r="C7588" s="25"/>
      <c r="D7588" s="26"/>
      <c r="E7588" s="10"/>
    </row>
    <row r="7589" spans="1:5" x14ac:dyDescent="0.25">
      <c r="A7589" s="25"/>
      <c r="B7589" s="25"/>
      <c r="C7589" s="25"/>
      <c r="D7589" s="26"/>
      <c r="E7589" s="10"/>
    </row>
    <row r="7590" spans="1:5" x14ac:dyDescent="0.25">
      <c r="A7590" s="25"/>
      <c r="B7590" s="25"/>
      <c r="C7590" s="25"/>
      <c r="D7590" s="26"/>
      <c r="E7590" s="10"/>
    </row>
    <row r="7591" spans="1:5" x14ac:dyDescent="0.25">
      <c r="A7591" s="25"/>
      <c r="B7591" s="25"/>
      <c r="C7591" s="25"/>
      <c r="D7591" s="26"/>
      <c r="E7591" s="10"/>
    </row>
    <row r="7592" spans="1:5" x14ac:dyDescent="0.25">
      <c r="A7592" s="25"/>
      <c r="B7592" s="25"/>
      <c r="C7592" s="25"/>
      <c r="D7592" s="26"/>
      <c r="E7592" s="10"/>
    </row>
    <row r="7593" spans="1:5" x14ac:dyDescent="0.25">
      <c r="A7593" s="25"/>
      <c r="B7593" s="25"/>
      <c r="C7593" s="25"/>
      <c r="D7593" s="26"/>
      <c r="E7593" s="10"/>
    </row>
    <row r="7594" spans="1:5" x14ac:dyDescent="0.25">
      <c r="A7594" s="25"/>
      <c r="B7594" s="25"/>
      <c r="C7594" s="25"/>
      <c r="D7594" s="26"/>
      <c r="E7594" s="10"/>
    </row>
    <row r="7595" spans="1:5" x14ac:dyDescent="0.25">
      <c r="A7595" s="25"/>
      <c r="B7595" s="25"/>
      <c r="C7595" s="25"/>
      <c r="D7595" s="26"/>
      <c r="E7595" s="10"/>
    </row>
    <row r="7596" spans="1:5" x14ac:dyDescent="0.25">
      <c r="A7596" s="25"/>
      <c r="B7596" s="25"/>
      <c r="C7596" s="25"/>
      <c r="D7596" s="26"/>
      <c r="E7596" s="10"/>
    </row>
    <row r="7597" spans="1:5" x14ac:dyDescent="0.25">
      <c r="A7597" s="25"/>
      <c r="B7597" s="25"/>
      <c r="C7597" s="25"/>
      <c r="D7597" s="26"/>
      <c r="E7597" s="10"/>
    </row>
    <row r="7598" spans="1:5" x14ac:dyDescent="0.25">
      <c r="A7598" s="25"/>
      <c r="B7598" s="25"/>
      <c r="C7598" s="25"/>
      <c r="D7598" s="26"/>
      <c r="E7598" s="10"/>
    </row>
    <row r="7599" spans="1:5" x14ac:dyDescent="0.25">
      <c r="A7599" s="25"/>
      <c r="B7599" s="25"/>
      <c r="C7599" s="25"/>
      <c r="D7599" s="26"/>
      <c r="E7599" s="10"/>
    </row>
    <row r="7600" spans="1:5" x14ac:dyDescent="0.25">
      <c r="A7600" s="25"/>
      <c r="B7600" s="25"/>
      <c r="C7600" s="25"/>
      <c r="D7600" s="26"/>
      <c r="E7600" s="10"/>
    </row>
    <row r="7601" spans="1:5" x14ac:dyDescent="0.25">
      <c r="A7601" s="25"/>
      <c r="B7601" s="25"/>
      <c r="C7601" s="25"/>
      <c r="D7601" s="26"/>
      <c r="E7601" s="10"/>
    </row>
    <row r="7602" spans="1:5" x14ac:dyDescent="0.25">
      <c r="A7602" s="25"/>
      <c r="B7602" s="25"/>
      <c r="C7602" s="25"/>
      <c r="D7602" s="26"/>
      <c r="E7602" s="10"/>
    </row>
    <row r="7603" spans="1:5" x14ac:dyDescent="0.25">
      <c r="A7603" s="25"/>
      <c r="B7603" s="25"/>
      <c r="C7603" s="25"/>
      <c r="D7603" s="26"/>
      <c r="E7603" s="10"/>
    </row>
    <row r="7604" spans="1:5" x14ac:dyDescent="0.25">
      <c r="A7604" s="25"/>
      <c r="B7604" s="25"/>
      <c r="C7604" s="25"/>
      <c r="D7604" s="26"/>
      <c r="E7604" s="10"/>
    </row>
    <row r="7605" spans="1:5" x14ac:dyDescent="0.25">
      <c r="A7605" s="25"/>
      <c r="B7605" s="25"/>
      <c r="C7605" s="25"/>
      <c r="D7605" s="26"/>
      <c r="E7605" s="10"/>
    </row>
    <row r="7606" spans="1:5" x14ac:dyDescent="0.25">
      <c r="A7606" s="25"/>
      <c r="B7606" s="25"/>
      <c r="C7606" s="25"/>
      <c r="D7606" s="26"/>
      <c r="E7606" s="10"/>
    </row>
    <row r="7607" spans="1:5" x14ac:dyDescent="0.25">
      <c r="A7607" s="25"/>
      <c r="B7607" s="25"/>
      <c r="C7607" s="25"/>
      <c r="D7607" s="26"/>
      <c r="E7607" s="10"/>
    </row>
    <row r="7608" spans="1:5" x14ac:dyDescent="0.25">
      <c r="A7608" s="25"/>
      <c r="B7608" s="25"/>
      <c r="C7608" s="25"/>
      <c r="D7608" s="26"/>
      <c r="E7608" s="10"/>
    </row>
    <row r="7609" spans="1:5" x14ac:dyDescent="0.25">
      <c r="A7609" s="25"/>
      <c r="B7609" s="25"/>
      <c r="C7609" s="25"/>
      <c r="D7609" s="26"/>
      <c r="E7609" s="10"/>
    </row>
    <row r="7610" spans="1:5" x14ac:dyDescent="0.25">
      <c r="A7610" s="25"/>
      <c r="B7610" s="25"/>
      <c r="C7610" s="25"/>
      <c r="D7610" s="26"/>
      <c r="E7610" s="10"/>
    </row>
    <row r="7611" spans="1:5" x14ac:dyDescent="0.25">
      <c r="A7611" s="25"/>
      <c r="B7611" s="25"/>
      <c r="C7611" s="25"/>
      <c r="D7611" s="26"/>
      <c r="E7611" s="10"/>
    </row>
    <row r="7612" spans="1:5" x14ac:dyDescent="0.25">
      <c r="A7612" s="25"/>
      <c r="B7612" s="25"/>
      <c r="C7612" s="25"/>
      <c r="D7612" s="26"/>
      <c r="E7612" s="10"/>
    </row>
    <row r="7613" spans="1:5" x14ac:dyDescent="0.25">
      <c r="A7613" s="25"/>
      <c r="B7613" s="25"/>
      <c r="C7613" s="25"/>
      <c r="D7613" s="26"/>
      <c r="E7613" s="10"/>
    </row>
    <row r="7614" spans="1:5" x14ac:dyDescent="0.25">
      <c r="A7614" s="25"/>
      <c r="B7614" s="25"/>
      <c r="C7614" s="25"/>
      <c r="D7614" s="26"/>
      <c r="E7614" s="10"/>
    </row>
    <row r="7615" spans="1:5" x14ac:dyDescent="0.25">
      <c r="A7615" s="25"/>
      <c r="B7615" s="25"/>
      <c r="C7615" s="25"/>
      <c r="D7615" s="26"/>
      <c r="E7615" s="10"/>
    </row>
    <row r="7616" spans="1:5" x14ac:dyDescent="0.25">
      <c r="A7616" s="25"/>
      <c r="B7616" s="25"/>
      <c r="C7616" s="25"/>
      <c r="D7616" s="26"/>
      <c r="E7616" s="10"/>
    </row>
    <row r="7617" spans="1:5" x14ac:dyDescent="0.25">
      <c r="A7617" s="25"/>
      <c r="B7617" s="25"/>
      <c r="C7617" s="25"/>
      <c r="D7617" s="26"/>
      <c r="E7617" s="10"/>
    </row>
    <row r="7618" spans="1:5" x14ac:dyDescent="0.25">
      <c r="A7618" s="25"/>
      <c r="B7618" s="25"/>
      <c r="C7618" s="25"/>
      <c r="D7618" s="26"/>
      <c r="E7618" s="10"/>
    </row>
    <row r="7619" spans="1:5" x14ac:dyDescent="0.25">
      <c r="A7619" s="25"/>
      <c r="B7619" s="25"/>
      <c r="C7619" s="25"/>
      <c r="D7619" s="26"/>
      <c r="E7619" s="10"/>
    </row>
    <row r="7620" spans="1:5" x14ac:dyDescent="0.25">
      <c r="A7620" s="25"/>
      <c r="B7620" s="25"/>
      <c r="C7620" s="25"/>
      <c r="D7620" s="26"/>
      <c r="E7620" s="10"/>
    </row>
    <row r="7621" spans="1:5" x14ac:dyDescent="0.25">
      <c r="A7621" s="25"/>
      <c r="B7621" s="25"/>
      <c r="C7621" s="25"/>
      <c r="D7621" s="26"/>
      <c r="E7621" s="10"/>
    </row>
    <row r="7622" spans="1:5" x14ac:dyDescent="0.25">
      <c r="A7622" s="25"/>
      <c r="B7622" s="25"/>
      <c r="C7622" s="25"/>
      <c r="D7622" s="26"/>
      <c r="E7622" s="10"/>
    </row>
    <row r="7623" spans="1:5" x14ac:dyDescent="0.25">
      <c r="A7623" s="25"/>
      <c r="B7623" s="25"/>
      <c r="C7623" s="25"/>
      <c r="D7623" s="26"/>
      <c r="E7623" s="10"/>
    </row>
    <row r="7624" spans="1:5" x14ac:dyDescent="0.25">
      <c r="A7624" s="25"/>
      <c r="B7624" s="25"/>
      <c r="C7624" s="25"/>
      <c r="D7624" s="26"/>
      <c r="E7624" s="10"/>
    </row>
    <row r="7625" spans="1:5" x14ac:dyDescent="0.25">
      <c r="A7625" s="25"/>
      <c r="B7625" s="25"/>
      <c r="C7625" s="25"/>
      <c r="D7625" s="26"/>
      <c r="E7625" s="10"/>
    </row>
    <row r="7626" spans="1:5" x14ac:dyDescent="0.25">
      <c r="A7626" s="25"/>
      <c r="B7626" s="25"/>
      <c r="C7626" s="25"/>
      <c r="D7626" s="26"/>
      <c r="E7626" s="10"/>
    </row>
    <row r="7627" spans="1:5" x14ac:dyDescent="0.25">
      <c r="A7627" s="25"/>
      <c r="B7627" s="25"/>
      <c r="C7627" s="25"/>
      <c r="D7627" s="26"/>
      <c r="E7627" s="10"/>
    </row>
    <row r="7628" spans="1:5" x14ac:dyDescent="0.25">
      <c r="A7628" s="25"/>
      <c r="B7628" s="25"/>
      <c r="C7628" s="25"/>
      <c r="D7628" s="26"/>
      <c r="E7628" s="10"/>
    </row>
    <row r="7629" spans="1:5" x14ac:dyDescent="0.25">
      <c r="A7629" s="25"/>
      <c r="B7629" s="25"/>
      <c r="C7629" s="25"/>
      <c r="D7629" s="26"/>
      <c r="E7629" s="10"/>
    </row>
    <row r="7630" spans="1:5" x14ac:dyDescent="0.25">
      <c r="A7630" s="25"/>
      <c r="B7630" s="25"/>
      <c r="C7630" s="25"/>
      <c r="D7630" s="26"/>
      <c r="E7630" s="10"/>
    </row>
    <row r="7631" spans="1:5" x14ac:dyDescent="0.25">
      <c r="A7631" s="25"/>
      <c r="B7631" s="25"/>
      <c r="C7631" s="25"/>
      <c r="D7631" s="26"/>
      <c r="E7631" s="10"/>
    </row>
    <row r="7632" spans="1:5" x14ac:dyDescent="0.25">
      <c r="A7632" s="25"/>
      <c r="B7632" s="25"/>
      <c r="C7632" s="25"/>
      <c r="D7632" s="26"/>
      <c r="E7632" s="10"/>
    </row>
    <row r="7633" spans="1:5" x14ac:dyDescent="0.25">
      <c r="A7633" s="25"/>
      <c r="B7633" s="25"/>
      <c r="C7633" s="25"/>
      <c r="D7633" s="26"/>
      <c r="E7633" s="10"/>
    </row>
    <row r="7634" spans="1:5" x14ac:dyDescent="0.25">
      <c r="A7634" s="25"/>
      <c r="B7634" s="25"/>
      <c r="C7634" s="25"/>
      <c r="D7634" s="26"/>
      <c r="E7634" s="10"/>
    </row>
    <row r="7635" spans="1:5" x14ac:dyDescent="0.25">
      <c r="A7635" s="25"/>
      <c r="B7635" s="25"/>
      <c r="C7635" s="25"/>
      <c r="D7635" s="26"/>
      <c r="E7635" s="10"/>
    </row>
    <row r="7636" spans="1:5" x14ac:dyDescent="0.25">
      <c r="A7636" s="25"/>
      <c r="B7636" s="25"/>
      <c r="C7636" s="25"/>
      <c r="D7636" s="26"/>
      <c r="E7636" s="10"/>
    </row>
    <row r="7637" spans="1:5" x14ac:dyDescent="0.25">
      <c r="A7637" s="25"/>
      <c r="B7637" s="25"/>
      <c r="C7637" s="25"/>
      <c r="D7637" s="26"/>
      <c r="E7637" s="10"/>
    </row>
    <row r="7638" spans="1:5" x14ac:dyDescent="0.25">
      <c r="A7638" s="25"/>
      <c r="B7638" s="25"/>
      <c r="C7638" s="25"/>
      <c r="D7638" s="26"/>
      <c r="E7638" s="10"/>
    </row>
    <row r="7639" spans="1:5" x14ac:dyDescent="0.25">
      <c r="A7639" s="25"/>
      <c r="B7639" s="25"/>
      <c r="C7639" s="25"/>
      <c r="D7639" s="26"/>
      <c r="E7639" s="10"/>
    </row>
    <row r="7640" spans="1:5" x14ac:dyDescent="0.25">
      <c r="A7640" s="25"/>
      <c r="B7640" s="25"/>
      <c r="C7640" s="25"/>
      <c r="D7640" s="26"/>
      <c r="E7640" s="10"/>
    </row>
    <row r="7641" spans="1:5" x14ac:dyDescent="0.25">
      <c r="A7641" s="25"/>
      <c r="B7641" s="25"/>
      <c r="C7641" s="25"/>
      <c r="D7641" s="26"/>
      <c r="E7641" s="10"/>
    </row>
    <row r="7642" spans="1:5" x14ac:dyDescent="0.25">
      <c r="A7642" s="25"/>
      <c r="B7642" s="25"/>
      <c r="C7642" s="25"/>
      <c r="D7642" s="26"/>
      <c r="E7642" s="10"/>
    </row>
    <row r="7643" spans="1:5" x14ac:dyDescent="0.25">
      <c r="A7643" s="25"/>
      <c r="B7643" s="25"/>
      <c r="C7643" s="25"/>
      <c r="D7643" s="26"/>
      <c r="E7643" s="10"/>
    </row>
    <row r="7644" spans="1:5" x14ac:dyDescent="0.25">
      <c r="A7644" s="25"/>
      <c r="B7644" s="25"/>
      <c r="C7644" s="25"/>
      <c r="D7644" s="26"/>
      <c r="E7644" s="10"/>
    </row>
    <row r="7645" spans="1:5" x14ac:dyDescent="0.25">
      <c r="A7645" s="25"/>
      <c r="B7645" s="25"/>
      <c r="C7645" s="25"/>
      <c r="D7645" s="26"/>
      <c r="E7645" s="10"/>
    </row>
    <row r="7646" spans="1:5" x14ac:dyDescent="0.25">
      <c r="A7646" s="25"/>
      <c r="B7646" s="25"/>
      <c r="C7646" s="25"/>
      <c r="D7646" s="26"/>
      <c r="E7646" s="10"/>
    </row>
    <row r="7647" spans="1:5" x14ac:dyDescent="0.25">
      <c r="A7647" s="25"/>
      <c r="B7647" s="25"/>
      <c r="C7647" s="25"/>
      <c r="D7647" s="26"/>
      <c r="E7647" s="10"/>
    </row>
    <row r="7648" spans="1:5" x14ac:dyDescent="0.25">
      <c r="A7648" s="25"/>
      <c r="B7648" s="25"/>
      <c r="C7648" s="25"/>
      <c r="D7648" s="26"/>
      <c r="E7648" s="10"/>
    </row>
    <row r="7649" spans="1:5" x14ac:dyDescent="0.25">
      <c r="A7649" s="25"/>
      <c r="B7649" s="25"/>
      <c r="C7649" s="25"/>
      <c r="D7649" s="26"/>
      <c r="E7649" s="10"/>
    </row>
    <row r="7650" spans="1:5" x14ac:dyDescent="0.25">
      <c r="A7650" s="25"/>
      <c r="B7650" s="25"/>
      <c r="C7650" s="25"/>
      <c r="D7650" s="26"/>
      <c r="E7650" s="10"/>
    </row>
    <row r="7651" spans="1:5" x14ac:dyDescent="0.25">
      <c r="A7651" s="25"/>
      <c r="B7651" s="25"/>
      <c r="C7651" s="25"/>
      <c r="D7651" s="26"/>
      <c r="E7651" s="10"/>
    </row>
    <row r="7652" spans="1:5" x14ac:dyDescent="0.25">
      <c r="A7652" s="25"/>
      <c r="B7652" s="25"/>
      <c r="C7652" s="25"/>
      <c r="D7652" s="26"/>
      <c r="E7652" s="10"/>
    </row>
    <row r="7653" spans="1:5" x14ac:dyDescent="0.25">
      <c r="A7653" s="25"/>
      <c r="B7653" s="25"/>
      <c r="C7653" s="25"/>
      <c r="D7653" s="26"/>
      <c r="E7653" s="10"/>
    </row>
    <row r="7654" spans="1:5" x14ac:dyDescent="0.25">
      <c r="A7654" s="25"/>
      <c r="B7654" s="25"/>
      <c r="C7654" s="25"/>
      <c r="D7654" s="26"/>
      <c r="E7654" s="10"/>
    </row>
    <row r="7655" spans="1:5" x14ac:dyDescent="0.25">
      <c r="A7655" s="25"/>
      <c r="B7655" s="25"/>
      <c r="C7655" s="25"/>
      <c r="D7655" s="26"/>
      <c r="E7655" s="10"/>
    </row>
    <row r="7656" spans="1:5" x14ac:dyDescent="0.25">
      <c r="A7656" s="25"/>
      <c r="B7656" s="25"/>
      <c r="C7656" s="25"/>
      <c r="D7656" s="26"/>
      <c r="E7656" s="10"/>
    </row>
    <row r="7657" spans="1:5" x14ac:dyDescent="0.25">
      <c r="A7657" s="25"/>
      <c r="B7657" s="25"/>
      <c r="C7657" s="25"/>
      <c r="D7657" s="26"/>
      <c r="E7657" s="10"/>
    </row>
    <row r="7658" spans="1:5" x14ac:dyDescent="0.25">
      <c r="A7658" s="25"/>
      <c r="B7658" s="25"/>
      <c r="C7658" s="25"/>
      <c r="D7658" s="26"/>
      <c r="E7658" s="10"/>
    </row>
    <row r="7659" spans="1:5" x14ac:dyDescent="0.25">
      <c r="A7659" s="25"/>
      <c r="B7659" s="25"/>
      <c r="C7659" s="25"/>
      <c r="D7659" s="26"/>
      <c r="E7659" s="10"/>
    </row>
    <row r="7660" spans="1:5" x14ac:dyDescent="0.25">
      <c r="A7660" s="25"/>
      <c r="B7660" s="25"/>
      <c r="C7660" s="25"/>
      <c r="D7660" s="26"/>
      <c r="E7660" s="10"/>
    </row>
    <row r="7661" spans="1:5" x14ac:dyDescent="0.25">
      <c r="A7661" s="25"/>
      <c r="B7661" s="25"/>
      <c r="C7661" s="25"/>
      <c r="D7661" s="26"/>
      <c r="E7661" s="10"/>
    </row>
    <row r="7662" spans="1:5" x14ac:dyDescent="0.25">
      <c r="A7662" s="25"/>
      <c r="B7662" s="25"/>
      <c r="C7662" s="25"/>
      <c r="D7662" s="26"/>
      <c r="E7662" s="10"/>
    </row>
    <row r="7663" spans="1:5" x14ac:dyDescent="0.25">
      <c r="A7663" s="25"/>
      <c r="B7663" s="25"/>
      <c r="C7663" s="25"/>
      <c r="D7663" s="26"/>
      <c r="E7663" s="10"/>
    </row>
    <row r="7664" spans="1:5" x14ac:dyDescent="0.25">
      <c r="A7664" s="25"/>
      <c r="B7664" s="25"/>
      <c r="C7664" s="25"/>
      <c r="D7664" s="26"/>
      <c r="E7664" s="10"/>
    </row>
    <row r="7665" spans="1:5" x14ac:dyDescent="0.25">
      <c r="A7665" s="25"/>
      <c r="B7665" s="25"/>
      <c r="C7665" s="25"/>
      <c r="D7665" s="26"/>
      <c r="E7665" s="10"/>
    </row>
    <row r="7666" spans="1:5" x14ac:dyDescent="0.25">
      <c r="A7666" s="25"/>
      <c r="B7666" s="25"/>
      <c r="C7666" s="25"/>
      <c r="D7666" s="26"/>
      <c r="E7666" s="10"/>
    </row>
    <row r="7667" spans="1:5" x14ac:dyDescent="0.25">
      <c r="A7667" s="25"/>
      <c r="B7667" s="25"/>
      <c r="C7667" s="25"/>
      <c r="D7667" s="26"/>
      <c r="E7667" s="10"/>
    </row>
    <row r="7668" spans="1:5" x14ac:dyDescent="0.25">
      <c r="A7668" s="25"/>
      <c r="B7668" s="25"/>
      <c r="C7668" s="25"/>
      <c r="D7668" s="26"/>
      <c r="E7668" s="10"/>
    </row>
    <row r="7669" spans="1:5" x14ac:dyDescent="0.25">
      <c r="A7669" s="25"/>
      <c r="B7669" s="25"/>
      <c r="C7669" s="25"/>
      <c r="D7669" s="26"/>
      <c r="E7669" s="10"/>
    </row>
    <row r="7670" spans="1:5" x14ac:dyDescent="0.25">
      <c r="A7670" s="25"/>
      <c r="B7670" s="25"/>
      <c r="C7670" s="25"/>
      <c r="D7670" s="26"/>
      <c r="E7670" s="10"/>
    </row>
    <row r="7671" spans="1:5" x14ac:dyDescent="0.25">
      <c r="A7671" s="25"/>
      <c r="B7671" s="25"/>
      <c r="C7671" s="25"/>
      <c r="D7671" s="26"/>
      <c r="E7671" s="10"/>
    </row>
    <row r="7672" spans="1:5" x14ac:dyDescent="0.25">
      <c r="A7672" s="25"/>
      <c r="B7672" s="25"/>
      <c r="C7672" s="25"/>
      <c r="D7672" s="26"/>
      <c r="E7672" s="10"/>
    </row>
    <row r="7673" spans="1:5" x14ac:dyDescent="0.25">
      <c r="A7673" s="25"/>
      <c r="B7673" s="25"/>
      <c r="C7673" s="25"/>
      <c r="D7673" s="26"/>
      <c r="E7673" s="10"/>
    </row>
    <row r="7674" spans="1:5" x14ac:dyDescent="0.25">
      <c r="A7674" s="25"/>
      <c r="B7674" s="25"/>
      <c r="C7674" s="25"/>
      <c r="D7674" s="26"/>
      <c r="E7674" s="10"/>
    </row>
    <row r="7675" spans="1:5" x14ac:dyDescent="0.25">
      <c r="A7675" s="25"/>
      <c r="B7675" s="25"/>
      <c r="C7675" s="25"/>
      <c r="D7675" s="26"/>
      <c r="E7675" s="10"/>
    </row>
    <row r="7676" spans="1:5" x14ac:dyDescent="0.25">
      <c r="A7676" s="25"/>
      <c r="B7676" s="25"/>
      <c r="C7676" s="25"/>
      <c r="D7676" s="26"/>
      <c r="E7676" s="10"/>
    </row>
    <row r="7677" spans="1:5" x14ac:dyDescent="0.25">
      <c r="A7677" s="25"/>
      <c r="B7677" s="25"/>
      <c r="C7677" s="25"/>
      <c r="D7677" s="26"/>
      <c r="E7677" s="10"/>
    </row>
    <row r="7678" spans="1:5" x14ac:dyDescent="0.25">
      <c r="A7678" s="25"/>
      <c r="B7678" s="25"/>
      <c r="C7678" s="25"/>
      <c r="D7678" s="26"/>
      <c r="E7678" s="10"/>
    </row>
    <row r="7679" spans="1:5" x14ac:dyDescent="0.25">
      <c r="A7679" s="25"/>
      <c r="B7679" s="25"/>
      <c r="C7679" s="25"/>
      <c r="D7679" s="26"/>
      <c r="E7679" s="10"/>
    </row>
    <row r="7680" spans="1:5" x14ac:dyDescent="0.25">
      <c r="A7680" s="25"/>
      <c r="B7680" s="25"/>
      <c r="C7680" s="25"/>
      <c r="D7680" s="26"/>
      <c r="E7680" s="10"/>
    </row>
    <row r="7681" spans="1:5" x14ac:dyDescent="0.25">
      <c r="A7681" s="25"/>
      <c r="B7681" s="25"/>
      <c r="C7681" s="25"/>
      <c r="D7681" s="26"/>
      <c r="E7681" s="10"/>
    </row>
    <row r="7682" spans="1:5" x14ac:dyDescent="0.25">
      <c r="A7682" s="25"/>
      <c r="B7682" s="25"/>
      <c r="C7682" s="25"/>
      <c r="D7682" s="26"/>
      <c r="E7682" s="10"/>
    </row>
    <row r="7683" spans="1:5" x14ac:dyDescent="0.25">
      <c r="A7683" s="25"/>
      <c r="B7683" s="25"/>
      <c r="C7683" s="25"/>
      <c r="D7683" s="26"/>
      <c r="E7683" s="10"/>
    </row>
    <row r="7684" spans="1:5" x14ac:dyDescent="0.25">
      <c r="A7684" s="25"/>
      <c r="B7684" s="25"/>
      <c r="C7684" s="25"/>
      <c r="D7684" s="26"/>
      <c r="E7684" s="10"/>
    </row>
    <row r="7685" spans="1:5" x14ac:dyDescent="0.25">
      <c r="A7685" s="25"/>
      <c r="B7685" s="25"/>
      <c r="C7685" s="25"/>
      <c r="D7685" s="26"/>
      <c r="E7685" s="10"/>
    </row>
    <row r="7686" spans="1:5" x14ac:dyDescent="0.25">
      <c r="A7686" s="25"/>
      <c r="B7686" s="25"/>
      <c r="C7686" s="25"/>
      <c r="D7686" s="26"/>
      <c r="E7686" s="10"/>
    </row>
    <row r="7687" spans="1:5" x14ac:dyDescent="0.25">
      <c r="A7687" s="25"/>
      <c r="B7687" s="25"/>
      <c r="C7687" s="25"/>
      <c r="D7687" s="26"/>
      <c r="E7687" s="10"/>
    </row>
    <row r="7688" spans="1:5" x14ac:dyDescent="0.25">
      <c r="A7688" s="25"/>
      <c r="B7688" s="25"/>
      <c r="C7688" s="25"/>
      <c r="D7688" s="26"/>
      <c r="E7688" s="10"/>
    </row>
    <row r="7689" spans="1:5" x14ac:dyDescent="0.25">
      <c r="A7689" s="25"/>
      <c r="B7689" s="25"/>
      <c r="C7689" s="25"/>
      <c r="D7689" s="26"/>
      <c r="E7689" s="10"/>
    </row>
    <row r="7690" spans="1:5" x14ac:dyDescent="0.25">
      <c r="A7690" s="25"/>
      <c r="B7690" s="25"/>
      <c r="C7690" s="25"/>
      <c r="D7690" s="26"/>
      <c r="E7690" s="10"/>
    </row>
    <row r="7691" spans="1:5" x14ac:dyDescent="0.25">
      <c r="A7691" s="25"/>
      <c r="B7691" s="25"/>
      <c r="C7691" s="25"/>
      <c r="D7691" s="26"/>
      <c r="E7691" s="10"/>
    </row>
    <row r="7692" spans="1:5" x14ac:dyDescent="0.25">
      <c r="A7692" s="25"/>
      <c r="B7692" s="25"/>
      <c r="C7692" s="25"/>
      <c r="D7692" s="26"/>
      <c r="E7692" s="10"/>
    </row>
    <row r="7693" spans="1:5" x14ac:dyDescent="0.25">
      <c r="A7693" s="25"/>
      <c r="B7693" s="25"/>
      <c r="C7693" s="25"/>
      <c r="D7693" s="26"/>
      <c r="E7693" s="10"/>
    </row>
    <row r="7694" spans="1:5" x14ac:dyDescent="0.25">
      <c r="A7694" s="25"/>
      <c r="B7694" s="25"/>
      <c r="C7694" s="25"/>
      <c r="D7694" s="26"/>
      <c r="E7694" s="10"/>
    </row>
    <row r="7695" spans="1:5" x14ac:dyDescent="0.25">
      <c r="A7695" s="25"/>
      <c r="B7695" s="25"/>
      <c r="C7695" s="25"/>
      <c r="D7695" s="26"/>
      <c r="E7695" s="10"/>
    </row>
    <row r="7696" spans="1:5" x14ac:dyDescent="0.25">
      <c r="A7696" s="25"/>
      <c r="B7696" s="25"/>
      <c r="C7696" s="25"/>
      <c r="D7696" s="26"/>
      <c r="E7696" s="10"/>
    </row>
    <row r="7697" spans="1:5" x14ac:dyDescent="0.25">
      <c r="A7697" s="25"/>
      <c r="B7697" s="25"/>
      <c r="C7697" s="25"/>
      <c r="D7697" s="26"/>
      <c r="E7697" s="10"/>
    </row>
    <row r="7698" spans="1:5" x14ac:dyDescent="0.25">
      <c r="A7698" s="25"/>
      <c r="B7698" s="25"/>
      <c r="C7698" s="25"/>
      <c r="D7698" s="26"/>
      <c r="E7698" s="10"/>
    </row>
    <row r="7699" spans="1:5" x14ac:dyDescent="0.25">
      <c r="A7699" s="25"/>
      <c r="B7699" s="25"/>
      <c r="C7699" s="25"/>
      <c r="D7699" s="26"/>
      <c r="E7699" s="10"/>
    </row>
    <row r="7700" spans="1:5" x14ac:dyDescent="0.25">
      <c r="A7700" s="25"/>
      <c r="B7700" s="25"/>
      <c r="C7700" s="25"/>
      <c r="D7700" s="26"/>
      <c r="E7700" s="10"/>
    </row>
    <row r="7701" spans="1:5" x14ac:dyDescent="0.25">
      <c r="A7701" s="25"/>
      <c r="B7701" s="25"/>
      <c r="C7701" s="25"/>
      <c r="D7701" s="26"/>
      <c r="E7701" s="10"/>
    </row>
    <row r="7702" spans="1:5" x14ac:dyDescent="0.25">
      <c r="A7702" s="25"/>
      <c r="B7702" s="25"/>
      <c r="C7702" s="25"/>
      <c r="D7702" s="26"/>
      <c r="E7702" s="10"/>
    </row>
    <row r="7703" spans="1:5" x14ac:dyDescent="0.25">
      <c r="A7703" s="25"/>
      <c r="B7703" s="25"/>
      <c r="C7703" s="25"/>
      <c r="D7703" s="26"/>
      <c r="E7703" s="10"/>
    </row>
    <row r="7704" spans="1:5" x14ac:dyDescent="0.25">
      <c r="A7704" s="25"/>
      <c r="B7704" s="25"/>
      <c r="C7704" s="25"/>
      <c r="D7704" s="26"/>
      <c r="E7704" s="10"/>
    </row>
    <row r="7705" spans="1:5" x14ac:dyDescent="0.25">
      <c r="A7705" s="25"/>
      <c r="B7705" s="25"/>
      <c r="C7705" s="25"/>
      <c r="D7705" s="26"/>
      <c r="E7705" s="10"/>
    </row>
    <row r="7706" spans="1:5" x14ac:dyDescent="0.25">
      <c r="A7706" s="25"/>
      <c r="B7706" s="25"/>
      <c r="C7706" s="25"/>
      <c r="D7706" s="26"/>
      <c r="E7706" s="10"/>
    </row>
    <row r="7707" spans="1:5" x14ac:dyDescent="0.25">
      <c r="A7707" s="25"/>
      <c r="B7707" s="25"/>
      <c r="C7707" s="25"/>
      <c r="D7707" s="26"/>
      <c r="E7707" s="10"/>
    </row>
    <row r="7708" spans="1:5" x14ac:dyDescent="0.25">
      <c r="A7708" s="25"/>
      <c r="B7708" s="25"/>
      <c r="C7708" s="25"/>
      <c r="D7708" s="26"/>
      <c r="E7708" s="10"/>
    </row>
    <row r="7709" spans="1:5" x14ac:dyDescent="0.25">
      <c r="A7709" s="25"/>
      <c r="B7709" s="25"/>
      <c r="C7709" s="25"/>
      <c r="D7709" s="26"/>
      <c r="E7709" s="10"/>
    </row>
    <row r="7710" spans="1:5" x14ac:dyDescent="0.25">
      <c r="A7710" s="25"/>
      <c r="B7710" s="25"/>
      <c r="C7710" s="25"/>
      <c r="D7710" s="26"/>
      <c r="E7710" s="10"/>
    </row>
    <row r="7711" spans="1:5" x14ac:dyDescent="0.25">
      <c r="A7711" s="25"/>
      <c r="B7711" s="25"/>
      <c r="C7711" s="25"/>
      <c r="D7711" s="26"/>
      <c r="E7711" s="10"/>
    </row>
    <row r="7712" spans="1:5" x14ac:dyDescent="0.25">
      <c r="A7712" s="25"/>
      <c r="B7712" s="25"/>
      <c r="C7712" s="25"/>
      <c r="D7712" s="26"/>
      <c r="E7712" s="10"/>
    </row>
    <row r="7713" spans="1:5" x14ac:dyDescent="0.25">
      <c r="A7713" s="25"/>
      <c r="B7713" s="25"/>
      <c r="C7713" s="25"/>
      <c r="D7713" s="26"/>
      <c r="E7713" s="10"/>
    </row>
    <row r="7714" spans="1:5" x14ac:dyDescent="0.25">
      <c r="A7714" s="25"/>
      <c r="B7714" s="25"/>
      <c r="C7714" s="25"/>
      <c r="D7714" s="26"/>
      <c r="E7714" s="10"/>
    </row>
    <row r="7715" spans="1:5" x14ac:dyDescent="0.25">
      <c r="A7715" s="25"/>
      <c r="B7715" s="25"/>
      <c r="C7715" s="25"/>
      <c r="D7715" s="26"/>
      <c r="E7715" s="10"/>
    </row>
    <row r="7716" spans="1:5" x14ac:dyDescent="0.25">
      <c r="A7716" s="25"/>
      <c r="B7716" s="25"/>
      <c r="C7716" s="25"/>
      <c r="D7716" s="26"/>
      <c r="E7716" s="10"/>
    </row>
    <row r="7717" spans="1:5" x14ac:dyDescent="0.25">
      <c r="A7717" s="25"/>
      <c r="B7717" s="25"/>
      <c r="C7717" s="25"/>
      <c r="D7717" s="26"/>
      <c r="E7717" s="10"/>
    </row>
    <row r="7718" spans="1:5" x14ac:dyDescent="0.25">
      <c r="A7718" s="25"/>
      <c r="B7718" s="25"/>
      <c r="C7718" s="25"/>
      <c r="D7718" s="26"/>
      <c r="E7718" s="10"/>
    </row>
    <row r="7719" spans="1:5" x14ac:dyDescent="0.25">
      <c r="A7719" s="25"/>
      <c r="B7719" s="25"/>
      <c r="C7719" s="25"/>
      <c r="D7719" s="26"/>
      <c r="E7719" s="10"/>
    </row>
    <row r="7720" spans="1:5" x14ac:dyDescent="0.25">
      <c r="A7720" s="25"/>
      <c r="B7720" s="25"/>
      <c r="C7720" s="25"/>
      <c r="D7720" s="26"/>
      <c r="E7720" s="10"/>
    </row>
    <row r="7721" spans="1:5" x14ac:dyDescent="0.25">
      <c r="A7721" s="25"/>
      <c r="B7721" s="25"/>
      <c r="C7721" s="25"/>
      <c r="D7721" s="26"/>
      <c r="E7721" s="10"/>
    </row>
    <row r="7722" spans="1:5" x14ac:dyDescent="0.25">
      <c r="A7722" s="25"/>
      <c r="B7722" s="25"/>
      <c r="C7722" s="25"/>
      <c r="D7722" s="26"/>
      <c r="E7722" s="10"/>
    </row>
    <row r="7723" spans="1:5" x14ac:dyDescent="0.25">
      <c r="A7723" s="25"/>
      <c r="B7723" s="25"/>
      <c r="C7723" s="25"/>
      <c r="D7723" s="26"/>
      <c r="E7723" s="10"/>
    </row>
    <row r="7724" spans="1:5" x14ac:dyDescent="0.25">
      <c r="A7724" s="25"/>
      <c r="B7724" s="25"/>
      <c r="C7724" s="25"/>
      <c r="D7724" s="26"/>
      <c r="E7724" s="10"/>
    </row>
    <row r="7725" spans="1:5" x14ac:dyDescent="0.25">
      <c r="A7725" s="25"/>
      <c r="B7725" s="25"/>
      <c r="C7725" s="25"/>
      <c r="D7725" s="26"/>
      <c r="E7725" s="10"/>
    </row>
    <row r="7726" spans="1:5" x14ac:dyDescent="0.25">
      <c r="A7726" s="25"/>
      <c r="B7726" s="25"/>
      <c r="C7726" s="25"/>
      <c r="D7726" s="26"/>
      <c r="E7726" s="10"/>
    </row>
    <row r="7727" spans="1:5" x14ac:dyDescent="0.25">
      <c r="A7727" s="25"/>
      <c r="B7727" s="25"/>
      <c r="C7727" s="25"/>
      <c r="D7727" s="26"/>
      <c r="E7727" s="10"/>
    </row>
    <row r="7728" spans="1:5" x14ac:dyDescent="0.25">
      <c r="A7728" s="25"/>
      <c r="B7728" s="25"/>
      <c r="C7728" s="25"/>
      <c r="D7728" s="26"/>
      <c r="E7728" s="10"/>
    </row>
    <row r="7729" spans="1:5" x14ac:dyDescent="0.25">
      <c r="A7729" s="25"/>
      <c r="B7729" s="25"/>
      <c r="C7729" s="25"/>
      <c r="D7729" s="26"/>
      <c r="E7729" s="10"/>
    </row>
    <row r="7730" spans="1:5" x14ac:dyDescent="0.25">
      <c r="A7730" s="25"/>
      <c r="B7730" s="25"/>
      <c r="C7730" s="25"/>
      <c r="D7730" s="26"/>
      <c r="E7730" s="10"/>
    </row>
    <row r="7731" spans="1:5" x14ac:dyDescent="0.25">
      <c r="A7731" s="25"/>
      <c r="B7731" s="25"/>
      <c r="C7731" s="25"/>
      <c r="D7731" s="26"/>
      <c r="E7731" s="10"/>
    </row>
    <row r="7732" spans="1:5" x14ac:dyDescent="0.25">
      <c r="A7732" s="25"/>
      <c r="B7732" s="25"/>
      <c r="C7732" s="25"/>
      <c r="D7732" s="26"/>
      <c r="E7732" s="10"/>
    </row>
    <row r="7733" spans="1:5" x14ac:dyDescent="0.25">
      <c r="A7733" s="25"/>
      <c r="B7733" s="25"/>
      <c r="C7733" s="25"/>
      <c r="D7733" s="26"/>
      <c r="E7733" s="10"/>
    </row>
    <row r="7734" spans="1:5" x14ac:dyDescent="0.25">
      <c r="A7734" s="25"/>
      <c r="B7734" s="25"/>
      <c r="C7734" s="25"/>
      <c r="D7734" s="26"/>
      <c r="E7734" s="10"/>
    </row>
    <row r="7735" spans="1:5" x14ac:dyDescent="0.25">
      <c r="A7735" s="25"/>
      <c r="B7735" s="25"/>
      <c r="C7735" s="25"/>
      <c r="D7735" s="26"/>
      <c r="E7735" s="10"/>
    </row>
    <row r="7736" spans="1:5" x14ac:dyDescent="0.25">
      <c r="A7736" s="25"/>
      <c r="B7736" s="25"/>
      <c r="C7736" s="25"/>
      <c r="D7736" s="26"/>
      <c r="E7736" s="10"/>
    </row>
    <row r="7737" spans="1:5" x14ac:dyDescent="0.25">
      <c r="A7737" s="25"/>
      <c r="B7737" s="25"/>
      <c r="C7737" s="25"/>
      <c r="D7737" s="26"/>
      <c r="E7737" s="10"/>
    </row>
    <row r="7738" spans="1:5" x14ac:dyDescent="0.25">
      <c r="A7738" s="25"/>
      <c r="B7738" s="25"/>
      <c r="C7738" s="25"/>
      <c r="D7738" s="26"/>
      <c r="E7738" s="10"/>
    </row>
    <row r="7739" spans="1:5" x14ac:dyDescent="0.25">
      <c r="A7739" s="25"/>
      <c r="B7739" s="25"/>
      <c r="C7739" s="25"/>
      <c r="D7739" s="26"/>
      <c r="E7739" s="10"/>
    </row>
    <row r="7740" spans="1:5" x14ac:dyDescent="0.25">
      <c r="A7740" s="25"/>
      <c r="B7740" s="25"/>
      <c r="C7740" s="25"/>
      <c r="D7740" s="26"/>
      <c r="E7740" s="10"/>
    </row>
    <row r="7741" spans="1:5" x14ac:dyDescent="0.25">
      <c r="A7741" s="25"/>
      <c r="B7741" s="25"/>
      <c r="C7741" s="25"/>
      <c r="D7741" s="26"/>
      <c r="E7741" s="10"/>
    </row>
    <row r="7742" spans="1:5" x14ac:dyDescent="0.25">
      <c r="A7742" s="25"/>
      <c r="B7742" s="25"/>
      <c r="C7742" s="25"/>
      <c r="D7742" s="26"/>
      <c r="E7742" s="10"/>
    </row>
    <row r="7743" spans="1:5" x14ac:dyDescent="0.25">
      <c r="A7743" s="25"/>
      <c r="B7743" s="25"/>
      <c r="C7743" s="25"/>
      <c r="D7743" s="26"/>
      <c r="E7743" s="10"/>
    </row>
    <row r="7744" spans="1:5" x14ac:dyDescent="0.25">
      <c r="A7744" s="25"/>
      <c r="B7744" s="25"/>
      <c r="C7744" s="25"/>
      <c r="D7744" s="26"/>
      <c r="E7744" s="10"/>
    </row>
    <row r="7745" spans="1:5" x14ac:dyDescent="0.25">
      <c r="A7745" s="25"/>
      <c r="B7745" s="25"/>
      <c r="C7745" s="25"/>
      <c r="D7745" s="26"/>
      <c r="E7745" s="10"/>
    </row>
    <row r="7746" spans="1:5" x14ac:dyDescent="0.25">
      <c r="A7746" s="25"/>
      <c r="B7746" s="25"/>
      <c r="C7746" s="25"/>
      <c r="D7746" s="26"/>
      <c r="E7746" s="10"/>
    </row>
    <row r="7747" spans="1:5" x14ac:dyDescent="0.25">
      <c r="A7747" s="25"/>
      <c r="B7747" s="25"/>
      <c r="C7747" s="25"/>
      <c r="D7747" s="26"/>
      <c r="E7747" s="10"/>
    </row>
    <row r="7748" spans="1:5" x14ac:dyDescent="0.25">
      <c r="A7748" s="25"/>
      <c r="B7748" s="25"/>
      <c r="C7748" s="25"/>
      <c r="D7748" s="26"/>
      <c r="E7748" s="10"/>
    </row>
    <row r="7749" spans="1:5" x14ac:dyDescent="0.25">
      <c r="A7749" s="25"/>
      <c r="B7749" s="25"/>
      <c r="C7749" s="25"/>
      <c r="D7749" s="26"/>
      <c r="E7749" s="10"/>
    </row>
    <row r="7750" spans="1:5" x14ac:dyDescent="0.25">
      <c r="A7750" s="25"/>
      <c r="B7750" s="25"/>
      <c r="C7750" s="25"/>
      <c r="D7750" s="26"/>
      <c r="E7750" s="10"/>
    </row>
    <row r="7751" spans="1:5" x14ac:dyDescent="0.25">
      <c r="A7751" s="25"/>
      <c r="B7751" s="25"/>
      <c r="C7751" s="25"/>
      <c r="D7751" s="26"/>
      <c r="E7751" s="10"/>
    </row>
    <row r="7752" spans="1:5" x14ac:dyDescent="0.25">
      <c r="A7752" s="25"/>
      <c r="B7752" s="25"/>
      <c r="C7752" s="25"/>
      <c r="D7752" s="26"/>
      <c r="E7752" s="10"/>
    </row>
    <row r="7753" spans="1:5" x14ac:dyDescent="0.25">
      <c r="A7753" s="25"/>
      <c r="B7753" s="25"/>
      <c r="C7753" s="25"/>
      <c r="D7753" s="26"/>
      <c r="E7753" s="10"/>
    </row>
    <row r="7754" spans="1:5" x14ac:dyDescent="0.25">
      <c r="A7754" s="25"/>
      <c r="B7754" s="25"/>
      <c r="C7754" s="25"/>
      <c r="D7754" s="26"/>
      <c r="E7754" s="10"/>
    </row>
    <row r="7755" spans="1:5" x14ac:dyDescent="0.25">
      <c r="A7755" s="25"/>
      <c r="B7755" s="25"/>
      <c r="C7755" s="25"/>
      <c r="D7755" s="26"/>
      <c r="E7755" s="10"/>
    </row>
    <row r="7756" spans="1:5" x14ac:dyDescent="0.25">
      <c r="A7756" s="25"/>
      <c r="B7756" s="25"/>
      <c r="C7756" s="25"/>
      <c r="D7756" s="26"/>
      <c r="E7756" s="10"/>
    </row>
    <row r="7757" spans="1:5" x14ac:dyDescent="0.25">
      <c r="A7757" s="25"/>
      <c r="B7757" s="25"/>
      <c r="C7757" s="25"/>
      <c r="D7757" s="26"/>
      <c r="E7757" s="10"/>
    </row>
    <row r="7758" spans="1:5" x14ac:dyDescent="0.25">
      <c r="A7758" s="25"/>
      <c r="B7758" s="25"/>
      <c r="C7758" s="25"/>
      <c r="D7758" s="26"/>
      <c r="E7758" s="10"/>
    </row>
    <row r="7759" spans="1:5" x14ac:dyDescent="0.25">
      <c r="A7759" s="25"/>
      <c r="B7759" s="25"/>
      <c r="C7759" s="25"/>
      <c r="D7759" s="26"/>
      <c r="E7759" s="10"/>
    </row>
    <row r="7760" spans="1:5" x14ac:dyDescent="0.25">
      <c r="A7760" s="25"/>
      <c r="B7760" s="25"/>
      <c r="C7760" s="25"/>
      <c r="D7760" s="26"/>
      <c r="E7760" s="10"/>
    </row>
    <row r="7761" spans="1:5" x14ac:dyDescent="0.25">
      <c r="A7761" s="25"/>
      <c r="B7761" s="25"/>
      <c r="C7761" s="25"/>
      <c r="D7761" s="26"/>
      <c r="E7761" s="10"/>
    </row>
    <row r="7762" spans="1:5" x14ac:dyDescent="0.25">
      <c r="A7762" s="25"/>
      <c r="B7762" s="25"/>
      <c r="C7762" s="25"/>
      <c r="D7762" s="26"/>
      <c r="E7762" s="10"/>
    </row>
    <row r="7763" spans="1:5" x14ac:dyDescent="0.25">
      <c r="A7763" s="25"/>
      <c r="B7763" s="25"/>
      <c r="C7763" s="25"/>
      <c r="D7763" s="26"/>
      <c r="E7763" s="10"/>
    </row>
    <row r="7764" spans="1:5" x14ac:dyDescent="0.25">
      <c r="A7764" s="25"/>
      <c r="B7764" s="25"/>
      <c r="C7764" s="25"/>
      <c r="D7764" s="26"/>
      <c r="E7764" s="10"/>
    </row>
    <row r="7765" spans="1:5" x14ac:dyDescent="0.25">
      <c r="A7765" s="25"/>
      <c r="B7765" s="25"/>
      <c r="C7765" s="25"/>
      <c r="D7765" s="26"/>
      <c r="E7765" s="10"/>
    </row>
    <row r="7766" spans="1:5" x14ac:dyDescent="0.25">
      <c r="A7766" s="25"/>
      <c r="B7766" s="25"/>
      <c r="C7766" s="25"/>
      <c r="D7766" s="26"/>
      <c r="E7766" s="10"/>
    </row>
    <row r="7767" spans="1:5" x14ac:dyDescent="0.25">
      <c r="A7767" s="25"/>
      <c r="B7767" s="25"/>
      <c r="C7767" s="25"/>
      <c r="D7767" s="26"/>
      <c r="E7767" s="10"/>
    </row>
    <row r="7768" spans="1:5" x14ac:dyDescent="0.25">
      <c r="A7768" s="25"/>
      <c r="B7768" s="25"/>
      <c r="C7768" s="25"/>
      <c r="D7768" s="26"/>
      <c r="E7768" s="10"/>
    </row>
    <row r="7769" spans="1:5" x14ac:dyDescent="0.25">
      <c r="A7769" s="25"/>
      <c r="B7769" s="25"/>
      <c r="C7769" s="25"/>
      <c r="D7769" s="26"/>
      <c r="E7769" s="10"/>
    </row>
    <row r="7770" spans="1:5" x14ac:dyDescent="0.25">
      <c r="A7770" s="25"/>
      <c r="B7770" s="25"/>
      <c r="C7770" s="25"/>
      <c r="D7770" s="26"/>
      <c r="E7770" s="10"/>
    </row>
    <row r="7771" spans="1:5" x14ac:dyDescent="0.25">
      <c r="A7771" s="25"/>
      <c r="B7771" s="25"/>
      <c r="C7771" s="25"/>
      <c r="D7771" s="26"/>
      <c r="E7771" s="10"/>
    </row>
    <row r="7772" spans="1:5" x14ac:dyDescent="0.25">
      <c r="A7772" s="25"/>
      <c r="B7772" s="25"/>
      <c r="C7772" s="25"/>
      <c r="D7772" s="26"/>
      <c r="E7772" s="10"/>
    </row>
    <row r="7773" spans="1:5" x14ac:dyDescent="0.25">
      <c r="A7773" s="25"/>
      <c r="B7773" s="25"/>
      <c r="C7773" s="25"/>
      <c r="D7773" s="26"/>
      <c r="E7773" s="10"/>
    </row>
    <row r="7774" spans="1:5" x14ac:dyDescent="0.25">
      <c r="A7774" s="25"/>
      <c r="B7774" s="25"/>
      <c r="C7774" s="25"/>
      <c r="D7774" s="26"/>
      <c r="E7774" s="10"/>
    </row>
    <row r="7775" spans="1:5" x14ac:dyDescent="0.25">
      <c r="A7775" s="25"/>
      <c r="B7775" s="25"/>
      <c r="C7775" s="25"/>
      <c r="D7775" s="26"/>
      <c r="E7775" s="10"/>
    </row>
    <row r="7776" spans="1:5" x14ac:dyDescent="0.25">
      <c r="A7776" s="25"/>
      <c r="B7776" s="25"/>
      <c r="C7776" s="25"/>
      <c r="D7776" s="26"/>
      <c r="E7776" s="10"/>
    </row>
    <row r="7777" spans="1:5" x14ac:dyDescent="0.25">
      <c r="A7777" s="25"/>
      <c r="B7777" s="25"/>
      <c r="C7777" s="25"/>
      <c r="D7777" s="26"/>
      <c r="E7777" s="10"/>
    </row>
    <row r="7778" spans="1:5" x14ac:dyDescent="0.25">
      <c r="A7778" s="25"/>
      <c r="B7778" s="25"/>
      <c r="C7778" s="25"/>
      <c r="D7778" s="26"/>
      <c r="E7778" s="10"/>
    </row>
    <row r="7779" spans="1:5" x14ac:dyDescent="0.25">
      <c r="A7779" s="25"/>
      <c r="B7779" s="25"/>
      <c r="C7779" s="25"/>
      <c r="D7779" s="26"/>
      <c r="E7779" s="10"/>
    </row>
    <row r="7780" spans="1:5" x14ac:dyDescent="0.25">
      <c r="A7780" s="25"/>
      <c r="B7780" s="25"/>
      <c r="C7780" s="25"/>
      <c r="D7780" s="26"/>
      <c r="E7780" s="10"/>
    </row>
    <row r="7781" spans="1:5" x14ac:dyDescent="0.25">
      <c r="A7781" s="25"/>
      <c r="B7781" s="25"/>
      <c r="C7781" s="25"/>
      <c r="D7781" s="26"/>
      <c r="E7781" s="10"/>
    </row>
    <row r="7782" spans="1:5" x14ac:dyDescent="0.25">
      <c r="A7782" s="25"/>
      <c r="B7782" s="25"/>
      <c r="C7782" s="25"/>
      <c r="D7782" s="26"/>
      <c r="E7782" s="10"/>
    </row>
    <row r="7783" spans="1:5" x14ac:dyDescent="0.25">
      <c r="A7783" s="25"/>
      <c r="B7783" s="25"/>
      <c r="C7783" s="25"/>
      <c r="D7783" s="26"/>
      <c r="E7783" s="10"/>
    </row>
    <row r="7784" spans="1:5" x14ac:dyDescent="0.25">
      <c r="A7784" s="25"/>
      <c r="B7784" s="25"/>
      <c r="C7784" s="25"/>
      <c r="D7784" s="26"/>
      <c r="E7784" s="10"/>
    </row>
    <row r="7785" spans="1:5" x14ac:dyDescent="0.25">
      <c r="A7785" s="25"/>
      <c r="B7785" s="25"/>
      <c r="C7785" s="25"/>
      <c r="D7785" s="26"/>
      <c r="E7785" s="10"/>
    </row>
    <row r="7786" spans="1:5" x14ac:dyDescent="0.25">
      <c r="A7786" s="25"/>
      <c r="B7786" s="25"/>
      <c r="C7786" s="25"/>
      <c r="D7786" s="26"/>
      <c r="E7786" s="10"/>
    </row>
    <row r="7787" spans="1:5" x14ac:dyDescent="0.25">
      <c r="A7787" s="25"/>
      <c r="B7787" s="25"/>
      <c r="C7787" s="25"/>
      <c r="D7787" s="26"/>
      <c r="E7787" s="10"/>
    </row>
    <row r="7788" spans="1:5" x14ac:dyDescent="0.25">
      <c r="A7788" s="25"/>
      <c r="B7788" s="25"/>
      <c r="C7788" s="25"/>
      <c r="D7788" s="26"/>
      <c r="E7788" s="10"/>
    </row>
    <row r="7789" spans="1:5" x14ac:dyDescent="0.25">
      <c r="A7789" s="25"/>
      <c r="B7789" s="25"/>
      <c r="C7789" s="25"/>
      <c r="D7789" s="26"/>
      <c r="E7789" s="10"/>
    </row>
    <row r="7790" spans="1:5" x14ac:dyDescent="0.25">
      <c r="A7790" s="25"/>
      <c r="B7790" s="25"/>
      <c r="C7790" s="25"/>
      <c r="D7790" s="26"/>
      <c r="E7790" s="10"/>
    </row>
    <row r="7791" spans="1:5" x14ac:dyDescent="0.25">
      <c r="A7791" s="25"/>
      <c r="B7791" s="25"/>
      <c r="C7791" s="25"/>
      <c r="D7791" s="26"/>
      <c r="E7791" s="10"/>
    </row>
    <row r="7792" spans="1:5" x14ac:dyDescent="0.25">
      <c r="A7792" s="25"/>
      <c r="B7792" s="25"/>
      <c r="C7792" s="25"/>
      <c r="D7792" s="26"/>
      <c r="E7792" s="10"/>
    </row>
    <row r="7793" spans="1:5" x14ac:dyDescent="0.25">
      <c r="A7793" s="25"/>
      <c r="B7793" s="25"/>
      <c r="C7793" s="25"/>
      <c r="D7793" s="26"/>
      <c r="E7793" s="10"/>
    </row>
    <row r="7794" spans="1:5" x14ac:dyDescent="0.25">
      <c r="A7794" s="25"/>
      <c r="B7794" s="25"/>
      <c r="C7794" s="25"/>
      <c r="D7794" s="26"/>
      <c r="E7794" s="10"/>
    </row>
    <row r="7795" spans="1:5" x14ac:dyDescent="0.25">
      <c r="A7795" s="25"/>
      <c r="B7795" s="25"/>
      <c r="C7795" s="25"/>
      <c r="D7795" s="26"/>
      <c r="E7795" s="10"/>
    </row>
    <row r="7796" spans="1:5" x14ac:dyDescent="0.25">
      <c r="A7796" s="25"/>
      <c r="B7796" s="25"/>
      <c r="C7796" s="25"/>
      <c r="D7796" s="26"/>
      <c r="E7796" s="10"/>
    </row>
    <row r="7797" spans="1:5" x14ac:dyDescent="0.25">
      <c r="A7797" s="25"/>
      <c r="B7797" s="25"/>
      <c r="C7797" s="25"/>
      <c r="D7797" s="26"/>
      <c r="E7797" s="10"/>
    </row>
    <row r="7798" spans="1:5" x14ac:dyDescent="0.25">
      <c r="A7798" s="25"/>
      <c r="B7798" s="25"/>
      <c r="C7798" s="25"/>
      <c r="D7798" s="26"/>
      <c r="E7798" s="10"/>
    </row>
    <row r="7799" spans="1:5" x14ac:dyDescent="0.25">
      <c r="A7799" s="25"/>
      <c r="B7799" s="25"/>
      <c r="C7799" s="25"/>
      <c r="D7799" s="26"/>
      <c r="E7799" s="10"/>
    </row>
    <row r="7800" spans="1:5" x14ac:dyDescent="0.25">
      <c r="A7800" s="25"/>
      <c r="B7800" s="25"/>
      <c r="C7800" s="25"/>
      <c r="D7800" s="26"/>
      <c r="E7800" s="10"/>
    </row>
    <row r="7801" spans="1:5" x14ac:dyDescent="0.25">
      <c r="A7801" s="25"/>
      <c r="B7801" s="25"/>
      <c r="C7801" s="25"/>
      <c r="D7801" s="26"/>
      <c r="E7801" s="10"/>
    </row>
    <row r="7802" spans="1:5" x14ac:dyDescent="0.25">
      <c r="A7802" s="25"/>
      <c r="B7802" s="25"/>
      <c r="C7802" s="25"/>
      <c r="D7802" s="26"/>
      <c r="E7802" s="10"/>
    </row>
    <row r="7803" spans="1:5" x14ac:dyDescent="0.25">
      <c r="A7803" s="25"/>
      <c r="B7803" s="25"/>
      <c r="C7803" s="25"/>
      <c r="D7803" s="26"/>
      <c r="E7803" s="10"/>
    </row>
    <row r="7804" spans="1:5" x14ac:dyDescent="0.25">
      <c r="A7804" s="25"/>
      <c r="B7804" s="25"/>
      <c r="C7804" s="25"/>
      <c r="D7804" s="26"/>
      <c r="E7804" s="10"/>
    </row>
    <row r="7805" spans="1:5" x14ac:dyDescent="0.25">
      <c r="A7805" s="25"/>
      <c r="B7805" s="25"/>
      <c r="C7805" s="25"/>
      <c r="D7805" s="26"/>
      <c r="E7805" s="10"/>
    </row>
    <row r="7806" spans="1:5" x14ac:dyDescent="0.25">
      <c r="A7806" s="25"/>
      <c r="B7806" s="25"/>
      <c r="C7806" s="25"/>
      <c r="D7806" s="26"/>
      <c r="E7806" s="10"/>
    </row>
    <row r="7807" spans="1:5" x14ac:dyDescent="0.25">
      <c r="A7807" s="25"/>
      <c r="B7807" s="25"/>
      <c r="C7807" s="25"/>
      <c r="D7807" s="26"/>
      <c r="E7807" s="10"/>
    </row>
    <row r="7808" spans="1:5" x14ac:dyDescent="0.25">
      <c r="A7808" s="25"/>
      <c r="B7808" s="25"/>
      <c r="C7808" s="25"/>
      <c r="D7808" s="26"/>
      <c r="E7808" s="10"/>
    </row>
    <row r="7809" spans="1:5" x14ac:dyDescent="0.25">
      <c r="A7809" s="25"/>
      <c r="B7809" s="25"/>
      <c r="C7809" s="25"/>
      <c r="D7809" s="26"/>
      <c r="E7809" s="10"/>
    </row>
    <row r="7810" spans="1:5" x14ac:dyDescent="0.25">
      <c r="A7810" s="25"/>
      <c r="B7810" s="25"/>
      <c r="C7810" s="25"/>
      <c r="D7810" s="26"/>
      <c r="E7810" s="10"/>
    </row>
    <row r="7811" spans="1:5" x14ac:dyDescent="0.25">
      <c r="A7811" s="25"/>
      <c r="B7811" s="25"/>
      <c r="C7811" s="25"/>
      <c r="D7811" s="26"/>
      <c r="E7811" s="10"/>
    </row>
    <row r="7812" spans="1:5" x14ac:dyDescent="0.25">
      <c r="A7812" s="25"/>
      <c r="B7812" s="25"/>
      <c r="C7812" s="25"/>
      <c r="D7812" s="26"/>
      <c r="E7812" s="10"/>
    </row>
    <row r="7813" spans="1:5" x14ac:dyDescent="0.25">
      <c r="A7813" s="25"/>
      <c r="B7813" s="25"/>
      <c r="C7813" s="25"/>
      <c r="D7813" s="26"/>
      <c r="E7813" s="10"/>
    </row>
    <row r="7814" spans="1:5" x14ac:dyDescent="0.25">
      <c r="A7814" s="25"/>
      <c r="B7814" s="25"/>
      <c r="C7814" s="25"/>
      <c r="D7814" s="26"/>
      <c r="E7814" s="10"/>
    </row>
    <row r="7815" spans="1:5" x14ac:dyDescent="0.25">
      <c r="A7815" s="25"/>
      <c r="B7815" s="25"/>
      <c r="C7815" s="25"/>
      <c r="D7815" s="26"/>
      <c r="E7815" s="10"/>
    </row>
    <row r="7816" spans="1:5" x14ac:dyDescent="0.25">
      <c r="A7816" s="25"/>
      <c r="B7816" s="25"/>
      <c r="C7816" s="25"/>
      <c r="D7816" s="26"/>
      <c r="E7816" s="10"/>
    </row>
    <row r="7817" spans="1:5" x14ac:dyDescent="0.25">
      <c r="A7817" s="25"/>
      <c r="B7817" s="25"/>
      <c r="C7817" s="25"/>
      <c r="D7817" s="26"/>
      <c r="E7817" s="10"/>
    </row>
    <row r="7818" spans="1:5" x14ac:dyDescent="0.25">
      <c r="A7818" s="25"/>
      <c r="B7818" s="25"/>
      <c r="C7818" s="25"/>
      <c r="D7818" s="26"/>
      <c r="E7818" s="10"/>
    </row>
    <row r="7819" spans="1:5" x14ac:dyDescent="0.25">
      <c r="A7819" s="25"/>
      <c r="B7819" s="25"/>
      <c r="C7819" s="25"/>
      <c r="D7819" s="26"/>
      <c r="E7819" s="10"/>
    </row>
    <row r="7820" spans="1:5" x14ac:dyDescent="0.25">
      <c r="A7820" s="25"/>
      <c r="B7820" s="25"/>
      <c r="C7820" s="25"/>
      <c r="D7820" s="26"/>
      <c r="E7820" s="10"/>
    </row>
    <row r="7821" spans="1:5" x14ac:dyDescent="0.25">
      <c r="A7821" s="25"/>
      <c r="B7821" s="25"/>
      <c r="C7821" s="25"/>
      <c r="D7821" s="26"/>
      <c r="E7821" s="10"/>
    </row>
    <row r="7822" spans="1:5" x14ac:dyDescent="0.25">
      <c r="A7822" s="25"/>
      <c r="B7822" s="25"/>
      <c r="C7822" s="25"/>
      <c r="D7822" s="26"/>
      <c r="E7822" s="10"/>
    </row>
    <row r="7823" spans="1:5" x14ac:dyDescent="0.25">
      <c r="A7823" s="25"/>
      <c r="B7823" s="25"/>
      <c r="C7823" s="25"/>
      <c r="D7823" s="26"/>
      <c r="E7823" s="10"/>
    </row>
    <row r="7824" spans="1:5" x14ac:dyDescent="0.25">
      <c r="A7824" s="25"/>
      <c r="B7824" s="25"/>
      <c r="C7824" s="25"/>
      <c r="D7824" s="26"/>
      <c r="E7824" s="10"/>
    </row>
    <row r="7825" spans="1:5" x14ac:dyDescent="0.25">
      <c r="A7825" s="25"/>
      <c r="B7825" s="25"/>
      <c r="C7825" s="25"/>
      <c r="D7825" s="26"/>
      <c r="E7825" s="10"/>
    </row>
    <row r="7826" spans="1:5" x14ac:dyDescent="0.25">
      <c r="A7826" s="25"/>
      <c r="B7826" s="25"/>
      <c r="C7826" s="25"/>
      <c r="D7826" s="26"/>
      <c r="E7826" s="10"/>
    </row>
    <row r="7827" spans="1:5" x14ac:dyDescent="0.25">
      <c r="A7827" s="25"/>
      <c r="B7827" s="25"/>
      <c r="C7827" s="25"/>
      <c r="D7827" s="26"/>
      <c r="E7827" s="10"/>
    </row>
    <row r="7828" spans="1:5" x14ac:dyDescent="0.25">
      <c r="A7828" s="25"/>
      <c r="B7828" s="25"/>
      <c r="C7828" s="25"/>
      <c r="D7828" s="26"/>
      <c r="E7828" s="10"/>
    </row>
    <row r="7829" spans="1:5" x14ac:dyDescent="0.25">
      <c r="A7829" s="25"/>
      <c r="B7829" s="25"/>
      <c r="C7829" s="25"/>
      <c r="D7829" s="26"/>
      <c r="E7829" s="10"/>
    </row>
    <row r="7830" spans="1:5" x14ac:dyDescent="0.25">
      <c r="A7830" s="25"/>
      <c r="B7830" s="25"/>
      <c r="C7830" s="25"/>
      <c r="D7830" s="26"/>
      <c r="E7830" s="10"/>
    </row>
    <row r="7831" spans="1:5" x14ac:dyDescent="0.25">
      <c r="A7831" s="25"/>
      <c r="B7831" s="25"/>
      <c r="C7831" s="25"/>
      <c r="D7831" s="26"/>
      <c r="E7831" s="10"/>
    </row>
    <row r="7832" spans="1:5" x14ac:dyDescent="0.25">
      <c r="A7832" s="25"/>
      <c r="B7832" s="25"/>
      <c r="C7832" s="25"/>
      <c r="D7832" s="26"/>
      <c r="E7832" s="10"/>
    </row>
    <row r="7833" spans="1:5" x14ac:dyDescent="0.25">
      <c r="A7833" s="25"/>
      <c r="B7833" s="25"/>
      <c r="C7833" s="25"/>
      <c r="D7833" s="26"/>
      <c r="E7833" s="10"/>
    </row>
    <row r="7834" spans="1:5" x14ac:dyDescent="0.25">
      <c r="A7834" s="25"/>
      <c r="B7834" s="25"/>
      <c r="C7834" s="25"/>
      <c r="D7834" s="26"/>
      <c r="E7834" s="10"/>
    </row>
    <row r="7835" spans="1:5" x14ac:dyDescent="0.25">
      <c r="A7835" s="25"/>
      <c r="B7835" s="25"/>
      <c r="C7835" s="25"/>
      <c r="D7835" s="26"/>
      <c r="E7835" s="10"/>
    </row>
    <row r="7836" spans="1:5" x14ac:dyDescent="0.25">
      <c r="A7836" s="25"/>
      <c r="B7836" s="25"/>
      <c r="C7836" s="25"/>
      <c r="D7836" s="26"/>
      <c r="E7836" s="10"/>
    </row>
    <row r="7837" spans="1:5" x14ac:dyDescent="0.25">
      <c r="A7837" s="25"/>
      <c r="B7837" s="25"/>
      <c r="C7837" s="25"/>
      <c r="D7837" s="26"/>
      <c r="E7837" s="10"/>
    </row>
    <row r="7838" spans="1:5" x14ac:dyDescent="0.25">
      <c r="A7838" s="25"/>
      <c r="B7838" s="25"/>
      <c r="C7838" s="25"/>
      <c r="D7838" s="26"/>
      <c r="E7838" s="10"/>
    </row>
    <row r="7839" spans="1:5" x14ac:dyDescent="0.25">
      <c r="A7839" s="25"/>
      <c r="B7839" s="25"/>
      <c r="C7839" s="25"/>
      <c r="D7839" s="26"/>
      <c r="E7839" s="10"/>
    </row>
    <row r="7840" spans="1:5" x14ac:dyDescent="0.25">
      <c r="A7840" s="25"/>
      <c r="B7840" s="25"/>
      <c r="C7840" s="25"/>
      <c r="D7840" s="26"/>
      <c r="E7840" s="10"/>
    </row>
    <row r="7841" spans="1:5" x14ac:dyDescent="0.25">
      <c r="A7841" s="25"/>
      <c r="B7841" s="25"/>
      <c r="C7841" s="25"/>
      <c r="D7841" s="26"/>
      <c r="E7841" s="10"/>
    </row>
    <row r="7842" spans="1:5" x14ac:dyDescent="0.25">
      <c r="A7842" s="25"/>
      <c r="B7842" s="25"/>
      <c r="C7842" s="25"/>
      <c r="D7842" s="26"/>
      <c r="E7842" s="10"/>
    </row>
    <row r="7843" spans="1:5" x14ac:dyDescent="0.25">
      <c r="A7843" s="25"/>
      <c r="B7843" s="25"/>
      <c r="C7843" s="25"/>
      <c r="D7843" s="26"/>
      <c r="E7843" s="10"/>
    </row>
    <row r="7844" spans="1:5" x14ac:dyDescent="0.25">
      <c r="A7844" s="25"/>
      <c r="B7844" s="25"/>
      <c r="C7844" s="25"/>
      <c r="D7844" s="26"/>
      <c r="E7844" s="10"/>
    </row>
    <row r="7845" spans="1:5" x14ac:dyDescent="0.25">
      <c r="A7845" s="25"/>
      <c r="B7845" s="25"/>
      <c r="C7845" s="25"/>
      <c r="D7845" s="26"/>
      <c r="E7845" s="10"/>
    </row>
    <row r="7846" spans="1:5" x14ac:dyDescent="0.25">
      <c r="A7846" s="25"/>
      <c r="B7846" s="25"/>
      <c r="C7846" s="25"/>
      <c r="D7846" s="26"/>
      <c r="E7846" s="10"/>
    </row>
    <row r="7847" spans="1:5" x14ac:dyDescent="0.25">
      <c r="A7847" s="25"/>
      <c r="B7847" s="25"/>
      <c r="C7847" s="25"/>
      <c r="D7847" s="26"/>
      <c r="E7847" s="10"/>
    </row>
    <row r="7848" spans="1:5" x14ac:dyDescent="0.25">
      <c r="A7848" s="25"/>
      <c r="B7848" s="25"/>
      <c r="C7848" s="25"/>
      <c r="D7848" s="26"/>
      <c r="E7848" s="10"/>
    </row>
    <row r="7849" spans="1:5" x14ac:dyDescent="0.25">
      <c r="A7849" s="25"/>
      <c r="B7849" s="25"/>
      <c r="C7849" s="25"/>
      <c r="D7849" s="26"/>
      <c r="E7849" s="10"/>
    </row>
    <row r="7850" spans="1:5" x14ac:dyDescent="0.25">
      <c r="A7850" s="25"/>
      <c r="B7850" s="25"/>
      <c r="C7850" s="25"/>
      <c r="D7850" s="26"/>
      <c r="E7850" s="10"/>
    </row>
    <row r="7851" spans="1:5" x14ac:dyDescent="0.25">
      <c r="A7851" s="25"/>
      <c r="B7851" s="25"/>
      <c r="C7851" s="25"/>
      <c r="D7851" s="26"/>
      <c r="E7851" s="10"/>
    </row>
    <row r="7852" spans="1:5" x14ac:dyDescent="0.25">
      <c r="A7852" s="25"/>
      <c r="B7852" s="25"/>
      <c r="C7852" s="25"/>
      <c r="D7852" s="26"/>
      <c r="E7852" s="10"/>
    </row>
    <row r="7853" spans="1:5" x14ac:dyDescent="0.25">
      <c r="A7853" s="25"/>
      <c r="B7853" s="25"/>
      <c r="C7853" s="25"/>
      <c r="D7853" s="26"/>
      <c r="E7853" s="10"/>
    </row>
    <row r="7854" spans="1:5" x14ac:dyDescent="0.25">
      <c r="A7854" s="25"/>
      <c r="B7854" s="25"/>
      <c r="C7854" s="25"/>
      <c r="D7854" s="26"/>
      <c r="E7854" s="10"/>
    </row>
    <row r="7855" spans="1:5" x14ac:dyDescent="0.25">
      <c r="A7855" s="25"/>
      <c r="B7855" s="25"/>
      <c r="C7855" s="25"/>
      <c r="D7855" s="26"/>
      <c r="E7855" s="10"/>
    </row>
    <row r="7856" spans="1:5" x14ac:dyDescent="0.25">
      <c r="A7856" s="25"/>
      <c r="B7856" s="25"/>
      <c r="C7856" s="25"/>
      <c r="D7856" s="26"/>
      <c r="E7856" s="10"/>
    </row>
    <row r="7857" spans="1:5" x14ac:dyDescent="0.25">
      <c r="A7857" s="25"/>
      <c r="B7857" s="25"/>
      <c r="C7857" s="25"/>
      <c r="D7857" s="26"/>
      <c r="E7857" s="10"/>
    </row>
    <row r="7858" spans="1:5" x14ac:dyDescent="0.25">
      <c r="A7858" s="25"/>
      <c r="B7858" s="25"/>
      <c r="C7858" s="25"/>
      <c r="D7858" s="26"/>
      <c r="E7858" s="10"/>
    </row>
    <row r="7859" spans="1:5" x14ac:dyDescent="0.25">
      <c r="A7859" s="25"/>
      <c r="B7859" s="25"/>
      <c r="C7859" s="25"/>
      <c r="D7859" s="26"/>
      <c r="E7859" s="10"/>
    </row>
    <row r="7860" spans="1:5" x14ac:dyDescent="0.25">
      <c r="A7860" s="25"/>
      <c r="B7860" s="25"/>
      <c r="C7860" s="25"/>
      <c r="D7860" s="26"/>
      <c r="E7860" s="10"/>
    </row>
    <row r="7861" spans="1:5" x14ac:dyDescent="0.25">
      <c r="A7861" s="25"/>
      <c r="B7861" s="25"/>
      <c r="C7861" s="25"/>
      <c r="D7861" s="26"/>
      <c r="E7861" s="10"/>
    </row>
    <row r="7862" spans="1:5" x14ac:dyDescent="0.25">
      <c r="A7862" s="25"/>
      <c r="B7862" s="25"/>
      <c r="C7862" s="25"/>
      <c r="D7862" s="26"/>
      <c r="E7862" s="10"/>
    </row>
    <row r="7863" spans="1:5" x14ac:dyDescent="0.25">
      <c r="A7863" s="25"/>
      <c r="B7863" s="25"/>
      <c r="C7863" s="25"/>
      <c r="D7863" s="26"/>
      <c r="E7863" s="10"/>
    </row>
    <row r="7864" spans="1:5" x14ac:dyDescent="0.25">
      <c r="A7864" s="25"/>
      <c r="B7864" s="25"/>
      <c r="C7864" s="25"/>
      <c r="D7864" s="26"/>
      <c r="E7864" s="10"/>
    </row>
    <row r="7865" spans="1:5" x14ac:dyDescent="0.25">
      <c r="A7865" s="25"/>
      <c r="B7865" s="25"/>
      <c r="C7865" s="25"/>
      <c r="D7865" s="26"/>
      <c r="E7865" s="10"/>
    </row>
    <row r="7866" spans="1:5" x14ac:dyDescent="0.25">
      <c r="A7866" s="25"/>
      <c r="B7866" s="25"/>
      <c r="C7866" s="25"/>
      <c r="D7866" s="26"/>
      <c r="E7866" s="10"/>
    </row>
    <row r="7867" spans="1:5" x14ac:dyDescent="0.25">
      <c r="A7867" s="25"/>
      <c r="B7867" s="25"/>
      <c r="C7867" s="25"/>
      <c r="D7867" s="26"/>
      <c r="E7867" s="10"/>
    </row>
    <row r="7868" spans="1:5" x14ac:dyDescent="0.25">
      <c r="A7868" s="25"/>
      <c r="B7868" s="25"/>
      <c r="C7868" s="25"/>
      <c r="D7868" s="26"/>
      <c r="E7868" s="10"/>
    </row>
    <row r="7869" spans="1:5" x14ac:dyDescent="0.25">
      <c r="A7869" s="25"/>
      <c r="B7869" s="25"/>
      <c r="C7869" s="25"/>
      <c r="D7869" s="26"/>
      <c r="E7869" s="10"/>
    </row>
    <row r="7870" spans="1:5" x14ac:dyDescent="0.25">
      <c r="A7870" s="25"/>
      <c r="B7870" s="25"/>
      <c r="C7870" s="25"/>
      <c r="D7870" s="26"/>
      <c r="E7870" s="10"/>
    </row>
    <row r="7871" spans="1:5" x14ac:dyDescent="0.25">
      <c r="A7871" s="25"/>
      <c r="B7871" s="25"/>
      <c r="C7871" s="25"/>
      <c r="D7871" s="26"/>
      <c r="E7871" s="10"/>
    </row>
    <row r="7872" spans="1:5" x14ac:dyDescent="0.25">
      <c r="A7872" s="25"/>
      <c r="B7872" s="25"/>
      <c r="C7872" s="25"/>
      <c r="D7872" s="26"/>
      <c r="E7872" s="10"/>
    </row>
    <row r="7873" spans="1:5" x14ac:dyDescent="0.25">
      <c r="A7873" s="25"/>
      <c r="B7873" s="25"/>
      <c r="C7873" s="25"/>
      <c r="D7873" s="26"/>
      <c r="E7873" s="10"/>
    </row>
    <row r="7874" spans="1:5" x14ac:dyDescent="0.25">
      <c r="A7874" s="25"/>
      <c r="B7874" s="25"/>
      <c r="C7874" s="25"/>
      <c r="D7874" s="26"/>
      <c r="E7874" s="10"/>
    </row>
    <row r="7875" spans="1:5" x14ac:dyDescent="0.25">
      <c r="A7875" s="25"/>
      <c r="B7875" s="25"/>
      <c r="C7875" s="25"/>
      <c r="D7875" s="26"/>
      <c r="E7875" s="10"/>
    </row>
    <row r="7876" spans="1:5" x14ac:dyDescent="0.25">
      <c r="A7876" s="25"/>
      <c r="B7876" s="25"/>
      <c r="C7876" s="25"/>
      <c r="D7876" s="26"/>
      <c r="E7876" s="10"/>
    </row>
    <row r="7877" spans="1:5" x14ac:dyDescent="0.25">
      <c r="A7877" s="25"/>
      <c r="B7877" s="25"/>
      <c r="C7877" s="25"/>
      <c r="D7877" s="26"/>
      <c r="E7877" s="10"/>
    </row>
    <row r="7878" spans="1:5" x14ac:dyDescent="0.25">
      <c r="A7878" s="25"/>
      <c r="B7878" s="25"/>
      <c r="C7878" s="25"/>
      <c r="D7878" s="26"/>
      <c r="E7878" s="10"/>
    </row>
    <row r="7879" spans="1:5" x14ac:dyDescent="0.25">
      <c r="A7879" s="25"/>
      <c r="B7879" s="25"/>
      <c r="C7879" s="25"/>
      <c r="D7879" s="26"/>
      <c r="E7879" s="10"/>
    </row>
    <row r="7880" spans="1:5" x14ac:dyDescent="0.25">
      <c r="A7880" s="25"/>
      <c r="B7880" s="25"/>
      <c r="C7880" s="25"/>
      <c r="D7880" s="26"/>
      <c r="E7880" s="10"/>
    </row>
    <row r="7881" spans="1:5" x14ac:dyDescent="0.25">
      <c r="A7881" s="25"/>
      <c r="B7881" s="25"/>
      <c r="C7881" s="25"/>
      <c r="D7881" s="26"/>
      <c r="E7881" s="10"/>
    </row>
    <row r="7882" spans="1:5" x14ac:dyDescent="0.25">
      <c r="A7882" s="25"/>
      <c r="B7882" s="25"/>
      <c r="C7882" s="25"/>
      <c r="D7882" s="26"/>
      <c r="E7882" s="10"/>
    </row>
    <row r="7883" spans="1:5" x14ac:dyDescent="0.25">
      <c r="A7883" s="25"/>
      <c r="B7883" s="25"/>
      <c r="C7883" s="25"/>
      <c r="D7883" s="26"/>
      <c r="E7883" s="10"/>
    </row>
    <row r="7884" spans="1:5" x14ac:dyDescent="0.25">
      <c r="A7884" s="25"/>
      <c r="B7884" s="25"/>
      <c r="C7884" s="25"/>
      <c r="D7884" s="26"/>
      <c r="E7884" s="10"/>
    </row>
    <row r="7885" spans="1:5" x14ac:dyDescent="0.25">
      <c r="A7885" s="25"/>
      <c r="B7885" s="25"/>
      <c r="C7885" s="25"/>
      <c r="D7885" s="26"/>
      <c r="E7885" s="10"/>
    </row>
    <row r="7886" spans="1:5" x14ac:dyDescent="0.25">
      <c r="A7886" s="25"/>
      <c r="B7886" s="25"/>
      <c r="C7886" s="25"/>
      <c r="D7886" s="26"/>
      <c r="E7886" s="10"/>
    </row>
    <row r="7887" spans="1:5" x14ac:dyDescent="0.25">
      <c r="A7887" s="25"/>
      <c r="B7887" s="25"/>
      <c r="C7887" s="25"/>
      <c r="D7887" s="26"/>
      <c r="E7887" s="10"/>
    </row>
    <row r="7888" spans="1:5" x14ac:dyDescent="0.25">
      <c r="A7888" s="25"/>
      <c r="B7888" s="25"/>
      <c r="C7888" s="25"/>
      <c r="D7888" s="26"/>
      <c r="E7888" s="10"/>
    </row>
    <row r="7889" spans="1:5" x14ac:dyDescent="0.25">
      <c r="A7889" s="25"/>
      <c r="B7889" s="25"/>
      <c r="C7889" s="25"/>
      <c r="D7889" s="26"/>
      <c r="E7889" s="10"/>
    </row>
    <row r="7890" spans="1:5" x14ac:dyDescent="0.25">
      <c r="A7890" s="25"/>
      <c r="B7890" s="25"/>
      <c r="C7890" s="25"/>
      <c r="D7890" s="26"/>
      <c r="E7890" s="10"/>
    </row>
    <row r="7891" spans="1:5" x14ac:dyDescent="0.25">
      <c r="A7891" s="25"/>
      <c r="B7891" s="25"/>
      <c r="C7891" s="25"/>
      <c r="D7891" s="26"/>
      <c r="E7891" s="10"/>
    </row>
    <row r="7892" spans="1:5" x14ac:dyDescent="0.25">
      <c r="A7892" s="25"/>
      <c r="B7892" s="25"/>
      <c r="C7892" s="25"/>
      <c r="D7892" s="26"/>
      <c r="E7892" s="10"/>
    </row>
    <row r="7893" spans="1:5" x14ac:dyDescent="0.25">
      <c r="A7893" s="25"/>
      <c r="B7893" s="25"/>
      <c r="C7893" s="25"/>
      <c r="D7893" s="26"/>
      <c r="E7893" s="10"/>
    </row>
    <row r="7894" spans="1:5" x14ac:dyDescent="0.25">
      <c r="A7894" s="25"/>
      <c r="B7894" s="25"/>
      <c r="C7894" s="25"/>
      <c r="D7894" s="26"/>
      <c r="E7894" s="10"/>
    </row>
    <row r="7895" spans="1:5" x14ac:dyDescent="0.25">
      <c r="A7895" s="25"/>
      <c r="B7895" s="25"/>
      <c r="C7895" s="25"/>
      <c r="D7895" s="26"/>
      <c r="E7895" s="10"/>
    </row>
    <row r="7896" spans="1:5" x14ac:dyDescent="0.25">
      <c r="A7896" s="25"/>
      <c r="B7896" s="25"/>
      <c r="C7896" s="25"/>
      <c r="D7896" s="26"/>
      <c r="E7896" s="10"/>
    </row>
    <row r="7897" spans="1:5" x14ac:dyDescent="0.25">
      <c r="A7897" s="25"/>
      <c r="B7897" s="25"/>
      <c r="C7897" s="25"/>
      <c r="D7897" s="26"/>
      <c r="E7897" s="10"/>
    </row>
    <row r="7898" spans="1:5" x14ac:dyDescent="0.25">
      <c r="A7898" s="25"/>
      <c r="B7898" s="25"/>
      <c r="C7898" s="25"/>
      <c r="D7898" s="26"/>
      <c r="E7898" s="10"/>
    </row>
    <row r="7899" spans="1:5" x14ac:dyDescent="0.25">
      <c r="A7899" s="25"/>
      <c r="B7899" s="25"/>
      <c r="C7899" s="25"/>
      <c r="D7899" s="26"/>
      <c r="E7899" s="10"/>
    </row>
    <row r="7900" spans="1:5" x14ac:dyDescent="0.25">
      <c r="A7900" s="25"/>
      <c r="B7900" s="25"/>
      <c r="C7900" s="25"/>
      <c r="D7900" s="26"/>
      <c r="E7900" s="10"/>
    </row>
    <row r="7901" spans="1:5" x14ac:dyDescent="0.25">
      <c r="A7901" s="25"/>
      <c r="B7901" s="25"/>
      <c r="C7901" s="25"/>
      <c r="D7901" s="26"/>
      <c r="E7901" s="10"/>
    </row>
    <row r="7902" spans="1:5" x14ac:dyDescent="0.25">
      <c r="A7902" s="25"/>
      <c r="B7902" s="25"/>
      <c r="C7902" s="25"/>
      <c r="D7902" s="26"/>
      <c r="E7902" s="10"/>
    </row>
    <row r="7903" spans="1:5" x14ac:dyDescent="0.25">
      <c r="A7903" s="25"/>
      <c r="B7903" s="25"/>
      <c r="C7903" s="25"/>
      <c r="D7903" s="26"/>
      <c r="E7903" s="10"/>
    </row>
    <row r="7904" spans="1:5" x14ac:dyDescent="0.25">
      <c r="A7904" s="25"/>
      <c r="B7904" s="25"/>
      <c r="C7904" s="25"/>
      <c r="D7904" s="26"/>
      <c r="E7904" s="10"/>
    </row>
    <row r="7905" spans="1:5" x14ac:dyDescent="0.25">
      <c r="A7905" s="25"/>
      <c r="B7905" s="25"/>
      <c r="C7905" s="25"/>
      <c r="D7905" s="26"/>
      <c r="E7905" s="10"/>
    </row>
    <row r="7906" spans="1:5" x14ac:dyDescent="0.25">
      <c r="A7906" s="25"/>
      <c r="B7906" s="25"/>
      <c r="C7906" s="25"/>
      <c r="D7906" s="26"/>
      <c r="E7906" s="10"/>
    </row>
    <row r="7907" spans="1:5" x14ac:dyDescent="0.25">
      <c r="A7907" s="25"/>
      <c r="B7907" s="25"/>
      <c r="C7907" s="25"/>
      <c r="D7907" s="26"/>
      <c r="E7907" s="10"/>
    </row>
    <row r="7908" spans="1:5" x14ac:dyDescent="0.25">
      <c r="A7908" s="25"/>
      <c r="B7908" s="25"/>
      <c r="C7908" s="25"/>
      <c r="D7908" s="26"/>
      <c r="E7908" s="10"/>
    </row>
    <row r="7909" spans="1:5" x14ac:dyDescent="0.25">
      <c r="A7909" s="25"/>
      <c r="B7909" s="25"/>
      <c r="C7909" s="25"/>
      <c r="D7909" s="26"/>
      <c r="E7909" s="10"/>
    </row>
    <row r="7910" spans="1:5" x14ac:dyDescent="0.25">
      <c r="A7910" s="25"/>
      <c r="B7910" s="25"/>
      <c r="C7910" s="25"/>
      <c r="D7910" s="26"/>
      <c r="E7910" s="10"/>
    </row>
    <row r="7911" spans="1:5" x14ac:dyDescent="0.25">
      <c r="A7911" s="25"/>
      <c r="B7911" s="25"/>
      <c r="C7911" s="25"/>
      <c r="D7911" s="26"/>
      <c r="E7911" s="10"/>
    </row>
    <row r="7912" spans="1:5" x14ac:dyDescent="0.25">
      <c r="A7912" s="25"/>
      <c r="B7912" s="25"/>
      <c r="C7912" s="25"/>
      <c r="D7912" s="26"/>
      <c r="E7912" s="10"/>
    </row>
    <row r="7913" spans="1:5" x14ac:dyDescent="0.25">
      <c r="A7913" s="25"/>
      <c r="B7913" s="25"/>
      <c r="C7913" s="25"/>
      <c r="D7913" s="26"/>
      <c r="E7913" s="10"/>
    </row>
    <row r="7914" spans="1:5" x14ac:dyDescent="0.25">
      <c r="A7914" s="25"/>
      <c r="B7914" s="25"/>
      <c r="C7914" s="25"/>
      <c r="D7914" s="26"/>
      <c r="E7914" s="10"/>
    </row>
    <row r="7915" spans="1:5" x14ac:dyDescent="0.25">
      <c r="A7915" s="25"/>
      <c r="B7915" s="25"/>
      <c r="C7915" s="25"/>
      <c r="D7915" s="26"/>
      <c r="E7915" s="10"/>
    </row>
    <row r="7916" spans="1:5" x14ac:dyDescent="0.25">
      <c r="A7916" s="25"/>
      <c r="B7916" s="25"/>
      <c r="C7916" s="25"/>
      <c r="D7916" s="26"/>
      <c r="E7916" s="10"/>
    </row>
    <row r="7917" spans="1:5" x14ac:dyDescent="0.25">
      <c r="A7917" s="25"/>
      <c r="B7917" s="25"/>
      <c r="C7917" s="25"/>
      <c r="D7917" s="26"/>
      <c r="E7917" s="10"/>
    </row>
    <row r="7918" spans="1:5" x14ac:dyDescent="0.25">
      <c r="A7918" s="25"/>
      <c r="B7918" s="25"/>
      <c r="C7918" s="25"/>
      <c r="D7918" s="26"/>
      <c r="E7918" s="10"/>
    </row>
    <row r="7919" spans="1:5" x14ac:dyDescent="0.25">
      <c r="A7919" s="25"/>
      <c r="B7919" s="25"/>
      <c r="C7919" s="25"/>
      <c r="D7919" s="26"/>
      <c r="E7919" s="10"/>
    </row>
    <row r="7920" spans="1:5" x14ac:dyDescent="0.25">
      <c r="A7920" s="25"/>
      <c r="B7920" s="25"/>
      <c r="C7920" s="25"/>
      <c r="D7920" s="26"/>
      <c r="E7920" s="10"/>
    </row>
    <row r="7921" spans="1:5" x14ac:dyDescent="0.25">
      <c r="A7921" s="25"/>
      <c r="B7921" s="25"/>
      <c r="C7921" s="25"/>
      <c r="D7921" s="26"/>
      <c r="E7921" s="10"/>
    </row>
    <row r="7922" spans="1:5" x14ac:dyDescent="0.25">
      <c r="A7922" s="25"/>
      <c r="B7922" s="25"/>
      <c r="C7922" s="25"/>
      <c r="D7922" s="26"/>
      <c r="E7922" s="10"/>
    </row>
    <row r="7923" spans="1:5" x14ac:dyDescent="0.25">
      <c r="A7923" s="25"/>
      <c r="B7923" s="25"/>
      <c r="C7923" s="25"/>
      <c r="D7923" s="26"/>
      <c r="E7923" s="10"/>
    </row>
    <row r="7924" spans="1:5" x14ac:dyDescent="0.25">
      <c r="A7924" s="25"/>
      <c r="B7924" s="25"/>
      <c r="C7924" s="25"/>
      <c r="D7924" s="26"/>
      <c r="E7924" s="10"/>
    </row>
    <row r="7925" spans="1:5" x14ac:dyDescent="0.25">
      <c r="A7925" s="25"/>
      <c r="B7925" s="25"/>
      <c r="C7925" s="25"/>
      <c r="D7925" s="26"/>
      <c r="E7925" s="10"/>
    </row>
    <row r="7926" spans="1:5" x14ac:dyDescent="0.25">
      <c r="A7926" s="25"/>
      <c r="B7926" s="25"/>
      <c r="C7926" s="25"/>
      <c r="D7926" s="26"/>
      <c r="E7926" s="10"/>
    </row>
    <row r="7927" spans="1:5" x14ac:dyDescent="0.25">
      <c r="A7927" s="25"/>
      <c r="B7927" s="25"/>
      <c r="C7927" s="25"/>
      <c r="D7927" s="26"/>
      <c r="E7927" s="10"/>
    </row>
    <row r="7928" spans="1:5" x14ac:dyDescent="0.25">
      <c r="A7928" s="25"/>
      <c r="B7928" s="25"/>
      <c r="C7928" s="25"/>
      <c r="D7928" s="26"/>
      <c r="E7928" s="10"/>
    </row>
    <row r="7929" spans="1:5" x14ac:dyDescent="0.25">
      <c r="A7929" s="25"/>
      <c r="B7929" s="25"/>
      <c r="C7929" s="25"/>
      <c r="D7929" s="26"/>
      <c r="E7929" s="10"/>
    </row>
    <row r="7930" spans="1:5" x14ac:dyDescent="0.25">
      <c r="A7930" s="25"/>
      <c r="B7930" s="25"/>
      <c r="C7930" s="25"/>
      <c r="D7930" s="26"/>
      <c r="E7930" s="10"/>
    </row>
    <row r="7931" spans="1:5" x14ac:dyDescent="0.25">
      <c r="A7931" s="25"/>
      <c r="B7931" s="25"/>
      <c r="C7931" s="25"/>
      <c r="D7931" s="26"/>
      <c r="E7931" s="10"/>
    </row>
    <row r="7932" spans="1:5" x14ac:dyDescent="0.25">
      <c r="A7932" s="25"/>
      <c r="B7932" s="25"/>
      <c r="C7932" s="25"/>
      <c r="D7932" s="26"/>
      <c r="E7932" s="10"/>
    </row>
    <row r="7933" spans="1:5" x14ac:dyDescent="0.25">
      <c r="A7933" s="25"/>
      <c r="B7933" s="25"/>
      <c r="C7933" s="25"/>
      <c r="D7933" s="26"/>
      <c r="E7933" s="10"/>
    </row>
    <row r="7934" spans="1:5" x14ac:dyDescent="0.25">
      <c r="A7934" s="25"/>
      <c r="B7934" s="25"/>
      <c r="C7934" s="25"/>
      <c r="D7934" s="26"/>
      <c r="E7934" s="10"/>
    </row>
    <row r="7935" spans="1:5" x14ac:dyDescent="0.25">
      <c r="A7935" s="25"/>
      <c r="B7935" s="25"/>
      <c r="C7935" s="25"/>
      <c r="D7935" s="26"/>
      <c r="E7935" s="10"/>
    </row>
    <row r="7936" spans="1:5" x14ac:dyDescent="0.25">
      <c r="A7936" s="25"/>
      <c r="B7936" s="25"/>
      <c r="C7936" s="25"/>
      <c r="D7936" s="26"/>
      <c r="E7936" s="10"/>
    </row>
    <row r="7937" spans="1:5" x14ac:dyDescent="0.25">
      <c r="A7937" s="25"/>
      <c r="B7937" s="25"/>
      <c r="C7937" s="25"/>
      <c r="D7937" s="26"/>
      <c r="E7937" s="10"/>
    </row>
    <row r="7938" spans="1:5" x14ac:dyDescent="0.25">
      <c r="A7938" s="25"/>
      <c r="B7938" s="25"/>
      <c r="C7938" s="25"/>
      <c r="D7938" s="26"/>
      <c r="E7938" s="10"/>
    </row>
    <row r="7939" spans="1:5" x14ac:dyDescent="0.25">
      <c r="A7939" s="25"/>
      <c r="B7939" s="25"/>
      <c r="C7939" s="25"/>
      <c r="D7939" s="26"/>
      <c r="E7939" s="10"/>
    </row>
    <row r="7940" spans="1:5" x14ac:dyDescent="0.25">
      <c r="A7940" s="25"/>
      <c r="B7940" s="25"/>
      <c r="C7940" s="25"/>
      <c r="D7940" s="26"/>
      <c r="E7940" s="10"/>
    </row>
    <row r="7941" spans="1:5" x14ac:dyDescent="0.25">
      <c r="A7941" s="25"/>
      <c r="B7941" s="25"/>
      <c r="C7941" s="25"/>
      <c r="D7941" s="26"/>
      <c r="E7941" s="10"/>
    </row>
    <row r="7942" spans="1:5" x14ac:dyDescent="0.25">
      <c r="A7942" s="25"/>
      <c r="B7942" s="25"/>
      <c r="C7942" s="25"/>
      <c r="D7942" s="26"/>
      <c r="E7942" s="10"/>
    </row>
    <row r="7943" spans="1:5" x14ac:dyDescent="0.25">
      <c r="A7943" s="25"/>
      <c r="B7943" s="25"/>
      <c r="C7943" s="25"/>
      <c r="D7943" s="26"/>
      <c r="E7943" s="10"/>
    </row>
    <row r="7944" spans="1:5" x14ac:dyDescent="0.25">
      <c r="A7944" s="25"/>
      <c r="B7944" s="25"/>
      <c r="C7944" s="25"/>
      <c r="D7944" s="26"/>
      <c r="E7944" s="10"/>
    </row>
    <row r="7945" spans="1:5" x14ac:dyDescent="0.25">
      <c r="A7945" s="25"/>
      <c r="B7945" s="25"/>
      <c r="C7945" s="25"/>
      <c r="D7945" s="26"/>
      <c r="E7945" s="10"/>
    </row>
    <row r="7946" spans="1:5" x14ac:dyDescent="0.25">
      <c r="A7946" s="25"/>
      <c r="B7946" s="25"/>
      <c r="C7946" s="25"/>
      <c r="D7946" s="26"/>
      <c r="E7946" s="10"/>
    </row>
    <row r="7947" spans="1:5" x14ac:dyDescent="0.25">
      <c r="A7947" s="25"/>
      <c r="B7947" s="25"/>
      <c r="C7947" s="25"/>
      <c r="D7947" s="26"/>
      <c r="E7947" s="10"/>
    </row>
    <row r="7948" spans="1:5" x14ac:dyDescent="0.25">
      <c r="A7948" s="25"/>
      <c r="B7948" s="25"/>
      <c r="C7948" s="25"/>
      <c r="D7948" s="26"/>
      <c r="E7948" s="10"/>
    </row>
    <row r="7949" spans="1:5" x14ac:dyDescent="0.25">
      <c r="A7949" s="25"/>
      <c r="B7949" s="25"/>
      <c r="C7949" s="25"/>
      <c r="D7949" s="26"/>
      <c r="E7949" s="10"/>
    </row>
    <row r="7950" spans="1:5" x14ac:dyDescent="0.25">
      <c r="A7950" s="25"/>
      <c r="B7950" s="25"/>
      <c r="C7950" s="25"/>
      <c r="D7950" s="26"/>
      <c r="E7950" s="10"/>
    </row>
    <row r="7951" spans="1:5" x14ac:dyDescent="0.25">
      <c r="A7951" s="25"/>
      <c r="B7951" s="25"/>
      <c r="C7951" s="25"/>
      <c r="D7951" s="26"/>
      <c r="E7951" s="10"/>
    </row>
    <row r="7952" spans="1:5" x14ac:dyDescent="0.25">
      <c r="A7952" s="25"/>
      <c r="B7952" s="25"/>
      <c r="C7952" s="25"/>
      <c r="D7952" s="26"/>
      <c r="E7952" s="10"/>
    </row>
    <row r="7953" spans="1:5" x14ac:dyDescent="0.25">
      <c r="A7953" s="25"/>
      <c r="B7953" s="25"/>
      <c r="C7953" s="25"/>
      <c r="D7953" s="26"/>
      <c r="E7953" s="10"/>
    </row>
    <row r="7954" spans="1:5" x14ac:dyDescent="0.25">
      <c r="A7954" s="25"/>
      <c r="B7954" s="25"/>
      <c r="C7954" s="25"/>
      <c r="D7954" s="26"/>
      <c r="E7954" s="10"/>
    </row>
    <row r="7955" spans="1:5" x14ac:dyDescent="0.25">
      <c r="A7955" s="25"/>
      <c r="B7955" s="25"/>
      <c r="C7955" s="25"/>
      <c r="D7955" s="26"/>
      <c r="E7955" s="10"/>
    </row>
    <row r="7956" spans="1:5" x14ac:dyDescent="0.25">
      <c r="A7956" s="25"/>
      <c r="B7956" s="25"/>
      <c r="C7956" s="25"/>
      <c r="D7956" s="26"/>
      <c r="E7956" s="10"/>
    </row>
    <row r="7957" spans="1:5" x14ac:dyDescent="0.25">
      <c r="A7957" s="25"/>
      <c r="B7957" s="25"/>
      <c r="C7957" s="25"/>
      <c r="D7957" s="26"/>
      <c r="E7957" s="10"/>
    </row>
    <row r="7958" spans="1:5" x14ac:dyDescent="0.25">
      <c r="A7958" s="25"/>
      <c r="B7958" s="25"/>
      <c r="C7958" s="25"/>
      <c r="D7958" s="26"/>
      <c r="E7958" s="10"/>
    </row>
    <row r="7959" spans="1:5" x14ac:dyDescent="0.25">
      <c r="A7959" s="25"/>
      <c r="B7959" s="25"/>
      <c r="C7959" s="25"/>
      <c r="D7959" s="26"/>
      <c r="E7959" s="10"/>
    </row>
    <row r="7960" spans="1:5" x14ac:dyDescent="0.25">
      <c r="A7960" s="25"/>
      <c r="B7960" s="25"/>
      <c r="C7960" s="25"/>
      <c r="D7960" s="26"/>
      <c r="E7960" s="10"/>
    </row>
    <row r="7961" spans="1:5" x14ac:dyDescent="0.25">
      <c r="A7961" s="25"/>
      <c r="B7961" s="25"/>
      <c r="C7961" s="25"/>
      <c r="D7961" s="26"/>
      <c r="E7961" s="10"/>
    </row>
    <row r="7962" spans="1:5" x14ac:dyDescent="0.25">
      <c r="A7962" s="25"/>
      <c r="B7962" s="25"/>
      <c r="C7962" s="25"/>
      <c r="D7962" s="26"/>
      <c r="E7962" s="10"/>
    </row>
    <row r="7963" spans="1:5" x14ac:dyDescent="0.25">
      <c r="A7963" s="25"/>
      <c r="B7963" s="25"/>
      <c r="C7963" s="25"/>
      <c r="D7963" s="26"/>
      <c r="E7963" s="10"/>
    </row>
    <row r="7964" spans="1:5" x14ac:dyDescent="0.25">
      <c r="A7964" s="25"/>
      <c r="B7964" s="25"/>
      <c r="C7964" s="25"/>
      <c r="D7964" s="26"/>
      <c r="E7964" s="10"/>
    </row>
    <row r="7965" spans="1:5" x14ac:dyDescent="0.25">
      <c r="A7965" s="25"/>
      <c r="B7965" s="25"/>
      <c r="C7965" s="25"/>
      <c r="D7965" s="26"/>
      <c r="E7965" s="10"/>
    </row>
    <row r="7966" spans="1:5" x14ac:dyDescent="0.25">
      <c r="A7966" s="25"/>
      <c r="B7966" s="25"/>
      <c r="C7966" s="25"/>
      <c r="D7966" s="26"/>
      <c r="E7966" s="10"/>
    </row>
    <row r="7967" spans="1:5" x14ac:dyDescent="0.25">
      <c r="A7967" s="25"/>
      <c r="B7967" s="25"/>
      <c r="C7967" s="25"/>
      <c r="D7967" s="26"/>
      <c r="E7967" s="10"/>
    </row>
    <row r="7968" spans="1:5" x14ac:dyDescent="0.25">
      <c r="A7968" s="25"/>
      <c r="B7968" s="25"/>
      <c r="C7968" s="25"/>
      <c r="D7968" s="26"/>
      <c r="E7968" s="10"/>
    </row>
    <row r="7969" spans="1:5" x14ac:dyDescent="0.25">
      <c r="A7969" s="25"/>
      <c r="B7969" s="25"/>
      <c r="C7969" s="25"/>
      <c r="D7969" s="26"/>
      <c r="E7969" s="10"/>
    </row>
    <row r="7970" spans="1:5" x14ac:dyDescent="0.25">
      <c r="A7970" s="25"/>
      <c r="B7970" s="25"/>
      <c r="C7970" s="25"/>
      <c r="D7970" s="26"/>
      <c r="E7970" s="10"/>
    </row>
    <row r="7971" spans="1:5" x14ac:dyDescent="0.25">
      <c r="A7971" s="25"/>
      <c r="B7971" s="25"/>
      <c r="C7971" s="25"/>
      <c r="D7971" s="26"/>
      <c r="E7971" s="10"/>
    </row>
    <row r="7972" spans="1:5" x14ac:dyDescent="0.25">
      <c r="A7972" s="25"/>
      <c r="B7972" s="25"/>
      <c r="C7972" s="25"/>
      <c r="D7972" s="26"/>
      <c r="E7972" s="10"/>
    </row>
    <row r="7973" spans="1:5" x14ac:dyDescent="0.25">
      <c r="A7973" s="25"/>
      <c r="B7973" s="25"/>
      <c r="C7973" s="25"/>
      <c r="D7973" s="26"/>
      <c r="E7973" s="10"/>
    </row>
    <row r="7974" spans="1:5" x14ac:dyDescent="0.25">
      <c r="A7974" s="25"/>
      <c r="B7974" s="25"/>
      <c r="C7974" s="25"/>
      <c r="D7974" s="26"/>
      <c r="E7974" s="10"/>
    </row>
    <row r="7975" spans="1:5" x14ac:dyDescent="0.25">
      <c r="A7975" s="25"/>
      <c r="B7975" s="25"/>
      <c r="C7975" s="25"/>
      <c r="D7975" s="26"/>
      <c r="E7975" s="10"/>
    </row>
    <row r="7976" spans="1:5" x14ac:dyDescent="0.25">
      <c r="A7976" s="25"/>
      <c r="B7976" s="25"/>
      <c r="C7976" s="25"/>
      <c r="D7976" s="26"/>
      <c r="E7976" s="10"/>
    </row>
    <row r="7977" spans="1:5" x14ac:dyDescent="0.25">
      <c r="A7977" s="25"/>
      <c r="B7977" s="25"/>
      <c r="C7977" s="25"/>
      <c r="D7977" s="26"/>
      <c r="E7977" s="10"/>
    </row>
    <row r="7978" spans="1:5" x14ac:dyDescent="0.25">
      <c r="A7978" s="25"/>
      <c r="B7978" s="25"/>
      <c r="C7978" s="25"/>
      <c r="D7978" s="26"/>
      <c r="E7978" s="10"/>
    </row>
    <row r="7979" spans="1:5" x14ac:dyDescent="0.25">
      <c r="A7979" s="25"/>
      <c r="B7979" s="25"/>
      <c r="C7979" s="25"/>
      <c r="D7979" s="26"/>
      <c r="E7979" s="10"/>
    </row>
    <row r="7980" spans="1:5" x14ac:dyDescent="0.25">
      <c r="A7980" s="25"/>
      <c r="B7980" s="25"/>
      <c r="C7980" s="25"/>
      <c r="D7980" s="26"/>
      <c r="E7980" s="10"/>
    </row>
    <row r="7981" spans="1:5" x14ac:dyDescent="0.25">
      <c r="A7981" s="25"/>
      <c r="B7981" s="25"/>
      <c r="C7981" s="25"/>
      <c r="D7981" s="26"/>
      <c r="E7981" s="10"/>
    </row>
    <row r="7982" spans="1:5" x14ac:dyDescent="0.25">
      <c r="A7982" s="25"/>
      <c r="B7982" s="25"/>
      <c r="C7982" s="25"/>
      <c r="D7982" s="26"/>
      <c r="E7982" s="10"/>
    </row>
    <row r="7983" spans="1:5" x14ac:dyDescent="0.25">
      <c r="A7983" s="25"/>
      <c r="B7983" s="25"/>
      <c r="C7983" s="25"/>
      <c r="D7983" s="26"/>
      <c r="E7983" s="10"/>
    </row>
    <row r="7984" spans="1:5" x14ac:dyDescent="0.25">
      <c r="A7984" s="25"/>
      <c r="B7984" s="25"/>
      <c r="C7984" s="25"/>
      <c r="D7984" s="26"/>
      <c r="E7984" s="10"/>
    </row>
    <row r="7985" spans="1:5" x14ac:dyDescent="0.25">
      <c r="A7985" s="25"/>
      <c r="B7985" s="25"/>
      <c r="C7985" s="25"/>
      <c r="D7985" s="26"/>
      <c r="E7985" s="10"/>
    </row>
    <row r="7986" spans="1:5" x14ac:dyDescent="0.25">
      <c r="A7986" s="25"/>
      <c r="B7986" s="25"/>
      <c r="C7986" s="25"/>
      <c r="D7986" s="26"/>
      <c r="E7986" s="10"/>
    </row>
    <row r="7987" spans="1:5" x14ac:dyDescent="0.25">
      <c r="A7987" s="25"/>
      <c r="B7987" s="25"/>
      <c r="C7987" s="25"/>
      <c r="D7987" s="26"/>
      <c r="E7987" s="10"/>
    </row>
    <row r="7988" spans="1:5" x14ac:dyDescent="0.25">
      <c r="A7988" s="25"/>
      <c r="B7988" s="25"/>
      <c r="C7988" s="25"/>
      <c r="D7988" s="26"/>
      <c r="E7988" s="10"/>
    </row>
    <row r="7989" spans="1:5" x14ac:dyDescent="0.25">
      <c r="A7989" s="25"/>
      <c r="B7989" s="25"/>
      <c r="C7989" s="25"/>
      <c r="D7989" s="26"/>
      <c r="E7989" s="10"/>
    </row>
    <row r="7990" spans="1:5" x14ac:dyDescent="0.25">
      <c r="A7990" s="25"/>
      <c r="B7990" s="25"/>
      <c r="C7990" s="25"/>
      <c r="D7990" s="26"/>
      <c r="E7990" s="10"/>
    </row>
    <row r="7991" spans="1:5" x14ac:dyDescent="0.25">
      <c r="A7991" s="25"/>
      <c r="B7991" s="25"/>
      <c r="C7991" s="25"/>
      <c r="D7991" s="26"/>
      <c r="E7991" s="10"/>
    </row>
    <row r="7992" spans="1:5" x14ac:dyDescent="0.25">
      <c r="A7992" s="25"/>
      <c r="B7992" s="25"/>
      <c r="C7992" s="25"/>
      <c r="D7992" s="26"/>
      <c r="E7992" s="10"/>
    </row>
    <row r="7993" spans="1:5" x14ac:dyDescent="0.25">
      <c r="A7993" s="25"/>
      <c r="B7993" s="25"/>
      <c r="C7993" s="25"/>
      <c r="D7993" s="26"/>
      <c r="E7993" s="10"/>
    </row>
    <row r="7994" spans="1:5" x14ac:dyDescent="0.25">
      <c r="A7994" s="25"/>
      <c r="B7994" s="25"/>
      <c r="C7994" s="25"/>
      <c r="D7994" s="26"/>
      <c r="E7994" s="10"/>
    </row>
    <row r="7995" spans="1:5" x14ac:dyDescent="0.25">
      <c r="A7995" s="25"/>
      <c r="B7995" s="25"/>
      <c r="C7995" s="25"/>
      <c r="D7995" s="26"/>
      <c r="E7995" s="10"/>
    </row>
    <row r="7996" spans="1:5" x14ac:dyDescent="0.25">
      <c r="A7996" s="25"/>
      <c r="B7996" s="25"/>
      <c r="C7996" s="25"/>
      <c r="D7996" s="26"/>
      <c r="E7996" s="10"/>
    </row>
    <row r="7997" spans="1:5" x14ac:dyDescent="0.25">
      <c r="A7997" s="25"/>
      <c r="B7997" s="25"/>
      <c r="C7997" s="25"/>
      <c r="D7997" s="26"/>
      <c r="E7997" s="10"/>
    </row>
    <row r="7998" spans="1:5" x14ac:dyDescent="0.25">
      <c r="A7998" s="25"/>
      <c r="B7998" s="25"/>
      <c r="C7998" s="25"/>
      <c r="D7998" s="26"/>
      <c r="E7998" s="10"/>
    </row>
    <row r="7999" spans="1:5" x14ac:dyDescent="0.25">
      <c r="A7999" s="25"/>
      <c r="B7999" s="25"/>
      <c r="C7999" s="25"/>
      <c r="D7999" s="26"/>
      <c r="E7999" s="10"/>
    </row>
    <row r="8000" spans="1:5" x14ac:dyDescent="0.25">
      <c r="A8000" s="25"/>
      <c r="B8000" s="25"/>
      <c r="C8000" s="25"/>
      <c r="D8000" s="26"/>
      <c r="E8000" s="10"/>
    </row>
    <row r="8001" spans="1:5" x14ac:dyDescent="0.25">
      <c r="A8001" s="25"/>
      <c r="B8001" s="25"/>
      <c r="C8001" s="25"/>
      <c r="D8001" s="26"/>
      <c r="E8001" s="10"/>
    </row>
    <row r="8002" spans="1:5" x14ac:dyDescent="0.25">
      <c r="A8002" s="25"/>
      <c r="B8002" s="25"/>
      <c r="C8002" s="25"/>
      <c r="D8002" s="26"/>
      <c r="E8002" s="10"/>
    </row>
    <row r="8003" spans="1:5" x14ac:dyDescent="0.25">
      <c r="A8003" s="25"/>
      <c r="B8003" s="25"/>
      <c r="C8003" s="25"/>
      <c r="D8003" s="26"/>
      <c r="E8003" s="10"/>
    </row>
    <row r="8004" spans="1:5" x14ac:dyDescent="0.25">
      <c r="A8004" s="25"/>
      <c r="B8004" s="25"/>
      <c r="C8004" s="25"/>
      <c r="D8004" s="26"/>
      <c r="E8004" s="10"/>
    </row>
    <row r="8005" spans="1:5" x14ac:dyDescent="0.25">
      <c r="A8005" s="25"/>
      <c r="B8005" s="25"/>
      <c r="C8005" s="25"/>
      <c r="D8005" s="26"/>
      <c r="E8005" s="10"/>
    </row>
    <row r="8006" spans="1:5" x14ac:dyDescent="0.25">
      <c r="A8006" s="25"/>
      <c r="B8006" s="25"/>
      <c r="C8006" s="25"/>
      <c r="D8006" s="26"/>
      <c r="E8006" s="10"/>
    </row>
    <row r="8007" spans="1:5" x14ac:dyDescent="0.25">
      <c r="A8007" s="25"/>
      <c r="B8007" s="25"/>
      <c r="C8007" s="25"/>
      <c r="D8007" s="26"/>
      <c r="E8007" s="10"/>
    </row>
    <row r="8008" spans="1:5" x14ac:dyDescent="0.25">
      <c r="A8008" s="25"/>
      <c r="B8008" s="25"/>
      <c r="C8008" s="25"/>
      <c r="D8008" s="26"/>
      <c r="E8008" s="10"/>
    </row>
    <row r="8009" spans="1:5" x14ac:dyDescent="0.25">
      <c r="A8009" s="25"/>
      <c r="B8009" s="25"/>
      <c r="C8009" s="25"/>
      <c r="D8009" s="26"/>
      <c r="E8009" s="10"/>
    </row>
    <row r="8010" spans="1:5" x14ac:dyDescent="0.25">
      <c r="A8010" s="25"/>
      <c r="B8010" s="25"/>
      <c r="C8010" s="25"/>
      <c r="D8010" s="26"/>
      <c r="E8010" s="10"/>
    </row>
    <row r="8011" spans="1:5" x14ac:dyDescent="0.25">
      <c r="A8011" s="25"/>
      <c r="B8011" s="25"/>
      <c r="C8011" s="25"/>
      <c r="D8011" s="26"/>
      <c r="E8011" s="10"/>
    </row>
    <row r="8012" spans="1:5" x14ac:dyDescent="0.25">
      <c r="A8012" s="25"/>
      <c r="B8012" s="25"/>
      <c r="C8012" s="25"/>
      <c r="D8012" s="26"/>
      <c r="E8012" s="10"/>
    </row>
    <row r="8013" spans="1:5" x14ac:dyDescent="0.25">
      <c r="A8013" s="25"/>
      <c r="B8013" s="25"/>
      <c r="C8013" s="25"/>
      <c r="D8013" s="26"/>
      <c r="E8013" s="10"/>
    </row>
    <row r="8014" spans="1:5" x14ac:dyDescent="0.25">
      <c r="A8014" s="25"/>
      <c r="B8014" s="25"/>
      <c r="C8014" s="25"/>
      <c r="D8014" s="26"/>
      <c r="E8014" s="10"/>
    </row>
    <row r="8015" spans="1:5" x14ac:dyDescent="0.25">
      <c r="A8015" s="25"/>
      <c r="B8015" s="25"/>
      <c r="C8015" s="25"/>
      <c r="D8015" s="26"/>
      <c r="E8015" s="10"/>
    </row>
    <row r="8016" spans="1:5" x14ac:dyDescent="0.25">
      <c r="A8016" s="25"/>
      <c r="B8016" s="25"/>
      <c r="C8016" s="25"/>
      <c r="D8016" s="26"/>
      <c r="E8016" s="10"/>
    </row>
    <row r="8017" spans="1:5" x14ac:dyDescent="0.25">
      <c r="A8017" s="25"/>
      <c r="B8017" s="25"/>
      <c r="C8017" s="25"/>
      <c r="D8017" s="26"/>
      <c r="E8017" s="10"/>
    </row>
    <row r="8018" spans="1:5" x14ac:dyDescent="0.25">
      <c r="A8018" s="25"/>
      <c r="B8018" s="25"/>
      <c r="C8018" s="25"/>
      <c r="D8018" s="26"/>
      <c r="E8018" s="10"/>
    </row>
    <row r="8019" spans="1:5" x14ac:dyDescent="0.25">
      <c r="A8019" s="25"/>
      <c r="B8019" s="25"/>
      <c r="C8019" s="25"/>
      <c r="D8019" s="26"/>
      <c r="E8019" s="10"/>
    </row>
    <row r="8020" spans="1:5" x14ac:dyDescent="0.25">
      <c r="A8020" s="25"/>
      <c r="B8020" s="25"/>
      <c r="C8020" s="25"/>
      <c r="D8020" s="26"/>
      <c r="E8020" s="10"/>
    </row>
    <row r="8021" spans="1:5" x14ac:dyDescent="0.25">
      <c r="A8021" s="25"/>
      <c r="B8021" s="25"/>
      <c r="C8021" s="25"/>
      <c r="D8021" s="26"/>
      <c r="E8021" s="10"/>
    </row>
    <row r="8022" spans="1:5" x14ac:dyDescent="0.25">
      <c r="A8022" s="25"/>
      <c r="B8022" s="25"/>
      <c r="C8022" s="25"/>
      <c r="D8022" s="26"/>
      <c r="E8022" s="10"/>
    </row>
    <row r="8023" spans="1:5" x14ac:dyDescent="0.25">
      <c r="A8023" s="25"/>
      <c r="B8023" s="25"/>
      <c r="C8023" s="25"/>
      <c r="D8023" s="26"/>
      <c r="E8023" s="10"/>
    </row>
    <row r="8024" spans="1:5" x14ac:dyDescent="0.25">
      <c r="A8024" s="25"/>
      <c r="B8024" s="25"/>
      <c r="C8024" s="25"/>
      <c r="D8024" s="26"/>
      <c r="E8024" s="10"/>
    </row>
    <row r="8025" spans="1:5" x14ac:dyDescent="0.25">
      <c r="A8025" s="25"/>
      <c r="B8025" s="25"/>
      <c r="C8025" s="25"/>
      <c r="D8025" s="26"/>
      <c r="E8025" s="10"/>
    </row>
    <row r="8026" spans="1:5" x14ac:dyDescent="0.25">
      <c r="A8026" s="25"/>
      <c r="B8026" s="25"/>
      <c r="C8026" s="25"/>
      <c r="D8026" s="26"/>
      <c r="E8026" s="10"/>
    </row>
    <row r="8027" spans="1:5" x14ac:dyDescent="0.25">
      <c r="A8027" s="25"/>
      <c r="B8027" s="25"/>
      <c r="C8027" s="25"/>
      <c r="D8027" s="26"/>
      <c r="E8027" s="10"/>
    </row>
    <row r="8028" spans="1:5" x14ac:dyDescent="0.25">
      <c r="A8028" s="25"/>
      <c r="B8028" s="25"/>
      <c r="C8028" s="25"/>
      <c r="D8028" s="26"/>
      <c r="E8028" s="10"/>
    </row>
    <row r="8029" spans="1:5" x14ac:dyDescent="0.25">
      <c r="A8029" s="25"/>
      <c r="B8029" s="25"/>
      <c r="C8029" s="25"/>
      <c r="D8029" s="26"/>
      <c r="E8029" s="10"/>
    </row>
    <row r="8030" spans="1:5" x14ac:dyDescent="0.25">
      <c r="A8030" s="25"/>
      <c r="B8030" s="25"/>
      <c r="C8030" s="25"/>
      <c r="D8030" s="26"/>
      <c r="E8030" s="10"/>
    </row>
    <row r="8031" spans="1:5" x14ac:dyDescent="0.25">
      <c r="A8031" s="25"/>
      <c r="B8031" s="25"/>
      <c r="C8031" s="25"/>
      <c r="D8031" s="26"/>
      <c r="E8031" s="10"/>
    </row>
    <row r="8032" spans="1:5" x14ac:dyDescent="0.25">
      <c r="A8032" s="25"/>
      <c r="B8032" s="25"/>
      <c r="C8032" s="25"/>
      <c r="D8032" s="26"/>
      <c r="E8032" s="10"/>
    </row>
    <row r="8033" spans="1:5" x14ac:dyDescent="0.25">
      <c r="A8033" s="25"/>
      <c r="B8033" s="25"/>
      <c r="C8033" s="25"/>
      <c r="D8033" s="26"/>
      <c r="E8033" s="10"/>
    </row>
    <row r="8034" spans="1:5" x14ac:dyDescent="0.25">
      <c r="A8034" s="25"/>
      <c r="B8034" s="25"/>
      <c r="C8034" s="25"/>
      <c r="D8034" s="26"/>
      <c r="E8034" s="10"/>
    </row>
    <row r="8035" spans="1:5" x14ac:dyDescent="0.25">
      <c r="A8035" s="25"/>
      <c r="B8035" s="25"/>
      <c r="C8035" s="25"/>
      <c r="D8035" s="26"/>
      <c r="E8035" s="10"/>
    </row>
    <row r="8036" spans="1:5" x14ac:dyDescent="0.25">
      <c r="A8036" s="25"/>
      <c r="B8036" s="25"/>
      <c r="C8036" s="25"/>
      <c r="D8036" s="26"/>
      <c r="E8036" s="10"/>
    </row>
    <row r="8037" spans="1:5" x14ac:dyDescent="0.25">
      <c r="A8037" s="25"/>
      <c r="B8037" s="25"/>
      <c r="C8037" s="25"/>
      <c r="D8037" s="26"/>
      <c r="E8037" s="10"/>
    </row>
    <row r="8038" spans="1:5" x14ac:dyDescent="0.25">
      <c r="A8038" s="25"/>
      <c r="B8038" s="25"/>
      <c r="C8038" s="25"/>
      <c r="D8038" s="26"/>
      <c r="E8038" s="10"/>
    </row>
    <row r="8039" spans="1:5" x14ac:dyDescent="0.25">
      <c r="A8039" s="25"/>
      <c r="B8039" s="25"/>
      <c r="C8039" s="25"/>
      <c r="D8039" s="26"/>
      <c r="E8039" s="10"/>
    </row>
    <row r="8040" spans="1:5" x14ac:dyDescent="0.25">
      <c r="A8040" s="25"/>
      <c r="B8040" s="25"/>
      <c r="C8040" s="25"/>
      <c r="D8040" s="26"/>
      <c r="E8040" s="10"/>
    </row>
    <row r="8041" spans="1:5" x14ac:dyDescent="0.25">
      <c r="A8041" s="25"/>
      <c r="B8041" s="25"/>
      <c r="C8041" s="25"/>
      <c r="D8041" s="26"/>
      <c r="E8041" s="10"/>
    </row>
    <row r="8042" spans="1:5" x14ac:dyDescent="0.25">
      <c r="A8042" s="25"/>
      <c r="B8042" s="25"/>
      <c r="C8042" s="25"/>
      <c r="D8042" s="26"/>
      <c r="E8042" s="10"/>
    </row>
    <row r="8043" spans="1:5" x14ac:dyDescent="0.25">
      <c r="A8043" s="25"/>
      <c r="B8043" s="25"/>
      <c r="C8043" s="25"/>
      <c r="D8043" s="26"/>
      <c r="E8043" s="10"/>
    </row>
    <row r="8044" spans="1:5" x14ac:dyDescent="0.25">
      <c r="A8044" s="25"/>
      <c r="B8044" s="25"/>
      <c r="C8044" s="25"/>
      <c r="D8044" s="26"/>
      <c r="E8044" s="10"/>
    </row>
    <row r="8045" spans="1:5" x14ac:dyDescent="0.25">
      <c r="A8045" s="25"/>
      <c r="B8045" s="25"/>
      <c r="C8045" s="25"/>
      <c r="D8045" s="26"/>
      <c r="E8045" s="10"/>
    </row>
    <row r="8046" spans="1:5" x14ac:dyDescent="0.25">
      <c r="A8046" s="25"/>
      <c r="B8046" s="25"/>
      <c r="C8046" s="25"/>
      <c r="D8046" s="26"/>
      <c r="E8046" s="10"/>
    </row>
    <row r="8047" spans="1:5" x14ac:dyDescent="0.25">
      <c r="A8047" s="25"/>
      <c r="B8047" s="25"/>
      <c r="C8047" s="25"/>
      <c r="D8047" s="26"/>
      <c r="E8047" s="10"/>
    </row>
    <row r="8048" spans="1:5" x14ac:dyDescent="0.25">
      <c r="A8048" s="25"/>
      <c r="B8048" s="25"/>
      <c r="C8048" s="25"/>
      <c r="D8048" s="26"/>
      <c r="E8048" s="10"/>
    </row>
    <row r="8049" spans="1:5" x14ac:dyDescent="0.25">
      <c r="A8049" s="25"/>
      <c r="B8049" s="25"/>
      <c r="C8049" s="25"/>
      <c r="D8049" s="26"/>
      <c r="E8049" s="10"/>
    </row>
    <row r="8050" spans="1:5" x14ac:dyDescent="0.25">
      <c r="A8050" s="25"/>
      <c r="B8050" s="25"/>
      <c r="C8050" s="25"/>
      <c r="D8050" s="26"/>
      <c r="E8050" s="10"/>
    </row>
    <row r="8051" spans="1:5" x14ac:dyDescent="0.25">
      <c r="A8051" s="25"/>
      <c r="B8051" s="25"/>
      <c r="C8051" s="25"/>
      <c r="D8051" s="26"/>
      <c r="E8051" s="10"/>
    </row>
    <row r="8052" spans="1:5" x14ac:dyDescent="0.25">
      <c r="A8052" s="25"/>
      <c r="B8052" s="25"/>
      <c r="C8052" s="25"/>
      <c r="D8052" s="26"/>
      <c r="E8052" s="10"/>
    </row>
    <row r="8053" spans="1:5" x14ac:dyDescent="0.25">
      <c r="A8053" s="25"/>
      <c r="B8053" s="25"/>
      <c r="C8053" s="25"/>
      <c r="D8053" s="26"/>
      <c r="E8053" s="10"/>
    </row>
    <row r="8054" spans="1:5" x14ac:dyDescent="0.25">
      <c r="A8054" s="25"/>
      <c r="B8054" s="25"/>
      <c r="C8054" s="25"/>
      <c r="D8054" s="26"/>
      <c r="E8054" s="10"/>
    </row>
    <row r="8055" spans="1:5" x14ac:dyDescent="0.25">
      <c r="A8055" s="25"/>
      <c r="B8055" s="25"/>
      <c r="C8055" s="25"/>
      <c r="D8055" s="26"/>
      <c r="E8055" s="10"/>
    </row>
    <row r="8056" spans="1:5" x14ac:dyDescent="0.25">
      <c r="A8056" s="25"/>
      <c r="B8056" s="25"/>
      <c r="C8056" s="25"/>
      <c r="D8056" s="26"/>
      <c r="E8056" s="10"/>
    </row>
    <row r="8057" spans="1:5" x14ac:dyDescent="0.25">
      <c r="A8057" s="25"/>
      <c r="B8057" s="25"/>
      <c r="C8057" s="25"/>
      <c r="D8057" s="26"/>
      <c r="E8057" s="10"/>
    </row>
    <row r="8058" spans="1:5" x14ac:dyDescent="0.25">
      <c r="A8058" s="25"/>
      <c r="B8058" s="25"/>
      <c r="C8058" s="25"/>
      <c r="D8058" s="26"/>
      <c r="E8058" s="10"/>
    </row>
    <row r="8059" spans="1:5" x14ac:dyDescent="0.25">
      <c r="A8059" s="25"/>
      <c r="B8059" s="25"/>
      <c r="C8059" s="25"/>
      <c r="D8059" s="26"/>
      <c r="E8059" s="10"/>
    </row>
    <row r="8060" spans="1:5" x14ac:dyDescent="0.25">
      <c r="A8060" s="25"/>
      <c r="B8060" s="25"/>
      <c r="C8060" s="25"/>
      <c r="D8060" s="26"/>
      <c r="E8060" s="10"/>
    </row>
    <row r="8061" spans="1:5" x14ac:dyDescent="0.25">
      <c r="A8061" s="25"/>
      <c r="B8061" s="25"/>
      <c r="C8061" s="25"/>
      <c r="D8061" s="26"/>
      <c r="E8061" s="10"/>
    </row>
    <row r="8062" spans="1:5" x14ac:dyDescent="0.25">
      <c r="A8062" s="25"/>
      <c r="B8062" s="25"/>
      <c r="C8062" s="25"/>
      <c r="D8062" s="26"/>
      <c r="E8062" s="10"/>
    </row>
    <row r="8063" spans="1:5" x14ac:dyDescent="0.25">
      <c r="A8063" s="25"/>
      <c r="B8063" s="25"/>
      <c r="C8063" s="25"/>
      <c r="D8063" s="26"/>
      <c r="E8063" s="10"/>
    </row>
    <row r="8064" spans="1:5" x14ac:dyDescent="0.25">
      <c r="A8064" s="25"/>
      <c r="B8064" s="25"/>
      <c r="C8064" s="25"/>
      <c r="D8064" s="26"/>
      <c r="E8064" s="10"/>
    </row>
    <row r="8065" spans="1:5" x14ac:dyDescent="0.25">
      <c r="A8065" s="25"/>
      <c r="B8065" s="25"/>
      <c r="C8065" s="25"/>
      <c r="D8065" s="26"/>
      <c r="E8065" s="10"/>
    </row>
    <row r="8066" spans="1:5" x14ac:dyDescent="0.25">
      <c r="A8066" s="25"/>
      <c r="B8066" s="25"/>
      <c r="C8066" s="25"/>
      <c r="D8066" s="26"/>
      <c r="E8066" s="10"/>
    </row>
    <row r="8067" spans="1:5" x14ac:dyDescent="0.25">
      <c r="A8067" s="25"/>
      <c r="B8067" s="25"/>
      <c r="C8067" s="25"/>
      <c r="D8067" s="26"/>
      <c r="E8067" s="10"/>
    </row>
    <row r="8068" spans="1:5" x14ac:dyDescent="0.25">
      <c r="A8068" s="25"/>
      <c r="B8068" s="25"/>
      <c r="C8068" s="25"/>
      <c r="D8068" s="26"/>
      <c r="E8068" s="10"/>
    </row>
    <row r="8069" spans="1:5" x14ac:dyDescent="0.25">
      <c r="A8069" s="25"/>
      <c r="B8069" s="25"/>
      <c r="C8069" s="25"/>
      <c r="D8069" s="26"/>
      <c r="E8069" s="10"/>
    </row>
    <row r="8070" spans="1:5" x14ac:dyDescent="0.25">
      <c r="A8070" s="25"/>
      <c r="B8070" s="25"/>
      <c r="C8070" s="25"/>
      <c r="D8070" s="26"/>
      <c r="E8070" s="10"/>
    </row>
    <row r="8071" spans="1:5" x14ac:dyDescent="0.25">
      <c r="A8071" s="25"/>
      <c r="B8071" s="25"/>
      <c r="C8071" s="25"/>
      <c r="D8071" s="26"/>
      <c r="E8071" s="10"/>
    </row>
    <row r="8072" spans="1:5" x14ac:dyDescent="0.25">
      <c r="A8072" s="25"/>
      <c r="B8072" s="25"/>
      <c r="C8072" s="25"/>
      <c r="D8072" s="26"/>
      <c r="E8072" s="10"/>
    </row>
    <row r="8073" spans="1:5" x14ac:dyDescent="0.25">
      <c r="A8073" s="25"/>
      <c r="B8073" s="25"/>
      <c r="C8073" s="25"/>
      <c r="D8073" s="26"/>
      <c r="E8073" s="10"/>
    </row>
    <row r="8074" spans="1:5" x14ac:dyDescent="0.25">
      <c r="A8074" s="25"/>
      <c r="B8074" s="25"/>
      <c r="C8074" s="25"/>
      <c r="D8074" s="26"/>
      <c r="E8074" s="10"/>
    </row>
    <row r="8075" spans="1:5" x14ac:dyDescent="0.25">
      <c r="A8075" s="25"/>
      <c r="B8075" s="25"/>
      <c r="C8075" s="25"/>
      <c r="D8075" s="26"/>
      <c r="E8075" s="10"/>
    </row>
    <row r="8076" spans="1:5" x14ac:dyDescent="0.25">
      <c r="A8076" s="25"/>
      <c r="B8076" s="25"/>
      <c r="C8076" s="25"/>
      <c r="D8076" s="26"/>
      <c r="E8076" s="10"/>
    </row>
    <row r="8077" spans="1:5" x14ac:dyDescent="0.25">
      <c r="A8077" s="25"/>
      <c r="B8077" s="25"/>
      <c r="C8077" s="25"/>
      <c r="D8077" s="26"/>
      <c r="E8077" s="10"/>
    </row>
    <row r="8078" spans="1:5" x14ac:dyDescent="0.25">
      <c r="A8078" s="25"/>
      <c r="B8078" s="25"/>
      <c r="C8078" s="25"/>
      <c r="D8078" s="26"/>
      <c r="E8078" s="10"/>
    </row>
    <row r="8079" spans="1:5" x14ac:dyDescent="0.25">
      <c r="A8079" s="25"/>
      <c r="B8079" s="25"/>
      <c r="C8079" s="25"/>
      <c r="D8079" s="26"/>
      <c r="E8079" s="10"/>
    </row>
    <row r="8080" spans="1:5" x14ac:dyDescent="0.25">
      <c r="A8080" s="25"/>
      <c r="B8080" s="25"/>
      <c r="C8080" s="25"/>
      <c r="D8080" s="26"/>
      <c r="E8080" s="10"/>
    </row>
    <row r="8081" spans="1:5" x14ac:dyDescent="0.25">
      <c r="A8081" s="25"/>
      <c r="B8081" s="25"/>
      <c r="C8081" s="25"/>
      <c r="D8081" s="26"/>
      <c r="E8081" s="10"/>
    </row>
    <row r="8082" spans="1:5" x14ac:dyDescent="0.25">
      <c r="A8082" s="25"/>
      <c r="B8082" s="25"/>
      <c r="C8082" s="25"/>
      <c r="D8082" s="26"/>
      <c r="E8082" s="10"/>
    </row>
    <row r="8083" spans="1:5" x14ac:dyDescent="0.25">
      <c r="A8083" s="25"/>
      <c r="B8083" s="25"/>
      <c r="C8083" s="25"/>
      <c r="D8083" s="26"/>
      <c r="E8083" s="10"/>
    </row>
    <row r="8084" spans="1:5" x14ac:dyDescent="0.25">
      <c r="A8084" s="25"/>
      <c r="B8084" s="25"/>
      <c r="C8084" s="25"/>
      <c r="D8084" s="26"/>
      <c r="E8084" s="10"/>
    </row>
    <row r="8085" spans="1:5" x14ac:dyDescent="0.25">
      <c r="A8085" s="25"/>
      <c r="B8085" s="25"/>
      <c r="C8085" s="25"/>
      <c r="D8085" s="26"/>
      <c r="E8085" s="10"/>
    </row>
    <row r="8086" spans="1:5" x14ac:dyDescent="0.25">
      <c r="A8086" s="25"/>
      <c r="B8086" s="25"/>
      <c r="C8086" s="25"/>
      <c r="D8086" s="26"/>
      <c r="E8086" s="10"/>
    </row>
    <row r="8087" spans="1:5" x14ac:dyDescent="0.25">
      <c r="A8087" s="25"/>
      <c r="B8087" s="25"/>
      <c r="C8087" s="25"/>
      <c r="D8087" s="26"/>
      <c r="E8087" s="10"/>
    </row>
    <row r="8088" spans="1:5" x14ac:dyDescent="0.25">
      <c r="A8088" s="25"/>
      <c r="B8088" s="25"/>
      <c r="C8088" s="25"/>
      <c r="D8088" s="26"/>
      <c r="E8088" s="10"/>
    </row>
    <row r="8089" spans="1:5" x14ac:dyDescent="0.25">
      <c r="A8089" s="25"/>
      <c r="B8089" s="25"/>
      <c r="C8089" s="25"/>
      <c r="D8089" s="26"/>
      <c r="E8089" s="10"/>
    </row>
  </sheetData>
  <autoFilter ref="A1:E8089">
    <filterColumn colId="2">
      <filters blank="1">
        <filter val="1 strojírenská"/>
        <filter val="a také učitelů - vnitřní motivace. Pokud ta chybí, ostatní se mohou rozkrájet....."/>
        <filter val="aby se škola nezapojila do \&quot;nesmyslné\&quot; inkluze žáků, kteří mají mít speciální vzdělání."/>
        <filter val="AGRO, Technolen, Cemex,..."/>
        <filter val="Archa Chrudim, OSPOD Chrudim, Amalthea Chrudim, PPP Ústí nad Orlicí"/>
        <filter val="Archa Chrudim, Policie ČR, OSPOD Chrudim, PPP Chrudim"/>
        <filter val="Archa, Šance pro tebe, Pedagogicko-psychologická poradna Chrudim a Pardubice ... a další"/>
        <filter val="AVE, Aksana, Lesy ČR, zřizovatel, autodoprava Švado, Pneutip, jazyková škola Zebra, truhlářství, Vodní zdroje Chrudim"/>
        <filter val="besedy s subjekty kteří jsou zaměřené na prevenci proti drogám, s policií,..."/>
        <filter val="besedy v MŠ pro budoucí prvňáčky, setkávání učitelů a ředitelů."/>
        <filter val="Červený kříž, Policie ČR, HZS"/>
        <filter val="DDM Chrudim"/>
        <filter val="DDM, sportovní kluby"/>
        <filter val="Den Země, pomoc při sběru papíru, finanční dary..."/>
        <filter val="Ergotep Prosec"/>
        <filter val="exkurze ve výrobních podnicích (Evona Chrudim, Kovolis Hedvikov, TMT Chrudim)"/>
        <filter val="Gymnázium J. Ressela"/>
        <filter val="Heřmanův Městec"/>
        <filter val="hudební nebo sportovní \&quot;kroužky\&quot;"/>
        <filter val="chtít být dobrý pedagog, tedy \&quot;kvůli sobě\&quot;, kvůli dobrým výsledkům u dětí/žáků"/>
        <filter val="Jsme sloučená organizace, spolupracujeme se zřizovatelem, s firmou Ergotep"/>
        <filter val="Komunitní škola"/>
        <filter val="Komunitní škola, Pionýr, Mateřské centrum"/>
        <filter val="komunitní školy, NIDV, ..."/>
        <filter val="KOVO Chroustovice"/>
        <filter val="Kroužky"/>
        <filter val="Kroužky cz"/>
        <filter val="Kroužky.cz, Zebra, Sokol, SDH, Skaut, BOII, ČSOP, JR Running Sport, Městské lesy Chrudim, Lesy ČR, Vodní zdroje Chrudim, Památník Ležáky, FC Nasavrky, pobočka ZUŠ Slatiňany, AC Slatiňany, farnosti"/>
        <filter val="Lepší hřiště, park v okolí školy ve stylu Arboreta"/>
        <filter val="MatFyz Univerzity Karlovy oslovuje naše úspěšné řešitele Matematické a Fyzikální olympiády a zve je na konzultace."/>
        <filter val="Metody užívané při vzdělávání, skupinová výuka, švp, klima školy, kvalitní učitelé, přátelský přístup, fungující komunikace s rodiči"/>
        <filter val="Místními firmami."/>
        <filter val="Motivovaní pedagogové."/>
        <filter val="MŠ Třemošnice"/>
        <filter val="nemáme nadané žáky"/>
        <filter val="Nerozumím otázce. Myslíte tím spolupráce mezi zřizovatelem a vedením školy?"/>
        <filter val="nespokojené všechny zúčastněné děti, posměch, odmítání, nadržovaní, nerovné podmínky, ulevování, nesoustředění..."/>
        <filter val="NIDV"/>
        <filter val="NIDV Pardubice"/>
        <filter val="NIDV, CCV"/>
        <filter val="NIDV, CCV Pardubice, Kroužky ČR východ"/>
        <filter val="NIDV, CCV, Besip, DDM, SK,"/>
        <filter val="NIDV, CCV, DDM"/>
        <filter val="OSPOD, ARCHA, Městský úřad - odd. prevence"/>
        <filter val="OSPOD, MP, PČR, ARCHA, organizace se zaměřením na prevence"/>
        <filter val="OSPOD, SVP Pyramida, Archa, Šance pro Tebe n.o."/>
        <filter val="Pedagog nebo ředitel"/>
        <filter val="Policie ČR, OSPOD, s poskytovateli vzdělávacích programů"/>
        <filter val="Policie ČR, SVP Archa Chrudim,. OSPOD, PPP Chrudim - okresní metodik prevence"/>
        <filter val="Policie, hasiči, zdravotnická služba, myslivci, knihovna, truhlář, zemědělské středisko, různé profese (místní firmy - zedník, cukrář, zpracování masa, rybárna, pekárna,..)"/>
        <filter val="Policie, PPP, SPC, OSPOD, SVP"/>
        <filter val="PPP Chrudim_x000d__x000a_Archa Chrudim_x000d__x000a_Médea Hlinsko_x000d__x000a_SPC Skuteč"/>
        <filter val="PPP, Archa, Policie ČR"/>
        <filter val="PPP, neziskové organizace - Agora apod."/>
        <filter val="PPP, Policie, další organizace věnující se této problematice - konzultace"/>
        <filter val="PPP, SPC, Archa, OSPOD, Semiramis, zřizovatel, městská policie, státní policie, Linka bezpečí, úřad práce, BESIP, Delta Pardubice"/>
        <filter val="Programy pro ZŠ z přírodovědných předmětů"/>
        <filter val="projekt Technohrátky, Chodím do práce v Pardubickém kraji"/>
        <filter val="Rozšíření kapacity školy o odborné učebny. Kreativita učitelů."/>
        <filter val="SDH, záchranáři, policie"/>
        <filter val="Sdileni zkusenosti s ostatnimi kolegy,vzajemne hospitace"/>
        <filter val="schopnosti pedagogů a managmentu školy"/>
        <filter val="Skanska - lom Zárubka _x000d__x000a_Fi Novotný 97_x000d__x000a_Kovovýroba p. Pařízek"/>
        <filter val="Skifanatic, ZUŠ"/>
        <filter val="snížení kvality vzdělávání u žáků s LMP (méně individuální péče a výuky praktických činností)"/>
        <filter val="snížení počtu dětí na třídách"/>
        <filter val="Sokol, keramika, taneční klub, ZUŠ - hra na nástroj"/>
        <filter val="SPC, PPP, OSPOD"/>
        <filter val="Speciální pedagog"/>
        <filter val="Speciální pedagog, psycholog, SPC, Policie"/>
        <filter val="Společné akce"/>
        <filter val="společné projekty"/>
        <filter val="společné výlety"/>
        <filter val="spolupráce mezi MŠ a ZŠ"/>
        <filter val="sponzorství, mimoškolní výukové aktivity, společné projekty"/>
        <filter val="SVP Archa, OSPOD"/>
        <filter val="SVP, PPP, SPC"/>
        <filter val="Tábornický klub skuteč, plavecký kroužek"/>
        <filter val="taneční agentury, MTU Liberec, sportovní aktivity"/>
        <filter val="Učebny přírodních věd, oprava tělocvičny, nové sportoviště."/>
        <filter val="Umožnění náborů"/>
        <filter val="V dřívějších letech byl výborný projekt KÚ Pardubického kraje - Chodím do práce v Pardubickém kraji - exkurze do firem._x000d__x000a_Nyní je projekt Technohrátky, ale to jsou návštěvy středních škol našimi žáky."/>
        <filter val="V rámci volby povolání, projekty hospodářské komory"/>
        <filter val="Výuka angličtiny, předplavecká výuka"/>
        <filter val="Vždy na prvním místě bude záležet na pedagogovi! na konkrétním pedagogovi! Dobrý pedagog = dobrá škola :-)"/>
        <filter val="www.krouzky.cz"/>
        <filter val="zapojení do kroužků"/>
        <filter val="ZS Prosec"/>
        <filter val="ZŠ a MŠ Morašice"/>
        <filter val="ZŠ Dr. Peška"/>
        <filter val="ZŠ Seč"/>
        <filter val="ZUS"/>
        <filter val="ZUŠ"/>
        <filter val="ZuŠ, DDM"/>
        <filter val="ZUŠ, Hasiči, Centrum komunitních aktivit Seč, sportovní organizace, atd."/>
        <filter val="zvětšit prostory školy, vybudovat odborné učebny"/>
      </filters>
    </filterColumn>
  </autoFilter>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30"/>
  <sheetViews>
    <sheetView zoomScale="70" zoomScaleNormal="70" workbookViewId="0">
      <pane ySplit="4" topLeftCell="A103" activePane="bottomLeft" state="frozen"/>
      <selection pane="bottomLeft" activeCell="A134" sqref="A134"/>
    </sheetView>
  </sheetViews>
  <sheetFormatPr defaultRowHeight="15" x14ac:dyDescent="0.25"/>
  <cols>
    <col min="1" max="1" width="149.5703125" customWidth="1"/>
    <col min="2" max="2" width="17.7109375" customWidth="1"/>
    <col min="3" max="3" width="16.85546875" customWidth="1"/>
    <col min="4" max="4" width="14.5703125" customWidth="1"/>
    <col min="5" max="5" width="14.140625" bestFit="1" customWidth="1"/>
    <col min="6" max="6" width="72.5703125" bestFit="1" customWidth="1"/>
    <col min="7" max="7" width="62.28515625" bestFit="1" customWidth="1"/>
    <col min="8" max="8" width="29" bestFit="1" customWidth="1"/>
    <col min="9" max="9" width="25.7109375" bestFit="1" customWidth="1"/>
    <col min="10" max="10" width="29" bestFit="1" customWidth="1"/>
    <col min="11" max="12" width="255.7109375" bestFit="1" customWidth="1"/>
    <col min="13" max="13" width="169.42578125" bestFit="1" customWidth="1"/>
    <col min="14" max="14" width="108" bestFit="1" customWidth="1"/>
    <col min="15" max="15" width="27.140625" bestFit="1" customWidth="1"/>
    <col min="16" max="16" width="22.85546875" bestFit="1" customWidth="1"/>
    <col min="17" max="17" width="255.7109375" bestFit="1" customWidth="1"/>
    <col min="18" max="18" width="52.140625" bestFit="1" customWidth="1"/>
    <col min="19" max="19" width="29.42578125" bestFit="1" customWidth="1"/>
    <col min="20" max="20" width="51.5703125" bestFit="1" customWidth="1"/>
    <col min="21" max="21" width="61.7109375" bestFit="1" customWidth="1"/>
    <col min="22" max="22" width="65.28515625" bestFit="1" customWidth="1"/>
    <col min="23" max="23" width="11" bestFit="1" customWidth="1"/>
    <col min="24" max="24" width="4.42578125" customWidth="1"/>
    <col min="25" max="25" width="98" bestFit="1" customWidth="1"/>
    <col min="26" max="26" width="27.42578125" bestFit="1" customWidth="1"/>
    <col min="27" max="27" width="44.140625" bestFit="1" customWidth="1"/>
    <col min="28" max="28" width="5.85546875" customWidth="1"/>
    <col min="29" max="29" width="150" bestFit="1" customWidth="1"/>
    <col min="30" max="30" width="31.5703125" bestFit="1" customWidth="1"/>
    <col min="31" max="31" width="24.7109375" bestFit="1" customWidth="1"/>
    <col min="32" max="32" width="88" bestFit="1" customWidth="1"/>
    <col min="33" max="33" width="51.28515625" bestFit="1" customWidth="1"/>
    <col min="34" max="34" width="100.42578125" bestFit="1" customWidth="1"/>
    <col min="35" max="35" width="55.85546875" bestFit="1" customWidth="1"/>
    <col min="36" max="36" width="7.42578125" customWidth="1"/>
    <col min="37" max="37" width="16.42578125" bestFit="1" customWidth="1"/>
    <col min="38" max="38" width="27" bestFit="1" customWidth="1"/>
    <col min="39" max="39" width="20.7109375" bestFit="1" customWidth="1"/>
    <col min="40" max="40" width="7.42578125" customWidth="1"/>
    <col min="41" max="41" width="8.28515625" customWidth="1"/>
    <col min="42" max="42" width="23.28515625" bestFit="1" customWidth="1"/>
    <col min="43" max="43" width="11.5703125" bestFit="1" customWidth="1"/>
    <col min="44" max="44" width="255.7109375" bestFit="1" customWidth="1"/>
    <col min="45" max="45" width="18.140625" bestFit="1" customWidth="1"/>
    <col min="46" max="46" width="14.42578125" bestFit="1" customWidth="1"/>
  </cols>
  <sheetData>
    <row r="3" spans="1:4" x14ac:dyDescent="0.25">
      <c r="A3" s="4" t="s">
        <v>507</v>
      </c>
      <c r="B3" s="4" t="s">
        <v>510</v>
      </c>
    </row>
    <row r="4" spans="1:4" x14ac:dyDescent="0.25">
      <c r="A4" s="4" t="s">
        <v>505</v>
      </c>
      <c r="B4" t="s">
        <v>18</v>
      </c>
      <c r="C4" t="s">
        <v>13</v>
      </c>
      <c r="D4" t="s">
        <v>506</v>
      </c>
    </row>
    <row r="5" spans="1:4" x14ac:dyDescent="0.25">
      <c r="A5" s="5" t="s">
        <v>512</v>
      </c>
      <c r="B5" s="6">
        <v>14</v>
      </c>
      <c r="C5" s="6">
        <v>26</v>
      </c>
      <c r="D5" s="6">
        <v>40</v>
      </c>
    </row>
    <row r="6" spans="1:4" x14ac:dyDescent="0.25">
      <c r="A6" s="5" t="s">
        <v>513</v>
      </c>
      <c r="B6" s="6">
        <v>12</v>
      </c>
      <c r="C6" s="6">
        <v>27</v>
      </c>
      <c r="D6" s="6">
        <v>39</v>
      </c>
    </row>
    <row r="7" spans="1:4" x14ac:dyDescent="0.25">
      <c r="A7" s="5" t="s">
        <v>514</v>
      </c>
      <c r="B7" s="6">
        <v>12</v>
      </c>
      <c r="C7" s="6">
        <v>28</v>
      </c>
      <c r="D7" s="6">
        <v>40</v>
      </c>
    </row>
    <row r="8" spans="1:4" x14ac:dyDescent="0.25">
      <c r="A8" s="5" t="s">
        <v>515</v>
      </c>
      <c r="B8" s="6">
        <v>2</v>
      </c>
      <c r="C8" s="6">
        <v>35</v>
      </c>
      <c r="D8" s="6">
        <v>37</v>
      </c>
    </row>
    <row r="9" spans="1:4" x14ac:dyDescent="0.25">
      <c r="A9" s="5" t="s">
        <v>517</v>
      </c>
      <c r="B9" s="6">
        <v>3</v>
      </c>
      <c r="C9" s="6">
        <v>28</v>
      </c>
      <c r="D9" s="6">
        <v>31</v>
      </c>
    </row>
    <row r="10" spans="1:4" x14ac:dyDescent="0.25">
      <c r="A10" s="5" t="s">
        <v>519</v>
      </c>
      <c r="B10" s="6">
        <v>20</v>
      </c>
      <c r="C10" s="6">
        <v>20</v>
      </c>
      <c r="D10" s="6">
        <v>40</v>
      </c>
    </row>
    <row r="11" spans="1:4" x14ac:dyDescent="0.25">
      <c r="A11" s="5" t="s">
        <v>520</v>
      </c>
      <c r="B11" s="6">
        <v>25</v>
      </c>
      <c r="C11" s="6">
        <v>15</v>
      </c>
      <c r="D11" s="6">
        <v>40</v>
      </c>
    </row>
    <row r="12" spans="1:4" x14ac:dyDescent="0.25">
      <c r="A12" s="5" t="s">
        <v>521</v>
      </c>
      <c r="B12" s="6">
        <v>31</v>
      </c>
      <c r="C12" s="6">
        <v>9</v>
      </c>
      <c r="D12" s="6">
        <v>40</v>
      </c>
    </row>
    <row r="13" spans="1:4" x14ac:dyDescent="0.25">
      <c r="A13" s="5" t="s">
        <v>522</v>
      </c>
      <c r="B13" s="6">
        <v>6</v>
      </c>
      <c r="C13" s="6">
        <v>34</v>
      </c>
      <c r="D13" s="6">
        <v>40</v>
      </c>
    </row>
    <row r="14" spans="1:4" x14ac:dyDescent="0.25">
      <c r="A14" s="5" t="s">
        <v>19</v>
      </c>
      <c r="B14" s="6">
        <v>22</v>
      </c>
      <c r="C14" s="6">
        <v>17</v>
      </c>
      <c r="D14" s="6">
        <v>39</v>
      </c>
    </row>
    <row r="15" spans="1:4" x14ac:dyDescent="0.25">
      <c r="A15" s="5" t="s">
        <v>20</v>
      </c>
      <c r="B15" s="6">
        <v>6</v>
      </c>
      <c r="C15" s="6">
        <v>34</v>
      </c>
      <c r="D15" s="6">
        <v>40</v>
      </c>
    </row>
    <row r="16" spans="1:4" x14ac:dyDescent="0.25">
      <c r="A16" s="5" t="s">
        <v>30</v>
      </c>
      <c r="B16" s="6"/>
      <c r="C16" s="6">
        <v>40</v>
      </c>
      <c r="D16" s="6">
        <v>40</v>
      </c>
    </row>
    <row r="17" spans="1:4" x14ac:dyDescent="0.25">
      <c r="A17" s="5" t="s">
        <v>33</v>
      </c>
      <c r="B17" s="6">
        <v>15</v>
      </c>
      <c r="C17" s="6">
        <v>25</v>
      </c>
      <c r="D17" s="6">
        <v>40</v>
      </c>
    </row>
    <row r="18" spans="1:4" x14ac:dyDescent="0.25">
      <c r="A18" s="5" t="s">
        <v>38</v>
      </c>
      <c r="B18" s="6">
        <v>3</v>
      </c>
      <c r="C18" s="6">
        <v>37</v>
      </c>
      <c r="D18" s="6">
        <v>40</v>
      </c>
    </row>
    <row r="19" spans="1:4" x14ac:dyDescent="0.25">
      <c r="A19" s="5" t="s">
        <v>44</v>
      </c>
      <c r="B19" s="6">
        <v>9</v>
      </c>
      <c r="C19" s="6">
        <v>28</v>
      </c>
      <c r="D19" s="6">
        <v>37</v>
      </c>
    </row>
    <row r="20" spans="1:4" x14ac:dyDescent="0.25">
      <c r="A20" s="5" t="s">
        <v>66</v>
      </c>
      <c r="B20" s="6">
        <v>21</v>
      </c>
      <c r="C20" s="6">
        <v>18</v>
      </c>
      <c r="D20" s="6">
        <v>39</v>
      </c>
    </row>
    <row r="21" spans="1:4" x14ac:dyDescent="0.25">
      <c r="A21" s="5" t="s">
        <v>67</v>
      </c>
      <c r="B21" s="6">
        <v>24</v>
      </c>
      <c r="C21" s="6">
        <v>15</v>
      </c>
      <c r="D21" s="6">
        <v>39</v>
      </c>
    </row>
    <row r="22" spans="1:4" x14ac:dyDescent="0.25">
      <c r="A22" s="5" t="s">
        <v>68</v>
      </c>
      <c r="B22" s="6">
        <v>29</v>
      </c>
      <c r="C22" s="6">
        <v>8</v>
      </c>
      <c r="D22" s="6">
        <v>37</v>
      </c>
    </row>
    <row r="23" spans="1:4" x14ac:dyDescent="0.25">
      <c r="A23" s="5" t="s">
        <v>69</v>
      </c>
      <c r="B23" s="6">
        <v>32</v>
      </c>
      <c r="C23" s="6">
        <v>5</v>
      </c>
      <c r="D23" s="6">
        <v>37</v>
      </c>
    </row>
    <row r="24" spans="1:4" x14ac:dyDescent="0.25">
      <c r="A24" s="5" t="s">
        <v>105</v>
      </c>
      <c r="B24" s="6">
        <v>5</v>
      </c>
      <c r="C24" s="6">
        <v>8</v>
      </c>
      <c r="D24" s="6">
        <v>13</v>
      </c>
    </row>
    <row r="25" spans="1:4" x14ac:dyDescent="0.25">
      <c r="A25" s="5" t="s">
        <v>73</v>
      </c>
      <c r="B25" s="6">
        <v>5</v>
      </c>
      <c r="C25" s="6">
        <v>16</v>
      </c>
      <c r="D25" s="6">
        <v>21</v>
      </c>
    </row>
    <row r="26" spans="1:4" x14ac:dyDescent="0.25">
      <c r="A26" s="5" t="s">
        <v>130</v>
      </c>
      <c r="B26" s="6">
        <v>34</v>
      </c>
      <c r="C26" s="6"/>
      <c r="D26" s="6">
        <v>34</v>
      </c>
    </row>
    <row r="27" spans="1:4" x14ac:dyDescent="0.25">
      <c r="A27" s="5" t="s">
        <v>70</v>
      </c>
      <c r="B27" s="6">
        <v>12</v>
      </c>
      <c r="C27" s="6">
        <v>28</v>
      </c>
      <c r="D27" s="6">
        <v>40</v>
      </c>
    </row>
    <row r="28" spans="1:4" x14ac:dyDescent="0.25">
      <c r="A28" s="5" t="s">
        <v>129</v>
      </c>
      <c r="B28" s="6">
        <v>23</v>
      </c>
      <c r="C28" s="6">
        <v>12</v>
      </c>
      <c r="D28" s="6">
        <v>35</v>
      </c>
    </row>
    <row r="29" spans="1:4" x14ac:dyDescent="0.25">
      <c r="A29" s="5" t="s">
        <v>131</v>
      </c>
      <c r="B29" s="6">
        <v>32</v>
      </c>
      <c r="C29" s="6">
        <v>2</v>
      </c>
      <c r="D29" s="6">
        <v>34</v>
      </c>
    </row>
    <row r="30" spans="1:4" x14ac:dyDescent="0.25">
      <c r="A30" s="5" t="s">
        <v>75</v>
      </c>
      <c r="B30" s="6">
        <v>20</v>
      </c>
      <c r="C30" s="6">
        <v>18</v>
      </c>
      <c r="D30" s="6">
        <v>38</v>
      </c>
    </row>
    <row r="31" spans="1:4" x14ac:dyDescent="0.25">
      <c r="A31" s="5" t="s">
        <v>76</v>
      </c>
      <c r="B31" s="6">
        <v>7</v>
      </c>
      <c r="C31" s="6">
        <v>32</v>
      </c>
      <c r="D31" s="6">
        <v>39</v>
      </c>
    </row>
    <row r="32" spans="1:4" x14ac:dyDescent="0.25">
      <c r="A32" s="5" t="s">
        <v>77</v>
      </c>
      <c r="B32" s="6">
        <v>16</v>
      </c>
      <c r="C32" s="6">
        <v>22</v>
      </c>
      <c r="D32" s="6">
        <v>38</v>
      </c>
    </row>
    <row r="33" spans="1:4" x14ac:dyDescent="0.25">
      <c r="A33" s="5" t="s">
        <v>82</v>
      </c>
      <c r="B33" s="6">
        <v>13</v>
      </c>
      <c r="C33" s="6">
        <v>27</v>
      </c>
      <c r="D33" s="6">
        <v>40</v>
      </c>
    </row>
    <row r="34" spans="1:4" x14ac:dyDescent="0.25">
      <c r="A34" s="5" t="s">
        <v>84</v>
      </c>
      <c r="B34" s="6">
        <v>13</v>
      </c>
      <c r="C34" s="6">
        <v>27</v>
      </c>
      <c r="D34" s="6">
        <v>40</v>
      </c>
    </row>
    <row r="35" spans="1:4" x14ac:dyDescent="0.25">
      <c r="A35" s="5" t="s">
        <v>87</v>
      </c>
      <c r="B35" s="6">
        <v>20</v>
      </c>
      <c r="C35" s="6">
        <v>20</v>
      </c>
      <c r="D35" s="6">
        <v>40</v>
      </c>
    </row>
    <row r="36" spans="1:4" x14ac:dyDescent="0.25">
      <c r="A36" s="5" t="s">
        <v>88</v>
      </c>
      <c r="B36" s="6"/>
      <c r="C36" s="6">
        <v>40</v>
      </c>
      <c r="D36" s="6">
        <v>40</v>
      </c>
    </row>
    <row r="37" spans="1:4" x14ac:dyDescent="0.25">
      <c r="A37" s="5" t="s">
        <v>735</v>
      </c>
      <c r="B37" s="6">
        <v>8</v>
      </c>
      <c r="C37" s="6">
        <v>26</v>
      </c>
      <c r="D37" s="6">
        <v>34</v>
      </c>
    </row>
    <row r="38" spans="1:4" x14ac:dyDescent="0.25">
      <c r="A38" s="5" t="s">
        <v>736</v>
      </c>
      <c r="B38" s="6">
        <v>14</v>
      </c>
      <c r="C38" s="6">
        <v>20</v>
      </c>
      <c r="D38" s="6">
        <v>34</v>
      </c>
    </row>
    <row r="39" spans="1:4" x14ac:dyDescent="0.25">
      <c r="A39" s="5" t="s">
        <v>600</v>
      </c>
      <c r="B39" s="6">
        <v>14</v>
      </c>
      <c r="C39" s="6">
        <v>19</v>
      </c>
      <c r="D39" s="6">
        <v>33</v>
      </c>
    </row>
    <row r="40" spans="1:4" x14ac:dyDescent="0.25">
      <c r="A40" s="5" t="s">
        <v>601</v>
      </c>
      <c r="B40" s="6">
        <v>10</v>
      </c>
      <c r="C40" s="6">
        <v>21</v>
      </c>
      <c r="D40" s="6">
        <v>31</v>
      </c>
    </row>
    <row r="41" spans="1:4" x14ac:dyDescent="0.25">
      <c r="A41" s="5" t="s">
        <v>602</v>
      </c>
      <c r="B41" s="6">
        <v>10</v>
      </c>
      <c r="C41" s="6">
        <v>20</v>
      </c>
      <c r="D41" s="6">
        <v>30</v>
      </c>
    </row>
    <row r="42" spans="1:4" x14ac:dyDescent="0.25">
      <c r="A42" s="5" t="s">
        <v>603</v>
      </c>
      <c r="B42" s="6">
        <v>15</v>
      </c>
      <c r="C42" s="6">
        <v>19</v>
      </c>
      <c r="D42" s="6">
        <v>34</v>
      </c>
    </row>
    <row r="43" spans="1:4" x14ac:dyDescent="0.25">
      <c r="A43" s="5" t="s">
        <v>604</v>
      </c>
      <c r="B43" s="6">
        <v>5</v>
      </c>
      <c r="C43" s="6">
        <v>26</v>
      </c>
      <c r="D43" s="6">
        <v>31</v>
      </c>
    </row>
    <row r="44" spans="1:4" x14ac:dyDescent="0.25">
      <c r="A44" s="5" t="s">
        <v>605</v>
      </c>
      <c r="B44" s="6">
        <v>4</v>
      </c>
      <c r="C44" s="6">
        <v>32</v>
      </c>
      <c r="D44" s="6">
        <v>36</v>
      </c>
    </row>
    <row r="45" spans="1:4" x14ac:dyDescent="0.25">
      <c r="A45" s="5" t="s">
        <v>562</v>
      </c>
      <c r="B45" s="6">
        <v>2</v>
      </c>
      <c r="C45" s="6">
        <v>38</v>
      </c>
      <c r="D45" s="6">
        <v>40</v>
      </c>
    </row>
    <row r="46" spans="1:4" x14ac:dyDescent="0.25">
      <c r="A46" s="5" t="s">
        <v>563</v>
      </c>
      <c r="B46" s="6">
        <v>12</v>
      </c>
      <c r="C46" s="6">
        <v>28</v>
      </c>
      <c r="D46" s="6">
        <v>40</v>
      </c>
    </row>
    <row r="47" spans="1:4" x14ac:dyDescent="0.25">
      <c r="A47" s="5" t="s">
        <v>564</v>
      </c>
      <c r="B47" s="6">
        <v>16</v>
      </c>
      <c r="C47" s="6">
        <v>23</v>
      </c>
      <c r="D47" s="6">
        <v>39</v>
      </c>
    </row>
    <row r="48" spans="1:4" x14ac:dyDescent="0.25">
      <c r="A48" s="5" t="s">
        <v>565</v>
      </c>
      <c r="B48" s="6">
        <v>19</v>
      </c>
      <c r="C48" s="6">
        <v>21</v>
      </c>
      <c r="D48" s="6">
        <v>40</v>
      </c>
    </row>
    <row r="49" spans="1:4" x14ac:dyDescent="0.25">
      <c r="A49" s="5" t="s">
        <v>566</v>
      </c>
      <c r="B49" s="6">
        <v>7</v>
      </c>
      <c r="C49" s="6">
        <v>31</v>
      </c>
      <c r="D49" s="6">
        <v>38</v>
      </c>
    </row>
    <row r="50" spans="1:4" x14ac:dyDescent="0.25">
      <c r="A50" s="5" t="s">
        <v>567</v>
      </c>
      <c r="B50" s="6">
        <v>1</v>
      </c>
      <c r="C50" s="6">
        <v>38</v>
      </c>
      <c r="D50" s="6">
        <v>39</v>
      </c>
    </row>
    <row r="51" spans="1:4" x14ac:dyDescent="0.25">
      <c r="A51" s="5" t="s">
        <v>568</v>
      </c>
      <c r="B51" s="6">
        <v>16</v>
      </c>
      <c r="C51" s="6">
        <v>23</v>
      </c>
      <c r="D51" s="6">
        <v>39</v>
      </c>
    </row>
    <row r="52" spans="1:4" x14ac:dyDescent="0.25">
      <c r="A52" s="5" t="s">
        <v>569</v>
      </c>
      <c r="B52" s="6">
        <v>23</v>
      </c>
      <c r="C52" s="6">
        <v>17</v>
      </c>
      <c r="D52" s="6">
        <v>40</v>
      </c>
    </row>
    <row r="53" spans="1:4" x14ac:dyDescent="0.25">
      <c r="A53" s="5" t="s">
        <v>570</v>
      </c>
      <c r="B53" s="6">
        <v>26</v>
      </c>
      <c r="C53" s="6">
        <v>12</v>
      </c>
      <c r="D53" s="6">
        <v>38</v>
      </c>
    </row>
    <row r="54" spans="1:4" x14ac:dyDescent="0.25">
      <c r="A54" s="5" t="s">
        <v>571</v>
      </c>
      <c r="B54" s="6">
        <v>17</v>
      </c>
      <c r="C54" s="6">
        <v>23</v>
      </c>
      <c r="D54" s="6">
        <v>40</v>
      </c>
    </row>
    <row r="55" spans="1:4" x14ac:dyDescent="0.25">
      <c r="A55" s="5" t="s">
        <v>572</v>
      </c>
      <c r="B55" s="6">
        <v>17</v>
      </c>
      <c r="C55" s="6">
        <v>23</v>
      </c>
      <c r="D55" s="6">
        <v>40</v>
      </c>
    </row>
    <row r="56" spans="1:4" x14ac:dyDescent="0.25">
      <c r="A56" s="5" t="s">
        <v>606</v>
      </c>
      <c r="B56" s="6">
        <v>19</v>
      </c>
      <c r="C56" s="6">
        <v>14</v>
      </c>
      <c r="D56" s="6">
        <v>33</v>
      </c>
    </row>
    <row r="57" spans="1:4" x14ac:dyDescent="0.25">
      <c r="A57" s="5" t="s">
        <v>607</v>
      </c>
      <c r="B57" s="6">
        <v>14</v>
      </c>
      <c r="C57" s="6">
        <v>20</v>
      </c>
      <c r="D57" s="6">
        <v>34</v>
      </c>
    </row>
    <row r="58" spans="1:4" x14ac:dyDescent="0.25">
      <c r="A58" s="5" t="s">
        <v>573</v>
      </c>
      <c r="B58" s="6">
        <v>3</v>
      </c>
      <c r="C58" s="6">
        <v>36</v>
      </c>
      <c r="D58" s="6">
        <v>39</v>
      </c>
    </row>
    <row r="59" spans="1:4" x14ac:dyDescent="0.25">
      <c r="A59" s="5" t="s">
        <v>608</v>
      </c>
      <c r="B59" s="6">
        <v>27</v>
      </c>
      <c r="C59" s="6">
        <v>9</v>
      </c>
      <c r="D59" s="6">
        <v>36</v>
      </c>
    </row>
    <row r="60" spans="1:4" x14ac:dyDescent="0.25">
      <c r="A60" s="5" t="s">
        <v>574</v>
      </c>
      <c r="B60" s="6"/>
      <c r="C60" s="6">
        <v>40</v>
      </c>
      <c r="D60" s="6">
        <v>40</v>
      </c>
    </row>
    <row r="61" spans="1:4" x14ac:dyDescent="0.25">
      <c r="A61" s="5" t="s">
        <v>575</v>
      </c>
      <c r="B61" s="6">
        <v>3</v>
      </c>
      <c r="C61" s="6">
        <v>34</v>
      </c>
      <c r="D61" s="6">
        <v>37</v>
      </c>
    </row>
    <row r="62" spans="1:4" x14ac:dyDescent="0.25">
      <c r="A62" s="5" t="s">
        <v>576</v>
      </c>
      <c r="B62" s="6">
        <v>6</v>
      </c>
      <c r="C62" s="6">
        <v>33</v>
      </c>
      <c r="D62" s="6">
        <v>39</v>
      </c>
    </row>
    <row r="63" spans="1:4" x14ac:dyDescent="0.25">
      <c r="A63" s="5" t="s">
        <v>577</v>
      </c>
      <c r="B63" s="6">
        <v>1</v>
      </c>
      <c r="C63" s="6">
        <v>39</v>
      </c>
      <c r="D63" s="6">
        <v>40</v>
      </c>
    </row>
    <row r="64" spans="1:4" x14ac:dyDescent="0.25">
      <c r="A64" s="5" t="s">
        <v>578</v>
      </c>
      <c r="B64" s="6">
        <v>11</v>
      </c>
      <c r="C64" s="6">
        <v>26</v>
      </c>
      <c r="D64" s="6">
        <v>37</v>
      </c>
    </row>
    <row r="65" spans="1:4" x14ac:dyDescent="0.25">
      <c r="A65" s="5" t="s">
        <v>579</v>
      </c>
      <c r="B65" s="6">
        <v>1</v>
      </c>
      <c r="C65" s="6">
        <v>38</v>
      </c>
      <c r="D65" s="6">
        <v>39</v>
      </c>
    </row>
    <row r="66" spans="1:4" x14ac:dyDescent="0.25">
      <c r="A66" s="5" t="s">
        <v>609</v>
      </c>
      <c r="B66" s="6">
        <v>12</v>
      </c>
      <c r="C66" s="6">
        <v>27</v>
      </c>
      <c r="D66" s="6">
        <v>39</v>
      </c>
    </row>
    <row r="67" spans="1:4" x14ac:dyDescent="0.25">
      <c r="A67" s="5" t="s">
        <v>610</v>
      </c>
      <c r="B67" s="6">
        <v>2</v>
      </c>
      <c r="C67" s="6">
        <v>38</v>
      </c>
      <c r="D67" s="6">
        <v>40</v>
      </c>
    </row>
    <row r="68" spans="1:4" x14ac:dyDescent="0.25">
      <c r="A68" s="5" t="s">
        <v>580</v>
      </c>
      <c r="B68" s="6">
        <v>2</v>
      </c>
      <c r="C68" s="6">
        <v>37</v>
      </c>
      <c r="D68" s="6">
        <v>39</v>
      </c>
    </row>
    <row r="69" spans="1:4" x14ac:dyDescent="0.25">
      <c r="A69" s="5" t="s">
        <v>611</v>
      </c>
      <c r="B69" s="6">
        <v>9</v>
      </c>
      <c r="C69" s="6">
        <v>30</v>
      </c>
      <c r="D69" s="6">
        <v>39</v>
      </c>
    </row>
    <row r="70" spans="1:4" x14ac:dyDescent="0.25">
      <c r="A70" s="5" t="s">
        <v>612</v>
      </c>
      <c r="B70" s="6">
        <v>7</v>
      </c>
      <c r="C70" s="6">
        <v>32</v>
      </c>
      <c r="D70" s="6">
        <v>39</v>
      </c>
    </row>
    <row r="71" spans="1:4" x14ac:dyDescent="0.25">
      <c r="A71" s="5" t="s">
        <v>581</v>
      </c>
      <c r="B71" s="6">
        <v>4</v>
      </c>
      <c r="C71" s="6">
        <v>34</v>
      </c>
      <c r="D71" s="6">
        <v>38</v>
      </c>
    </row>
    <row r="72" spans="1:4" x14ac:dyDescent="0.25">
      <c r="A72" s="5" t="s">
        <v>582</v>
      </c>
      <c r="B72" s="6">
        <v>4</v>
      </c>
      <c r="C72" s="6">
        <v>34</v>
      </c>
      <c r="D72" s="6">
        <v>38</v>
      </c>
    </row>
    <row r="73" spans="1:4" x14ac:dyDescent="0.25">
      <c r="A73" s="5" t="s">
        <v>583</v>
      </c>
      <c r="B73" s="6"/>
      <c r="C73" s="6">
        <v>40</v>
      </c>
      <c r="D73" s="6">
        <v>40</v>
      </c>
    </row>
    <row r="74" spans="1:4" x14ac:dyDescent="0.25">
      <c r="A74" s="5" t="s">
        <v>584</v>
      </c>
      <c r="B74" s="6">
        <v>2</v>
      </c>
      <c r="C74" s="6">
        <v>38</v>
      </c>
      <c r="D74" s="6">
        <v>40</v>
      </c>
    </row>
    <row r="75" spans="1:4" x14ac:dyDescent="0.25">
      <c r="A75" s="5" t="s">
        <v>585</v>
      </c>
      <c r="B75" s="6">
        <v>5</v>
      </c>
      <c r="C75" s="6">
        <v>35</v>
      </c>
      <c r="D75" s="6">
        <v>40</v>
      </c>
    </row>
    <row r="76" spans="1:4" x14ac:dyDescent="0.25">
      <c r="A76" s="5" t="s">
        <v>586</v>
      </c>
      <c r="B76" s="6">
        <v>5</v>
      </c>
      <c r="C76" s="6">
        <v>34</v>
      </c>
      <c r="D76" s="6">
        <v>39</v>
      </c>
    </row>
    <row r="77" spans="1:4" x14ac:dyDescent="0.25">
      <c r="A77" s="5" t="s">
        <v>613</v>
      </c>
      <c r="B77" s="6">
        <v>1</v>
      </c>
      <c r="C77" s="6">
        <v>39</v>
      </c>
      <c r="D77" s="6">
        <v>40</v>
      </c>
    </row>
    <row r="78" spans="1:4" x14ac:dyDescent="0.25">
      <c r="A78" s="5" t="s">
        <v>614</v>
      </c>
      <c r="B78" s="6">
        <v>3</v>
      </c>
      <c r="C78" s="6">
        <v>35</v>
      </c>
      <c r="D78" s="6">
        <v>38</v>
      </c>
    </row>
    <row r="79" spans="1:4" x14ac:dyDescent="0.25">
      <c r="A79" s="5" t="s">
        <v>615</v>
      </c>
      <c r="B79" s="6">
        <v>7</v>
      </c>
      <c r="C79" s="6">
        <v>31</v>
      </c>
      <c r="D79" s="6">
        <v>38</v>
      </c>
    </row>
    <row r="80" spans="1:4" x14ac:dyDescent="0.25">
      <c r="A80" s="5" t="s">
        <v>616</v>
      </c>
      <c r="B80" s="6">
        <v>4</v>
      </c>
      <c r="C80" s="6">
        <v>36</v>
      </c>
      <c r="D80" s="6">
        <v>40</v>
      </c>
    </row>
    <row r="81" spans="1:4" x14ac:dyDescent="0.25">
      <c r="A81" s="5" t="s">
        <v>587</v>
      </c>
      <c r="B81" s="6">
        <v>4</v>
      </c>
      <c r="C81" s="6">
        <v>35</v>
      </c>
      <c r="D81" s="6">
        <v>39</v>
      </c>
    </row>
    <row r="82" spans="1:4" x14ac:dyDescent="0.25">
      <c r="A82" s="5" t="s">
        <v>588</v>
      </c>
      <c r="B82" s="6">
        <v>20</v>
      </c>
      <c r="C82" s="6">
        <v>20</v>
      </c>
      <c r="D82" s="6">
        <v>40</v>
      </c>
    </row>
    <row r="83" spans="1:4" x14ac:dyDescent="0.25">
      <c r="A83" s="5" t="s">
        <v>589</v>
      </c>
      <c r="B83" s="6">
        <v>18</v>
      </c>
      <c r="C83" s="6">
        <v>21</v>
      </c>
      <c r="D83" s="6">
        <v>39</v>
      </c>
    </row>
    <row r="84" spans="1:4" x14ac:dyDescent="0.25">
      <c r="A84" s="5" t="s">
        <v>617</v>
      </c>
      <c r="B84" s="6">
        <v>17</v>
      </c>
      <c r="C84" s="6">
        <v>23</v>
      </c>
      <c r="D84" s="6">
        <v>40</v>
      </c>
    </row>
    <row r="85" spans="1:4" x14ac:dyDescent="0.25">
      <c r="A85" s="5" t="s">
        <v>618</v>
      </c>
      <c r="B85" s="6">
        <v>7</v>
      </c>
      <c r="C85" s="6">
        <v>3</v>
      </c>
      <c r="D85" s="6">
        <v>10</v>
      </c>
    </row>
    <row r="86" spans="1:4" x14ac:dyDescent="0.25">
      <c r="A86" s="5" t="s">
        <v>619</v>
      </c>
      <c r="B86" s="6">
        <v>8</v>
      </c>
      <c r="C86" s="6">
        <v>4</v>
      </c>
      <c r="D86" s="6">
        <v>12</v>
      </c>
    </row>
    <row r="87" spans="1:4" x14ac:dyDescent="0.25">
      <c r="A87" s="5" t="s">
        <v>590</v>
      </c>
      <c r="B87" s="6">
        <v>8</v>
      </c>
      <c r="C87" s="6">
        <v>15</v>
      </c>
      <c r="D87" s="6">
        <v>23</v>
      </c>
    </row>
    <row r="88" spans="1:4" x14ac:dyDescent="0.25">
      <c r="A88" s="5" t="s">
        <v>620</v>
      </c>
      <c r="B88" s="6">
        <v>5</v>
      </c>
      <c r="C88" s="6">
        <v>16</v>
      </c>
      <c r="D88" s="6">
        <v>21</v>
      </c>
    </row>
    <row r="89" spans="1:4" x14ac:dyDescent="0.25">
      <c r="A89" s="5" t="s">
        <v>591</v>
      </c>
      <c r="B89" s="6">
        <v>11</v>
      </c>
      <c r="C89" s="6">
        <v>10</v>
      </c>
      <c r="D89" s="6">
        <v>21</v>
      </c>
    </row>
    <row r="90" spans="1:4" x14ac:dyDescent="0.25">
      <c r="A90" s="5" t="s">
        <v>594</v>
      </c>
      <c r="B90" s="6">
        <v>16</v>
      </c>
      <c r="C90" s="6">
        <v>22</v>
      </c>
      <c r="D90" s="6">
        <v>38</v>
      </c>
    </row>
    <row r="91" spans="1:4" x14ac:dyDescent="0.25">
      <c r="A91" s="5" t="s">
        <v>595</v>
      </c>
      <c r="B91" s="6">
        <v>17</v>
      </c>
      <c r="C91" s="6">
        <v>21</v>
      </c>
      <c r="D91" s="6">
        <v>38</v>
      </c>
    </row>
    <row r="92" spans="1:4" x14ac:dyDescent="0.25">
      <c r="A92" s="5" t="s">
        <v>596</v>
      </c>
      <c r="B92" s="6">
        <v>9</v>
      </c>
      <c r="C92" s="6">
        <v>30</v>
      </c>
      <c r="D92" s="6">
        <v>39</v>
      </c>
    </row>
    <row r="93" spans="1:4" x14ac:dyDescent="0.25">
      <c r="A93" s="5" t="s">
        <v>597</v>
      </c>
      <c r="B93" s="6">
        <v>14</v>
      </c>
      <c r="C93" s="6">
        <v>25</v>
      </c>
      <c r="D93" s="6">
        <v>39</v>
      </c>
    </row>
    <row r="94" spans="1:4" x14ac:dyDescent="0.25">
      <c r="A94" s="5" t="s">
        <v>598</v>
      </c>
      <c r="B94" s="6">
        <v>17</v>
      </c>
      <c r="C94" s="6">
        <v>22</v>
      </c>
      <c r="D94" s="6">
        <v>39</v>
      </c>
    </row>
    <row r="95" spans="1:4" x14ac:dyDescent="0.25">
      <c r="A95" s="5" t="s">
        <v>592</v>
      </c>
      <c r="B95" s="6">
        <v>4</v>
      </c>
      <c r="C95" s="6">
        <v>17</v>
      </c>
      <c r="D95" s="6">
        <v>21</v>
      </c>
    </row>
    <row r="96" spans="1:4" x14ac:dyDescent="0.25">
      <c r="A96" s="5" t="s">
        <v>593</v>
      </c>
      <c r="B96" s="6">
        <v>5</v>
      </c>
      <c r="C96" s="6">
        <v>14</v>
      </c>
      <c r="D96" s="6">
        <v>19</v>
      </c>
    </row>
    <row r="97" spans="1:4" x14ac:dyDescent="0.25">
      <c r="A97" s="5" t="s">
        <v>622</v>
      </c>
      <c r="B97" s="6">
        <v>11</v>
      </c>
      <c r="C97" s="6">
        <v>2</v>
      </c>
      <c r="D97" s="6">
        <v>13</v>
      </c>
    </row>
    <row r="98" spans="1:4" x14ac:dyDescent="0.25">
      <c r="A98" s="5" t="s">
        <v>623</v>
      </c>
      <c r="B98" s="6">
        <v>8</v>
      </c>
      <c r="C98" s="6">
        <v>8</v>
      </c>
      <c r="D98" s="6">
        <v>16</v>
      </c>
    </row>
    <row r="99" spans="1:4" x14ac:dyDescent="0.25">
      <c r="A99" s="5" t="s">
        <v>506</v>
      </c>
      <c r="B99" s="6">
        <v>1073</v>
      </c>
      <c r="C99" s="6">
        <v>2278</v>
      </c>
      <c r="D99" s="6">
        <v>3351</v>
      </c>
    </row>
    <row r="103" spans="1:4" x14ac:dyDescent="0.25">
      <c r="A103" s="20" t="s">
        <v>531</v>
      </c>
    </row>
    <row r="104" spans="1:4" x14ac:dyDescent="0.25">
      <c r="A104" s="16" t="s">
        <v>511</v>
      </c>
      <c r="B104" s="16" t="s">
        <v>135</v>
      </c>
    </row>
    <row r="105" spans="1:4" x14ac:dyDescent="0.25">
      <c r="A105" s="16" t="s">
        <v>523</v>
      </c>
      <c r="B105" s="21" t="s">
        <v>362</v>
      </c>
    </row>
    <row r="106" spans="1:4" x14ac:dyDescent="0.25">
      <c r="A106" s="16" t="s">
        <v>114</v>
      </c>
      <c r="B106" t="str">
        <f>(Rodič!C862&amp;";"&amp;Rodič!C924&amp;";"&amp;Rodič!C1081&amp;";"&amp;Rodič!C1736)</f>
        <v>Ano;Ano;Ano;Ano</v>
      </c>
    </row>
    <row r="107" spans="1:4" x14ac:dyDescent="0.25">
      <c r="A107" s="16" t="s">
        <v>123</v>
      </c>
      <c r="B107" t="str">
        <f>(Rodič!C246&amp;";"&amp;Rodič!C1745)</f>
        <v>Ano;Ano</v>
      </c>
    </row>
    <row r="108" spans="1:4" x14ac:dyDescent="0.25">
      <c r="A108" s="16" t="s">
        <v>69</v>
      </c>
      <c r="B108" t="str">
        <f>(Rodič!C263&amp;";"&amp;Rodič!C1234&amp;";"&amp;Rodič!C1495)</f>
        <v>Ne;Ne;Ano</v>
      </c>
    </row>
    <row r="109" spans="1:4" x14ac:dyDescent="0.25">
      <c r="A109" s="16" t="s">
        <v>191</v>
      </c>
      <c r="B109" t="s">
        <v>559</v>
      </c>
    </row>
    <row r="110" spans="1:4" x14ac:dyDescent="0.25">
      <c r="A110" s="16" t="s">
        <v>193</v>
      </c>
      <c r="B110" s="16" t="s">
        <v>263</v>
      </c>
    </row>
    <row r="111" spans="1:4" x14ac:dyDescent="0.25">
      <c r="A111" s="16" t="s">
        <v>176</v>
      </c>
      <c r="B111" s="22" t="s">
        <v>559</v>
      </c>
    </row>
    <row r="112" spans="1:4" x14ac:dyDescent="0.25">
      <c r="A112" s="16" t="s">
        <v>78</v>
      </c>
      <c r="B112" t="str">
        <f>(Rodič!C81&amp;";"&amp;Rodič!C178&amp;";"&amp;Rodič!C293&amp;";"&amp;Rodič!C309&amp;";"&amp;Rodič!C404&amp;";"&amp;Rodič!C1253&amp;";"&amp;Rodič!C1598)</f>
        <v>Ne;Rodič;Ano;Ano;Ne;Ano;Ano</v>
      </c>
    </row>
    <row r="113" spans="1:5" x14ac:dyDescent="0.25">
      <c r="A113" s="16" t="s">
        <v>530</v>
      </c>
      <c r="B113" t="str">
        <f>(Rodič!C91&amp;";"&amp;Rodič!C188&amp;";"&amp;Rodič!C303&amp;";"&amp;Rodič!C415&amp;";"&amp;Rodič!C958&amp;";"&amp;Rodič!C1045&amp;";"&amp;Rodič!C1118&amp;";"&amp;Rodič!C1263&amp;";"&amp;Rodič!C1426&amp;";"&amp;Rodič!C1609&amp;";"&amp;Rodič!C1777)</f>
        <v>Ne;Ne;Ano;Ano;Ano;Ne;Ano;Ano;Ano;Ano;Ano</v>
      </c>
    </row>
    <row r="114" spans="1:5" x14ac:dyDescent="0.25">
      <c r="A114" s="16" t="s">
        <v>196</v>
      </c>
      <c r="B114" t="str">
        <f>(Rodič!C319&amp;";"&amp;Rodič!C414&amp;";"&amp;Rodič!C1044&amp;";"&amp;Rodič!C1117&amp;";"&amp;Rodič!C1608)</f>
        <v>Ne;Ano;Ano;Ano;Ne</v>
      </c>
    </row>
    <row r="115" spans="1:5" x14ac:dyDescent="0.25">
      <c r="A115" s="16"/>
      <c r="B115" s="16"/>
    </row>
    <row r="116" spans="1:5" x14ac:dyDescent="0.25">
      <c r="A116" s="16" t="s">
        <v>116</v>
      </c>
      <c r="B116" s="18" t="s">
        <v>532</v>
      </c>
      <c r="C116">
        <v>1</v>
      </c>
      <c r="E116" s="16"/>
    </row>
    <row r="117" spans="1:5" x14ac:dyDescent="0.25">
      <c r="A117" s="16"/>
      <c r="B117" t="s">
        <v>536</v>
      </c>
      <c r="C117">
        <v>1</v>
      </c>
      <c r="E117" s="16"/>
    </row>
    <row r="118" spans="1:5" x14ac:dyDescent="0.25">
      <c r="A118" s="16"/>
      <c r="B118" s="19" t="s">
        <v>117</v>
      </c>
      <c r="C118">
        <v>2</v>
      </c>
    </row>
    <row r="119" spans="1:5" x14ac:dyDescent="0.25">
      <c r="A119" s="27"/>
    </row>
    <row r="120" spans="1:5" x14ac:dyDescent="0.25">
      <c r="A120" s="28" t="s">
        <v>511</v>
      </c>
      <c r="B120" s="25" t="s">
        <v>135</v>
      </c>
    </row>
    <row r="121" spans="1:5" x14ac:dyDescent="0.25">
      <c r="A121" s="28" t="s">
        <v>523</v>
      </c>
      <c r="B121" t="s">
        <v>739</v>
      </c>
    </row>
    <row r="122" spans="1:5" x14ac:dyDescent="0.25">
      <c r="A122" s="28" t="s">
        <v>114</v>
      </c>
      <c r="B122" t="s">
        <v>740</v>
      </c>
    </row>
    <row r="123" spans="1:5" x14ac:dyDescent="0.25">
      <c r="A123" s="28" t="s">
        <v>123</v>
      </c>
      <c r="B123" t="s">
        <v>741</v>
      </c>
    </row>
    <row r="124" spans="1:5" x14ac:dyDescent="0.25">
      <c r="A124" s="28" t="s">
        <v>116</v>
      </c>
      <c r="B124" t="s">
        <v>742</v>
      </c>
    </row>
    <row r="125" spans="1:5" x14ac:dyDescent="0.25">
      <c r="A125" s="28" t="s">
        <v>69</v>
      </c>
      <c r="B125" t="s">
        <v>743</v>
      </c>
    </row>
    <row r="126" spans="1:5" x14ac:dyDescent="0.25">
      <c r="A126" s="28" t="s">
        <v>193</v>
      </c>
      <c r="B126" t="s">
        <v>744</v>
      </c>
    </row>
    <row r="127" spans="1:5" x14ac:dyDescent="0.25">
      <c r="A127" s="28" t="s">
        <v>176</v>
      </c>
      <c r="B127" s="25" t="s">
        <v>637</v>
      </c>
    </row>
    <row r="128" spans="1:5" x14ac:dyDescent="0.25">
      <c r="A128" s="28" t="s">
        <v>78</v>
      </c>
      <c r="B128" t="s">
        <v>745</v>
      </c>
    </row>
    <row r="129" spans="1:2" x14ac:dyDescent="0.25">
      <c r="A129" s="28" t="s">
        <v>737</v>
      </c>
      <c r="B129" t="s">
        <v>746</v>
      </c>
    </row>
    <row r="130" spans="1:2" x14ac:dyDescent="0.25">
      <c r="A130" s="28" t="s">
        <v>196</v>
      </c>
      <c r="B130" t="s">
        <v>747</v>
      </c>
    </row>
  </sheetData>
  <sortState ref="A120:B222">
    <sortCondition ref="A120:A222"/>
  </sortState>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3465"/>
  <sheetViews>
    <sheetView workbookViewId="0">
      <pane ySplit="1" topLeftCell="A2" activePane="bottomLeft" state="frozen"/>
      <selection activeCell="A2471" sqref="A2471:M2907"/>
      <selection pane="bottomLeft" activeCell="C433" sqref="C433"/>
    </sheetView>
  </sheetViews>
  <sheetFormatPr defaultRowHeight="15" x14ac:dyDescent="0.25"/>
  <sheetData>
    <row r="1" spans="1:5" x14ac:dyDescent="0.25">
      <c r="A1" s="1" t="s">
        <v>2</v>
      </c>
      <c r="B1" s="1" t="s">
        <v>3</v>
      </c>
      <c r="C1" s="1" t="s">
        <v>4</v>
      </c>
      <c r="D1" s="12" t="s">
        <v>508</v>
      </c>
      <c r="E1" s="11" t="s">
        <v>509</v>
      </c>
    </row>
    <row r="2" spans="1:5" hidden="1" x14ac:dyDescent="0.25">
      <c r="A2" s="25" t="s">
        <v>599</v>
      </c>
      <c r="B2" s="25" t="s">
        <v>511</v>
      </c>
      <c r="C2" s="25" t="s">
        <v>135</v>
      </c>
      <c r="D2" s="26" t="e">
        <v>#N/A</v>
      </c>
      <c r="E2" s="10" t="s">
        <v>135</v>
      </c>
    </row>
    <row r="3" spans="1:5" hidden="1" x14ac:dyDescent="0.25">
      <c r="A3" s="25" t="s">
        <v>599</v>
      </c>
      <c r="B3" s="25" t="s">
        <v>512</v>
      </c>
      <c r="C3" s="25" t="s">
        <v>18</v>
      </c>
      <c r="D3" s="26" t="e">
        <v>#N/A</v>
      </c>
      <c r="E3" s="10" t="s">
        <v>135</v>
      </c>
    </row>
    <row r="4" spans="1:5" hidden="1" x14ac:dyDescent="0.25">
      <c r="A4" s="25" t="s">
        <v>599</v>
      </c>
      <c r="B4" s="25" t="s">
        <v>513</v>
      </c>
      <c r="C4" s="25" t="s">
        <v>13</v>
      </c>
      <c r="D4" s="26" t="e">
        <v>#N/A</v>
      </c>
      <c r="E4" s="10" t="s">
        <v>135</v>
      </c>
    </row>
    <row r="5" spans="1:5" hidden="1" x14ac:dyDescent="0.25">
      <c r="A5" s="25" t="s">
        <v>599</v>
      </c>
      <c r="B5" s="25" t="s">
        <v>514</v>
      </c>
      <c r="C5" s="25" t="s">
        <v>13</v>
      </c>
      <c r="D5" s="26" t="e">
        <v>#N/A</v>
      </c>
      <c r="E5" s="10" t="s">
        <v>135</v>
      </c>
    </row>
    <row r="6" spans="1:5" hidden="1" x14ac:dyDescent="0.25">
      <c r="A6" s="25" t="s">
        <v>599</v>
      </c>
      <c r="B6" s="25" t="s">
        <v>515</v>
      </c>
      <c r="C6" s="25" t="s">
        <v>13</v>
      </c>
      <c r="D6" s="26" t="e">
        <v>#N/A</v>
      </c>
      <c r="E6" s="10" t="s">
        <v>135</v>
      </c>
    </row>
    <row r="7" spans="1:5" hidden="1" x14ac:dyDescent="0.25">
      <c r="A7" s="25" t="s">
        <v>599</v>
      </c>
      <c r="B7" s="25" t="s">
        <v>735</v>
      </c>
      <c r="C7" s="25" t="s">
        <v>13</v>
      </c>
      <c r="D7" s="26" t="e">
        <v>#N/A</v>
      </c>
      <c r="E7" s="10" t="s">
        <v>135</v>
      </c>
    </row>
    <row r="8" spans="1:5" hidden="1" x14ac:dyDescent="0.25">
      <c r="A8" s="25" t="s">
        <v>599</v>
      </c>
      <c r="B8" s="25" t="s">
        <v>517</v>
      </c>
      <c r="C8" s="25" t="s">
        <v>13</v>
      </c>
      <c r="D8" s="26" t="e">
        <v>#N/A</v>
      </c>
      <c r="E8" s="10" t="s">
        <v>135</v>
      </c>
    </row>
    <row r="9" spans="1:5" hidden="1" x14ac:dyDescent="0.25">
      <c r="A9" s="25" t="s">
        <v>599</v>
      </c>
      <c r="B9" s="25" t="s">
        <v>736</v>
      </c>
      <c r="C9" s="25" t="s">
        <v>13</v>
      </c>
      <c r="D9" s="26" t="e">
        <v>#N/A</v>
      </c>
      <c r="E9" s="10" t="s">
        <v>135</v>
      </c>
    </row>
    <row r="10" spans="1:5" hidden="1" x14ac:dyDescent="0.25">
      <c r="A10" s="25" t="s">
        <v>599</v>
      </c>
      <c r="B10" s="25" t="s">
        <v>519</v>
      </c>
      <c r="C10" s="25" t="s">
        <v>13</v>
      </c>
      <c r="D10" s="26" t="e">
        <v>#N/A</v>
      </c>
      <c r="E10" s="10" t="s">
        <v>135</v>
      </c>
    </row>
    <row r="11" spans="1:5" hidden="1" x14ac:dyDescent="0.25">
      <c r="A11" s="25" t="s">
        <v>599</v>
      </c>
      <c r="B11" s="25" t="s">
        <v>520</v>
      </c>
      <c r="C11" s="25" t="s">
        <v>13</v>
      </c>
      <c r="D11" s="26" t="e">
        <v>#N/A</v>
      </c>
      <c r="E11" s="10" t="s">
        <v>135</v>
      </c>
    </row>
    <row r="12" spans="1:5" hidden="1" x14ac:dyDescent="0.25">
      <c r="A12" s="25" t="s">
        <v>599</v>
      </c>
      <c r="B12" s="25" t="s">
        <v>521</v>
      </c>
      <c r="C12" s="25" t="s">
        <v>18</v>
      </c>
      <c r="D12" s="26" t="e">
        <v>#N/A</v>
      </c>
      <c r="E12" s="10" t="s">
        <v>135</v>
      </c>
    </row>
    <row r="13" spans="1:5" hidden="1" x14ac:dyDescent="0.25">
      <c r="A13" s="25" t="s">
        <v>599</v>
      </c>
      <c r="B13" s="25" t="s">
        <v>522</v>
      </c>
      <c r="C13" s="25" t="s">
        <v>18</v>
      </c>
      <c r="D13" s="26" t="e">
        <v>#N/A</v>
      </c>
      <c r="E13" s="10" t="s">
        <v>135</v>
      </c>
    </row>
    <row r="14" spans="1:5" hidden="1" x14ac:dyDescent="0.25">
      <c r="A14" s="25" t="s">
        <v>599</v>
      </c>
      <c r="B14" s="25" t="s">
        <v>19</v>
      </c>
      <c r="C14" s="25" t="s">
        <v>18</v>
      </c>
      <c r="D14" s="26" t="e">
        <v>#N/A</v>
      </c>
      <c r="E14" s="10" t="s">
        <v>135</v>
      </c>
    </row>
    <row r="15" spans="1:5" hidden="1" x14ac:dyDescent="0.25">
      <c r="A15" s="25" t="s">
        <v>599</v>
      </c>
      <c r="B15" s="25" t="s">
        <v>20</v>
      </c>
      <c r="C15" s="25" t="s">
        <v>13</v>
      </c>
      <c r="D15" s="26" t="e">
        <v>#N/A</v>
      </c>
      <c r="E15" s="10" t="s">
        <v>135</v>
      </c>
    </row>
    <row r="16" spans="1:5" hidden="1" x14ac:dyDescent="0.25">
      <c r="A16" s="25" t="s">
        <v>599</v>
      </c>
      <c r="B16" s="25" t="s">
        <v>600</v>
      </c>
      <c r="C16" s="25" t="s">
        <v>18</v>
      </c>
      <c r="D16" s="26" t="e">
        <v>#N/A</v>
      </c>
      <c r="E16" s="10" t="s">
        <v>135</v>
      </c>
    </row>
    <row r="17" spans="1:5" hidden="1" x14ac:dyDescent="0.25">
      <c r="A17" s="25" t="s">
        <v>599</v>
      </c>
      <c r="B17" s="25" t="s">
        <v>601</v>
      </c>
      <c r="C17" s="25" t="s">
        <v>18</v>
      </c>
      <c r="D17" s="26" t="e">
        <v>#N/A</v>
      </c>
      <c r="E17" s="10" t="s">
        <v>135</v>
      </c>
    </row>
    <row r="18" spans="1:5" hidden="1" x14ac:dyDescent="0.25">
      <c r="A18" s="25" t="s">
        <v>599</v>
      </c>
      <c r="B18" s="25" t="s">
        <v>602</v>
      </c>
      <c r="C18" s="25" t="s">
        <v>18</v>
      </c>
      <c r="D18" s="26" t="e">
        <v>#N/A</v>
      </c>
      <c r="E18" s="10" t="s">
        <v>135</v>
      </c>
    </row>
    <row r="19" spans="1:5" hidden="1" x14ac:dyDescent="0.25">
      <c r="A19" s="25" t="s">
        <v>599</v>
      </c>
      <c r="B19" s="25" t="s">
        <v>603</v>
      </c>
      <c r="C19" s="25" t="s">
        <v>13</v>
      </c>
      <c r="D19" s="26" t="e">
        <v>#N/A</v>
      </c>
      <c r="E19" s="10" t="s">
        <v>135</v>
      </c>
    </row>
    <row r="20" spans="1:5" hidden="1" x14ac:dyDescent="0.25">
      <c r="A20" s="25" t="s">
        <v>599</v>
      </c>
      <c r="B20" s="25" t="s">
        <v>604</v>
      </c>
      <c r="C20" s="25" t="s">
        <v>13</v>
      </c>
      <c r="D20" s="26" t="e">
        <v>#N/A</v>
      </c>
      <c r="E20" s="10" t="s">
        <v>135</v>
      </c>
    </row>
    <row r="21" spans="1:5" hidden="1" x14ac:dyDescent="0.25">
      <c r="A21" s="25" t="s">
        <v>599</v>
      </c>
      <c r="B21" s="25" t="s">
        <v>605</v>
      </c>
      <c r="C21" s="25" t="s">
        <v>18</v>
      </c>
      <c r="D21" s="26" t="e">
        <v>#N/A</v>
      </c>
      <c r="E21" s="10" t="s">
        <v>135</v>
      </c>
    </row>
    <row r="22" spans="1:5" hidden="1" x14ac:dyDescent="0.25">
      <c r="A22" s="25" t="s">
        <v>599</v>
      </c>
      <c r="B22" s="25" t="s">
        <v>562</v>
      </c>
      <c r="C22" s="25" t="s">
        <v>13</v>
      </c>
      <c r="D22" s="26" t="e">
        <v>#N/A</v>
      </c>
      <c r="E22" s="10" t="s">
        <v>135</v>
      </c>
    </row>
    <row r="23" spans="1:5" hidden="1" x14ac:dyDescent="0.25">
      <c r="A23" s="25" t="s">
        <v>599</v>
      </c>
      <c r="B23" s="25" t="s">
        <v>563</v>
      </c>
      <c r="C23" s="25" t="s">
        <v>13</v>
      </c>
      <c r="D23" s="26" t="e">
        <v>#N/A</v>
      </c>
      <c r="E23" s="10" t="s">
        <v>135</v>
      </c>
    </row>
    <row r="24" spans="1:5" hidden="1" x14ac:dyDescent="0.25">
      <c r="A24" s="25" t="s">
        <v>599</v>
      </c>
      <c r="B24" s="25" t="s">
        <v>564</v>
      </c>
      <c r="C24" s="25" t="s">
        <v>13</v>
      </c>
      <c r="D24" s="26" t="e">
        <v>#N/A</v>
      </c>
      <c r="E24" s="10" t="s">
        <v>135</v>
      </c>
    </row>
    <row r="25" spans="1:5" hidden="1" x14ac:dyDescent="0.25">
      <c r="A25" s="25" t="s">
        <v>599</v>
      </c>
      <c r="B25" s="25" t="s">
        <v>565</v>
      </c>
      <c r="C25" s="25" t="s">
        <v>18</v>
      </c>
      <c r="D25" s="26" t="e">
        <v>#N/A</v>
      </c>
      <c r="E25" s="10" t="s">
        <v>135</v>
      </c>
    </row>
    <row r="26" spans="1:5" hidden="1" x14ac:dyDescent="0.25">
      <c r="A26" s="25" t="s">
        <v>599</v>
      </c>
      <c r="B26" s="25" t="s">
        <v>566</v>
      </c>
      <c r="C26" s="25" t="s">
        <v>13</v>
      </c>
      <c r="D26" s="26" t="e">
        <v>#N/A</v>
      </c>
      <c r="E26" s="10" t="s">
        <v>135</v>
      </c>
    </row>
    <row r="27" spans="1:5" hidden="1" x14ac:dyDescent="0.25">
      <c r="A27" s="25" t="s">
        <v>599</v>
      </c>
      <c r="B27" s="25" t="s">
        <v>567</v>
      </c>
      <c r="C27" s="25" t="s">
        <v>13</v>
      </c>
      <c r="D27" s="26" t="e">
        <v>#N/A</v>
      </c>
      <c r="E27" s="10" t="s">
        <v>135</v>
      </c>
    </row>
    <row r="28" spans="1:5" hidden="1" x14ac:dyDescent="0.25">
      <c r="A28" s="25" t="s">
        <v>599</v>
      </c>
      <c r="B28" s="25" t="s">
        <v>568</v>
      </c>
      <c r="C28" s="25" t="s">
        <v>13</v>
      </c>
      <c r="D28" s="26" t="e">
        <v>#N/A</v>
      </c>
      <c r="E28" s="10" t="s">
        <v>135</v>
      </c>
    </row>
    <row r="29" spans="1:5" hidden="1" x14ac:dyDescent="0.25">
      <c r="A29" s="25" t="s">
        <v>599</v>
      </c>
      <c r="B29" s="25" t="s">
        <v>569</v>
      </c>
      <c r="C29" s="25" t="s">
        <v>13</v>
      </c>
      <c r="D29" s="26" t="e">
        <v>#N/A</v>
      </c>
      <c r="E29" s="10" t="s">
        <v>135</v>
      </c>
    </row>
    <row r="30" spans="1:5" hidden="1" x14ac:dyDescent="0.25">
      <c r="A30" s="25" t="s">
        <v>599</v>
      </c>
      <c r="B30" s="25" t="s">
        <v>570</v>
      </c>
      <c r="C30" s="25" t="s">
        <v>18</v>
      </c>
      <c r="D30" s="26" t="e">
        <v>#N/A</v>
      </c>
      <c r="E30" s="10" t="s">
        <v>135</v>
      </c>
    </row>
    <row r="31" spans="1:5" hidden="1" x14ac:dyDescent="0.25">
      <c r="A31" s="25" t="s">
        <v>599</v>
      </c>
      <c r="B31" s="25" t="s">
        <v>30</v>
      </c>
      <c r="C31" s="25" t="s">
        <v>13</v>
      </c>
      <c r="D31" s="26" t="e">
        <v>#N/A</v>
      </c>
      <c r="E31" s="10" t="s">
        <v>135</v>
      </c>
    </row>
    <row r="32" spans="1:5" hidden="1" x14ac:dyDescent="0.25">
      <c r="A32" s="25" t="s">
        <v>599</v>
      </c>
      <c r="B32" s="25" t="s">
        <v>571</v>
      </c>
      <c r="C32" s="25" t="s">
        <v>18</v>
      </c>
      <c r="D32" s="26" t="e">
        <v>#N/A</v>
      </c>
      <c r="E32" s="10" t="s">
        <v>135</v>
      </c>
    </row>
    <row r="33" spans="1:5" hidden="1" x14ac:dyDescent="0.25">
      <c r="A33" s="25" t="s">
        <v>599</v>
      </c>
      <c r="B33" s="25" t="s">
        <v>572</v>
      </c>
      <c r="C33" s="25" t="s">
        <v>18</v>
      </c>
      <c r="D33" s="26" t="e">
        <v>#N/A</v>
      </c>
      <c r="E33" s="10" t="s">
        <v>135</v>
      </c>
    </row>
    <row r="34" spans="1:5" hidden="1" x14ac:dyDescent="0.25">
      <c r="A34" s="25" t="s">
        <v>599</v>
      </c>
      <c r="B34" s="25" t="s">
        <v>33</v>
      </c>
      <c r="C34" s="25" t="s">
        <v>13</v>
      </c>
      <c r="D34" s="26" t="e">
        <v>#N/A</v>
      </c>
      <c r="E34" s="10" t="s">
        <v>135</v>
      </c>
    </row>
    <row r="35" spans="1:5" hidden="1" x14ac:dyDescent="0.25">
      <c r="A35" s="25" t="s">
        <v>599</v>
      </c>
      <c r="B35" s="25" t="s">
        <v>606</v>
      </c>
      <c r="C35" s="25" t="s">
        <v>13</v>
      </c>
      <c r="D35" s="26" t="e">
        <v>#N/A</v>
      </c>
      <c r="E35" s="10" t="s">
        <v>135</v>
      </c>
    </row>
    <row r="36" spans="1:5" hidden="1" x14ac:dyDescent="0.25">
      <c r="A36" s="25" t="s">
        <v>599</v>
      </c>
      <c r="B36" s="25" t="s">
        <v>607</v>
      </c>
      <c r="C36" s="25" t="s">
        <v>13</v>
      </c>
      <c r="D36" s="26" t="e">
        <v>#N/A</v>
      </c>
      <c r="E36" s="10" t="s">
        <v>135</v>
      </c>
    </row>
    <row r="37" spans="1:5" hidden="1" x14ac:dyDescent="0.25">
      <c r="A37" s="25" t="s">
        <v>599</v>
      </c>
      <c r="B37" s="25" t="s">
        <v>573</v>
      </c>
      <c r="C37" s="25" t="s">
        <v>13</v>
      </c>
      <c r="D37" s="26" t="e">
        <v>#N/A</v>
      </c>
      <c r="E37" s="10" t="s">
        <v>135</v>
      </c>
    </row>
    <row r="38" spans="1:5" hidden="1" x14ac:dyDescent="0.25">
      <c r="A38" s="25" t="s">
        <v>599</v>
      </c>
      <c r="B38" s="25" t="s">
        <v>608</v>
      </c>
      <c r="C38" s="25" t="s">
        <v>13</v>
      </c>
      <c r="D38" s="26" t="e">
        <v>#N/A</v>
      </c>
      <c r="E38" s="10" t="s">
        <v>135</v>
      </c>
    </row>
    <row r="39" spans="1:5" hidden="1" x14ac:dyDescent="0.25">
      <c r="A39" s="25" t="s">
        <v>599</v>
      </c>
      <c r="B39" s="25" t="s">
        <v>38</v>
      </c>
      <c r="C39" s="25" t="s">
        <v>13</v>
      </c>
      <c r="D39" s="26" t="e">
        <v>#N/A</v>
      </c>
      <c r="E39" s="10" t="s">
        <v>135</v>
      </c>
    </row>
    <row r="40" spans="1:5" hidden="1" x14ac:dyDescent="0.25">
      <c r="A40" s="25" t="s">
        <v>599</v>
      </c>
      <c r="B40" s="25" t="s">
        <v>574</v>
      </c>
      <c r="C40" s="25" t="s">
        <v>13</v>
      </c>
      <c r="D40" s="26" t="e">
        <v>#N/A</v>
      </c>
      <c r="E40" s="10" t="s">
        <v>135</v>
      </c>
    </row>
    <row r="41" spans="1:5" hidden="1" x14ac:dyDescent="0.25">
      <c r="A41" s="25" t="s">
        <v>599</v>
      </c>
      <c r="B41" s="25" t="s">
        <v>575</v>
      </c>
      <c r="C41" s="25" t="s">
        <v>13</v>
      </c>
      <c r="D41" s="26" t="e">
        <v>#N/A</v>
      </c>
      <c r="E41" s="10" t="s">
        <v>135</v>
      </c>
    </row>
    <row r="42" spans="1:5" hidden="1" x14ac:dyDescent="0.25">
      <c r="A42" s="25" t="s">
        <v>599</v>
      </c>
      <c r="B42" s="25" t="s">
        <v>576</v>
      </c>
      <c r="C42" s="25" t="s">
        <v>13</v>
      </c>
      <c r="D42" s="26" t="e">
        <v>#N/A</v>
      </c>
      <c r="E42" s="10" t="s">
        <v>135</v>
      </c>
    </row>
    <row r="43" spans="1:5" hidden="1" x14ac:dyDescent="0.25">
      <c r="A43" s="25" t="s">
        <v>599</v>
      </c>
      <c r="B43" s="25" t="s">
        <v>577</v>
      </c>
      <c r="C43" s="25" t="s">
        <v>13</v>
      </c>
      <c r="D43" s="26" t="e">
        <v>#N/A</v>
      </c>
      <c r="E43" s="10" t="s">
        <v>135</v>
      </c>
    </row>
    <row r="44" spans="1:5" hidden="1" x14ac:dyDescent="0.25">
      <c r="A44" s="25" t="s">
        <v>599</v>
      </c>
      <c r="B44" s="25" t="s">
        <v>578</v>
      </c>
      <c r="C44" s="25" t="s">
        <v>18</v>
      </c>
      <c r="D44" s="26" t="e">
        <v>#N/A</v>
      </c>
      <c r="E44" s="10" t="s">
        <v>135</v>
      </c>
    </row>
    <row r="45" spans="1:5" hidden="1" x14ac:dyDescent="0.25">
      <c r="A45" s="25" t="s">
        <v>599</v>
      </c>
      <c r="B45" s="25" t="s">
        <v>44</v>
      </c>
      <c r="C45" s="25" t="s">
        <v>13</v>
      </c>
      <c r="D45" s="26" t="e">
        <v>#N/A</v>
      </c>
      <c r="E45" s="10" t="s">
        <v>135</v>
      </c>
    </row>
    <row r="46" spans="1:5" hidden="1" x14ac:dyDescent="0.25">
      <c r="A46" s="25" t="s">
        <v>599</v>
      </c>
      <c r="B46" s="25" t="s">
        <v>579</v>
      </c>
      <c r="C46" s="25" t="s">
        <v>13</v>
      </c>
      <c r="D46" s="26" t="e">
        <v>#N/A</v>
      </c>
      <c r="E46" s="10" t="s">
        <v>135</v>
      </c>
    </row>
    <row r="47" spans="1:5" hidden="1" x14ac:dyDescent="0.25">
      <c r="A47" s="25" t="s">
        <v>599</v>
      </c>
      <c r="B47" s="25" t="s">
        <v>609</v>
      </c>
      <c r="C47" s="25" t="s">
        <v>13</v>
      </c>
      <c r="D47" s="26" t="e">
        <v>#N/A</v>
      </c>
      <c r="E47" s="10" t="s">
        <v>135</v>
      </c>
    </row>
    <row r="48" spans="1:5" hidden="1" x14ac:dyDescent="0.25">
      <c r="A48" s="25" t="s">
        <v>599</v>
      </c>
      <c r="B48" s="25" t="s">
        <v>610</v>
      </c>
      <c r="C48" s="25" t="s">
        <v>13</v>
      </c>
      <c r="D48" s="26" t="e">
        <v>#N/A</v>
      </c>
      <c r="E48" s="10" t="s">
        <v>135</v>
      </c>
    </row>
    <row r="49" spans="1:5" hidden="1" x14ac:dyDescent="0.25">
      <c r="A49" s="25" t="s">
        <v>599</v>
      </c>
      <c r="B49" s="25" t="s">
        <v>580</v>
      </c>
      <c r="C49" s="25" t="s">
        <v>13</v>
      </c>
      <c r="D49" s="26" t="e">
        <v>#N/A</v>
      </c>
      <c r="E49" s="10" t="s">
        <v>135</v>
      </c>
    </row>
    <row r="50" spans="1:5" hidden="1" x14ac:dyDescent="0.25">
      <c r="A50" s="25" t="s">
        <v>599</v>
      </c>
      <c r="B50" s="25" t="s">
        <v>611</v>
      </c>
      <c r="C50" s="25" t="s">
        <v>13</v>
      </c>
      <c r="D50" s="26" t="e">
        <v>#N/A</v>
      </c>
      <c r="E50" s="10" t="s">
        <v>135</v>
      </c>
    </row>
    <row r="51" spans="1:5" hidden="1" x14ac:dyDescent="0.25">
      <c r="A51" s="25" t="s">
        <v>599</v>
      </c>
      <c r="B51" s="25" t="s">
        <v>612</v>
      </c>
      <c r="C51" s="25" t="s">
        <v>13</v>
      </c>
      <c r="D51" s="26" t="e">
        <v>#N/A</v>
      </c>
      <c r="E51" s="10" t="s">
        <v>135</v>
      </c>
    </row>
    <row r="52" spans="1:5" hidden="1" x14ac:dyDescent="0.25">
      <c r="A52" s="25" t="s">
        <v>599</v>
      </c>
      <c r="B52" s="25" t="s">
        <v>581</v>
      </c>
      <c r="C52" s="25" t="s">
        <v>18</v>
      </c>
      <c r="D52" s="26" t="e">
        <v>#N/A</v>
      </c>
      <c r="E52" s="10" t="s">
        <v>135</v>
      </c>
    </row>
    <row r="53" spans="1:5" hidden="1" x14ac:dyDescent="0.25">
      <c r="A53" s="25" t="s">
        <v>599</v>
      </c>
      <c r="B53" s="25" t="s">
        <v>582</v>
      </c>
      <c r="C53" s="25" t="s">
        <v>18</v>
      </c>
      <c r="D53" s="26" t="e">
        <v>#N/A</v>
      </c>
      <c r="E53" s="10" t="s">
        <v>135</v>
      </c>
    </row>
    <row r="54" spans="1:5" hidden="1" x14ac:dyDescent="0.25">
      <c r="A54" s="25" t="s">
        <v>599</v>
      </c>
      <c r="B54" s="25" t="s">
        <v>583</v>
      </c>
      <c r="C54" s="25" t="s">
        <v>13</v>
      </c>
      <c r="D54" s="26" t="e">
        <v>#N/A</v>
      </c>
      <c r="E54" s="10" t="s">
        <v>135</v>
      </c>
    </row>
    <row r="55" spans="1:5" hidden="1" x14ac:dyDescent="0.25">
      <c r="A55" s="25" t="s">
        <v>599</v>
      </c>
      <c r="B55" s="25" t="s">
        <v>584</v>
      </c>
      <c r="C55" s="25" t="s">
        <v>13</v>
      </c>
      <c r="D55" s="26" t="e">
        <v>#N/A</v>
      </c>
      <c r="E55" s="10" t="s">
        <v>135</v>
      </c>
    </row>
    <row r="56" spans="1:5" hidden="1" x14ac:dyDescent="0.25">
      <c r="A56" s="25" t="s">
        <v>599</v>
      </c>
      <c r="B56" s="25" t="s">
        <v>585</v>
      </c>
      <c r="C56" s="25" t="s">
        <v>13</v>
      </c>
      <c r="D56" s="26" t="e">
        <v>#N/A</v>
      </c>
      <c r="E56" s="10" t="s">
        <v>135</v>
      </c>
    </row>
    <row r="57" spans="1:5" hidden="1" x14ac:dyDescent="0.25">
      <c r="A57" s="25" t="s">
        <v>599</v>
      </c>
      <c r="B57" s="25" t="s">
        <v>586</v>
      </c>
      <c r="C57" s="25" t="s">
        <v>13</v>
      </c>
      <c r="D57" s="26" t="e">
        <v>#N/A</v>
      </c>
      <c r="E57" s="10" t="s">
        <v>135</v>
      </c>
    </row>
    <row r="58" spans="1:5" hidden="1" x14ac:dyDescent="0.25">
      <c r="A58" s="25" t="s">
        <v>599</v>
      </c>
      <c r="B58" s="25" t="s">
        <v>613</v>
      </c>
      <c r="C58" s="25" t="s">
        <v>13</v>
      </c>
      <c r="D58" s="26" t="e">
        <v>#N/A</v>
      </c>
      <c r="E58" s="10" t="s">
        <v>135</v>
      </c>
    </row>
    <row r="59" spans="1:5" hidden="1" x14ac:dyDescent="0.25">
      <c r="A59" s="25" t="s">
        <v>599</v>
      </c>
      <c r="B59" s="25" t="s">
        <v>614</v>
      </c>
      <c r="C59" s="25" t="s">
        <v>18</v>
      </c>
      <c r="D59" s="26" t="e">
        <v>#N/A</v>
      </c>
      <c r="E59" s="10" t="s">
        <v>135</v>
      </c>
    </row>
    <row r="60" spans="1:5" hidden="1" x14ac:dyDescent="0.25">
      <c r="A60" s="25" t="s">
        <v>599</v>
      </c>
      <c r="B60" s="25" t="s">
        <v>615</v>
      </c>
      <c r="C60" s="25" t="s">
        <v>18</v>
      </c>
      <c r="D60" s="26" t="e">
        <v>#N/A</v>
      </c>
      <c r="E60" s="10" t="s">
        <v>135</v>
      </c>
    </row>
    <row r="61" spans="1:5" hidden="1" x14ac:dyDescent="0.25">
      <c r="A61" s="25" t="s">
        <v>599</v>
      </c>
      <c r="B61" s="25" t="s">
        <v>616</v>
      </c>
      <c r="C61" s="25" t="s">
        <v>18</v>
      </c>
      <c r="D61" s="26" t="e">
        <v>#N/A</v>
      </c>
      <c r="E61" s="10" t="s">
        <v>135</v>
      </c>
    </row>
    <row r="62" spans="1:5" hidden="1" x14ac:dyDescent="0.25">
      <c r="A62" s="25" t="s">
        <v>599</v>
      </c>
      <c r="B62" s="25" t="s">
        <v>587</v>
      </c>
      <c r="C62" s="25" t="s">
        <v>13</v>
      </c>
      <c r="D62" s="26" t="e">
        <v>#N/A</v>
      </c>
      <c r="E62" s="10" t="s">
        <v>135</v>
      </c>
    </row>
    <row r="63" spans="1:5" hidden="1" x14ac:dyDescent="0.25">
      <c r="A63" s="25" t="s">
        <v>599</v>
      </c>
      <c r="B63" s="25" t="s">
        <v>588</v>
      </c>
      <c r="C63" s="25" t="s">
        <v>18</v>
      </c>
      <c r="D63" s="26" t="e">
        <v>#N/A</v>
      </c>
      <c r="E63" s="10" t="s">
        <v>135</v>
      </c>
    </row>
    <row r="64" spans="1:5" hidden="1" x14ac:dyDescent="0.25">
      <c r="A64" s="25" t="s">
        <v>599</v>
      </c>
      <c r="B64" s="25" t="s">
        <v>589</v>
      </c>
      <c r="C64" s="25" t="s">
        <v>18</v>
      </c>
      <c r="D64" s="26" t="e">
        <v>#N/A</v>
      </c>
      <c r="E64" s="10" t="s">
        <v>135</v>
      </c>
    </row>
    <row r="65" spans="1:5" hidden="1" x14ac:dyDescent="0.25">
      <c r="A65" s="25" t="s">
        <v>599</v>
      </c>
      <c r="B65" s="25" t="s">
        <v>617</v>
      </c>
      <c r="C65" s="25" t="s">
        <v>18</v>
      </c>
      <c r="D65" s="26" t="e">
        <v>#N/A</v>
      </c>
      <c r="E65" s="10" t="s">
        <v>135</v>
      </c>
    </row>
    <row r="66" spans="1:5" hidden="1" x14ac:dyDescent="0.25">
      <c r="A66" s="25" t="s">
        <v>599</v>
      </c>
      <c r="B66" s="25" t="s">
        <v>66</v>
      </c>
      <c r="C66" s="25" t="s">
        <v>13</v>
      </c>
      <c r="D66" s="26" t="e">
        <v>#N/A</v>
      </c>
      <c r="E66" s="10" t="s">
        <v>135</v>
      </c>
    </row>
    <row r="67" spans="1:5" hidden="1" x14ac:dyDescent="0.25">
      <c r="A67" s="25" t="s">
        <v>599</v>
      </c>
      <c r="B67" s="25" t="s">
        <v>67</v>
      </c>
      <c r="C67" s="25" t="s">
        <v>18</v>
      </c>
      <c r="D67" s="26" t="e">
        <v>#N/A</v>
      </c>
      <c r="E67" s="10" t="s">
        <v>135</v>
      </c>
    </row>
    <row r="68" spans="1:5" hidden="1" x14ac:dyDescent="0.25">
      <c r="A68" s="25" t="s">
        <v>599</v>
      </c>
      <c r="B68" s="25" t="s">
        <v>68</v>
      </c>
      <c r="C68" s="25" t="s">
        <v>18</v>
      </c>
      <c r="D68" s="26" t="e">
        <v>#N/A</v>
      </c>
      <c r="E68" s="10" t="s">
        <v>135</v>
      </c>
    </row>
    <row r="69" spans="1:5" hidden="1" x14ac:dyDescent="0.25">
      <c r="A69" s="25" t="s">
        <v>599</v>
      </c>
      <c r="B69" s="25" t="s">
        <v>69</v>
      </c>
      <c r="C69" s="25" t="s">
        <v>18</v>
      </c>
      <c r="D69" s="26" t="e">
        <v>#N/A</v>
      </c>
      <c r="E69" s="10" t="s">
        <v>135</v>
      </c>
    </row>
    <row r="70" spans="1:5" hidden="1" x14ac:dyDescent="0.25">
      <c r="A70" s="25" t="s">
        <v>599</v>
      </c>
      <c r="B70" s="25" t="s">
        <v>105</v>
      </c>
      <c r="C70" s="25" t="s">
        <v>13</v>
      </c>
      <c r="D70" s="26" t="e">
        <v>#N/A</v>
      </c>
      <c r="E70" s="10" t="s">
        <v>135</v>
      </c>
    </row>
    <row r="71" spans="1:5" hidden="1" x14ac:dyDescent="0.25">
      <c r="A71" s="25" t="s">
        <v>599</v>
      </c>
      <c r="B71" s="25" t="s">
        <v>618</v>
      </c>
      <c r="C71" s="25" t="s">
        <v>13</v>
      </c>
      <c r="D71" s="26" t="e">
        <v>#N/A</v>
      </c>
      <c r="E71" s="10" t="s">
        <v>135</v>
      </c>
    </row>
    <row r="72" spans="1:5" hidden="1" x14ac:dyDescent="0.25">
      <c r="A72" s="25" t="s">
        <v>599</v>
      </c>
      <c r="B72" s="25" t="s">
        <v>619</v>
      </c>
      <c r="C72" s="25" t="s">
        <v>13</v>
      </c>
      <c r="D72" s="26" t="e">
        <v>#N/A</v>
      </c>
      <c r="E72" s="10" t="s">
        <v>135</v>
      </c>
    </row>
    <row r="73" spans="1:5" hidden="1" x14ac:dyDescent="0.25">
      <c r="A73" s="25" t="s">
        <v>599</v>
      </c>
      <c r="B73" s="25" t="s">
        <v>70</v>
      </c>
      <c r="C73" s="25" t="s">
        <v>13</v>
      </c>
      <c r="D73" s="26" t="e">
        <v>#N/A</v>
      </c>
      <c r="E73" s="10" t="s">
        <v>135</v>
      </c>
    </row>
    <row r="74" spans="1:5" hidden="1" x14ac:dyDescent="0.25">
      <c r="A74" s="25" t="s">
        <v>599</v>
      </c>
      <c r="B74" s="25" t="s">
        <v>129</v>
      </c>
      <c r="C74" s="25" t="s">
        <v>18</v>
      </c>
      <c r="D74" s="26" t="e">
        <v>#N/A</v>
      </c>
      <c r="E74" s="10" t="s">
        <v>135</v>
      </c>
    </row>
    <row r="75" spans="1:5" hidden="1" x14ac:dyDescent="0.25">
      <c r="A75" s="25" t="s">
        <v>599</v>
      </c>
      <c r="B75" s="25" t="s">
        <v>130</v>
      </c>
      <c r="C75" s="25" t="s">
        <v>18</v>
      </c>
      <c r="D75" s="26" t="e">
        <v>#N/A</v>
      </c>
      <c r="E75" s="10" t="s">
        <v>135</v>
      </c>
    </row>
    <row r="76" spans="1:5" hidden="1" x14ac:dyDescent="0.25">
      <c r="A76" s="25" t="s">
        <v>599</v>
      </c>
      <c r="B76" s="25" t="s">
        <v>131</v>
      </c>
      <c r="C76" s="25" t="s">
        <v>18</v>
      </c>
      <c r="D76" s="26" t="e">
        <v>#N/A</v>
      </c>
      <c r="E76" s="10" t="s">
        <v>135</v>
      </c>
    </row>
    <row r="77" spans="1:5" hidden="1" x14ac:dyDescent="0.25">
      <c r="A77" s="25" t="s">
        <v>599</v>
      </c>
      <c r="B77" s="25" t="s">
        <v>590</v>
      </c>
      <c r="C77" s="25" t="s">
        <v>18</v>
      </c>
      <c r="D77" s="26" t="e">
        <v>#N/A</v>
      </c>
      <c r="E77" s="10" t="s">
        <v>135</v>
      </c>
    </row>
    <row r="78" spans="1:5" hidden="1" x14ac:dyDescent="0.25">
      <c r="A78" s="25" t="s">
        <v>599</v>
      </c>
      <c r="B78" s="25" t="s">
        <v>620</v>
      </c>
      <c r="C78" s="25" t="s">
        <v>13</v>
      </c>
      <c r="D78" s="26" t="e">
        <v>#N/A</v>
      </c>
      <c r="E78" s="10" t="s">
        <v>135</v>
      </c>
    </row>
    <row r="79" spans="1:5" hidden="1" x14ac:dyDescent="0.25">
      <c r="A79" s="25" t="s">
        <v>599</v>
      </c>
      <c r="B79" s="25" t="s">
        <v>73</v>
      </c>
      <c r="C79" s="25" t="s">
        <v>18</v>
      </c>
      <c r="D79" s="26" t="e">
        <v>#N/A</v>
      </c>
      <c r="E79" s="10" t="s">
        <v>135</v>
      </c>
    </row>
    <row r="80" spans="1:5" hidden="1" x14ac:dyDescent="0.25">
      <c r="A80" s="25" t="s">
        <v>599</v>
      </c>
      <c r="B80" s="25" t="s">
        <v>591</v>
      </c>
      <c r="C80" s="25" t="s">
        <v>18</v>
      </c>
      <c r="D80" s="26" t="e">
        <v>#N/A</v>
      </c>
      <c r="E80" s="10" t="s">
        <v>135</v>
      </c>
    </row>
    <row r="81" spans="1:5" hidden="1" x14ac:dyDescent="0.25">
      <c r="A81" s="25" t="s">
        <v>599</v>
      </c>
      <c r="B81" s="25" t="s">
        <v>75</v>
      </c>
      <c r="C81" s="25" t="s">
        <v>18</v>
      </c>
      <c r="D81" s="26" t="e">
        <v>#N/A</v>
      </c>
      <c r="E81" s="10" t="s">
        <v>135</v>
      </c>
    </row>
    <row r="82" spans="1:5" hidden="1" x14ac:dyDescent="0.25">
      <c r="A82" s="25" t="s">
        <v>599</v>
      </c>
      <c r="B82" s="25" t="s">
        <v>76</v>
      </c>
      <c r="C82" s="25" t="s">
        <v>13</v>
      </c>
      <c r="D82" s="26" t="e">
        <v>#N/A</v>
      </c>
      <c r="E82" s="10" t="s">
        <v>135</v>
      </c>
    </row>
    <row r="83" spans="1:5" hidden="1" x14ac:dyDescent="0.25">
      <c r="A83" s="25" t="s">
        <v>599</v>
      </c>
      <c r="B83" s="25" t="s">
        <v>77</v>
      </c>
      <c r="C83" s="25" t="s">
        <v>18</v>
      </c>
      <c r="D83" s="26" t="e">
        <v>#N/A</v>
      </c>
      <c r="E83" s="10" t="s">
        <v>135</v>
      </c>
    </row>
    <row r="84" spans="1:5" hidden="1" x14ac:dyDescent="0.25">
      <c r="A84" s="25" t="s">
        <v>599</v>
      </c>
      <c r="B84" s="25" t="s">
        <v>594</v>
      </c>
      <c r="C84" s="25" t="s">
        <v>18</v>
      </c>
      <c r="D84" s="26" t="e">
        <v>#N/A</v>
      </c>
      <c r="E84" s="10" t="s">
        <v>135</v>
      </c>
    </row>
    <row r="85" spans="1:5" hidden="1" x14ac:dyDescent="0.25">
      <c r="A85" s="25" t="s">
        <v>599</v>
      </c>
      <c r="B85" s="25" t="s">
        <v>595</v>
      </c>
      <c r="C85" s="25" t="s">
        <v>18</v>
      </c>
      <c r="D85" s="26" t="e">
        <v>#N/A</v>
      </c>
      <c r="E85" s="10" t="s">
        <v>135</v>
      </c>
    </row>
    <row r="86" spans="1:5" hidden="1" x14ac:dyDescent="0.25">
      <c r="A86" s="25" t="s">
        <v>599</v>
      </c>
      <c r="B86" s="25" t="s">
        <v>82</v>
      </c>
      <c r="C86" s="25" t="s">
        <v>18</v>
      </c>
      <c r="D86" s="26" t="e">
        <v>#N/A</v>
      </c>
      <c r="E86" s="10" t="s">
        <v>135</v>
      </c>
    </row>
    <row r="87" spans="1:5" hidden="1" x14ac:dyDescent="0.25">
      <c r="A87" s="25" t="s">
        <v>599</v>
      </c>
      <c r="B87" s="25" t="s">
        <v>596</v>
      </c>
      <c r="C87" s="25" t="s">
        <v>13</v>
      </c>
      <c r="D87" s="26" t="e">
        <v>#N/A</v>
      </c>
      <c r="E87" s="10" t="s">
        <v>135</v>
      </c>
    </row>
    <row r="88" spans="1:5" hidden="1" x14ac:dyDescent="0.25">
      <c r="A88" s="25" t="s">
        <v>599</v>
      </c>
      <c r="B88" s="25" t="s">
        <v>84</v>
      </c>
      <c r="C88" s="25" t="s">
        <v>13</v>
      </c>
      <c r="D88" s="26" t="e">
        <v>#N/A</v>
      </c>
      <c r="E88" s="10" t="s">
        <v>135</v>
      </c>
    </row>
    <row r="89" spans="1:5" hidden="1" x14ac:dyDescent="0.25">
      <c r="A89" s="25" t="s">
        <v>599</v>
      </c>
      <c r="B89" s="25" t="s">
        <v>597</v>
      </c>
      <c r="C89" s="25" t="s">
        <v>18</v>
      </c>
      <c r="D89" s="26" t="e">
        <v>#N/A</v>
      </c>
      <c r="E89" s="10" t="s">
        <v>135</v>
      </c>
    </row>
    <row r="90" spans="1:5" hidden="1" x14ac:dyDescent="0.25">
      <c r="A90" s="25" t="s">
        <v>599</v>
      </c>
      <c r="B90" s="25" t="s">
        <v>598</v>
      </c>
      <c r="C90" s="25" t="s">
        <v>18</v>
      </c>
      <c r="D90" s="26" t="e">
        <v>#N/A</v>
      </c>
      <c r="E90" s="10" t="s">
        <v>135</v>
      </c>
    </row>
    <row r="91" spans="1:5" hidden="1" x14ac:dyDescent="0.25">
      <c r="A91" s="25" t="s">
        <v>599</v>
      </c>
      <c r="B91" s="25" t="s">
        <v>87</v>
      </c>
      <c r="C91" s="25" t="s">
        <v>18</v>
      </c>
      <c r="D91" s="26" t="e">
        <v>#N/A</v>
      </c>
      <c r="E91" s="10" t="s">
        <v>135</v>
      </c>
    </row>
    <row r="92" spans="1:5" hidden="1" x14ac:dyDescent="0.25">
      <c r="A92" s="25" t="s">
        <v>599</v>
      </c>
      <c r="B92" s="25" t="s">
        <v>88</v>
      </c>
      <c r="C92" s="25" t="s">
        <v>13</v>
      </c>
      <c r="D92" s="26" t="e">
        <v>#N/A</v>
      </c>
      <c r="E92" s="10" t="s">
        <v>135</v>
      </c>
    </row>
    <row r="93" spans="1:5" hidden="1" x14ac:dyDescent="0.25">
      <c r="A93" s="25" t="s">
        <v>621</v>
      </c>
      <c r="B93" s="25" t="s">
        <v>511</v>
      </c>
      <c r="C93" s="25" t="s">
        <v>135</v>
      </c>
      <c r="D93" s="26" t="e">
        <v>#N/A</v>
      </c>
      <c r="E93" s="10" t="s">
        <v>135</v>
      </c>
    </row>
    <row r="94" spans="1:5" hidden="1" x14ac:dyDescent="0.25">
      <c r="A94" s="25" t="s">
        <v>621</v>
      </c>
      <c r="B94" s="25" t="s">
        <v>512</v>
      </c>
      <c r="C94" s="25" t="s">
        <v>13</v>
      </c>
      <c r="D94" s="26" t="e">
        <v>#N/A</v>
      </c>
      <c r="E94" s="10" t="s">
        <v>135</v>
      </c>
    </row>
    <row r="95" spans="1:5" hidden="1" x14ac:dyDescent="0.25">
      <c r="A95" s="25" t="s">
        <v>621</v>
      </c>
      <c r="B95" s="25" t="s">
        <v>513</v>
      </c>
      <c r="C95" s="25" t="s">
        <v>18</v>
      </c>
      <c r="D95" s="26" t="e">
        <v>#N/A</v>
      </c>
      <c r="E95" s="10" t="s">
        <v>135</v>
      </c>
    </row>
    <row r="96" spans="1:5" hidden="1" x14ac:dyDescent="0.25">
      <c r="A96" s="25" t="s">
        <v>621</v>
      </c>
      <c r="B96" s="25" t="s">
        <v>514</v>
      </c>
      <c r="C96" s="25" t="s">
        <v>13</v>
      </c>
      <c r="D96" s="26" t="e">
        <v>#N/A</v>
      </c>
      <c r="E96" s="10" t="s">
        <v>135</v>
      </c>
    </row>
    <row r="97" spans="1:5" hidden="1" x14ac:dyDescent="0.25">
      <c r="A97" s="25" t="s">
        <v>621</v>
      </c>
      <c r="B97" s="25" t="s">
        <v>515</v>
      </c>
      <c r="C97" s="25" t="s">
        <v>13</v>
      </c>
      <c r="D97" s="26" t="e">
        <v>#N/A</v>
      </c>
      <c r="E97" s="10" t="s">
        <v>135</v>
      </c>
    </row>
    <row r="98" spans="1:5" hidden="1" x14ac:dyDescent="0.25">
      <c r="A98" s="25" t="s">
        <v>621</v>
      </c>
      <c r="B98" s="25" t="s">
        <v>735</v>
      </c>
      <c r="C98" s="25" t="s">
        <v>13</v>
      </c>
      <c r="D98" s="26" t="e">
        <v>#N/A</v>
      </c>
      <c r="E98" s="10" t="s">
        <v>135</v>
      </c>
    </row>
    <row r="99" spans="1:5" hidden="1" x14ac:dyDescent="0.25">
      <c r="A99" s="25" t="s">
        <v>621</v>
      </c>
      <c r="B99" s="25" t="s">
        <v>517</v>
      </c>
      <c r="C99" s="25" t="s">
        <v>13</v>
      </c>
      <c r="D99" s="26" t="e">
        <v>#N/A</v>
      </c>
      <c r="E99" s="10" t="s">
        <v>135</v>
      </c>
    </row>
    <row r="100" spans="1:5" hidden="1" x14ac:dyDescent="0.25">
      <c r="A100" s="25" t="s">
        <v>621</v>
      </c>
      <c r="B100" s="25" t="s">
        <v>736</v>
      </c>
      <c r="C100" s="25" t="s">
        <v>13</v>
      </c>
      <c r="D100" s="26" t="e">
        <v>#N/A</v>
      </c>
      <c r="E100" s="10" t="s">
        <v>135</v>
      </c>
    </row>
    <row r="101" spans="1:5" hidden="1" x14ac:dyDescent="0.25">
      <c r="A101" s="25" t="s">
        <v>621</v>
      </c>
      <c r="B101" s="25" t="s">
        <v>519</v>
      </c>
      <c r="C101" s="25" t="s">
        <v>18</v>
      </c>
      <c r="D101" s="26" t="e">
        <v>#N/A</v>
      </c>
      <c r="E101" s="10" t="s">
        <v>135</v>
      </c>
    </row>
    <row r="102" spans="1:5" hidden="1" x14ac:dyDescent="0.25">
      <c r="A102" s="25" t="s">
        <v>621</v>
      </c>
      <c r="B102" s="25" t="s">
        <v>520</v>
      </c>
      <c r="C102" s="25" t="s">
        <v>13</v>
      </c>
      <c r="D102" s="26" t="e">
        <v>#N/A</v>
      </c>
      <c r="E102" s="10" t="s">
        <v>135</v>
      </c>
    </row>
    <row r="103" spans="1:5" hidden="1" x14ac:dyDescent="0.25">
      <c r="A103" s="25" t="s">
        <v>621</v>
      </c>
      <c r="B103" s="25" t="s">
        <v>521</v>
      </c>
      <c r="C103" s="25" t="s">
        <v>18</v>
      </c>
      <c r="D103" s="26" t="e">
        <v>#N/A</v>
      </c>
      <c r="E103" s="10" t="s">
        <v>135</v>
      </c>
    </row>
    <row r="104" spans="1:5" hidden="1" x14ac:dyDescent="0.25">
      <c r="A104" s="25" t="s">
        <v>621</v>
      </c>
      <c r="B104" s="25" t="s">
        <v>522</v>
      </c>
      <c r="C104" s="25" t="s">
        <v>13</v>
      </c>
      <c r="D104" s="26" t="e">
        <v>#N/A</v>
      </c>
      <c r="E104" s="10" t="s">
        <v>135</v>
      </c>
    </row>
    <row r="105" spans="1:5" hidden="1" x14ac:dyDescent="0.25">
      <c r="A105" s="25" t="s">
        <v>621</v>
      </c>
      <c r="B105" s="25" t="s">
        <v>19</v>
      </c>
      <c r="C105" s="25" t="s">
        <v>13</v>
      </c>
      <c r="D105" s="26" t="e">
        <v>#N/A</v>
      </c>
      <c r="E105" s="10" t="s">
        <v>135</v>
      </c>
    </row>
    <row r="106" spans="1:5" hidden="1" x14ac:dyDescent="0.25">
      <c r="A106" s="25" t="s">
        <v>621</v>
      </c>
      <c r="B106" s="25" t="s">
        <v>20</v>
      </c>
      <c r="C106" s="25" t="s">
        <v>13</v>
      </c>
      <c r="D106" s="26" t="e">
        <v>#N/A</v>
      </c>
      <c r="E106" s="10" t="s">
        <v>135</v>
      </c>
    </row>
    <row r="107" spans="1:5" hidden="1" x14ac:dyDescent="0.25">
      <c r="A107" s="25" t="s">
        <v>621</v>
      </c>
      <c r="B107" s="25" t="s">
        <v>601</v>
      </c>
      <c r="C107" s="25" t="s">
        <v>13</v>
      </c>
      <c r="D107" s="26" t="e">
        <v>#N/A</v>
      </c>
      <c r="E107" s="10" t="s">
        <v>135</v>
      </c>
    </row>
    <row r="108" spans="1:5" hidden="1" x14ac:dyDescent="0.25">
      <c r="A108" s="25" t="s">
        <v>621</v>
      </c>
      <c r="B108" s="25" t="s">
        <v>604</v>
      </c>
      <c r="C108" s="25" t="s">
        <v>13</v>
      </c>
      <c r="D108" s="26" t="e">
        <v>#N/A</v>
      </c>
      <c r="E108" s="10" t="s">
        <v>135</v>
      </c>
    </row>
    <row r="109" spans="1:5" hidden="1" x14ac:dyDescent="0.25">
      <c r="A109" s="25" t="s">
        <v>621</v>
      </c>
      <c r="B109" s="25" t="s">
        <v>562</v>
      </c>
      <c r="C109" s="25" t="s">
        <v>13</v>
      </c>
      <c r="D109" s="26" t="e">
        <v>#N/A</v>
      </c>
      <c r="E109" s="10" t="s">
        <v>135</v>
      </c>
    </row>
    <row r="110" spans="1:5" hidden="1" x14ac:dyDescent="0.25">
      <c r="A110" s="25" t="s">
        <v>621</v>
      </c>
      <c r="B110" s="25" t="s">
        <v>563</v>
      </c>
      <c r="C110" s="25" t="s">
        <v>13</v>
      </c>
      <c r="D110" s="26" t="e">
        <v>#N/A</v>
      </c>
      <c r="E110" s="10" t="s">
        <v>135</v>
      </c>
    </row>
    <row r="111" spans="1:5" hidden="1" x14ac:dyDescent="0.25">
      <c r="A111" s="25" t="s">
        <v>621</v>
      </c>
      <c r="B111" s="25" t="s">
        <v>564</v>
      </c>
      <c r="C111" s="25" t="s">
        <v>13</v>
      </c>
      <c r="D111" s="26" t="e">
        <v>#N/A</v>
      </c>
      <c r="E111" s="10" t="s">
        <v>135</v>
      </c>
    </row>
    <row r="112" spans="1:5" hidden="1" x14ac:dyDescent="0.25">
      <c r="A112" s="25" t="s">
        <v>621</v>
      </c>
      <c r="B112" s="25" t="s">
        <v>565</v>
      </c>
      <c r="C112" s="25" t="s">
        <v>13</v>
      </c>
      <c r="D112" s="26" t="e">
        <v>#N/A</v>
      </c>
      <c r="E112" s="10" t="s">
        <v>135</v>
      </c>
    </row>
    <row r="113" spans="1:5" hidden="1" x14ac:dyDescent="0.25">
      <c r="A113" s="25" t="s">
        <v>621</v>
      </c>
      <c r="B113" s="25" t="s">
        <v>566</v>
      </c>
      <c r="C113" s="25" t="s">
        <v>13</v>
      </c>
      <c r="D113" s="26" t="e">
        <v>#N/A</v>
      </c>
      <c r="E113" s="10" t="s">
        <v>135</v>
      </c>
    </row>
    <row r="114" spans="1:5" hidden="1" x14ac:dyDescent="0.25">
      <c r="A114" s="25" t="s">
        <v>621</v>
      </c>
      <c r="B114" s="25" t="s">
        <v>567</v>
      </c>
      <c r="C114" s="25" t="s">
        <v>13</v>
      </c>
      <c r="D114" s="26" t="e">
        <v>#N/A</v>
      </c>
      <c r="E114" s="10" t="s">
        <v>135</v>
      </c>
    </row>
    <row r="115" spans="1:5" hidden="1" x14ac:dyDescent="0.25">
      <c r="A115" s="25" t="s">
        <v>621</v>
      </c>
      <c r="B115" s="25" t="s">
        <v>568</v>
      </c>
      <c r="C115" s="25" t="s">
        <v>18</v>
      </c>
      <c r="D115" s="26" t="e">
        <v>#N/A</v>
      </c>
      <c r="E115" s="10" t="s">
        <v>135</v>
      </c>
    </row>
    <row r="116" spans="1:5" hidden="1" x14ac:dyDescent="0.25">
      <c r="A116" s="25" t="s">
        <v>621</v>
      </c>
      <c r="B116" s="25" t="s">
        <v>569</v>
      </c>
      <c r="C116" s="25" t="s">
        <v>18</v>
      </c>
      <c r="D116" s="26" t="e">
        <v>#N/A</v>
      </c>
      <c r="E116" s="10" t="s">
        <v>135</v>
      </c>
    </row>
    <row r="117" spans="1:5" hidden="1" x14ac:dyDescent="0.25">
      <c r="A117" s="25" t="s">
        <v>621</v>
      </c>
      <c r="B117" s="25" t="s">
        <v>570</v>
      </c>
      <c r="C117" s="25" t="s">
        <v>18</v>
      </c>
      <c r="D117" s="26" t="e">
        <v>#N/A</v>
      </c>
      <c r="E117" s="10" t="s">
        <v>135</v>
      </c>
    </row>
    <row r="118" spans="1:5" hidden="1" x14ac:dyDescent="0.25">
      <c r="A118" s="25" t="s">
        <v>621</v>
      </c>
      <c r="B118" s="25" t="s">
        <v>30</v>
      </c>
      <c r="C118" s="25" t="s">
        <v>13</v>
      </c>
      <c r="D118" s="26" t="e">
        <v>#N/A</v>
      </c>
      <c r="E118" s="10" t="s">
        <v>135</v>
      </c>
    </row>
    <row r="119" spans="1:5" hidden="1" x14ac:dyDescent="0.25">
      <c r="A119" s="25" t="s">
        <v>621</v>
      </c>
      <c r="B119" s="25" t="s">
        <v>571</v>
      </c>
      <c r="C119" s="25" t="s">
        <v>13</v>
      </c>
      <c r="D119" s="26" t="e">
        <v>#N/A</v>
      </c>
      <c r="E119" s="10" t="s">
        <v>135</v>
      </c>
    </row>
    <row r="120" spans="1:5" hidden="1" x14ac:dyDescent="0.25">
      <c r="A120" s="25" t="s">
        <v>621</v>
      </c>
      <c r="B120" s="25" t="s">
        <v>572</v>
      </c>
      <c r="C120" s="25" t="s">
        <v>13</v>
      </c>
      <c r="D120" s="26" t="e">
        <v>#N/A</v>
      </c>
      <c r="E120" s="10" t="s">
        <v>135</v>
      </c>
    </row>
    <row r="121" spans="1:5" hidden="1" x14ac:dyDescent="0.25">
      <c r="A121" s="25" t="s">
        <v>621</v>
      </c>
      <c r="B121" s="25" t="s">
        <v>33</v>
      </c>
      <c r="C121" s="25" t="s">
        <v>13</v>
      </c>
      <c r="D121" s="26" t="e">
        <v>#N/A</v>
      </c>
      <c r="E121" s="10" t="s">
        <v>135</v>
      </c>
    </row>
    <row r="122" spans="1:5" hidden="1" x14ac:dyDescent="0.25">
      <c r="A122" s="25" t="s">
        <v>621</v>
      </c>
      <c r="B122" s="25" t="s">
        <v>606</v>
      </c>
      <c r="C122" s="25" t="s">
        <v>18</v>
      </c>
      <c r="D122" s="26" t="e">
        <v>#N/A</v>
      </c>
      <c r="E122" s="10" t="s">
        <v>135</v>
      </c>
    </row>
    <row r="123" spans="1:5" hidden="1" x14ac:dyDescent="0.25">
      <c r="A123" s="25" t="s">
        <v>621</v>
      </c>
      <c r="B123" s="25" t="s">
        <v>607</v>
      </c>
      <c r="C123" s="25" t="s">
        <v>18</v>
      </c>
      <c r="D123" s="26" t="e">
        <v>#N/A</v>
      </c>
      <c r="E123" s="10" t="s">
        <v>135</v>
      </c>
    </row>
    <row r="124" spans="1:5" hidden="1" x14ac:dyDescent="0.25">
      <c r="A124" s="25" t="s">
        <v>621</v>
      </c>
      <c r="B124" s="25" t="s">
        <v>573</v>
      </c>
      <c r="C124" s="25" t="s">
        <v>13</v>
      </c>
      <c r="D124" s="26" t="e">
        <v>#N/A</v>
      </c>
      <c r="E124" s="10" t="s">
        <v>135</v>
      </c>
    </row>
    <row r="125" spans="1:5" hidden="1" x14ac:dyDescent="0.25">
      <c r="A125" s="25" t="s">
        <v>621</v>
      </c>
      <c r="B125" s="25" t="s">
        <v>608</v>
      </c>
      <c r="C125" s="25" t="s">
        <v>18</v>
      </c>
      <c r="D125" s="26" t="e">
        <v>#N/A</v>
      </c>
      <c r="E125" s="10" t="s">
        <v>135</v>
      </c>
    </row>
    <row r="126" spans="1:5" hidden="1" x14ac:dyDescent="0.25">
      <c r="A126" s="25" t="s">
        <v>621</v>
      </c>
      <c r="B126" s="25" t="s">
        <v>38</v>
      </c>
      <c r="C126" s="25" t="s">
        <v>13</v>
      </c>
      <c r="D126" s="26" t="e">
        <v>#N/A</v>
      </c>
      <c r="E126" s="10" t="s">
        <v>135</v>
      </c>
    </row>
    <row r="127" spans="1:5" hidden="1" x14ac:dyDescent="0.25">
      <c r="A127" s="25" t="s">
        <v>621</v>
      </c>
      <c r="B127" s="25" t="s">
        <v>574</v>
      </c>
      <c r="C127" s="25" t="s">
        <v>13</v>
      </c>
      <c r="D127" s="26" t="e">
        <v>#N/A</v>
      </c>
      <c r="E127" s="10" t="s">
        <v>135</v>
      </c>
    </row>
    <row r="128" spans="1:5" hidden="1" x14ac:dyDescent="0.25">
      <c r="A128" s="25" t="s">
        <v>621</v>
      </c>
      <c r="B128" s="25" t="s">
        <v>575</v>
      </c>
      <c r="C128" s="25" t="s">
        <v>13</v>
      </c>
      <c r="D128" s="26" t="e">
        <v>#N/A</v>
      </c>
      <c r="E128" s="10" t="s">
        <v>135</v>
      </c>
    </row>
    <row r="129" spans="1:5" hidden="1" x14ac:dyDescent="0.25">
      <c r="A129" s="25" t="s">
        <v>621</v>
      </c>
      <c r="B129" s="25" t="s">
        <v>576</v>
      </c>
      <c r="C129" s="25" t="s">
        <v>13</v>
      </c>
      <c r="D129" s="26" t="e">
        <v>#N/A</v>
      </c>
      <c r="E129" s="10" t="s">
        <v>135</v>
      </c>
    </row>
    <row r="130" spans="1:5" hidden="1" x14ac:dyDescent="0.25">
      <c r="A130" s="25" t="s">
        <v>621</v>
      </c>
      <c r="B130" s="25" t="s">
        <v>577</v>
      </c>
      <c r="C130" s="25" t="s">
        <v>18</v>
      </c>
      <c r="D130" s="26" t="e">
        <v>#N/A</v>
      </c>
      <c r="E130" s="10" t="s">
        <v>135</v>
      </c>
    </row>
    <row r="131" spans="1:5" hidden="1" x14ac:dyDescent="0.25">
      <c r="A131" s="25" t="s">
        <v>621</v>
      </c>
      <c r="B131" s="25" t="s">
        <v>578</v>
      </c>
      <c r="C131" s="25" t="s">
        <v>18</v>
      </c>
      <c r="D131" s="26" t="e">
        <v>#N/A</v>
      </c>
      <c r="E131" s="10" t="s">
        <v>135</v>
      </c>
    </row>
    <row r="132" spans="1:5" hidden="1" x14ac:dyDescent="0.25">
      <c r="A132" s="25" t="s">
        <v>621</v>
      </c>
      <c r="B132" s="25" t="s">
        <v>44</v>
      </c>
      <c r="C132" s="25" t="s">
        <v>18</v>
      </c>
      <c r="D132" s="26" t="e">
        <v>#N/A</v>
      </c>
      <c r="E132" s="10" t="s">
        <v>135</v>
      </c>
    </row>
    <row r="133" spans="1:5" hidden="1" x14ac:dyDescent="0.25">
      <c r="A133" s="25" t="s">
        <v>621</v>
      </c>
      <c r="B133" s="25" t="s">
        <v>579</v>
      </c>
      <c r="C133" s="25" t="s">
        <v>13</v>
      </c>
      <c r="D133" s="26" t="e">
        <v>#N/A</v>
      </c>
      <c r="E133" s="10" t="s">
        <v>135</v>
      </c>
    </row>
    <row r="134" spans="1:5" hidden="1" x14ac:dyDescent="0.25">
      <c r="A134" s="25" t="s">
        <v>621</v>
      </c>
      <c r="B134" s="25" t="s">
        <v>609</v>
      </c>
      <c r="C134" s="25" t="s">
        <v>18</v>
      </c>
      <c r="D134" s="26" t="e">
        <v>#N/A</v>
      </c>
      <c r="E134" s="10" t="s">
        <v>135</v>
      </c>
    </row>
    <row r="135" spans="1:5" hidden="1" x14ac:dyDescent="0.25">
      <c r="A135" s="25" t="s">
        <v>621</v>
      </c>
      <c r="B135" s="25" t="s">
        <v>610</v>
      </c>
      <c r="C135" s="25" t="s">
        <v>13</v>
      </c>
      <c r="D135" s="26" t="e">
        <v>#N/A</v>
      </c>
      <c r="E135" s="10" t="s">
        <v>135</v>
      </c>
    </row>
    <row r="136" spans="1:5" hidden="1" x14ac:dyDescent="0.25">
      <c r="A136" s="25" t="s">
        <v>621</v>
      </c>
      <c r="B136" s="25" t="s">
        <v>580</v>
      </c>
      <c r="C136" s="25" t="s">
        <v>13</v>
      </c>
      <c r="D136" s="26" t="e">
        <v>#N/A</v>
      </c>
      <c r="E136" s="10" t="s">
        <v>135</v>
      </c>
    </row>
    <row r="137" spans="1:5" hidden="1" x14ac:dyDescent="0.25">
      <c r="A137" s="25" t="s">
        <v>621</v>
      </c>
      <c r="B137" s="25" t="s">
        <v>611</v>
      </c>
      <c r="C137" s="25" t="s">
        <v>13</v>
      </c>
      <c r="D137" s="26" t="e">
        <v>#N/A</v>
      </c>
      <c r="E137" s="10" t="s">
        <v>135</v>
      </c>
    </row>
    <row r="138" spans="1:5" hidden="1" x14ac:dyDescent="0.25">
      <c r="A138" s="25" t="s">
        <v>621</v>
      </c>
      <c r="B138" s="25" t="s">
        <v>612</v>
      </c>
      <c r="C138" s="25" t="s">
        <v>13</v>
      </c>
      <c r="D138" s="26" t="e">
        <v>#N/A</v>
      </c>
      <c r="E138" s="10" t="s">
        <v>135</v>
      </c>
    </row>
    <row r="139" spans="1:5" hidden="1" x14ac:dyDescent="0.25">
      <c r="A139" s="25" t="s">
        <v>621</v>
      </c>
      <c r="B139" s="25" t="s">
        <v>581</v>
      </c>
      <c r="C139" s="25" t="s">
        <v>13</v>
      </c>
      <c r="D139" s="26" t="e">
        <v>#N/A</v>
      </c>
      <c r="E139" s="10" t="s">
        <v>135</v>
      </c>
    </row>
    <row r="140" spans="1:5" hidden="1" x14ac:dyDescent="0.25">
      <c r="A140" s="25" t="s">
        <v>621</v>
      </c>
      <c r="B140" s="25" t="s">
        <v>582</v>
      </c>
      <c r="C140" s="25" t="s">
        <v>13</v>
      </c>
      <c r="D140" s="26" t="e">
        <v>#N/A</v>
      </c>
      <c r="E140" s="10" t="s">
        <v>135</v>
      </c>
    </row>
    <row r="141" spans="1:5" hidden="1" x14ac:dyDescent="0.25">
      <c r="A141" s="25" t="s">
        <v>621</v>
      </c>
      <c r="B141" s="25" t="s">
        <v>583</v>
      </c>
      <c r="C141" s="25" t="s">
        <v>13</v>
      </c>
      <c r="D141" s="26" t="e">
        <v>#N/A</v>
      </c>
      <c r="E141" s="10" t="s">
        <v>135</v>
      </c>
    </row>
    <row r="142" spans="1:5" hidden="1" x14ac:dyDescent="0.25">
      <c r="A142" s="25" t="s">
        <v>621</v>
      </c>
      <c r="B142" s="25" t="s">
        <v>584</v>
      </c>
      <c r="C142" s="25" t="s">
        <v>13</v>
      </c>
      <c r="D142" s="26" t="e">
        <v>#N/A</v>
      </c>
      <c r="E142" s="10" t="s">
        <v>135</v>
      </c>
    </row>
    <row r="143" spans="1:5" hidden="1" x14ac:dyDescent="0.25">
      <c r="A143" s="25" t="s">
        <v>621</v>
      </c>
      <c r="B143" s="25" t="s">
        <v>585</v>
      </c>
      <c r="C143" s="25" t="s">
        <v>13</v>
      </c>
      <c r="D143" s="26" t="e">
        <v>#N/A</v>
      </c>
      <c r="E143" s="10" t="s">
        <v>135</v>
      </c>
    </row>
    <row r="144" spans="1:5" hidden="1" x14ac:dyDescent="0.25">
      <c r="A144" s="25" t="s">
        <v>621</v>
      </c>
      <c r="B144" s="25" t="s">
        <v>586</v>
      </c>
      <c r="C144" s="25" t="s">
        <v>13</v>
      </c>
      <c r="D144" s="26" t="e">
        <v>#N/A</v>
      </c>
      <c r="E144" s="10" t="s">
        <v>135</v>
      </c>
    </row>
    <row r="145" spans="1:5" hidden="1" x14ac:dyDescent="0.25">
      <c r="A145" s="25" t="s">
        <v>621</v>
      </c>
      <c r="B145" s="25" t="s">
        <v>613</v>
      </c>
      <c r="C145" s="25" t="s">
        <v>13</v>
      </c>
      <c r="D145" s="26" t="e">
        <v>#N/A</v>
      </c>
      <c r="E145" s="10" t="s">
        <v>135</v>
      </c>
    </row>
    <row r="146" spans="1:5" hidden="1" x14ac:dyDescent="0.25">
      <c r="A146" s="25" t="s">
        <v>621</v>
      </c>
      <c r="B146" s="25" t="s">
        <v>614</v>
      </c>
      <c r="C146" s="25" t="s">
        <v>13</v>
      </c>
      <c r="D146" s="26" t="e">
        <v>#N/A</v>
      </c>
      <c r="E146" s="10" t="s">
        <v>135</v>
      </c>
    </row>
    <row r="147" spans="1:5" hidden="1" x14ac:dyDescent="0.25">
      <c r="A147" s="25" t="s">
        <v>621</v>
      </c>
      <c r="B147" s="25" t="s">
        <v>615</v>
      </c>
      <c r="C147" s="25" t="s">
        <v>13</v>
      </c>
      <c r="D147" s="26" t="e">
        <v>#N/A</v>
      </c>
      <c r="E147" s="10" t="s">
        <v>135</v>
      </c>
    </row>
    <row r="148" spans="1:5" hidden="1" x14ac:dyDescent="0.25">
      <c r="A148" s="25" t="s">
        <v>621</v>
      </c>
      <c r="B148" s="25" t="s">
        <v>616</v>
      </c>
      <c r="C148" s="25" t="s">
        <v>13</v>
      </c>
      <c r="D148" s="26" t="e">
        <v>#N/A</v>
      </c>
      <c r="E148" s="10" t="s">
        <v>135</v>
      </c>
    </row>
    <row r="149" spans="1:5" hidden="1" x14ac:dyDescent="0.25">
      <c r="A149" s="25" t="s">
        <v>621</v>
      </c>
      <c r="B149" s="25" t="s">
        <v>587</v>
      </c>
      <c r="C149" s="25" t="s">
        <v>13</v>
      </c>
      <c r="D149" s="26" t="e">
        <v>#N/A</v>
      </c>
      <c r="E149" s="10" t="s">
        <v>135</v>
      </c>
    </row>
    <row r="150" spans="1:5" hidden="1" x14ac:dyDescent="0.25">
      <c r="A150" s="25" t="s">
        <v>621</v>
      </c>
      <c r="B150" s="25" t="s">
        <v>588</v>
      </c>
      <c r="C150" s="25" t="s">
        <v>13</v>
      </c>
      <c r="D150" s="26" t="e">
        <v>#N/A</v>
      </c>
      <c r="E150" s="10" t="s">
        <v>135</v>
      </c>
    </row>
    <row r="151" spans="1:5" hidden="1" x14ac:dyDescent="0.25">
      <c r="A151" s="25" t="s">
        <v>621</v>
      </c>
      <c r="B151" s="25" t="s">
        <v>589</v>
      </c>
      <c r="C151" s="25" t="s">
        <v>13</v>
      </c>
      <c r="D151" s="26" t="e">
        <v>#N/A</v>
      </c>
      <c r="E151" s="10" t="s">
        <v>135</v>
      </c>
    </row>
    <row r="152" spans="1:5" hidden="1" x14ac:dyDescent="0.25">
      <c r="A152" s="25" t="s">
        <v>621</v>
      </c>
      <c r="B152" s="25" t="s">
        <v>617</v>
      </c>
      <c r="C152" s="25" t="s">
        <v>13</v>
      </c>
      <c r="D152" s="26" t="e">
        <v>#N/A</v>
      </c>
      <c r="E152" s="10" t="s">
        <v>135</v>
      </c>
    </row>
    <row r="153" spans="1:5" hidden="1" x14ac:dyDescent="0.25">
      <c r="A153" s="25" t="s">
        <v>621</v>
      </c>
      <c r="B153" s="25" t="s">
        <v>66</v>
      </c>
      <c r="C153" s="25" t="s">
        <v>18</v>
      </c>
      <c r="D153" s="26" t="e">
        <v>#N/A</v>
      </c>
      <c r="E153" s="10" t="s">
        <v>135</v>
      </c>
    </row>
    <row r="154" spans="1:5" hidden="1" x14ac:dyDescent="0.25">
      <c r="A154" s="25" t="s">
        <v>621</v>
      </c>
      <c r="B154" s="25" t="s">
        <v>67</v>
      </c>
      <c r="C154" s="25" t="s">
        <v>13</v>
      </c>
      <c r="D154" s="26" t="e">
        <v>#N/A</v>
      </c>
      <c r="E154" s="10" t="s">
        <v>135</v>
      </c>
    </row>
    <row r="155" spans="1:5" hidden="1" x14ac:dyDescent="0.25">
      <c r="A155" s="25" t="s">
        <v>621</v>
      </c>
      <c r="B155" s="25" t="s">
        <v>68</v>
      </c>
      <c r="C155" s="25" t="s">
        <v>18</v>
      </c>
      <c r="D155" s="26" t="e">
        <v>#N/A</v>
      </c>
      <c r="E155" s="10" t="s">
        <v>135</v>
      </c>
    </row>
    <row r="156" spans="1:5" hidden="1" x14ac:dyDescent="0.25">
      <c r="A156" s="25" t="s">
        <v>621</v>
      </c>
      <c r="B156" s="25" t="s">
        <v>69</v>
      </c>
      <c r="C156" s="25" t="s">
        <v>18</v>
      </c>
      <c r="D156" s="26" t="e">
        <v>#N/A</v>
      </c>
      <c r="E156" s="10" t="s">
        <v>135</v>
      </c>
    </row>
    <row r="157" spans="1:5" hidden="1" x14ac:dyDescent="0.25">
      <c r="A157" s="25" t="s">
        <v>621</v>
      </c>
      <c r="B157" s="25" t="s">
        <v>70</v>
      </c>
      <c r="C157" s="25" t="s">
        <v>13</v>
      </c>
      <c r="D157" s="26" t="e">
        <v>#N/A</v>
      </c>
      <c r="E157" s="10" t="s">
        <v>135</v>
      </c>
    </row>
    <row r="158" spans="1:5" hidden="1" x14ac:dyDescent="0.25">
      <c r="A158" s="25" t="s">
        <v>621</v>
      </c>
      <c r="B158" s="25" t="s">
        <v>590</v>
      </c>
      <c r="C158" s="25" t="s">
        <v>13</v>
      </c>
      <c r="D158" s="26" t="e">
        <v>#N/A</v>
      </c>
      <c r="E158" s="10" t="s">
        <v>135</v>
      </c>
    </row>
    <row r="159" spans="1:5" hidden="1" x14ac:dyDescent="0.25">
      <c r="A159" s="25" t="s">
        <v>621</v>
      </c>
      <c r="B159" s="25" t="s">
        <v>620</v>
      </c>
      <c r="C159" s="25" t="s">
        <v>13</v>
      </c>
      <c r="D159" s="26" t="e">
        <v>#N/A</v>
      </c>
      <c r="E159" s="10" t="s">
        <v>135</v>
      </c>
    </row>
    <row r="160" spans="1:5" hidden="1" x14ac:dyDescent="0.25">
      <c r="A160" s="25" t="s">
        <v>621</v>
      </c>
      <c r="B160" s="25" t="s">
        <v>73</v>
      </c>
      <c r="C160" s="25" t="s">
        <v>13</v>
      </c>
      <c r="D160" s="26" t="e">
        <v>#N/A</v>
      </c>
      <c r="E160" s="10" t="s">
        <v>135</v>
      </c>
    </row>
    <row r="161" spans="1:5" hidden="1" x14ac:dyDescent="0.25">
      <c r="A161" s="25" t="s">
        <v>621</v>
      </c>
      <c r="B161" s="25" t="s">
        <v>591</v>
      </c>
      <c r="C161" s="25" t="s">
        <v>13</v>
      </c>
      <c r="D161" s="26" t="e">
        <v>#N/A</v>
      </c>
      <c r="E161" s="10" t="s">
        <v>135</v>
      </c>
    </row>
    <row r="162" spans="1:5" hidden="1" x14ac:dyDescent="0.25">
      <c r="A162" s="25" t="s">
        <v>621</v>
      </c>
      <c r="B162" s="25" t="s">
        <v>75</v>
      </c>
      <c r="C162" s="25" t="s">
        <v>13</v>
      </c>
      <c r="D162" s="26" t="e">
        <v>#N/A</v>
      </c>
      <c r="E162" s="10" t="s">
        <v>135</v>
      </c>
    </row>
    <row r="163" spans="1:5" hidden="1" x14ac:dyDescent="0.25">
      <c r="A163" s="25" t="s">
        <v>621</v>
      </c>
      <c r="B163" s="25" t="s">
        <v>592</v>
      </c>
      <c r="C163" s="25" t="s">
        <v>13</v>
      </c>
      <c r="D163" s="26" t="e">
        <v>#N/A</v>
      </c>
      <c r="E163" s="10" t="s">
        <v>135</v>
      </c>
    </row>
    <row r="164" spans="1:5" hidden="1" x14ac:dyDescent="0.25">
      <c r="A164" s="25" t="s">
        <v>621</v>
      </c>
      <c r="B164" s="25" t="s">
        <v>593</v>
      </c>
      <c r="C164" s="25" t="s">
        <v>13</v>
      </c>
      <c r="D164" s="26" t="e">
        <v>#N/A</v>
      </c>
      <c r="E164" s="10" t="s">
        <v>135</v>
      </c>
    </row>
    <row r="165" spans="1:5" hidden="1" x14ac:dyDescent="0.25">
      <c r="A165" s="25" t="s">
        <v>621</v>
      </c>
      <c r="B165" s="25" t="s">
        <v>622</v>
      </c>
      <c r="C165" s="25" t="s">
        <v>13</v>
      </c>
      <c r="D165" s="26" t="e">
        <v>#N/A</v>
      </c>
      <c r="E165" s="10" t="s">
        <v>135</v>
      </c>
    </row>
    <row r="166" spans="1:5" hidden="1" x14ac:dyDescent="0.25">
      <c r="A166" s="25" t="s">
        <v>621</v>
      </c>
      <c r="B166" s="25" t="s">
        <v>623</v>
      </c>
      <c r="C166" s="25" t="s">
        <v>18</v>
      </c>
      <c r="D166" s="26" t="e">
        <v>#N/A</v>
      </c>
      <c r="E166" s="10" t="s">
        <v>135</v>
      </c>
    </row>
    <row r="167" spans="1:5" hidden="1" x14ac:dyDescent="0.25">
      <c r="A167" s="25" t="s">
        <v>621</v>
      </c>
      <c r="B167" s="25" t="s">
        <v>76</v>
      </c>
      <c r="C167" s="25" t="s">
        <v>13</v>
      </c>
      <c r="D167" s="26" t="e">
        <v>#N/A</v>
      </c>
      <c r="E167" s="10" t="s">
        <v>135</v>
      </c>
    </row>
    <row r="168" spans="1:5" hidden="1" x14ac:dyDescent="0.25">
      <c r="A168" s="25" t="s">
        <v>621</v>
      </c>
      <c r="B168" s="25" t="s">
        <v>77</v>
      </c>
      <c r="C168" s="25" t="s">
        <v>18</v>
      </c>
      <c r="D168" s="26" t="e">
        <v>#N/A</v>
      </c>
      <c r="E168" s="10" t="s">
        <v>135</v>
      </c>
    </row>
    <row r="169" spans="1:5" hidden="1" x14ac:dyDescent="0.25">
      <c r="A169" s="25" t="s">
        <v>621</v>
      </c>
      <c r="B169" s="25" t="s">
        <v>594</v>
      </c>
      <c r="C169" s="25" t="s">
        <v>13</v>
      </c>
      <c r="D169" s="26" t="e">
        <v>#N/A</v>
      </c>
      <c r="E169" s="10" t="s">
        <v>135</v>
      </c>
    </row>
    <row r="170" spans="1:5" hidden="1" x14ac:dyDescent="0.25">
      <c r="A170" s="25" t="s">
        <v>621</v>
      </c>
      <c r="B170" s="25" t="s">
        <v>595</v>
      </c>
      <c r="C170" s="25" t="s">
        <v>18</v>
      </c>
      <c r="D170" s="26" t="e">
        <v>#N/A</v>
      </c>
      <c r="E170" s="10" t="s">
        <v>135</v>
      </c>
    </row>
    <row r="171" spans="1:5" hidden="1" x14ac:dyDescent="0.25">
      <c r="A171" s="25" t="s">
        <v>621</v>
      </c>
      <c r="B171" s="25" t="s">
        <v>82</v>
      </c>
      <c r="C171" s="25" t="s">
        <v>13</v>
      </c>
      <c r="D171" s="26" t="e">
        <v>#N/A</v>
      </c>
      <c r="E171" s="10" t="s">
        <v>135</v>
      </c>
    </row>
    <row r="172" spans="1:5" hidden="1" x14ac:dyDescent="0.25">
      <c r="A172" s="25" t="s">
        <v>621</v>
      </c>
      <c r="B172" s="25" t="s">
        <v>596</v>
      </c>
      <c r="C172" s="25" t="s">
        <v>13</v>
      </c>
      <c r="D172" s="26" t="e">
        <v>#N/A</v>
      </c>
      <c r="E172" s="10" t="s">
        <v>135</v>
      </c>
    </row>
    <row r="173" spans="1:5" hidden="1" x14ac:dyDescent="0.25">
      <c r="A173" s="25" t="s">
        <v>621</v>
      </c>
      <c r="B173" s="25" t="s">
        <v>84</v>
      </c>
      <c r="C173" s="25" t="s">
        <v>13</v>
      </c>
      <c r="D173" s="26" t="e">
        <v>#N/A</v>
      </c>
      <c r="E173" s="10" t="s">
        <v>135</v>
      </c>
    </row>
    <row r="174" spans="1:5" hidden="1" x14ac:dyDescent="0.25">
      <c r="A174" s="25" t="s">
        <v>621</v>
      </c>
      <c r="B174" s="25" t="s">
        <v>597</v>
      </c>
      <c r="C174" s="25" t="s">
        <v>13</v>
      </c>
      <c r="D174" s="26" t="e">
        <v>#N/A</v>
      </c>
      <c r="E174" s="10" t="s">
        <v>135</v>
      </c>
    </row>
    <row r="175" spans="1:5" hidden="1" x14ac:dyDescent="0.25">
      <c r="A175" s="25" t="s">
        <v>621</v>
      </c>
      <c r="B175" s="25" t="s">
        <v>598</v>
      </c>
      <c r="C175" s="25" t="s">
        <v>13</v>
      </c>
      <c r="D175" s="26" t="e">
        <v>#N/A</v>
      </c>
      <c r="E175" s="10" t="s">
        <v>135</v>
      </c>
    </row>
    <row r="176" spans="1:5" hidden="1" x14ac:dyDescent="0.25">
      <c r="A176" s="25" t="s">
        <v>621</v>
      </c>
      <c r="B176" s="25" t="s">
        <v>87</v>
      </c>
      <c r="C176" s="25" t="s">
        <v>13</v>
      </c>
      <c r="D176" s="26" t="e">
        <v>#N/A</v>
      </c>
      <c r="E176" s="10" t="s">
        <v>135</v>
      </c>
    </row>
    <row r="177" spans="1:5" hidden="1" x14ac:dyDescent="0.25">
      <c r="A177" s="25" t="s">
        <v>621</v>
      </c>
      <c r="B177" s="25" t="s">
        <v>88</v>
      </c>
      <c r="C177" s="25" t="s">
        <v>13</v>
      </c>
      <c r="D177" s="26" t="e">
        <v>#N/A</v>
      </c>
      <c r="E177" s="10" t="s">
        <v>135</v>
      </c>
    </row>
    <row r="178" spans="1:5" hidden="1" x14ac:dyDescent="0.25">
      <c r="A178" s="25" t="s">
        <v>624</v>
      </c>
      <c r="B178" s="25" t="s">
        <v>511</v>
      </c>
      <c r="C178" s="25" t="s">
        <v>135</v>
      </c>
      <c r="D178" s="26" t="e">
        <v>#N/A</v>
      </c>
      <c r="E178" s="10" t="s">
        <v>135</v>
      </c>
    </row>
    <row r="179" spans="1:5" hidden="1" x14ac:dyDescent="0.25">
      <c r="A179" s="25" t="s">
        <v>624</v>
      </c>
      <c r="B179" s="25" t="s">
        <v>512</v>
      </c>
      <c r="C179" s="25" t="s">
        <v>13</v>
      </c>
      <c r="D179" s="26" t="e">
        <v>#N/A</v>
      </c>
      <c r="E179" s="10" t="s">
        <v>135</v>
      </c>
    </row>
    <row r="180" spans="1:5" hidden="1" x14ac:dyDescent="0.25">
      <c r="A180" s="25" t="s">
        <v>624</v>
      </c>
      <c r="B180" s="25" t="s">
        <v>513</v>
      </c>
      <c r="C180" s="25" t="s">
        <v>13</v>
      </c>
      <c r="D180" s="26" t="e">
        <v>#N/A</v>
      </c>
      <c r="E180" s="10" t="s">
        <v>135</v>
      </c>
    </row>
    <row r="181" spans="1:5" hidden="1" x14ac:dyDescent="0.25">
      <c r="A181" s="25" t="s">
        <v>624</v>
      </c>
      <c r="B181" s="25" t="s">
        <v>514</v>
      </c>
      <c r="C181" s="25" t="s">
        <v>13</v>
      </c>
      <c r="D181" s="26" t="e">
        <v>#N/A</v>
      </c>
      <c r="E181" s="10" t="s">
        <v>135</v>
      </c>
    </row>
    <row r="182" spans="1:5" hidden="1" x14ac:dyDescent="0.25">
      <c r="A182" s="25" t="s">
        <v>624</v>
      </c>
      <c r="B182" s="25" t="s">
        <v>515</v>
      </c>
      <c r="C182" s="25" t="s">
        <v>13</v>
      </c>
      <c r="D182" s="26" t="e">
        <v>#N/A</v>
      </c>
      <c r="E182" s="10" t="s">
        <v>135</v>
      </c>
    </row>
    <row r="183" spans="1:5" hidden="1" x14ac:dyDescent="0.25">
      <c r="A183" s="25" t="s">
        <v>624</v>
      </c>
      <c r="B183" s="25" t="s">
        <v>735</v>
      </c>
      <c r="C183" s="25" t="s">
        <v>13</v>
      </c>
      <c r="D183" s="26" t="e">
        <v>#N/A</v>
      </c>
      <c r="E183" s="10" t="s">
        <v>135</v>
      </c>
    </row>
    <row r="184" spans="1:5" hidden="1" x14ac:dyDescent="0.25">
      <c r="A184" s="25" t="s">
        <v>624</v>
      </c>
      <c r="B184" s="25" t="s">
        <v>517</v>
      </c>
      <c r="C184" s="25" t="s">
        <v>13</v>
      </c>
      <c r="D184" s="26" t="e">
        <v>#N/A</v>
      </c>
      <c r="E184" s="10" t="s">
        <v>135</v>
      </c>
    </row>
    <row r="185" spans="1:5" hidden="1" x14ac:dyDescent="0.25">
      <c r="A185" s="25" t="s">
        <v>624</v>
      </c>
      <c r="B185" s="25" t="s">
        <v>736</v>
      </c>
      <c r="C185" s="25" t="s">
        <v>13</v>
      </c>
      <c r="D185" s="26" t="e">
        <v>#N/A</v>
      </c>
      <c r="E185" s="10" t="s">
        <v>135</v>
      </c>
    </row>
    <row r="186" spans="1:5" hidden="1" x14ac:dyDescent="0.25">
      <c r="A186" s="25" t="s">
        <v>624</v>
      </c>
      <c r="B186" s="25" t="s">
        <v>519</v>
      </c>
      <c r="C186" s="25" t="s">
        <v>18</v>
      </c>
      <c r="D186" s="26" t="e">
        <v>#N/A</v>
      </c>
      <c r="E186" s="10" t="s">
        <v>135</v>
      </c>
    </row>
    <row r="187" spans="1:5" hidden="1" x14ac:dyDescent="0.25">
      <c r="A187" s="25" t="s">
        <v>624</v>
      </c>
      <c r="B187" s="25" t="s">
        <v>520</v>
      </c>
      <c r="C187" s="25" t="s">
        <v>18</v>
      </c>
      <c r="D187" s="26" t="e">
        <v>#N/A</v>
      </c>
      <c r="E187" s="10" t="s">
        <v>135</v>
      </c>
    </row>
    <row r="188" spans="1:5" hidden="1" x14ac:dyDescent="0.25">
      <c r="A188" s="25" t="s">
        <v>624</v>
      </c>
      <c r="B188" s="25" t="s">
        <v>521</v>
      </c>
      <c r="C188" s="25" t="s">
        <v>18</v>
      </c>
      <c r="D188" s="26" t="e">
        <v>#N/A</v>
      </c>
      <c r="E188" s="10" t="s">
        <v>135</v>
      </c>
    </row>
    <row r="189" spans="1:5" hidden="1" x14ac:dyDescent="0.25">
      <c r="A189" s="25" t="s">
        <v>624</v>
      </c>
      <c r="B189" s="25" t="s">
        <v>522</v>
      </c>
      <c r="C189" s="25" t="s">
        <v>13</v>
      </c>
      <c r="D189" s="26" t="e">
        <v>#N/A</v>
      </c>
      <c r="E189" s="10" t="s">
        <v>135</v>
      </c>
    </row>
    <row r="190" spans="1:5" hidden="1" x14ac:dyDescent="0.25">
      <c r="A190" s="25" t="s">
        <v>624</v>
      </c>
      <c r="B190" s="25" t="s">
        <v>19</v>
      </c>
      <c r="C190" s="25" t="s">
        <v>13</v>
      </c>
      <c r="D190" s="26" t="e">
        <v>#N/A</v>
      </c>
      <c r="E190" s="10" t="s">
        <v>135</v>
      </c>
    </row>
    <row r="191" spans="1:5" hidden="1" x14ac:dyDescent="0.25">
      <c r="A191" s="25" t="s">
        <v>624</v>
      </c>
      <c r="B191" s="25" t="s">
        <v>20</v>
      </c>
      <c r="C191" s="25" t="s">
        <v>13</v>
      </c>
      <c r="D191" s="26" t="e">
        <v>#N/A</v>
      </c>
      <c r="E191" s="10" t="s">
        <v>135</v>
      </c>
    </row>
    <row r="192" spans="1:5" hidden="1" x14ac:dyDescent="0.25">
      <c r="A192" s="25" t="s">
        <v>624</v>
      </c>
      <c r="B192" s="25" t="s">
        <v>600</v>
      </c>
      <c r="C192" s="25" t="s">
        <v>13</v>
      </c>
      <c r="D192" s="26" t="e">
        <v>#N/A</v>
      </c>
      <c r="E192" s="10" t="s">
        <v>135</v>
      </c>
    </row>
    <row r="193" spans="1:5" hidden="1" x14ac:dyDescent="0.25">
      <c r="A193" s="25" t="s">
        <v>624</v>
      </c>
      <c r="B193" s="25" t="s">
        <v>601</v>
      </c>
      <c r="C193" s="25" t="s">
        <v>13</v>
      </c>
      <c r="D193" s="26" t="e">
        <v>#N/A</v>
      </c>
      <c r="E193" s="10" t="s">
        <v>135</v>
      </c>
    </row>
    <row r="194" spans="1:5" hidden="1" x14ac:dyDescent="0.25">
      <c r="A194" s="25" t="s">
        <v>624</v>
      </c>
      <c r="B194" s="25" t="s">
        <v>602</v>
      </c>
      <c r="C194" s="25" t="s">
        <v>13</v>
      </c>
      <c r="D194" s="26" t="e">
        <v>#N/A</v>
      </c>
      <c r="E194" s="10" t="s">
        <v>135</v>
      </c>
    </row>
    <row r="195" spans="1:5" hidden="1" x14ac:dyDescent="0.25">
      <c r="A195" s="25" t="s">
        <v>624</v>
      </c>
      <c r="B195" s="25" t="s">
        <v>603</v>
      </c>
      <c r="C195" s="25" t="s">
        <v>18</v>
      </c>
      <c r="D195" s="26" t="e">
        <v>#N/A</v>
      </c>
      <c r="E195" s="10" t="s">
        <v>135</v>
      </c>
    </row>
    <row r="196" spans="1:5" hidden="1" x14ac:dyDescent="0.25">
      <c r="A196" s="25" t="s">
        <v>624</v>
      </c>
      <c r="B196" s="25" t="s">
        <v>604</v>
      </c>
      <c r="C196" s="25" t="s">
        <v>18</v>
      </c>
      <c r="D196" s="26" t="e">
        <v>#N/A</v>
      </c>
      <c r="E196" s="10" t="s">
        <v>135</v>
      </c>
    </row>
    <row r="197" spans="1:5" hidden="1" x14ac:dyDescent="0.25">
      <c r="A197" s="25" t="s">
        <v>624</v>
      </c>
      <c r="B197" s="25" t="s">
        <v>605</v>
      </c>
      <c r="C197" s="25" t="s">
        <v>13</v>
      </c>
      <c r="D197" s="26" t="e">
        <v>#N/A</v>
      </c>
      <c r="E197" s="10" t="s">
        <v>135</v>
      </c>
    </row>
    <row r="198" spans="1:5" hidden="1" x14ac:dyDescent="0.25">
      <c r="A198" s="25" t="s">
        <v>624</v>
      </c>
      <c r="B198" s="25" t="s">
        <v>562</v>
      </c>
      <c r="C198" s="25" t="s">
        <v>13</v>
      </c>
      <c r="D198" s="26" t="e">
        <v>#N/A</v>
      </c>
      <c r="E198" s="10" t="s">
        <v>135</v>
      </c>
    </row>
    <row r="199" spans="1:5" hidden="1" x14ac:dyDescent="0.25">
      <c r="A199" s="25" t="s">
        <v>624</v>
      </c>
      <c r="B199" s="25" t="s">
        <v>563</v>
      </c>
      <c r="C199" s="25" t="s">
        <v>13</v>
      </c>
      <c r="D199" s="26" t="e">
        <v>#N/A</v>
      </c>
      <c r="E199" s="10" t="s">
        <v>135</v>
      </c>
    </row>
    <row r="200" spans="1:5" hidden="1" x14ac:dyDescent="0.25">
      <c r="A200" s="25" t="s">
        <v>624</v>
      </c>
      <c r="B200" s="25" t="s">
        <v>564</v>
      </c>
      <c r="C200" s="25" t="s">
        <v>13</v>
      </c>
      <c r="D200" s="26" t="e">
        <v>#N/A</v>
      </c>
      <c r="E200" s="10" t="s">
        <v>135</v>
      </c>
    </row>
    <row r="201" spans="1:5" hidden="1" x14ac:dyDescent="0.25">
      <c r="A201" s="25" t="s">
        <v>624</v>
      </c>
      <c r="B201" s="25" t="s">
        <v>565</v>
      </c>
      <c r="C201" s="25" t="s">
        <v>18</v>
      </c>
      <c r="D201" s="26" t="e">
        <v>#N/A</v>
      </c>
      <c r="E201" s="10" t="s">
        <v>135</v>
      </c>
    </row>
    <row r="202" spans="1:5" hidden="1" x14ac:dyDescent="0.25">
      <c r="A202" s="25" t="s">
        <v>624</v>
      </c>
      <c r="B202" s="25" t="s">
        <v>566</v>
      </c>
      <c r="C202" s="25" t="s">
        <v>13</v>
      </c>
      <c r="D202" s="26" t="e">
        <v>#N/A</v>
      </c>
      <c r="E202" s="10" t="s">
        <v>135</v>
      </c>
    </row>
    <row r="203" spans="1:5" hidden="1" x14ac:dyDescent="0.25">
      <c r="A203" s="25" t="s">
        <v>624</v>
      </c>
      <c r="B203" s="25" t="s">
        <v>567</v>
      </c>
      <c r="C203" s="25" t="s">
        <v>13</v>
      </c>
      <c r="D203" s="26" t="e">
        <v>#N/A</v>
      </c>
      <c r="E203" s="10" t="s">
        <v>135</v>
      </c>
    </row>
    <row r="204" spans="1:5" hidden="1" x14ac:dyDescent="0.25">
      <c r="A204" s="25" t="s">
        <v>624</v>
      </c>
      <c r="B204" s="25" t="s">
        <v>568</v>
      </c>
      <c r="C204" s="25" t="s">
        <v>18</v>
      </c>
      <c r="D204" s="26" t="e">
        <v>#N/A</v>
      </c>
      <c r="E204" s="10" t="s">
        <v>135</v>
      </c>
    </row>
    <row r="205" spans="1:5" hidden="1" x14ac:dyDescent="0.25">
      <c r="A205" s="25" t="s">
        <v>624</v>
      </c>
      <c r="B205" s="25" t="s">
        <v>569</v>
      </c>
      <c r="C205" s="25" t="s">
        <v>13</v>
      </c>
      <c r="D205" s="26" t="e">
        <v>#N/A</v>
      </c>
      <c r="E205" s="10" t="s">
        <v>135</v>
      </c>
    </row>
    <row r="206" spans="1:5" hidden="1" x14ac:dyDescent="0.25">
      <c r="A206" s="25" t="s">
        <v>624</v>
      </c>
      <c r="B206" s="25" t="s">
        <v>570</v>
      </c>
      <c r="C206" s="25" t="s">
        <v>18</v>
      </c>
      <c r="D206" s="26" t="e">
        <v>#N/A</v>
      </c>
      <c r="E206" s="10" t="s">
        <v>135</v>
      </c>
    </row>
    <row r="207" spans="1:5" hidden="1" x14ac:dyDescent="0.25">
      <c r="A207" s="25" t="s">
        <v>624</v>
      </c>
      <c r="B207" s="25" t="s">
        <v>30</v>
      </c>
      <c r="C207" s="25" t="s">
        <v>13</v>
      </c>
      <c r="D207" s="26" t="e">
        <v>#N/A</v>
      </c>
      <c r="E207" s="10" t="s">
        <v>135</v>
      </c>
    </row>
    <row r="208" spans="1:5" hidden="1" x14ac:dyDescent="0.25">
      <c r="A208" s="25" t="s">
        <v>624</v>
      </c>
      <c r="B208" s="25" t="s">
        <v>571</v>
      </c>
      <c r="C208" s="25" t="s">
        <v>13</v>
      </c>
      <c r="D208" s="26" t="e">
        <v>#N/A</v>
      </c>
      <c r="E208" s="10" t="s">
        <v>135</v>
      </c>
    </row>
    <row r="209" spans="1:5" hidden="1" x14ac:dyDescent="0.25">
      <c r="A209" s="25" t="s">
        <v>624</v>
      </c>
      <c r="B209" s="25" t="s">
        <v>572</v>
      </c>
      <c r="C209" s="25" t="s">
        <v>13</v>
      </c>
      <c r="D209" s="26" t="e">
        <v>#N/A</v>
      </c>
      <c r="E209" s="10" t="s">
        <v>135</v>
      </c>
    </row>
    <row r="210" spans="1:5" hidden="1" x14ac:dyDescent="0.25">
      <c r="A210" s="25" t="s">
        <v>624</v>
      </c>
      <c r="B210" s="25" t="s">
        <v>33</v>
      </c>
      <c r="C210" s="25" t="s">
        <v>13</v>
      </c>
      <c r="D210" s="26" t="e">
        <v>#N/A</v>
      </c>
      <c r="E210" s="10" t="s">
        <v>135</v>
      </c>
    </row>
    <row r="211" spans="1:5" hidden="1" x14ac:dyDescent="0.25">
      <c r="A211" s="25" t="s">
        <v>624</v>
      </c>
      <c r="B211" s="25" t="s">
        <v>606</v>
      </c>
      <c r="C211" s="25" t="s">
        <v>13</v>
      </c>
      <c r="D211" s="26" t="e">
        <v>#N/A</v>
      </c>
      <c r="E211" s="10" t="s">
        <v>135</v>
      </c>
    </row>
    <row r="212" spans="1:5" hidden="1" x14ac:dyDescent="0.25">
      <c r="A212" s="25" t="s">
        <v>624</v>
      </c>
      <c r="B212" s="25" t="s">
        <v>607</v>
      </c>
      <c r="C212" s="25" t="s">
        <v>13</v>
      </c>
      <c r="D212" s="26" t="e">
        <v>#N/A</v>
      </c>
      <c r="E212" s="10" t="s">
        <v>135</v>
      </c>
    </row>
    <row r="213" spans="1:5" hidden="1" x14ac:dyDescent="0.25">
      <c r="A213" s="25" t="s">
        <v>624</v>
      </c>
      <c r="B213" s="25" t="s">
        <v>573</v>
      </c>
      <c r="C213" s="25" t="s">
        <v>13</v>
      </c>
      <c r="D213" s="26" t="e">
        <v>#N/A</v>
      </c>
      <c r="E213" s="10" t="s">
        <v>135</v>
      </c>
    </row>
    <row r="214" spans="1:5" hidden="1" x14ac:dyDescent="0.25">
      <c r="A214" s="25" t="s">
        <v>624</v>
      </c>
      <c r="B214" s="25" t="s">
        <v>608</v>
      </c>
      <c r="C214" s="25" t="s">
        <v>18</v>
      </c>
      <c r="D214" s="26" t="e">
        <v>#N/A</v>
      </c>
      <c r="E214" s="10" t="s">
        <v>135</v>
      </c>
    </row>
    <row r="215" spans="1:5" hidden="1" x14ac:dyDescent="0.25">
      <c r="A215" s="25" t="s">
        <v>624</v>
      </c>
      <c r="B215" s="25" t="s">
        <v>38</v>
      </c>
      <c r="C215" s="25" t="s">
        <v>13</v>
      </c>
      <c r="D215" s="26" t="e">
        <v>#N/A</v>
      </c>
      <c r="E215" s="10" t="s">
        <v>135</v>
      </c>
    </row>
    <row r="216" spans="1:5" hidden="1" x14ac:dyDescent="0.25">
      <c r="A216" s="25" t="s">
        <v>624</v>
      </c>
      <c r="B216" s="25" t="s">
        <v>574</v>
      </c>
      <c r="C216" s="25" t="s">
        <v>13</v>
      </c>
      <c r="D216" s="26" t="e">
        <v>#N/A</v>
      </c>
      <c r="E216" s="10" t="s">
        <v>135</v>
      </c>
    </row>
    <row r="217" spans="1:5" hidden="1" x14ac:dyDescent="0.25">
      <c r="A217" s="25" t="s">
        <v>624</v>
      </c>
      <c r="B217" s="25" t="s">
        <v>575</v>
      </c>
      <c r="C217" s="25" t="s">
        <v>13</v>
      </c>
      <c r="D217" s="26" t="e">
        <v>#N/A</v>
      </c>
      <c r="E217" s="10" t="s">
        <v>135</v>
      </c>
    </row>
    <row r="218" spans="1:5" hidden="1" x14ac:dyDescent="0.25">
      <c r="A218" s="25" t="s">
        <v>624</v>
      </c>
      <c r="B218" s="25" t="s">
        <v>576</v>
      </c>
      <c r="C218" s="25" t="s">
        <v>13</v>
      </c>
      <c r="D218" s="26" t="e">
        <v>#N/A</v>
      </c>
      <c r="E218" s="10" t="s">
        <v>135</v>
      </c>
    </row>
    <row r="219" spans="1:5" hidden="1" x14ac:dyDescent="0.25">
      <c r="A219" s="25" t="s">
        <v>624</v>
      </c>
      <c r="B219" s="25" t="s">
        <v>577</v>
      </c>
      <c r="C219" s="25" t="s">
        <v>13</v>
      </c>
      <c r="D219" s="26" t="e">
        <v>#N/A</v>
      </c>
      <c r="E219" s="10" t="s">
        <v>135</v>
      </c>
    </row>
    <row r="220" spans="1:5" hidden="1" x14ac:dyDescent="0.25">
      <c r="A220" s="25" t="s">
        <v>624</v>
      </c>
      <c r="B220" s="25" t="s">
        <v>578</v>
      </c>
      <c r="C220" s="25" t="s">
        <v>13</v>
      </c>
      <c r="D220" s="26" t="e">
        <v>#N/A</v>
      </c>
      <c r="E220" s="10" t="s">
        <v>135</v>
      </c>
    </row>
    <row r="221" spans="1:5" hidden="1" x14ac:dyDescent="0.25">
      <c r="A221" s="25" t="s">
        <v>624</v>
      </c>
      <c r="B221" s="25" t="s">
        <v>44</v>
      </c>
      <c r="C221" s="25" t="s">
        <v>13</v>
      </c>
      <c r="D221" s="26" t="e">
        <v>#N/A</v>
      </c>
      <c r="E221" s="10" t="s">
        <v>135</v>
      </c>
    </row>
    <row r="222" spans="1:5" hidden="1" x14ac:dyDescent="0.25">
      <c r="A222" s="25" t="s">
        <v>624</v>
      </c>
      <c r="B222" s="25" t="s">
        <v>579</v>
      </c>
      <c r="C222" s="25" t="s">
        <v>13</v>
      </c>
      <c r="D222" s="26" t="e">
        <v>#N/A</v>
      </c>
      <c r="E222" s="10" t="s">
        <v>135</v>
      </c>
    </row>
    <row r="223" spans="1:5" hidden="1" x14ac:dyDescent="0.25">
      <c r="A223" s="25" t="s">
        <v>624</v>
      </c>
      <c r="B223" s="25" t="s">
        <v>609</v>
      </c>
      <c r="C223" s="25" t="s">
        <v>13</v>
      </c>
      <c r="D223" s="26" t="e">
        <v>#N/A</v>
      </c>
      <c r="E223" s="10" t="s">
        <v>135</v>
      </c>
    </row>
    <row r="224" spans="1:5" hidden="1" x14ac:dyDescent="0.25">
      <c r="A224" s="25" t="s">
        <v>624</v>
      </c>
      <c r="B224" s="25" t="s">
        <v>610</v>
      </c>
      <c r="C224" s="25" t="s">
        <v>13</v>
      </c>
      <c r="D224" s="26" t="e">
        <v>#N/A</v>
      </c>
      <c r="E224" s="10" t="s">
        <v>135</v>
      </c>
    </row>
    <row r="225" spans="1:5" hidden="1" x14ac:dyDescent="0.25">
      <c r="A225" s="25" t="s">
        <v>624</v>
      </c>
      <c r="B225" s="25" t="s">
        <v>580</v>
      </c>
      <c r="C225" s="25" t="s">
        <v>13</v>
      </c>
      <c r="D225" s="26" t="e">
        <v>#N/A</v>
      </c>
      <c r="E225" s="10" t="s">
        <v>135</v>
      </c>
    </row>
    <row r="226" spans="1:5" hidden="1" x14ac:dyDescent="0.25">
      <c r="A226" s="25" t="s">
        <v>624</v>
      </c>
      <c r="B226" s="25" t="s">
        <v>611</v>
      </c>
      <c r="C226" s="25" t="s">
        <v>13</v>
      </c>
      <c r="D226" s="26" t="e">
        <v>#N/A</v>
      </c>
      <c r="E226" s="10" t="s">
        <v>135</v>
      </c>
    </row>
    <row r="227" spans="1:5" hidden="1" x14ac:dyDescent="0.25">
      <c r="A227" s="25" t="s">
        <v>624</v>
      </c>
      <c r="B227" s="25" t="s">
        <v>612</v>
      </c>
      <c r="C227" s="25" t="s">
        <v>13</v>
      </c>
      <c r="D227" s="26" t="e">
        <v>#N/A</v>
      </c>
      <c r="E227" s="10" t="s">
        <v>135</v>
      </c>
    </row>
    <row r="228" spans="1:5" hidden="1" x14ac:dyDescent="0.25">
      <c r="A228" s="25" t="s">
        <v>624</v>
      </c>
      <c r="B228" s="25" t="s">
        <v>581</v>
      </c>
      <c r="C228" s="25" t="s">
        <v>13</v>
      </c>
      <c r="D228" s="26" t="e">
        <v>#N/A</v>
      </c>
      <c r="E228" s="10" t="s">
        <v>135</v>
      </c>
    </row>
    <row r="229" spans="1:5" hidden="1" x14ac:dyDescent="0.25">
      <c r="A229" s="25" t="s">
        <v>624</v>
      </c>
      <c r="B229" s="25" t="s">
        <v>582</v>
      </c>
      <c r="C229" s="25" t="s">
        <v>13</v>
      </c>
      <c r="D229" s="26" t="e">
        <v>#N/A</v>
      </c>
      <c r="E229" s="10" t="s">
        <v>135</v>
      </c>
    </row>
    <row r="230" spans="1:5" hidden="1" x14ac:dyDescent="0.25">
      <c r="A230" s="25" t="s">
        <v>624</v>
      </c>
      <c r="B230" s="25" t="s">
        <v>583</v>
      </c>
      <c r="C230" s="25" t="s">
        <v>13</v>
      </c>
      <c r="D230" s="26" t="e">
        <v>#N/A</v>
      </c>
      <c r="E230" s="10" t="s">
        <v>135</v>
      </c>
    </row>
    <row r="231" spans="1:5" hidden="1" x14ac:dyDescent="0.25">
      <c r="A231" s="25" t="s">
        <v>624</v>
      </c>
      <c r="B231" s="25" t="s">
        <v>584</v>
      </c>
      <c r="C231" s="25" t="s">
        <v>13</v>
      </c>
      <c r="D231" s="26" t="e">
        <v>#N/A</v>
      </c>
      <c r="E231" s="10" t="s">
        <v>135</v>
      </c>
    </row>
    <row r="232" spans="1:5" hidden="1" x14ac:dyDescent="0.25">
      <c r="A232" s="25" t="s">
        <v>624</v>
      </c>
      <c r="B232" s="25" t="s">
        <v>585</v>
      </c>
      <c r="C232" s="25" t="s">
        <v>13</v>
      </c>
      <c r="D232" s="26" t="e">
        <v>#N/A</v>
      </c>
      <c r="E232" s="10" t="s">
        <v>135</v>
      </c>
    </row>
    <row r="233" spans="1:5" hidden="1" x14ac:dyDescent="0.25">
      <c r="A233" s="25" t="s">
        <v>624</v>
      </c>
      <c r="B233" s="25" t="s">
        <v>586</v>
      </c>
      <c r="C233" s="25" t="s">
        <v>13</v>
      </c>
      <c r="D233" s="26" t="e">
        <v>#N/A</v>
      </c>
      <c r="E233" s="10" t="s">
        <v>135</v>
      </c>
    </row>
    <row r="234" spans="1:5" hidden="1" x14ac:dyDescent="0.25">
      <c r="A234" s="25" t="s">
        <v>624</v>
      </c>
      <c r="B234" s="25" t="s">
        <v>613</v>
      </c>
      <c r="C234" s="25" t="s">
        <v>13</v>
      </c>
      <c r="D234" s="26" t="e">
        <v>#N/A</v>
      </c>
      <c r="E234" s="10" t="s">
        <v>135</v>
      </c>
    </row>
    <row r="235" spans="1:5" hidden="1" x14ac:dyDescent="0.25">
      <c r="A235" s="25" t="s">
        <v>624</v>
      </c>
      <c r="B235" s="25" t="s">
        <v>614</v>
      </c>
      <c r="C235" s="25" t="s">
        <v>13</v>
      </c>
      <c r="D235" s="26" t="e">
        <v>#N/A</v>
      </c>
      <c r="E235" s="10" t="s">
        <v>135</v>
      </c>
    </row>
    <row r="236" spans="1:5" hidden="1" x14ac:dyDescent="0.25">
      <c r="A236" s="25" t="s">
        <v>624</v>
      </c>
      <c r="B236" s="25" t="s">
        <v>615</v>
      </c>
      <c r="C236" s="25" t="s">
        <v>13</v>
      </c>
      <c r="D236" s="26" t="e">
        <v>#N/A</v>
      </c>
      <c r="E236" s="10" t="s">
        <v>135</v>
      </c>
    </row>
    <row r="237" spans="1:5" hidden="1" x14ac:dyDescent="0.25">
      <c r="A237" s="25" t="s">
        <v>624</v>
      </c>
      <c r="B237" s="25" t="s">
        <v>616</v>
      </c>
      <c r="C237" s="25" t="s">
        <v>13</v>
      </c>
      <c r="D237" s="26" t="e">
        <v>#N/A</v>
      </c>
      <c r="E237" s="10" t="s">
        <v>135</v>
      </c>
    </row>
    <row r="238" spans="1:5" hidden="1" x14ac:dyDescent="0.25">
      <c r="A238" s="25" t="s">
        <v>624</v>
      </c>
      <c r="B238" s="25" t="s">
        <v>587</v>
      </c>
      <c r="C238" s="25" t="s">
        <v>13</v>
      </c>
      <c r="D238" s="26" t="e">
        <v>#N/A</v>
      </c>
      <c r="E238" s="10" t="s">
        <v>135</v>
      </c>
    </row>
    <row r="239" spans="1:5" hidden="1" x14ac:dyDescent="0.25">
      <c r="A239" s="25" t="s">
        <v>624</v>
      </c>
      <c r="B239" s="25" t="s">
        <v>588</v>
      </c>
      <c r="C239" s="25" t="s">
        <v>13</v>
      </c>
      <c r="D239" s="26" t="e">
        <v>#N/A</v>
      </c>
      <c r="E239" s="10" t="s">
        <v>135</v>
      </c>
    </row>
    <row r="240" spans="1:5" hidden="1" x14ac:dyDescent="0.25">
      <c r="A240" s="25" t="s">
        <v>624</v>
      </c>
      <c r="B240" s="25" t="s">
        <v>589</v>
      </c>
      <c r="C240" s="25" t="s">
        <v>13</v>
      </c>
      <c r="D240" s="26" t="e">
        <v>#N/A</v>
      </c>
      <c r="E240" s="10" t="s">
        <v>135</v>
      </c>
    </row>
    <row r="241" spans="1:5" hidden="1" x14ac:dyDescent="0.25">
      <c r="A241" s="25" t="s">
        <v>624</v>
      </c>
      <c r="B241" s="25" t="s">
        <v>617</v>
      </c>
      <c r="C241" s="25" t="s">
        <v>13</v>
      </c>
      <c r="D241" s="26" t="e">
        <v>#N/A</v>
      </c>
      <c r="E241" s="10" t="s">
        <v>135</v>
      </c>
    </row>
    <row r="242" spans="1:5" hidden="1" x14ac:dyDescent="0.25">
      <c r="A242" s="25" t="s">
        <v>624</v>
      </c>
      <c r="B242" s="25" t="s">
        <v>66</v>
      </c>
      <c r="C242" s="25" t="s">
        <v>13</v>
      </c>
      <c r="D242" s="26" t="e">
        <v>#N/A</v>
      </c>
      <c r="E242" s="10" t="s">
        <v>135</v>
      </c>
    </row>
    <row r="243" spans="1:5" hidden="1" x14ac:dyDescent="0.25">
      <c r="A243" s="25" t="s">
        <v>624</v>
      </c>
      <c r="B243" s="25" t="s">
        <v>67</v>
      </c>
      <c r="C243" s="25" t="s">
        <v>18</v>
      </c>
      <c r="D243" s="26" t="e">
        <v>#N/A</v>
      </c>
      <c r="E243" s="10" t="s">
        <v>135</v>
      </c>
    </row>
    <row r="244" spans="1:5" hidden="1" x14ac:dyDescent="0.25">
      <c r="A244" s="25" t="s">
        <v>624</v>
      </c>
      <c r="B244" s="25" t="s">
        <v>68</v>
      </c>
      <c r="C244" s="25" t="s">
        <v>18</v>
      </c>
      <c r="D244" s="26" t="e">
        <v>#N/A</v>
      </c>
      <c r="E244" s="10" t="s">
        <v>135</v>
      </c>
    </row>
    <row r="245" spans="1:5" hidden="1" x14ac:dyDescent="0.25">
      <c r="A245" s="25" t="s">
        <v>624</v>
      </c>
      <c r="B245" s="25" t="s">
        <v>69</v>
      </c>
      <c r="C245" s="25" t="s">
        <v>18</v>
      </c>
      <c r="D245" s="26" t="e">
        <v>#N/A</v>
      </c>
      <c r="E245" s="10" t="s">
        <v>135</v>
      </c>
    </row>
    <row r="246" spans="1:5" hidden="1" x14ac:dyDescent="0.25">
      <c r="A246" s="25" t="s">
        <v>624</v>
      </c>
      <c r="B246" s="25" t="s">
        <v>70</v>
      </c>
      <c r="C246" s="25" t="s">
        <v>13</v>
      </c>
      <c r="D246" s="26" t="e">
        <v>#N/A</v>
      </c>
      <c r="E246" s="10" t="s">
        <v>135</v>
      </c>
    </row>
    <row r="247" spans="1:5" hidden="1" x14ac:dyDescent="0.25">
      <c r="A247" s="25" t="s">
        <v>624</v>
      </c>
      <c r="B247" s="25" t="s">
        <v>129</v>
      </c>
      <c r="C247" s="25" t="s">
        <v>13</v>
      </c>
      <c r="D247" s="26" t="e">
        <v>#N/A</v>
      </c>
      <c r="E247" s="10" t="s">
        <v>135</v>
      </c>
    </row>
    <row r="248" spans="1:5" hidden="1" x14ac:dyDescent="0.25">
      <c r="A248" s="25" t="s">
        <v>624</v>
      </c>
      <c r="B248" s="25" t="s">
        <v>130</v>
      </c>
      <c r="C248" s="25" t="s">
        <v>18</v>
      </c>
      <c r="D248" s="26" t="e">
        <v>#N/A</v>
      </c>
      <c r="E248" s="10" t="s">
        <v>135</v>
      </c>
    </row>
    <row r="249" spans="1:5" hidden="1" x14ac:dyDescent="0.25">
      <c r="A249" s="25" t="s">
        <v>624</v>
      </c>
      <c r="B249" s="25" t="s">
        <v>131</v>
      </c>
      <c r="C249" s="25" t="s">
        <v>13</v>
      </c>
      <c r="D249" s="26" t="e">
        <v>#N/A</v>
      </c>
      <c r="E249" s="10" t="s">
        <v>135</v>
      </c>
    </row>
    <row r="250" spans="1:5" hidden="1" x14ac:dyDescent="0.25">
      <c r="A250" s="25" t="s">
        <v>624</v>
      </c>
      <c r="B250" s="25" t="s">
        <v>590</v>
      </c>
      <c r="C250" s="25" t="s">
        <v>13</v>
      </c>
      <c r="D250" s="26" t="e">
        <v>#N/A</v>
      </c>
      <c r="E250" s="10" t="s">
        <v>135</v>
      </c>
    </row>
    <row r="251" spans="1:5" hidden="1" x14ac:dyDescent="0.25">
      <c r="A251" s="25" t="s">
        <v>624</v>
      </c>
      <c r="B251" s="25" t="s">
        <v>620</v>
      </c>
      <c r="C251" s="25" t="s">
        <v>13</v>
      </c>
      <c r="D251" s="26" t="e">
        <v>#N/A</v>
      </c>
      <c r="E251" s="10" t="s">
        <v>135</v>
      </c>
    </row>
    <row r="252" spans="1:5" hidden="1" x14ac:dyDescent="0.25">
      <c r="A252" s="25" t="s">
        <v>624</v>
      </c>
      <c r="B252" s="25" t="s">
        <v>73</v>
      </c>
      <c r="C252" s="25" t="s">
        <v>13</v>
      </c>
      <c r="D252" s="26" t="e">
        <v>#N/A</v>
      </c>
      <c r="E252" s="10" t="s">
        <v>135</v>
      </c>
    </row>
    <row r="253" spans="1:5" hidden="1" x14ac:dyDescent="0.25">
      <c r="A253" s="25" t="s">
        <v>624</v>
      </c>
      <c r="B253" s="25" t="s">
        <v>591</v>
      </c>
      <c r="C253" s="25" t="s">
        <v>13</v>
      </c>
      <c r="D253" s="26" t="e">
        <v>#N/A</v>
      </c>
      <c r="E253" s="10" t="s">
        <v>135</v>
      </c>
    </row>
    <row r="254" spans="1:5" hidden="1" x14ac:dyDescent="0.25">
      <c r="A254" s="25" t="s">
        <v>624</v>
      </c>
      <c r="B254" s="25" t="s">
        <v>75</v>
      </c>
      <c r="C254" s="25" t="s">
        <v>13</v>
      </c>
      <c r="D254" s="26" t="e">
        <v>#N/A</v>
      </c>
      <c r="E254" s="10" t="s">
        <v>135</v>
      </c>
    </row>
    <row r="255" spans="1:5" hidden="1" x14ac:dyDescent="0.25">
      <c r="A255" s="25" t="s">
        <v>624</v>
      </c>
      <c r="B255" s="25" t="s">
        <v>592</v>
      </c>
      <c r="C255" s="25" t="s">
        <v>13</v>
      </c>
      <c r="D255" s="26" t="e">
        <v>#N/A</v>
      </c>
      <c r="E255" s="10" t="s">
        <v>135</v>
      </c>
    </row>
    <row r="256" spans="1:5" hidden="1" x14ac:dyDescent="0.25">
      <c r="A256" s="25" t="s">
        <v>624</v>
      </c>
      <c r="B256" s="25" t="s">
        <v>593</v>
      </c>
      <c r="C256" s="25" t="s">
        <v>13</v>
      </c>
      <c r="D256" s="26" t="e">
        <v>#N/A</v>
      </c>
      <c r="E256" s="10" t="s">
        <v>135</v>
      </c>
    </row>
    <row r="257" spans="1:5" hidden="1" x14ac:dyDescent="0.25">
      <c r="A257" s="25" t="s">
        <v>624</v>
      </c>
      <c r="B257" s="25" t="s">
        <v>622</v>
      </c>
      <c r="C257" s="25" t="s">
        <v>13</v>
      </c>
      <c r="D257" s="26" t="e">
        <v>#N/A</v>
      </c>
      <c r="E257" s="10" t="s">
        <v>135</v>
      </c>
    </row>
    <row r="258" spans="1:5" hidden="1" x14ac:dyDescent="0.25">
      <c r="A258" s="25" t="s">
        <v>624</v>
      </c>
      <c r="B258" s="25" t="s">
        <v>623</v>
      </c>
      <c r="C258" s="25" t="s">
        <v>18</v>
      </c>
      <c r="D258" s="26" t="e">
        <v>#N/A</v>
      </c>
      <c r="E258" s="10" t="s">
        <v>135</v>
      </c>
    </row>
    <row r="259" spans="1:5" hidden="1" x14ac:dyDescent="0.25">
      <c r="A259" s="25" t="s">
        <v>624</v>
      </c>
      <c r="B259" s="25" t="s">
        <v>76</v>
      </c>
      <c r="C259" s="25" t="s">
        <v>13</v>
      </c>
      <c r="D259" s="26" t="e">
        <v>#N/A</v>
      </c>
      <c r="E259" s="10" t="s">
        <v>135</v>
      </c>
    </row>
    <row r="260" spans="1:5" hidden="1" x14ac:dyDescent="0.25">
      <c r="A260" s="25" t="s">
        <v>624</v>
      </c>
      <c r="B260" s="25" t="s">
        <v>77</v>
      </c>
      <c r="C260" s="25" t="s">
        <v>13</v>
      </c>
      <c r="D260" s="26" t="e">
        <v>#N/A</v>
      </c>
      <c r="E260" s="10" t="s">
        <v>135</v>
      </c>
    </row>
    <row r="261" spans="1:5" hidden="1" x14ac:dyDescent="0.25">
      <c r="A261" s="25" t="s">
        <v>624</v>
      </c>
      <c r="B261" s="25" t="s">
        <v>78</v>
      </c>
      <c r="C261" s="25" t="s">
        <v>625</v>
      </c>
      <c r="D261" s="26" t="e">
        <v>#N/A</v>
      </c>
      <c r="E261" s="10" t="s">
        <v>135</v>
      </c>
    </row>
    <row r="262" spans="1:5" hidden="1" x14ac:dyDescent="0.25">
      <c r="A262" s="25" t="s">
        <v>624</v>
      </c>
      <c r="B262" s="25" t="s">
        <v>594</v>
      </c>
      <c r="C262" s="25" t="s">
        <v>18</v>
      </c>
      <c r="D262" s="26" t="e">
        <v>#N/A</v>
      </c>
      <c r="E262" s="10" t="s">
        <v>135</v>
      </c>
    </row>
    <row r="263" spans="1:5" hidden="1" x14ac:dyDescent="0.25">
      <c r="A263" s="25" t="s">
        <v>624</v>
      </c>
      <c r="B263" s="25" t="s">
        <v>595</v>
      </c>
      <c r="C263" s="25" t="s">
        <v>18</v>
      </c>
      <c r="D263" s="26" t="e">
        <v>#N/A</v>
      </c>
      <c r="E263" s="10" t="s">
        <v>135</v>
      </c>
    </row>
    <row r="264" spans="1:5" hidden="1" x14ac:dyDescent="0.25">
      <c r="A264" s="25" t="s">
        <v>624</v>
      </c>
      <c r="B264" s="25" t="s">
        <v>82</v>
      </c>
      <c r="C264" s="25" t="s">
        <v>13</v>
      </c>
      <c r="D264" s="26" t="e">
        <v>#N/A</v>
      </c>
      <c r="E264" s="10" t="s">
        <v>135</v>
      </c>
    </row>
    <row r="265" spans="1:5" hidden="1" x14ac:dyDescent="0.25">
      <c r="A265" s="25" t="s">
        <v>624</v>
      </c>
      <c r="B265" s="25" t="s">
        <v>596</v>
      </c>
      <c r="C265" s="25" t="s">
        <v>13</v>
      </c>
      <c r="D265" s="26" t="e">
        <v>#N/A</v>
      </c>
      <c r="E265" s="10" t="s">
        <v>135</v>
      </c>
    </row>
    <row r="266" spans="1:5" hidden="1" x14ac:dyDescent="0.25">
      <c r="A266" s="25" t="s">
        <v>624</v>
      </c>
      <c r="B266" s="25" t="s">
        <v>84</v>
      </c>
      <c r="C266" s="25" t="s">
        <v>13</v>
      </c>
      <c r="D266" s="26" t="e">
        <v>#N/A</v>
      </c>
      <c r="E266" s="10" t="s">
        <v>135</v>
      </c>
    </row>
    <row r="267" spans="1:5" hidden="1" x14ac:dyDescent="0.25">
      <c r="A267" s="25" t="s">
        <v>624</v>
      </c>
      <c r="B267" s="25" t="s">
        <v>597</v>
      </c>
      <c r="C267" s="25" t="s">
        <v>13</v>
      </c>
      <c r="D267" s="26" t="e">
        <v>#N/A</v>
      </c>
      <c r="E267" s="10" t="s">
        <v>135</v>
      </c>
    </row>
    <row r="268" spans="1:5" hidden="1" x14ac:dyDescent="0.25">
      <c r="A268" s="25" t="s">
        <v>624</v>
      </c>
      <c r="B268" s="25" t="s">
        <v>598</v>
      </c>
      <c r="C268" s="25" t="s">
        <v>13</v>
      </c>
      <c r="D268" s="26" t="e">
        <v>#N/A</v>
      </c>
      <c r="E268" s="10" t="s">
        <v>135</v>
      </c>
    </row>
    <row r="269" spans="1:5" hidden="1" x14ac:dyDescent="0.25">
      <c r="A269" s="25" t="s">
        <v>624</v>
      </c>
      <c r="B269" s="25" t="s">
        <v>87</v>
      </c>
      <c r="C269" s="25" t="s">
        <v>13</v>
      </c>
      <c r="D269" s="26" t="e">
        <v>#N/A</v>
      </c>
      <c r="E269" s="10" t="s">
        <v>135</v>
      </c>
    </row>
    <row r="270" spans="1:5" hidden="1" x14ac:dyDescent="0.25">
      <c r="A270" s="25" t="s">
        <v>624</v>
      </c>
      <c r="B270" s="25" t="s">
        <v>88</v>
      </c>
      <c r="C270" s="25" t="s">
        <v>13</v>
      </c>
      <c r="D270" s="26" t="e">
        <v>#N/A</v>
      </c>
      <c r="E270" s="10" t="s">
        <v>135</v>
      </c>
    </row>
    <row r="271" spans="1:5" hidden="1" x14ac:dyDescent="0.25">
      <c r="A271" s="25" t="s">
        <v>630</v>
      </c>
      <c r="B271" s="25" t="s">
        <v>511</v>
      </c>
      <c r="C271" s="25" t="s">
        <v>135</v>
      </c>
      <c r="D271" s="26" t="e">
        <v>#N/A</v>
      </c>
      <c r="E271" s="10" t="s">
        <v>135</v>
      </c>
    </row>
    <row r="272" spans="1:5" hidden="1" x14ac:dyDescent="0.25">
      <c r="A272" s="25" t="s">
        <v>630</v>
      </c>
      <c r="B272" s="25" t="s">
        <v>512</v>
      </c>
      <c r="C272" s="25" t="s">
        <v>13</v>
      </c>
      <c r="D272" s="26" t="e">
        <v>#N/A</v>
      </c>
      <c r="E272" s="10" t="s">
        <v>135</v>
      </c>
    </row>
    <row r="273" spans="1:5" hidden="1" x14ac:dyDescent="0.25">
      <c r="A273" s="25" t="s">
        <v>630</v>
      </c>
      <c r="B273" s="25" t="s">
        <v>513</v>
      </c>
      <c r="C273" s="25" t="s">
        <v>13</v>
      </c>
      <c r="D273" s="26" t="e">
        <v>#N/A</v>
      </c>
      <c r="E273" s="10" t="s">
        <v>135</v>
      </c>
    </row>
    <row r="274" spans="1:5" hidden="1" x14ac:dyDescent="0.25">
      <c r="A274" s="25" t="s">
        <v>630</v>
      </c>
      <c r="B274" s="25" t="s">
        <v>514</v>
      </c>
      <c r="C274" s="25" t="s">
        <v>13</v>
      </c>
      <c r="D274" s="26" t="e">
        <v>#N/A</v>
      </c>
      <c r="E274" s="10" t="s">
        <v>135</v>
      </c>
    </row>
    <row r="275" spans="1:5" hidden="1" x14ac:dyDescent="0.25">
      <c r="A275" s="25" t="s">
        <v>630</v>
      </c>
      <c r="B275" s="25" t="s">
        <v>523</v>
      </c>
      <c r="C275" s="25" t="s">
        <v>631</v>
      </c>
      <c r="D275" s="26" t="e">
        <v>#N/A</v>
      </c>
      <c r="E275" s="10" t="s">
        <v>135</v>
      </c>
    </row>
    <row r="276" spans="1:5" hidden="1" x14ac:dyDescent="0.25">
      <c r="A276" s="25" t="s">
        <v>630</v>
      </c>
      <c r="B276" s="25" t="s">
        <v>519</v>
      </c>
      <c r="C276" s="25" t="s">
        <v>13</v>
      </c>
      <c r="D276" s="26" t="e">
        <v>#N/A</v>
      </c>
      <c r="E276" s="10" t="s">
        <v>135</v>
      </c>
    </row>
    <row r="277" spans="1:5" hidden="1" x14ac:dyDescent="0.25">
      <c r="A277" s="25" t="s">
        <v>630</v>
      </c>
      <c r="B277" s="25" t="s">
        <v>520</v>
      </c>
      <c r="C277" s="25" t="s">
        <v>13</v>
      </c>
      <c r="D277" s="26" t="e">
        <v>#N/A</v>
      </c>
      <c r="E277" s="10" t="s">
        <v>135</v>
      </c>
    </row>
    <row r="278" spans="1:5" hidden="1" x14ac:dyDescent="0.25">
      <c r="A278" s="25" t="s">
        <v>630</v>
      </c>
      <c r="B278" s="25" t="s">
        <v>521</v>
      </c>
      <c r="C278" s="25" t="s">
        <v>18</v>
      </c>
      <c r="D278" s="26" t="e">
        <v>#N/A</v>
      </c>
      <c r="E278" s="10" t="s">
        <v>135</v>
      </c>
    </row>
    <row r="279" spans="1:5" hidden="1" x14ac:dyDescent="0.25">
      <c r="A279" s="25" t="s">
        <v>630</v>
      </c>
      <c r="B279" s="25" t="s">
        <v>522</v>
      </c>
      <c r="C279" s="25" t="s">
        <v>18</v>
      </c>
      <c r="D279" s="26" t="e">
        <v>#N/A</v>
      </c>
      <c r="E279" s="10" t="s">
        <v>135</v>
      </c>
    </row>
    <row r="280" spans="1:5" hidden="1" x14ac:dyDescent="0.25">
      <c r="A280" s="25" t="s">
        <v>630</v>
      </c>
      <c r="B280" s="25" t="s">
        <v>19</v>
      </c>
      <c r="C280" s="25" t="s">
        <v>18</v>
      </c>
      <c r="D280" s="26" t="e">
        <v>#N/A</v>
      </c>
      <c r="E280" s="10" t="s">
        <v>135</v>
      </c>
    </row>
    <row r="281" spans="1:5" hidden="1" x14ac:dyDescent="0.25">
      <c r="A281" s="25" t="s">
        <v>630</v>
      </c>
      <c r="B281" s="25" t="s">
        <v>20</v>
      </c>
      <c r="C281" s="25" t="s">
        <v>13</v>
      </c>
      <c r="D281" s="26" t="e">
        <v>#N/A</v>
      </c>
      <c r="E281" s="10" t="s">
        <v>135</v>
      </c>
    </row>
    <row r="282" spans="1:5" hidden="1" x14ac:dyDescent="0.25">
      <c r="A282" s="25" t="s">
        <v>630</v>
      </c>
      <c r="B282" s="25" t="s">
        <v>600</v>
      </c>
      <c r="C282" s="25" t="s">
        <v>18</v>
      </c>
      <c r="D282" s="26" t="e">
        <v>#N/A</v>
      </c>
      <c r="E282" s="10" t="s">
        <v>135</v>
      </c>
    </row>
    <row r="283" spans="1:5" hidden="1" x14ac:dyDescent="0.25">
      <c r="A283" s="25" t="s">
        <v>630</v>
      </c>
      <c r="B283" s="25" t="s">
        <v>601</v>
      </c>
      <c r="C283" s="25" t="s">
        <v>18</v>
      </c>
      <c r="D283" s="26" t="e">
        <v>#N/A</v>
      </c>
      <c r="E283" s="10" t="s">
        <v>135</v>
      </c>
    </row>
    <row r="284" spans="1:5" hidden="1" x14ac:dyDescent="0.25">
      <c r="A284" s="25" t="s">
        <v>630</v>
      </c>
      <c r="B284" s="25" t="s">
        <v>602</v>
      </c>
      <c r="C284" s="25" t="s">
        <v>18</v>
      </c>
      <c r="D284" s="26" t="e">
        <v>#N/A</v>
      </c>
      <c r="E284" s="10" t="s">
        <v>135</v>
      </c>
    </row>
    <row r="285" spans="1:5" hidden="1" x14ac:dyDescent="0.25">
      <c r="A285" s="25" t="s">
        <v>630</v>
      </c>
      <c r="B285" s="25" t="s">
        <v>603</v>
      </c>
      <c r="C285" s="25" t="s">
        <v>18</v>
      </c>
      <c r="D285" s="26" t="e">
        <v>#N/A</v>
      </c>
      <c r="E285" s="10" t="s">
        <v>135</v>
      </c>
    </row>
    <row r="286" spans="1:5" hidden="1" x14ac:dyDescent="0.25">
      <c r="A286" s="25" t="s">
        <v>630</v>
      </c>
      <c r="B286" s="25" t="s">
        <v>604</v>
      </c>
      <c r="C286" s="25" t="s">
        <v>13</v>
      </c>
      <c r="D286" s="26" t="e">
        <v>#N/A</v>
      </c>
      <c r="E286" s="10" t="s">
        <v>135</v>
      </c>
    </row>
    <row r="287" spans="1:5" hidden="1" x14ac:dyDescent="0.25">
      <c r="A287" s="25" t="s">
        <v>630</v>
      </c>
      <c r="B287" s="25" t="s">
        <v>605</v>
      </c>
      <c r="C287" s="25" t="s">
        <v>13</v>
      </c>
      <c r="D287" s="26" t="e">
        <v>#N/A</v>
      </c>
      <c r="E287" s="10" t="s">
        <v>135</v>
      </c>
    </row>
    <row r="288" spans="1:5" hidden="1" x14ac:dyDescent="0.25">
      <c r="A288" s="25" t="s">
        <v>630</v>
      </c>
      <c r="B288" s="25" t="s">
        <v>562</v>
      </c>
      <c r="C288" s="25" t="s">
        <v>13</v>
      </c>
      <c r="D288" s="26" t="e">
        <v>#N/A</v>
      </c>
      <c r="E288" s="10" t="s">
        <v>135</v>
      </c>
    </row>
    <row r="289" spans="1:5" hidden="1" x14ac:dyDescent="0.25">
      <c r="A289" s="25" t="s">
        <v>630</v>
      </c>
      <c r="B289" s="25" t="s">
        <v>563</v>
      </c>
      <c r="C289" s="25" t="s">
        <v>18</v>
      </c>
      <c r="D289" s="26" t="e">
        <v>#N/A</v>
      </c>
      <c r="E289" s="10" t="s">
        <v>135</v>
      </c>
    </row>
    <row r="290" spans="1:5" hidden="1" x14ac:dyDescent="0.25">
      <c r="A290" s="25" t="s">
        <v>630</v>
      </c>
      <c r="B290" s="25" t="s">
        <v>564</v>
      </c>
      <c r="C290" s="25" t="s">
        <v>18</v>
      </c>
      <c r="D290" s="26" t="e">
        <v>#N/A</v>
      </c>
      <c r="E290" s="10" t="s">
        <v>135</v>
      </c>
    </row>
    <row r="291" spans="1:5" hidden="1" x14ac:dyDescent="0.25">
      <c r="A291" s="25" t="s">
        <v>630</v>
      </c>
      <c r="B291" s="25" t="s">
        <v>565</v>
      </c>
      <c r="C291" s="25" t="s">
        <v>18</v>
      </c>
      <c r="D291" s="26" t="e">
        <v>#N/A</v>
      </c>
      <c r="E291" s="10" t="s">
        <v>135</v>
      </c>
    </row>
    <row r="292" spans="1:5" hidden="1" x14ac:dyDescent="0.25">
      <c r="A292" s="25" t="s">
        <v>630</v>
      </c>
      <c r="B292" s="25" t="s">
        <v>566</v>
      </c>
      <c r="C292" s="25" t="s">
        <v>13</v>
      </c>
      <c r="D292" s="26" t="e">
        <v>#N/A</v>
      </c>
      <c r="E292" s="10" t="s">
        <v>135</v>
      </c>
    </row>
    <row r="293" spans="1:5" hidden="1" x14ac:dyDescent="0.25">
      <c r="A293" s="25" t="s">
        <v>630</v>
      </c>
      <c r="B293" s="25" t="s">
        <v>567</v>
      </c>
      <c r="C293" s="25" t="s">
        <v>13</v>
      </c>
      <c r="D293" s="26" t="e">
        <v>#N/A</v>
      </c>
      <c r="E293" s="10" t="s">
        <v>135</v>
      </c>
    </row>
    <row r="294" spans="1:5" hidden="1" x14ac:dyDescent="0.25">
      <c r="A294" s="25" t="s">
        <v>630</v>
      </c>
      <c r="B294" s="25" t="s">
        <v>568</v>
      </c>
      <c r="C294" s="25" t="s">
        <v>18</v>
      </c>
      <c r="D294" s="26" t="e">
        <v>#N/A</v>
      </c>
      <c r="E294" s="10" t="s">
        <v>135</v>
      </c>
    </row>
    <row r="295" spans="1:5" hidden="1" x14ac:dyDescent="0.25">
      <c r="A295" s="25" t="s">
        <v>630</v>
      </c>
      <c r="B295" s="25" t="s">
        <v>569</v>
      </c>
      <c r="C295" s="25" t="s">
        <v>13</v>
      </c>
      <c r="D295" s="26" t="e">
        <v>#N/A</v>
      </c>
      <c r="E295" s="10" t="s">
        <v>135</v>
      </c>
    </row>
    <row r="296" spans="1:5" hidden="1" x14ac:dyDescent="0.25">
      <c r="A296" s="25" t="s">
        <v>630</v>
      </c>
      <c r="B296" s="25" t="s">
        <v>570</v>
      </c>
      <c r="C296" s="25" t="s">
        <v>18</v>
      </c>
      <c r="D296" s="26" t="e">
        <v>#N/A</v>
      </c>
      <c r="E296" s="10" t="s">
        <v>135</v>
      </c>
    </row>
    <row r="297" spans="1:5" hidden="1" x14ac:dyDescent="0.25">
      <c r="A297" s="25" t="s">
        <v>630</v>
      </c>
      <c r="B297" s="25" t="s">
        <v>30</v>
      </c>
      <c r="C297" s="25" t="s">
        <v>13</v>
      </c>
      <c r="D297" s="26" t="e">
        <v>#N/A</v>
      </c>
      <c r="E297" s="10" t="s">
        <v>135</v>
      </c>
    </row>
    <row r="298" spans="1:5" hidden="1" x14ac:dyDescent="0.25">
      <c r="A298" s="25" t="s">
        <v>630</v>
      </c>
      <c r="B298" s="25" t="s">
        <v>571</v>
      </c>
      <c r="C298" s="25" t="s">
        <v>13</v>
      </c>
      <c r="D298" s="26" t="e">
        <v>#N/A</v>
      </c>
      <c r="E298" s="10" t="s">
        <v>135</v>
      </c>
    </row>
    <row r="299" spans="1:5" hidden="1" x14ac:dyDescent="0.25">
      <c r="A299" s="25" t="s">
        <v>630</v>
      </c>
      <c r="B299" s="25" t="s">
        <v>572</v>
      </c>
      <c r="C299" s="25" t="s">
        <v>13</v>
      </c>
      <c r="D299" s="26" t="e">
        <v>#N/A</v>
      </c>
      <c r="E299" s="10" t="s">
        <v>135</v>
      </c>
    </row>
    <row r="300" spans="1:5" hidden="1" x14ac:dyDescent="0.25">
      <c r="A300" s="25" t="s">
        <v>630</v>
      </c>
      <c r="B300" s="25" t="s">
        <v>33</v>
      </c>
      <c r="C300" s="25" t="s">
        <v>18</v>
      </c>
      <c r="D300" s="26" t="e">
        <v>#N/A</v>
      </c>
      <c r="E300" s="10" t="s">
        <v>135</v>
      </c>
    </row>
    <row r="301" spans="1:5" hidden="1" x14ac:dyDescent="0.25">
      <c r="A301" s="25" t="s">
        <v>630</v>
      </c>
      <c r="B301" s="25" t="s">
        <v>606</v>
      </c>
      <c r="C301" s="25" t="s">
        <v>13</v>
      </c>
      <c r="D301" s="26" t="e">
        <v>#N/A</v>
      </c>
      <c r="E301" s="10" t="s">
        <v>135</v>
      </c>
    </row>
    <row r="302" spans="1:5" hidden="1" x14ac:dyDescent="0.25">
      <c r="A302" s="25" t="s">
        <v>630</v>
      </c>
      <c r="B302" s="25" t="s">
        <v>607</v>
      </c>
      <c r="C302" s="25" t="s">
        <v>13</v>
      </c>
      <c r="D302" s="26" t="e">
        <v>#N/A</v>
      </c>
      <c r="E302" s="10" t="s">
        <v>135</v>
      </c>
    </row>
    <row r="303" spans="1:5" hidden="1" x14ac:dyDescent="0.25">
      <c r="A303" s="25" t="s">
        <v>630</v>
      </c>
      <c r="B303" s="25" t="s">
        <v>573</v>
      </c>
      <c r="C303" s="25" t="s">
        <v>13</v>
      </c>
      <c r="D303" s="26" t="e">
        <v>#N/A</v>
      </c>
      <c r="E303" s="10" t="s">
        <v>135</v>
      </c>
    </row>
    <row r="304" spans="1:5" hidden="1" x14ac:dyDescent="0.25">
      <c r="A304" s="25" t="s">
        <v>630</v>
      </c>
      <c r="B304" s="25" t="s">
        <v>608</v>
      </c>
      <c r="C304" s="25" t="s">
        <v>18</v>
      </c>
      <c r="D304" s="26" t="e">
        <v>#N/A</v>
      </c>
      <c r="E304" s="10" t="s">
        <v>135</v>
      </c>
    </row>
    <row r="305" spans="1:5" hidden="1" x14ac:dyDescent="0.25">
      <c r="A305" s="25" t="s">
        <v>630</v>
      </c>
      <c r="B305" s="25" t="s">
        <v>38</v>
      </c>
      <c r="C305" s="25" t="s">
        <v>18</v>
      </c>
      <c r="D305" s="26" t="e">
        <v>#N/A</v>
      </c>
      <c r="E305" s="10" t="s">
        <v>135</v>
      </c>
    </row>
    <row r="306" spans="1:5" hidden="1" x14ac:dyDescent="0.25">
      <c r="A306" s="25" t="s">
        <v>630</v>
      </c>
      <c r="B306" s="25" t="s">
        <v>574</v>
      </c>
      <c r="C306" s="25" t="s">
        <v>13</v>
      </c>
      <c r="D306" s="26" t="e">
        <v>#N/A</v>
      </c>
      <c r="E306" s="10" t="s">
        <v>135</v>
      </c>
    </row>
    <row r="307" spans="1:5" hidden="1" x14ac:dyDescent="0.25">
      <c r="A307" s="25" t="s">
        <v>630</v>
      </c>
      <c r="B307" s="25" t="s">
        <v>575</v>
      </c>
      <c r="C307" s="25" t="s">
        <v>13</v>
      </c>
      <c r="D307" s="26" t="e">
        <v>#N/A</v>
      </c>
      <c r="E307" s="10" t="s">
        <v>135</v>
      </c>
    </row>
    <row r="308" spans="1:5" hidden="1" x14ac:dyDescent="0.25">
      <c r="A308" s="25" t="s">
        <v>630</v>
      </c>
      <c r="B308" s="25" t="s">
        <v>576</v>
      </c>
      <c r="C308" s="25" t="s">
        <v>13</v>
      </c>
      <c r="D308" s="26" t="e">
        <v>#N/A</v>
      </c>
      <c r="E308" s="10" t="s">
        <v>135</v>
      </c>
    </row>
    <row r="309" spans="1:5" hidden="1" x14ac:dyDescent="0.25">
      <c r="A309" s="25" t="s">
        <v>630</v>
      </c>
      <c r="B309" s="25" t="s">
        <v>577</v>
      </c>
      <c r="C309" s="25" t="s">
        <v>13</v>
      </c>
      <c r="D309" s="26" t="e">
        <v>#N/A</v>
      </c>
      <c r="E309" s="10" t="s">
        <v>135</v>
      </c>
    </row>
    <row r="310" spans="1:5" hidden="1" x14ac:dyDescent="0.25">
      <c r="A310" s="25" t="s">
        <v>630</v>
      </c>
      <c r="B310" s="25" t="s">
        <v>578</v>
      </c>
      <c r="C310" s="25" t="s">
        <v>13</v>
      </c>
      <c r="D310" s="26" t="e">
        <v>#N/A</v>
      </c>
      <c r="E310" s="10" t="s">
        <v>135</v>
      </c>
    </row>
    <row r="311" spans="1:5" hidden="1" x14ac:dyDescent="0.25">
      <c r="A311" s="25" t="s">
        <v>630</v>
      </c>
      <c r="B311" s="25" t="s">
        <v>44</v>
      </c>
      <c r="C311" s="25" t="s">
        <v>13</v>
      </c>
      <c r="D311" s="26" t="e">
        <v>#N/A</v>
      </c>
      <c r="E311" s="10" t="s">
        <v>135</v>
      </c>
    </row>
    <row r="312" spans="1:5" hidden="1" x14ac:dyDescent="0.25">
      <c r="A312" s="25" t="s">
        <v>630</v>
      </c>
      <c r="B312" s="25" t="s">
        <v>579</v>
      </c>
      <c r="C312" s="25" t="s">
        <v>13</v>
      </c>
      <c r="D312" s="26" t="e">
        <v>#N/A</v>
      </c>
      <c r="E312" s="10" t="s">
        <v>135</v>
      </c>
    </row>
    <row r="313" spans="1:5" hidden="1" x14ac:dyDescent="0.25">
      <c r="A313" s="25" t="s">
        <v>630</v>
      </c>
      <c r="B313" s="25" t="s">
        <v>609</v>
      </c>
      <c r="C313" s="25" t="s">
        <v>13</v>
      </c>
      <c r="D313" s="26" t="e">
        <v>#N/A</v>
      </c>
      <c r="E313" s="10" t="s">
        <v>135</v>
      </c>
    </row>
    <row r="314" spans="1:5" hidden="1" x14ac:dyDescent="0.25">
      <c r="A314" s="25" t="s">
        <v>630</v>
      </c>
      <c r="B314" s="25" t="s">
        <v>610</v>
      </c>
      <c r="C314" s="25" t="s">
        <v>13</v>
      </c>
      <c r="D314" s="26" t="e">
        <v>#N/A</v>
      </c>
      <c r="E314" s="10" t="s">
        <v>135</v>
      </c>
    </row>
    <row r="315" spans="1:5" hidden="1" x14ac:dyDescent="0.25">
      <c r="A315" s="25" t="s">
        <v>630</v>
      </c>
      <c r="B315" s="25" t="s">
        <v>580</v>
      </c>
      <c r="C315" s="25" t="s">
        <v>13</v>
      </c>
      <c r="D315" s="26" t="e">
        <v>#N/A</v>
      </c>
      <c r="E315" s="10" t="s">
        <v>135</v>
      </c>
    </row>
    <row r="316" spans="1:5" hidden="1" x14ac:dyDescent="0.25">
      <c r="A316" s="25" t="s">
        <v>630</v>
      </c>
      <c r="B316" s="25" t="s">
        <v>611</v>
      </c>
      <c r="C316" s="25" t="s">
        <v>13</v>
      </c>
      <c r="D316" s="26" t="e">
        <v>#N/A</v>
      </c>
      <c r="E316" s="10" t="s">
        <v>135</v>
      </c>
    </row>
    <row r="317" spans="1:5" hidden="1" x14ac:dyDescent="0.25">
      <c r="A317" s="25" t="s">
        <v>630</v>
      </c>
      <c r="B317" s="25" t="s">
        <v>612</v>
      </c>
      <c r="C317" s="25" t="s">
        <v>13</v>
      </c>
      <c r="D317" s="26" t="e">
        <v>#N/A</v>
      </c>
      <c r="E317" s="10" t="s">
        <v>135</v>
      </c>
    </row>
    <row r="318" spans="1:5" hidden="1" x14ac:dyDescent="0.25">
      <c r="A318" s="25" t="s">
        <v>630</v>
      </c>
      <c r="B318" s="25" t="s">
        <v>581</v>
      </c>
      <c r="C318" s="25" t="s">
        <v>18</v>
      </c>
      <c r="D318" s="26" t="e">
        <v>#N/A</v>
      </c>
      <c r="E318" s="10" t="s">
        <v>135</v>
      </c>
    </row>
    <row r="319" spans="1:5" hidden="1" x14ac:dyDescent="0.25">
      <c r="A319" s="25" t="s">
        <v>630</v>
      </c>
      <c r="B319" s="25" t="s">
        <v>582</v>
      </c>
      <c r="C319" s="25" t="s">
        <v>18</v>
      </c>
      <c r="D319" s="26" t="e">
        <v>#N/A</v>
      </c>
      <c r="E319" s="10" t="s">
        <v>135</v>
      </c>
    </row>
    <row r="320" spans="1:5" hidden="1" x14ac:dyDescent="0.25">
      <c r="A320" s="25" t="s">
        <v>630</v>
      </c>
      <c r="B320" s="25" t="s">
        <v>583</v>
      </c>
      <c r="C320" s="25" t="s">
        <v>13</v>
      </c>
      <c r="D320" s="26" t="e">
        <v>#N/A</v>
      </c>
      <c r="E320" s="10" t="s">
        <v>135</v>
      </c>
    </row>
    <row r="321" spans="1:5" hidden="1" x14ac:dyDescent="0.25">
      <c r="A321" s="25" t="s">
        <v>630</v>
      </c>
      <c r="B321" s="25" t="s">
        <v>584</v>
      </c>
      <c r="C321" s="25" t="s">
        <v>13</v>
      </c>
      <c r="D321" s="26" t="e">
        <v>#N/A</v>
      </c>
      <c r="E321" s="10" t="s">
        <v>135</v>
      </c>
    </row>
    <row r="322" spans="1:5" hidden="1" x14ac:dyDescent="0.25">
      <c r="A322" s="25" t="s">
        <v>630</v>
      </c>
      <c r="B322" s="25" t="s">
        <v>585</v>
      </c>
      <c r="C322" s="25" t="s">
        <v>18</v>
      </c>
      <c r="D322" s="26" t="e">
        <v>#N/A</v>
      </c>
      <c r="E322" s="10" t="s">
        <v>135</v>
      </c>
    </row>
    <row r="323" spans="1:5" hidden="1" x14ac:dyDescent="0.25">
      <c r="A323" s="25" t="s">
        <v>630</v>
      </c>
      <c r="B323" s="25" t="s">
        <v>586</v>
      </c>
      <c r="C323" s="25" t="s">
        <v>13</v>
      </c>
      <c r="D323" s="26" t="e">
        <v>#N/A</v>
      </c>
      <c r="E323" s="10" t="s">
        <v>135</v>
      </c>
    </row>
    <row r="324" spans="1:5" hidden="1" x14ac:dyDescent="0.25">
      <c r="A324" s="25" t="s">
        <v>630</v>
      </c>
      <c r="B324" s="25" t="s">
        <v>613</v>
      </c>
      <c r="C324" s="25" t="s">
        <v>13</v>
      </c>
      <c r="D324" s="26" t="e">
        <v>#N/A</v>
      </c>
      <c r="E324" s="10" t="s">
        <v>135</v>
      </c>
    </row>
    <row r="325" spans="1:5" hidden="1" x14ac:dyDescent="0.25">
      <c r="A325" s="25" t="s">
        <v>630</v>
      </c>
      <c r="B325" s="25" t="s">
        <v>614</v>
      </c>
      <c r="C325" s="25" t="s">
        <v>13</v>
      </c>
      <c r="D325" s="26" t="e">
        <v>#N/A</v>
      </c>
      <c r="E325" s="10" t="s">
        <v>135</v>
      </c>
    </row>
    <row r="326" spans="1:5" hidden="1" x14ac:dyDescent="0.25">
      <c r="A326" s="25" t="s">
        <v>630</v>
      </c>
      <c r="B326" s="25" t="s">
        <v>615</v>
      </c>
      <c r="C326" s="25" t="s">
        <v>13</v>
      </c>
      <c r="D326" s="26" t="e">
        <v>#N/A</v>
      </c>
      <c r="E326" s="10" t="s">
        <v>135</v>
      </c>
    </row>
    <row r="327" spans="1:5" hidden="1" x14ac:dyDescent="0.25">
      <c r="A327" s="25" t="s">
        <v>630</v>
      </c>
      <c r="B327" s="25" t="s">
        <v>616</v>
      </c>
      <c r="C327" s="25" t="s">
        <v>13</v>
      </c>
      <c r="D327" s="26" t="e">
        <v>#N/A</v>
      </c>
      <c r="E327" s="10" t="s">
        <v>135</v>
      </c>
    </row>
    <row r="328" spans="1:5" hidden="1" x14ac:dyDescent="0.25">
      <c r="A328" s="25" t="s">
        <v>630</v>
      </c>
      <c r="B328" s="25" t="s">
        <v>587</v>
      </c>
      <c r="C328" s="25" t="s">
        <v>13</v>
      </c>
      <c r="D328" s="26" t="e">
        <v>#N/A</v>
      </c>
      <c r="E328" s="10" t="s">
        <v>135</v>
      </c>
    </row>
    <row r="329" spans="1:5" hidden="1" x14ac:dyDescent="0.25">
      <c r="A329" s="25" t="s">
        <v>630</v>
      </c>
      <c r="B329" s="25" t="s">
        <v>588</v>
      </c>
      <c r="C329" s="25" t="s">
        <v>13</v>
      </c>
      <c r="D329" s="26" t="e">
        <v>#N/A</v>
      </c>
      <c r="E329" s="10" t="s">
        <v>135</v>
      </c>
    </row>
    <row r="330" spans="1:5" hidden="1" x14ac:dyDescent="0.25">
      <c r="A330" s="25" t="s">
        <v>630</v>
      </c>
      <c r="B330" s="25" t="s">
        <v>589</v>
      </c>
      <c r="C330" s="25" t="s">
        <v>13</v>
      </c>
      <c r="D330" s="26" t="e">
        <v>#N/A</v>
      </c>
      <c r="E330" s="10" t="s">
        <v>135</v>
      </c>
    </row>
    <row r="331" spans="1:5" hidden="1" x14ac:dyDescent="0.25">
      <c r="A331" s="25" t="s">
        <v>630</v>
      </c>
      <c r="B331" s="25" t="s">
        <v>617</v>
      </c>
      <c r="C331" s="25" t="s">
        <v>13</v>
      </c>
      <c r="D331" s="26" t="e">
        <v>#N/A</v>
      </c>
      <c r="E331" s="10" t="s">
        <v>135</v>
      </c>
    </row>
    <row r="332" spans="1:5" hidden="1" x14ac:dyDescent="0.25">
      <c r="A332" s="25" t="s">
        <v>630</v>
      </c>
      <c r="B332" s="25" t="s">
        <v>66</v>
      </c>
      <c r="C332" s="25" t="s">
        <v>18</v>
      </c>
      <c r="D332" s="26" t="e">
        <v>#N/A</v>
      </c>
      <c r="E332" s="10" t="s">
        <v>135</v>
      </c>
    </row>
    <row r="333" spans="1:5" hidden="1" x14ac:dyDescent="0.25">
      <c r="A333" s="25" t="s">
        <v>630</v>
      </c>
      <c r="B333" s="25" t="s">
        <v>67</v>
      </c>
      <c r="C333" s="25" t="s">
        <v>18</v>
      </c>
      <c r="D333" s="26" t="e">
        <v>#N/A</v>
      </c>
      <c r="E333" s="10" t="s">
        <v>135</v>
      </c>
    </row>
    <row r="334" spans="1:5" hidden="1" x14ac:dyDescent="0.25">
      <c r="A334" s="25" t="s">
        <v>630</v>
      </c>
      <c r="B334" s="25" t="s">
        <v>68</v>
      </c>
      <c r="C334" s="25" t="s">
        <v>18</v>
      </c>
      <c r="D334" s="26" t="e">
        <v>#N/A</v>
      </c>
      <c r="E334" s="10" t="s">
        <v>135</v>
      </c>
    </row>
    <row r="335" spans="1:5" hidden="1" x14ac:dyDescent="0.25">
      <c r="A335" s="25" t="s">
        <v>630</v>
      </c>
      <c r="B335" s="25" t="s">
        <v>69</v>
      </c>
      <c r="C335" s="25" t="s">
        <v>18</v>
      </c>
      <c r="D335" s="26" t="e">
        <v>#N/A</v>
      </c>
      <c r="E335" s="10" t="s">
        <v>135</v>
      </c>
    </row>
    <row r="336" spans="1:5" hidden="1" x14ac:dyDescent="0.25">
      <c r="A336" s="25" t="s">
        <v>630</v>
      </c>
      <c r="B336" s="25" t="s">
        <v>105</v>
      </c>
      <c r="C336" s="25" t="s">
        <v>18</v>
      </c>
      <c r="D336" s="26" t="e">
        <v>#N/A</v>
      </c>
      <c r="E336" s="10" t="s">
        <v>135</v>
      </c>
    </row>
    <row r="337" spans="1:5" hidden="1" x14ac:dyDescent="0.25">
      <c r="A337" s="25" t="s">
        <v>630</v>
      </c>
      <c r="B337" s="25" t="s">
        <v>618</v>
      </c>
      <c r="C337" s="25" t="s">
        <v>18</v>
      </c>
      <c r="D337" s="26" t="e">
        <v>#N/A</v>
      </c>
      <c r="E337" s="10" t="s">
        <v>135</v>
      </c>
    </row>
    <row r="338" spans="1:5" hidden="1" x14ac:dyDescent="0.25">
      <c r="A338" s="25" t="s">
        <v>630</v>
      </c>
      <c r="B338" s="25" t="s">
        <v>619</v>
      </c>
      <c r="C338" s="25" t="s">
        <v>18</v>
      </c>
      <c r="D338" s="26" t="e">
        <v>#N/A</v>
      </c>
      <c r="E338" s="10" t="s">
        <v>135</v>
      </c>
    </row>
    <row r="339" spans="1:5" hidden="1" x14ac:dyDescent="0.25">
      <c r="A339" s="25" t="s">
        <v>630</v>
      </c>
      <c r="B339" s="25" t="s">
        <v>70</v>
      </c>
      <c r="C339" s="25" t="s">
        <v>13</v>
      </c>
      <c r="D339" s="26" t="e">
        <v>#N/A</v>
      </c>
      <c r="E339" s="10" t="s">
        <v>135</v>
      </c>
    </row>
    <row r="340" spans="1:5" hidden="1" x14ac:dyDescent="0.25">
      <c r="A340" s="25" t="s">
        <v>630</v>
      </c>
      <c r="B340" s="25" t="s">
        <v>129</v>
      </c>
      <c r="C340" s="25" t="s">
        <v>18</v>
      </c>
      <c r="D340" s="26" t="e">
        <v>#N/A</v>
      </c>
      <c r="E340" s="10" t="s">
        <v>135</v>
      </c>
    </row>
    <row r="341" spans="1:5" hidden="1" x14ac:dyDescent="0.25">
      <c r="A341" s="25" t="s">
        <v>630</v>
      </c>
      <c r="B341" s="25" t="s">
        <v>130</v>
      </c>
      <c r="C341" s="25" t="s">
        <v>18</v>
      </c>
      <c r="D341" s="26" t="e">
        <v>#N/A</v>
      </c>
      <c r="E341" s="10" t="s">
        <v>135</v>
      </c>
    </row>
    <row r="342" spans="1:5" hidden="1" x14ac:dyDescent="0.25">
      <c r="A342" s="25" t="s">
        <v>630</v>
      </c>
      <c r="B342" s="25" t="s">
        <v>131</v>
      </c>
      <c r="C342" s="25" t="s">
        <v>18</v>
      </c>
      <c r="D342" s="26" t="e">
        <v>#N/A</v>
      </c>
      <c r="E342" s="10" t="s">
        <v>135</v>
      </c>
    </row>
    <row r="343" spans="1:5" hidden="1" x14ac:dyDescent="0.25">
      <c r="A343" s="25" t="s">
        <v>630</v>
      </c>
      <c r="B343" s="25" t="s">
        <v>591</v>
      </c>
      <c r="C343" s="25" t="s">
        <v>13</v>
      </c>
      <c r="D343" s="26" t="e">
        <v>#N/A</v>
      </c>
      <c r="E343" s="10" t="s">
        <v>135</v>
      </c>
    </row>
    <row r="344" spans="1:5" hidden="1" x14ac:dyDescent="0.25">
      <c r="A344" s="25" t="s">
        <v>630</v>
      </c>
      <c r="B344" s="25" t="s">
        <v>75</v>
      </c>
      <c r="C344" s="25" t="s">
        <v>18</v>
      </c>
      <c r="D344" s="26" t="e">
        <v>#N/A</v>
      </c>
      <c r="E344" s="10" t="s">
        <v>135</v>
      </c>
    </row>
    <row r="345" spans="1:5" hidden="1" x14ac:dyDescent="0.25">
      <c r="A345" s="25" t="s">
        <v>630</v>
      </c>
      <c r="B345" s="25" t="s">
        <v>76</v>
      </c>
      <c r="C345" s="25" t="s">
        <v>13</v>
      </c>
      <c r="D345" s="26" t="e">
        <v>#N/A</v>
      </c>
      <c r="E345" s="10" t="s">
        <v>135</v>
      </c>
    </row>
    <row r="346" spans="1:5" hidden="1" x14ac:dyDescent="0.25">
      <c r="A346" s="25" t="s">
        <v>630</v>
      </c>
      <c r="B346" s="25" t="s">
        <v>77</v>
      </c>
      <c r="C346" s="25" t="s">
        <v>13</v>
      </c>
      <c r="D346" s="26" t="e">
        <v>#N/A</v>
      </c>
      <c r="E346" s="10" t="s">
        <v>135</v>
      </c>
    </row>
    <row r="347" spans="1:5" hidden="1" x14ac:dyDescent="0.25">
      <c r="A347" s="25" t="s">
        <v>630</v>
      </c>
      <c r="B347" s="25" t="s">
        <v>78</v>
      </c>
      <c r="C347" s="25" t="s">
        <v>632</v>
      </c>
      <c r="D347" s="26" t="e">
        <v>#N/A</v>
      </c>
      <c r="E347" s="10" t="s">
        <v>135</v>
      </c>
    </row>
    <row r="348" spans="1:5" hidden="1" x14ac:dyDescent="0.25">
      <c r="A348" s="25" t="s">
        <v>630</v>
      </c>
      <c r="B348" s="25" t="s">
        <v>594</v>
      </c>
      <c r="C348" s="25" t="s">
        <v>18</v>
      </c>
      <c r="D348" s="26" t="e">
        <v>#N/A</v>
      </c>
      <c r="E348" s="10" t="s">
        <v>135</v>
      </c>
    </row>
    <row r="349" spans="1:5" hidden="1" x14ac:dyDescent="0.25">
      <c r="A349" s="25" t="s">
        <v>630</v>
      </c>
      <c r="B349" s="25" t="s">
        <v>595</v>
      </c>
      <c r="C349" s="25" t="s">
        <v>18</v>
      </c>
      <c r="D349" s="26" t="e">
        <v>#N/A</v>
      </c>
      <c r="E349" s="10" t="s">
        <v>135</v>
      </c>
    </row>
    <row r="350" spans="1:5" hidden="1" x14ac:dyDescent="0.25">
      <c r="A350" s="25" t="s">
        <v>630</v>
      </c>
      <c r="B350" s="25" t="s">
        <v>82</v>
      </c>
      <c r="C350" s="25" t="s">
        <v>13</v>
      </c>
      <c r="D350" s="26" t="e">
        <v>#N/A</v>
      </c>
      <c r="E350" s="10" t="s">
        <v>135</v>
      </c>
    </row>
    <row r="351" spans="1:5" hidden="1" x14ac:dyDescent="0.25">
      <c r="A351" s="25" t="s">
        <v>630</v>
      </c>
      <c r="B351" s="25" t="s">
        <v>596</v>
      </c>
      <c r="C351" s="25" t="s">
        <v>13</v>
      </c>
      <c r="D351" s="26" t="e">
        <v>#N/A</v>
      </c>
      <c r="E351" s="10" t="s">
        <v>135</v>
      </c>
    </row>
    <row r="352" spans="1:5" hidden="1" x14ac:dyDescent="0.25">
      <c r="A352" s="25" t="s">
        <v>630</v>
      </c>
      <c r="B352" s="25" t="s">
        <v>84</v>
      </c>
      <c r="C352" s="25" t="s">
        <v>13</v>
      </c>
      <c r="D352" s="26" t="e">
        <v>#N/A</v>
      </c>
      <c r="E352" s="10" t="s">
        <v>135</v>
      </c>
    </row>
    <row r="353" spans="1:5" hidden="1" x14ac:dyDescent="0.25">
      <c r="A353" s="25" t="s">
        <v>630</v>
      </c>
      <c r="B353" s="25" t="s">
        <v>597</v>
      </c>
      <c r="C353" s="25" t="s">
        <v>13</v>
      </c>
      <c r="D353" s="26" t="e">
        <v>#N/A</v>
      </c>
      <c r="E353" s="10" t="s">
        <v>135</v>
      </c>
    </row>
    <row r="354" spans="1:5" hidden="1" x14ac:dyDescent="0.25">
      <c r="A354" s="25" t="s">
        <v>630</v>
      </c>
      <c r="B354" s="25" t="s">
        <v>598</v>
      </c>
      <c r="C354" s="25" t="s">
        <v>13</v>
      </c>
      <c r="D354" s="26" t="e">
        <v>#N/A</v>
      </c>
      <c r="E354" s="10" t="s">
        <v>135</v>
      </c>
    </row>
    <row r="355" spans="1:5" hidden="1" x14ac:dyDescent="0.25">
      <c r="A355" s="25" t="s">
        <v>630</v>
      </c>
      <c r="B355" s="25" t="s">
        <v>87</v>
      </c>
      <c r="C355" s="25" t="s">
        <v>13</v>
      </c>
      <c r="D355" s="26" t="e">
        <v>#N/A</v>
      </c>
      <c r="E355" s="10" t="s">
        <v>135</v>
      </c>
    </row>
    <row r="356" spans="1:5" hidden="1" x14ac:dyDescent="0.25">
      <c r="A356" s="25" t="s">
        <v>630</v>
      </c>
      <c r="B356" s="25" t="s">
        <v>88</v>
      </c>
      <c r="C356" s="25" t="s">
        <v>13</v>
      </c>
      <c r="D356" s="26" t="e">
        <v>#N/A</v>
      </c>
      <c r="E356" s="10" t="s">
        <v>135</v>
      </c>
    </row>
    <row r="357" spans="1:5" hidden="1" x14ac:dyDescent="0.25">
      <c r="A357" s="25" t="s">
        <v>633</v>
      </c>
      <c r="B357" s="25" t="s">
        <v>511</v>
      </c>
      <c r="C357" s="25" t="s">
        <v>135</v>
      </c>
      <c r="D357" s="26" t="e">
        <v>#N/A</v>
      </c>
      <c r="E357" s="10" t="s">
        <v>135</v>
      </c>
    </row>
    <row r="358" spans="1:5" hidden="1" x14ac:dyDescent="0.25">
      <c r="A358" s="25" t="s">
        <v>633</v>
      </c>
      <c r="B358" s="25" t="s">
        <v>512</v>
      </c>
      <c r="C358" s="25" t="s">
        <v>18</v>
      </c>
      <c r="D358" s="26" t="e">
        <v>#N/A</v>
      </c>
      <c r="E358" s="10" t="s">
        <v>135</v>
      </c>
    </row>
    <row r="359" spans="1:5" hidden="1" x14ac:dyDescent="0.25">
      <c r="A359" s="25" t="s">
        <v>633</v>
      </c>
      <c r="B359" s="25" t="s">
        <v>513</v>
      </c>
      <c r="C359" s="25" t="s">
        <v>18</v>
      </c>
      <c r="D359" s="26" t="e">
        <v>#N/A</v>
      </c>
      <c r="E359" s="10" t="s">
        <v>135</v>
      </c>
    </row>
    <row r="360" spans="1:5" hidden="1" x14ac:dyDescent="0.25">
      <c r="A360" s="25" t="s">
        <v>633</v>
      </c>
      <c r="B360" s="25" t="s">
        <v>514</v>
      </c>
      <c r="C360" s="25" t="s">
        <v>13</v>
      </c>
      <c r="D360" s="26" t="e">
        <v>#N/A</v>
      </c>
      <c r="E360" s="10" t="s">
        <v>135</v>
      </c>
    </row>
    <row r="361" spans="1:5" hidden="1" x14ac:dyDescent="0.25">
      <c r="A361" s="25" t="s">
        <v>633</v>
      </c>
      <c r="B361" s="25" t="s">
        <v>515</v>
      </c>
      <c r="C361" s="25" t="s">
        <v>13</v>
      </c>
      <c r="D361" s="26" t="e">
        <v>#N/A</v>
      </c>
      <c r="E361" s="10" t="s">
        <v>135</v>
      </c>
    </row>
    <row r="362" spans="1:5" hidden="1" x14ac:dyDescent="0.25">
      <c r="A362" s="25" t="s">
        <v>633</v>
      </c>
      <c r="B362" s="25" t="s">
        <v>735</v>
      </c>
      <c r="C362" s="25" t="s">
        <v>13</v>
      </c>
      <c r="D362" s="26" t="e">
        <v>#N/A</v>
      </c>
      <c r="E362" s="10" t="s">
        <v>135</v>
      </c>
    </row>
    <row r="363" spans="1:5" hidden="1" x14ac:dyDescent="0.25">
      <c r="A363" s="25" t="s">
        <v>633</v>
      </c>
      <c r="B363" s="25" t="s">
        <v>517</v>
      </c>
      <c r="C363" s="25" t="s">
        <v>13</v>
      </c>
      <c r="D363" s="26" t="e">
        <v>#N/A</v>
      </c>
      <c r="E363" s="10" t="s">
        <v>135</v>
      </c>
    </row>
    <row r="364" spans="1:5" hidden="1" x14ac:dyDescent="0.25">
      <c r="A364" s="25" t="s">
        <v>633</v>
      </c>
      <c r="B364" s="25" t="s">
        <v>736</v>
      </c>
      <c r="C364" s="25" t="s">
        <v>18</v>
      </c>
      <c r="D364" s="26" t="e">
        <v>#N/A</v>
      </c>
      <c r="E364" s="10" t="s">
        <v>135</v>
      </c>
    </row>
    <row r="365" spans="1:5" hidden="1" x14ac:dyDescent="0.25">
      <c r="A365" s="25" t="s">
        <v>633</v>
      </c>
      <c r="B365" s="25" t="s">
        <v>523</v>
      </c>
      <c r="C365" s="25" t="s">
        <v>634</v>
      </c>
      <c r="D365" s="26" t="e">
        <v>#N/A</v>
      </c>
      <c r="E365" s="10" t="s">
        <v>135</v>
      </c>
    </row>
    <row r="366" spans="1:5" hidden="1" x14ac:dyDescent="0.25">
      <c r="A366" s="25" t="s">
        <v>633</v>
      </c>
      <c r="B366" s="25" t="s">
        <v>519</v>
      </c>
      <c r="C366" s="25" t="s">
        <v>18</v>
      </c>
      <c r="D366" s="26" t="e">
        <v>#N/A</v>
      </c>
      <c r="E366" s="10" t="s">
        <v>135</v>
      </c>
    </row>
    <row r="367" spans="1:5" hidden="1" x14ac:dyDescent="0.25">
      <c r="A367" s="25" t="s">
        <v>633</v>
      </c>
      <c r="B367" s="25" t="s">
        <v>520</v>
      </c>
      <c r="C367" s="25" t="s">
        <v>18</v>
      </c>
      <c r="D367" s="26" t="e">
        <v>#N/A</v>
      </c>
      <c r="E367" s="10" t="s">
        <v>135</v>
      </c>
    </row>
    <row r="368" spans="1:5" hidden="1" x14ac:dyDescent="0.25">
      <c r="A368" s="25" t="s">
        <v>633</v>
      </c>
      <c r="B368" s="25" t="s">
        <v>521</v>
      </c>
      <c r="C368" s="25" t="s">
        <v>13</v>
      </c>
      <c r="D368" s="26" t="e">
        <v>#N/A</v>
      </c>
      <c r="E368" s="10" t="s">
        <v>135</v>
      </c>
    </row>
    <row r="369" spans="1:5" hidden="1" x14ac:dyDescent="0.25">
      <c r="A369" s="25" t="s">
        <v>633</v>
      </c>
      <c r="B369" s="25" t="s">
        <v>522</v>
      </c>
      <c r="C369" s="25" t="s">
        <v>13</v>
      </c>
      <c r="D369" s="26" t="e">
        <v>#N/A</v>
      </c>
      <c r="E369" s="10" t="s">
        <v>135</v>
      </c>
    </row>
    <row r="370" spans="1:5" hidden="1" x14ac:dyDescent="0.25">
      <c r="A370" s="25" t="s">
        <v>633</v>
      </c>
      <c r="B370" s="25" t="s">
        <v>19</v>
      </c>
      <c r="C370" s="25" t="s">
        <v>13</v>
      </c>
      <c r="D370" s="26" t="e">
        <v>#N/A</v>
      </c>
      <c r="E370" s="10" t="s">
        <v>135</v>
      </c>
    </row>
    <row r="371" spans="1:5" hidden="1" x14ac:dyDescent="0.25">
      <c r="A371" s="25" t="s">
        <v>633</v>
      </c>
      <c r="B371" s="25" t="s">
        <v>20</v>
      </c>
      <c r="C371" s="25" t="s">
        <v>13</v>
      </c>
      <c r="D371" s="26" t="e">
        <v>#N/A</v>
      </c>
      <c r="E371" s="10" t="s">
        <v>135</v>
      </c>
    </row>
    <row r="372" spans="1:5" hidden="1" x14ac:dyDescent="0.25">
      <c r="A372" s="25" t="s">
        <v>633</v>
      </c>
      <c r="B372" s="25" t="s">
        <v>600</v>
      </c>
      <c r="C372" s="25" t="s">
        <v>13</v>
      </c>
      <c r="D372" s="26" t="e">
        <v>#N/A</v>
      </c>
      <c r="E372" s="10" t="s">
        <v>135</v>
      </c>
    </row>
    <row r="373" spans="1:5" hidden="1" x14ac:dyDescent="0.25">
      <c r="A373" s="25" t="s">
        <v>633</v>
      </c>
      <c r="B373" s="25" t="s">
        <v>601</v>
      </c>
      <c r="C373" s="25" t="s">
        <v>13</v>
      </c>
      <c r="D373" s="26" t="e">
        <v>#N/A</v>
      </c>
      <c r="E373" s="10" t="s">
        <v>135</v>
      </c>
    </row>
    <row r="374" spans="1:5" hidden="1" x14ac:dyDescent="0.25">
      <c r="A374" s="25" t="s">
        <v>633</v>
      </c>
      <c r="B374" s="25" t="s">
        <v>602</v>
      </c>
      <c r="C374" s="25" t="s">
        <v>13</v>
      </c>
      <c r="D374" s="26" t="e">
        <v>#N/A</v>
      </c>
      <c r="E374" s="10" t="s">
        <v>135</v>
      </c>
    </row>
    <row r="375" spans="1:5" hidden="1" x14ac:dyDescent="0.25">
      <c r="A375" s="25" t="s">
        <v>633</v>
      </c>
      <c r="B375" s="25" t="s">
        <v>603</v>
      </c>
      <c r="C375" s="25" t="s">
        <v>13</v>
      </c>
      <c r="D375" s="26" t="e">
        <v>#N/A</v>
      </c>
      <c r="E375" s="10" t="s">
        <v>135</v>
      </c>
    </row>
    <row r="376" spans="1:5" hidden="1" x14ac:dyDescent="0.25">
      <c r="A376" s="25" t="s">
        <v>633</v>
      </c>
      <c r="B376" s="25" t="s">
        <v>604</v>
      </c>
      <c r="C376" s="25" t="s">
        <v>13</v>
      </c>
      <c r="D376" s="26" t="e">
        <v>#N/A</v>
      </c>
      <c r="E376" s="10" t="s">
        <v>135</v>
      </c>
    </row>
    <row r="377" spans="1:5" hidden="1" x14ac:dyDescent="0.25">
      <c r="A377" s="25" t="s">
        <v>633</v>
      </c>
      <c r="B377" s="25" t="s">
        <v>605</v>
      </c>
      <c r="C377" s="25" t="s">
        <v>13</v>
      </c>
      <c r="D377" s="26" t="e">
        <v>#N/A</v>
      </c>
      <c r="E377" s="10" t="s">
        <v>135</v>
      </c>
    </row>
    <row r="378" spans="1:5" hidden="1" x14ac:dyDescent="0.25">
      <c r="A378" s="25" t="s">
        <v>633</v>
      </c>
      <c r="B378" s="25" t="s">
        <v>562</v>
      </c>
      <c r="C378" s="25" t="s">
        <v>13</v>
      </c>
      <c r="D378" s="26" t="e">
        <v>#N/A</v>
      </c>
      <c r="E378" s="10" t="s">
        <v>135</v>
      </c>
    </row>
    <row r="379" spans="1:5" hidden="1" x14ac:dyDescent="0.25">
      <c r="A379" s="25" t="s">
        <v>633</v>
      </c>
      <c r="B379" s="25" t="s">
        <v>563</v>
      </c>
      <c r="C379" s="25" t="s">
        <v>13</v>
      </c>
      <c r="D379" s="26" t="e">
        <v>#N/A</v>
      </c>
      <c r="E379" s="10" t="s">
        <v>135</v>
      </c>
    </row>
    <row r="380" spans="1:5" hidden="1" x14ac:dyDescent="0.25">
      <c r="A380" s="25" t="s">
        <v>633</v>
      </c>
      <c r="B380" s="25" t="s">
        <v>564</v>
      </c>
      <c r="C380" s="25" t="s">
        <v>13</v>
      </c>
      <c r="D380" s="26" t="e">
        <v>#N/A</v>
      </c>
      <c r="E380" s="10" t="s">
        <v>135</v>
      </c>
    </row>
    <row r="381" spans="1:5" hidden="1" x14ac:dyDescent="0.25">
      <c r="A381" s="25" t="s">
        <v>633</v>
      </c>
      <c r="B381" s="25" t="s">
        <v>565</v>
      </c>
      <c r="C381" s="25" t="s">
        <v>13</v>
      </c>
      <c r="D381" s="26" t="e">
        <v>#N/A</v>
      </c>
      <c r="E381" s="10" t="s">
        <v>135</v>
      </c>
    </row>
    <row r="382" spans="1:5" hidden="1" x14ac:dyDescent="0.25">
      <c r="A382" s="25" t="s">
        <v>633</v>
      </c>
      <c r="B382" s="25" t="s">
        <v>566</v>
      </c>
      <c r="C382" s="25" t="s">
        <v>13</v>
      </c>
      <c r="D382" s="26" t="e">
        <v>#N/A</v>
      </c>
      <c r="E382" s="10" t="s">
        <v>135</v>
      </c>
    </row>
    <row r="383" spans="1:5" hidden="1" x14ac:dyDescent="0.25">
      <c r="A383" s="25" t="s">
        <v>633</v>
      </c>
      <c r="B383" s="25" t="s">
        <v>567</v>
      </c>
      <c r="C383" s="25" t="s">
        <v>13</v>
      </c>
      <c r="D383" s="26" t="e">
        <v>#N/A</v>
      </c>
      <c r="E383" s="10" t="s">
        <v>135</v>
      </c>
    </row>
    <row r="384" spans="1:5" hidden="1" x14ac:dyDescent="0.25">
      <c r="A384" s="25" t="s">
        <v>633</v>
      </c>
      <c r="B384" s="25" t="s">
        <v>568</v>
      </c>
      <c r="C384" s="25" t="s">
        <v>13</v>
      </c>
      <c r="D384" s="26" t="e">
        <v>#N/A</v>
      </c>
      <c r="E384" s="10" t="s">
        <v>135</v>
      </c>
    </row>
    <row r="385" spans="1:5" hidden="1" x14ac:dyDescent="0.25">
      <c r="A385" s="25" t="s">
        <v>633</v>
      </c>
      <c r="B385" s="25" t="s">
        <v>569</v>
      </c>
      <c r="C385" s="25" t="s">
        <v>18</v>
      </c>
      <c r="D385" s="26" t="e">
        <v>#N/A</v>
      </c>
      <c r="E385" s="10" t="s">
        <v>135</v>
      </c>
    </row>
    <row r="386" spans="1:5" hidden="1" x14ac:dyDescent="0.25">
      <c r="A386" s="25" t="s">
        <v>633</v>
      </c>
      <c r="B386" s="25" t="s">
        <v>570</v>
      </c>
      <c r="C386" s="25" t="s">
        <v>13</v>
      </c>
      <c r="D386" s="26" t="e">
        <v>#N/A</v>
      </c>
      <c r="E386" s="10" t="s">
        <v>135</v>
      </c>
    </row>
    <row r="387" spans="1:5" hidden="1" x14ac:dyDescent="0.25">
      <c r="A387" s="25" t="s">
        <v>633</v>
      </c>
      <c r="B387" s="25" t="s">
        <v>30</v>
      </c>
      <c r="C387" s="25" t="s">
        <v>13</v>
      </c>
      <c r="D387" s="26" t="e">
        <v>#N/A</v>
      </c>
      <c r="E387" s="10" t="s">
        <v>135</v>
      </c>
    </row>
    <row r="388" spans="1:5" hidden="1" x14ac:dyDescent="0.25">
      <c r="A388" s="25" t="s">
        <v>633</v>
      </c>
      <c r="B388" s="25" t="s">
        <v>571</v>
      </c>
      <c r="C388" s="25" t="s">
        <v>18</v>
      </c>
      <c r="D388" s="26" t="e">
        <v>#N/A</v>
      </c>
      <c r="E388" s="10" t="s">
        <v>135</v>
      </c>
    </row>
    <row r="389" spans="1:5" hidden="1" x14ac:dyDescent="0.25">
      <c r="A389" s="25" t="s">
        <v>633</v>
      </c>
      <c r="B389" s="25" t="s">
        <v>572</v>
      </c>
      <c r="C389" s="25" t="s">
        <v>18</v>
      </c>
      <c r="D389" s="26" t="e">
        <v>#N/A</v>
      </c>
      <c r="E389" s="10" t="s">
        <v>135</v>
      </c>
    </row>
    <row r="390" spans="1:5" hidden="1" x14ac:dyDescent="0.25">
      <c r="A390" s="25" t="s">
        <v>633</v>
      </c>
      <c r="B390" s="25" t="s">
        <v>33</v>
      </c>
      <c r="C390" s="25" t="s">
        <v>18</v>
      </c>
      <c r="D390" s="26" t="e">
        <v>#N/A</v>
      </c>
      <c r="E390" s="10" t="s">
        <v>135</v>
      </c>
    </row>
    <row r="391" spans="1:5" hidden="1" x14ac:dyDescent="0.25">
      <c r="A391" s="25" t="s">
        <v>633</v>
      </c>
      <c r="B391" s="25" t="s">
        <v>606</v>
      </c>
      <c r="C391" s="25" t="s">
        <v>18</v>
      </c>
      <c r="D391" s="26" t="e">
        <v>#N/A</v>
      </c>
      <c r="E391" s="10" t="s">
        <v>135</v>
      </c>
    </row>
    <row r="392" spans="1:5" hidden="1" x14ac:dyDescent="0.25">
      <c r="A392" s="25" t="s">
        <v>633</v>
      </c>
      <c r="B392" s="25" t="s">
        <v>607</v>
      </c>
      <c r="C392" s="25" t="s">
        <v>18</v>
      </c>
      <c r="D392" s="26" t="e">
        <v>#N/A</v>
      </c>
      <c r="E392" s="10" t="s">
        <v>135</v>
      </c>
    </row>
    <row r="393" spans="1:5" hidden="1" x14ac:dyDescent="0.25">
      <c r="A393" s="25" t="s">
        <v>633</v>
      </c>
      <c r="B393" s="25" t="s">
        <v>573</v>
      </c>
      <c r="C393" s="25" t="s">
        <v>13</v>
      </c>
      <c r="D393" s="26" t="e">
        <v>#N/A</v>
      </c>
      <c r="E393" s="10" t="s">
        <v>135</v>
      </c>
    </row>
    <row r="394" spans="1:5" hidden="1" x14ac:dyDescent="0.25">
      <c r="A394" s="25" t="s">
        <v>633</v>
      </c>
      <c r="B394" s="25" t="s">
        <v>608</v>
      </c>
      <c r="C394" s="25" t="s">
        <v>18</v>
      </c>
      <c r="D394" s="26" t="e">
        <v>#N/A</v>
      </c>
      <c r="E394" s="10" t="s">
        <v>135</v>
      </c>
    </row>
    <row r="395" spans="1:5" hidden="1" x14ac:dyDescent="0.25">
      <c r="A395" s="25" t="s">
        <v>633</v>
      </c>
      <c r="B395" s="25" t="s">
        <v>38</v>
      </c>
      <c r="C395" s="25" t="s">
        <v>13</v>
      </c>
      <c r="D395" s="26" t="e">
        <v>#N/A</v>
      </c>
      <c r="E395" s="10" t="s">
        <v>135</v>
      </c>
    </row>
    <row r="396" spans="1:5" hidden="1" x14ac:dyDescent="0.25">
      <c r="A396" s="25" t="s">
        <v>633</v>
      </c>
      <c r="B396" s="25" t="s">
        <v>574</v>
      </c>
      <c r="C396" s="25" t="s">
        <v>13</v>
      </c>
      <c r="D396" s="26" t="e">
        <v>#N/A</v>
      </c>
      <c r="E396" s="10" t="s">
        <v>135</v>
      </c>
    </row>
    <row r="397" spans="1:5" hidden="1" x14ac:dyDescent="0.25">
      <c r="A397" s="25" t="s">
        <v>633</v>
      </c>
      <c r="B397" s="25" t="s">
        <v>575</v>
      </c>
      <c r="C397" s="25" t="s">
        <v>13</v>
      </c>
      <c r="D397" s="26" t="e">
        <v>#N/A</v>
      </c>
      <c r="E397" s="10" t="s">
        <v>135</v>
      </c>
    </row>
    <row r="398" spans="1:5" hidden="1" x14ac:dyDescent="0.25">
      <c r="A398" s="25" t="s">
        <v>633</v>
      </c>
      <c r="B398" s="25" t="s">
        <v>576</v>
      </c>
      <c r="C398" s="25" t="s">
        <v>18</v>
      </c>
      <c r="D398" s="26" t="e">
        <v>#N/A</v>
      </c>
      <c r="E398" s="10" t="s">
        <v>135</v>
      </c>
    </row>
    <row r="399" spans="1:5" hidden="1" x14ac:dyDescent="0.25">
      <c r="A399" s="25" t="s">
        <v>633</v>
      </c>
      <c r="B399" s="25" t="s">
        <v>577</v>
      </c>
      <c r="C399" s="25" t="s">
        <v>13</v>
      </c>
      <c r="D399" s="26" t="e">
        <v>#N/A</v>
      </c>
      <c r="E399" s="10" t="s">
        <v>135</v>
      </c>
    </row>
    <row r="400" spans="1:5" hidden="1" x14ac:dyDescent="0.25">
      <c r="A400" s="25" t="s">
        <v>633</v>
      </c>
      <c r="B400" s="25" t="s">
        <v>578</v>
      </c>
      <c r="C400" s="25" t="s">
        <v>18</v>
      </c>
      <c r="D400" s="26" t="e">
        <v>#N/A</v>
      </c>
      <c r="E400" s="10" t="s">
        <v>135</v>
      </c>
    </row>
    <row r="401" spans="1:5" hidden="1" x14ac:dyDescent="0.25">
      <c r="A401" s="25" t="s">
        <v>633</v>
      </c>
      <c r="B401" s="25" t="s">
        <v>44</v>
      </c>
      <c r="C401" s="25" t="s">
        <v>18</v>
      </c>
      <c r="D401" s="26" t="e">
        <v>#N/A</v>
      </c>
      <c r="E401" s="10" t="s">
        <v>135</v>
      </c>
    </row>
    <row r="402" spans="1:5" hidden="1" x14ac:dyDescent="0.25">
      <c r="A402" s="25" t="s">
        <v>633</v>
      </c>
      <c r="B402" s="25" t="s">
        <v>114</v>
      </c>
      <c r="C402" s="25" t="s">
        <v>635</v>
      </c>
      <c r="D402" s="26" t="e">
        <v>#N/A</v>
      </c>
      <c r="E402" s="10" t="s">
        <v>135</v>
      </c>
    </row>
    <row r="403" spans="1:5" hidden="1" x14ac:dyDescent="0.25">
      <c r="A403" s="25" t="s">
        <v>633</v>
      </c>
      <c r="B403" s="25" t="s">
        <v>579</v>
      </c>
      <c r="C403" s="25" t="s">
        <v>13</v>
      </c>
      <c r="D403" s="26" t="e">
        <v>#N/A</v>
      </c>
      <c r="E403" s="10" t="s">
        <v>135</v>
      </c>
    </row>
    <row r="404" spans="1:5" hidden="1" x14ac:dyDescent="0.25">
      <c r="A404" s="25" t="s">
        <v>633</v>
      </c>
      <c r="B404" s="25" t="s">
        <v>609</v>
      </c>
      <c r="C404" s="25" t="s">
        <v>18</v>
      </c>
      <c r="D404" s="26" t="e">
        <v>#N/A</v>
      </c>
      <c r="E404" s="10" t="s">
        <v>135</v>
      </c>
    </row>
    <row r="405" spans="1:5" hidden="1" x14ac:dyDescent="0.25">
      <c r="A405" s="25" t="s">
        <v>633</v>
      </c>
      <c r="B405" s="25" t="s">
        <v>610</v>
      </c>
      <c r="C405" s="25" t="s">
        <v>13</v>
      </c>
      <c r="D405" s="26" t="e">
        <v>#N/A</v>
      </c>
      <c r="E405" s="10" t="s">
        <v>135</v>
      </c>
    </row>
    <row r="406" spans="1:5" hidden="1" x14ac:dyDescent="0.25">
      <c r="A406" s="25" t="s">
        <v>633</v>
      </c>
      <c r="B406" s="25" t="s">
        <v>580</v>
      </c>
      <c r="C406" s="25" t="s">
        <v>13</v>
      </c>
      <c r="D406" s="26" t="e">
        <v>#N/A</v>
      </c>
      <c r="E406" s="10" t="s">
        <v>135</v>
      </c>
    </row>
    <row r="407" spans="1:5" hidden="1" x14ac:dyDescent="0.25">
      <c r="A407" s="25" t="s">
        <v>633</v>
      </c>
      <c r="B407" s="25" t="s">
        <v>611</v>
      </c>
      <c r="C407" s="25" t="s">
        <v>18</v>
      </c>
      <c r="D407" s="26" t="e">
        <v>#N/A</v>
      </c>
      <c r="E407" s="10" t="s">
        <v>135</v>
      </c>
    </row>
    <row r="408" spans="1:5" hidden="1" x14ac:dyDescent="0.25">
      <c r="A408" s="25" t="s">
        <v>633</v>
      </c>
      <c r="B408" s="25" t="s">
        <v>612</v>
      </c>
      <c r="C408" s="25" t="s">
        <v>18</v>
      </c>
      <c r="D408" s="26" t="e">
        <v>#N/A</v>
      </c>
      <c r="E408" s="10" t="s">
        <v>135</v>
      </c>
    </row>
    <row r="409" spans="1:5" hidden="1" x14ac:dyDescent="0.25">
      <c r="A409" s="25" t="s">
        <v>633</v>
      </c>
      <c r="B409" s="25" t="s">
        <v>582</v>
      </c>
      <c r="C409" s="25" t="s">
        <v>13</v>
      </c>
      <c r="D409" s="26" t="e">
        <v>#N/A</v>
      </c>
      <c r="E409" s="10" t="s">
        <v>135</v>
      </c>
    </row>
    <row r="410" spans="1:5" hidden="1" x14ac:dyDescent="0.25">
      <c r="A410" s="25" t="s">
        <v>633</v>
      </c>
      <c r="B410" s="25" t="s">
        <v>583</v>
      </c>
      <c r="C410" s="25" t="s">
        <v>13</v>
      </c>
      <c r="D410" s="26" t="e">
        <v>#N/A</v>
      </c>
      <c r="E410" s="10" t="s">
        <v>135</v>
      </c>
    </row>
    <row r="411" spans="1:5" hidden="1" x14ac:dyDescent="0.25">
      <c r="A411" s="25" t="s">
        <v>633</v>
      </c>
      <c r="B411" s="25" t="s">
        <v>584</v>
      </c>
      <c r="C411" s="25" t="s">
        <v>13</v>
      </c>
      <c r="D411" s="26" t="e">
        <v>#N/A</v>
      </c>
      <c r="E411" s="10" t="s">
        <v>135</v>
      </c>
    </row>
    <row r="412" spans="1:5" hidden="1" x14ac:dyDescent="0.25">
      <c r="A412" s="25" t="s">
        <v>633</v>
      </c>
      <c r="B412" s="25" t="s">
        <v>585</v>
      </c>
      <c r="C412" s="25" t="s">
        <v>13</v>
      </c>
      <c r="D412" s="26" t="e">
        <v>#N/A</v>
      </c>
      <c r="E412" s="10" t="s">
        <v>135</v>
      </c>
    </row>
    <row r="413" spans="1:5" hidden="1" x14ac:dyDescent="0.25">
      <c r="A413" s="25" t="s">
        <v>633</v>
      </c>
      <c r="B413" s="25" t="s">
        <v>586</v>
      </c>
      <c r="C413" s="25" t="s">
        <v>13</v>
      </c>
      <c r="D413" s="26" t="e">
        <v>#N/A</v>
      </c>
      <c r="E413" s="10" t="s">
        <v>135</v>
      </c>
    </row>
    <row r="414" spans="1:5" hidden="1" x14ac:dyDescent="0.25">
      <c r="A414" s="25" t="s">
        <v>633</v>
      </c>
      <c r="B414" s="25" t="s">
        <v>613</v>
      </c>
      <c r="C414" s="25" t="s">
        <v>13</v>
      </c>
      <c r="D414" s="26" t="e">
        <v>#N/A</v>
      </c>
      <c r="E414" s="10" t="s">
        <v>135</v>
      </c>
    </row>
    <row r="415" spans="1:5" hidden="1" x14ac:dyDescent="0.25">
      <c r="A415" s="25" t="s">
        <v>633</v>
      </c>
      <c r="B415" s="25" t="s">
        <v>614</v>
      </c>
      <c r="C415" s="25" t="s">
        <v>13</v>
      </c>
      <c r="D415" s="26" t="e">
        <v>#N/A</v>
      </c>
      <c r="E415" s="10" t="s">
        <v>135</v>
      </c>
    </row>
    <row r="416" spans="1:5" hidden="1" x14ac:dyDescent="0.25">
      <c r="A416" s="25" t="s">
        <v>633</v>
      </c>
      <c r="B416" s="25" t="s">
        <v>615</v>
      </c>
      <c r="C416" s="25" t="s">
        <v>18</v>
      </c>
      <c r="D416" s="26" t="e">
        <v>#N/A</v>
      </c>
      <c r="E416" s="10" t="s">
        <v>135</v>
      </c>
    </row>
    <row r="417" spans="1:5" hidden="1" x14ac:dyDescent="0.25">
      <c r="A417" s="25" t="s">
        <v>633</v>
      </c>
      <c r="B417" s="25" t="s">
        <v>616</v>
      </c>
      <c r="C417" s="25" t="s">
        <v>13</v>
      </c>
      <c r="D417" s="26" t="e">
        <v>#N/A</v>
      </c>
      <c r="E417" s="10" t="s">
        <v>135</v>
      </c>
    </row>
    <row r="418" spans="1:5" hidden="1" x14ac:dyDescent="0.25">
      <c r="A418" s="25" t="s">
        <v>633</v>
      </c>
      <c r="B418" s="25" t="s">
        <v>587</v>
      </c>
      <c r="C418" s="25" t="s">
        <v>13</v>
      </c>
      <c r="D418" s="26" t="e">
        <v>#N/A</v>
      </c>
      <c r="E418" s="10" t="s">
        <v>135</v>
      </c>
    </row>
    <row r="419" spans="1:5" hidden="1" x14ac:dyDescent="0.25">
      <c r="A419" s="25" t="s">
        <v>633</v>
      </c>
      <c r="B419" s="25" t="s">
        <v>588</v>
      </c>
      <c r="C419" s="25" t="s">
        <v>18</v>
      </c>
      <c r="D419" s="26" t="e">
        <v>#N/A</v>
      </c>
      <c r="E419" s="10" t="s">
        <v>135</v>
      </c>
    </row>
    <row r="420" spans="1:5" hidden="1" x14ac:dyDescent="0.25">
      <c r="A420" s="25" t="s">
        <v>633</v>
      </c>
      <c r="B420" s="25" t="s">
        <v>589</v>
      </c>
      <c r="C420" s="25" t="s">
        <v>13</v>
      </c>
      <c r="D420" s="26" t="e">
        <v>#N/A</v>
      </c>
      <c r="E420" s="10" t="s">
        <v>135</v>
      </c>
    </row>
    <row r="421" spans="1:5" hidden="1" x14ac:dyDescent="0.25">
      <c r="A421" s="25" t="s">
        <v>633</v>
      </c>
      <c r="B421" s="25" t="s">
        <v>617</v>
      </c>
      <c r="C421" s="25" t="s">
        <v>13</v>
      </c>
      <c r="D421" s="26" t="e">
        <v>#N/A</v>
      </c>
      <c r="E421" s="10" t="s">
        <v>135</v>
      </c>
    </row>
    <row r="422" spans="1:5" hidden="1" x14ac:dyDescent="0.25">
      <c r="A422" s="25" t="s">
        <v>633</v>
      </c>
      <c r="B422" s="25" t="s">
        <v>66</v>
      </c>
      <c r="C422" s="25" t="s">
        <v>13</v>
      </c>
      <c r="D422" s="26" t="e">
        <v>#N/A</v>
      </c>
      <c r="E422" s="10" t="s">
        <v>135</v>
      </c>
    </row>
    <row r="423" spans="1:5" hidden="1" x14ac:dyDescent="0.25">
      <c r="A423" s="25" t="s">
        <v>633</v>
      </c>
      <c r="B423" s="25" t="s">
        <v>67</v>
      </c>
      <c r="C423" s="25" t="s">
        <v>18</v>
      </c>
      <c r="D423" s="26" t="e">
        <v>#N/A</v>
      </c>
      <c r="E423" s="10" t="s">
        <v>135</v>
      </c>
    </row>
    <row r="424" spans="1:5" hidden="1" x14ac:dyDescent="0.25">
      <c r="A424" s="25" t="s">
        <v>633</v>
      </c>
      <c r="B424" s="25" t="s">
        <v>68</v>
      </c>
      <c r="C424" s="25" t="s">
        <v>13</v>
      </c>
      <c r="D424" s="26" t="e">
        <v>#N/A</v>
      </c>
      <c r="E424" s="10" t="s">
        <v>135</v>
      </c>
    </row>
    <row r="425" spans="1:5" hidden="1" x14ac:dyDescent="0.25">
      <c r="A425" s="25" t="s">
        <v>633</v>
      </c>
      <c r="B425" s="25" t="s">
        <v>116</v>
      </c>
      <c r="C425" s="25" t="s">
        <v>636</v>
      </c>
      <c r="D425" s="26" t="e">
        <v>#N/A</v>
      </c>
      <c r="E425" s="10" t="s">
        <v>135</v>
      </c>
    </row>
    <row r="426" spans="1:5" hidden="1" x14ac:dyDescent="0.25">
      <c r="A426" s="25" t="s">
        <v>633</v>
      </c>
      <c r="B426" s="25" t="s">
        <v>69</v>
      </c>
      <c r="C426" s="25" t="s">
        <v>18</v>
      </c>
      <c r="D426" s="26" t="e">
        <v>#N/A</v>
      </c>
      <c r="E426" s="10" t="s">
        <v>135</v>
      </c>
    </row>
    <row r="427" spans="1:5" hidden="1" x14ac:dyDescent="0.25">
      <c r="A427" s="25" t="s">
        <v>633</v>
      </c>
      <c r="B427" s="25" t="s">
        <v>70</v>
      </c>
      <c r="C427" s="25" t="s">
        <v>18</v>
      </c>
      <c r="D427" s="26" t="e">
        <v>#N/A</v>
      </c>
      <c r="E427" s="10" t="s">
        <v>135</v>
      </c>
    </row>
    <row r="428" spans="1:5" hidden="1" x14ac:dyDescent="0.25">
      <c r="A428" s="25" t="s">
        <v>633</v>
      </c>
      <c r="B428" s="25" t="s">
        <v>129</v>
      </c>
      <c r="C428" s="25" t="s">
        <v>13</v>
      </c>
      <c r="D428" s="26" t="e">
        <v>#N/A</v>
      </c>
      <c r="E428" s="10" t="s">
        <v>135</v>
      </c>
    </row>
    <row r="429" spans="1:5" hidden="1" x14ac:dyDescent="0.25">
      <c r="A429" s="25" t="s">
        <v>633</v>
      </c>
      <c r="B429" s="25" t="s">
        <v>130</v>
      </c>
      <c r="C429" s="25" t="s">
        <v>18</v>
      </c>
      <c r="D429" s="26" t="e">
        <v>#N/A</v>
      </c>
      <c r="E429" s="10" t="s">
        <v>135</v>
      </c>
    </row>
    <row r="430" spans="1:5" hidden="1" x14ac:dyDescent="0.25">
      <c r="A430" s="25" t="s">
        <v>633</v>
      </c>
      <c r="B430" s="25" t="s">
        <v>131</v>
      </c>
      <c r="C430" s="25" t="s">
        <v>18</v>
      </c>
      <c r="D430" s="26" t="e">
        <v>#N/A</v>
      </c>
      <c r="E430" s="10" t="s">
        <v>135</v>
      </c>
    </row>
    <row r="431" spans="1:5" hidden="1" x14ac:dyDescent="0.25">
      <c r="A431" s="25" t="s">
        <v>633</v>
      </c>
      <c r="B431" s="25" t="s">
        <v>590</v>
      </c>
      <c r="C431" s="25" t="s">
        <v>13</v>
      </c>
      <c r="D431" s="26" t="e">
        <v>#N/A</v>
      </c>
      <c r="E431" s="10" t="s">
        <v>135</v>
      </c>
    </row>
    <row r="432" spans="1:5" hidden="1" x14ac:dyDescent="0.25">
      <c r="A432" s="25" t="s">
        <v>633</v>
      </c>
      <c r="B432" s="25" t="s">
        <v>75</v>
      </c>
      <c r="C432" s="25" t="s">
        <v>18</v>
      </c>
      <c r="D432" s="26" t="e">
        <v>#N/A</v>
      </c>
      <c r="E432" s="10" t="s">
        <v>135</v>
      </c>
    </row>
    <row r="433" spans="1:5" x14ac:dyDescent="0.25">
      <c r="A433" s="25" t="s">
        <v>633</v>
      </c>
      <c r="B433" s="25" t="s">
        <v>176</v>
      </c>
      <c r="C433" s="25" t="s">
        <v>637</v>
      </c>
      <c r="D433" s="26" t="e">
        <v>#N/A</v>
      </c>
      <c r="E433" s="10" t="s">
        <v>135</v>
      </c>
    </row>
    <row r="434" spans="1:5" hidden="1" x14ac:dyDescent="0.25">
      <c r="A434" s="25" t="s">
        <v>633</v>
      </c>
      <c r="B434" s="25" t="s">
        <v>76</v>
      </c>
      <c r="C434" s="25" t="s">
        <v>13</v>
      </c>
      <c r="D434" s="26" t="e">
        <v>#N/A</v>
      </c>
      <c r="E434" s="10" t="s">
        <v>135</v>
      </c>
    </row>
    <row r="435" spans="1:5" hidden="1" x14ac:dyDescent="0.25">
      <c r="A435" s="25" t="s">
        <v>633</v>
      </c>
      <c r="B435" s="25" t="s">
        <v>77</v>
      </c>
      <c r="C435" s="25" t="s">
        <v>13</v>
      </c>
      <c r="D435" s="26" t="e">
        <v>#N/A</v>
      </c>
      <c r="E435" s="10" t="s">
        <v>135</v>
      </c>
    </row>
    <row r="436" spans="1:5" hidden="1" x14ac:dyDescent="0.25">
      <c r="A436" s="25" t="s">
        <v>633</v>
      </c>
      <c r="B436" s="25" t="s">
        <v>78</v>
      </c>
      <c r="C436" s="25" t="s">
        <v>638</v>
      </c>
      <c r="D436" s="26" t="e">
        <v>#N/A</v>
      </c>
      <c r="E436" s="10" t="s">
        <v>135</v>
      </c>
    </row>
    <row r="437" spans="1:5" hidden="1" x14ac:dyDescent="0.25">
      <c r="A437" s="25" t="s">
        <v>633</v>
      </c>
      <c r="B437" s="25" t="s">
        <v>594</v>
      </c>
      <c r="C437" s="25" t="s">
        <v>13</v>
      </c>
      <c r="D437" s="26" t="e">
        <v>#N/A</v>
      </c>
      <c r="E437" s="10" t="s">
        <v>135</v>
      </c>
    </row>
    <row r="438" spans="1:5" hidden="1" x14ac:dyDescent="0.25">
      <c r="A438" s="25" t="s">
        <v>633</v>
      </c>
      <c r="B438" s="25" t="s">
        <v>595</v>
      </c>
      <c r="C438" s="25" t="s">
        <v>18</v>
      </c>
      <c r="D438" s="26" t="e">
        <v>#N/A</v>
      </c>
      <c r="E438" s="10" t="s">
        <v>135</v>
      </c>
    </row>
    <row r="439" spans="1:5" hidden="1" x14ac:dyDescent="0.25">
      <c r="A439" s="25" t="s">
        <v>633</v>
      </c>
      <c r="B439" s="25" t="s">
        <v>82</v>
      </c>
      <c r="C439" s="25" t="s">
        <v>13</v>
      </c>
      <c r="D439" s="26" t="e">
        <v>#N/A</v>
      </c>
      <c r="E439" s="10" t="s">
        <v>135</v>
      </c>
    </row>
    <row r="440" spans="1:5" hidden="1" x14ac:dyDescent="0.25">
      <c r="A440" s="25" t="s">
        <v>633</v>
      </c>
      <c r="B440" s="25" t="s">
        <v>596</v>
      </c>
      <c r="C440" s="25" t="s">
        <v>13</v>
      </c>
      <c r="D440" s="26" t="e">
        <v>#N/A</v>
      </c>
      <c r="E440" s="10" t="s">
        <v>135</v>
      </c>
    </row>
    <row r="441" spans="1:5" hidden="1" x14ac:dyDescent="0.25">
      <c r="A441" s="25" t="s">
        <v>633</v>
      </c>
      <c r="B441" s="25" t="s">
        <v>84</v>
      </c>
      <c r="C441" s="25" t="s">
        <v>18</v>
      </c>
      <c r="D441" s="26" t="e">
        <v>#N/A</v>
      </c>
      <c r="E441" s="10" t="s">
        <v>135</v>
      </c>
    </row>
    <row r="442" spans="1:5" hidden="1" x14ac:dyDescent="0.25">
      <c r="A442" s="25" t="s">
        <v>633</v>
      </c>
      <c r="B442" s="25" t="s">
        <v>597</v>
      </c>
      <c r="C442" s="25" t="s">
        <v>13</v>
      </c>
      <c r="D442" s="26" t="e">
        <v>#N/A</v>
      </c>
      <c r="E442" s="10" t="s">
        <v>135</v>
      </c>
    </row>
    <row r="443" spans="1:5" hidden="1" x14ac:dyDescent="0.25">
      <c r="A443" s="25" t="s">
        <v>633</v>
      </c>
      <c r="B443" s="25" t="s">
        <v>598</v>
      </c>
      <c r="C443" s="25" t="s">
        <v>13</v>
      </c>
      <c r="D443" s="26" t="e">
        <v>#N/A</v>
      </c>
      <c r="E443" s="10" t="s">
        <v>135</v>
      </c>
    </row>
    <row r="444" spans="1:5" hidden="1" x14ac:dyDescent="0.25">
      <c r="A444" s="25" t="s">
        <v>633</v>
      </c>
      <c r="B444" s="25" t="s">
        <v>87</v>
      </c>
      <c r="C444" s="25" t="s">
        <v>18</v>
      </c>
      <c r="D444" s="26" t="e">
        <v>#N/A</v>
      </c>
      <c r="E444" s="10" t="s">
        <v>135</v>
      </c>
    </row>
    <row r="445" spans="1:5" hidden="1" x14ac:dyDescent="0.25">
      <c r="A445" s="25" t="s">
        <v>633</v>
      </c>
      <c r="B445" s="25" t="s">
        <v>88</v>
      </c>
      <c r="C445" s="25" t="s">
        <v>13</v>
      </c>
      <c r="D445" s="26" t="e">
        <v>#N/A</v>
      </c>
      <c r="E445" s="10" t="s">
        <v>135</v>
      </c>
    </row>
    <row r="446" spans="1:5" hidden="1" x14ac:dyDescent="0.25">
      <c r="A446" s="25" t="s">
        <v>633</v>
      </c>
      <c r="B446" s="25" t="s">
        <v>196</v>
      </c>
      <c r="C446" s="25" t="s">
        <v>639</v>
      </c>
      <c r="D446" s="26" t="e">
        <v>#N/A</v>
      </c>
      <c r="E446" s="10" t="s">
        <v>135</v>
      </c>
    </row>
    <row r="447" spans="1:5" hidden="1" x14ac:dyDescent="0.25">
      <c r="A447" s="25" t="s">
        <v>640</v>
      </c>
      <c r="B447" s="25" t="s">
        <v>511</v>
      </c>
      <c r="C447" s="25" t="s">
        <v>135</v>
      </c>
      <c r="D447" s="26" t="e">
        <v>#N/A</v>
      </c>
      <c r="E447" s="10" t="s">
        <v>135</v>
      </c>
    </row>
    <row r="448" spans="1:5" hidden="1" x14ac:dyDescent="0.25">
      <c r="A448" s="25" t="s">
        <v>640</v>
      </c>
      <c r="B448" s="25" t="s">
        <v>512</v>
      </c>
      <c r="C448" s="25" t="s">
        <v>13</v>
      </c>
      <c r="D448" s="26" t="e">
        <v>#N/A</v>
      </c>
      <c r="E448" s="10" t="s">
        <v>135</v>
      </c>
    </row>
    <row r="449" spans="1:5" hidden="1" x14ac:dyDescent="0.25">
      <c r="A449" s="25" t="s">
        <v>640</v>
      </c>
      <c r="B449" s="25" t="s">
        <v>513</v>
      </c>
      <c r="C449" s="25" t="s">
        <v>13</v>
      </c>
      <c r="D449" s="26" t="e">
        <v>#N/A</v>
      </c>
      <c r="E449" s="10" t="s">
        <v>135</v>
      </c>
    </row>
    <row r="450" spans="1:5" hidden="1" x14ac:dyDescent="0.25">
      <c r="A450" s="25" t="s">
        <v>640</v>
      </c>
      <c r="B450" s="25" t="s">
        <v>514</v>
      </c>
      <c r="C450" s="25" t="s">
        <v>13</v>
      </c>
      <c r="D450" s="26" t="e">
        <v>#N/A</v>
      </c>
      <c r="E450" s="10" t="s">
        <v>135</v>
      </c>
    </row>
    <row r="451" spans="1:5" hidden="1" x14ac:dyDescent="0.25">
      <c r="A451" s="25" t="s">
        <v>640</v>
      </c>
      <c r="B451" s="25" t="s">
        <v>515</v>
      </c>
      <c r="C451" s="25" t="s">
        <v>13</v>
      </c>
      <c r="D451" s="26" t="e">
        <v>#N/A</v>
      </c>
      <c r="E451" s="10" t="s">
        <v>135</v>
      </c>
    </row>
    <row r="452" spans="1:5" hidden="1" x14ac:dyDescent="0.25">
      <c r="A452" s="25" t="s">
        <v>640</v>
      </c>
      <c r="B452" s="25" t="s">
        <v>735</v>
      </c>
      <c r="C452" s="25" t="s">
        <v>13</v>
      </c>
      <c r="D452" s="26" t="e">
        <v>#N/A</v>
      </c>
      <c r="E452" s="10" t="s">
        <v>135</v>
      </c>
    </row>
    <row r="453" spans="1:5" hidden="1" x14ac:dyDescent="0.25">
      <c r="A453" s="25" t="s">
        <v>640</v>
      </c>
      <c r="B453" s="25" t="s">
        <v>517</v>
      </c>
      <c r="C453" s="25" t="s">
        <v>13</v>
      </c>
      <c r="D453" s="26" t="e">
        <v>#N/A</v>
      </c>
      <c r="E453" s="10" t="s">
        <v>135</v>
      </c>
    </row>
    <row r="454" spans="1:5" hidden="1" x14ac:dyDescent="0.25">
      <c r="A454" s="25" t="s">
        <v>640</v>
      </c>
      <c r="B454" s="25" t="s">
        <v>736</v>
      </c>
      <c r="C454" s="25" t="s">
        <v>18</v>
      </c>
      <c r="D454" s="26" t="e">
        <v>#N/A</v>
      </c>
      <c r="E454" s="10" t="s">
        <v>135</v>
      </c>
    </row>
    <row r="455" spans="1:5" hidden="1" x14ac:dyDescent="0.25">
      <c r="A455" s="25" t="s">
        <v>640</v>
      </c>
      <c r="B455" s="25" t="s">
        <v>519</v>
      </c>
      <c r="C455" s="25" t="s">
        <v>13</v>
      </c>
      <c r="D455" s="26" t="e">
        <v>#N/A</v>
      </c>
      <c r="E455" s="10" t="s">
        <v>135</v>
      </c>
    </row>
    <row r="456" spans="1:5" hidden="1" x14ac:dyDescent="0.25">
      <c r="A456" s="25" t="s">
        <v>640</v>
      </c>
      <c r="B456" s="25" t="s">
        <v>520</v>
      </c>
      <c r="C456" s="25" t="s">
        <v>18</v>
      </c>
      <c r="D456" s="26" t="e">
        <v>#N/A</v>
      </c>
      <c r="E456" s="10" t="s">
        <v>135</v>
      </c>
    </row>
    <row r="457" spans="1:5" hidden="1" x14ac:dyDescent="0.25">
      <c r="A457" s="25" t="s">
        <v>640</v>
      </c>
      <c r="B457" s="25" t="s">
        <v>521</v>
      </c>
      <c r="C457" s="25" t="s">
        <v>18</v>
      </c>
      <c r="D457" s="26" t="e">
        <v>#N/A</v>
      </c>
      <c r="E457" s="10" t="s">
        <v>135</v>
      </c>
    </row>
    <row r="458" spans="1:5" hidden="1" x14ac:dyDescent="0.25">
      <c r="A458" s="25" t="s">
        <v>640</v>
      </c>
      <c r="B458" s="25" t="s">
        <v>522</v>
      </c>
      <c r="C458" s="25" t="s">
        <v>13</v>
      </c>
      <c r="D458" s="26" t="e">
        <v>#N/A</v>
      </c>
      <c r="E458" s="10" t="s">
        <v>135</v>
      </c>
    </row>
    <row r="459" spans="1:5" hidden="1" x14ac:dyDescent="0.25">
      <c r="A459" s="25" t="s">
        <v>640</v>
      </c>
      <c r="B459" s="25" t="s">
        <v>19</v>
      </c>
      <c r="C459" s="25" t="s">
        <v>18</v>
      </c>
      <c r="D459" s="26" t="e">
        <v>#N/A</v>
      </c>
      <c r="E459" s="10" t="s">
        <v>135</v>
      </c>
    </row>
    <row r="460" spans="1:5" hidden="1" x14ac:dyDescent="0.25">
      <c r="A460" s="25" t="s">
        <v>640</v>
      </c>
      <c r="B460" s="25" t="s">
        <v>20</v>
      </c>
      <c r="C460" s="25" t="s">
        <v>18</v>
      </c>
      <c r="D460" s="26" t="e">
        <v>#N/A</v>
      </c>
      <c r="E460" s="10" t="s">
        <v>135</v>
      </c>
    </row>
    <row r="461" spans="1:5" hidden="1" x14ac:dyDescent="0.25">
      <c r="A461" s="25" t="s">
        <v>640</v>
      </c>
      <c r="B461" s="25" t="s">
        <v>600</v>
      </c>
      <c r="C461" s="25" t="s">
        <v>18</v>
      </c>
      <c r="D461" s="26" t="e">
        <v>#N/A</v>
      </c>
      <c r="E461" s="10" t="s">
        <v>135</v>
      </c>
    </row>
    <row r="462" spans="1:5" hidden="1" x14ac:dyDescent="0.25">
      <c r="A462" s="25" t="s">
        <v>640</v>
      </c>
      <c r="B462" s="25" t="s">
        <v>601</v>
      </c>
      <c r="C462" s="25" t="s">
        <v>18</v>
      </c>
      <c r="D462" s="26" t="e">
        <v>#N/A</v>
      </c>
      <c r="E462" s="10" t="s">
        <v>135</v>
      </c>
    </row>
    <row r="463" spans="1:5" hidden="1" x14ac:dyDescent="0.25">
      <c r="A463" s="25" t="s">
        <v>640</v>
      </c>
      <c r="B463" s="25" t="s">
        <v>602</v>
      </c>
      <c r="C463" s="25" t="s">
        <v>13</v>
      </c>
      <c r="D463" s="26" t="e">
        <v>#N/A</v>
      </c>
      <c r="E463" s="10" t="s">
        <v>135</v>
      </c>
    </row>
    <row r="464" spans="1:5" hidden="1" x14ac:dyDescent="0.25">
      <c r="A464" s="25" t="s">
        <v>640</v>
      </c>
      <c r="B464" s="25" t="s">
        <v>603</v>
      </c>
      <c r="C464" s="25" t="s">
        <v>18</v>
      </c>
      <c r="D464" s="26" t="e">
        <v>#N/A</v>
      </c>
      <c r="E464" s="10" t="s">
        <v>135</v>
      </c>
    </row>
    <row r="465" spans="1:5" hidden="1" x14ac:dyDescent="0.25">
      <c r="A465" s="25" t="s">
        <v>640</v>
      </c>
      <c r="B465" s="25" t="s">
        <v>604</v>
      </c>
      <c r="C465" s="25" t="s">
        <v>13</v>
      </c>
      <c r="D465" s="26" t="e">
        <v>#N/A</v>
      </c>
      <c r="E465" s="10" t="s">
        <v>135</v>
      </c>
    </row>
    <row r="466" spans="1:5" hidden="1" x14ac:dyDescent="0.25">
      <c r="A466" s="25" t="s">
        <v>640</v>
      </c>
      <c r="B466" s="25" t="s">
        <v>605</v>
      </c>
      <c r="C466" s="25" t="s">
        <v>13</v>
      </c>
      <c r="D466" s="26" t="e">
        <v>#N/A</v>
      </c>
      <c r="E466" s="10" t="s">
        <v>135</v>
      </c>
    </row>
    <row r="467" spans="1:5" hidden="1" x14ac:dyDescent="0.25">
      <c r="A467" s="25" t="s">
        <v>640</v>
      </c>
      <c r="B467" s="25" t="s">
        <v>562</v>
      </c>
      <c r="C467" s="25" t="s">
        <v>13</v>
      </c>
      <c r="D467" s="26" t="e">
        <v>#N/A</v>
      </c>
      <c r="E467" s="10" t="s">
        <v>135</v>
      </c>
    </row>
    <row r="468" spans="1:5" hidden="1" x14ac:dyDescent="0.25">
      <c r="A468" s="25" t="s">
        <v>640</v>
      </c>
      <c r="B468" s="25" t="s">
        <v>563</v>
      </c>
      <c r="C468" s="25" t="s">
        <v>13</v>
      </c>
      <c r="D468" s="26" t="e">
        <v>#N/A</v>
      </c>
      <c r="E468" s="10" t="s">
        <v>135</v>
      </c>
    </row>
    <row r="469" spans="1:5" hidden="1" x14ac:dyDescent="0.25">
      <c r="A469" s="25" t="s">
        <v>640</v>
      </c>
      <c r="B469" s="25" t="s">
        <v>564</v>
      </c>
      <c r="C469" s="25" t="s">
        <v>13</v>
      </c>
      <c r="D469" s="26" t="e">
        <v>#N/A</v>
      </c>
      <c r="E469" s="10" t="s">
        <v>135</v>
      </c>
    </row>
    <row r="470" spans="1:5" hidden="1" x14ac:dyDescent="0.25">
      <c r="A470" s="25" t="s">
        <v>640</v>
      </c>
      <c r="B470" s="25" t="s">
        <v>565</v>
      </c>
      <c r="C470" s="25" t="s">
        <v>18</v>
      </c>
      <c r="D470" s="26" t="e">
        <v>#N/A</v>
      </c>
      <c r="E470" s="10" t="s">
        <v>135</v>
      </c>
    </row>
    <row r="471" spans="1:5" hidden="1" x14ac:dyDescent="0.25">
      <c r="A471" s="25" t="s">
        <v>640</v>
      </c>
      <c r="B471" s="25" t="s">
        <v>566</v>
      </c>
      <c r="C471" s="25" t="s">
        <v>18</v>
      </c>
      <c r="D471" s="26" t="e">
        <v>#N/A</v>
      </c>
      <c r="E471" s="10" t="s">
        <v>135</v>
      </c>
    </row>
    <row r="472" spans="1:5" hidden="1" x14ac:dyDescent="0.25">
      <c r="A472" s="25" t="s">
        <v>640</v>
      </c>
      <c r="B472" s="25" t="s">
        <v>567</v>
      </c>
      <c r="C472" s="25" t="s">
        <v>13</v>
      </c>
      <c r="D472" s="26" t="e">
        <v>#N/A</v>
      </c>
      <c r="E472" s="10" t="s">
        <v>135</v>
      </c>
    </row>
    <row r="473" spans="1:5" hidden="1" x14ac:dyDescent="0.25">
      <c r="A473" s="25" t="s">
        <v>640</v>
      </c>
      <c r="B473" s="25" t="s">
        <v>568</v>
      </c>
      <c r="C473" s="25" t="s">
        <v>18</v>
      </c>
      <c r="D473" s="26" t="e">
        <v>#N/A</v>
      </c>
      <c r="E473" s="10" t="s">
        <v>135</v>
      </c>
    </row>
    <row r="474" spans="1:5" hidden="1" x14ac:dyDescent="0.25">
      <c r="A474" s="25" t="s">
        <v>640</v>
      </c>
      <c r="B474" s="25" t="s">
        <v>569</v>
      </c>
      <c r="C474" s="25" t="s">
        <v>18</v>
      </c>
      <c r="D474" s="26" t="e">
        <v>#N/A</v>
      </c>
      <c r="E474" s="10" t="s">
        <v>135</v>
      </c>
    </row>
    <row r="475" spans="1:5" hidden="1" x14ac:dyDescent="0.25">
      <c r="A475" s="25" t="s">
        <v>640</v>
      </c>
      <c r="B475" s="25" t="s">
        <v>570</v>
      </c>
      <c r="C475" s="25" t="s">
        <v>18</v>
      </c>
      <c r="D475" s="26" t="e">
        <v>#N/A</v>
      </c>
      <c r="E475" s="10" t="s">
        <v>135</v>
      </c>
    </row>
    <row r="476" spans="1:5" hidden="1" x14ac:dyDescent="0.25">
      <c r="A476" s="25" t="s">
        <v>640</v>
      </c>
      <c r="B476" s="25" t="s">
        <v>30</v>
      </c>
      <c r="C476" s="25" t="s">
        <v>13</v>
      </c>
      <c r="D476" s="26" t="e">
        <v>#N/A</v>
      </c>
      <c r="E476" s="10" t="s">
        <v>135</v>
      </c>
    </row>
    <row r="477" spans="1:5" hidden="1" x14ac:dyDescent="0.25">
      <c r="A477" s="25" t="s">
        <v>640</v>
      </c>
      <c r="B477" s="25" t="s">
        <v>571</v>
      </c>
      <c r="C477" s="25" t="s">
        <v>13</v>
      </c>
      <c r="D477" s="26" t="e">
        <v>#N/A</v>
      </c>
      <c r="E477" s="10" t="s">
        <v>135</v>
      </c>
    </row>
    <row r="478" spans="1:5" hidden="1" x14ac:dyDescent="0.25">
      <c r="A478" s="25" t="s">
        <v>640</v>
      </c>
      <c r="B478" s="25" t="s">
        <v>572</v>
      </c>
      <c r="C478" s="25" t="s">
        <v>18</v>
      </c>
      <c r="D478" s="26" t="e">
        <v>#N/A</v>
      </c>
      <c r="E478" s="10" t="s">
        <v>135</v>
      </c>
    </row>
    <row r="479" spans="1:5" hidden="1" x14ac:dyDescent="0.25">
      <c r="A479" s="25" t="s">
        <v>640</v>
      </c>
      <c r="B479" s="25" t="s">
        <v>33</v>
      </c>
      <c r="C479" s="25" t="s">
        <v>18</v>
      </c>
      <c r="D479" s="26" t="e">
        <v>#N/A</v>
      </c>
      <c r="E479" s="10" t="s">
        <v>135</v>
      </c>
    </row>
    <row r="480" spans="1:5" hidden="1" x14ac:dyDescent="0.25">
      <c r="A480" s="25" t="s">
        <v>640</v>
      </c>
      <c r="B480" s="25" t="s">
        <v>606</v>
      </c>
      <c r="C480" s="25" t="s">
        <v>13</v>
      </c>
      <c r="D480" s="26" t="e">
        <v>#N/A</v>
      </c>
      <c r="E480" s="10" t="s">
        <v>135</v>
      </c>
    </row>
    <row r="481" spans="1:5" hidden="1" x14ac:dyDescent="0.25">
      <c r="A481" s="25" t="s">
        <v>640</v>
      </c>
      <c r="B481" s="25" t="s">
        <v>607</v>
      </c>
      <c r="C481" s="25" t="s">
        <v>13</v>
      </c>
      <c r="D481" s="26" t="e">
        <v>#N/A</v>
      </c>
      <c r="E481" s="10" t="s">
        <v>135</v>
      </c>
    </row>
    <row r="482" spans="1:5" hidden="1" x14ac:dyDescent="0.25">
      <c r="A482" s="25" t="s">
        <v>640</v>
      </c>
      <c r="B482" s="25" t="s">
        <v>573</v>
      </c>
      <c r="C482" s="25" t="s">
        <v>13</v>
      </c>
      <c r="D482" s="26" t="e">
        <v>#N/A</v>
      </c>
      <c r="E482" s="10" t="s">
        <v>135</v>
      </c>
    </row>
    <row r="483" spans="1:5" hidden="1" x14ac:dyDescent="0.25">
      <c r="A483" s="25" t="s">
        <v>640</v>
      </c>
      <c r="B483" s="25" t="s">
        <v>608</v>
      </c>
      <c r="C483" s="25" t="s">
        <v>18</v>
      </c>
      <c r="D483" s="26" t="e">
        <v>#N/A</v>
      </c>
      <c r="E483" s="10" t="s">
        <v>135</v>
      </c>
    </row>
    <row r="484" spans="1:5" hidden="1" x14ac:dyDescent="0.25">
      <c r="A484" s="25" t="s">
        <v>640</v>
      </c>
      <c r="B484" s="25" t="s">
        <v>38</v>
      </c>
      <c r="C484" s="25" t="s">
        <v>13</v>
      </c>
      <c r="D484" s="26" t="e">
        <v>#N/A</v>
      </c>
      <c r="E484" s="10" t="s">
        <v>135</v>
      </c>
    </row>
    <row r="485" spans="1:5" hidden="1" x14ac:dyDescent="0.25">
      <c r="A485" s="25" t="s">
        <v>640</v>
      </c>
      <c r="B485" s="25" t="s">
        <v>574</v>
      </c>
      <c r="C485" s="25" t="s">
        <v>13</v>
      </c>
      <c r="D485" s="26" t="e">
        <v>#N/A</v>
      </c>
      <c r="E485" s="10" t="s">
        <v>135</v>
      </c>
    </row>
    <row r="486" spans="1:5" hidden="1" x14ac:dyDescent="0.25">
      <c r="A486" s="25" t="s">
        <v>640</v>
      </c>
      <c r="B486" s="25" t="s">
        <v>575</v>
      </c>
      <c r="C486" s="25" t="s">
        <v>18</v>
      </c>
      <c r="D486" s="26" t="e">
        <v>#N/A</v>
      </c>
      <c r="E486" s="10" t="s">
        <v>135</v>
      </c>
    </row>
    <row r="487" spans="1:5" hidden="1" x14ac:dyDescent="0.25">
      <c r="A487" s="25" t="s">
        <v>640</v>
      </c>
      <c r="B487" s="25" t="s">
        <v>576</v>
      </c>
      <c r="C487" s="25" t="s">
        <v>13</v>
      </c>
      <c r="D487" s="26" t="e">
        <v>#N/A</v>
      </c>
      <c r="E487" s="10" t="s">
        <v>135</v>
      </c>
    </row>
    <row r="488" spans="1:5" hidden="1" x14ac:dyDescent="0.25">
      <c r="A488" s="25" t="s">
        <v>640</v>
      </c>
      <c r="B488" s="25" t="s">
        <v>577</v>
      </c>
      <c r="C488" s="25" t="s">
        <v>13</v>
      </c>
      <c r="D488" s="26" t="e">
        <v>#N/A</v>
      </c>
      <c r="E488" s="10" t="s">
        <v>135</v>
      </c>
    </row>
    <row r="489" spans="1:5" hidden="1" x14ac:dyDescent="0.25">
      <c r="A489" s="25" t="s">
        <v>640</v>
      </c>
      <c r="B489" s="25" t="s">
        <v>578</v>
      </c>
      <c r="C489" s="25" t="s">
        <v>13</v>
      </c>
      <c r="D489" s="26" t="e">
        <v>#N/A</v>
      </c>
      <c r="E489" s="10" t="s">
        <v>135</v>
      </c>
    </row>
    <row r="490" spans="1:5" hidden="1" x14ac:dyDescent="0.25">
      <c r="A490" s="25" t="s">
        <v>640</v>
      </c>
      <c r="B490" s="25" t="s">
        <v>44</v>
      </c>
      <c r="C490" s="25" t="s">
        <v>18</v>
      </c>
      <c r="D490" s="26" t="e">
        <v>#N/A</v>
      </c>
      <c r="E490" s="10" t="s">
        <v>135</v>
      </c>
    </row>
    <row r="491" spans="1:5" hidden="1" x14ac:dyDescent="0.25">
      <c r="A491" s="25" t="s">
        <v>640</v>
      </c>
      <c r="B491" s="25" t="s">
        <v>114</v>
      </c>
      <c r="C491" s="25" t="s">
        <v>641</v>
      </c>
      <c r="D491" s="26" t="e">
        <v>#N/A</v>
      </c>
      <c r="E491" s="10" t="s">
        <v>135</v>
      </c>
    </row>
    <row r="492" spans="1:5" hidden="1" x14ac:dyDescent="0.25">
      <c r="A492" s="25" t="s">
        <v>640</v>
      </c>
      <c r="B492" s="25" t="s">
        <v>579</v>
      </c>
      <c r="C492" s="25" t="s">
        <v>13</v>
      </c>
      <c r="D492" s="26" t="e">
        <v>#N/A</v>
      </c>
      <c r="E492" s="10" t="s">
        <v>135</v>
      </c>
    </row>
    <row r="493" spans="1:5" hidden="1" x14ac:dyDescent="0.25">
      <c r="A493" s="25" t="s">
        <v>640</v>
      </c>
      <c r="B493" s="25" t="s">
        <v>609</v>
      </c>
      <c r="C493" s="25" t="s">
        <v>13</v>
      </c>
      <c r="D493" s="26" t="e">
        <v>#N/A</v>
      </c>
      <c r="E493" s="10" t="s">
        <v>135</v>
      </c>
    </row>
    <row r="494" spans="1:5" hidden="1" x14ac:dyDescent="0.25">
      <c r="A494" s="25" t="s">
        <v>640</v>
      </c>
      <c r="B494" s="25" t="s">
        <v>610</v>
      </c>
      <c r="C494" s="25" t="s">
        <v>13</v>
      </c>
      <c r="D494" s="26" t="e">
        <v>#N/A</v>
      </c>
      <c r="E494" s="10" t="s">
        <v>135</v>
      </c>
    </row>
    <row r="495" spans="1:5" hidden="1" x14ac:dyDescent="0.25">
      <c r="A495" s="25" t="s">
        <v>640</v>
      </c>
      <c r="B495" s="25" t="s">
        <v>580</v>
      </c>
      <c r="C495" s="25" t="s">
        <v>13</v>
      </c>
      <c r="D495" s="26" t="e">
        <v>#N/A</v>
      </c>
      <c r="E495" s="10" t="s">
        <v>135</v>
      </c>
    </row>
    <row r="496" spans="1:5" hidden="1" x14ac:dyDescent="0.25">
      <c r="A496" s="25" t="s">
        <v>640</v>
      </c>
      <c r="B496" s="25" t="s">
        <v>611</v>
      </c>
      <c r="C496" s="25" t="s">
        <v>13</v>
      </c>
      <c r="D496" s="26" t="e">
        <v>#N/A</v>
      </c>
      <c r="E496" s="10" t="s">
        <v>135</v>
      </c>
    </row>
    <row r="497" spans="1:5" hidden="1" x14ac:dyDescent="0.25">
      <c r="A497" s="25" t="s">
        <v>640</v>
      </c>
      <c r="B497" s="25" t="s">
        <v>612</v>
      </c>
      <c r="C497" s="25" t="s">
        <v>13</v>
      </c>
      <c r="D497" s="26" t="e">
        <v>#N/A</v>
      </c>
      <c r="E497" s="10" t="s">
        <v>135</v>
      </c>
    </row>
    <row r="498" spans="1:5" hidden="1" x14ac:dyDescent="0.25">
      <c r="A498" s="25" t="s">
        <v>640</v>
      </c>
      <c r="B498" s="25" t="s">
        <v>581</v>
      </c>
      <c r="C498" s="25" t="s">
        <v>13</v>
      </c>
      <c r="D498" s="26" t="e">
        <v>#N/A</v>
      </c>
      <c r="E498" s="10" t="s">
        <v>135</v>
      </c>
    </row>
    <row r="499" spans="1:5" hidden="1" x14ac:dyDescent="0.25">
      <c r="A499" s="25" t="s">
        <v>640</v>
      </c>
      <c r="B499" s="25" t="s">
        <v>582</v>
      </c>
      <c r="C499" s="25" t="s">
        <v>18</v>
      </c>
      <c r="D499" s="26" t="e">
        <v>#N/A</v>
      </c>
      <c r="E499" s="10" t="s">
        <v>135</v>
      </c>
    </row>
    <row r="500" spans="1:5" hidden="1" x14ac:dyDescent="0.25">
      <c r="A500" s="25" t="s">
        <v>640</v>
      </c>
      <c r="B500" s="25" t="s">
        <v>123</v>
      </c>
      <c r="C500" s="25" t="s">
        <v>642</v>
      </c>
      <c r="D500" s="26" t="e">
        <v>#N/A</v>
      </c>
      <c r="E500" s="10" t="s">
        <v>135</v>
      </c>
    </row>
    <row r="501" spans="1:5" hidden="1" x14ac:dyDescent="0.25">
      <c r="A501" s="25" t="s">
        <v>640</v>
      </c>
      <c r="B501" s="25" t="s">
        <v>583</v>
      </c>
      <c r="C501" s="25" t="s">
        <v>13</v>
      </c>
      <c r="D501" s="26" t="e">
        <v>#N/A</v>
      </c>
      <c r="E501" s="10" t="s">
        <v>135</v>
      </c>
    </row>
    <row r="502" spans="1:5" hidden="1" x14ac:dyDescent="0.25">
      <c r="A502" s="25" t="s">
        <v>640</v>
      </c>
      <c r="B502" s="25" t="s">
        <v>584</v>
      </c>
      <c r="C502" s="25" t="s">
        <v>13</v>
      </c>
      <c r="D502" s="26" t="e">
        <v>#N/A</v>
      </c>
      <c r="E502" s="10" t="s">
        <v>135</v>
      </c>
    </row>
    <row r="503" spans="1:5" hidden="1" x14ac:dyDescent="0.25">
      <c r="A503" s="25" t="s">
        <v>640</v>
      </c>
      <c r="B503" s="25" t="s">
        <v>585</v>
      </c>
      <c r="C503" s="25" t="s">
        <v>13</v>
      </c>
      <c r="D503" s="26" t="e">
        <v>#N/A</v>
      </c>
      <c r="E503" s="10" t="s">
        <v>135</v>
      </c>
    </row>
    <row r="504" spans="1:5" hidden="1" x14ac:dyDescent="0.25">
      <c r="A504" s="25" t="s">
        <v>640</v>
      </c>
      <c r="B504" s="25" t="s">
        <v>586</v>
      </c>
      <c r="C504" s="25" t="s">
        <v>13</v>
      </c>
      <c r="D504" s="26" t="e">
        <v>#N/A</v>
      </c>
      <c r="E504" s="10" t="s">
        <v>135</v>
      </c>
    </row>
    <row r="505" spans="1:5" hidden="1" x14ac:dyDescent="0.25">
      <c r="A505" s="25" t="s">
        <v>640</v>
      </c>
      <c r="B505" s="25" t="s">
        <v>613</v>
      </c>
      <c r="C505" s="25" t="s">
        <v>13</v>
      </c>
      <c r="D505" s="26" t="e">
        <v>#N/A</v>
      </c>
      <c r="E505" s="10" t="s">
        <v>135</v>
      </c>
    </row>
    <row r="506" spans="1:5" hidden="1" x14ac:dyDescent="0.25">
      <c r="A506" s="25" t="s">
        <v>640</v>
      </c>
      <c r="B506" s="25" t="s">
        <v>614</v>
      </c>
      <c r="C506" s="25" t="s">
        <v>13</v>
      </c>
      <c r="D506" s="26" t="e">
        <v>#N/A</v>
      </c>
      <c r="E506" s="10" t="s">
        <v>135</v>
      </c>
    </row>
    <row r="507" spans="1:5" hidden="1" x14ac:dyDescent="0.25">
      <c r="A507" s="25" t="s">
        <v>640</v>
      </c>
      <c r="B507" s="25" t="s">
        <v>615</v>
      </c>
      <c r="C507" s="25" t="s">
        <v>18</v>
      </c>
      <c r="D507" s="26" t="e">
        <v>#N/A</v>
      </c>
      <c r="E507" s="10" t="s">
        <v>135</v>
      </c>
    </row>
    <row r="508" spans="1:5" hidden="1" x14ac:dyDescent="0.25">
      <c r="A508" s="25" t="s">
        <v>640</v>
      </c>
      <c r="B508" s="25" t="s">
        <v>616</v>
      </c>
      <c r="C508" s="25" t="s">
        <v>13</v>
      </c>
      <c r="D508" s="26" t="e">
        <v>#N/A</v>
      </c>
      <c r="E508" s="10" t="s">
        <v>135</v>
      </c>
    </row>
    <row r="509" spans="1:5" hidden="1" x14ac:dyDescent="0.25">
      <c r="A509" s="25" t="s">
        <v>640</v>
      </c>
      <c r="B509" s="25" t="s">
        <v>588</v>
      </c>
      <c r="C509" s="25" t="s">
        <v>13</v>
      </c>
      <c r="D509" s="26" t="e">
        <v>#N/A</v>
      </c>
      <c r="E509" s="10" t="s">
        <v>135</v>
      </c>
    </row>
    <row r="510" spans="1:5" hidden="1" x14ac:dyDescent="0.25">
      <c r="A510" s="25" t="s">
        <v>640</v>
      </c>
      <c r="B510" s="25" t="s">
        <v>589</v>
      </c>
      <c r="C510" s="25" t="s">
        <v>13</v>
      </c>
      <c r="D510" s="26" t="e">
        <v>#N/A</v>
      </c>
      <c r="E510" s="10" t="s">
        <v>135</v>
      </c>
    </row>
    <row r="511" spans="1:5" hidden="1" x14ac:dyDescent="0.25">
      <c r="A511" s="25" t="s">
        <v>640</v>
      </c>
      <c r="B511" s="25" t="s">
        <v>617</v>
      </c>
      <c r="C511" s="25" t="s">
        <v>13</v>
      </c>
      <c r="D511" s="26" t="e">
        <v>#N/A</v>
      </c>
      <c r="E511" s="10" t="s">
        <v>135</v>
      </c>
    </row>
    <row r="512" spans="1:5" hidden="1" x14ac:dyDescent="0.25">
      <c r="A512" s="25" t="s">
        <v>640</v>
      </c>
      <c r="B512" s="25" t="s">
        <v>66</v>
      </c>
      <c r="C512" s="25" t="s">
        <v>18</v>
      </c>
      <c r="D512" s="26" t="e">
        <v>#N/A</v>
      </c>
      <c r="E512" s="10" t="s">
        <v>135</v>
      </c>
    </row>
    <row r="513" spans="1:5" hidden="1" x14ac:dyDescent="0.25">
      <c r="A513" s="25" t="s">
        <v>640</v>
      </c>
      <c r="B513" s="25" t="s">
        <v>67</v>
      </c>
      <c r="C513" s="25" t="s">
        <v>13</v>
      </c>
      <c r="D513" s="26" t="e">
        <v>#N/A</v>
      </c>
      <c r="E513" s="10" t="s">
        <v>135</v>
      </c>
    </row>
    <row r="514" spans="1:5" hidden="1" x14ac:dyDescent="0.25">
      <c r="A514" s="25" t="s">
        <v>640</v>
      </c>
      <c r="B514" s="25" t="s">
        <v>68</v>
      </c>
      <c r="C514" s="25" t="s">
        <v>18</v>
      </c>
      <c r="D514" s="26" t="e">
        <v>#N/A</v>
      </c>
      <c r="E514" s="10" t="s">
        <v>135</v>
      </c>
    </row>
    <row r="515" spans="1:5" hidden="1" x14ac:dyDescent="0.25">
      <c r="A515" s="25" t="s">
        <v>640</v>
      </c>
      <c r="B515" s="25" t="s">
        <v>69</v>
      </c>
      <c r="C515" s="25" t="s">
        <v>13</v>
      </c>
      <c r="D515" s="26" t="e">
        <v>#N/A</v>
      </c>
      <c r="E515" s="10" t="s">
        <v>135</v>
      </c>
    </row>
    <row r="516" spans="1:5" hidden="1" x14ac:dyDescent="0.25">
      <c r="A516" s="25" t="s">
        <v>640</v>
      </c>
      <c r="B516" s="25" t="s">
        <v>69</v>
      </c>
      <c r="C516" s="25" t="s">
        <v>643</v>
      </c>
      <c r="D516" s="26" t="e">
        <v>#N/A</v>
      </c>
      <c r="E516" s="10" t="s">
        <v>135</v>
      </c>
    </row>
    <row r="517" spans="1:5" hidden="1" x14ac:dyDescent="0.25">
      <c r="A517" s="25" t="s">
        <v>640</v>
      </c>
      <c r="B517" s="25" t="s">
        <v>105</v>
      </c>
      <c r="C517" s="25" t="s">
        <v>13</v>
      </c>
      <c r="D517" s="26" t="e">
        <v>#N/A</v>
      </c>
      <c r="E517" s="10" t="s">
        <v>135</v>
      </c>
    </row>
    <row r="518" spans="1:5" hidden="1" x14ac:dyDescent="0.25">
      <c r="A518" s="25" t="s">
        <v>640</v>
      </c>
      <c r="B518" s="25" t="s">
        <v>70</v>
      </c>
      <c r="C518" s="25" t="s">
        <v>13</v>
      </c>
      <c r="D518" s="26" t="e">
        <v>#N/A</v>
      </c>
      <c r="E518" s="10" t="s">
        <v>135</v>
      </c>
    </row>
    <row r="519" spans="1:5" hidden="1" x14ac:dyDescent="0.25">
      <c r="A519" s="25" t="s">
        <v>640</v>
      </c>
      <c r="B519" s="25" t="s">
        <v>590</v>
      </c>
      <c r="C519" s="25" t="s">
        <v>13</v>
      </c>
      <c r="D519" s="26" t="e">
        <v>#N/A</v>
      </c>
      <c r="E519" s="10" t="s">
        <v>135</v>
      </c>
    </row>
    <row r="520" spans="1:5" hidden="1" x14ac:dyDescent="0.25">
      <c r="A520" s="25" t="s">
        <v>640</v>
      </c>
      <c r="B520" s="25" t="s">
        <v>73</v>
      </c>
      <c r="C520" s="25" t="s">
        <v>13</v>
      </c>
      <c r="D520" s="26" t="e">
        <v>#N/A</v>
      </c>
      <c r="E520" s="10" t="s">
        <v>135</v>
      </c>
    </row>
    <row r="521" spans="1:5" hidden="1" x14ac:dyDescent="0.25">
      <c r="A521" s="25" t="s">
        <v>640</v>
      </c>
      <c r="B521" s="25" t="s">
        <v>75</v>
      </c>
      <c r="C521" s="25" t="s">
        <v>13</v>
      </c>
      <c r="D521" s="26" t="e">
        <v>#N/A</v>
      </c>
      <c r="E521" s="10" t="s">
        <v>135</v>
      </c>
    </row>
    <row r="522" spans="1:5" hidden="1" x14ac:dyDescent="0.25">
      <c r="A522" s="25" t="s">
        <v>640</v>
      </c>
      <c r="B522" s="25" t="s">
        <v>592</v>
      </c>
      <c r="C522" s="25" t="s">
        <v>13</v>
      </c>
      <c r="D522" s="26" t="e">
        <v>#N/A</v>
      </c>
      <c r="E522" s="10" t="s">
        <v>135</v>
      </c>
    </row>
    <row r="523" spans="1:5" hidden="1" x14ac:dyDescent="0.25">
      <c r="A523" s="25" t="s">
        <v>640</v>
      </c>
      <c r="B523" s="25" t="s">
        <v>76</v>
      </c>
      <c r="C523" s="25" t="s">
        <v>13</v>
      </c>
      <c r="D523" s="26" t="e">
        <v>#N/A</v>
      </c>
      <c r="E523" s="10" t="s">
        <v>135</v>
      </c>
    </row>
    <row r="524" spans="1:5" hidden="1" x14ac:dyDescent="0.25">
      <c r="A524" s="25" t="s">
        <v>640</v>
      </c>
      <c r="B524" s="25" t="s">
        <v>594</v>
      </c>
      <c r="C524" s="25" t="s">
        <v>13</v>
      </c>
      <c r="D524" s="26" t="e">
        <v>#N/A</v>
      </c>
      <c r="E524" s="10" t="s">
        <v>135</v>
      </c>
    </row>
    <row r="525" spans="1:5" hidden="1" x14ac:dyDescent="0.25">
      <c r="A525" s="25" t="s">
        <v>640</v>
      </c>
      <c r="B525" s="25" t="s">
        <v>595</v>
      </c>
      <c r="C525" s="25" t="s">
        <v>18</v>
      </c>
      <c r="D525" s="26" t="e">
        <v>#N/A</v>
      </c>
      <c r="E525" s="10" t="s">
        <v>135</v>
      </c>
    </row>
    <row r="526" spans="1:5" hidden="1" x14ac:dyDescent="0.25">
      <c r="A526" s="25" t="s">
        <v>640</v>
      </c>
      <c r="B526" s="25" t="s">
        <v>82</v>
      </c>
      <c r="C526" s="25" t="s">
        <v>13</v>
      </c>
      <c r="D526" s="26" t="e">
        <v>#N/A</v>
      </c>
      <c r="E526" s="10" t="s">
        <v>135</v>
      </c>
    </row>
    <row r="527" spans="1:5" hidden="1" x14ac:dyDescent="0.25">
      <c r="A527" s="25" t="s">
        <v>640</v>
      </c>
      <c r="B527" s="25" t="s">
        <v>596</v>
      </c>
      <c r="C527" s="25" t="s">
        <v>13</v>
      </c>
      <c r="D527" s="26" t="e">
        <v>#N/A</v>
      </c>
      <c r="E527" s="10" t="s">
        <v>135</v>
      </c>
    </row>
    <row r="528" spans="1:5" hidden="1" x14ac:dyDescent="0.25">
      <c r="A528" s="25" t="s">
        <v>640</v>
      </c>
      <c r="B528" s="25" t="s">
        <v>84</v>
      </c>
      <c r="C528" s="25" t="s">
        <v>13</v>
      </c>
      <c r="D528" s="26" t="e">
        <v>#N/A</v>
      </c>
      <c r="E528" s="10" t="s">
        <v>135</v>
      </c>
    </row>
    <row r="529" spans="1:5" hidden="1" x14ac:dyDescent="0.25">
      <c r="A529" s="25" t="s">
        <v>640</v>
      </c>
      <c r="B529" s="25" t="s">
        <v>597</v>
      </c>
      <c r="C529" s="25" t="s">
        <v>13</v>
      </c>
      <c r="D529" s="26" t="e">
        <v>#N/A</v>
      </c>
      <c r="E529" s="10" t="s">
        <v>135</v>
      </c>
    </row>
    <row r="530" spans="1:5" hidden="1" x14ac:dyDescent="0.25">
      <c r="A530" s="25" t="s">
        <v>640</v>
      </c>
      <c r="B530" s="25" t="s">
        <v>598</v>
      </c>
      <c r="C530" s="25" t="s">
        <v>13</v>
      </c>
      <c r="D530" s="26" t="e">
        <v>#N/A</v>
      </c>
      <c r="E530" s="10" t="s">
        <v>135</v>
      </c>
    </row>
    <row r="531" spans="1:5" hidden="1" x14ac:dyDescent="0.25">
      <c r="A531" s="25" t="s">
        <v>640</v>
      </c>
      <c r="B531" s="25" t="s">
        <v>87</v>
      </c>
      <c r="C531" s="25" t="s">
        <v>13</v>
      </c>
      <c r="D531" s="26" t="e">
        <v>#N/A</v>
      </c>
      <c r="E531" s="10" t="s">
        <v>135</v>
      </c>
    </row>
    <row r="532" spans="1:5" hidden="1" x14ac:dyDescent="0.25">
      <c r="A532" s="25" t="s">
        <v>640</v>
      </c>
      <c r="B532" s="25" t="s">
        <v>88</v>
      </c>
      <c r="C532" s="25" t="s">
        <v>13</v>
      </c>
      <c r="D532" s="26" t="e">
        <v>#N/A</v>
      </c>
      <c r="E532" s="10" t="s">
        <v>135</v>
      </c>
    </row>
    <row r="533" spans="1:5" hidden="1" x14ac:dyDescent="0.25">
      <c r="A533" s="25" t="s">
        <v>644</v>
      </c>
      <c r="B533" s="25" t="s">
        <v>511</v>
      </c>
      <c r="C533" s="25" t="s">
        <v>135</v>
      </c>
      <c r="D533" s="26" t="e">
        <v>#N/A</v>
      </c>
      <c r="E533" s="10" t="s">
        <v>135</v>
      </c>
    </row>
    <row r="534" spans="1:5" hidden="1" x14ac:dyDescent="0.25">
      <c r="A534" s="25" t="s">
        <v>644</v>
      </c>
      <c r="B534" s="25" t="s">
        <v>512</v>
      </c>
      <c r="C534" s="25" t="s">
        <v>13</v>
      </c>
      <c r="D534" s="26" t="e">
        <v>#N/A</v>
      </c>
      <c r="E534" s="10" t="s">
        <v>135</v>
      </c>
    </row>
    <row r="535" spans="1:5" hidden="1" x14ac:dyDescent="0.25">
      <c r="A535" s="25" t="s">
        <v>644</v>
      </c>
      <c r="B535" s="25" t="s">
        <v>513</v>
      </c>
      <c r="C535" s="25" t="s">
        <v>13</v>
      </c>
      <c r="D535" s="26" t="e">
        <v>#N/A</v>
      </c>
      <c r="E535" s="10" t="s">
        <v>135</v>
      </c>
    </row>
    <row r="536" spans="1:5" hidden="1" x14ac:dyDescent="0.25">
      <c r="A536" s="25" t="s">
        <v>644</v>
      </c>
      <c r="B536" s="25" t="s">
        <v>514</v>
      </c>
      <c r="C536" s="25" t="s">
        <v>13</v>
      </c>
      <c r="D536" s="26" t="e">
        <v>#N/A</v>
      </c>
      <c r="E536" s="10" t="s">
        <v>135</v>
      </c>
    </row>
    <row r="537" spans="1:5" hidden="1" x14ac:dyDescent="0.25">
      <c r="A537" s="25" t="s">
        <v>644</v>
      </c>
      <c r="B537" s="25" t="s">
        <v>515</v>
      </c>
      <c r="C537" s="25" t="s">
        <v>13</v>
      </c>
      <c r="D537" s="26" t="e">
        <v>#N/A</v>
      </c>
      <c r="E537" s="10" t="s">
        <v>135</v>
      </c>
    </row>
    <row r="538" spans="1:5" hidden="1" x14ac:dyDescent="0.25">
      <c r="A538" s="25" t="s">
        <v>644</v>
      </c>
      <c r="B538" s="25" t="s">
        <v>735</v>
      </c>
      <c r="C538" s="25" t="s">
        <v>13</v>
      </c>
      <c r="D538" s="26" t="e">
        <v>#N/A</v>
      </c>
      <c r="E538" s="10" t="s">
        <v>135</v>
      </c>
    </row>
    <row r="539" spans="1:5" hidden="1" x14ac:dyDescent="0.25">
      <c r="A539" s="25" t="s">
        <v>644</v>
      </c>
      <c r="B539" s="25" t="s">
        <v>517</v>
      </c>
      <c r="C539" s="25" t="s">
        <v>13</v>
      </c>
      <c r="D539" s="26" t="e">
        <v>#N/A</v>
      </c>
      <c r="E539" s="10" t="s">
        <v>135</v>
      </c>
    </row>
    <row r="540" spans="1:5" hidden="1" x14ac:dyDescent="0.25">
      <c r="A540" s="25" t="s">
        <v>644</v>
      </c>
      <c r="B540" s="25" t="s">
        <v>736</v>
      </c>
      <c r="C540" s="25" t="s">
        <v>18</v>
      </c>
      <c r="D540" s="26" t="e">
        <v>#N/A</v>
      </c>
      <c r="E540" s="10" t="s">
        <v>135</v>
      </c>
    </row>
    <row r="541" spans="1:5" hidden="1" x14ac:dyDescent="0.25">
      <c r="A541" s="25" t="s">
        <v>644</v>
      </c>
      <c r="B541" s="25" t="s">
        <v>519</v>
      </c>
      <c r="C541" s="25" t="s">
        <v>18</v>
      </c>
      <c r="D541" s="26" t="e">
        <v>#N/A</v>
      </c>
      <c r="E541" s="10" t="s">
        <v>135</v>
      </c>
    </row>
    <row r="542" spans="1:5" hidden="1" x14ac:dyDescent="0.25">
      <c r="A542" s="25" t="s">
        <v>644</v>
      </c>
      <c r="B542" s="25" t="s">
        <v>520</v>
      </c>
      <c r="C542" s="25" t="s">
        <v>18</v>
      </c>
      <c r="D542" s="26" t="e">
        <v>#N/A</v>
      </c>
      <c r="E542" s="10" t="s">
        <v>135</v>
      </c>
    </row>
    <row r="543" spans="1:5" hidden="1" x14ac:dyDescent="0.25">
      <c r="A543" s="25" t="s">
        <v>644</v>
      </c>
      <c r="B543" s="25" t="s">
        <v>521</v>
      </c>
      <c r="C543" s="25" t="s">
        <v>18</v>
      </c>
      <c r="D543" s="26" t="e">
        <v>#N/A</v>
      </c>
      <c r="E543" s="10" t="s">
        <v>135</v>
      </c>
    </row>
    <row r="544" spans="1:5" hidden="1" x14ac:dyDescent="0.25">
      <c r="A544" s="25" t="s">
        <v>644</v>
      </c>
      <c r="B544" s="25" t="s">
        <v>522</v>
      </c>
      <c r="C544" s="25" t="s">
        <v>13</v>
      </c>
      <c r="D544" s="26" t="e">
        <v>#N/A</v>
      </c>
      <c r="E544" s="10" t="s">
        <v>135</v>
      </c>
    </row>
    <row r="545" spans="1:5" hidden="1" x14ac:dyDescent="0.25">
      <c r="A545" s="25" t="s">
        <v>644</v>
      </c>
      <c r="B545" s="25" t="s">
        <v>19</v>
      </c>
      <c r="C545" s="25" t="s">
        <v>18</v>
      </c>
      <c r="D545" s="26" t="e">
        <v>#N/A</v>
      </c>
      <c r="E545" s="10" t="s">
        <v>135</v>
      </c>
    </row>
    <row r="546" spans="1:5" hidden="1" x14ac:dyDescent="0.25">
      <c r="A546" s="25" t="s">
        <v>644</v>
      </c>
      <c r="B546" s="25" t="s">
        <v>20</v>
      </c>
      <c r="C546" s="25" t="s">
        <v>18</v>
      </c>
      <c r="D546" s="26" t="e">
        <v>#N/A</v>
      </c>
      <c r="E546" s="10" t="s">
        <v>135</v>
      </c>
    </row>
    <row r="547" spans="1:5" hidden="1" x14ac:dyDescent="0.25">
      <c r="A547" s="25" t="s">
        <v>644</v>
      </c>
      <c r="B547" s="25" t="s">
        <v>600</v>
      </c>
      <c r="C547" s="25" t="s">
        <v>18</v>
      </c>
      <c r="D547" s="26" t="e">
        <v>#N/A</v>
      </c>
      <c r="E547" s="10" t="s">
        <v>135</v>
      </c>
    </row>
    <row r="548" spans="1:5" hidden="1" x14ac:dyDescent="0.25">
      <c r="A548" s="25" t="s">
        <v>644</v>
      </c>
      <c r="B548" s="25" t="s">
        <v>601</v>
      </c>
      <c r="C548" s="25" t="s">
        <v>13</v>
      </c>
      <c r="D548" s="26" t="e">
        <v>#N/A</v>
      </c>
      <c r="E548" s="10" t="s">
        <v>135</v>
      </c>
    </row>
    <row r="549" spans="1:5" hidden="1" x14ac:dyDescent="0.25">
      <c r="A549" s="25" t="s">
        <v>644</v>
      </c>
      <c r="B549" s="25" t="s">
        <v>602</v>
      </c>
      <c r="C549" s="25" t="s">
        <v>13</v>
      </c>
      <c r="D549" s="26" t="e">
        <v>#N/A</v>
      </c>
      <c r="E549" s="10" t="s">
        <v>135</v>
      </c>
    </row>
    <row r="550" spans="1:5" hidden="1" x14ac:dyDescent="0.25">
      <c r="A550" s="25" t="s">
        <v>644</v>
      </c>
      <c r="B550" s="25" t="s">
        <v>603</v>
      </c>
      <c r="C550" s="25" t="s">
        <v>18</v>
      </c>
      <c r="D550" s="26" t="e">
        <v>#N/A</v>
      </c>
      <c r="E550" s="10" t="s">
        <v>135</v>
      </c>
    </row>
    <row r="551" spans="1:5" hidden="1" x14ac:dyDescent="0.25">
      <c r="A551" s="25" t="s">
        <v>644</v>
      </c>
      <c r="B551" s="25" t="s">
        <v>604</v>
      </c>
      <c r="C551" s="25" t="s">
        <v>13</v>
      </c>
      <c r="D551" s="26" t="e">
        <v>#N/A</v>
      </c>
      <c r="E551" s="10" t="s">
        <v>135</v>
      </c>
    </row>
    <row r="552" spans="1:5" hidden="1" x14ac:dyDescent="0.25">
      <c r="A552" s="25" t="s">
        <v>644</v>
      </c>
      <c r="B552" s="25" t="s">
        <v>605</v>
      </c>
      <c r="C552" s="25" t="s">
        <v>13</v>
      </c>
      <c r="D552" s="26" t="e">
        <v>#N/A</v>
      </c>
      <c r="E552" s="10" t="s">
        <v>135</v>
      </c>
    </row>
    <row r="553" spans="1:5" hidden="1" x14ac:dyDescent="0.25">
      <c r="A553" s="25" t="s">
        <v>644</v>
      </c>
      <c r="B553" s="25" t="s">
        <v>562</v>
      </c>
      <c r="C553" s="25" t="s">
        <v>13</v>
      </c>
      <c r="D553" s="26" t="e">
        <v>#N/A</v>
      </c>
      <c r="E553" s="10" t="s">
        <v>135</v>
      </c>
    </row>
    <row r="554" spans="1:5" hidden="1" x14ac:dyDescent="0.25">
      <c r="A554" s="25" t="s">
        <v>644</v>
      </c>
      <c r="B554" s="25" t="s">
        <v>563</v>
      </c>
      <c r="C554" s="25" t="s">
        <v>13</v>
      </c>
      <c r="D554" s="26" t="e">
        <v>#N/A</v>
      </c>
      <c r="E554" s="10" t="s">
        <v>135</v>
      </c>
    </row>
    <row r="555" spans="1:5" hidden="1" x14ac:dyDescent="0.25">
      <c r="A555" s="25" t="s">
        <v>644</v>
      </c>
      <c r="B555" s="25" t="s">
        <v>564</v>
      </c>
      <c r="C555" s="25" t="s">
        <v>13</v>
      </c>
      <c r="D555" s="26" t="e">
        <v>#N/A</v>
      </c>
      <c r="E555" s="10" t="s">
        <v>135</v>
      </c>
    </row>
    <row r="556" spans="1:5" hidden="1" x14ac:dyDescent="0.25">
      <c r="A556" s="25" t="s">
        <v>644</v>
      </c>
      <c r="B556" s="25" t="s">
        <v>565</v>
      </c>
      <c r="C556" s="25" t="s">
        <v>13</v>
      </c>
      <c r="D556" s="26" t="e">
        <v>#N/A</v>
      </c>
      <c r="E556" s="10" t="s">
        <v>135</v>
      </c>
    </row>
    <row r="557" spans="1:5" hidden="1" x14ac:dyDescent="0.25">
      <c r="A557" s="25" t="s">
        <v>644</v>
      </c>
      <c r="B557" s="25" t="s">
        <v>566</v>
      </c>
      <c r="C557" s="25" t="s">
        <v>13</v>
      </c>
      <c r="D557" s="26" t="e">
        <v>#N/A</v>
      </c>
      <c r="E557" s="10" t="s">
        <v>135</v>
      </c>
    </row>
    <row r="558" spans="1:5" hidden="1" x14ac:dyDescent="0.25">
      <c r="A558" s="25" t="s">
        <v>644</v>
      </c>
      <c r="B558" s="25" t="s">
        <v>567</v>
      </c>
      <c r="C558" s="25" t="s">
        <v>13</v>
      </c>
      <c r="D558" s="26" t="e">
        <v>#N/A</v>
      </c>
      <c r="E558" s="10" t="s">
        <v>135</v>
      </c>
    </row>
    <row r="559" spans="1:5" hidden="1" x14ac:dyDescent="0.25">
      <c r="A559" s="25" t="s">
        <v>644</v>
      </c>
      <c r="B559" s="25" t="s">
        <v>568</v>
      </c>
      <c r="C559" s="25" t="s">
        <v>13</v>
      </c>
      <c r="D559" s="26" t="e">
        <v>#N/A</v>
      </c>
      <c r="E559" s="10" t="s">
        <v>135</v>
      </c>
    </row>
    <row r="560" spans="1:5" hidden="1" x14ac:dyDescent="0.25">
      <c r="A560" s="25" t="s">
        <v>644</v>
      </c>
      <c r="B560" s="25" t="s">
        <v>569</v>
      </c>
      <c r="C560" s="25" t="s">
        <v>18</v>
      </c>
      <c r="D560" s="26" t="e">
        <v>#N/A</v>
      </c>
      <c r="E560" s="10" t="s">
        <v>135</v>
      </c>
    </row>
    <row r="561" spans="1:5" hidden="1" x14ac:dyDescent="0.25">
      <c r="A561" s="25" t="s">
        <v>644</v>
      </c>
      <c r="B561" s="25" t="s">
        <v>570</v>
      </c>
      <c r="C561" s="25" t="s">
        <v>13</v>
      </c>
      <c r="D561" s="26" t="e">
        <v>#N/A</v>
      </c>
      <c r="E561" s="10" t="s">
        <v>135</v>
      </c>
    </row>
    <row r="562" spans="1:5" hidden="1" x14ac:dyDescent="0.25">
      <c r="A562" s="25" t="s">
        <v>644</v>
      </c>
      <c r="B562" s="25" t="s">
        <v>30</v>
      </c>
      <c r="C562" s="25" t="s">
        <v>13</v>
      </c>
      <c r="D562" s="26" t="e">
        <v>#N/A</v>
      </c>
      <c r="E562" s="10" t="s">
        <v>135</v>
      </c>
    </row>
    <row r="563" spans="1:5" hidden="1" x14ac:dyDescent="0.25">
      <c r="A563" s="25" t="s">
        <v>644</v>
      </c>
      <c r="B563" s="25" t="s">
        <v>571</v>
      </c>
      <c r="C563" s="25" t="s">
        <v>13</v>
      </c>
      <c r="D563" s="26" t="e">
        <v>#N/A</v>
      </c>
      <c r="E563" s="10" t="s">
        <v>135</v>
      </c>
    </row>
    <row r="564" spans="1:5" hidden="1" x14ac:dyDescent="0.25">
      <c r="A564" s="25" t="s">
        <v>644</v>
      </c>
      <c r="B564" s="25" t="s">
        <v>572</v>
      </c>
      <c r="C564" s="25" t="s">
        <v>13</v>
      </c>
      <c r="D564" s="26" t="e">
        <v>#N/A</v>
      </c>
      <c r="E564" s="10" t="s">
        <v>135</v>
      </c>
    </row>
    <row r="565" spans="1:5" hidden="1" x14ac:dyDescent="0.25">
      <c r="A565" s="25" t="s">
        <v>644</v>
      </c>
      <c r="B565" s="25" t="s">
        <v>33</v>
      </c>
      <c r="C565" s="25" t="s">
        <v>13</v>
      </c>
      <c r="D565" s="26" t="e">
        <v>#N/A</v>
      </c>
      <c r="E565" s="10" t="s">
        <v>135</v>
      </c>
    </row>
    <row r="566" spans="1:5" hidden="1" x14ac:dyDescent="0.25">
      <c r="A566" s="25" t="s">
        <v>644</v>
      </c>
      <c r="B566" s="25" t="s">
        <v>606</v>
      </c>
      <c r="C566" s="25" t="s">
        <v>18</v>
      </c>
      <c r="D566" s="26" t="e">
        <v>#N/A</v>
      </c>
      <c r="E566" s="10" t="s">
        <v>135</v>
      </c>
    </row>
    <row r="567" spans="1:5" hidden="1" x14ac:dyDescent="0.25">
      <c r="A567" s="25" t="s">
        <v>644</v>
      </c>
      <c r="B567" s="25" t="s">
        <v>607</v>
      </c>
      <c r="C567" s="25" t="s">
        <v>18</v>
      </c>
      <c r="D567" s="26" t="e">
        <v>#N/A</v>
      </c>
      <c r="E567" s="10" t="s">
        <v>135</v>
      </c>
    </row>
    <row r="568" spans="1:5" hidden="1" x14ac:dyDescent="0.25">
      <c r="A568" s="25" t="s">
        <v>644</v>
      </c>
      <c r="B568" s="25" t="s">
        <v>573</v>
      </c>
      <c r="C568" s="25" t="s">
        <v>13</v>
      </c>
      <c r="D568" s="26" t="e">
        <v>#N/A</v>
      </c>
      <c r="E568" s="10" t="s">
        <v>135</v>
      </c>
    </row>
    <row r="569" spans="1:5" hidden="1" x14ac:dyDescent="0.25">
      <c r="A569" s="25" t="s">
        <v>644</v>
      </c>
      <c r="B569" s="25" t="s">
        <v>608</v>
      </c>
      <c r="C569" s="25" t="s">
        <v>18</v>
      </c>
      <c r="D569" s="26" t="e">
        <v>#N/A</v>
      </c>
      <c r="E569" s="10" t="s">
        <v>135</v>
      </c>
    </row>
    <row r="570" spans="1:5" hidden="1" x14ac:dyDescent="0.25">
      <c r="A570" s="25" t="s">
        <v>644</v>
      </c>
      <c r="B570" s="25" t="s">
        <v>38</v>
      </c>
      <c r="C570" s="25" t="s">
        <v>13</v>
      </c>
      <c r="D570" s="26" t="e">
        <v>#N/A</v>
      </c>
      <c r="E570" s="10" t="s">
        <v>135</v>
      </c>
    </row>
    <row r="571" spans="1:5" hidden="1" x14ac:dyDescent="0.25">
      <c r="A571" s="25" t="s">
        <v>644</v>
      </c>
      <c r="B571" s="25" t="s">
        <v>574</v>
      </c>
      <c r="C571" s="25" t="s">
        <v>13</v>
      </c>
      <c r="D571" s="26" t="e">
        <v>#N/A</v>
      </c>
      <c r="E571" s="10" t="s">
        <v>135</v>
      </c>
    </row>
    <row r="572" spans="1:5" hidden="1" x14ac:dyDescent="0.25">
      <c r="A572" s="25" t="s">
        <v>644</v>
      </c>
      <c r="B572" s="25" t="s">
        <v>575</v>
      </c>
      <c r="C572" s="25" t="s">
        <v>13</v>
      </c>
      <c r="D572" s="26" t="e">
        <v>#N/A</v>
      </c>
      <c r="E572" s="10" t="s">
        <v>135</v>
      </c>
    </row>
    <row r="573" spans="1:5" hidden="1" x14ac:dyDescent="0.25">
      <c r="A573" s="25" t="s">
        <v>644</v>
      </c>
      <c r="B573" s="25" t="s">
        <v>576</v>
      </c>
      <c r="C573" s="25" t="s">
        <v>13</v>
      </c>
      <c r="D573" s="26" t="e">
        <v>#N/A</v>
      </c>
      <c r="E573" s="10" t="s">
        <v>135</v>
      </c>
    </row>
    <row r="574" spans="1:5" hidden="1" x14ac:dyDescent="0.25">
      <c r="A574" s="25" t="s">
        <v>644</v>
      </c>
      <c r="B574" s="25" t="s">
        <v>577</v>
      </c>
      <c r="C574" s="25" t="s">
        <v>13</v>
      </c>
      <c r="D574" s="26" t="e">
        <v>#N/A</v>
      </c>
      <c r="E574" s="10" t="s">
        <v>135</v>
      </c>
    </row>
    <row r="575" spans="1:5" hidden="1" x14ac:dyDescent="0.25">
      <c r="A575" s="25" t="s">
        <v>644</v>
      </c>
      <c r="B575" s="25" t="s">
        <v>578</v>
      </c>
      <c r="C575" s="25" t="s">
        <v>13</v>
      </c>
      <c r="D575" s="26" t="e">
        <v>#N/A</v>
      </c>
      <c r="E575" s="10" t="s">
        <v>135</v>
      </c>
    </row>
    <row r="576" spans="1:5" hidden="1" x14ac:dyDescent="0.25">
      <c r="A576" s="25" t="s">
        <v>644</v>
      </c>
      <c r="B576" s="25" t="s">
        <v>44</v>
      </c>
      <c r="C576" s="25" t="s">
        <v>13</v>
      </c>
      <c r="D576" s="26" t="e">
        <v>#N/A</v>
      </c>
      <c r="E576" s="10" t="s">
        <v>135</v>
      </c>
    </row>
    <row r="577" spans="1:5" hidden="1" x14ac:dyDescent="0.25">
      <c r="A577" s="25" t="s">
        <v>644</v>
      </c>
      <c r="B577" s="25" t="s">
        <v>579</v>
      </c>
      <c r="C577" s="25" t="s">
        <v>13</v>
      </c>
      <c r="D577" s="26" t="e">
        <v>#N/A</v>
      </c>
      <c r="E577" s="10" t="s">
        <v>135</v>
      </c>
    </row>
    <row r="578" spans="1:5" hidden="1" x14ac:dyDescent="0.25">
      <c r="A578" s="25" t="s">
        <v>644</v>
      </c>
      <c r="B578" s="25" t="s">
        <v>609</v>
      </c>
      <c r="C578" s="25" t="s">
        <v>13</v>
      </c>
      <c r="D578" s="26" t="e">
        <v>#N/A</v>
      </c>
      <c r="E578" s="10" t="s">
        <v>135</v>
      </c>
    </row>
    <row r="579" spans="1:5" hidden="1" x14ac:dyDescent="0.25">
      <c r="A579" s="25" t="s">
        <v>644</v>
      </c>
      <c r="B579" s="25" t="s">
        <v>610</v>
      </c>
      <c r="C579" s="25" t="s">
        <v>13</v>
      </c>
      <c r="D579" s="26" t="e">
        <v>#N/A</v>
      </c>
      <c r="E579" s="10" t="s">
        <v>135</v>
      </c>
    </row>
    <row r="580" spans="1:5" hidden="1" x14ac:dyDescent="0.25">
      <c r="A580" s="25" t="s">
        <v>644</v>
      </c>
      <c r="B580" s="25" t="s">
        <v>580</v>
      </c>
      <c r="C580" s="25" t="s">
        <v>13</v>
      </c>
      <c r="D580" s="26" t="e">
        <v>#N/A</v>
      </c>
      <c r="E580" s="10" t="s">
        <v>135</v>
      </c>
    </row>
    <row r="581" spans="1:5" hidden="1" x14ac:dyDescent="0.25">
      <c r="A581" s="25" t="s">
        <v>644</v>
      </c>
      <c r="B581" s="25" t="s">
        <v>611</v>
      </c>
      <c r="C581" s="25" t="s">
        <v>13</v>
      </c>
      <c r="D581" s="26" t="e">
        <v>#N/A</v>
      </c>
      <c r="E581" s="10" t="s">
        <v>135</v>
      </c>
    </row>
    <row r="582" spans="1:5" hidden="1" x14ac:dyDescent="0.25">
      <c r="A582" s="25" t="s">
        <v>644</v>
      </c>
      <c r="B582" s="25" t="s">
        <v>612</v>
      </c>
      <c r="C582" s="25" t="s">
        <v>13</v>
      </c>
      <c r="D582" s="26" t="e">
        <v>#N/A</v>
      </c>
      <c r="E582" s="10" t="s">
        <v>135</v>
      </c>
    </row>
    <row r="583" spans="1:5" hidden="1" x14ac:dyDescent="0.25">
      <c r="A583" s="25" t="s">
        <v>644</v>
      </c>
      <c r="B583" s="25" t="s">
        <v>581</v>
      </c>
      <c r="C583" s="25" t="s">
        <v>13</v>
      </c>
      <c r="D583" s="26" t="e">
        <v>#N/A</v>
      </c>
      <c r="E583" s="10" t="s">
        <v>135</v>
      </c>
    </row>
    <row r="584" spans="1:5" hidden="1" x14ac:dyDescent="0.25">
      <c r="A584" s="25" t="s">
        <v>644</v>
      </c>
      <c r="B584" s="25" t="s">
        <v>582</v>
      </c>
      <c r="C584" s="25" t="s">
        <v>13</v>
      </c>
      <c r="D584" s="26" t="e">
        <v>#N/A</v>
      </c>
      <c r="E584" s="10" t="s">
        <v>135</v>
      </c>
    </row>
    <row r="585" spans="1:5" hidden="1" x14ac:dyDescent="0.25">
      <c r="A585" s="25" t="s">
        <v>644</v>
      </c>
      <c r="B585" s="25" t="s">
        <v>583</v>
      </c>
      <c r="C585" s="25" t="s">
        <v>13</v>
      </c>
      <c r="D585" s="26" t="e">
        <v>#N/A</v>
      </c>
      <c r="E585" s="10" t="s">
        <v>135</v>
      </c>
    </row>
    <row r="586" spans="1:5" hidden="1" x14ac:dyDescent="0.25">
      <c r="A586" s="25" t="s">
        <v>644</v>
      </c>
      <c r="B586" s="25" t="s">
        <v>584</v>
      </c>
      <c r="C586" s="25" t="s">
        <v>13</v>
      </c>
      <c r="D586" s="26" t="e">
        <v>#N/A</v>
      </c>
      <c r="E586" s="10" t="s">
        <v>135</v>
      </c>
    </row>
    <row r="587" spans="1:5" hidden="1" x14ac:dyDescent="0.25">
      <c r="A587" s="25" t="s">
        <v>644</v>
      </c>
      <c r="B587" s="25" t="s">
        <v>585</v>
      </c>
      <c r="C587" s="25" t="s">
        <v>13</v>
      </c>
      <c r="D587" s="26" t="e">
        <v>#N/A</v>
      </c>
      <c r="E587" s="10" t="s">
        <v>135</v>
      </c>
    </row>
    <row r="588" spans="1:5" hidden="1" x14ac:dyDescent="0.25">
      <c r="A588" s="25" t="s">
        <v>644</v>
      </c>
      <c r="B588" s="25" t="s">
        <v>586</v>
      </c>
      <c r="C588" s="25" t="s">
        <v>13</v>
      </c>
      <c r="D588" s="26" t="e">
        <v>#N/A</v>
      </c>
      <c r="E588" s="10" t="s">
        <v>135</v>
      </c>
    </row>
    <row r="589" spans="1:5" hidden="1" x14ac:dyDescent="0.25">
      <c r="A589" s="25" t="s">
        <v>644</v>
      </c>
      <c r="B589" s="25" t="s">
        <v>613</v>
      </c>
      <c r="C589" s="25" t="s">
        <v>13</v>
      </c>
      <c r="D589" s="26" t="e">
        <v>#N/A</v>
      </c>
      <c r="E589" s="10" t="s">
        <v>135</v>
      </c>
    </row>
    <row r="590" spans="1:5" hidden="1" x14ac:dyDescent="0.25">
      <c r="A590" s="25" t="s">
        <v>644</v>
      </c>
      <c r="B590" s="25" t="s">
        <v>614</v>
      </c>
      <c r="C590" s="25" t="s">
        <v>13</v>
      </c>
      <c r="D590" s="26" t="e">
        <v>#N/A</v>
      </c>
      <c r="E590" s="10" t="s">
        <v>135</v>
      </c>
    </row>
    <row r="591" spans="1:5" hidden="1" x14ac:dyDescent="0.25">
      <c r="A591" s="25" t="s">
        <v>644</v>
      </c>
      <c r="B591" s="25" t="s">
        <v>615</v>
      </c>
      <c r="C591" s="25" t="s">
        <v>18</v>
      </c>
      <c r="D591" s="26" t="e">
        <v>#N/A</v>
      </c>
      <c r="E591" s="10" t="s">
        <v>135</v>
      </c>
    </row>
    <row r="592" spans="1:5" hidden="1" x14ac:dyDescent="0.25">
      <c r="A592" s="25" t="s">
        <v>644</v>
      </c>
      <c r="B592" s="25" t="s">
        <v>616</v>
      </c>
      <c r="C592" s="25" t="s">
        <v>13</v>
      </c>
      <c r="D592" s="26" t="e">
        <v>#N/A</v>
      </c>
      <c r="E592" s="10" t="s">
        <v>135</v>
      </c>
    </row>
    <row r="593" spans="1:5" hidden="1" x14ac:dyDescent="0.25">
      <c r="A593" s="25" t="s">
        <v>644</v>
      </c>
      <c r="B593" s="25" t="s">
        <v>587</v>
      </c>
      <c r="C593" s="25" t="s">
        <v>13</v>
      </c>
      <c r="D593" s="26" t="e">
        <v>#N/A</v>
      </c>
      <c r="E593" s="10" t="s">
        <v>135</v>
      </c>
    </row>
    <row r="594" spans="1:5" hidden="1" x14ac:dyDescent="0.25">
      <c r="A594" s="25" t="s">
        <v>644</v>
      </c>
      <c r="B594" s="25" t="s">
        <v>588</v>
      </c>
      <c r="C594" s="25" t="s">
        <v>18</v>
      </c>
      <c r="D594" s="26" t="e">
        <v>#N/A</v>
      </c>
      <c r="E594" s="10" t="s">
        <v>135</v>
      </c>
    </row>
    <row r="595" spans="1:5" hidden="1" x14ac:dyDescent="0.25">
      <c r="A595" s="25" t="s">
        <v>644</v>
      </c>
      <c r="B595" s="25" t="s">
        <v>589</v>
      </c>
      <c r="C595" s="25" t="s">
        <v>13</v>
      </c>
      <c r="D595" s="26" t="e">
        <v>#N/A</v>
      </c>
      <c r="E595" s="10" t="s">
        <v>135</v>
      </c>
    </row>
    <row r="596" spans="1:5" hidden="1" x14ac:dyDescent="0.25">
      <c r="A596" s="25" t="s">
        <v>644</v>
      </c>
      <c r="B596" s="25" t="s">
        <v>617</v>
      </c>
      <c r="C596" s="25" t="s">
        <v>13</v>
      </c>
      <c r="D596" s="26" t="e">
        <v>#N/A</v>
      </c>
      <c r="E596" s="10" t="s">
        <v>135</v>
      </c>
    </row>
    <row r="597" spans="1:5" hidden="1" x14ac:dyDescent="0.25">
      <c r="A597" s="25" t="s">
        <v>644</v>
      </c>
      <c r="B597" s="25" t="s">
        <v>66</v>
      </c>
      <c r="C597" s="25" t="s">
        <v>18</v>
      </c>
      <c r="D597" s="26" t="e">
        <v>#N/A</v>
      </c>
      <c r="E597" s="10" t="s">
        <v>135</v>
      </c>
    </row>
    <row r="598" spans="1:5" hidden="1" x14ac:dyDescent="0.25">
      <c r="A598" s="25" t="s">
        <v>644</v>
      </c>
      <c r="B598" s="25" t="s">
        <v>67</v>
      </c>
      <c r="C598" s="25" t="s">
        <v>13</v>
      </c>
      <c r="D598" s="26" t="e">
        <v>#N/A</v>
      </c>
      <c r="E598" s="10" t="s">
        <v>135</v>
      </c>
    </row>
    <row r="599" spans="1:5" hidden="1" x14ac:dyDescent="0.25">
      <c r="A599" s="25" t="s">
        <v>644</v>
      </c>
      <c r="B599" s="25" t="s">
        <v>68</v>
      </c>
      <c r="C599" s="25" t="s">
        <v>18</v>
      </c>
      <c r="D599" s="26" t="e">
        <v>#N/A</v>
      </c>
      <c r="E599" s="10" t="s">
        <v>135</v>
      </c>
    </row>
    <row r="600" spans="1:5" hidden="1" x14ac:dyDescent="0.25">
      <c r="A600" s="25" t="s">
        <v>644</v>
      </c>
      <c r="B600" s="25" t="s">
        <v>69</v>
      </c>
      <c r="C600" s="25" t="s">
        <v>18</v>
      </c>
      <c r="D600" s="26" t="e">
        <v>#N/A</v>
      </c>
      <c r="E600" s="10" t="s">
        <v>135</v>
      </c>
    </row>
    <row r="601" spans="1:5" hidden="1" x14ac:dyDescent="0.25">
      <c r="A601" s="25" t="s">
        <v>644</v>
      </c>
      <c r="B601" s="25" t="s">
        <v>70</v>
      </c>
      <c r="C601" s="25" t="s">
        <v>18</v>
      </c>
      <c r="D601" s="26" t="e">
        <v>#N/A</v>
      </c>
      <c r="E601" s="10" t="s">
        <v>135</v>
      </c>
    </row>
    <row r="602" spans="1:5" hidden="1" x14ac:dyDescent="0.25">
      <c r="A602" s="25" t="s">
        <v>644</v>
      </c>
      <c r="B602" s="25" t="s">
        <v>129</v>
      </c>
      <c r="C602" s="25" t="s">
        <v>13</v>
      </c>
      <c r="D602" s="26" t="e">
        <v>#N/A</v>
      </c>
      <c r="E602" s="10" t="s">
        <v>135</v>
      </c>
    </row>
    <row r="603" spans="1:5" hidden="1" x14ac:dyDescent="0.25">
      <c r="A603" s="25" t="s">
        <v>644</v>
      </c>
      <c r="B603" s="25" t="s">
        <v>130</v>
      </c>
      <c r="C603" s="25" t="s">
        <v>18</v>
      </c>
      <c r="D603" s="26" t="e">
        <v>#N/A</v>
      </c>
      <c r="E603" s="10" t="s">
        <v>135</v>
      </c>
    </row>
    <row r="604" spans="1:5" hidden="1" x14ac:dyDescent="0.25">
      <c r="A604" s="25" t="s">
        <v>644</v>
      </c>
      <c r="B604" s="25" t="s">
        <v>131</v>
      </c>
      <c r="C604" s="25" t="s">
        <v>18</v>
      </c>
      <c r="D604" s="26" t="e">
        <v>#N/A</v>
      </c>
      <c r="E604" s="10" t="s">
        <v>135</v>
      </c>
    </row>
    <row r="605" spans="1:5" hidden="1" x14ac:dyDescent="0.25">
      <c r="A605" s="25" t="s">
        <v>644</v>
      </c>
      <c r="B605" s="25" t="s">
        <v>75</v>
      </c>
      <c r="C605" s="25" t="s">
        <v>18</v>
      </c>
      <c r="D605" s="26" t="e">
        <v>#N/A</v>
      </c>
      <c r="E605" s="10" t="s">
        <v>135</v>
      </c>
    </row>
    <row r="606" spans="1:5" hidden="1" x14ac:dyDescent="0.25">
      <c r="A606" s="25" t="s">
        <v>644</v>
      </c>
      <c r="B606" s="25" t="s">
        <v>76</v>
      </c>
      <c r="C606" s="25" t="s">
        <v>13</v>
      </c>
      <c r="D606" s="26" t="e">
        <v>#N/A</v>
      </c>
      <c r="E606" s="10" t="s">
        <v>135</v>
      </c>
    </row>
    <row r="607" spans="1:5" hidden="1" x14ac:dyDescent="0.25">
      <c r="A607" s="25" t="s">
        <v>644</v>
      </c>
      <c r="B607" s="25" t="s">
        <v>77</v>
      </c>
      <c r="C607" s="25" t="s">
        <v>13</v>
      </c>
      <c r="D607" s="26" t="e">
        <v>#N/A</v>
      </c>
      <c r="E607" s="10" t="s">
        <v>135</v>
      </c>
    </row>
    <row r="608" spans="1:5" hidden="1" x14ac:dyDescent="0.25">
      <c r="A608" s="25" t="s">
        <v>644</v>
      </c>
      <c r="B608" s="25" t="s">
        <v>594</v>
      </c>
      <c r="C608" s="25" t="s">
        <v>18</v>
      </c>
      <c r="D608" s="26" t="e">
        <v>#N/A</v>
      </c>
      <c r="E608" s="10" t="s">
        <v>135</v>
      </c>
    </row>
    <row r="609" spans="1:5" hidden="1" x14ac:dyDescent="0.25">
      <c r="A609" s="25" t="s">
        <v>644</v>
      </c>
      <c r="B609" s="25" t="s">
        <v>595</v>
      </c>
      <c r="C609" s="25" t="s">
        <v>18</v>
      </c>
      <c r="D609" s="26" t="e">
        <v>#N/A</v>
      </c>
      <c r="E609" s="10" t="s">
        <v>135</v>
      </c>
    </row>
    <row r="610" spans="1:5" hidden="1" x14ac:dyDescent="0.25">
      <c r="A610" s="25" t="s">
        <v>644</v>
      </c>
      <c r="B610" s="25" t="s">
        <v>82</v>
      </c>
      <c r="C610" s="25" t="s">
        <v>13</v>
      </c>
      <c r="D610" s="26" t="e">
        <v>#N/A</v>
      </c>
      <c r="E610" s="10" t="s">
        <v>135</v>
      </c>
    </row>
    <row r="611" spans="1:5" hidden="1" x14ac:dyDescent="0.25">
      <c r="A611" s="25" t="s">
        <v>644</v>
      </c>
      <c r="B611" s="25" t="s">
        <v>596</v>
      </c>
      <c r="C611" s="25" t="s">
        <v>13</v>
      </c>
      <c r="D611" s="26" t="e">
        <v>#N/A</v>
      </c>
      <c r="E611" s="10" t="s">
        <v>135</v>
      </c>
    </row>
    <row r="612" spans="1:5" hidden="1" x14ac:dyDescent="0.25">
      <c r="A612" s="25" t="s">
        <v>644</v>
      </c>
      <c r="B612" s="25" t="s">
        <v>84</v>
      </c>
      <c r="C612" s="25" t="s">
        <v>18</v>
      </c>
      <c r="D612" s="26" t="e">
        <v>#N/A</v>
      </c>
      <c r="E612" s="10" t="s">
        <v>135</v>
      </c>
    </row>
    <row r="613" spans="1:5" hidden="1" x14ac:dyDescent="0.25">
      <c r="A613" s="25" t="s">
        <v>644</v>
      </c>
      <c r="B613" s="25" t="s">
        <v>597</v>
      </c>
      <c r="C613" s="25" t="s">
        <v>13</v>
      </c>
      <c r="D613" s="26" t="e">
        <v>#N/A</v>
      </c>
      <c r="E613" s="10" t="s">
        <v>135</v>
      </c>
    </row>
    <row r="614" spans="1:5" hidden="1" x14ac:dyDescent="0.25">
      <c r="A614" s="25" t="s">
        <v>644</v>
      </c>
      <c r="B614" s="25" t="s">
        <v>598</v>
      </c>
      <c r="C614" s="25" t="s">
        <v>18</v>
      </c>
      <c r="D614" s="26" t="e">
        <v>#N/A</v>
      </c>
      <c r="E614" s="10" t="s">
        <v>135</v>
      </c>
    </row>
    <row r="615" spans="1:5" hidden="1" x14ac:dyDescent="0.25">
      <c r="A615" s="25" t="s">
        <v>644</v>
      </c>
      <c r="B615" s="25" t="s">
        <v>87</v>
      </c>
      <c r="C615" s="25" t="s">
        <v>18</v>
      </c>
      <c r="D615" s="26" t="e">
        <v>#N/A</v>
      </c>
      <c r="E615" s="10" t="s">
        <v>135</v>
      </c>
    </row>
    <row r="616" spans="1:5" hidden="1" x14ac:dyDescent="0.25">
      <c r="A616" s="25" t="s">
        <v>644</v>
      </c>
      <c r="B616" s="25" t="s">
        <v>88</v>
      </c>
      <c r="C616" s="25" t="s">
        <v>13</v>
      </c>
      <c r="D616" s="26" t="e">
        <v>#N/A</v>
      </c>
      <c r="E616" s="10" t="s">
        <v>135</v>
      </c>
    </row>
    <row r="617" spans="1:5" hidden="1" x14ac:dyDescent="0.25">
      <c r="A617" s="25" t="s">
        <v>462</v>
      </c>
      <c r="B617" s="25" t="s">
        <v>511</v>
      </c>
      <c r="C617" s="25" t="s">
        <v>135</v>
      </c>
      <c r="D617" s="26" t="s">
        <v>462</v>
      </c>
      <c r="E617" s="10" t="s">
        <v>135</v>
      </c>
    </row>
    <row r="618" spans="1:5" hidden="1" x14ac:dyDescent="0.25">
      <c r="A618" s="25" t="s">
        <v>462</v>
      </c>
      <c r="B618" s="25" t="s">
        <v>512</v>
      </c>
      <c r="C618" s="25" t="s">
        <v>13</v>
      </c>
      <c r="D618" s="26" t="s">
        <v>462</v>
      </c>
      <c r="E618" s="10" t="s">
        <v>135</v>
      </c>
    </row>
    <row r="619" spans="1:5" hidden="1" x14ac:dyDescent="0.25">
      <c r="A619" s="25" t="s">
        <v>462</v>
      </c>
      <c r="B619" s="25" t="s">
        <v>513</v>
      </c>
      <c r="C619" s="25" t="s">
        <v>18</v>
      </c>
      <c r="D619" s="26" t="s">
        <v>462</v>
      </c>
      <c r="E619" s="10" t="s">
        <v>135</v>
      </c>
    </row>
    <row r="620" spans="1:5" hidden="1" x14ac:dyDescent="0.25">
      <c r="A620" s="25" t="s">
        <v>462</v>
      </c>
      <c r="B620" s="25" t="s">
        <v>514</v>
      </c>
      <c r="C620" s="25" t="s">
        <v>18</v>
      </c>
      <c r="D620" s="26" t="s">
        <v>462</v>
      </c>
      <c r="E620" s="10" t="s">
        <v>135</v>
      </c>
    </row>
    <row r="621" spans="1:5" hidden="1" x14ac:dyDescent="0.25">
      <c r="A621" s="25" t="s">
        <v>462</v>
      </c>
      <c r="B621" s="25" t="s">
        <v>515</v>
      </c>
      <c r="C621" s="25" t="s">
        <v>13</v>
      </c>
      <c r="D621" s="26" t="s">
        <v>462</v>
      </c>
      <c r="E621" s="10" t="s">
        <v>135</v>
      </c>
    </row>
    <row r="622" spans="1:5" hidden="1" x14ac:dyDescent="0.25">
      <c r="A622" s="25" t="s">
        <v>462</v>
      </c>
      <c r="B622" s="25" t="s">
        <v>735</v>
      </c>
      <c r="C622" s="25" t="s">
        <v>13</v>
      </c>
      <c r="D622" s="26" t="s">
        <v>462</v>
      </c>
      <c r="E622" s="10" t="s">
        <v>135</v>
      </c>
    </row>
    <row r="623" spans="1:5" hidden="1" x14ac:dyDescent="0.25">
      <c r="A623" s="25" t="s">
        <v>462</v>
      </c>
      <c r="B623" s="25" t="s">
        <v>517</v>
      </c>
      <c r="C623" s="25" t="s">
        <v>13</v>
      </c>
      <c r="D623" s="26" t="s">
        <v>462</v>
      </c>
      <c r="E623" s="10" t="s">
        <v>135</v>
      </c>
    </row>
    <row r="624" spans="1:5" hidden="1" x14ac:dyDescent="0.25">
      <c r="A624" s="25" t="s">
        <v>462</v>
      </c>
      <c r="B624" s="25" t="s">
        <v>736</v>
      </c>
      <c r="C624" s="25" t="s">
        <v>13</v>
      </c>
      <c r="D624" s="26" t="s">
        <v>462</v>
      </c>
      <c r="E624" s="10" t="s">
        <v>135</v>
      </c>
    </row>
    <row r="625" spans="1:5" hidden="1" x14ac:dyDescent="0.25">
      <c r="A625" s="25" t="s">
        <v>462</v>
      </c>
      <c r="B625" s="25" t="s">
        <v>519</v>
      </c>
      <c r="C625" s="25" t="s">
        <v>18</v>
      </c>
      <c r="D625" s="26" t="s">
        <v>462</v>
      </c>
      <c r="E625" s="10" t="s">
        <v>135</v>
      </c>
    </row>
    <row r="626" spans="1:5" hidden="1" x14ac:dyDescent="0.25">
      <c r="A626" s="25" t="s">
        <v>462</v>
      </c>
      <c r="B626" s="25" t="s">
        <v>520</v>
      </c>
      <c r="C626" s="25" t="s">
        <v>18</v>
      </c>
      <c r="D626" s="26" t="s">
        <v>462</v>
      </c>
      <c r="E626" s="10" t="s">
        <v>135</v>
      </c>
    </row>
    <row r="627" spans="1:5" hidden="1" x14ac:dyDescent="0.25">
      <c r="A627" s="25" t="s">
        <v>462</v>
      </c>
      <c r="B627" s="25" t="s">
        <v>521</v>
      </c>
      <c r="C627" s="25" t="s">
        <v>13</v>
      </c>
      <c r="D627" s="26" t="s">
        <v>462</v>
      </c>
      <c r="E627" s="10" t="s">
        <v>135</v>
      </c>
    </row>
    <row r="628" spans="1:5" hidden="1" x14ac:dyDescent="0.25">
      <c r="A628" s="25" t="s">
        <v>462</v>
      </c>
      <c r="B628" s="25" t="s">
        <v>522</v>
      </c>
      <c r="C628" s="25" t="s">
        <v>13</v>
      </c>
      <c r="D628" s="26" t="s">
        <v>462</v>
      </c>
      <c r="E628" s="10" t="s">
        <v>135</v>
      </c>
    </row>
    <row r="629" spans="1:5" hidden="1" x14ac:dyDescent="0.25">
      <c r="A629" s="25" t="s">
        <v>462</v>
      </c>
      <c r="B629" s="25" t="s">
        <v>19</v>
      </c>
      <c r="C629" s="25" t="s">
        <v>18</v>
      </c>
      <c r="D629" s="26" t="s">
        <v>462</v>
      </c>
      <c r="E629" s="10" t="s">
        <v>135</v>
      </c>
    </row>
    <row r="630" spans="1:5" hidden="1" x14ac:dyDescent="0.25">
      <c r="A630" s="25" t="s">
        <v>462</v>
      </c>
      <c r="B630" s="25" t="s">
        <v>20</v>
      </c>
      <c r="C630" s="25" t="s">
        <v>13</v>
      </c>
      <c r="D630" s="26" t="s">
        <v>462</v>
      </c>
      <c r="E630" s="10" t="s">
        <v>135</v>
      </c>
    </row>
    <row r="631" spans="1:5" hidden="1" x14ac:dyDescent="0.25">
      <c r="A631" s="25" t="s">
        <v>462</v>
      </c>
      <c r="B631" s="25" t="s">
        <v>600</v>
      </c>
      <c r="C631" s="25" t="s">
        <v>13</v>
      </c>
      <c r="D631" s="26" t="s">
        <v>462</v>
      </c>
      <c r="E631" s="10" t="s">
        <v>135</v>
      </c>
    </row>
    <row r="632" spans="1:5" hidden="1" x14ac:dyDescent="0.25">
      <c r="A632" s="25" t="s">
        <v>462</v>
      </c>
      <c r="B632" s="25" t="s">
        <v>601</v>
      </c>
      <c r="C632" s="25" t="s">
        <v>13</v>
      </c>
      <c r="D632" s="26" t="s">
        <v>462</v>
      </c>
      <c r="E632" s="10" t="s">
        <v>135</v>
      </c>
    </row>
    <row r="633" spans="1:5" hidden="1" x14ac:dyDescent="0.25">
      <c r="A633" s="25" t="s">
        <v>462</v>
      </c>
      <c r="B633" s="25" t="s">
        <v>602</v>
      </c>
      <c r="C633" s="25" t="s">
        <v>18</v>
      </c>
      <c r="D633" s="26" t="s">
        <v>462</v>
      </c>
      <c r="E633" s="10" t="s">
        <v>135</v>
      </c>
    </row>
    <row r="634" spans="1:5" hidden="1" x14ac:dyDescent="0.25">
      <c r="A634" s="25" t="s">
        <v>462</v>
      </c>
      <c r="B634" s="25" t="s">
        <v>603</v>
      </c>
      <c r="C634" s="25" t="s">
        <v>13</v>
      </c>
      <c r="D634" s="26" t="s">
        <v>462</v>
      </c>
      <c r="E634" s="10" t="s">
        <v>135</v>
      </c>
    </row>
    <row r="635" spans="1:5" hidden="1" x14ac:dyDescent="0.25">
      <c r="A635" s="25" t="s">
        <v>462</v>
      </c>
      <c r="B635" s="25" t="s">
        <v>604</v>
      </c>
      <c r="C635" s="25" t="s">
        <v>13</v>
      </c>
      <c r="D635" s="26" t="s">
        <v>462</v>
      </c>
      <c r="E635" s="10" t="s">
        <v>135</v>
      </c>
    </row>
    <row r="636" spans="1:5" hidden="1" x14ac:dyDescent="0.25">
      <c r="A636" s="25" t="s">
        <v>462</v>
      </c>
      <c r="B636" s="25" t="s">
        <v>605</v>
      </c>
      <c r="C636" s="25" t="s">
        <v>13</v>
      </c>
      <c r="D636" s="26" t="s">
        <v>462</v>
      </c>
      <c r="E636" s="10" t="s">
        <v>135</v>
      </c>
    </row>
    <row r="637" spans="1:5" hidden="1" x14ac:dyDescent="0.25">
      <c r="A637" s="25" t="s">
        <v>462</v>
      </c>
      <c r="B637" s="25" t="s">
        <v>562</v>
      </c>
      <c r="C637" s="25" t="s">
        <v>13</v>
      </c>
      <c r="D637" s="26" t="s">
        <v>462</v>
      </c>
      <c r="E637" s="10" t="s">
        <v>135</v>
      </c>
    </row>
    <row r="638" spans="1:5" hidden="1" x14ac:dyDescent="0.25">
      <c r="A638" s="25" t="s">
        <v>462</v>
      </c>
      <c r="B638" s="25" t="s">
        <v>563</v>
      </c>
      <c r="C638" s="25" t="s">
        <v>13</v>
      </c>
      <c r="D638" s="26" t="s">
        <v>462</v>
      </c>
      <c r="E638" s="10" t="s">
        <v>135</v>
      </c>
    </row>
    <row r="639" spans="1:5" hidden="1" x14ac:dyDescent="0.25">
      <c r="A639" s="25" t="s">
        <v>462</v>
      </c>
      <c r="B639" s="25" t="s">
        <v>564</v>
      </c>
      <c r="C639" s="25" t="s">
        <v>18</v>
      </c>
      <c r="D639" s="26" t="s">
        <v>462</v>
      </c>
      <c r="E639" s="10" t="s">
        <v>135</v>
      </c>
    </row>
    <row r="640" spans="1:5" hidden="1" x14ac:dyDescent="0.25">
      <c r="A640" s="25" t="s">
        <v>462</v>
      </c>
      <c r="B640" s="25" t="s">
        <v>565</v>
      </c>
      <c r="C640" s="25" t="s">
        <v>13</v>
      </c>
      <c r="D640" s="26" t="s">
        <v>462</v>
      </c>
      <c r="E640" s="10" t="s">
        <v>135</v>
      </c>
    </row>
    <row r="641" spans="1:5" hidden="1" x14ac:dyDescent="0.25">
      <c r="A641" s="25" t="s">
        <v>462</v>
      </c>
      <c r="B641" s="25" t="s">
        <v>566</v>
      </c>
      <c r="C641" s="25" t="s">
        <v>13</v>
      </c>
      <c r="D641" s="26" t="s">
        <v>462</v>
      </c>
      <c r="E641" s="10" t="s">
        <v>135</v>
      </c>
    </row>
    <row r="642" spans="1:5" hidden="1" x14ac:dyDescent="0.25">
      <c r="A642" s="25" t="s">
        <v>462</v>
      </c>
      <c r="B642" s="25" t="s">
        <v>567</v>
      </c>
      <c r="C642" s="25" t="s">
        <v>13</v>
      </c>
      <c r="D642" s="26" t="s">
        <v>462</v>
      </c>
      <c r="E642" s="10" t="s">
        <v>135</v>
      </c>
    </row>
    <row r="643" spans="1:5" hidden="1" x14ac:dyDescent="0.25">
      <c r="A643" s="25" t="s">
        <v>462</v>
      </c>
      <c r="B643" s="25" t="s">
        <v>568</v>
      </c>
      <c r="C643" s="25" t="s">
        <v>13</v>
      </c>
      <c r="D643" s="26" t="s">
        <v>462</v>
      </c>
      <c r="E643" s="10" t="s">
        <v>135</v>
      </c>
    </row>
    <row r="644" spans="1:5" hidden="1" x14ac:dyDescent="0.25">
      <c r="A644" s="25" t="s">
        <v>462</v>
      </c>
      <c r="B644" s="25" t="s">
        <v>569</v>
      </c>
      <c r="C644" s="25" t="s">
        <v>18</v>
      </c>
      <c r="D644" s="26" t="s">
        <v>462</v>
      </c>
      <c r="E644" s="10" t="s">
        <v>135</v>
      </c>
    </row>
    <row r="645" spans="1:5" hidden="1" x14ac:dyDescent="0.25">
      <c r="A645" s="25" t="s">
        <v>462</v>
      </c>
      <c r="B645" s="25" t="s">
        <v>570</v>
      </c>
      <c r="C645" s="25" t="s">
        <v>13</v>
      </c>
      <c r="D645" s="26" t="s">
        <v>462</v>
      </c>
      <c r="E645" s="10" t="s">
        <v>135</v>
      </c>
    </row>
    <row r="646" spans="1:5" hidden="1" x14ac:dyDescent="0.25">
      <c r="A646" s="25" t="s">
        <v>462</v>
      </c>
      <c r="B646" s="25" t="s">
        <v>30</v>
      </c>
      <c r="C646" s="25" t="s">
        <v>13</v>
      </c>
      <c r="D646" s="26" t="s">
        <v>462</v>
      </c>
      <c r="E646" s="10" t="s">
        <v>135</v>
      </c>
    </row>
    <row r="647" spans="1:5" hidden="1" x14ac:dyDescent="0.25">
      <c r="A647" s="25" t="s">
        <v>462</v>
      </c>
      <c r="B647" s="25" t="s">
        <v>571</v>
      </c>
      <c r="C647" s="25" t="s">
        <v>18</v>
      </c>
      <c r="D647" s="26" t="s">
        <v>462</v>
      </c>
      <c r="E647" s="10" t="s">
        <v>135</v>
      </c>
    </row>
    <row r="648" spans="1:5" hidden="1" x14ac:dyDescent="0.25">
      <c r="A648" s="25" t="s">
        <v>462</v>
      </c>
      <c r="B648" s="25" t="s">
        <v>572</v>
      </c>
      <c r="C648" s="25" t="s">
        <v>13</v>
      </c>
      <c r="D648" s="26" t="s">
        <v>462</v>
      </c>
      <c r="E648" s="10" t="s">
        <v>135</v>
      </c>
    </row>
    <row r="649" spans="1:5" hidden="1" x14ac:dyDescent="0.25">
      <c r="A649" s="25" t="s">
        <v>462</v>
      </c>
      <c r="B649" s="25" t="s">
        <v>33</v>
      </c>
      <c r="C649" s="25" t="s">
        <v>18</v>
      </c>
      <c r="D649" s="26" t="s">
        <v>462</v>
      </c>
      <c r="E649" s="10" t="s">
        <v>135</v>
      </c>
    </row>
    <row r="650" spans="1:5" hidden="1" x14ac:dyDescent="0.25">
      <c r="A650" s="25" t="s">
        <v>462</v>
      </c>
      <c r="B650" s="25" t="s">
        <v>573</v>
      </c>
      <c r="C650" s="25" t="s">
        <v>13</v>
      </c>
      <c r="D650" s="26" t="s">
        <v>462</v>
      </c>
      <c r="E650" s="10" t="s">
        <v>135</v>
      </c>
    </row>
    <row r="651" spans="1:5" hidden="1" x14ac:dyDescent="0.25">
      <c r="A651" s="25" t="s">
        <v>462</v>
      </c>
      <c r="B651" s="25" t="s">
        <v>608</v>
      </c>
      <c r="C651" s="25" t="s">
        <v>18</v>
      </c>
      <c r="D651" s="26" t="s">
        <v>462</v>
      </c>
      <c r="E651" s="10" t="s">
        <v>135</v>
      </c>
    </row>
    <row r="652" spans="1:5" hidden="1" x14ac:dyDescent="0.25">
      <c r="A652" s="25" t="s">
        <v>462</v>
      </c>
      <c r="B652" s="25" t="s">
        <v>38</v>
      </c>
      <c r="C652" s="25" t="s">
        <v>13</v>
      </c>
      <c r="D652" s="26" t="s">
        <v>462</v>
      </c>
      <c r="E652" s="10" t="s">
        <v>135</v>
      </c>
    </row>
    <row r="653" spans="1:5" hidden="1" x14ac:dyDescent="0.25">
      <c r="A653" s="25" t="s">
        <v>462</v>
      </c>
      <c r="B653" s="25" t="s">
        <v>574</v>
      </c>
      <c r="C653" s="25" t="s">
        <v>13</v>
      </c>
      <c r="D653" s="26" t="s">
        <v>462</v>
      </c>
      <c r="E653" s="10" t="s">
        <v>135</v>
      </c>
    </row>
    <row r="654" spans="1:5" hidden="1" x14ac:dyDescent="0.25">
      <c r="A654" s="25" t="s">
        <v>462</v>
      </c>
      <c r="B654" s="25" t="s">
        <v>575</v>
      </c>
      <c r="C654" s="25" t="s">
        <v>13</v>
      </c>
      <c r="D654" s="26" t="s">
        <v>462</v>
      </c>
      <c r="E654" s="10" t="s">
        <v>135</v>
      </c>
    </row>
    <row r="655" spans="1:5" hidden="1" x14ac:dyDescent="0.25">
      <c r="A655" s="25" t="s">
        <v>462</v>
      </c>
      <c r="B655" s="25" t="s">
        <v>576</v>
      </c>
      <c r="C655" s="25" t="s">
        <v>13</v>
      </c>
      <c r="D655" s="26" t="s">
        <v>462</v>
      </c>
      <c r="E655" s="10" t="s">
        <v>135</v>
      </c>
    </row>
    <row r="656" spans="1:5" hidden="1" x14ac:dyDescent="0.25">
      <c r="A656" s="25" t="s">
        <v>462</v>
      </c>
      <c r="B656" s="25" t="s">
        <v>577</v>
      </c>
      <c r="C656" s="25" t="s">
        <v>13</v>
      </c>
      <c r="D656" s="26" t="s">
        <v>462</v>
      </c>
      <c r="E656" s="10" t="s">
        <v>135</v>
      </c>
    </row>
    <row r="657" spans="1:5" hidden="1" x14ac:dyDescent="0.25">
      <c r="A657" s="25" t="s">
        <v>462</v>
      </c>
      <c r="B657" s="25" t="s">
        <v>578</v>
      </c>
      <c r="C657" s="25" t="s">
        <v>13</v>
      </c>
      <c r="D657" s="26" t="s">
        <v>462</v>
      </c>
      <c r="E657" s="10" t="s">
        <v>135</v>
      </c>
    </row>
    <row r="658" spans="1:5" hidden="1" x14ac:dyDescent="0.25">
      <c r="A658" s="25" t="s">
        <v>462</v>
      </c>
      <c r="B658" s="25" t="s">
        <v>44</v>
      </c>
      <c r="C658" s="25" t="s">
        <v>13</v>
      </c>
      <c r="D658" s="26" t="s">
        <v>462</v>
      </c>
      <c r="E658" s="10" t="s">
        <v>135</v>
      </c>
    </row>
    <row r="659" spans="1:5" hidden="1" x14ac:dyDescent="0.25">
      <c r="A659" s="25" t="s">
        <v>462</v>
      </c>
      <c r="B659" s="25" t="s">
        <v>579</v>
      </c>
      <c r="C659" s="25" t="s">
        <v>13</v>
      </c>
      <c r="D659" s="26" t="s">
        <v>462</v>
      </c>
      <c r="E659" s="10" t="s">
        <v>135</v>
      </c>
    </row>
    <row r="660" spans="1:5" hidden="1" x14ac:dyDescent="0.25">
      <c r="A660" s="25" t="s">
        <v>462</v>
      </c>
      <c r="B660" s="25" t="s">
        <v>609</v>
      </c>
      <c r="C660" s="25" t="s">
        <v>13</v>
      </c>
      <c r="D660" s="26" t="s">
        <v>462</v>
      </c>
      <c r="E660" s="10" t="s">
        <v>135</v>
      </c>
    </row>
    <row r="661" spans="1:5" hidden="1" x14ac:dyDescent="0.25">
      <c r="A661" s="25" t="s">
        <v>462</v>
      </c>
      <c r="B661" s="25" t="s">
        <v>610</v>
      </c>
      <c r="C661" s="25" t="s">
        <v>18</v>
      </c>
      <c r="D661" s="26" t="s">
        <v>462</v>
      </c>
      <c r="E661" s="10" t="s">
        <v>135</v>
      </c>
    </row>
    <row r="662" spans="1:5" hidden="1" x14ac:dyDescent="0.25">
      <c r="A662" s="25" t="s">
        <v>462</v>
      </c>
      <c r="B662" s="25" t="s">
        <v>580</v>
      </c>
      <c r="C662" s="25" t="s">
        <v>18</v>
      </c>
      <c r="D662" s="26" t="s">
        <v>462</v>
      </c>
      <c r="E662" s="10" t="s">
        <v>135</v>
      </c>
    </row>
    <row r="663" spans="1:5" hidden="1" x14ac:dyDescent="0.25">
      <c r="A663" s="25" t="s">
        <v>462</v>
      </c>
      <c r="B663" s="25" t="s">
        <v>611</v>
      </c>
      <c r="C663" s="25" t="s">
        <v>13</v>
      </c>
      <c r="D663" s="26" t="s">
        <v>462</v>
      </c>
      <c r="E663" s="10" t="s">
        <v>135</v>
      </c>
    </row>
    <row r="664" spans="1:5" hidden="1" x14ac:dyDescent="0.25">
      <c r="A664" s="25" t="s">
        <v>462</v>
      </c>
      <c r="B664" s="25" t="s">
        <v>612</v>
      </c>
      <c r="C664" s="25" t="s">
        <v>13</v>
      </c>
      <c r="D664" s="26" t="s">
        <v>462</v>
      </c>
      <c r="E664" s="10" t="s">
        <v>135</v>
      </c>
    </row>
    <row r="665" spans="1:5" hidden="1" x14ac:dyDescent="0.25">
      <c r="A665" s="25" t="s">
        <v>462</v>
      </c>
      <c r="B665" s="25" t="s">
        <v>581</v>
      </c>
      <c r="C665" s="25" t="s">
        <v>13</v>
      </c>
      <c r="D665" s="26" t="s">
        <v>462</v>
      </c>
      <c r="E665" s="10" t="s">
        <v>135</v>
      </c>
    </row>
    <row r="666" spans="1:5" hidden="1" x14ac:dyDescent="0.25">
      <c r="A666" s="25" t="s">
        <v>462</v>
      </c>
      <c r="B666" s="25" t="s">
        <v>582</v>
      </c>
      <c r="C666" s="25" t="s">
        <v>13</v>
      </c>
      <c r="D666" s="26" t="s">
        <v>462</v>
      </c>
      <c r="E666" s="10" t="s">
        <v>135</v>
      </c>
    </row>
    <row r="667" spans="1:5" hidden="1" x14ac:dyDescent="0.25">
      <c r="A667" s="25" t="s">
        <v>462</v>
      </c>
      <c r="B667" s="25" t="s">
        <v>583</v>
      </c>
      <c r="C667" s="25" t="s">
        <v>13</v>
      </c>
      <c r="D667" s="26" t="s">
        <v>462</v>
      </c>
      <c r="E667" s="10" t="s">
        <v>135</v>
      </c>
    </row>
    <row r="668" spans="1:5" hidden="1" x14ac:dyDescent="0.25">
      <c r="A668" s="25" t="s">
        <v>462</v>
      </c>
      <c r="B668" s="25" t="s">
        <v>584</v>
      </c>
      <c r="C668" s="25" t="s">
        <v>13</v>
      </c>
      <c r="D668" s="26" t="s">
        <v>462</v>
      </c>
      <c r="E668" s="10" t="s">
        <v>135</v>
      </c>
    </row>
    <row r="669" spans="1:5" hidden="1" x14ac:dyDescent="0.25">
      <c r="A669" s="25" t="s">
        <v>462</v>
      </c>
      <c r="B669" s="25" t="s">
        <v>585</v>
      </c>
      <c r="C669" s="25" t="s">
        <v>13</v>
      </c>
      <c r="D669" s="26" t="s">
        <v>462</v>
      </c>
      <c r="E669" s="10" t="s">
        <v>135</v>
      </c>
    </row>
    <row r="670" spans="1:5" hidden="1" x14ac:dyDescent="0.25">
      <c r="A670" s="25" t="s">
        <v>462</v>
      </c>
      <c r="B670" s="25" t="s">
        <v>586</v>
      </c>
      <c r="C670" s="25" t="s">
        <v>13</v>
      </c>
      <c r="D670" s="26" t="s">
        <v>462</v>
      </c>
      <c r="E670" s="10" t="s">
        <v>135</v>
      </c>
    </row>
    <row r="671" spans="1:5" hidden="1" x14ac:dyDescent="0.25">
      <c r="A671" s="25" t="s">
        <v>462</v>
      </c>
      <c r="B671" s="25" t="s">
        <v>613</v>
      </c>
      <c r="C671" s="25" t="s">
        <v>13</v>
      </c>
      <c r="D671" s="26" t="s">
        <v>462</v>
      </c>
      <c r="E671" s="10" t="s">
        <v>135</v>
      </c>
    </row>
    <row r="672" spans="1:5" hidden="1" x14ac:dyDescent="0.25">
      <c r="A672" s="25" t="s">
        <v>462</v>
      </c>
      <c r="B672" s="25" t="s">
        <v>614</v>
      </c>
      <c r="C672" s="25" t="s">
        <v>13</v>
      </c>
      <c r="D672" s="26" t="s">
        <v>462</v>
      </c>
      <c r="E672" s="10" t="s">
        <v>135</v>
      </c>
    </row>
    <row r="673" spans="1:5" hidden="1" x14ac:dyDescent="0.25">
      <c r="A673" s="25" t="s">
        <v>462</v>
      </c>
      <c r="B673" s="25" t="s">
        <v>615</v>
      </c>
      <c r="C673" s="25" t="s">
        <v>13</v>
      </c>
      <c r="D673" s="26" t="s">
        <v>462</v>
      </c>
      <c r="E673" s="10" t="s">
        <v>135</v>
      </c>
    </row>
    <row r="674" spans="1:5" hidden="1" x14ac:dyDescent="0.25">
      <c r="A674" s="25" t="s">
        <v>462</v>
      </c>
      <c r="B674" s="25" t="s">
        <v>616</v>
      </c>
      <c r="C674" s="25" t="s">
        <v>13</v>
      </c>
      <c r="D674" s="26" t="s">
        <v>462</v>
      </c>
      <c r="E674" s="10" t="s">
        <v>135</v>
      </c>
    </row>
    <row r="675" spans="1:5" hidden="1" x14ac:dyDescent="0.25">
      <c r="A675" s="25" t="s">
        <v>462</v>
      </c>
      <c r="B675" s="25" t="s">
        <v>587</v>
      </c>
      <c r="C675" s="25" t="s">
        <v>13</v>
      </c>
      <c r="D675" s="26" t="s">
        <v>462</v>
      </c>
      <c r="E675" s="10" t="s">
        <v>135</v>
      </c>
    </row>
    <row r="676" spans="1:5" hidden="1" x14ac:dyDescent="0.25">
      <c r="A676" s="25" t="s">
        <v>462</v>
      </c>
      <c r="B676" s="25" t="s">
        <v>588</v>
      </c>
      <c r="C676" s="25" t="s">
        <v>18</v>
      </c>
      <c r="D676" s="26" t="s">
        <v>462</v>
      </c>
      <c r="E676" s="10" t="s">
        <v>135</v>
      </c>
    </row>
    <row r="677" spans="1:5" hidden="1" x14ac:dyDescent="0.25">
      <c r="A677" s="25" t="s">
        <v>462</v>
      </c>
      <c r="B677" s="25" t="s">
        <v>589</v>
      </c>
      <c r="C677" s="25" t="s">
        <v>18</v>
      </c>
      <c r="D677" s="26" t="s">
        <v>462</v>
      </c>
      <c r="E677" s="10" t="s">
        <v>135</v>
      </c>
    </row>
    <row r="678" spans="1:5" hidden="1" x14ac:dyDescent="0.25">
      <c r="A678" s="25" t="s">
        <v>462</v>
      </c>
      <c r="B678" s="25" t="s">
        <v>617</v>
      </c>
      <c r="C678" s="25" t="s">
        <v>18</v>
      </c>
      <c r="D678" s="26" t="s">
        <v>462</v>
      </c>
      <c r="E678" s="10" t="s">
        <v>135</v>
      </c>
    </row>
    <row r="679" spans="1:5" hidden="1" x14ac:dyDescent="0.25">
      <c r="A679" s="25" t="s">
        <v>462</v>
      </c>
      <c r="B679" s="25" t="s">
        <v>66</v>
      </c>
      <c r="C679" s="25" t="s">
        <v>13</v>
      </c>
      <c r="D679" s="26" t="s">
        <v>462</v>
      </c>
      <c r="E679" s="10" t="s">
        <v>135</v>
      </c>
    </row>
    <row r="680" spans="1:5" hidden="1" x14ac:dyDescent="0.25">
      <c r="A680" s="25" t="s">
        <v>462</v>
      </c>
      <c r="B680" s="25" t="s">
        <v>67</v>
      </c>
      <c r="C680" s="25" t="s">
        <v>13</v>
      </c>
      <c r="D680" s="26" t="s">
        <v>462</v>
      </c>
      <c r="E680" s="10" t="s">
        <v>135</v>
      </c>
    </row>
    <row r="681" spans="1:5" hidden="1" x14ac:dyDescent="0.25">
      <c r="A681" s="25" t="s">
        <v>462</v>
      </c>
      <c r="B681" s="25" t="s">
        <v>68</v>
      </c>
      <c r="C681" s="25" t="s">
        <v>18</v>
      </c>
      <c r="D681" s="26" t="s">
        <v>462</v>
      </c>
      <c r="E681" s="10" t="s">
        <v>135</v>
      </c>
    </row>
    <row r="682" spans="1:5" hidden="1" x14ac:dyDescent="0.25">
      <c r="A682" s="25" t="s">
        <v>462</v>
      </c>
      <c r="B682" s="25" t="s">
        <v>69</v>
      </c>
      <c r="C682" s="25" t="s">
        <v>18</v>
      </c>
      <c r="D682" s="26" t="s">
        <v>462</v>
      </c>
      <c r="E682" s="10" t="s">
        <v>135</v>
      </c>
    </row>
    <row r="683" spans="1:5" hidden="1" x14ac:dyDescent="0.25">
      <c r="A683" s="25" t="s">
        <v>462</v>
      </c>
      <c r="B683" s="25" t="s">
        <v>105</v>
      </c>
      <c r="C683" s="25" t="s">
        <v>18</v>
      </c>
      <c r="D683" s="26" t="s">
        <v>462</v>
      </c>
      <c r="E683" s="10" t="s">
        <v>135</v>
      </c>
    </row>
    <row r="684" spans="1:5" hidden="1" x14ac:dyDescent="0.25">
      <c r="A684" s="25" t="s">
        <v>462</v>
      </c>
      <c r="B684" s="25" t="s">
        <v>618</v>
      </c>
      <c r="C684" s="25" t="s">
        <v>18</v>
      </c>
      <c r="D684" s="26" t="s">
        <v>462</v>
      </c>
      <c r="E684" s="10" t="s">
        <v>135</v>
      </c>
    </row>
    <row r="685" spans="1:5" hidden="1" x14ac:dyDescent="0.25">
      <c r="A685" s="25" t="s">
        <v>462</v>
      </c>
      <c r="B685" s="25" t="s">
        <v>619</v>
      </c>
      <c r="C685" s="25" t="s">
        <v>18</v>
      </c>
      <c r="D685" s="26" t="s">
        <v>462</v>
      </c>
      <c r="E685" s="10" t="s">
        <v>135</v>
      </c>
    </row>
    <row r="686" spans="1:5" hidden="1" x14ac:dyDescent="0.25">
      <c r="A686" s="25" t="s">
        <v>462</v>
      </c>
      <c r="B686" s="25" t="s">
        <v>70</v>
      </c>
      <c r="C686" s="25" t="s">
        <v>18</v>
      </c>
      <c r="D686" s="26" t="s">
        <v>462</v>
      </c>
      <c r="E686" s="10" t="s">
        <v>135</v>
      </c>
    </row>
    <row r="687" spans="1:5" hidden="1" x14ac:dyDescent="0.25">
      <c r="A687" s="25" t="s">
        <v>462</v>
      </c>
      <c r="B687" s="25" t="s">
        <v>129</v>
      </c>
      <c r="C687" s="25" t="s">
        <v>18</v>
      </c>
      <c r="D687" s="26" t="s">
        <v>462</v>
      </c>
      <c r="E687" s="10" t="s">
        <v>135</v>
      </c>
    </row>
    <row r="688" spans="1:5" hidden="1" x14ac:dyDescent="0.25">
      <c r="A688" s="25" t="s">
        <v>462</v>
      </c>
      <c r="B688" s="25" t="s">
        <v>130</v>
      </c>
      <c r="C688" s="25" t="s">
        <v>18</v>
      </c>
      <c r="D688" s="26" t="s">
        <v>462</v>
      </c>
      <c r="E688" s="10" t="s">
        <v>135</v>
      </c>
    </row>
    <row r="689" spans="1:5" hidden="1" x14ac:dyDescent="0.25">
      <c r="A689" s="25" t="s">
        <v>462</v>
      </c>
      <c r="B689" s="25" t="s">
        <v>131</v>
      </c>
      <c r="C689" s="25" t="s">
        <v>18</v>
      </c>
      <c r="D689" s="26" t="s">
        <v>462</v>
      </c>
      <c r="E689" s="10" t="s">
        <v>135</v>
      </c>
    </row>
    <row r="690" spans="1:5" hidden="1" x14ac:dyDescent="0.25">
      <c r="A690" s="25" t="s">
        <v>462</v>
      </c>
      <c r="B690" s="25" t="s">
        <v>75</v>
      </c>
      <c r="C690" s="25" t="s">
        <v>18</v>
      </c>
      <c r="D690" s="26" t="s">
        <v>462</v>
      </c>
      <c r="E690" s="10" t="s">
        <v>135</v>
      </c>
    </row>
    <row r="691" spans="1:5" hidden="1" x14ac:dyDescent="0.25">
      <c r="A691" s="25" t="s">
        <v>462</v>
      </c>
      <c r="B691" s="25" t="s">
        <v>76</v>
      </c>
      <c r="C691" s="25" t="s">
        <v>13</v>
      </c>
      <c r="D691" s="26" t="s">
        <v>462</v>
      </c>
      <c r="E691" s="10" t="s">
        <v>135</v>
      </c>
    </row>
    <row r="692" spans="1:5" hidden="1" x14ac:dyDescent="0.25">
      <c r="A692" s="25" t="s">
        <v>462</v>
      </c>
      <c r="B692" s="25" t="s">
        <v>77</v>
      </c>
      <c r="C692" s="25" t="s">
        <v>18</v>
      </c>
      <c r="D692" s="26" t="s">
        <v>462</v>
      </c>
      <c r="E692" s="10" t="s">
        <v>135</v>
      </c>
    </row>
    <row r="693" spans="1:5" hidden="1" x14ac:dyDescent="0.25">
      <c r="A693" s="25" t="s">
        <v>462</v>
      </c>
      <c r="B693" s="25" t="s">
        <v>594</v>
      </c>
      <c r="C693" s="25" t="s">
        <v>18</v>
      </c>
      <c r="D693" s="26" t="s">
        <v>462</v>
      </c>
      <c r="E693" s="10" t="s">
        <v>135</v>
      </c>
    </row>
    <row r="694" spans="1:5" hidden="1" x14ac:dyDescent="0.25">
      <c r="A694" s="25" t="s">
        <v>462</v>
      </c>
      <c r="B694" s="25" t="s">
        <v>595</v>
      </c>
      <c r="C694" s="25" t="s">
        <v>18</v>
      </c>
      <c r="D694" s="26" t="s">
        <v>462</v>
      </c>
      <c r="E694" s="10" t="s">
        <v>135</v>
      </c>
    </row>
    <row r="695" spans="1:5" hidden="1" x14ac:dyDescent="0.25">
      <c r="A695" s="25" t="s">
        <v>462</v>
      </c>
      <c r="B695" s="25" t="s">
        <v>82</v>
      </c>
      <c r="C695" s="25" t="s">
        <v>18</v>
      </c>
      <c r="D695" s="26" t="s">
        <v>462</v>
      </c>
      <c r="E695" s="10" t="s">
        <v>135</v>
      </c>
    </row>
    <row r="696" spans="1:5" hidden="1" x14ac:dyDescent="0.25">
      <c r="A696" s="25" t="s">
        <v>462</v>
      </c>
      <c r="B696" s="25" t="s">
        <v>84</v>
      </c>
      <c r="C696" s="25" t="s">
        <v>18</v>
      </c>
      <c r="D696" s="26" t="s">
        <v>462</v>
      </c>
      <c r="E696" s="10" t="s">
        <v>135</v>
      </c>
    </row>
    <row r="697" spans="1:5" hidden="1" x14ac:dyDescent="0.25">
      <c r="A697" s="25" t="s">
        <v>462</v>
      </c>
      <c r="B697" s="25" t="s">
        <v>597</v>
      </c>
      <c r="C697" s="25" t="s">
        <v>18</v>
      </c>
      <c r="D697" s="26" t="s">
        <v>462</v>
      </c>
      <c r="E697" s="10" t="s">
        <v>135</v>
      </c>
    </row>
    <row r="698" spans="1:5" hidden="1" x14ac:dyDescent="0.25">
      <c r="A698" s="25" t="s">
        <v>462</v>
      </c>
      <c r="B698" s="25" t="s">
        <v>598</v>
      </c>
      <c r="C698" s="25" t="s">
        <v>18</v>
      </c>
      <c r="D698" s="26" t="s">
        <v>462</v>
      </c>
      <c r="E698" s="10" t="s">
        <v>135</v>
      </c>
    </row>
    <row r="699" spans="1:5" hidden="1" x14ac:dyDescent="0.25">
      <c r="A699" s="25" t="s">
        <v>462</v>
      </c>
      <c r="B699" s="25" t="s">
        <v>87</v>
      </c>
      <c r="C699" s="25" t="s">
        <v>18</v>
      </c>
      <c r="D699" s="26" t="s">
        <v>462</v>
      </c>
      <c r="E699" s="10" t="s">
        <v>135</v>
      </c>
    </row>
    <row r="700" spans="1:5" hidden="1" x14ac:dyDescent="0.25">
      <c r="A700" s="25" t="s">
        <v>462</v>
      </c>
      <c r="B700" s="25" t="s">
        <v>88</v>
      </c>
      <c r="C700" s="25" t="s">
        <v>13</v>
      </c>
      <c r="D700" s="26" t="s">
        <v>462</v>
      </c>
      <c r="E700" s="10" t="s">
        <v>135</v>
      </c>
    </row>
    <row r="701" spans="1:5" hidden="1" x14ac:dyDescent="0.25">
      <c r="A701" s="25" t="s">
        <v>462</v>
      </c>
      <c r="B701" s="25" t="s">
        <v>737</v>
      </c>
      <c r="C701" s="25" t="s">
        <v>466</v>
      </c>
      <c r="D701" s="26" t="s">
        <v>462</v>
      </c>
      <c r="E701" s="10" t="s">
        <v>135</v>
      </c>
    </row>
    <row r="702" spans="1:5" hidden="1" x14ac:dyDescent="0.25">
      <c r="A702" s="25" t="s">
        <v>473</v>
      </c>
      <c r="B702" s="25" t="s">
        <v>511</v>
      </c>
      <c r="C702" s="25" t="s">
        <v>135</v>
      </c>
      <c r="D702" s="26" t="s">
        <v>473</v>
      </c>
      <c r="E702" s="10" t="s">
        <v>135</v>
      </c>
    </row>
    <row r="703" spans="1:5" hidden="1" x14ac:dyDescent="0.25">
      <c r="A703" s="25" t="s">
        <v>473</v>
      </c>
      <c r="B703" s="25" t="s">
        <v>512</v>
      </c>
      <c r="C703" s="25" t="s">
        <v>13</v>
      </c>
      <c r="D703" s="26" t="s">
        <v>473</v>
      </c>
      <c r="E703" s="10" t="s">
        <v>135</v>
      </c>
    </row>
    <row r="704" spans="1:5" hidden="1" x14ac:dyDescent="0.25">
      <c r="A704" s="25" t="s">
        <v>473</v>
      </c>
      <c r="B704" s="25" t="s">
        <v>513</v>
      </c>
      <c r="C704" s="25" t="s">
        <v>18</v>
      </c>
      <c r="D704" s="26" t="s">
        <v>473</v>
      </c>
      <c r="E704" s="10" t="s">
        <v>135</v>
      </c>
    </row>
    <row r="705" spans="1:5" hidden="1" x14ac:dyDescent="0.25">
      <c r="A705" s="25" t="s">
        <v>473</v>
      </c>
      <c r="B705" s="25" t="s">
        <v>514</v>
      </c>
      <c r="C705" s="25" t="s">
        <v>13</v>
      </c>
      <c r="D705" s="26" t="s">
        <v>473</v>
      </c>
      <c r="E705" s="10" t="s">
        <v>135</v>
      </c>
    </row>
    <row r="706" spans="1:5" hidden="1" x14ac:dyDescent="0.25">
      <c r="A706" s="25" t="s">
        <v>473</v>
      </c>
      <c r="B706" s="25" t="s">
        <v>515</v>
      </c>
      <c r="C706" s="25" t="s">
        <v>13</v>
      </c>
      <c r="D706" s="26" t="s">
        <v>473</v>
      </c>
      <c r="E706" s="10" t="s">
        <v>135</v>
      </c>
    </row>
    <row r="707" spans="1:5" hidden="1" x14ac:dyDescent="0.25">
      <c r="A707" s="25" t="s">
        <v>473</v>
      </c>
      <c r="B707" s="25" t="s">
        <v>735</v>
      </c>
      <c r="C707" s="25" t="s">
        <v>18</v>
      </c>
      <c r="D707" s="26" t="s">
        <v>473</v>
      </c>
      <c r="E707" s="10" t="s">
        <v>135</v>
      </c>
    </row>
    <row r="708" spans="1:5" hidden="1" x14ac:dyDescent="0.25">
      <c r="A708" s="25" t="s">
        <v>473</v>
      </c>
      <c r="B708" s="25" t="s">
        <v>517</v>
      </c>
      <c r="C708" s="25" t="s">
        <v>13</v>
      </c>
      <c r="D708" s="26" t="s">
        <v>473</v>
      </c>
      <c r="E708" s="10" t="s">
        <v>135</v>
      </c>
    </row>
    <row r="709" spans="1:5" hidden="1" x14ac:dyDescent="0.25">
      <c r="A709" s="25" t="s">
        <v>473</v>
      </c>
      <c r="B709" s="25" t="s">
        <v>736</v>
      </c>
      <c r="C709" s="25" t="s">
        <v>13</v>
      </c>
      <c r="D709" s="26" t="s">
        <v>473</v>
      </c>
      <c r="E709" s="10" t="s">
        <v>135</v>
      </c>
    </row>
    <row r="710" spans="1:5" hidden="1" x14ac:dyDescent="0.25">
      <c r="A710" s="25" t="s">
        <v>473</v>
      </c>
      <c r="B710" s="25" t="s">
        <v>519</v>
      </c>
      <c r="C710" s="25" t="s">
        <v>18</v>
      </c>
      <c r="D710" s="26" t="s">
        <v>473</v>
      </c>
      <c r="E710" s="10" t="s">
        <v>135</v>
      </c>
    </row>
    <row r="711" spans="1:5" hidden="1" x14ac:dyDescent="0.25">
      <c r="A711" s="25" t="s">
        <v>473</v>
      </c>
      <c r="B711" s="25" t="s">
        <v>520</v>
      </c>
      <c r="C711" s="25" t="s">
        <v>18</v>
      </c>
      <c r="D711" s="26" t="s">
        <v>473</v>
      </c>
      <c r="E711" s="10" t="s">
        <v>135</v>
      </c>
    </row>
    <row r="712" spans="1:5" hidden="1" x14ac:dyDescent="0.25">
      <c r="A712" s="25" t="s">
        <v>473</v>
      </c>
      <c r="B712" s="25" t="s">
        <v>521</v>
      </c>
      <c r="C712" s="25" t="s">
        <v>13</v>
      </c>
      <c r="D712" s="26" t="s">
        <v>473</v>
      </c>
      <c r="E712" s="10" t="s">
        <v>135</v>
      </c>
    </row>
    <row r="713" spans="1:5" hidden="1" x14ac:dyDescent="0.25">
      <c r="A713" s="25" t="s">
        <v>473</v>
      </c>
      <c r="B713" s="25" t="s">
        <v>522</v>
      </c>
      <c r="C713" s="25" t="s">
        <v>13</v>
      </c>
      <c r="D713" s="26" t="s">
        <v>473</v>
      </c>
      <c r="E713" s="10" t="s">
        <v>135</v>
      </c>
    </row>
    <row r="714" spans="1:5" hidden="1" x14ac:dyDescent="0.25">
      <c r="A714" s="25" t="s">
        <v>473</v>
      </c>
      <c r="B714" s="25" t="s">
        <v>19</v>
      </c>
      <c r="C714" s="25" t="s">
        <v>18</v>
      </c>
      <c r="D714" s="26" t="s">
        <v>473</v>
      </c>
      <c r="E714" s="10" t="s">
        <v>135</v>
      </c>
    </row>
    <row r="715" spans="1:5" hidden="1" x14ac:dyDescent="0.25">
      <c r="A715" s="25" t="s">
        <v>473</v>
      </c>
      <c r="B715" s="25" t="s">
        <v>20</v>
      </c>
      <c r="C715" s="25" t="s">
        <v>13</v>
      </c>
      <c r="D715" s="26" t="s">
        <v>473</v>
      </c>
      <c r="E715" s="10" t="s">
        <v>135</v>
      </c>
    </row>
    <row r="716" spans="1:5" hidden="1" x14ac:dyDescent="0.25">
      <c r="A716" s="25" t="s">
        <v>473</v>
      </c>
      <c r="B716" s="25" t="s">
        <v>600</v>
      </c>
      <c r="C716" s="25" t="s">
        <v>18</v>
      </c>
      <c r="D716" s="26" t="s">
        <v>473</v>
      </c>
      <c r="E716" s="10" t="s">
        <v>135</v>
      </c>
    </row>
    <row r="717" spans="1:5" hidden="1" x14ac:dyDescent="0.25">
      <c r="A717" s="25" t="s">
        <v>473</v>
      </c>
      <c r="B717" s="25" t="s">
        <v>601</v>
      </c>
      <c r="C717" s="25" t="s">
        <v>18</v>
      </c>
      <c r="D717" s="26" t="s">
        <v>473</v>
      </c>
      <c r="E717" s="10" t="s">
        <v>135</v>
      </c>
    </row>
    <row r="718" spans="1:5" hidden="1" x14ac:dyDescent="0.25">
      <c r="A718" s="25" t="s">
        <v>473</v>
      </c>
      <c r="B718" s="25" t="s">
        <v>602</v>
      </c>
      <c r="C718" s="25" t="s">
        <v>13</v>
      </c>
      <c r="D718" s="26" t="s">
        <v>473</v>
      </c>
      <c r="E718" s="10" t="s">
        <v>135</v>
      </c>
    </row>
    <row r="719" spans="1:5" hidden="1" x14ac:dyDescent="0.25">
      <c r="A719" s="25" t="s">
        <v>473</v>
      </c>
      <c r="B719" s="25" t="s">
        <v>603</v>
      </c>
      <c r="C719" s="25" t="s">
        <v>13</v>
      </c>
      <c r="D719" s="26" t="s">
        <v>473</v>
      </c>
      <c r="E719" s="10" t="s">
        <v>135</v>
      </c>
    </row>
    <row r="720" spans="1:5" hidden="1" x14ac:dyDescent="0.25">
      <c r="A720" s="25" t="s">
        <v>473</v>
      </c>
      <c r="B720" s="25" t="s">
        <v>604</v>
      </c>
      <c r="C720" s="25" t="s">
        <v>13</v>
      </c>
      <c r="D720" s="26" t="s">
        <v>473</v>
      </c>
      <c r="E720" s="10" t="s">
        <v>135</v>
      </c>
    </row>
    <row r="721" spans="1:5" hidden="1" x14ac:dyDescent="0.25">
      <c r="A721" s="25" t="s">
        <v>473</v>
      </c>
      <c r="B721" s="25" t="s">
        <v>605</v>
      </c>
      <c r="C721" s="25" t="s">
        <v>13</v>
      </c>
      <c r="D721" s="26" t="s">
        <v>473</v>
      </c>
      <c r="E721" s="10" t="s">
        <v>135</v>
      </c>
    </row>
    <row r="722" spans="1:5" hidden="1" x14ac:dyDescent="0.25">
      <c r="A722" s="25" t="s">
        <v>473</v>
      </c>
      <c r="B722" s="25" t="s">
        <v>562</v>
      </c>
      <c r="C722" s="25" t="s">
        <v>13</v>
      </c>
      <c r="D722" s="26" t="s">
        <v>473</v>
      </c>
      <c r="E722" s="10" t="s">
        <v>135</v>
      </c>
    </row>
    <row r="723" spans="1:5" hidden="1" x14ac:dyDescent="0.25">
      <c r="A723" s="25" t="s">
        <v>473</v>
      </c>
      <c r="B723" s="25" t="s">
        <v>563</v>
      </c>
      <c r="C723" s="25" t="s">
        <v>18</v>
      </c>
      <c r="D723" s="26" t="s">
        <v>473</v>
      </c>
      <c r="E723" s="10" t="s">
        <v>135</v>
      </c>
    </row>
    <row r="724" spans="1:5" hidden="1" x14ac:dyDescent="0.25">
      <c r="A724" s="25" t="s">
        <v>473</v>
      </c>
      <c r="B724" s="25" t="s">
        <v>564</v>
      </c>
      <c r="C724" s="25" t="s">
        <v>18</v>
      </c>
      <c r="D724" s="26" t="s">
        <v>473</v>
      </c>
      <c r="E724" s="10" t="s">
        <v>135</v>
      </c>
    </row>
    <row r="725" spans="1:5" hidden="1" x14ac:dyDescent="0.25">
      <c r="A725" s="25" t="s">
        <v>473</v>
      </c>
      <c r="B725" s="25" t="s">
        <v>565</v>
      </c>
      <c r="C725" s="25" t="s">
        <v>18</v>
      </c>
      <c r="D725" s="26" t="s">
        <v>473</v>
      </c>
      <c r="E725" s="10" t="s">
        <v>135</v>
      </c>
    </row>
    <row r="726" spans="1:5" hidden="1" x14ac:dyDescent="0.25">
      <c r="A726" s="25" t="s">
        <v>473</v>
      </c>
      <c r="B726" s="25" t="s">
        <v>566</v>
      </c>
      <c r="C726" s="25" t="s">
        <v>13</v>
      </c>
      <c r="D726" s="26" t="s">
        <v>473</v>
      </c>
      <c r="E726" s="10" t="s">
        <v>135</v>
      </c>
    </row>
    <row r="727" spans="1:5" hidden="1" x14ac:dyDescent="0.25">
      <c r="A727" s="25" t="s">
        <v>473</v>
      </c>
      <c r="B727" s="25" t="s">
        <v>567</v>
      </c>
      <c r="C727" s="25" t="s">
        <v>13</v>
      </c>
      <c r="D727" s="26" t="s">
        <v>473</v>
      </c>
      <c r="E727" s="10" t="s">
        <v>135</v>
      </c>
    </row>
    <row r="728" spans="1:5" hidden="1" x14ac:dyDescent="0.25">
      <c r="A728" s="25" t="s">
        <v>473</v>
      </c>
      <c r="B728" s="25" t="s">
        <v>568</v>
      </c>
      <c r="C728" s="25" t="s">
        <v>13</v>
      </c>
      <c r="D728" s="26" t="s">
        <v>473</v>
      </c>
      <c r="E728" s="10" t="s">
        <v>135</v>
      </c>
    </row>
    <row r="729" spans="1:5" hidden="1" x14ac:dyDescent="0.25">
      <c r="A729" s="25" t="s">
        <v>473</v>
      </c>
      <c r="B729" s="25" t="s">
        <v>569</v>
      </c>
      <c r="C729" s="25" t="s">
        <v>13</v>
      </c>
      <c r="D729" s="26" t="s">
        <v>473</v>
      </c>
      <c r="E729" s="10" t="s">
        <v>135</v>
      </c>
    </row>
    <row r="730" spans="1:5" hidden="1" x14ac:dyDescent="0.25">
      <c r="A730" s="25" t="s">
        <v>473</v>
      </c>
      <c r="B730" s="25" t="s">
        <v>570</v>
      </c>
      <c r="C730" s="25" t="s">
        <v>18</v>
      </c>
      <c r="D730" s="26" t="s">
        <v>473</v>
      </c>
      <c r="E730" s="10" t="s">
        <v>135</v>
      </c>
    </row>
    <row r="731" spans="1:5" hidden="1" x14ac:dyDescent="0.25">
      <c r="A731" s="25" t="s">
        <v>473</v>
      </c>
      <c r="B731" s="25" t="s">
        <v>30</v>
      </c>
      <c r="C731" s="25" t="s">
        <v>13</v>
      </c>
      <c r="D731" s="26" t="s">
        <v>473</v>
      </c>
      <c r="E731" s="10" t="s">
        <v>135</v>
      </c>
    </row>
    <row r="732" spans="1:5" hidden="1" x14ac:dyDescent="0.25">
      <c r="A732" s="25" t="s">
        <v>473</v>
      </c>
      <c r="B732" s="25" t="s">
        <v>571</v>
      </c>
      <c r="C732" s="25" t="s">
        <v>18</v>
      </c>
      <c r="D732" s="26" t="s">
        <v>473</v>
      </c>
      <c r="E732" s="10" t="s">
        <v>135</v>
      </c>
    </row>
    <row r="733" spans="1:5" hidden="1" x14ac:dyDescent="0.25">
      <c r="A733" s="25" t="s">
        <v>473</v>
      </c>
      <c r="B733" s="25" t="s">
        <v>572</v>
      </c>
      <c r="C733" s="25" t="s">
        <v>18</v>
      </c>
      <c r="D733" s="26" t="s">
        <v>473</v>
      </c>
      <c r="E733" s="10" t="s">
        <v>135</v>
      </c>
    </row>
    <row r="734" spans="1:5" hidden="1" x14ac:dyDescent="0.25">
      <c r="A734" s="25" t="s">
        <v>473</v>
      </c>
      <c r="B734" s="25" t="s">
        <v>33</v>
      </c>
      <c r="C734" s="25" t="s">
        <v>18</v>
      </c>
      <c r="D734" s="26" t="s">
        <v>473</v>
      </c>
      <c r="E734" s="10" t="s">
        <v>135</v>
      </c>
    </row>
    <row r="735" spans="1:5" hidden="1" x14ac:dyDescent="0.25">
      <c r="A735" s="25" t="s">
        <v>473</v>
      </c>
      <c r="B735" s="25" t="s">
        <v>606</v>
      </c>
      <c r="C735" s="25" t="s">
        <v>13</v>
      </c>
      <c r="D735" s="26" t="s">
        <v>473</v>
      </c>
      <c r="E735" s="10" t="s">
        <v>135</v>
      </c>
    </row>
    <row r="736" spans="1:5" hidden="1" x14ac:dyDescent="0.25">
      <c r="A736" s="25" t="s">
        <v>473</v>
      </c>
      <c r="B736" s="25" t="s">
        <v>607</v>
      </c>
      <c r="C736" s="25" t="s">
        <v>18</v>
      </c>
      <c r="D736" s="26" t="s">
        <v>473</v>
      </c>
      <c r="E736" s="10" t="s">
        <v>135</v>
      </c>
    </row>
    <row r="737" spans="1:5" hidden="1" x14ac:dyDescent="0.25">
      <c r="A737" s="25" t="s">
        <v>473</v>
      </c>
      <c r="B737" s="25" t="s">
        <v>573</v>
      </c>
      <c r="C737" s="25" t="s">
        <v>18</v>
      </c>
      <c r="D737" s="26" t="s">
        <v>473</v>
      </c>
      <c r="E737" s="10" t="s">
        <v>135</v>
      </c>
    </row>
    <row r="738" spans="1:5" hidden="1" x14ac:dyDescent="0.25">
      <c r="A738" s="25" t="s">
        <v>473</v>
      </c>
      <c r="B738" s="25" t="s">
        <v>608</v>
      </c>
      <c r="C738" s="25" t="s">
        <v>13</v>
      </c>
      <c r="D738" s="26" t="s">
        <v>473</v>
      </c>
      <c r="E738" s="10" t="s">
        <v>135</v>
      </c>
    </row>
    <row r="739" spans="1:5" hidden="1" x14ac:dyDescent="0.25">
      <c r="A739" s="25" t="s">
        <v>473</v>
      </c>
      <c r="B739" s="25" t="s">
        <v>38</v>
      </c>
      <c r="C739" s="25" t="s">
        <v>13</v>
      </c>
      <c r="D739" s="26" t="s">
        <v>473</v>
      </c>
      <c r="E739" s="10" t="s">
        <v>135</v>
      </c>
    </row>
    <row r="740" spans="1:5" hidden="1" x14ac:dyDescent="0.25">
      <c r="A740" s="25" t="s">
        <v>473</v>
      </c>
      <c r="B740" s="25" t="s">
        <v>574</v>
      </c>
      <c r="C740" s="25" t="s">
        <v>13</v>
      </c>
      <c r="D740" s="26" t="s">
        <v>473</v>
      </c>
      <c r="E740" s="10" t="s">
        <v>135</v>
      </c>
    </row>
    <row r="741" spans="1:5" hidden="1" x14ac:dyDescent="0.25">
      <c r="A741" s="25" t="s">
        <v>473</v>
      </c>
      <c r="B741" s="25" t="s">
        <v>575</v>
      </c>
      <c r="C741" s="25" t="s">
        <v>13</v>
      </c>
      <c r="D741" s="26" t="s">
        <v>473</v>
      </c>
      <c r="E741" s="10" t="s">
        <v>135</v>
      </c>
    </row>
    <row r="742" spans="1:5" hidden="1" x14ac:dyDescent="0.25">
      <c r="A742" s="25" t="s">
        <v>473</v>
      </c>
      <c r="B742" s="25" t="s">
        <v>576</v>
      </c>
      <c r="C742" s="25" t="s">
        <v>13</v>
      </c>
      <c r="D742" s="26" t="s">
        <v>473</v>
      </c>
      <c r="E742" s="10" t="s">
        <v>135</v>
      </c>
    </row>
    <row r="743" spans="1:5" hidden="1" x14ac:dyDescent="0.25">
      <c r="A743" s="25" t="s">
        <v>473</v>
      </c>
      <c r="B743" s="25" t="s">
        <v>577</v>
      </c>
      <c r="C743" s="25" t="s">
        <v>13</v>
      </c>
      <c r="D743" s="26" t="s">
        <v>473</v>
      </c>
      <c r="E743" s="10" t="s">
        <v>135</v>
      </c>
    </row>
    <row r="744" spans="1:5" hidden="1" x14ac:dyDescent="0.25">
      <c r="A744" s="25" t="s">
        <v>473</v>
      </c>
      <c r="B744" s="25" t="s">
        <v>578</v>
      </c>
      <c r="C744" s="25" t="s">
        <v>13</v>
      </c>
      <c r="D744" s="26" t="s">
        <v>473</v>
      </c>
      <c r="E744" s="10" t="s">
        <v>135</v>
      </c>
    </row>
    <row r="745" spans="1:5" hidden="1" x14ac:dyDescent="0.25">
      <c r="A745" s="25" t="s">
        <v>473</v>
      </c>
      <c r="B745" s="25" t="s">
        <v>44</v>
      </c>
      <c r="C745" s="25" t="s">
        <v>18</v>
      </c>
      <c r="D745" s="26" t="s">
        <v>473</v>
      </c>
      <c r="E745" s="10" t="s">
        <v>135</v>
      </c>
    </row>
    <row r="746" spans="1:5" hidden="1" x14ac:dyDescent="0.25">
      <c r="A746" s="25" t="s">
        <v>473</v>
      </c>
      <c r="B746" s="25" t="s">
        <v>579</v>
      </c>
      <c r="C746" s="25" t="s">
        <v>13</v>
      </c>
      <c r="D746" s="26" t="s">
        <v>473</v>
      </c>
      <c r="E746" s="10" t="s">
        <v>135</v>
      </c>
    </row>
    <row r="747" spans="1:5" hidden="1" x14ac:dyDescent="0.25">
      <c r="A747" s="25" t="s">
        <v>473</v>
      </c>
      <c r="B747" s="25" t="s">
        <v>609</v>
      </c>
      <c r="C747" s="25" t="s">
        <v>13</v>
      </c>
      <c r="D747" s="26" t="s">
        <v>473</v>
      </c>
      <c r="E747" s="10" t="s">
        <v>135</v>
      </c>
    </row>
    <row r="748" spans="1:5" hidden="1" x14ac:dyDescent="0.25">
      <c r="A748" s="25" t="s">
        <v>473</v>
      </c>
      <c r="B748" s="25" t="s">
        <v>610</v>
      </c>
      <c r="C748" s="25" t="s">
        <v>13</v>
      </c>
      <c r="D748" s="26" t="s">
        <v>473</v>
      </c>
      <c r="E748" s="10" t="s">
        <v>135</v>
      </c>
    </row>
    <row r="749" spans="1:5" hidden="1" x14ac:dyDescent="0.25">
      <c r="A749" s="25" t="s">
        <v>473</v>
      </c>
      <c r="B749" s="25" t="s">
        <v>580</v>
      </c>
      <c r="C749" s="25" t="s">
        <v>13</v>
      </c>
      <c r="D749" s="26" t="s">
        <v>473</v>
      </c>
      <c r="E749" s="10" t="s">
        <v>135</v>
      </c>
    </row>
    <row r="750" spans="1:5" hidden="1" x14ac:dyDescent="0.25">
      <c r="A750" s="25" t="s">
        <v>473</v>
      </c>
      <c r="B750" s="25" t="s">
        <v>611</v>
      </c>
      <c r="C750" s="25" t="s">
        <v>13</v>
      </c>
      <c r="D750" s="26" t="s">
        <v>473</v>
      </c>
      <c r="E750" s="10" t="s">
        <v>135</v>
      </c>
    </row>
    <row r="751" spans="1:5" hidden="1" x14ac:dyDescent="0.25">
      <c r="A751" s="25" t="s">
        <v>473</v>
      </c>
      <c r="B751" s="25" t="s">
        <v>612</v>
      </c>
      <c r="C751" s="25" t="s">
        <v>13</v>
      </c>
      <c r="D751" s="26" t="s">
        <v>473</v>
      </c>
      <c r="E751" s="10" t="s">
        <v>135</v>
      </c>
    </row>
    <row r="752" spans="1:5" hidden="1" x14ac:dyDescent="0.25">
      <c r="A752" s="25" t="s">
        <v>473</v>
      </c>
      <c r="B752" s="25" t="s">
        <v>581</v>
      </c>
      <c r="C752" s="25" t="s">
        <v>13</v>
      </c>
      <c r="D752" s="26" t="s">
        <v>473</v>
      </c>
      <c r="E752" s="10" t="s">
        <v>135</v>
      </c>
    </row>
    <row r="753" spans="1:5" hidden="1" x14ac:dyDescent="0.25">
      <c r="A753" s="25" t="s">
        <v>473</v>
      </c>
      <c r="B753" s="25" t="s">
        <v>582</v>
      </c>
      <c r="C753" s="25" t="s">
        <v>13</v>
      </c>
      <c r="D753" s="26" t="s">
        <v>473</v>
      </c>
      <c r="E753" s="10" t="s">
        <v>135</v>
      </c>
    </row>
    <row r="754" spans="1:5" hidden="1" x14ac:dyDescent="0.25">
      <c r="A754" s="25" t="s">
        <v>473</v>
      </c>
      <c r="B754" s="25" t="s">
        <v>583</v>
      </c>
      <c r="C754" s="25" t="s">
        <v>13</v>
      </c>
      <c r="D754" s="26" t="s">
        <v>473</v>
      </c>
      <c r="E754" s="10" t="s">
        <v>135</v>
      </c>
    </row>
    <row r="755" spans="1:5" hidden="1" x14ac:dyDescent="0.25">
      <c r="A755" s="25" t="s">
        <v>473</v>
      </c>
      <c r="B755" s="25" t="s">
        <v>584</v>
      </c>
      <c r="C755" s="25" t="s">
        <v>13</v>
      </c>
      <c r="D755" s="26" t="s">
        <v>473</v>
      </c>
      <c r="E755" s="10" t="s">
        <v>135</v>
      </c>
    </row>
    <row r="756" spans="1:5" hidden="1" x14ac:dyDescent="0.25">
      <c r="A756" s="25" t="s">
        <v>473</v>
      </c>
      <c r="B756" s="25" t="s">
        <v>585</v>
      </c>
      <c r="C756" s="25" t="s">
        <v>13</v>
      </c>
      <c r="D756" s="26" t="s">
        <v>473</v>
      </c>
      <c r="E756" s="10" t="s">
        <v>135</v>
      </c>
    </row>
    <row r="757" spans="1:5" hidden="1" x14ac:dyDescent="0.25">
      <c r="A757" s="25" t="s">
        <v>473</v>
      </c>
      <c r="B757" s="25" t="s">
        <v>586</v>
      </c>
      <c r="C757" s="25" t="s">
        <v>13</v>
      </c>
      <c r="D757" s="26" t="s">
        <v>473</v>
      </c>
      <c r="E757" s="10" t="s">
        <v>135</v>
      </c>
    </row>
    <row r="758" spans="1:5" hidden="1" x14ac:dyDescent="0.25">
      <c r="A758" s="25" t="s">
        <v>473</v>
      </c>
      <c r="B758" s="25" t="s">
        <v>613</v>
      </c>
      <c r="C758" s="25" t="s">
        <v>13</v>
      </c>
      <c r="D758" s="26" t="s">
        <v>473</v>
      </c>
      <c r="E758" s="10" t="s">
        <v>135</v>
      </c>
    </row>
    <row r="759" spans="1:5" hidden="1" x14ac:dyDescent="0.25">
      <c r="A759" s="25" t="s">
        <v>473</v>
      </c>
      <c r="B759" s="25" t="s">
        <v>614</v>
      </c>
      <c r="C759" s="25" t="s">
        <v>13</v>
      </c>
      <c r="D759" s="26" t="s">
        <v>473</v>
      </c>
      <c r="E759" s="10" t="s">
        <v>135</v>
      </c>
    </row>
    <row r="760" spans="1:5" hidden="1" x14ac:dyDescent="0.25">
      <c r="A760" s="25" t="s">
        <v>473</v>
      </c>
      <c r="B760" s="25" t="s">
        <v>615</v>
      </c>
      <c r="C760" s="25" t="s">
        <v>13</v>
      </c>
      <c r="D760" s="26" t="s">
        <v>473</v>
      </c>
      <c r="E760" s="10" t="s">
        <v>135</v>
      </c>
    </row>
    <row r="761" spans="1:5" hidden="1" x14ac:dyDescent="0.25">
      <c r="A761" s="25" t="s">
        <v>473</v>
      </c>
      <c r="B761" s="25" t="s">
        <v>616</v>
      </c>
      <c r="C761" s="25" t="s">
        <v>13</v>
      </c>
      <c r="D761" s="26" t="s">
        <v>473</v>
      </c>
      <c r="E761" s="10" t="s">
        <v>135</v>
      </c>
    </row>
    <row r="762" spans="1:5" hidden="1" x14ac:dyDescent="0.25">
      <c r="A762" s="25" t="s">
        <v>473</v>
      </c>
      <c r="B762" s="25" t="s">
        <v>587</v>
      </c>
      <c r="C762" s="25" t="s">
        <v>13</v>
      </c>
      <c r="D762" s="26" t="s">
        <v>473</v>
      </c>
      <c r="E762" s="10" t="s">
        <v>135</v>
      </c>
    </row>
    <row r="763" spans="1:5" hidden="1" x14ac:dyDescent="0.25">
      <c r="A763" s="25" t="s">
        <v>473</v>
      </c>
      <c r="B763" s="25" t="s">
        <v>588</v>
      </c>
      <c r="C763" s="25" t="s">
        <v>18</v>
      </c>
      <c r="D763" s="26" t="s">
        <v>473</v>
      </c>
      <c r="E763" s="10" t="s">
        <v>135</v>
      </c>
    </row>
    <row r="764" spans="1:5" hidden="1" x14ac:dyDescent="0.25">
      <c r="A764" s="25" t="s">
        <v>473</v>
      </c>
      <c r="B764" s="25" t="s">
        <v>589</v>
      </c>
      <c r="C764" s="25" t="s">
        <v>18</v>
      </c>
      <c r="D764" s="26" t="s">
        <v>473</v>
      </c>
      <c r="E764" s="10" t="s">
        <v>135</v>
      </c>
    </row>
    <row r="765" spans="1:5" hidden="1" x14ac:dyDescent="0.25">
      <c r="A765" s="25" t="s">
        <v>473</v>
      </c>
      <c r="B765" s="25" t="s">
        <v>617</v>
      </c>
      <c r="C765" s="25" t="s">
        <v>18</v>
      </c>
      <c r="D765" s="26" t="s">
        <v>473</v>
      </c>
      <c r="E765" s="10" t="s">
        <v>135</v>
      </c>
    </row>
    <row r="766" spans="1:5" hidden="1" x14ac:dyDescent="0.25">
      <c r="A766" s="25" t="s">
        <v>473</v>
      </c>
      <c r="B766" s="25" t="s">
        <v>66</v>
      </c>
      <c r="C766" s="25" t="s">
        <v>18</v>
      </c>
      <c r="D766" s="26" t="s">
        <v>473</v>
      </c>
      <c r="E766" s="10" t="s">
        <v>135</v>
      </c>
    </row>
    <row r="767" spans="1:5" hidden="1" x14ac:dyDescent="0.25">
      <c r="A767" s="25" t="s">
        <v>473</v>
      </c>
      <c r="B767" s="25" t="s">
        <v>67</v>
      </c>
      <c r="C767" s="25" t="s">
        <v>13</v>
      </c>
      <c r="D767" s="26" t="s">
        <v>473</v>
      </c>
      <c r="E767" s="10" t="s">
        <v>135</v>
      </c>
    </row>
    <row r="768" spans="1:5" hidden="1" x14ac:dyDescent="0.25">
      <c r="A768" s="25" t="s">
        <v>473</v>
      </c>
      <c r="B768" s="25" t="s">
        <v>68</v>
      </c>
      <c r="C768" s="25" t="s">
        <v>13</v>
      </c>
      <c r="D768" s="26" t="s">
        <v>473</v>
      </c>
      <c r="E768" s="10" t="s">
        <v>135</v>
      </c>
    </row>
    <row r="769" spans="1:5" hidden="1" x14ac:dyDescent="0.25">
      <c r="A769" s="25" t="s">
        <v>473</v>
      </c>
      <c r="B769" s="25" t="s">
        <v>116</v>
      </c>
      <c r="C769" s="25" t="s">
        <v>476</v>
      </c>
      <c r="D769" s="26" t="s">
        <v>473</v>
      </c>
      <c r="E769" s="10" t="s">
        <v>135</v>
      </c>
    </row>
    <row r="770" spans="1:5" hidden="1" x14ac:dyDescent="0.25">
      <c r="A770" s="25" t="s">
        <v>473</v>
      </c>
      <c r="B770" s="25" t="s">
        <v>69</v>
      </c>
      <c r="C770" s="25" t="s">
        <v>18</v>
      </c>
      <c r="D770" s="26" t="s">
        <v>473</v>
      </c>
      <c r="E770" s="10" t="s">
        <v>135</v>
      </c>
    </row>
    <row r="771" spans="1:5" hidden="1" x14ac:dyDescent="0.25">
      <c r="A771" s="25" t="s">
        <v>473</v>
      </c>
      <c r="B771" s="25" t="s">
        <v>70</v>
      </c>
      <c r="C771" s="25" t="s">
        <v>18</v>
      </c>
      <c r="D771" s="26" t="s">
        <v>473</v>
      </c>
      <c r="E771" s="10" t="s">
        <v>135</v>
      </c>
    </row>
    <row r="772" spans="1:5" hidden="1" x14ac:dyDescent="0.25">
      <c r="A772" s="25" t="s">
        <v>473</v>
      </c>
      <c r="B772" s="25" t="s">
        <v>129</v>
      </c>
      <c r="C772" s="25" t="s">
        <v>18</v>
      </c>
      <c r="D772" s="26" t="s">
        <v>473</v>
      </c>
      <c r="E772" s="10" t="s">
        <v>135</v>
      </c>
    </row>
    <row r="773" spans="1:5" hidden="1" x14ac:dyDescent="0.25">
      <c r="A773" s="25" t="s">
        <v>473</v>
      </c>
      <c r="B773" s="25" t="s">
        <v>130</v>
      </c>
      <c r="C773" s="25" t="s">
        <v>18</v>
      </c>
      <c r="D773" s="26" t="s">
        <v>473</v>
      </c>
      <c r="E773" s="10" t="s">
        <v>135</v>
      </c>
    </row>
    <row r="774" spans="1:5" hidden="1" x14ac:dyDescent="0.25">
      <c r="A774" s="25" t="s">
        <v>473</v>
      </c>
      <c r="B774" s="25" t="s">
        <v>131</v>
      </c>
      <c r="C774" s="25" t="s">
        <v>18</v>
      </c>
      <c r="D774" s="26" t="s">
        <v>473</v>
      </c>
      <c r="E774" s="10" t="s">
        <v>135</v>
      </c>
    </row>
    <row r="775" spans="1:5" hidden="1" x14ac:dyDescent="0.25">
      <c r="A775" s="25" t="s">
        <v>473</v>
      </c>
      <c r="B775" s="25" t="s">
        <v>75</v>
      </c>
      <c r="C775" s="25" t="s">
        <v>18</v>
      </c>
      <c r="D775" s="26" t="s">
        <v>473</v>
      </c>
      <c r="E775" s="10" t="s">
        <v>135</v>
      </c>
    </row>
    <row r="776" spans="1:5" hidden="1" x14ac:dyDescent="0.25">
      <c r="A776" s="25" t="s">
        <v>473</v>
      </c>
      <c r="B776" s="25" t="s">
        <v>76</v>
      </c>
      <c r="C776" s="25" t="s">
        <v>13</v>
      </c>
      <c r="D776" s="26" t="s">
        <v>473</v>
      </c>
      <c r="E776" s="10" t="s">
        <v>135</v>
      </c>
    </row>
    <row r="777" spans="1:5" hidden="1" x14ac:dyDescent="0.25">
      <c r="A777" s="25" t="s">
        <v>473</v>
      </c>
      <c r="B777" s="25" t="s">
        <v>77</v>
      </c>
      <c r="C777" s="25" t="s">
        <v>13</v>
      </c>
      <c r="D777" s="26" t="s">
        <v>473</v>
      </c>
      <c r="E777" s="10" t="s">
        <v>135</v>
      </c>
    </row>
    <row r="778" spans="1:5" hidden="1" x14ac:dyDescent="0.25">
      <c r="A778" s="25" t="s">
        <v>473</v>
      </c>
      <c r="B778" s="25" t="s">
        <v>78</v>
      </c>
      <c r="C778" s="25" t="s">
        <v>477</v>
      </c>
      <c r="D778" s="26" t="s">
        <v>473</v>
      </c>
      <c r="E778" s="10" t="s">
        <v>135</v>
      </c>
    </row>
    <row r="779" spans="1:5" hidden="1" x14ac:dyDescent="0.25">
      <c r="A779" s="25" t="s">
        <v>473</v>
      </c>
      <c r="B779" s="25" t="s">
        <v>594</v>
      </c>
      <c r="C779" s="25" t="s">
        <v>13</v>
      </c>
      <c r="D779" s="26" t="s">
        <v>473</v>
      </c>
      <c r="E779" s="10" t="s">
        <v>135</v>
      </c>
    </row>
    <row r="780" spans="1:5" hidden="1" x14ac:dyDescent="0.25">
      <c r="A780" s="25" t="s">
        <v>473</v>
      </c>
      <c r="B780" s="25" t="s">
        <v>595</v>
      </c>
      <c r="C780" s="25" t="s">
        <v>13</v>
      </c>
      <c r="D780" s="26" t="s">
        <v>473</v>
      </c>
      <c r="E780" s="10" t="s">
        <v>135</v>
      </c>
    </row>
    <row r="781" spans="1:5" hidden="1" x14ac:dyDescent="0.25">
      <c r="A781" s="25" t="s">
        <v>473</v>
      </c>
      <c r="B781" s="25" t="s">
        <v>82</v>
      </c>
      <c r="C781" s="25" t="s">
        <v>18</v>
      </c>
      <c r="D781" s="26" t="s">
        <v>473</v>
      </c>
      <c r="E781" s="10" t="s">
        <v>135</v>
      </c>
    </row>
    <row r="782" spans="1:5" hidden="1" x14ac:dyDescent="0.25">
      <c r="A782" s="25" t="s">
        <v>473</v>
      </c>
      <c r="B782" s="25" t="s">
        <v>596</v>
      </c>
      <c r="C782" s="25" t="s">
        <v>13</v>
      </c>
      <c r="D782" s="26" t="s">
        <v>473</v>
      </c>
      <c r="E782" s="10" t="s">
        <v>135</v>
      </c>
    </row>
    <row r="783" spans="1:5" hidden="1" x14ac:dyDescent="0.25">
      <c r="A783" s="25" t="s">
        <v>473</v>
      </c>
      <c r="B783" s="25" t="s">
        <v>84</v>
      </c>
      <c r="C783" s="25" t="s">
        <v>13</v>
      </c>
      <c r="D783" s="26" t="s">
        <v>473</v>
      </c>
      <c r="E783" s="10" t="s">
        <v>135</v>
      </c>
    </row>
    <row r="784" spans="1:5" hidden="1" x14ac:dyDescent="0.25">
      <c r="A784" s="25" t="s">
        <v>473</v>
      </c>
      <c r="B784" s="25" t="s">
        <v>597</v>
      </c>
      <c r="C784" s="25" t="s">
        <v>13</v>
      </c>
      <c r="D784" s="26" t="s">
        <v>473</v>
      </c>
      <c r="E784" s="10" t="s">
        <v>135</v>
      </c>
    </row>
    <row r="785" spans="1:5" hidden="1" x14ac:dyDescent="0.25">
      <c r="A785" s="25" t="s">
        <v>473</v>
      </c>
      <c r="B785" s="25" t="s">
        <v>598</v>
      </c>
      <c r="C785" s="25" t="s">
        <v>18</v>
      </c>
      <c r="D785" s="26" t="s">
        <v>473</v>
      </c>
      <c r="E785" s="10" t="s">
        <v>135</v>
      </c>
    </row>
    <row r="786" spans="1:5" hidden="1" x14ac:dyDescent="0.25">
      <c r="A786" s="25" t="s">
        <v>473</v>
      </c>
      <c r="B786" s="25" t="s">
        <v>87</v>
      </c>
      <c r="C786" s="25" t="s">
        <v>18</v>
      </c>
      <c r="D786" s="26" t="s">
        <v>473</v>
      </c>
      <c r="E786" s="10" t="s">
        <v>135</v>
      </c>
    </row>
    <row r="787" spans="1:5" hidden="1" x14ac:dyDescent="0.25">
      <c r="A787" s="25" t="s">
        <v>473</v>
      </c>
      <c r="B787" s="25" t="s">
        <v>88</v>
      </c>
      <c r="C787" s="25" t="s">
        <v>13</v>
      </c>
      <c r="D787" s="26" t="s">
        <v>473</v>
      </c>
      <c r="E787" s="10" t="s">
        <v>135</v>
      </c>
    </row>
    <row r="788" spans="1:5" hidden="1" x14ac:dyDescent="0.25">
      <c r="A788" s="25" t="s">
        <v>473</v>
      </c>
      <c r="B788" s="25" t="s">
        <v>196</v>
      </c>
      <c r="C788" s="25" t="s">
        <v>478</v>
      </c>
      <c r="D788" s="26" t="s">
        <v>473</v>
      </c>
      <c r="E788" s="10" t="s">
        <v>135</v>
      </c>
    </row>
    <row r="789" spans="1:5" hidden="1" x14ac:dyDescent="0.25">
      <c r="A789" s="25" t="s">
        <v>473</v>
      </c>
      <c r="B789" s="25" t="s">
        <v>737</v>
      </c>
      <c r="C789" s="25" t="s">
        <v>216</v>
      </c>
      <c r="D789" s="26" t="s">
        <v>473</v>
      </c>
      <c r="E789" s="10" t="s">
        <v>135</v>
      </c>
    </row>
    <row r="790" spans="1:5" hidden="1" x14ac:dyDescent="0.25">
      <c r="A790" s="25" t="s">
        <v>649</v>
      </c>
      <c r="B790" s="25" t="s">
        <v>511</v>
      </c>
      <c r="C790" s="25" t="s">
        <v>135</v>
      </c>
      <c r="D790" s="26" t="e">
        <v>#N/A</v>
      </c>
      <c r="E790" s="10" t="s">
        <v>135</v>
      </c>
    </row>
    <row r="791" spans="1:5" hidden="1" x14ac:dyDescent="0.25">
      <c r="A791" s="25" t="s">
        <v>649</v>
      </c>
      <c r="B791" s="25" t="s">
        <v>512</v>
      </c>
      <c r="C791" s="25" t="s">
        <v>18</v>
      </c>
      <c r="D791" s="26" t="e">
        <v>#N/A</v>
      </c>
      <c r="E791" s="10" t="s">
        <v>135</v>
      </c>
    </row>
    <row r="792" spans="1:5" hidden="1" x14ac:dyDescent="0.25">
      <c r="A792" s="25" t="s">
        <v>649</v>
      </c>
      <c r="B792" s="25" t="s">
        <v>513</v>
      </c>
      <c r="C792" s="25" t="s">
        <v>13</v>
      </c>
      <c r="D792" s="26" t="e">
        <v>#N/A</v>
      </c>
      <c r="E792" s="10" t="s">
        <v>135</v>
      </c>
    </row>
    <row r="793" spans="1:5" hidden="1" x14ac:dyDescent="0.25">
      <c r="A793" s="25" t="s">
        <v>649</v>
      </c>
      <c r="B793" s="25" t="s">
        <v>514</v>
      </c>
      <c r="C793" s="25" t="s">
        <v>18</v>
      </c>
      <c r="D793" s="26" t="e">
        <v>#N/A</v>
      </c>
      <c r="E793" s="10" t="s">
        <v>135</v>
      </c>
    </row>
    <row r="794" spans="1:5" hidden="1" x14ac:dyDescent="0.25">
      <c r="A794" s="25" t="s">
        <v>649</v>
      </c>
      <c r="B794" s="25" t="s">
        <v>515</v>
      </c>
      <c r="C794" s="25" t="s">
        <v>13</v>
      </c>
      <c r="D794" s="26" t="e">
        <v>#N/A</v>
      </c>
      <c r="E794" s="10" t="s">
        <v>135</v>
      </c>
    </row>
    <row r="795" spans="1:5" hidden="1" x14ac:dyDescent="0.25">
      <c r="A795" s="25" t="s">
        <v>649</v>
      </c>
      <c r="B795" s="25" t="s">
        <v>735</v>
      </c>
      <c r="C795" s="25" t="s">
        <v>13</v>
      </c>
      <c r="D795" s="26" t="e">
        <v>#N/A</v>
      </c>
      <c r="E795" s="10" t="s">
        <v>135</v>
      </c>
    </row>
    <row r="796" spans="1:5" hidden="1" x14ac:dyDescent="0.25">
      <c r="A796" s="25" t="s">
        <v>649</v>
      </c>
      <c r="B796" s="25" t="s">
        <v>517</v>
      </c>
      <c r="C796" s="25" t="s">
        <v>13</v>
      </c>
      <c r="D796" s="26" t="e">
        <v>#N/A</v>
      </c>
      <c r="E796" s="10" t="s">
        <v>135</v>
      </c>
    </row>
    <row r="797" spans="1:5" hidden="1" x14ac:dyDescent="0.25">
      <c r="A797" s="25" t="s">
        <v>649</v>
      </c>
      <c r="B797" s="25" t="s">
        <v>736</v>
      </c>
      <c r="C797" s="25" t="s">
        <v>13</v>
      </c>
      <c r="D797" s="26" t="e">
        <v>#N/A</v>
      </c>
      <c r="E797" s="10" t="s">
        <v>135</v>
      </c>
    </row>
    <row r="798" spans="1:5" hidden="1" x14ac:dyDescent="0.25">
      <c r="A798" s="25" t="s">
        <v>649</v>
      </c>
      <c r="B798" s="25" t="s">
        <v>519</v>
      </c>
      <c r="C798" s="25" t="s">
        <v>18</v>
      </c>
      <c r="D798" s="26" t="e">
        <v>#N/A</v>
      </c>
      <c r="E798" s="10" t="s">
        <v>135</v>
      </c>
    </row>
    <row r="799" spans="1:5" hidden="1" x14ac:dyDescent="0.25">
      <c r="A799" s="25" t="s">
        <v>649</v>
      </c>
      <c r="B799" s="25" t="s">
        <v>520</v>
      </c>
      <c r="C799" s="25" t="s">
        <v>18</v>
      </c>
      <c r="D799" s="26" t="e">
        <v>#N/A</v>
      </c>
      <c r="E799" s="10" t="s">
        <v>135</v>
      </c>
    </row>
    <row r="800" spans="1:5" hidden="1" x14ac:dyDescent="0.25">
      <c r="A800" s="25" t="s">
        <v>649</v>
      </c>
      <c r="B800" s="25" t="s">
        <v>521</v>
      </c>
      <c r="C800" s="25" t="s">
        <v>13</v>
      </c>
      <c r="D800" s="26" t="e">
        <v>#N/A</v>
      </c>
      <c r="E800" s="10" t="s">
        <v>135</v>
      </c>
    </row>
    <row r="801" spans="1:5" hidden="1" x14ac:dyDescent="0.25">
      <c r="A801" s="25" t="s">
        <v>649</v>
      </c>
      <c r="B801" s="25" t="s">
        <v>522</v>
      </c>
      <c r="C801" s="25" t="s">
        <v>13</v>
      </c>
      <c r="D801" s="26" t="e">
        <v>#N/A</v>
      </c>
      <c r="E801" s="10" t="s">
        <v>135</v>
      </c>
    </row>
    <row r="802" spans="1:5" hidden="1" x14ac:dyDescent="0.25">
      <c r="A802" s="25" t="s">
        <v>649</v>
      </c>
      <c r="B802" s="25" t="s">
        <v>19</v>
      </c>
      <c r="C802" s="25" t="s">
        <v>18</v>
      </c>
      <c r="D802" s="26" t="e">
        <v>#N/A</v>
      </c>
      <c r="E802" s="10" t="s">
        <v>135</v>
      </c>
    </row>
    <row r="803" spans="1:5" hidden="1" x14ac:dyDescent="0.25">
      <c r="A803" s="25" t="s">
        <v>649</v>
      </c>
      <c r="B803" s="25" t="s">
        <v>20</v>
      </c>
      <c r="C803" s="25" t="s">
        <v>18</v>
      </c>
      <c r="D803" s="26" t="e">
        <v>#N/A</v>
      </c>
      <c r="E803" s="10" t="s">
        <v>135</v>
      </c>
    </row>
    <row r="804" spans="1:5" hidden="1" x14ac:dyDescent="0.25">
      <c r="A804" s="25" t="s">
        <v>649</v>
      </c>
      <c r="B804" s="25" t="s">
        <v>562</v>
      </c>
      <c r="C804" s="25" t="s">
        <v>13</v>
      </c>
      <c r="D804" s="26" t="e">
        <v>#N/A</v>
      </c>
      <c r="E804" s="10" t="s">
        <v>135</v>
      </c>
    </row>
    <row r="805" spans="1:5" hidden="1" x14ac:dyDescent="0.25">
      <c r="A805" s="25" t="s">
        <v>649</v>
      </c>
      <c r="B805" s="25" t="s">
        <v>563</v>
      </c>
      <c r="C805" s="25" t="s">
        <v>13</v>
      </c>
      <c r="D805" s="26" t="e">
        <v>#N/A</v>
      </c>
      <c r="E805" s="10" t="s">
        <v>135</v>
      </c>
    </row>
    <row r="806" spans="1:5" hidden="1" x14ac:dyDescent="0.25">
      <c r="A806" s="25" t="s">
        <v>649</v>
      </c>
      <c r="B806" s="25" t="s">
        <v>564</v>
      </c>
      <c r="C806" s="25" t="s">
        <v>18</v>
      </c>
      <c r="D806" s="26" t="e">
        <v>#N/A</v>
      </c>
      <c r="E806" s="10" t="s">
        <v>135</v>
      </c>
    </row>
    <row r="807" spans="1:5" hidden="1" x14ac:dyDescent="0.25">
      <c r="A807" s="25" t="s">
        <v>649</v>
      </c>
      <c r="B807" s="25" t="s">
        <v>565</v>
      </c>
      <c r="C807" s="25" t="s">
        <v>18</v>
      </c>
      <c r="D807" s="26" t="e">
        <v>#N/A</v>
      </c>
      <c r="E807" s="10" t="s">
        <v>135</v>
      </c>
    </row>
    <row r="808" spans="1:5" hidden="1" x14ac:dyDescent="0.25">
      <c r="A808" s="25" t="s">
        <v>649</v>
      </c>
      <c r="B808" s="25" t="s">
        <v>566</v>
      </c>
      <c r="C808" s="25" t="s">
        <v>13</v>
      </c>
      <c r="D808" s="26" t="e">
        <v>#N/A</v>
      </c>
      <c r="E808" s="10" t="s">
        <v>135</v>
      </c>
    </row>
    <row r="809" spans="1:5" hidden="1" x14ac:dyDescent="0.25">
      <c r="A809" s="25" t="s">
        <v>649</v>
      </c>
      <c r="B809" s="25" t="s">
        <v>567</v>
      </c>
      <c r="C809" s="25" t="s">
        <v>13</v>
      </c>
      <c r="D809" s="26" t="e">
        <v>#N/A</v>
      </c>
      <c r="E809" s="10" t="s">
        <v>135</v>
      </c>
    </row>
    <row r="810" spans="1:5" hidden="1" x14ac:dyDescent="0.25">
      <c r="A810" s="25" t="s">
        <v>649</v>
      </c>
      <c r="B810" s="25" t="s">
        <v>568</v>
      </c>
      <c r="C810" s="25" t="s">
        <v>13</v>
      </c>
      <c r="D810" s="26" t="e">
        <v>#N/A</v>
      </c>
      <c r="E810" s="10" t="s">
        <v>135</v>
      </c>
    </row>
    <row r="811" spans="1:5" hidden="1" x14ac:dyDescent="0.25">
      <c r="A811" s="25" t="s">
        <v>649</v>
      </c>
      <c r="B811" s="25" t="s">
        <v>569</v>
      </c>
      <c r="C811" s="25" t="s">
        <v>18</v>
      </c>
      <c r="D811" s="26" t="e">
        <v>#N/A</v>
      </c>
      <c r="E811" s="10" t="s">
        <v>135</v>
      </c>
    </row>
    <row r="812" spans="1:5" hidden="1" x14ac:dyDescent="0.25">
      <c r="A812" s="25" t="s">
        <v>649</v>
      </c>
      <c r="B812" s="25" t="s">
        <v>570</v>
      </c>
      <c r="C812" s="25" t="s">
        <v>18</v>
      </c>
      <c r="D812" s="26" t="e">
        <v>#N/A</v>
      </c>
      <c r="E812" s="10" t="s">
        <v>135</v>
      </c>
    </row>
    <row r="813" spans="1:5" hidden="1" x14ac:dyDescent="0.25">
      <c r="A813" s="25" t="s">
        <v>649</v>
      </c>
      <c r="B813" s="25" t="s">
        <v>30</v>
      </c>
      <c r="C813" s="25" t="s">
        <v>13</v>
      </c>
      <c r="D813" s="26" t="e">
        <v>#N/A</v>
      </c>
      <c r="E813" s="10" t="s">
        <v>135</v>
      </c>
    </row>
    <row r="814" spans="1:5" hidden="1" x14ac:dyDescent="0.25">
      <c r="A814" s="25" t="s">
        <v>649</v>
      </c>
      <c r="B814" s="25" t="s">
        <v>571</v>
      </c>
      <c r="C814" s="25" t="s">
        <v>18</v>
      </c>
      <c r="D814" s="26" t="e">
        <v>#N/A</v>
      </c>
      <c r="E814" s="10" t="s">
        <v>135</v>
      </c>
    </row>
    <row r="815" spans="1:5" hidden="1" x14ac:dyDescent="0.25">
      <c r="A815" s="25" t="s">
        <v>649</v>
      </c>
      <c r="B815" s="25" t="s">
        <v>572</v>
      </c>
      <c r="C815" s="25" t="s">
        <v>18</v>
      </c>
      <c r="D815" s="26" t="e">
        <v>#N/A</v>
      </c>
      <c r="E815" s="10" t="s">
        <v>135</v>
      </c>
    </row>
    <row r="816" spans="1:5" hidden="1" x14ac:dyDescent="0.25">
      <c r="A816" s="25" t="s">
        <v>649</v>
      </c>
      <c r="B816" s="25" t="s">
        <v>33</v>
      </c>
      <c r="C816" s="25" t="s">
        <v>18</v>
      </c>
      <c r="D816" s="26" t="e">
        <v>#N/A</v>
      </c>
      <c r="E816" s="10" t="s">
        <v>135</v>
      </c>
    </row>
    <row r="817" spans="1:5" hidden="1" x14ac:dyDescent="0.25">
      <c r="A817" s="25" t="s">
        <v>649</v>
      </c>
      <c r="B817" s="25" t="s">
        <v>606</v>
      </c>
      <c r="C817" s="25" t="s">
        <v>18</v>
      </c>
      <c r="D817" s="26" t="e">
        <v>#N/A</v>
      </c>
      <c r="E817" s="10" t="s">
        <v>135</v>
      </c>
    </row>
    <row r="818" spans="1:5" hidden="1" x14ac:dyDescent="0.25">
      <c r="A818" s="25" t="s">
        <v>649</v>
      </c>
      <c r="B818" s="25" t="s">
        <v>607</v>
      </c>
      <c r="C818" s="25" t="s">
        <v>18</v>
      </c>
      <c r="D818" s="26" t="e">
        <v>#N/A</v>
      </c>
      <c r="E818" s="10" t="s">
        <v>135</v>
      </c>
    </row>
    <row r="819" spans="1:5" hidden="1" x14ac:dyDescent="0.25">
      <c r="A819" s="25" t="s">
        <v>649</v>
      </c>
      <c r="B819" s="25" t="s">
        <v>573</v>
      </c>
      <c r="C819" s="25" t="s">
        <v>13</v>
      </c>
      <c r="D819" s="26" t="e">
        <v>#N/A</v>
      </c>
      <c r="E819" s="10" t="s">
        <v>135</v>
      </c>
    </row>
    <row r="820" spans="1:5" hidden="1" x14ac:dyDescent="0.25">
      <c r="A820" s="25" t="s">
        <v>649</v>
      </c>
      <c r="B820" s="25" t="s">
        <v>608</v>
      </c>
      <c r="C820" s="25" t="s">
        <v>18</v>
      </c>
      <c r="D820" s="26" t="e">
        <v>#N/A</v>
      </c>
      <c r="E820" s="10" t="s">
        <v>135</v>
      </c>
    </row>
    <row r="821" spans="1:5" hidden="1" x14ac:dyDescent="0.25">
      <c r="A821" s="25" t="s">
        <v>649</v>
      </c>
      <c r="B821" s="25" t="s">
        <v>38</v>
      </c>
      <c r="C821" s="25" t="s">
        <v>13</v>
      </c>
      <c r="D821" s="26" t="e">
        <v>#N/A</v>
      </c>
      <c r="E821" s="10" t="s">
        <v>135</v>
      </c>
    </row>
    <row r="822" spans="1:5" hidden="1" x14ac:dyDescent="0.25">
      <c r="A822" s="25" t="s">
        <v>649</v>
      </c>
      <c r="B822" s="25" t="s">
        <v>574</v>
      </c>
      <c r="C822" s="25" t="s">
        <v>13</v>
      </c>
      <c r="D822" s="26" t="e">
        <v>#N/A</v>
      </c>
      <c r="E822" s="10" t="s">
        <v>135</v>
      </c>
    </row>
    <row r="823" spans="1:5" hidden="1" x14ac:dyDescent="0.25">
      <c r="A823" s="25" t="s">
        <v>649</v>
      </c>
      <c r="B823" s="25" t="s">
        <v>576</v>
      </c>
      <c r="C823" s="25" t="s">
        <v>13</v>
      </c>
      <c r="D823" s="26" t="e">
        <v>#N/A</v>
      </c>
      <c r="E823" s="10" t="s">
        <v>135</v>
      </c>
    </row>
    <row r="824" spans="1:5" hidden="1" x14ac:dyDescent="0.25">
      <c r="A824" s="25" t="s">
        <v>649</v>
      </c>
      <c r="B824" s="25" t="s">
        <v>577</v>
      </c>
      <c r="C824" s="25" t="s">
        <v>13</v>
      </c>
      <c r="D824" s="26" t="e">
        <v>#N/A</v>
      </c>
      <c r="E824" s="10" t="s">
        <v>135</v>
      </c>
    </row>
    <row r="825" spans="1:5" hidden="1" x14ac:dyDescent="0.25">
      <c r="A825" s="25" t="s">
        <v>649</v>
      </c>
      <c r="B825" s="25" t="s">
        <v>579</v>
      </c>
      <c r="C825" s="25" t="s">
        <v>13</v>
      </c>
      <c r="D825" s="26" t="e">
        <v>#N/A</v>
      </c>
      <c r="E825" s="10" t="s">
        <v>135</v>
      </c>
    </row>
    <row r="826" spans="1:5" hidden="1" x14ac:dyDescent="0.25">
      <c r="A826" s="25" t="s">
        <v>649</v>
      </c>
      <c r="B826" s="25" t="s">
        <v>609</v>
      </c>
      <c r="C826" s="25" t="s">
        <v>13</v>
      </c>
      <c r="D826" s="26" t="e">
        <v>#N/A</v>
      </c>
      <c r="E826" s="10" t="s">
        <v>135</v>
      </c>
    </row>
    <row r="827" spans="1:5" hidden="1" x14ac:dyDescent="0.25">
      <c r="A827" s="25" t="s">
        <v>649</v>
      </c>
      <c r="B827" s="25" t="s">
        <v>610</v>
      </c>
      <c r="C827" s="25" t="s">
        <v>13</v>
      </c>
      <c r="D827" s="26" t="e">
        <v>#N/A</v>
      </c>
      <c r="E827" s="10" t="s">
        <v>135</v>
      </c>
    </row>
    <row r="828" spans="1:5" hidden="1" x14ac:dyDescent="0.25">
      <c r="A828" s="25" t="s">
        <v>649</v>
      </c>
      <c r="B828" s="25" t="s">
        <v>580</v>
      </c>
      <c r="C828" s="25" t="s">
        <v>13</v>
      </c>
      <c r="D828" s="26" t="e">
        <v>#N/A</v>
      </c>
      <c r="E828" s="10" t="s">
        <v>135</v>
      </c>
    </row>
    <row r="829" spans="1:5" hidden="1" x14ac:dyDescent="0.25">
      <c r="A829" s="25" t="s">
        <v>649</v>
      </c>
      <c r="B829" s="25" t="s">
        <v>611</v>
      </c>
      <c r="C829" s="25" t="s">
        <v>13</v>
      </c>
      <c r="D829" s="26" t="e">
        <v>#N/A</v>
      </c>
      <c r="E829" s="10" t="s">
        <v>135</v>
      </c>
    </row>
    <row r="830" spans="1:5" hidden="1" x14ac:dyDescent="0.25">
      <c r="A830" s="25" t="s">
        <v>649</v>
      </c>
      <c r="B830" s="25" t="s">
        <v>612</v>
      </c>
      <c r="C830" s="25" t="s">
        <v>13</v>
      </c>
      <c r="D830" s="26" t="e">
        <v>#N/A</v>
      </c>
      <c r="E830" s="10" t="s">
        <v>135</v>
      </c>
    </row>
    <row r="831" spans="1:5" hidden="1" x14ac:dyDescent="0.25">
      <c r="A831" s="25" t="s">
        <v>649</v>
      </c>
      <c r="B831" s="25" t="s">
        <v>581</v>
      </c>
      <c r="C831" s="25" t="s">
        <v>13</v>
      </c>
      <c r="D831" s="26" t="e">
        <v>#N/A</v>
      </c>
      <c r="E831" s="10" t="s">
        <v>135</v>
      </c>
    </row>
    <row r="832" spans="1:5" hidden="1" x14ac:dyDescent="0.25">
      <c r="A832" s="25" t="s">
        <v>649</v>
      </c>
      <c r="B832" s="25" t="s">
        <v>582</v>
      </c>
      <c r="C832" s="25" t="s">
        <v>13</v>
      </c>
      <c r="D832" s="26" t="e">
        <v>#N/A</v>
      </c>
      <c r="E832" s="10" t="s">
        <v>135</v>
      </c>
    </row>
    <row r="833" spans="1:5" hidden="1" x14ac:dyDescent="0.25">
      <c r="A833" s="25" t="s">
        <v>649</v>
      </c>
      <c r="B833" s="25" t="s">
        <v>583</v>
      </c>
      <c r="C833" s="25" t="s">
        <v>13</v>
      </c>
      <c r="D833" s="26" t="e">
        <v>#N/A</v>
      </c>
      <c r="E833" s="10" t="s">
        <v>135</v>
      </c>
    </row>
    <row r="834" spans="1:5" hidden="1" x14ac:dyDescent="0.25">
      <c r="A834" s="25" t="s">
        <v>649</v>
      </c>
      <c r="B834" s="25" t="s">
        <v>584</v>
      </c>
      <c r="C834" s="25" t="s">
        <v>13</v>
      </c>
      <c r="D834" s="26" t="e">
        <v>#N/A</v>
      </c>
      <c r="E834" s="10" t="s">
        <v>135</v>
      </c>
    </row>
    <row r="835" spans="1:5" hidden="1" x14ac:dyDescent="0.25">
      <c r="A835" s="25" t="s">
        <v>649</v>
      </c>
      <c r="B835" s="25" t="s">
        <v>585</v>
      </c>
      <c r="C835" s="25" t="s">
        <v>13</v>
      </c>
      <c r="D835" s="26" t="e">
        <v>#N/A</v>
      </c>
      <c r="E835" s="10" t="s">
        <v>135</v>
      </c>
    </row>
    <row r="836" spans="1:5" hidden="1" x14ac:dyDescent="0.25">
      <c r="A836" s="25" t="s">
        <v>649</v>
      </c>
      <c r="B836" s="25" t="s">
        <v>586</v>
      </c>
      <c r="C836" s="25" t="s">
        <v>13</v>
      </c>
      <c r="D836" s="26" t="e">
        <v>#N/A</v>
      </c>
      <c r="E836" s="10" t="s">
        <v>135</v>
      </c>
    </row>
    <row r="837" spans="1:5" hidden="1" x14ac:dyDescent="0.25">
      <c r="A837" s="25" t="s">
        <v>649</v>
      </c>
      <c r="B837" s="25" t="s">
        <v>613</v>
      </c>
      <c r="C837" s="25" t="s">
        <v>13</v>
      </c>
      <c r="D837" s="26" t="e">
        <v>#N/A</v>
      </c>
      <c r="E837" s="10" t="s">
        <v>135</v>
      </c>
    </row>
    <row r="838" spans="1:5" hidden="1" x14ac:dyDescent="0.25">
      <c r="A838" s="25" t="s">
        <v>649</v>
      </c>
      <c r="B838" s="25" t="s">
        <v>614</v>
      </c>
      <c r="C838" s="25" t="s">
        <v>13</v>
      </c>
      <c r="D838" s="26" t="e">
        <v>#N/A</v>
      </c>
      <c r="E838" s="10" t="s">
        <v>135</v>
      </c>
    </row>
    <row r="839" spans="1:5" hidden="1" x14ac:dyDescent="0.25">
      <c r="A839" s="25" t="s">
        <v>649</v>
      </c>
      <c r="B839" s="25" t="s">
        <v>615</v>
      </c>
      <c r="C839" s="25" t="s">
        <v>13</v>
      </c>
      <c r="D839" s="26" t="e">
        <v>#N/A</v>
      </c>
      <c r="E839" s="10" t="s">
        <v>135</v>
      </c>
    </row>
    <row r="840" spans="1:5" hidden="1" x14ac:dyDescent="0.25">
      <c r="A840" s="25" t="s">
        <v>649</v>
      </c>
      <c r="B840" s="25" t="s">
        <v>616</v>
      </c>
      <c r="C840" s="25" t="s">
        <v>13</v>
      </c>
      <c r="D840" s="26" t="e">
        <v>#N/A</v>
      </c>
      <c r="E840" s="10" t="s">
        <v>135</v>
      </c>
    </row>
    <row r="841" spans="1:5" hidden="1" x14ac:dyDescent="0.25">
      <c r="A841" s="25" t="s">
        <v>649</v>
      </c>
      <c r="B841" s="25" t="s">
        <v>587</v>
      </c>
      <c r="C841" s="25" t="s">
        <v>18</v>
      </c>
      <c r="D841" s="26" t="e">
        <v>#N/A</v>
      </c>
      <c r="E841" s="10" t="s">
        <v>135</v>
      </c>
    </row>
    <row r="842" spans="1:5" hidden="1" x14ac:dyDescent="0.25">
      <c r="A842" s="25" t="s">
        <v>649</v>
      </c>
      <c r="B842" s="25" t="s">
        <v>588</v>
      </c>
      <c r="C842" s="25" t="s">
        <v>18</v>
      </c>
      <c r="D842" s="26" t="e">
        <v>#N/A</v>
      </c>
      <c r="E842" s="10" t="s">
        <v>135</v>
      </c>
    </row>
    <row r="843" spans="1:5" hidden="1" x14ac:dyDescent="0.25">
      <c r="A843" s="25" t="s">
        <v>649</v>
      </c>
      <c r="B843" s="25" t="s">
        <v>589</v>
      </c>
      <c r="C843" s="25" t="s">
        <v>18</v>
      </c>
      <c r="D843" s="26" t="e">
        <v>#N/A</v>
      </c>
      <c r="E843" s="10" t="s">
        <v>135</v>
      </c>
    </row>
    <row r="844" spans="1:5" hidden="1" x14ac:dyDescent="0.25">
      <c r="A844" s="25" t="s">
        <v>649</v>
      </c>
      <c r="B844" s="25" t="s">
        <v>617</v>
      </c>
      <c r="C844" s="25" t="s">
        <v>18</v>
      </c>
      <c r="D844" s="26" t="e">
        <v>#N/A</v>
      </c>
      <c r="E844" s="10" t="s">
        <v>135</v>
      </c>
    </row>
    <row r="845" spans="1:5" hidden="1" x14ac:dyDescent="0.25">
      <c r="A845" s="25" t="s">
        <v>649</v>
      </c>
      <c r="B845" s="25" t="s">
        <v>66</v>
      </c>
      <c r="C845" s="25" t="s">
        <v>18</v>
      </c>
      <c r="D845" s="26" t="e">
        <v>#N/A</v>
      </c>
      <c r="E845" s="10" t="s">
        <v>135</v>
      </c>
    </row>
    <row r="846" spans="1:5" hidden="1" x14ac:dyDescent="0.25">
      <c r="A846" s="25" t="s">
        <v>649</v>
      </c>
      <c r="B846" s="25" t="s">
        <v>67</v>
      </c>
      <c r="C846" s="25" t="s">
        <v>18</v>
      </c>
      <c r="D846" s="26" t="e">
        <v>#N/A</v>
      </c>
      <c r="E846" s="10" t="s">
        <v>135</v>
      </c>
    </row>
    <row r="847" spans="1:5" hidden="1" x14ac:dyDescent="0.25">
      <c r="A847" s="25" t="s">
        <v>649</v>
      </c>
      <c r="B847" s="25" t="s">
        <v>68</v>
      </c>
      <c r="C847" s="25" t="s">
        <v>18</v>
      </c>
      <c r="D847" s="26" t="e">
        <v>#N/A</v>
      </c>
      <c r="E847" s="10" t="s">
        <v>135</v>
      </c>
    </row>
    <row r="848" spans="1:5" hidden="1" x14ac:dyDescent="0.25">
      <c r="A848" s="25" t="s">
        <v>649</v>
      </c>
      <c r="B848" s="25" t="s">
        <v>69</v>
      </c>
      <c r="C848" s="25" t="s">
        <v>18</v>
      </c>
      <c r="D848" s="26" t="e">
        <v>#N/A</v>
      </c>
      <c r="E848" s="10" t="s">
        <v>135</v>
      </c>
    </row>
    <row r="849" spans="1:5" hidden="1" x14ac:dyDescent="0.25">
      <c r="A849" s="25" t="s">
        <v>649</v>
      </c>
      <c r="B849" s="25" t="s">
        <v>70</v>
      </c>
      <c r="C849" s="25" t="s">
        <v>18</v>
      </c>
      <c r="D849" s="26" t="e">
        <v>#N/A</v>
      </c>
      <c r="E849" s="10" t="s">
        <v>135</v>
      </c>
    </row>
    <row r="850" spans="1:5" hidden="1" x14ac:dyDescent="0.25">
      <c r="A850" s="25" t="s">
        <v>649</v>
      </c>
      <c r="B850" s="25" t="s">
        <v>129</v>
      </c>
      <c r="C850" s="25" t="s">
        <v>18</v>
      </c>
      <c r="D850" s="26" t="e">
        <v>#N/A</v>
      </c>
      <c r="E850" s="10" t="s">
        <v>135</v>
      </c>
    </row>
    <row r="851" spans="1:5" hidden="1" x14ac:dyDescent="0.25">
      <c r="A851" s="25" t="s">
        <v>649</v>
      </c>
      <c r="B851" s="25" t="s">
        <v>130</v>
      </c>
      <c r="C851" s="25" t="s">
        <v>18</v>
      </c>
      <c r="D851" s="26" t="e">
        <v>#N/A</v>
      </c>
      <c r="E851" s="10" t="s">
        <v>135</v>
      </c>
    </row>
    <row r="852" spans="1:5" hidden="1" x14ac:dyDescent="0.25">
      <c r="A852" s="25" t="s">
        <v>649</v>
      </c>
      <c r="B852" s="25" t="s">
        <v>131</v>
      </c>
      <c r="C852" s="25" t="s">
        <v>18</v>
      </c>
      <c r="D852" s="26" t="e">
        <v>#N/A</v>
      </c>
      <c r="E852" s="10" t="s">
        <v>135</v>
      </c>
    </row>
    <row r="853" spans="1:5" hidden="1" x14ac:dyDescent="0.25">
      <c r="A853" s="25" t="s">
        <v>649</v>
      </c>
      <c r="B853" s="25" t="s">
        <v>75</v>
      </c>
      <c r="C853" s="25" t="s">
        <v>13</v>
      </c>
      <c r="D853" s="26" t="e">
        <v>#N/A</v>
      </c>
      <c r="E853" s="10" t="s">
        <v>135</v>
      </c>
    </row>
    <row r="854" spans="1:5" hidden="1" x14ac:dyDescent="0.25">
      <c r="A854" s="25" t="s">
        <v>649</v>
      </c>
      <c r="B854" s="25" t="s">
        <v>592</v>
      </c>
      <c r="C854" s="25" t="s">
        <v>13</v>
      </c>
      <c r="D854" s="26" t="e">
        <v>#N/A</v>
      </c>
      <c r="E854" s="10" t="s">
        <v>135</v>
      </c>
    </row>
    <row r="855" spans="1:5" hidden="1" x14ac:dyDescent="0.25">
      <c r="A855" s="25" t="s">
        <v>649</v>
      </c>
      <c r="B855" s="25" t="s">
        <v>76</v>
      </c>
      <c r="C855" s="25" t="s">
        <v>18</v>
      </c>
      <c r="D855" s="26" t="e">
        <v>#N/A</v>
      </c>
      <c r="E855" s="10" t="s">
        <v>135</v>
      </c>
    </row>
    <row r="856" spans="1:5" hidden="1" x14ac:dyDescent="0.25">
      <c r="A856" s="25" t="s">
        <v>649</v>
      </c>
      <c r="B856" s="25" t="s">
        <v>77</v>
      </c>
      <c r="C856" s="25" t="s">
        <v>13</v>
      </c>
      <c r="D856" s="26" t="e">
        <v>#N/A</v>
      </c>
      <c r="E856" s="10" t="s">
        <v>135</v>
      </c>
    </row>
    <row r="857" spans="1:5" hidden="1" x14ac:dyDescent="0.25">
      <c r="A857" s="25" t="s">
        <v>649</v>
      </c>
      <c r="B857" s="25" t="s">
        <v>78</v>
      </c>
      <c r="C857" s="25" t="s">
        <v>650</v>
      </c>
      <c r="D857" s="26" t="e">
        <v>#N/A</v>
      </c>
      <c r="E857" s="10" t="s">
        <v>135</v>
      </c>
    </row>
    <row r="858" spans="1:5" hidden="1" x14ac:dyDescent="0.25">
      <c r="A858" s="25" t="s">
        <v>649</v>
      </c>
      <c r="B858" s="25" t="s">
        <v>594</v>
      </c>
      <c r="C858" s="25" t="s">
        <v>18</v>
      </c>
      <c r="D858" s="26" t="e">
        <v>#N/A</v>
      </c>
      <c r="E858" s="10" t="s">
        <v>135</v>
      </c>
    </row>
    <row r="859" spans="1:5" hidden="1" x14ac:dyDescent="0.25">
      <c r="A859" s="25" t="s">
        <v>649</v>
      </c>
      <c r="B859" s="25" t="s">
        <v>595</v>
      </c>
      <c r="C859" s="25" t="s">
        <v>18</v>
      </c>
      <c r="D859" s="26" t="e">
        <v>#N/A</v>
      </c>
      <c r="E859" s="10" t="s">
        <v>135</v>
      </c>
    </row>
    <row r="860" spans="1:5" hidden="1" x14ac:dyDescent="0.25">
      <c r="A860" s="25" t="s">
        <v>649</v>
      </c>
      <c r="B860" s="25" t="s">
        <v>82</v>
      </c>
      <c r="C860" s="25" t="s">
        <v>13</v>
      </c>
      <c r="D860" s="26" t="e">
        <v>#N/A</v>
      </c>
      <c r="E860" s="10" t="s">
        <v>135</v>
      </c>
    </row>
    <row r="861" spans="1:5" hidden="1" x14ac:dyDescent="0.25">
      <c r="A861" s="25" t="s">
        <v>649</v>
      </c>
      <c r="B861" s="25" t="s">
        <v>596</v>
      </c>
      <c r="C861" s="25" t="s">
        <v>18</v>
      </c>
      <c r="D861" s="26" t="e">
        <v>#N/A</v>
      </c>
      <c r="E861" s="10" t="s">
        <v>135</v>
      </c>
    </row>
    <row r="862" spans="1:5" hidden="1" x14ac:dyDescent="0.25">
      <c r="A862" s="25" t="s">
        <v>649</v>
      </c>
      <c r="B862" s="25" t="s">
        <v>84</v>
      </c>
      <c r="C862" s="25" t="s">
        <v>13</v>
      </c>
      <c r="D862" s="26" t="e">
        <v>#N/A</v>
      </c>
      <c r="E862" s="10" t="s">
        <v>135</v>
      </c>
    </row>
    <row r="863" spans="1:5" hidden="1" x14ac:dyDescent="0.25">
      <c r="A863" s="25" t="s">
        <v>649</v>
      </c>
      <c r="B863" s="25" t="s">
        <v>598</v>
      </c>
      <c r="C863" s="25" t="s">
        <v>18</v>
      </c>
      <c r="D863" s="26" t="e">
        <v>#N/A</v>
      </c>
      <c r="E863" s="10" t="s">
        <v>135</v>
      </c>
    </row>
    <row r="864" spans="1:5" hidden="1" x14ac:dyDescent="0.25">
      <c r="A864" s="25" t="s">
        <v>649</v>
      </c>
      <c r="B864" s="25" t="s">
        <v>87</v>
      </c>
      <c r="C864" s="25" t="s">
        <v>18</v>
      </c>
      <c r="D864" s="26" t="e">
        <v>#N/A</v>
      </c>
      <c r="E864" s="10" t="s">
        <v>135</v>
      </c>
    </row>
    <row r="865" spans="1:5" hidden="1" x14ac:dyDescent="0.25">
      <c r="A865" s="25" t="s">
        <v>649</v>
      </c>
      <c r="B865" s="25" t="s">
        <v>88</v>
      </c>
      <c r="C865" s="25" t="s">
        <v>13</v>
      </c>
      <c r="D865" s="26" t="e">
        <v>#N/A</v>
      </c>
      <c r="E865" s="10" t="s">
        <v>135</v>
      </c>
    </row>
    <row r="866" spans="1:5" hidden="1" x14ac:dyDescent="0.25">
      <c r="A866" s="25" t="s">
        <v>653</v>
      </c>
      <c r="B866" s="25" t="s">
        <v>511</v>
      </c>
      <c r="C866" s="25" t="s">
        <v>135</v>
      </c>
      <c r="D866" s="26" t="e">
        <v>#N/A</v>
      </c>
      <c r="E866" s="10" t="s">
        <v>135</v>
      </c>
    </row>
    <row r="867" spans="1:5" hidden="1" x14ac:dyDescent="0.25">
      <c r="A867" s="25" t="s">
        <v>653</v>
      </c>
      <c r="B867" s="25" t="s">
        <v>512</v>
      </c>
      <c r="C867" s="25" t="s">
        <v>18</v>
      </c>
      <c r="D867" s="26" t="e">
        <v>#N/A</v>
      </c>
      <c r="E867" s="10" t="s">
        <v>135</v>
      </c>
    </row>
    <row r="868" spans="1:5" hidden="1" x14ac:dyDescent="0.25">
      <c r="A868" s="25" t="s">
        <v>653</v>
      </c>
      <c r="B868" s="25" t="s">
        <v>513</v>
      </c>
      <c r="C868" s="25" t="s">
        <v>13</v>
      </c>
      <c r="D868" s="26" t="e">
        <v>#N/A</v>
      </c>
      <c r="E868" s="10" t="s">
        <v>135</v>
      </c>
    </row>
    <row r="869" spans="1:5" hidden="1" x14ac:dyDescent="0.25">
      <c r="A869" s="25" t="s">
        <v>653</v>
      </c>
      <c r="B869" s="25" t="s">
        <v>514</v>
      </c>
      <c r="C869" s="25" t="s">
        <v>18</v>
      </c>
      <c r="D869" s="26" t="e">
        <v>#N/A</v>
      </c>
      <c r="E869" s="10" t="s">
        <v>135</v>
      </c>
    </row>
    <row r="870" spans="1:5" hidden="1" x14ac:dyDescent="0.25">
      <c r="A870" s="25" t="s">
        <v>653</v>
      </c>
      <c r="B870" s="25" t="s">
        <v>515</v>
      </c>
      <c r="C870" s="25" t="s">
        <v>13</v>
      </c>
      <c r="D870" s="26" t="e">
        <v>#N/A</v>
      </c>
      <c r="E870" s="10" t="s">
        <v>135</v>
      </c>
    </row>
    <row r="871" spans="1:5" hidden="1" x14ac:dyDescent="0.25">
      <c r="A871" s="25" t="s">
        <v>653</v>
      </c>
      <c r="B871" s="25" t="s">
        <v>735</v>
      </c>
      <c r="C871" s="25" t="s">
        <v>18</v>
      </c>
      <c r="D871" s="26" t="e">
        <v>#N/A</v>
      </c>
      <c r="E871" s="10" t="s">
        <v>135</v>
      </c>
    </row>
    <row r="872" spans="1:5" hidden="1" x14ac:dyDescent="0.25">
      <c r="A872" s="25" t="s">
        <v>653</v>
      </c>
      <c r="B872" s="25" t="s">
        <v>736</v>
      </c>
      <c r="C872" s="25" t="s">
        <v>18</v>
      </c>
      <c r="D872" s="26" t="e">
        <v>#N/A</v>
      </c>
      <c r="E872" s="10" t="s">
        <v>135</v>
      </c>
    </row>
    <row r="873" spans="1:5" hidden="1" x14ac:dyDescent="0.25">
      <c r="A873" s="25" t="s">
        <v>653</v>
      </c>
      <c r="B873" s="25" t="s">
        <v>519</v>
      </c>
      <c r="C873" s="25" t="s">
        <v>13</v>
      </c>
      <c r="D873" s="26" t="e">
        <v>#N/A</v>
      </c>
      <c r="E873" s="10" t="s">
        <v>135</v>
      </c>
    </row>
    <row r="874" spans="1:5" hidden="1" x14ac:dyDescent="0.25">
      <c r="A874" s="25" t="s">
        <v>653</v>
      </c>
      <c r="B874" s="25" t="s">
        <v>520</v>
      </c>
      <c r="C874" s="25" t="s">
        <v>13</v>
      </c>
      <c r="D874" s="26" t="e">
        <v>#N/A</v>
      </c>
      <c r="E874" s="10" t="s">
        <v>135</v>
      </c>
    </row>
    <row r="875" spans="1:5" hidden="1" x14ac:dyDescent="0.25">
      <c r="A875" s="25" t="s">
        <v>653</v>
      </c>
      <c r="B875" s="25" t="s">
        <v>521</v>
      </c>
      <c r="C875" s="25" t="s">
        <v>18</v>
      </c>
      <c r="D875" s="26" t="e">
        <v>#N/A</v>
      </c>
      <c r="E875" s="10" t="s">
        <v>135</v>
      </c>
    </row>
    <row r="876" spans="1:5" hidden="1" x14ac:dyDescent="0.25">
      <c r="A876" s="25" t="s">
        <v>653</v>
      </c>
      <c r="B876" s="25" t="s">
        <v>522</v>
      </c>
      <c r="C876" s="25" t="s">
        <v>13</v>
      </c>
      <c r="D876" s="26" t="e">
        <v>#N/A</v>
      </c>
      <c r="E876" s="10" t="s">
        <v>135</v>
      </c>
    </row>
    <row r="877" spans="1:5" hidden="1" x14ac:dyDescent="0.25">
      <c r="A877" s="25" t="s">
        <v>653</v>
      </c>
      <c r="B877" s="25" t="s">
        <v>19</v>
      </c>
      <c r="C877" s="25" t="s">
        <v>13</v>
      </c>
      <c r="D877" s="26" t="e">
        <v>#N/A</v>
      </c>
      <c r="E877" s="10" t="s">
        <v>135</v>
      </c>
    </row>
    <row r="878" spans="1:5" hidden="1" x14ac:dyDescent="0.25">
      <c r="A878" s="25" t="s">
        <v>653</v>
      </c>
      <c r="B878" s="25" t="s">
        <v>20</v>
      </c>
      <c r="C878" s="25" t="s">
        <v>13</v>
      </c>
      <c r="D878" s="26" t="e">
        <v>#N/A</v>
      </c>
      <c r="E878" s="10" t="s">
        <v>135</v>
      </c>
    </row>
    <row r="879" spans="1:5" hidden="1" x14ac:dyDescent="0.25">
      <c r="A879" s="25" t="s">
        <v>653</v>
      </c>
      <c r="B879" s="25" t="s">
        <v>600</v>
      </c>
      <c r="C879" s="25" t="s">
        <v>13</v>
      </c>
      <c r="D879" s="26" t="e">
        <v>#N/A</v>
      </c>
      <c r="E879" s="10" t="s">
        <v>135</v>
      </c>
    </row>
    <row r="880" spans="1:5" hidden="1" x14ac:dyDescent="0.25">
      <c r="A880" s="25" t="s">
        <v>653</v>
      </c>
      <c r="B880" s="25" t="s">
        <v>603</v>
      </c>
      <c r="C880" s="25" t="s">
        <v>18</v>
      </c>
      <c r="D880" s="26" t="e">
        <v>#N/A</v>
      </c>
      <c r="E880" s="10" t="s">
        <v>135</v>
      </c>
    </row>
    <row r="881" spans="1:5" hidden="1" x14ac:dyDescent="0.25">
      <c r="A881" s="25" t="s">
        <v>653</v>
      </c>
      <c r="B881" s="25" t="s">
        <v>604</v>
      </c>
      <c r="C881" s="25" t="s">
        <v>13</v>
      </c>
      <c r="D881" s="26" t="e">
        <v>#N/A</v>
      </c>
      <c r="E881" s="10" t="s">
        <v>135</v>
      </c>
    </row>
    <row r="882" spans="1:5" hidden="1" x14ac:dyDescent="0.25">
      <c r="A882" s="25" t="s">
        <v>653</v>
      </c>
      <c r="B882" s="25" t="s">
        <v>605</v>
      </c>
      <c r="C882" s="25" t="s">
        <v>13</v>
      </c>
      <c r="D882" s="26" t="e">
        <v>#N/A</v>
      </c>
      <c r="E882" s="10" t="s">
        <v>135</v>
      </c>
    </row>
    <row r="883" spans="1:5" hidden="1" x14ac:dyDescent="0.25">
      <c r="A883" s="25" t="s">
        <v>653</v>
      </c>
      <c r="B883" s="25" t="s">
        <v>562</v>
      </c>
      <c r="C883" s="25" t="s">
        <v>13</v>
      </c>
      <c r="D883" s="26" t="e">
        <v>#N/A</v>
      </c>
      <c r="E883" s="10" t="s">
        <v>135</v>
      </c>
    </row>
    <row r="884" spans="1:5" hidden="1" x14ac:dyDescent="0.25">
      <c r="A884" s="25" t="s">
        <v>653</v>
      </c>
      <c r="B884" s="25" t="s">
        <v>563</v>
      </c>
      <c r="C884" s="25" t="s">
        <v>18</v>
      </c>
      <c r="D884" s="26" t="e">
        <v>#N/A</v>
      </c>
      <c r="E884" s="10" t="s">
        <v>135</v>
      </c>
    </row>
    <row r="885" spans="1:5" hidden="1" x14ac:dyDescent="0.25">
      <c r="A885" s="25" t="s">
        <v>653</v>
      </c>
      <c r="B885" s="25" t="s">
        <v>564</v>
      </c>
      <c r="C885" s="25" t="s">
        <v>13</v>
      </c>
      <c r="D885" s="26" t="e">
        <v>#N/A</v>
      </c>
      <c r="E885" s="10" t="s">
        <v>135</v>
      </c>
    </row>
    <row r="886" spans="1:5" hidden="1" x14ac:dyDescent="0.25">
      <c r="A886" s="25" t="s">
        <v>653</v>
      </c>
      <c r="B886" s="25" t="s">
        <v>565</v>
      </c>
      <c r="C886" s="25" t="s">
        <v>13</v>
      </c>
      <c r="D886" s="26" t="e">
        <v>#N/A</v>
      </c>
      <c r="E886" s="10" t="s">
        <v>135</v>
      </c>
    </row>
    <row r="887" spans="1:5" hidden="1" x14ac:dyDescent="0.25">
      <c r="A887" s="25" t="s">
        <v>653</v>
      </c>
      <c r="B887" s="25" t="s">
        <v>566</v>
      </c>
      <c r="C887" s="25" t="s">
        <v>13</v>
      </c>
      <c r="D887" s="26" t="e">
        <v>#N/A</v>
      </c>
      <c r="E887" s="10" t="s">
        <v>135</v>
      </c>
    </row>
    <row r="888" spans="1:5" hidden="1" x14ac:dyDescent="0.25">
      <c r="A888" s="25" t="s">
        <v>653</v>
      </c>
      <c r="B888" s="25" t="s">
        <v>567</v>
      </c>
      <c r="C888" s="25" t="s">
        <v>13</v>
      </c>
      <c r="D888" s="26" t="e">
        <v>#N/A</v>
      </c>
      <c r="E888" s="10" t="s">
        <v>135</v>
      </c>
    </row>
    <row r="889" spans="1:5" hidden="1" x14ac:dyDescent="0.25">
      <c r="A889" s="25" t="s">
        <v>653</v>
      </c>
      <c r="B889" s="25" t="s">
        <v>568</v>
      </c>
      <c r="C889" s="25" t="s">
        <v>13</v>
      </c>
      <c r="D889" s="26" t="e">
        <v>#N/A</v>
      </c>
      <c r="E889" s="10" t="s">
        <v>135</v>
      </c>
    </row>
    <row r="890" spans="1:5" hidden="1" x14ac:dyDescent="0.25">
      <c r="A890" s="25" t="s">
        <v>653</v>
      </c>
      <c r="B890" s="25" t="s">
        <v>569</v>
      </c>
      <c r="C890" s="25" t="s">
        <v>18</v>
      </c>
      <c r="D890" s="26" t="e">
        <v>#N/A</v>
      </c>
      <c r="E890" s="10" t="s">
        <v>135</v>
      </c>
    </row>
    <row r="891" spans="1:5" hidden="1" x14ac:dyDescent="0.25">
      <c r="A891" s="25" t="s">
        <v>653</v>
      </c>
      <c r="B891" s="25" t="s">
        <v>570</v>
      </c>
      <c r="C891" s="25" t="s">
        <v>18</v>
      </c>
      <c r="D891" s="26" t="e">
        <v>#N/A</v>
      </c>
      <c r="E891" s="10" t="s">
        <v>135</v>
      </c>
    </row>
    <row r="892" spans="1:5" hidden="1" x14ac:dyDescent="0.25">
      <c r="A892" s="25" t="s">
        <v>653</v>
      </c>
      <c r="B892" s="25" t="s">
        <v>30</v>
      </c>
      <c r="C892" s="25" t="s">
        <v>13</v>
      </c>
      <c r="D892" s="26" t="e">
        <v>#N/A</v>
      </c>
      <c r="E892" s="10" t="s">
        <v>135</v>
      </c>
    </row>
    <row r="893" spans="1:5" hidden="1" x14ac:dyDescent="0.25">
      <c r="A893" s="25" t="s">
        <v>653</v>
      </c>
      <c r="B893" s="25" t="s">
        <v>571</v>
      </c>
      <c r="C893" s="25" t="s">
        <v>13</v>
      </c>
      <c r="D893" s="26" t="e">
        <v>#N/A</v>
      </c>
      <c r="E893" s="10" t="s">
        <v>135</v>
      </c>
    </row>
    <row r="894" spans="1:5" hidden="1" x14ac:dyDescent="0.25">
      <c r="A894" s="25" t="s">
        <v>653</v>
      </c>
      <c r="B894" s="25" t="s">
        <v>572</v>
      </c>
      <c r="C894" s="25" t="s">
        <v>13</v>
      </c>
      <c r="D894" s="26" t="e">
        <v>#N/A</v>
      </c>
      <c r="E894" s="10" t="s">
        <v>135</v>
      </c>
    </row>
    <row r="895" spans="1:5" hidden="1" x14ac:dyDescent="0.25">
      <c r="A895" s="25" t="s">
        <v>653</v>
      </c>
      <c r="B895" s="25" t="s">
        <v>33</v>
      </c>
      <c r="C895" s="25" t="s">
        <v>13</v>
      </c>
      <c r="D895" s="26" t="e">
        <v>#N/A</v>
      </c>
      <c r="E895" s="10" t="s">
        <v>135</v>
      </c>
    </row>
    <row r="896" spans="1:5" hidden="1" x14ac:dyDescent="0.25">
      <c r="A896" s="25" t="s">
        <v>653</v>
      </c>
      <c r="B896" s="25" t="s">
        <v>606</v>
      </c>
      <c r="C896" s="25" t="s">
        <v>18</v>
      </c>
      <c r="D896" s="26" t="e">
        <v>#N/A</v>
      </c>
      <c r="E896" s="10" t="s">
        <v>135</v>
      </c>
    </row>
    <row r="897" spans="1:5" hidden="1" x14ac:dyDescent="0.25">
      <c r="A897" s="25" t="s">
        <v>653</v>
      </c>
      <c r="B897" s="25" t="s">
        <v>607</v>
      </c>
      <c r="C897" s="25" t="s">
        <v>13</v>
      </c>
      <c r="D897" s="26" t="e">
        <v>#N/A</v>
      </c>
      <c r="E897" s="10" t="s">
        <v>135</v>
      </c>
    </row>
    <row r="898" spans="1:5" hidden="1" x14ac:dyDescent="0.25">
      <c r="A898" s="25" t="s">
        <v>653</v>
      </c>
      <c r="B898" s="25" t="s">
        <v>573</v>
      </c>
      <c r="C898" s="25" t="s">
        <v>13</v>
      </c>
      <c r="D898" s="26" t="e">
        <v>#N/A</v>
      </c>
      <c r="E898" s="10" t="s">
        <v>135</v>
      </c>
    </row>
    <row r="899" spans="1:5" hidden="1" x14ac:dyDescent="0.25">
      <c r="A899" s="25" t="s">
        <v>653</v>
      </c>
      <c r="B899" s="25" t="s">
        <v>608</v>
      </c>
      <c r="C899" s="25" t="s">
        <v>18</v>
      </c>
      <c r="D899" s="26" t="e">
        <v>#N/A</v>
      </c>
      <c r="E899" s="10" t="s">
        <v>135</v>
      </c>
    </row>
    <row r="900" spans="1:5" hidden="1" x14ac:dyDescent="0.25">
      <c r="A900" s="25" t="s">
        <v>653</v>
      </c>
      <c r="B900" s="25" t="s">
        <v>38</v>
      </c>
      <c r="C900" s="25" t="s">
        <v>13</v>
      </c>
      <c r="D900" s="26" t="e">
        <v>#N/A</v>
      </c>
      <c r="E900" s="10" t="s">
        <v>135</v>
      </c>
    </row>
    <row r="901" spans="1:5" hidden="1" x14ac:dyDescent="0.25">
      <c r="A901" s="25" t="s">
        <v>653</v>
      </c>
      <c r="B901" s="25" t="s">
        <v>574</v>
      </c>
      <c r="C901" s="25" t="s">
        <v>13</v>
      </c>
      <c r="D901" s="26" t="e">
        <v>#N/A</v>
      </c>
      <c r="E901" s="10" t="s">
        <v>135</v>
      </c>
    </row>
    <row r="902" spans="1:5" hidden="1" x14ac:dyDescent="0.25">
      <c r="A902" s="25" t="s">
        <v>653</v>
      </c>
      <c r="B902" s="25" t="s">
        <v>575</v>
      </c>
      <c r="C902" s="25" t="s">
        <v>13</v>
      </c>
      <c r="D902" s="26" t="e">
        <v>#N/A</v>
      </c>
      <c r="E902" s="10" t="s">
        <v>135</v>
      </c>
    </row>
    <row r="903" spans="1:5" hidden="1" x14ac:dyDescent="0.25">
      <c r="A903" s="25" t="s">
        <v>653</v>
      </c>
      <c r="B903" s="25" t="s">
        <v>576</v>
      </c>
      <c r="C903" s="25" t="s">
        <v>13</v>
      </c>
      <c r="D903" s="26" t="e">
        <v>#N/A</v>
      </c>
      <c r="E903" s="10" t="s">
        <v>135</v>
      </c>
    </row>
    <row r="904" spans="1:5" hidden="1" x14ac:dyDescent="0.25">
      <c r="A904" s="25" t="s">
        <v>653</v>
      </c>
      <c r="B904" s="25" t="s">
        <v>577</v>
      </c>
      <c r="C904" s="25" t="s">
        <v>13</v>
      </c>
      <c r="D904" s="26" t="e">
        <v>#N/A</v>
      </c>
      <c r="E904" s="10" t="s">
        <v>135</v>
      </c>
    </row>
    <row r="905" spans="1:5" hidden="1" x14ac:dyDescent="0.25">
      <c r="A905" s="25" t="s">
        <v>653</v>
      </c>
      <c r="B905" s="25" t="s">
        <v>578</v>
      </c>
      <c r="C905" s="25" t="s">
        <v>13</v>
      </c>
      <c r="D905" s="26" t="e">
        <v>#N/A</v>
      </c>
      <c r="E905" s="10" t="s">
        <v>135</v>
      </c>
    </row>
    <row r="906" spans="1:5" hidden="1" x14ac:dyDescent="0.25">
      <c r="A906" s="25" t="s">
        <v>653</v>
      </c>
      <c r="B906" s="25" t="s">
        <v>44</v>
      </c>
      <c r="C906" s="25" t="s">
        <v>13</v>
      </c>
      <c r="D906" s="26" t="e">
        <v>#N/A</v>
      </c>
      <c r="E906" s="10" t="s">
        <v>135</v>
      </c>
    </row>
    <row r="907" spans="1:5" hidden="1" x14ac:dyDescent="0.25">
      <c r="A907" s="25" t="s">
        <v>653</v>
      </c>
      <c r="B907" s="25" t="s">
        <v>579</v>
      </c>
      <c r="C907" s="25" t="s">
        <v>13</v>
      </c>
      <c r="D907" s="26" t="e">
        <v>#N/A</v>
      </c>
      <c r="E907" s="10" t="s">
        <v>135</v>
      </c>
    </row>
    <row r="908" spans="1:5" hidden="1" x14ac:dyDescent="0.25">
      <c r="A908" s="25" t="s">
        <v>653</v>
      </c>
      <c r="B908" s="25" t="s">
        <v>609</v>
      </c>
      <c r="C908" s="25" t="s">
        <v>18</v>
      </c>
      <c r="D908" s="26" t="e">
        <v>#N/A</v>
      </c>
      <c r="E908" s="10" t="s">
        <v>135</v>
      </c>
    </row>
    <row r="909" spans="1:5" hidden="1" x14ac:dyDescent="0.25">
      <c r="A909" s="25" t="s">
        <v>653</v>
      </c>
      <c r="B909" s="25" t="s">
        <v>610</v>
      </c>
      <c r="C909" s="25" t="s">
        <v>13</v>
      </c>
      <c r="D909" s="26" t="e">
        <v>#N/A</v>
      </c>
      <c r="E909" s="10" t="s">
        <v>135</v>
      </c>
    </row>
    <row r="910" spans="1:5" hidden="1" x14ac:dyDescent="0.25">
      <c r="A910" s="25" t="s">
        <v>653</v>
      </c>
      <c r="B910" s="25" t="s">
        <v>580</v>
      </c>
      <c r="C910" s="25" t="s">
        <v>13</v>
      </c>
      <c r="D910" s="26" t="e">
        <v>#N/A</v>
      </c>
      <c r="E910" s="10" t="s">
        <v>135</v>
      </c>
    </row>
    <row r="911" spans="1:5" hidden="1" x14ac:dyDescent="0.25">
      <c r="A911" s="25" t="s">
        <v>653</v>
      </c>
      <c r="B911" s="25" t="s">
        <v>611</v>
      </c>
      <c r="C911" s="25" t="s">
        <v>18</v>
      </c>
      <c r="D911" s="26" t="e">
        <v>#N/A</v>
      </c>
      <c r="E911" s="10" t="s">
        <v>135</v>
      </c>
    </row>
    <row r="912" spans="1:5" hidden="1" x14ac:dyDescent="0.25">
      <c r="A912" s="25" t="s">
        <v>653</v>
      </c>
      <c r="B912" s="25" t="s">
        <v>612</v>
      </c>
      <c r="C912" s="25" t="s">
        <v>13</v>
      </c>
      <c r="D912" s="26" t="e">
        <v>#N/A</v>
      </c>
      <c r="E912" s="10" t="s">
        <v>135</v>
      </c>
    </row>
    <row r="913" spans="1:5" hidden="1" x14ac:dyDescent="0.25">
      <c r="A913" s="25" t="s">
        <v>653</v>
      </c>
      <c r="B913" s="25" t="s">
        <v>581</v>
      </c>
      <c r="C913" s="25" t="s">
        <v>13</v>
      </c>
      <c r="D913" s="26" t="e">
        <v>#N/A</v>
      </c>
      <c r="E913" s="10" t="s">
        <v>135</v>
      </c>
    </row>
    <row r="914" spans="1:5" hidden="1" x14ac:dyDescent="0.25">
      <c r="A914" s="25" t="s">
        <v>653</v>
      </c>
      <c r="B914" s="25" t="s">
        <v>582</v>
      </c>
      <c r="C914" s="25" t="s">
        <v>13</v>
      </c>
      <c r="D914" s="26" t="e">
        <v>#N/A</v>
      </c>
      <c r="E914" s="10" t="s">
        <v>135</v>
      </c>
    </row>
    <row r="915" spans="1:5" hidden="1" x14ac:dyDescent="0.25">
      <c r="A915" s="25" t="s">
        <v>653</v>
      </c>
      <c r="B915" s="25" t="s">
        <v>583</v>
      </c>
      <c r="C915" s="25" t="s">
        <v>13</v>
      </c>
      <c r="D915" s="26" t="e">
        <v>#N/A</v>
      </c>
      <c r="E915" s="10" t="s">
        <v>135</v>
      </c>
    </row>
    <row r="916" spans="1:5" hidden="1" x14ac:dyDescent="0.25">
      <c r="A916" s="25" t="s">
        <v>653</v>
      </c>
      <c r="B916" s="25" t="s">
        <v>584</v>
      </c>
      <c r="C916" s="25" t="s">
        <v>13</v>
      </c>
      <c r="D916" s="26" t="e">
        <v>#N/A</v>
      </c>
      <c r="E916" s="10" t="s">
        <v>135</v>
      </c>
    </row>
    <row r="917" spans="1:5" hidden="1" x14ac:dyDescent="0.25">
      <c r="A917" s="25" t="s">
        <v>653</v>
      </c>
      <c r="B917" s="25" t="s">
        <v>585</v>
      </c>
      <c r="C917" s="25" t="s">
        <v>13</v>
      </c>
      <c r="D917" s="26" t="e">
        <v>#N/A</v>
      </c>
      <c r="E917" s="10" t="s">
        <v>135</v>
      </c>
    </row>
    <row r="918" spans="1:5" hidden="1" x14ac:dyDescent="0.25">
      <c r="A918" s="25" t="s">
        <v>653</v>
      </c>
      <c r="B918" s="25" t="s">
        <v>586</v>
      </c>
      <c r="C918" s="25" t="s">
        <v>13</v>
      </c>
      <c r="D918" s="26" t="e">
        <v>#N/A</v>
      </c>
      <c r="E918" s="10" t="s">
        <v>135</v>
      </c>
    </row>
    <row r="919" spans="1:5" hidden="1" x14ac:dyDescent="0.25">
      <c r="A919" s="25" t="s">
        <v>653</v>
      </c>
      <c r="B919" s="25" t="s">
        <v>613</v>
      </c>
      <c r="C919" s="25" t="s">
        <v>13</v>
      </c>
      <c r="D919" s="26" t="e">
        <v>#N/A</v>
      </c>
      <c r="E919" s="10" t="s">
        <v>135</v>
      </c>
    </row>
    <row r="920" spans="1:5" hidden="1" x14ac:dyDescent="0.25">
      <c r="A920" s="25" t="s">
        <v>653</v>
      </c>
      <c r="B920" s="25" t="s">
        <v>614</v>
      </c>
      <c r="C920" s="25" t="s">
        <v>13</v>
      </c>
      <c r="D920" s="26" t="e">
        <v>#N/A</v>
      </c>
      <c r="E920" s="10" t="s">
        <v>135</v>
      </c>
    </row>
    <row r="921" spans="1:5" hidden="1" x14ac:dyDescent="0.25">
      <c r="A921" s="25" t="s">
        <v>653</v>
      </c>
      <c r="B921" s="25" t="s">
        <v>615</v>
      </c>
      <c r="C921" s="25" t="s">
        <v>13</v>
      </c>
      <c r="D921" s="26" t="e">
        <v>#N/A</v>
      </c>
      <c r="E921" s="10" t="s">
        <v>135</v>
      </c>
    </row>
    <row r="922" spans="1:5" hidden="1" x14ac:dyDescent="0.25">
      <c r="A922" s="25" t="s">
        <v>653</v>
      </c>
      <c r="B922" s="25" t="s">
        <v>616</v>
      </c>
      <c r="C922" s="25" t="s">
        <v>13</v>
      </c>
      <c r="D922" s="26" t="e">
        <v>#N/A</v>
      </c>
      <c r="E922" s="10" t="s">
        <v>135</v>
      </c>
    </row>
    <row r="923" spans="1:5" hidden="1" x14ac:dyDescent="0.25">
      <c r="A923" s="25" t="s">
        <v>653</v>
      </c>
      <c r="B923" s="25" t="s">
        <v>587</v>
      </c>
      <c r="C923" s="25" t="s">
        <v>13</v>
      </c>
      <c r="D923" s="26" t="e">
        <v>#N/A</v>
      </c>
      <c r="E923" s="10" t="s">
        <v>135</v>
      </c>
    </row>
    <row r="924" spans="1:5" hidden="1" x14ac:dyDescent="0.25">
      <c r="A924" s="25" t="s">
        <v>653</v>
      </c>
      <c r="B924" s="25" t="s">
        <v>588</v>
      </c>
      <c r="C924" s="25" t="s">
        <v>13</v>
      </c>
      <c r="D924" s="26" t="e">
        <v>#N/A</v>
      </c>
      <c r="E924" s="10" t="s">
        <v>135</v>
      </c>
    </row>
    <row r="925" spans="1:5" hidden="1" x14ac:dyDescent="0.25">
      <c r="A925" s="25" t="s">
        <v>653</v>
      </c>
      <c r="B925" s="25" t="s">
        <v>617</v>
      </c>
      <c r="C925" s="25" t="s">
        <v>13</v>
      </c>
      <c r="D925" s="26" t="e">
        <v>#N/A</v>
      </c>
      <c r="E925" s="10" t="s">
        <v>135</v>
      </c>
    </row>
    <row r="926" spans="1:5" hidden="1" x14ac:dyDescent="0.25">
      <c r="A926" s="25" t="s">
        <v>653</v>
      </c>
      <c r="B926" s="25" t="s">
        <v>66</v>
      </c>
      <c r="C926" s="25" t="s">
        <v>18</v>
      </c>
      <c r="D926" s="26" t="e">
        <v>#N/A</v>
      </c>
      <c r="E926" s="10" t="s">
        <v>135</v>
      </c>
    </row>
    <row r="927" spans="1:5" hidden="1" x14ac:dyDescent="0.25">
      <c r="A927" s="25" t="s">
        <v>653</v>
      </c>
      <c r="B927" s="25" t="s">
        <v>67</v>
      </c>
      <c r="C927" s="25" t="s">
        <v>13</v>
      </c>
      <c r="D927" s="26" t="e">
        <v>#N/A</v>
      </c>
      <c r="E927" s="10" t="s">
        <v>135</v>
      </c>
    </row>
    <row r="928" spans="1:5" hidden="1" x14ac:dyDescent="0.25">
      <c r="A928" s="25" t="s">
        <v>653</v>
      </c>
      <c r="B928" s="25" t="s">
        <v>68</v>
      </c>
      <c r="C928" s="25" t="s">
        <v>18</v>
      </c>
      <c r="D928" s="26" t="e">
        <v>#N/A</v>
      </c>
      <c r="E928" s="10" t="s">
        <v>135</v>
      </c>
    </row>
    <row r="929" spans="1:5" hidden="1" x14ac:dyDescent="0.25">
      <c r="A929" s="25" t="s">
        <v>653</v>
      </c>
      <c r="B929" s="25" t="s">
        <v>69</v>
      </c>
      <c r="C929" s="25" t="s">
        <v>18</v>
      </c>
      <c r="D929" s="26" t="e">
        <v>#N/A</v>
      </c>
      <c r="E929" s="10" t="s">
        <v>135</v>
      </c>
    </row>
    <row r="930" spans="1:5" hidden="1" x14ac:dyDescent="0.25">
      <c r="A930" s="25" t="s">
        <v>653</v>
      </c>
      <c r="B930" s="25" t="s">
        <v>70</v>
      </c>
      <c r="C930" s="25" t="s">
        <v>13</v>
      </c>
      <c r="D930" s="26" t="e">
        <v>#N/A</v>
      </c>
      <c r="E930" s="10" t="s">
        <v>135</v>
      </c>
    </row>
    <row r="931" spans="1:5" hidden="1" x14ac:dyDescent="0.25">
      <c r="A931" s="25" t="s">
        <v>653</v>
      </c>
      <c r="B931" s="25" t="s">
        <v>129</v>
      </c>
      <c r="C931" s="25" t="s">
        <v>18</v>
      </c>
      <c r="D931" s="26" t="e">
        <v>#N/A</v>
      </c>
      <c r="E931" s="10" t="s">
        <v>135</v>
      </c>
    </row>
    <row r="932" spans="1:5" hidden="1" x14ac:dyDescent="0.25">
      <c r="A932" s="25" t="s">
        <v>653</v>
      </c>
      <c r="B932" s="25" t="s">
        <v>130</v>
      </c>
      <c r="C932" s="25" t="s">
        <v>18</v>
      </c>
      <c r="D932" s="26" t="e">
        <v>#N/A</v>
      </c>
      <c r="E932" s="10" t="s">
        <v>135</v>
      </c>
    </row>
    <row r="933" spans="1:5" hidden="1" x14ac:dyDescent="0.25">
      <c r="A933" s="25" t="s">
        <v>653</v>
      </c>
      <c r="B933" s="25" t="s">
        <v>131</v>
      </c>
      <c r="C933" s="25" t="s">
        <v>18</v>
      </c>
      <c r="D933" s="26" t="e">
        <v>#N/A</v>
      </c>
      <c r="E933" s="10" t="s">
        <v>135</v>
      </c>
    </row>
    <row r="934" spans="1:5" hidden="1" x14ac:dyDescent="0.25">
      <c r="A934" s="25" t="s">
        <v>653</v>
      </c>
      <c r="B934" s="25" t="s">
        <v>590</v>
      </c>
      <c r="C934" s="25" t="s">
        <v>13</v>
      </c>
      <c r="D934" s="26" t="e">
        <v>#N/A</v>
      </c>
      <c r="E934" s="10" t="s">
        <v>135</v>
      </c>
    </row>
    <row r="935" spans="1:5" hidden="1" x14ac:dyDescent="0.25">
      <c r="A935" s="25" t="s">
        <v>653</v>
      </c>
      <c r="B935" s="25" t="s">
        <v>73</v>
      </c>
      <c r="C935" s="25" t="s">
        <v>13</v>
      </c>
      <c r="D935" s="26" t="e">
        <v>#N/A</v>
      </c>
      <c r="E935" s="10" t="s">
        <v>135</v>
      </c>
    </row>
    <row r="936" spans="1:5" hidden="1" x14ac:dyDescent="0.25">
      <c r="A936" s="25" t="s">
        <v>653</v>
      </c>
      <c r="B936" s="25" t="s">
        <v>591</v>
      </c>
      <c r="C936" s="25" t="s">
        <v>13</v>
      </c>
      <c r="D936" s="26" t="e">
        <v>#N/A</v>
      </c>
      <c r="E936" s="10" t="s">
        <v>135</v>
      </c>
    </row>
    <row r="937" spans="1:5" hidden="1" x14ac:dyDescent="0.25">
      <c r="A937" s="25" t="s">
        <v>653</v>
      </c>
      <c r="B937" s="25" t="s">
        <v>75</v>
      </c>
      <c r="C937" s="25" t="s">
        <v>13</v>
      </c>
      <c r="D937" s="26" t="e">
        <v>#N/A</v>
      </c>
      <c r="E937" s="10" t="s">
        <v>135</v>
      </c>
    </row>
    <row r="938" spans="1:5" hidden="1" x14ac:dyDescent="0.25">
      <c r="A938" s="25" t="s">
        <v>653</v>
      </c>
      <c r="B938" s="25" t="s">
        <v>592</v>
      </c>
      <c r="C938" s="25" t="s">
        <v>13</v>
      </c>
      <c r="D938" s="26" t="e">
        <v>#N/A</v>
      </c>
      <c r="E938" s="10" t="s">
        <v>135</v>
      </c>
    </row>
    <row r="939" spans="1:5" hidden="1" x14ac:dyDescent="0.25">
      <c r="A939" s="25" t="s">
        <v>653</v>
      </c>
      <c r="B939" s="25" t="s">
        <v>593</v>
      </c>
      <c r="C939" s="25" t="s">
        <v>13</v>
      </c>
      <c r="D939" s="26" t="e">
        <v>#N/A</v>
      </c>
      <c r="E939" s="10" t="s">
        <v>135</v>
      </c>
    </row>
    <row r="940" spans="1:5" hidden="1" x14ac:dyDescent="0.25">
      <c r="A940" s="25" t="s">
        <v>653</v>
      </c>
      <c r="B940" s="25" t="s">
        <v>76</v>
      </c>
      <c r="C940" s="25" t="s">
        <v>13</v>
      </c>
      <c r="D940" s="26" t="e">
        <v>#N/A</v>
      </c>
      <c r="E940" s="10" t="s">
        <v>135</v>
      </c>
    </row>
    <row r="941" spans="1:5" hidden="1" x14ac:dyDescent="0.25">
      <c r="A941" s="25" t="s">
        <v>653</v>
      </c>
      <c r="B941" s="25" t="s">
        <v>77</v>
      </c>
      <c r="C941" s="25" t="s">
        <v>18</v>
      </c>
      <c r="D941" s="26" t="e">
        <v>#N/A</v>
      </c>
      <c r="E941" s="10" t="s">
        <v>135</v>
      </c>
    </row>
    <row r="942" spans="1:5" hidden="1" x14ac:dyDescent="0.25">
      <c r="A942" s="25" t="s">
        <v>653</v>
      </c>
      <c r="B942" s="25" t="s">
        <v>594</v>
      </c>
      <c r="C942" s="25" t="s">
        <v>13</v>
      </c>
      <c r="D942" s="26" t="e">
        <v>#N/A</v>
      </c>
      <c r="E942" s="10" t="s">
        <v>135</v>
      </c>
    </row>
    <row r="943" spans="1:5" hidden="1" x14ac:dyDescent="0.25">
      <c r="A943" s="25" t="s">
        <v>653</v>
      </c>
      <c r="B943" s="25" t="s">
        <v>595</v>
      </c>
      <c r="C943" s="25" t="s">
        <v>13</v>
      </c>
      <c r="D943" s="26" t="e">
        <v>#N/A</v>
      </c>
      <c r="E943" s="10" t="s">
        <v>135</v>
      </c>
    </row>
    <row r="944" spans="1:5" hidden="1" x14ac:dyDescent="0.25">
      <c r="A944" s="25" t="s">
        <v>653</v>
      </c>
      <c r="B944" s="25" t="s">
        <v>82</v>
      </c>
      <c r="C944" s="25" t="s">
        <v>13</v>
      </c>
      <c r="D944" s="26" t="e">
        <v>#N/A</v>
      </c>
      <c r="E944" s="10" t="s">
        <v>135</v>
      </c>
    </row>
    <row r="945" spans="1:5" hidden="1" x14ac:dyDescent="0.25">
      <c r="A945" s="25" t="s">
        <v>653</v>
      </c>
      <c r="B945" s="25" t="s">
        <v>596</v>
      </c>
      <c r="C945" s="25" t="s">
        <v>13</v>
      </c>
      <c r="D945" s="26" t="e">
        <v>#N/A</v>
      </c>
      <c r="E945" s="10" t="s">
        <v>135</v>
      </c>
    </row>
    <row r="946" spans="1:5" hidden="1" x14ac:dyDescent="0.25">
      <c r="A946" s="25" t="s">
        <v>653</v>
      </c>
      <c r="B946" s="25" t="s">
        <v>84</v>
      </c>
      <c r="C946" s="25" t="s">
        <v>13</v>
      </c>
      <c r="D946" s="26" t="e">
        <v>#N/A</v>
      </c>
      <c r="E946" s="10" t="s">
        <v>135</v>
      </c>
    </row>
    <row r="947" spans="1:5" hidden="1" x14ac:dyDescent="0.25">
      <c r="A947" s="25" t="s">
        <v>653</v>
      </c>
      <c r="B947" s="25" t="s">
        <v>597</v>
      </c>
      <c r="C947" s="25" t="s">
        <v>13</v>
      </c>
      <c r="D947" s="26" t="e">
        <v>#N/A</v>
      </c>
      <c r="E947" s="10" t="s">
        <v>135</v>
      </c>
    </row>
    <row r="948" spans="1:5" hidden="1" x14ac:dyDescent="0.25">
      <c r="A948" s="25" t="s">
        <v>653</v>
      </c>
      <c r="B948" s="25" t="s">
        <v>598</v>
      </c>
      <c r="C948" s="25" t="s">
        <v>13</v>
      </c>
      <c r="D948" s="26" t="e">
        <v>#N/A</v>
      </c>
      <c r="E948" s="10" t="s">
        <v>135</v>
      </c>
    </row>
    <row r="949" spans="1:5" hidden="1" x14ac:dyDescent="0.25">
      <c r="A949" s="25" t="s">
        <v>653</v>
      </c>
      <c r="B949" s="25" t="s">
        <v>87</v>
      </c>
      <c r="C949" s="25" t="s">
        <v>13</v>
      </c>
      <c r="D949" s="26" t="e">
        <v>#N/A</v>
      </c>
      <c r="E949" s="10" t="s">
        <v>135</v>
      </c>
    </row>
    <row r="950" spans="1:5" hidden="1" x14ac:dyDescent="0.25">
      <c r="A950" s="25" t="s">
        <v>653</v>
      </c>
      <c r="B950" s="25" t="s">
        <v>88</v>
      </c>
      <c r="C950" s="25" t="s">
        <v>13</v>
      </c>
      <c r="D950" s="26" t="e">
        <v>#N/A</v>
      </c>
      <c r="E950" s="10" t="s">
        <v>135</v>
      </c>
    </row>
    <row r="951" spans="1:5" hidden="1" x14ac:dyDescent="0.25">
      <c r="A951" s="25" t="s">
        <v>654</v>
      </c>
      <c r="B951" s="25" t="s">
        <v>511</v>
      </c>
      <c r="C951" s="25" t="s">
        <v>135</v>
      </c>
      <c r="D951" s="26" t="e">
        <v>#N/A</v>
      </c>
      <c r="E951" s="10" t="s">
        <v>135</v>
      </c>
    </row>
    <row r="952" spans="1:5" hidden="1" x14ac:dyDescent="0.25">
      <c r="A952" s="25" t="s">
        <v>654</v>
      </c>
      <c r="B952" s="25" t="s">
        <v>512</v>
      </c>
      <c r="C952" s="25" t="s">
        <v>18</v>
      </c>
      <c r="D952" s="26" t="e">
        <v>#N/A</v>
      </c>
      <c r="E952" s="10" t="s">
        <v>135</v>
      </c>
    </row>
    <row r="953" spans="1:5" hidden="1" x14ac:dyDescent="0.25">
      <c r="A953" s="25" t="s">
        <v>654</v>
      </c>
      <c r="B953" s="25" t="s">
        <v>513</v>
      </c>
      <c r="C953" s="25" t="s">
        <v>13</v>
      </c>
      <c r="D953" s="26" t="e">
        <v>#N/A</v>
      </c>
      <c r="E953" s="10" t="s">
        <v>135</v>
      </c>
    </row>
    <row r="954" spans="1:5" hidden="1" x14ac:dyDescent="0.25">
      <c r="A954" s="25" t="s">
        <v>654</v>
      </c>
      <c r="B954" s="25" t="s">
        <v>514</v>
      </c>
      <c r="C954" s="25" t="s">
        <v>18</v>
      </c>
      <c r="D954" s="26" t="e">
        <v>#N/A</v>
      </c>
      <c r="E954" s="10" t="s">
        <v>135</v>
      </c>
    </row>
    <row r="955" spans="1:5" hidden="1" x14ac:dyDescent="0.25">
      <c r="A955" s="25" t="s">
        <v>654</v>
      </c>
      <c r="B955" s="25" t="s">
        <v>515</v>
      </c>
      <c r="C955" s="25" t="s">
        <v>13</v>
      </c>
      <c r="D955" s="26" t="e">
        <v>#N/A</v>
      </c>
      <c r="E955" s="10" t="s">
        <v>135</v>
      </c>
    </row>
    <row r="956" spans="1:5" hidden="1" x14ac:dyDescent="0.25">
      <c r="A956" s="25" t="s">
        <v>654</v>
      </c>
      <c r="B956" s="25" t="s">
        <v>735</v>
      </c>
      <c r="C956" s="25" t="s">
        <v>18</v>
      </c>
      <c r="D956" s="26" t="e">
        <v>#N/A</v>
      </c>
      <c r="E956" s="10" t="s">
        <v>135</v>
      </c>
    </row>
    <row r="957" spans="1:5" hidden="1" x14ac:dyDescent="0.25">
      <c r="A957" s="25" t="s">
        <v>654</v>
      </c>
      <c r="B957" s="25" t="s">
        <v>517</v>
      </c>
      <c r="C957" s="25" t="s">
        <v>13</v>
      </c>
      <c r="D957" s="26" t="e">
        <v>#N/A</v>
      </c>
      <c r="E957" s="10" t="s">
        <v>135</v>
      </c>
    </row>
    <row r="958" spans="1:5" hidden="1" x14ac:dyDescent="0.25">
      <c r="A958" s="25" t="s">
        <v>654</v>
      </c>
      <c r="B958" s="25" t="s">
        <v>736</v>
      </c>
      <c r="C958" s="25" t="s">
        <v>13</v>
      </c>
      <c r="D958" s="26" t="e">
        <v>#N/A</v>
      </c>
      <c r="E958" s="10" t="s">
        <v>135</v>
      </c>
    </row>
    <row r="959" spans="1:5" hidden="1" x14ac:dyDescent="0.25">
      <c r="A959" s="25" t="s">
        <v>654</v>
      </c>
      <c r="B959" s="25" t="s">
        <v>519</v>
      </c>
      <c r="C959" s="25" t="s">
        <v>13</v>
      </c>
      <c r="D959" s="26" t="e">
        <v>#N/A</v>
      </c>
      <c r="E959" s="10" t="s">
        <v>135</v>
      </c>
    </row>
    <row r="960" spans="1:5" hidden="1" x14ac:dyDescent="0.25">
      <c r="A960" s="25" t="s">
        <v>654</v>
      </c>
      <c r="B960" s="25" t="s">
        <v>520</v>
      </c>
      <c r="C960" s="25" t="s">
        <v>13</v>
      </c>
      <c r="D960" s="26" t="e">
        <v>#N/A</v>
      </c>
      <c r="E960" s="10" t="s">
        <v>135</v>
      </c>
    </row>
    <row r="961" spans="1:5" hidden="1" x14ac:dyDescent="0.25">
      <c r="A961" s="25" t="s">
        <v>654</v>
      </c>
      <c r="B961" s="25" t="s">
        <v>521</v>
      </c>
      <c r="C961" s="25" t="s">
        <v>18</v>
      </c>
      <c r="D961" s="26" t="e">
        <v>#N/A</v>
      </c>
      <c r="E961" s="10" t="s">
        <v>135</v>
      </c>
    </row>
    <row r="962" spans="1:5" hidden="1" x14ac:dyDescent="0.25">
      <c r="A962" s="25" t="s">
        <v>654</v>
      </c>
      <c r="B962" s="25" t="s">
        <v>522</v>
      </c>
      <c r="C962" s="25" t="s">
        <v>18</v>
      </c>
      <c r="D962" s="26" t="e">
        <v>#N/A</v>
      </c>
      <c r="E962" s="10" t="s">
        <v>135</v>
      </c>
    </row>
    <row r="963" spans="1:5" hidden="1" x14ac:dyDescent="0.25">
      <c r="A963" s="25" t="s">
        <v>654</v>
      </c>
      <c r="B963" s="25" t="s">
        <v>19</v>
      </c>
      <c r="C963" s="25" t="s">
        <v>18</v>
      </c>
      <c r="D963" s="26" t="e">
        <v>#N/A</v>
      </c>
      <c r="E963" s="10" t="s">
        <v>135</v>
      </c>
    </row>
    <row r="964" spans="1:5" hidden="1" x14ac:dyDescent="0.25">
      <c r="A964" s="25" t="s">
        <v>654</v>
      </c>
      <c r="B964" s="25" t="s">
        <v>20</v>
      </c>
      <c r="C964" s="25" t="s">
        <v>18</v>
      </c>
      <c r="D964" s="26" t="e">
        <v>#N/A</v>
      </c>
      <c r="E964" s="10" t="s">
        <v>135</v>
      </c>
    </row>
    <row r="965" spans="1:5" hidden="1" x14ac:dyDescent="0.25">
      <c r="A965" s="25" t="s">
        <v>654</v>
      </c>
      <c r="B965" s="25" t="s">
        <v>562</v>
      </c>
      <c r="C965" s="25" t="s">
        <v>13</v>
      </c>
      <c r="D965" s="26" t="e">
        <v>#N/A</v>
      </c>
      <c r="E965" s="10" t="s">
        <v>135</v>
      </c>
    </row>
    <row r="966" spans="1:5" hidden="1" x14ac:dyDescent="0.25">
      <c r="A966" s="25" t="s">
        <v>654</v>
      </c>
      <c r="B966" s="25" t="s">
        <v>563</v>
      </c>
      <c r="C966" s="25" t="s">
        <v>18</v>
      </c>
      <c r="D966" s="26" t="e">
        <v>#N/A</v>
      </c>
      <c r="E966" s="10" t="s">
        <v>135</v>
      </c>
    </row>
    <row r="967" spans="1:5" hidden="1" x14ac:dyDescent="0.25">
      <c r="A967" s="25" t="s">
        <v>654</v>
      </c>
      <c r="B967" s="25" t="s">
        <v>564</v>
      </c>
      <c r="C967" s="25" t="s">
        <v>18</v>
      </c>
      <c r="D967" s="26" t="e">
        <v>#N/A</v>
      </c>
      <c r="E967" s="10" t="s">
        <v>135</v>
      </c>
    </row>
    <row r="968" spans="1:5" hidden="1" x14ac:dyDescent="0.25">
      <c r="A968" s="25" t="s">
        <v>654</v>
      </c>
      <c r="B968" s="25" t="s">
        <v>565</v>
      </c>
      <c r="C968" s="25" t="s">
        <v>18</v>
      </c>
      <c r="D968" s="26" t="e">
        <v>#N/A</v>
      </c>
      <c r="E968" s="10" t="s">
        <v>135</v>
      </c>
    </row>
    <row r="969" spans="1:5" hidden="1" x14ac:dyDescent="0.25">
      <c r="A969" s="25" t="s">
        <v>654</v>
      </c>
      <c r="B969" s="25" t="s">
        <v>566</v>
      </c>
      <c r="C969" s="25" t="s">
        <v>18</v>
      </c>
      <c r="D969" s="26" t="e">
        <v>#N/A</v>
      </c>
      <c r="E969" s="10" t="s">
        <v>135</v>
      </c>
    </row>
    <row r="970" spans="1:5" hidden="1" x14ac:dyDescent="0.25">
      <c r="A970" s="25" t="s">
        <v>654</v>
      </c>
      <c r="B970" s="25" t="s">
        <v>567</v>
      </c>
      <c r="C970" s="25" t="s">
        <v>13</v>
      </c>
      <c r="D970" s="26" t="e">
        <v>#N/A</v>
      </c>
      <c r="E970" s="10" t="s">
        <v>135</v>
      </c>
    </row>
    <row r="971" spans="1:5" hidden="1" x14ac:dyDescent="0.25">
      <c r="A971" s="25" t="s">
        <v>654</v>
      </c>
      <c r="B971" s="25" t="s">
        <v>568</v>
      </c>
      <c r="C971" s="25" t="s">
        <v>13</v>
      </c>
      <c r="D971" s="26" t="e">
        <v>#N/A</v>
      </c>
      <c r="E971" s="10" t="s">
        <v>135</v>
      </c>
    </row>
    <row r="972" spans="1:5" hidden="1" x14ac:dyDescent="0.25">
      <c r="A972" s="25" t="s">
        <v>654</v>
      </c>
      <c r="B972" s="25" t="s">
        <v>569</v>
      </c>
      <c r="C972" s="25" t="s">
        <v>18</v>
      </c>
      <c r="D972" s="26" t="e">
        <v>#N/A</v>
      </c>
      <c r="E972" s="10" t="s">
        <v>135</v>
      </c>
    </row>
    <row r="973" spans="1:5" hidden="1" x14ac:dyDescent="0.25">
      <c r="A973" s="25" t="s">
        <v>654</v>
      </c>
      <c r="B973" s="25" t="s">
        <v>570</v>
      </c>
      <c r="C973" s="25" t="s">
        <v>18</v>
      </c>
      <c r="D973" s="26" t="e">
        <v>#N/A</v>
      </c>
      <c r="E973" s="10" t="s">
        <v>135</v>
      </c>
    </row>
    <row r="974" spans="1:5" hidden="1" x14ac:dyDescent="0.25">
      <c r="A974" s="25" t="s">
        <v>654</v>
      </c>
      <c r="B974" s="25" t="s">
        <v>30</v>
      </c>
      <c r="C974" s="25" t="s">
        <v>13</v>
      </c>
      <c r="D974" s="26" t="e">
        <v>#N/A</v>
      </c>
      <c r="E974" s="10" t="s">
        <v>135</v>
      </c>
    </row>
    <row r="975" spans="1:5" hidden="1" x14ac:dyDescent="0.25">
      <c r="A975" s="25" t="s">
        <v>654</v>
      </c>
      <c r="B975" s="25" t="s">
        <v>571</v>
      </c>
      <c r="C975" s="25" t="s">
        <v>13</v>
      </c>
      <c r="D975" s="26" t="e">
        <v>#N/A</v>
      </c>
      <c r="E975" s="10" t="s">
        <v>135</v>
      </c>
    </row>
    <row r="976" spans="1:5" hidden="1" x14ac:dyDescent="0.25">
      <c r="A976" s="25" t="s">
        <v>654</v>
      </c>
      <c r="B976" s="25" t="s">
        <v>572</v>
      </c>
      <c r="C976" s="25" t="s">
        <v>13</v>
      </c>
      <c r="D976" s="26" t="e">
        <v>#N/A</v>
      </c>
      <c r="E976" s="10" t="s">
        <v>135</v>
      </c>
    </row>
    <row r="977" spans="1:5" hidden="1" x14ac:dyDescent="0.25">
      <c r="A977" s="25" t="s">
        <v>654</v>
      </c>
      <c r="B977" s="25" t="s">
        <v>33</v>
      </c>
      <c r="C977" s="25" t="s">
        <v>13</v>
      </c>
      <c r="D977" s="26" t="e">
        <v>#N/A</v>
      </c>
      <c r="E977" s="10" t="s">
        <v>135</v>
      </c>
    </row>
    <row r="978" spans="1:5" hidden="1" x14ac:dyDescent="0.25">
      <c r="A978" s="25" t="s">
        <v>654</v>
      </c>
      <c r="B978" s="25" t="s">
        <v>606</v>
      </c>
      <c r="C978" s="25" t="s">
        <v>18</v>
      </c>
      <c r="D978" s="26" t="e">
        <v>#N/A</v>
      </c>
      <c r="E978" s="10" t="s">
        <v>135</v>
      </c>
    </row>
    <row r="979" spans="1:5" hidden="1" x14ac:dyDescent="0.25">
      <c r="A979" s="25" t="s">
        <v>654</v>
      </c>
      <c r="B979" s="25" t="s">
        <v>607</v>
      </c>
      <c r="C979" s="25" t="s">
        <v>13</v>
      </c>
      <c r="D979" s="26" t="e">
        <v>#N/A</v>
      </c>
      <c r="E979" s="10" t="s">
        <v>135</v>
      </c>
    </row>
    <row r="980" spans="1:5" hidden="1" x14ac:dyDescent="0.25">
      <c r="A980" s="25" t="s">
        <v>654</v>
      </c>
      <c r="B980" s="25" t="s">
        <v>573</v>
      </c>
      <c r="C980" s="25" t="s">
        <v>13</v>
      </c>
      <c r="D980" s="26" t="e">
        <v>#N/A</v>
      </c>
      <c r="E980" s="10" t="s">
        <v>135</v>
      </c>
    </row>
    <row r="981" spans="1:5" hidden="1" x14ac:dyDescent="0.25">
      <c r="A981" s="25" t="s">
        <v>654</v>
      </c>
      <c r="B981" s="25" t="s">
        <v>608</v>
      </c>
      <c r="C981" s="25" t="s">
        <v>18</v>
      </c>
      <c r="D981" s="26" t="e">
        <v>#N/A</v>
      </c>
      <c r="E981" s="10" t="s">
        <v>135</v>
      </c>
    </row>
    <row r="982" spans="1:5" hidden="1" x14ac:dyDescent="0.25">
      <c r="A982" s="25" t="s">
        <v>654</v>
      </c>
      <c r="B982" s="25" t="s">
        <v>38</v>
      </c>
      <c r="C982" s="25" t="s">
        <v>13</v>
      </c>
      <c r="D982" s="26" t="e">
        <v>#N/A</v>
      </c>
      <c r="E982" s="10" t="s">
        <v>135</v>
      </c>
    </row>
    <row r="983" spans="1:5" hidden="1" x14ac:dyDescent="0.25">
      <c r="A983" s="25" t="s">
        <v>654</v>
      </c>
      <c r="B983" s="25" t="s">
        <v>574</v>
      </c>
      <c r="C983" s="25" t="s">
        <v>13</v>
      </c>
      <c r="D983" s="26" t="e">
        <v>#N/A</v>
      </c>
      <c r="E983" s="10" t="s">
        <v>135</v>
      </c>
    </row>
    <row r="984" spans="1:5" hidden="1" x14ac:dyDescent="0.25">
      <c r="A984" s="25" t="s">
        <v>654</v>
      </c>
      <c r="B984" s="25" t="s">
        <v>575</v>
      </c>
      <c r="C984" s="25" t="s">
        <v>13</v>
      </c>
      <c r="D984" s="26" t="e">
        <v>#N/A</v>
      </c>
      <c r="E984" s="10" t="s">
        <v>135</v>
      </c>
    </row>
    <row r="985" spans="1:5" hidden="1" x14ac:dyDescent="0.25">
      <c r="A985" s="25" t="s">
        <v>654</v>
      </c>
      <c r="B985" s="25" t="s">
        <v>576</v>
      </c>
      <c r="C985" s="25" t="s">
        <v>13</v>
      </c>
      <c r="D985" s="26" t="e">
        <v>#N/A</v>
      </c>
      <c r="E985" s="10" t="s">
        <v>135</v>
      </c>
    </row>
    <row r="986" spans="1:5" hidden="1" x14ac:dyDescent="0.25">
      <c r="A986" s="25" t="s">
        <v>654</v>
      </c>
      <c r="B986" s="25" t="s">
        <v>577</v>
      </c>
      <c r="C986" s="25" t="s">
        <v>13</v>
      </c>
      <c r="D986" s="26" t="e">
        <v>#N/A</v>
      </c>
      <c r="E986" s="10" t="s">
        <v>135</v>
      </c>
    </row>
    <row r="987" spans="1:5" hidden="1" x14ac:dyDescent="0.25">
      <c r="A987" s="25" t="s">
        <v>654</v>
      </c>
      <c r="B987" s="25" t="s">
        <v>578</v>
      </c>
      <c r="C987" s="25" t="s">
        <v>13</v>
      </c>
      <c r="D987" s="26" t="e">
        <v>#N/A</v>
      </c>
      <c r="E987" s="10" t="s">
        <v>135</v>
      </c>
    </row>
    <row r="988" spans="1:5" hidden="1" x14ac:dyDescent="0.25">
      <c r="A988" s="25" t="s">
        <v>654</v>
      </c>
      <c r="B988" s="25" t="s">
        <v>44</v>
      </c>
      <c r="C988" s="25" t="s">
        <v>13</v>
      </c>
      <c r="D988" s="26" t="e">
        <v>#N/A</v>
      </c>
      <c r="E988" s="10" t="s">
        <v>135</v>
      </c>
    </row>
    <row r="989" spans="1:5" hidden="1" x14ac:dyDescent="0.25">
      <c r="A989" s="25" t="s">
        <v>654</v>
      </c>
      <c r="B989" s="25" t="s">
        <v>579</v>
      </c>
      <c r="C989" s="25" t="s">
        <v>13</v>
      </c>
      <c r="D989" s="26" t="e">
        <v>#N/A</v>
      </c>
      <c r="E989" s="10" t="s">
        <v>135</v>
      </c>
    </row>
    <row r="990" spans="1:5" hidden="1" x14ac:dyDescent="0.25">
      <c r="A990" s="25" t="s">
        <v>654</v>
      </c>
      <c r="B990" s="25" t="s">
        <v>609</v>
      </c>
      <c r="C990" s="25" t="s">
        <v>13</v>
      </c>
      <c r="D990" s="26" t="e">
        <v>#N/A</v>
      </c>
      <c r="E990" s="10" t="s">
        <v>135</v>
      </c>
    </row>
    <row r="991" spans="1:5" hidden="1" x14ac:dyDescent="0.25">
      <c r="A991" s="25" t="s">
        <v>654</v>
      </c>
      <c r="B991" s="25" t="s">
        <v>610</v>
      </c>
      <c r="C991" s="25" t="s">
        <v>13</v>
      </c>
      <c r="D991" s="26" t="e">
        <v>#N/A</v>
      </c>
      <c r="E991" s="10" t="s">
        <v>135</v>
      </c>
    </row>
    <row r="992" spans="1:5" hidden="1" x14ac:dyDescent="0.25">
      <c r="A992" s="25" t="s">
        <v>654</v>
      </c>
      <c r="B992" s="25" t="s">
        <v>580</v>
      </c>
      <c r="C992" s="25" t="s">
        <v>13</v>
      </c>
      <c r="D992" s="26" t="e">
        <v>#N/A</v>
      </c>
      <c r="E992" s="10" t="s">
        <v>135</v>
      </c>
    </row>
    <row r="993" spans="1:5" hidden="1" x14ac:dyDescent="0.25">
      <c r="A993" s="25" t="s">
        <v>654</v>
      </c>
      <c r="B993" s="25" t="s">
        <v>611</v>
      </c>
      <c r="C993" s="25" t="s">
        <v>13</v>
      </c>
      <c r="D993" s="26" t="e">
        <v>#N/A</v>
      </c>
      <c r="E993" s="10" t="s">
        <v>135</v>
      </c>
    </row>
    <row r="994" spans="1:5" hidden="1" x14ac:dyDescent="0.25">
      <c r="A994" s="25" t="s">
        <v>654</v>
      </c>
      <c r="B994" s="25" t="s">
        <v>612</v>
      </c>
      <c r="C994" s="25" t="s">
        <v>13</v>
      </c>
      <c r="D994" s="26" t="e">
        <v>#N/A</v>
      </c>
      <c r="E994" s="10" t="s">
        <v>135</v>
      </c>
    </row>
    <row r="995" spans="1:5" hidden="1" x14ac:dyDescent="0.25">
      <c r="A995" s="25" t="s">
        <v>654</v>
      </c>
      <c r="B995" s="25" t="s">
        <v>581</v>
      </c>
      <c r="C995" s="25" t="s">
        <v>13</v>
      </c>
      <c r="D995" s="26" t="e">
        <v>#N/A</v>
      </c>
      <c r="E995" s="10" t="s">
        <v>135</v>
      </c>
    </row>
    <row r="996" spans="1:5" hidden="1" x14ac:dyDescent="0.25">
      <c r="A996" s="25" t="s">
        <v>654</v>
      </c>
      <c r="B996" s="25" t="s">
        <v>582</v>
      </c>
      <c r="C996" s="25" t="s">
        <v>13</v>
      </c>
      <c r="D996" s="26" t="e">
        <v>#N/A</v>
      </c>
      <c r="E996" s="10" t="s">
        <v>135</v>
      </c>
    </row>
    <row r="997" spans="1:5" hidden="1" x14ac:dyDescent="0.25">
      <c r="A997" s="25" t="s">
        <v>654</v>
      </c>
      <c r="B997" s="25" t="s">
        <v>583</v>
      </c>
      <c r="C997" s="25" t="s">
        <v>13</v>
      </c>
      <c r="D997" s="26" t="e">
        <v>#N/A</v>
      </c>
      <c r="E997" s="10" t="s">
        <v>135</v>
      </c>
    </row>
    <row r="998" spans="1:5" hidden="1" x14ac:dyDescent="0.25">
      <c r="A998" s="25" t="s">
        <v>654</v>
      </c>
      <c r="B998" s="25" t="s">
        <v>584</v>
      </c>
      <c r="C998" s="25" t="s">
        <v>13</v>
      </c>
      <c r="D998" s="26" t="e">
        <v>#N/A</v>
      </c>
      <c r="E998" s="10" t="s">
        <v>135</v>
      </c>
    </row>
    <row r="999" spans="1:5" hidden="1" x14ac:dyDescent="0.25">
      <c r="A999" s="25" t="s">
        <v>654</v>
      </c>
      <c r="B999" s="25" t="s">
        <v>585</v>
      </c>
      <c r="C999" s="25" t="s">
        <v>13</v>
      </c>
      <c r="D999" s="26" t="e">
        <v>#N/A</v>
      </c>
      <c r="E999" s="10" t="s">
        <v>135</v>
      </c>
    </row>
    <row r="1000" spans="1:5" hidden="1" x14ac:dyDescent="0.25">
      <c r="A1000" s="25" t="s">
        <v>654</v>
      </c>
      <c r="B1000" s="25" t="s">
        <v>586</v>
      </c>
      <c r="C1000" s="25" t="s">
        <v>13</v>
      </c>
      <c r="D1000" s="26" t="e">
        <v>#N/A</v>
      </c>
      <c r="E1000" s="10" t="s">
        <v>135</v>
      </c>
    </row>
    <row r="1001" spans="1:5" hidden="1" x14ac:dyDescent="0.25">
      <c r="A1001" s="25" t="s">
        <v>654</v>
      </c>
      <c r="B1001" s="25" t="s">
        <v>613</v>
      </c>
      <c r="C1001" s="25" t="s">
        <v>13</v>
      </c>
      <c r="D1001" s="26" t="e">
        <v>#N/A</v>
      </c>
      <c r="E1001" s="10" t="s">
        <v>135</v>
      </c>
    </row>
    <row r="1002" spans="1:5" hidden="1" x14ac:dyDescent="0.25">
      <c r="A1002" s="25" t="s">
        <v>654</v>
      </c>
      <c r="B1002" s="25" t="s">
        <v>614</v>
      </c>
      <c r="C1002" s="25" t="s">
        <v>13</v>
      </c>
      <c r="D1002" s="26" t="e">
        <v>#N/A</v>
      </c>
      <c r="E1002" s="10" t="s">
        <v>135</v>
      </c>
    </row>
    <row r="1003" spans="1:5" hidden="1" x14ac:dyDescent="0.25">
      <c r="A1003" s="25" t="s">
        <v>654</v>
      </c>
      <c r="B1003" s="25" t="s">
        <v>615</v>
      </c>
      <c r="C1003" s="25" t="s">
        <v>13</v>
      </c>
      <c r="D1003" s="26" t="e">
        <v>#N/A</v>
      </c>
      <c r="E1003" s="10" t="s">
        <v>135</v>
      </c>
    </row>
    <row r="1004" spans="1:5" hidden="1" x14ac:dyDescent="0.25">
      <c r="A1004" s="25" t="s">
        <v>654</v>
      </c>
      <c r="B1004" s="25" t="s">
        <v>616</v>
      </c>
      <c r="C1004" s="25" t="s">
        <v>13</v>
      </c>
      <c r="D1004" s="26" t="e">
        <v>#N/A</v>
      </c>
      <c r="E1004" s="10" t="s">
        <v>135</v>
      </c>
    </row>
    <row r="1005" spans="1:5" hidden="1" x14ac:dyDescent="0.25">
      <c r="A1005" s="25" t="s">
        <v>654</v>
      </c>
      <c r="B1005" s="25" t="s">
        <v>587</v>
      </c>
      <c r="C1005" s="25" t="s">
        <v>13</v>
      </c>
      <c r="D1005" s="26" t="e">
        <v>#N/A</v>
      </c>
      <c r="E1005" s="10" t="s">
        <v>135</v>
      </c>
    </row>
    <row r="1006" spans="1:5" hidden="1" x14ac:dyDescent="0.25">
      <c r="A1006" s="25" t="s">
        <v>654</v>
      </c>
      <c r="B1006" s="25" t="s">
        <v>588</v>
      </c>
      <c r="C1006" s="25" t="s">
        <v>13</v>
      </c>
      <c r="D1006" s="26" t="e">
        <v>#N/A</v>
      </c>
      <c r="E1006" s="10" t="s">
        <v>135</v>
      </c>
    </row>
    <row r="1007" spans="1:5" hidden="1" x14ac:dyDescent="0.25">
      <c r="A1007" s="25" t="s">
        <v>654</v>
      </c>
      <c r="B1007" s="25" t="s">
        <v>589</v>
      </c>
      <c r="C1007" s="25" t="s">
        <v>13</v>
      </c>
      <c r="D1007" s="26" t="e">
        <v>#N/A</v>
      </c>
      <c r="E1007" s="10" t="s">
        <v>135</v>
      </c>
    </row>
    <row r="1008" spans="1:5" hidden="1" x14ac:dyDescent="0.25">
      <c r="A1008" s="25" t="s">
        <v>654</v>
      </c>
      <c r="B1008" s="25" t="s">
        <v>617</v>
      </c>
      <c r="C1008" s="25" t="s">
        <v>13</v>
      </c>
      <c r="D1008" s="26" t="e">
        <v>#N/A</v>
      </c>
      <c r="E1008" s="10" t="s">
        <v>135</v>
      </c>
    </row>
    <row r="1009" spans="1:5" hidden="1" x14ac:dyDescent="0.25">
      <c r="A1009" s="25" t="s">
        <v>654</v>
      </c>
      <c r="B1009" s="25" t="s">
        <v>66</v>
      </c>
      <c r="C1009" s="25" t="s">
        <v>13</v>
      </c>
      <c r="D1009" s="26" t="e">
        <v>#N/A</v>
      </c>
      <c r="E1009" s="10" t="s">
        <v>135</v>
      </c>
    </row>
    <row r="1010" spans="1:5" hidden="1" x14ac:dyDescent="0.25">
      <c r="A1010" s="25" t="s">
        <v>654</v>
      </c>
      <c r="B1010" s="25" t="s">
        <v>67</v>
      </c>
      <c r="C1010" s="25" t="s">
        <v>18</v>
      </c>
      <c r="D1010" s="26" t="e">
        <v>#N/A</v>
      </c>
      <c r="E1010" s="10" t="s">
        <v>135</v>
      </c>
    </row>
    <row r="1011" spans="1:5" hidden="1" x14ac:dyDescent="0.25">
      <c r="A1011" s="25" t="s">
        <v>654</v>
      </c>
      <c r="B1011" s="25" t="s">
        <v>68</v>
      </c>
      <c r="C1011" s="25" t="s">
        <v>18</v>
      </c>
      <c r="D1011" s="26" t="e">
        <v>#N/A</v>
      </c>
      <c r="E1011" s="10" t="s">
        <v>135</v>
      </c>
    </row>
    <row r="1012" spans="1:5" hidden="1" x14ac:dyDescent="0.25">
      <c r="A1012" s="25" t="s">
        <v>654</v>
      </c>
      <c r="B1012" s="25" t="s">
        <v>69</v>
      </c>
      <c r="C1012" s="25" t="s">
        <v>18</v>
      </c>
      <c r="D1012" s="26" t="e">
        <v>#N/A</v>
      </c>
      <c r="E1012" s="10" t="s">
        <v>135</v>
      </c>
    </row>
    <row r="1013" spans="1:5" hidden="1" x14ac:dyDescent="0.25">
      <c r="A1013" s="25" t="s">
        <v>654</v>
      </c>
      <c r="B1013" s="25" t="s">
        <v>70</v>
      </c>
      <c r="C1013" s="25" t="s">
        <v>18</v>
      </c>
      <c r="D1013" s="26" t="e">
        <v>#N/A</v>
      </c>
      <c r="E1013" s="10" t="s">
        <v>135</v>
      </c>
    </row>
    <row r="1014" spans="1:5" hidden="1" x14ac:dyDescent="0.25">
      <c r="A1014" s="25" t="s">
        <v>654</v>
      </c>
      <c r="B1014" s="25" t="s">
        <v>129</v>
      </c>
      <c r="C1014" s="25" t="s">
        <v>18</v>
      </c>
      <c r="D1014" s="26" t="e">
        <v>#N/A</v>
      </c>
      <c r="E1014" s="10" t="s">
        <v>135</v>
      </c>
    </row>
    <row r="1015" spans="1:5" hidden="1" x14ac:dyDescent="0.25">
      <c r="A1015" s="25" t="s">
        <v>654</v>
      </c>
      <c r="B1015" s="25" t="s">
        <v>130</v>
      </c>
      <c r="C1015" s="25" t="s">
        <v>18</v>
      </c>
      <c r="D1015" s="26" t="e">
        <v>#N/A</v>
      </c>
      <c r="E1015" s="10" t="s">
        <v>135</v>
      </c>
    </row>
    <row r="1016" spans="1:5" hidden="1" x14ac:dyDescent="0.25">
      <c r="A1016" s="25" t="s">
        <v>654</v>
      </c>
      <c r="B1016" s="25" t="s">
        <v>131</v>
      </c>
      <c r="C1016" s="25" t="s">
        <v>18</v>
      </c>
      <c r="D1016" s="26" t="e">
        <v>#N/A</v>
      </c>
      <c r="E1016" s="10" t="s">
        <v>135</v>
      </c>
    </row>
    <row r="1017" spans="1:5" hidden="1" x14ac:dyDescent="0.25">
      <c r="A1017" s="25" t="s">
        <v>654</v>
      </c>
      <c r="B1017" s="25" t="s">
        <v>75</v>
      </c>
      <c r="C1017" s="25" t="s">
        <v>13</v>
      </c>
      <c r="D1017" s="26" t="e">
        <v>#N/A</v>
      </c>
      <c r="E1017" s="10" t="s">
        <v>135</v>
      </c>
    </row>
    <row r="1018" spans="1:5" hidden="1" x14ac:dyDescent="0.25">
      <c r="A1018" s="25" t="s">
        <v>654</v>
      </c>
      <c r="B1018" s="25" t="s">
        <v>592</v>
      </c>
      <c r="C1018" s="25" t="s">
        <v>13</v>
      </c>
      <c r="D1018" s="26" t="e">
        <v>#N/A</v>
      </c>
      <c r="E1018" s="10" t="s">
        <v>135</v>
      </c>
    </row>
    <row r="1019" spans="1:5" hidden="1" x14ac:dyDescent="0.25">
      <c r="A1019" s="25" t="s">
        <v>654</v>
      </c>
      <c r="B1019" s="25" t="s">
        <v>593</v>
      </c>
      <c r="C1019" s="25" t="s">
        <v>13</v>
      </c>
      <c r="D1019" s="26" t="e">
        <v>#N/A</v>
      </c>
      <c r="E1019" s="10" t="s">
        <v>135</v>
      </c>
    </row>
    <row r="1020" spans="1:5" hidden="1" x14ac:dyDescent="0.25">
      <c r="A1020" s="25" t="s">
        <v>654</v>
      </c>
      <c r="B1020" s="25" t="s">
        <v>76</v>
      </c>
      <c r="C1020" s="25" t="s">
        <v>18</v>
      </c>
      <c r="D1020" s="26" t="e">
        <v>#N/A</v>
      </c>
      <c r="E1020" s="10" t="s">
        <v>135</v>
      </c>
    </row>
    <row r="1021" spans="1:5" hidden="1" x14ac:dyDescent="0.25">
      <c r="A1021" s="25" t="s">
        <v>654</v>
      </c>
      <c r="B1021" s="25" t="s">
        <v>77</v>
      </c>
      <c r="C1021" s="25" t="s">
        <v>18</v>
      </c>
      <c r="D1021" s="26" t="e">
        <v>#N/A</v>
      </c>
      <c r="E1021" s="10" t="s">
        <v>135</v>
      </c>
    </row>
    <row r="1022" spans="1:5" hidden="1" x14ac:dyDescent="0.25">
      <c r="A1022" s="25" t="s">
        <v>654</v>
      </c>
      <c r="B1022" s="25" t="s">
        <v>594</v>
      </c>
      <c r="C1022" s="25" t="s">
        <v>18</v>
      </c>
      <c r="D1022" s="26" t="e">
        <v>#N/A</v>
      </c>
      <c r="E1022" s="10" t="s">
        <v>135</v>
      </c>
    </row>
    <row r="1023" spans="1:5" hidden="1" x14ac:dyDescent="0.25">
      <c r="A1023" s="25" t="s">
        <v>654</v>
      </c>
      <c r="B1023" s="25" t="s">
        <v>595</v>
      </c>
      <c r="C1023" s="25" t="s">
        <v>18</v>
      </c>
      <c r="D1023" s="26" t="e">
        <v>#N/A</v>
      </c>
      <c r="E1023" s="10" t="s">
        <v>135</v>
      </c>
    </row>
    <row r="1024" spans="1:5" hidden="1" x14ac:dyDescent="0.25">
      <c r="A1024" s="25" t="s">
        <v>654</v>
      </c>
      <c r="B1024" s="25" t="s">
        <v>82</v>
      </c>
      <c r="C1024" s="25" t="s">
        <v>13</v>
      </c>
      <c r="D1024" s="26" t="e">
        <v>#N/A</v>
      </c>
      <c r="E1024" s="10" t="s">
        <v>135</v>
      </c>
    </row>
    <row r="1025" spans="1:5" hidden="1" x14ac:dyDescent="0.25">
      <c r="A1025" s="25" t="s">
        <v>654</v>
      </c>
      <c r="B1025" s="25" t="s">
        <v>596</v>
      </c>
      <c r="C1025" s="25" t="s">
        <v>13</v>
      </c>
      <c r="D1025" s="26" t="e">
        <v>#N/A</v>
      </c>
      <c r="E1025" s="10" t="s">
        <v>135</v>
      </c>
    </row>
    <row r="1026" spans="1:5" hidden="1" x14ac:dyDescent="0.25">
      <c r="A1026" s="25" t="s">
        <v>654</v>
      </c>
      <c r="B1026" s="25" t="s">
        <v>84</v>
      </c>
      <c r="C1026" s="25" t="s">
        <v>18</v>
      </c>
      <c r="D1026" s="26" t="e">
        <v>#N/A</v>
      </c>
      <c r="E1026" s="10" t="s">
        <v>135</v>
      </c>
    </row>
    <row r="1027" spans="1:5" hidden="1" x14ac:dyDescent="0.25">
      <c r="A1027" s="25" t="s">
        <v>654</v>
      </c>
      <c r="B1027" s="25" t="s">
        <v>597</v>
      </c>
      <c r="C1027" s="25" t="s">
        <v>18</v>
      </c>
      <c r="D1027" s="26" t="e">
        <v>#N/A</v>
      </c>
      <c r="E1027" s="10" t="s">
        <v>135</v>
      </c>
    </row>
    <row r="1028" spans="1:5" hidden="1" x14ac:dyDescent="0.25">
      <c r="A1028" s="25" t="s">
        <v>654</v>
      </c>
      <c r="B1028" s="25" t="s">
        <v>598</v>
      </c>
      <c r="C1028" s="25" t="s">
        <v>18</v>
      </c>
      <c r="D1028" s="26" t="e">
        <v>#N/A</v>
      </c>
      <c r="E1028" s="10" t="s">
        <v>135</v>
      </c>
    </row>
    <row r="1029" spans="1:5" hidden="1" x14ac:dyDescent="0.25">
      <c r="A1029" s="25" t="s">
        <v>654</v>
      </c>
      <c r="B1029" s="25" t="s">
        <v>87</v>
      </c>
      <c r="C1029" s="25" t="s">
        <v>18</v>
      </c>
      <c r="D1029" s="26" t="e">
        <v>#N/A</v>
      </c>
      <c r="E1029" s="10" t="s">
        <v>135</v>
      </c>
    </row>
    <row r="1030" spans="1:5" hidden="1" x14ac:dyDescent="0.25">
      <c r="A1030" s="25" t="s">
        <v>654</v>
      </c>
      <c r="B1030" s="25" t="s">
        <v>88</v>
      </c>
      <c r="C1030" s="25" t="s">
        <v>13</v>
      </c>
      <c r="D1030" s="26" t="e">
        <v>#N/A</v>
      </c>
      <c r="E1030" s="10" t="s">
        <v>135</v>
      </c>
    </row>
    <row r="1031" spans="1:5" hidden="1" x14ac:dyDescent="0.25">
      <c r="A1031" s="25" t="s">
        <v>657</v>
      </c>
      <c r="B1031" s="25" t="s">
        <v>511</v>
      </c>
      <c r="C1031" s="25" t="s">
        <v>135</v>
      </c>
      <c r="D1031" s="26" t="e">
        <v>#N/A</v>
      </c>
      <c r="E1031" s="10" t="s">
        <v>135</v>
      </c>
    </row>
    <row r="1032" spans="1:5" hidden="1" x14ac:dyDescent="0.25">
      <c r="A1032" s="25" t="s">
        <v>657</v>
      </c>
      <c r="B1032" s="25" t="s">
        <v>512</v>
      </c>
      <c r="C1032" s="25" t="s">
        <v>18</v>
      </c>
      <c r="D1032" s="26" t="e">
        <v>#N/A</v>
      </c>
      <c r="E1032" s="10" t="s">
        <v>135</v>
      </c>
    </row>
    <row r="1033" spans="1:5" hidden="1" x14ac:dyDescent="0.25">
      <c r="A1033" s="25" t="s">
        <v>657</v>
      </c>
      <c r="B1033" s="25" t="s">
        <v>513</v>
      </c>
      <c r="C1033" s="25" t="s">
        <v>13</v>
      </c>
      <c r="D1033" s="26" t="e">
        <v>#N/A</v>
      </c>
      <c r="E1033" s="10" t="s">
        <v>135</v>
      </c>
    </row>
    <row r="1034" spans="1:5" hidden="1" x14ac:dyDescent="0.25">
      <c r="A1034" s="25" t="s">
        <v>657</v>
      </c>
      <c r="B1034" s="25" t="s">
        <v>514</v>
      </c>
      <c r="C1034" s="25" t="s">
        <v>13</v>
      </c>
      <c r="D1034" s="26" t="e">
        <v>#N/A</v>
      </c>
      <c r="E1034" s="10" t="s">
        <v>135</v>
      </c>
    </row>
    <row r="1035" spans="1:5" hidden="1" x14ac:dyDescent="0.25">
      <c r="A1035" s="25" t="s">
        <v>657</v>
      </c>
      <c r="B1035" s="25" t="s">
        <v>515</v>
      </c>
      <c r="C1035" s="25" t="s">
        <v>13</v>
      </c>
      <c r="D1035" s="26" t="e">
        <v>#N/A</v>
      </c>
      <c r="E1035" s="10" t="s">
        <v>135</v>
      </c>
    </row>
    <row r="1036" spans="1:5" hidden="1" x14ac:dyDescent="0.25">
      <c r="A1036" s="25" t="s">
        <v>657</v>
      </c>
      <c r="B1036" s="25" t="s">
        <v>735</v>
      </c>
      <c r="C1036" s="25" t="s">
        <v>13</v>
      </c>
      <c r="D1036" s="26" t="e">
        <v>#N/A</v>
      </c>
      <c r="E1036" s="10" t="s">
        <v>135</v>
      </c>
    </row>
    <row r="1037" spans="1:5" hidden="1" x14ac:dyDescent="0.25">
      <c r="A1037" s="25" t="s">
        <v>657</v>
      </c>
      <c r="B1037" s="25" t="s">
        <v>517</v>
      </c>
      <c r="C1037" s="25" t="s">
        <v>13</v>
      </c>
      <c r="D1037" s="26" t="e">
        <v>#N/A</v>
      </c>
      <c r="E1037" s="10" t="s">
        <v>135</v>
      </c>
    </row>
    <row r="1038" spans="1:5" hidden="1" x14ac:dyDescent="0.25">
      <c r="A1038" s="25" t="s">
        <v>657</v>
      </c>
      <c r="B1038" s="25" t="s">
        <v>736</v>
      </c>
      <c r="C1038" s="25" t="s">
        <v>18</v>
      </c>
      <c r="D1038" s="26" t="e">
        <v>#N/A</v>
      </c>
      <c r="E1038" s="10" t="s">
        <v>135</v>
      </c>
    </row>
    <row r="1039" spans="1:5" hidden="1" x14ac:dyDescent="0.25">
      <c r="A1039" s="25" t="s">
        <v>657</v>
      </c>
      <c r="B1039" s="25" t="s">
        <v>519</v>
      </c>
      <c r="C1039" s="25" t="s">
        <v>13</v>
      </c>
      <c r="D1039" s="26" t="e">
        <v>#N/A</v>
      </c>
      <c r="E1039" s="10" t="s">
        <v>135</v>
      </c>
    </row>
    <row r="1040" spans="1:5" hidden="1" x14ac:dyDescent="0.25">
      <c r="A1040" s="25" t="s">
        <v>657</v>
      </c>
      <c r="B1040" s="25" t="s">
        <v>520</v>
      </c>
      <c r="C1040" s="25" t="s">
        <v>13</v>
      </c>
      <c r="D1040" s="26" t="e">
        <v>#N/A</v>
      </c>
      <c r="E1040" s="10" t="s">
        <v>135</v>
      </c>
    </row>
    <row r="1041" spans="1:5" hidden="1" x14ac:dyDescent="0.25">
      <c r="A1041" s="25" t="s">
        <v>657</v>
      </c>
      <c r="B1041" s="25" t="s">
        <v>521</v>
      </c>
      <c r="C1041" s="25" t="s">
        <v>18</v>
      </c>
      <c r="D1041" s="26" t="e">
        <v>#N/A</v>
      </c>
      <c r="E1041" s="10" t="s">
        <v>135</v>
      </c>
    </row>
    <row r="1042" spans="1:5" hidden="1" x14ac:dyDescent="0.25">
      <c r="A1042" s="25" t="s">
        <v>657</v>
      </c>
      <c r="B1042" s="25" t="s">
        <v>522</v>
      </c>
      <c r="C1042" s="25" t="s">
        <v>13</v>
      </c>
      <c r="D1042" s="26" t="e">
        <v>#N/A</v>
      </c>
      <c r="E1042" s="10" t="s">
        <v>135</v>
      </c>
    </row>
    <row r="1043" spans="1:5" hidden="1" x14ac:dyDescent="0.25">
      <c r="A1043" s="25" t="s">
        <v>657</v>
      </c>
      <c r="B1043" s="25" t="s">
        <v>19</v>
      </c>
      <c r="C1043" s="25" t="s">
        <v>18</v>
      </c>
      <c r="D1043" s="26" t="e">
        <v>#N/A</v>
      </c>
      <c r="E1043" s="10" t="s">
        <v>135</v>
      </c>
    </row>
    <row r="1044" spans="1:5" hidden="1" x14ac:dyDescent="0.25">
      <c r="A1044" s="25" t="s">
        <v>657</v>
      </c>
      <c r="B1044" s="25" t="s">
        <v>20</v>
      </c>
      <c r="C1044" s="25" t="s">
        <v>13</v>
      </c>
      <c r="D1044" s="26" t="e">
        <v>#N/A</v>
      </c>
      <c r="E1044" s="10" t="s">
        <v>135</v>
      </c>
    </row>
    <row r="1045" spans="1:5" hidden="1" x14ac:dyDescent="0.25">
      <c r="A1045" s="25" t="s">
        <v>657</v>
      </c>
      <c r="B1045" s="25" t="s">
        <v>600</v>
      </c>
      <c r="C1045" s="25" t="s">
        <v>18</v>
      </c>
      <c r="D1045" s="26" t="e">
        <v>#N/A</v>
      </c>
      <c r="E1045" s="10" t="s">
        <v>135</v>
      </c>
    </row>
    <row r="1046" spans="1:5" hidden="1" x14ac:dyDescent="0.25">
      <c r="A1046" s="25" t="s">
        <v>657</v>
      </c>
      <c r="B1046" s="25" t="s">
        <v>601</v>
      </c>
      <c r="C1046" s="25" t="s">
        <v>18</v>
      </c>
      <c r="D1046" s="26" t="e">
        <v>#N/A</v>
      </c>
      <c r="E1046" s="10" t="s">
        <v>135</v>
      </c>
    </row>
    <row r="1047" spans="1:5" hidden="1" x14ac:dyDescent="0.25">
      <c r="A1047" s="25" t="s">
        <v>657</v>
      </c>
      <c r="B1047" s="25" t="s">
        <v>602</v>
      </c>
      <c r="C1047" s="25" t="s">
        <v>18</v>
      </c>
      <c r="D1047" s="26" t="e">
        <v>#N/A</v>
      </c>
      <c r="E1047" s="10" t="s">
        <v>135</v>
      </c>
    </row>
    <row r="1048" spans="1:5" hidden="1" x14ac:dyDescent="0.25">
      <c r="A1048" s="25" t="s">
        <v>657</v>
      </c>
      <c r="B1048" s="25" t="s">
        <v>603</v>
      </c>
      <c r="C1048" s="25" t="s">
        <v>18</v>
      </c>
      <c r="D1048" s="26" t="e">
        <v>#N/A</v>
      </c>
      <c r="E1048" s="10" t="s">
        <v>135</v>
      </c>
    </row>
    <row r="1049" spans="1:5" hidden="1" x14ac:dyDescent="0.25">
      <c r="A1049" s="25" t="s">
        <v>657</v>
      </c>
      <c r="B1049" s="25" t="s">
        <v>604</v>
      </c>
      <c r="C1049" s="25" t="s">
        <v>13</v>
      </c>
      <c r="D1049" s="26" t="e">
        <v>#N/A</v>
      </c>
      <c r="E1049" s="10" t="s">
        <v>135</v>
      </c>
    </row>
    <row r="1050" spans="1:5" hidden="1" x14ac:dyDescent="0.25">
      <c r="A1050" s="25" t="s">
        <v>657</v>
      </c>
      <c r="B1050" s="25" t="s">
        <v>605</v>
      </c>
      <c r="C1050" s="25" t="s">
        <v>13</v>
      </c>
      <c r="D1050" s="26" t="e">
        <v>#N/A</v>
      </c>
      <c r="E1050" s="10" t="s">
        <v>135</v>
      </c>
    </row>
    <row r="1051" spans="1:5" hidden="1" x14ac:dyDescent="0.25">
      <c r="A1051" s="25" t="s">
        <v>657</v>
      </c>
      <c r="B1051" s="25" t="s">
        <v>562</v>
      </c>
      <c r="C1051" s="25" t="s">
        <v>13</v>
      </c>
      <c r="D1051" s="26" t="e">
        <v>#N/A</v>
      </c>
      <c r="E1051" s="10" t="s">
        <v>135</v>
      </c>
    </row>
    <row r="1052" spans="1:5" hidden="1" x14ac:dyDescent="0.25">
      <c r="A1052" s="25" t="s">
        <v>657</v>
      </c>
      <c r="B1052" s="25" t="s">
        <v>563</v>
      </c>
      <c r="C1052" s="25" t="s">
        <v>18</v>
      </c>
      <c r="D1052" s="26" t="e">
        <v>#N/A</v>
      </c>
      <c r="E1052" s="10" t="s">
        <v>135</v>
      </c>
    </row>
    <row r="1053" spans="1:5" hidden="1" x14ac:dyDescent="0.25">
      <c r="A1053" s="25" t="s">
        <v>657</v>
      </c>
      <c r="B1053" s="25" t="s">
        <v>564</v>
      </c>
      <c r="C1053" s="25" t="s">
        <v>18</v>
      </c>
      <c r="D1053" s="26" t="e">
        <v>#N/A</v>
      </c>
      <c r="E1053" s="10" t="s">
        <v>135</v>
      </c>
    </row>
    <row r="1054" spans="1:5" hidden="1" x14ac:dyDescent="0.25">
      <c r="A1054" s="25" t="s">
        <v>657</v>
      </c>
      <c r="B1054" s="25" t="s">
        <v>565</v>
      </c>
      <c r="C1054" s="25" t="s">
        <v>18</v>
      </c>
      <c r="D1054" s="26" t="e">
        <v>#N/A</v>
      </c>
      <c r="E1054" s="10" t="s">
        <v>135</v>
      </c>
    </row>
    <row r="1055" spans="1:5" hidden="1" x14ac:dyDescent="0.25">
      <c r="A1055" s="25" t="s">
        <v>657</v>
      </c>
      <c r="B1055" s="25" t="s">
        <v>566</v>
      </c>
      <c r="C1055" s="25" t="s">
        <v>13</v>
      </c>
      <c r="D1055" s="26" t="e">
        <v>#N/A</v>
      </c>
      <c r="E1055" s="10" t="s">
        <v>135</v>
      </c>
    </row>
    <row r="1056" spans="1:5" hidden="1" x14ac:dyDescent="0.25">
      <c r="A1056" s="25" t="s">
        <v>657</v>
      </c>
      <c r="B1056" s="25" t="s">
        <v>567</v>
      </c>
      <c r="C1056" s="25" t="s">
        <v>13</v>
      </c>
      <c r="D1056" s="26" t="e">
        <v>#N/A</v>
      </c>
      <c r="E1056" s="10" t="s">
        <v>135</v>
      </c>
    </row>
    <row r="1057" spans="1:5" hidden="1" x14ac:dyDescent="0.25">
      <c r="A1057" s="25" t="s">
        <v>657</v>
      </c>
      <c r="B1057" s="25" t="s">
        <v>568</v>
      </c>
      <c r="C1057" s="25" t="s">
        <v>13</v>
      </c>
      <c r="D1057" s="26" t="e">
        <v>#N/A</v>
      </c>
      <c r="E1057" s="10" t="s">
        <v>135</v>
      </c>
    </row>
    <row r="1058" spans="1:5" hidden="1" x14ac:dyDescent="0.25">
      <c r="A1058" s="25" t="s">
        <v>657</v>
      </c>
      <c r="B1058" s="25" t="s">
        <v>569</v>
      </c>
      <c r="C1058" s="25" t="s">
        <v>13</v>
      </c>
      <c r="D1058" s="26" t="e">
        <v>#N/A</v>
      </c>
      <c r="E1058" s="10" t="s">
        <v>135</v>
      </c>
    </row>
    <row r="1059" spans="1:5" hidden="1" x14ac:dyDescent="0.25">
      <c r="A1059" s="25" t="s">
        <v>657</v>
      </c>
      <c r="B1059" s="25" t="s">
        <v>570</v>
      </c>
      <c r="C1059" s="25" t="s">
        <v>13</v>
      </c>
      <c r="D1059" s="26" t="e">
        <v>#N/A</v>
      </c>
      <c r="E1059" s="10" t="s">
        <v>135</v>
      </c>
    </row>
    <row r="1060" spans="1:5" hidden="1" x14ac:dyDescent="0.25">
      <c r="A1060" s="25" t="s">
        <v>657</v>
      </c>
      <c r="B1060" s="25" t="s">
        <v>30</v>
      </c>
      <c r="C1060" s="25" t="s">
        <v>13</v>
      </c>
      <c r="D1060" s="26" t="e">
        <v>#N/A</v>
      </c>
      <c r="E1060" s="10" t="s">
        <v>135</v>
      </c>
    </row>
    <row r="1061" spans="1:5" hidden="1" x14ac:dyDescent="0.25">
      <c r="A1061" s="25" t="s">
        <v>657</v>
      </c>
      <c r="B1061" s="25" t="s">
        <v>571</v>
      </c>
      <c r="C1061" s="25" t="s">
        <v>13</v>
      </c>
      <c r="D1061" s="26" t="e">
        <v>#N/A</v>
      </c>
      <c r="E1061" s="10" t="s">
        <v>135</v>
      </c>
    </row>
    <row r="1062" spans="1:5" hidden="1" x14ac:dyDescent="0.25">
      <c r="A1062" s="25" t="s">
        <v>657</v>
      </c>
      <c r="B1062" s="25" t="s">
        <v>572</v>
      </c>
      <c r="C1062" s="25" t="s">
        <v>13</v>
      </c>
      <c r="D1062" s="26" t="e">
        <v>#N/A</v>
      </c>
      <c r="E1062" s="10" t="s">
        <v>135</v>
      </c>
    </row>
    <row r="1063" spans="1:5" hidden="1" x14ac:dyDescent="0.25">
      <c r="A1063" s="25" t="s">
        <v>657</v>
      </c>
      <c r="B1063" s="25" t="s">
        <v>33</v>
      </c>
      <c r="C1063" s="25" t="s">
        <v>13</v>
      </c>
      <c r="D1063" s="26" t="e">
        <v>#N/A</v>
      </c>
      <c r="E1063" s="10" t="s">
        <v>135</v>
      </c>
    </row>
    <row r="1064" spans="1:5" hidden="1" x14ac:dyDescent="0.25">
      <c r="A1064" s="25" t="s">
        <v>657</v>
      </c>
      <c r="B1064" s="25" t="s">
        <v>606</v>
      </c>
      <c r="C1064" s="25" t="s">
        <v>13</v>
      </c>
      <c r="D1064" s="26" t="e">
        <v>#N/A</v>
      </c>
      <c r="E1064" s="10" t="s">
        <v>135</v>
      </c>
    </row>
    <row r="1065" spans="1:5" hidden="1" x14ac:dyDescent="0.25">
      <c r="A1065" s="25" t="s">
        <v>657</v>
      </c>
      <c r="B1065" s="25" t="s">
        <v>607</v>
      </c>
      <c r="C1065" s="25" t="s">
        <v>13</v>
      </c>
      <c r="D1065" s="26" t="e">
        <v>#N/A</v>
      </c>
      <c r="E1065" s="10" t="s">
        <v>135</v>
      </c>
    </row>
    <row r="1066" spans="1:5" hidden="1" x14ac:dyDescent="0.25">
      <c r="A1066" s="25" t="s">
        <v>657</v>
      </c>
      <c r="B1066" s="25" t="s">
        <v>573</v>
      </c>
      <c r="C1066" s="25" t="s">
        <v>13</v>
      </c>
      <c r="D1066" s="26" t="e">
        <v>#N/A</v>
      </c>
      <c r="E1066" s="10" t="s">
        <v>135</v>
      </c>
    </row>
    <row r="1067" spans="1:5" hidden="1" x14ac:dyDescent="0.25">
      <c r="A1067" s="25" t="s">
        <v>657</v>
      </c>
      <c r="B1067" s="25" t="s">
        <v>608</v>
      </c>
      <c r="C1067" s="25" t="s">
        <v>18</v>
      </c>
      <c r="D1067" s="26" t="e">
        <v>#N/A</v>
      </c>
      <c r="E1067" s="10" t="s">
        <v>135</v>
      </c>
    </row>
    <row r="1068" spans="1:5" hidden="1" x14ac:dyDescent="0.25">
      <c r="A1068" s="25" t="s">
        <v>657</v>
      </c>
      <c r="B1068" s="25" t="s">
        <v>38</v>
      </c>
      <c r="C1068" s="25" t="s">
        <v>13</v>
      </c>
      <c r="D1068" s="26" t="e">
        <v>#N/A</v>
      </c>
      <c r="E1068" s="10" t="s">
        <v>135</v>
      </c>
    </row>
    <row r="1069" spans="1:5" hidden="1" x14ac:dyDescent="0.25">
      <c r="A1069" s="25" t="s">
        <v>657</v>
      </c>
      <c r="B1069" s="25" t="s">
        <v>574</v>
      </c>
      <c r="C1069" s="25" t="s">
        <v>13</v>
      </c>
      <c r="D1069" s="26" t="e">
        <v>#N/A</v>
      </c>
      <c r="E1069" s="10" t="s">
        <v>135</v>
      </c>
    </row>
    <row r="1070" spans="1:5" hidden="1" x14ac:dyDescent="0.25">
      <c r="A1070" s="25" t="s">
        <v>657</v>
      </c>
      <c r="B1070" s="25" t="s">
        <v>575</v>
      </c>
      <c r="C1070" s="25" t="s">
        <v>18</v>
      </c>
      <c r="D1070" s="26" t="e">
        <v>#N/A</v>
      </c>
      <c r="E1070" s="10" t="s">
        <v>135</v>
      </c>
    </row>
    <row r="1071" spans="1:5" hidden="1" x14ac:dyDescent="0.25">
      <c r="A1071" s="25" t="s">
        <v>657</v>
      </c>
      <c r="B1071" s="25" t="s">
        <v>576</v>
      </c>
      <c r="C1071" s="25" t="s">
        <v>13</v>
      </c>
      <c r="D1071" s="26" t="e">
        <v>#N/A</v>
      </c>
      <c r="E1071" s="10" t="s">
        <v>135</v>
      </c>
    </row>
    <row r="1072" spans="1:5" hidden="1" x14ac:dyDescent="0.25">
      <c r="A1072" s="25" t="s">
        <v>657</v>
      </c>
      <c r="B1072" s="25" t="s">
        <v>577</v>
      </c>
      <c r="C1072" s="25" t="s">
        <v>13</v>
      </c>
      <c r="D1072" s="26" t="e">
        <v>#N/A</v>
      </c>
      <c r="E1072" s="10" t="s">
        <v>135</v>
      </c>
    </row>
    <row r="1073" spans="1:5" hidden="1" x14ac:dyDescent="0.25">
      <c r="A1073" s="25" t="s">
        <v>657</v>
      </c>
      <c r="B1073" s="25" t="s">
        <v>578</v>
      </c>
      <c r="C1073" s="25" t="s">
        <v>13</v>
      </c>
      <c r="D1073" s="26" t="e">
        <v>#N/A</v>
      </c>
      <c r="E1073" s="10" t="s">
        <v>135</v>
      </c>
    </row>
    <row r="1074" spans="1:5" hidden="1" x14ac:dyDescent="0.25">
      <c r="A1074" s="25" t="s">
        <v>657</v>
      </c>
      <c r="B1074" s="25" t="s">
        <v>44</v>
      </c>
      <c r="C1074" s="25" t="s">
        <v>13</v>
      </c>
      <c r="D1074" s="26" t="e">
        <v>#N/A</v>
      </c>
      <c r="E1074" s="10" t="s">
        <v>135</v>
      </c>
    </row>
    <row r="1075" spans="1:5" hidden="1" x14ac:dyDescent="0.25">
      <c r="A1075" s="25" t="s">
        <v>657</v>
      </c>
      <c r="B1075" s="25" t="s">
        <v>579</v>
      </c>
      <c r="C1075" s="25" t="s">
        <v>13</v>
      </c>
      <c r="D1075" s="26" t="e">
        <v>#N/A</v>
      </c>
      <c r="E1075" s="10" t="s">
        <v>135</v>
      </c>
    </row>
    <row r="1076" spans="1:5" hidden="1" x14ac:dyDescent="0.25">
      <c r="A1076" s="25" t="s">
        <v>657</v>
      </c>
      <c r="B1076" s="25" t="s">
        <v>609</v>
      </c>
      <c r="C1076" s="25" t="s">
        <v>13</v>
      </c>
      <c r="D1076" s="26" t="e">
        <v>#N/A</v>
      </c>
      <c r="E1076" s="10" t="s">
        <v>135</v>
      </c>
    </row>
    <row r="1077" spans="1:5" hidden="1" x14ac:dyDescent="0.25">
      <c r="A1077" s="25" t="s">
        <v>657</v>
      </c>
      <c r="B1077" s="25" t="s">
        <v>610</v>
      </c>
      <c r="C1077" s="25" t="s">
        <v>13</v>
      </c>
      <c r="D1077" s="26" t="e">
        <v>#N/A</v>
      </c>
      <c r="E1077" s="10" t="s">
        <v>135</v>
      </c>
    </row>
    <row r="1078" spans="1:5" hidden="1" x14ac:dyDescent="0.25">
      <c r="A1078" s="25" t="s">
        <v>657</v>
      </c>
      <c r="B1078" s="25" t="s">
        <v>580</v>
      </c>
      <c r="C1078" s="25" t="s">
        <v>13</v>
      </c>
      <c r="D1078" s="26" t="e">
        <v>#N/A</v>
      </c>
      <c r="E1078" s="10" t="s">
        <v>135</v>
      </c>
    </row>
    <row r="1079" spans="1:5" hidden="1" x14ac:dyDescent="0.25">
      <c r="A1079" s="25" t="s">
        <v>657</v>
      </c>
      <c r="B1079" s="25" t="s">
        <v>611</v>
      </c>
      <c r="C1079" s="25" t="s">
        <v>13</v>
      </c>
      <c r="D1079" s="26" t="e">
        <v>#N/A</v>
      </c>
      <c r="E1079" s="10" t="s">
        <v>135</v>
      </c>
    </row>
    <row r="1080" spans="1:5" hidden="1" x14ac:dyDescent="0.25">
      <c r="A1080" s="25" t="s">
        <v>657</v>
      </c>
      <c r="B1080" s="25" t="s">
        <v>612</v>
      </c>
      <c r="C1080" s="25" t="s">
        <v>13</v>
      </c>
      <c r="D1080" s="26" t="e">
        <v>#N/A</v>
      </c>
      <c r="E1080" s="10" t="s">
        <v>135</v>
      </c>
    </row>
    <row r="1081" spans="1:5" hidden="1" x14ac:dyDescent="0.25">
      <c r="A1081" s="25" t="s">
        <v>657</v>
      </c>
      <c r="B1081" s="25" t="s">
        <v>581</v>
      </c>
      <c r="C1081" s="25" t="s">
        <v>13</v>
      </c>
      <c r="D1081" s="26" t="e">
        <v>#N/A</v>
      </c>
      <c r="E1081" s="10" t="s">
        <v>135</v>
      </c>
    </row>
    <row r="1082" spans="1:5" hidden="1" x14ac:dyDescent="0.25">
      <c r="A1082" s="25" t="s">
        <v>657</v>
      </c>
      <c r="B1082" s="25" t="s">
        <v>582</v>
      </c>
      <c r="C1082" s="25" t="s">
        <v>13</v>
      </c>
      <c r="D1082" s="26" t="e">
        <v>#N/A</v>
      </c>
      <c r="E1082" s="10" t="s">
        <v>135</v>
      </c>
    </row>
    <row r="1083" spans="1:5" hidden="1" x14ac:dyDescent="0.25">
      <c r="A1083" s="25" t="s">
        <v>657</v>
      </c>
      <c r="B1083" s="25" t="s">
        <v>583</v>
      </c>
      <c r="C1083" s="25" t="s">
        <v>13</v>
      </c>
      <c r="D1083" s="26" t="e">
        <v>#N/A</v>
      </c>
      <c r="E1083" s="10" t="s">
        <v>135</v>
      </c>
    </row>
    <row r="1084" spans="1:5" hidden="1" x14ac:dyDescent="0.25">
      <c r="A1084" s="25" t="s">
        <v>657</v>
      </c>
      <c r="B1084" s="25" t="s">
        <v>584</v>
      </c>
      <c r="C1084" s="25" t="s">
        <v>13</v>
      </c>
      <c r="D1084" s="26" t="e">
        <v>#N/A</v>
      </c>
      <c r="E1084" s="10" t="s">
        <v>135</v>
      </c>
    </row>
    <row r="1085" spans="1:5" hidden="1" x14ac:dyDescent="0.25">
      <c r="A1085" s="25" t="s">
        <v>657</v>
      </c>
      <c r="B1085" s="25" t="s">
        <v>585</v>
      </c>
      <c r="C1085" s="25" t="s">
        <v>13</v>
      </c>
      <c r="D1085" s="26" t="e">
        <v>#N/A</v>
      </c>
      <c r="E1085" s="10" t="s">
        <v>135</v>
      </c>
    </row>
    <row r="1086" spans="1:5" hidden="1" x14ac:dyDescent="0.25">
      <c r="A1086" s="25" t="s">
        <v>657</v>
      </c>
      <c r="B1086" s="25" t="s">
        <v>586</v>
      </c>
      <c r="C1086" s="25" t="s">
        <v>13</v>
      </c>
      <c r="D1086" s="26" t="e">
        <v>#N/A</v>
      </c>
      <c r="E1086" s="10" t="s">
        <v>135</v>
      </c>
    </row>
    <row r="1087" spans="1:5" hidden="1" x14ac:dyDescent="0.25">
      <c r="A1087" s="25" t="s">
        <v>657</v>
      </c>
      <c r="B1087" s="25" t="s">
        <v>613</v>
      </c>
      <c r="C1087" s="25" t="s">
        <v>13</v>
      </c>
      <c r="D1087" s="26" t="e">
        <v>#N/A</v>
      </c>
      <c r="E1087" s="10" t="s">
        <v>135</v>
      </c>
    </row>
    <row r="1088" spans="1:5" hidden="1" x14ac:dyDescent="0.25">
      <c r="A1088" s="25" t="s">
        <v>657</v>
      </c>
      <c r="B1088" s="25" t="s">
        <v>614</v>
      </c>
      <c r="C1088" s="25" t="s">
        <v>13</v>
      </c>
      <c r="D1088" s="26" t="e">
        <v>#N/A</v>
      </c>
      <c r="E1088" s="10" t="s">
        <v>135</v>
      </c>
    </row>
    <row r="1089" spans="1:5" hidden="1" x14ac:dyDescent="0.25">
      <c r="A1089" s="25" t="s">
        <v>657</v>
      </c>
      <c r="B1089" s="25" t="s">
        <v>615</v>
      </c>
      <c r="C1089" s="25" t="s">
        <v>13</v>
      </c>
      <c r="D1089" s="26" t="e">
        <v>#N/A</v>
      </c>
      <c r="E1089" s="10" t="s">
        <v>135</v>
      </c>
    </row>
    <row r="1090" spans="1:5" hidden="1" x14ac:dyDescent="0.25">
      <c r="A1090" s="25" t="s">
        <v>657</v>
      </c>
      <c r="B1090" s="25" t="s">
        <v>616</v>
      </c>
      <c r="C1090" s="25" t="s">
        <v>13</v>
      </c>
      <c r="D1090" s="26" t="e">
        <v>#N/A</v>
      </c>
      <c r="E1090" s="10" t="s">
        <v>135</v>
      </c>
    </row>
    <row r="1091" spans="1:5" hidden="1" x14ac:dyDescent="0.25">
      <c r="A1091" s="25" t="s">
        <v>657</v>
      </c>
      <c r="B1091" s="25" t="s">
        <v>587</v>
      </c>
      <c r="C1091" s="25" t="s">
        <v>13</v>
      </c>
      <c r="D1091" s="26" t="e">
        <v>#N/A</v>
      </c>
      <c r="E1091" s="10" t="s">
        <v>135</v>
      </c>
    </row>
    <row r="1092" spans="1:5" hidden="1" x14ac:dyDescent="0.25">
      <c r="A1092" s="25" t="s">
        <v>657</v>
      </c>
      <c r="B1092" s="25" t="s">
        <v>588</v>
      </c>
      <c r="C1092" s="25" t="s">
        <v>18</v>
      </c>
      <c r="D1092" s="26" t="e">
        <v>#N/A</v>
      </c>
      <c r="E1092" s="10" t="s">
        <v>135</v>
      </c>
    </row>
    <row r="1093" spans="1:5" hidden="1" x14ac:dyDescent="0.25">
      <c r="A1093" s="25" t="s">
        <v>657</v>
      </c>
      <c r="B1093" s="25" t="s">
        <v>589</v>
      </c>
      <c r="C1093" s="25" t="s">
        <v>18</v>
      </c>
      <c r="D1093" s="26" t="e">
        <v>#N/A</v>
      </c>
      <c r="E1093" s="10" t="s">
        <v>135</v>
      </c>
    </row>
    <row r="1094" spans="1:5" hidden="1" x14ac:dyDescent="0.25">
      <c r="A1094" s="25" t="s">
        <v>657</v>
      </c>
      <c r="B1094" s="25" t="s">
        <v>617</v>
      </c>
      <c r="C1094" s="25" t="s">
        <v>18</v>
      </c>
      <c r="D1094" s="26" t="e">
        <v>#N/A</v>
      </c>
      <c r="E1094" s="10" t="s">
        <v>135</v>
      </c>
    </row>
    <row r="1095" spans="1:5" hidden="1" x14ac:dyDescent="0.25">
      <c r="A1095" s="25" t="s">
        <v>657</v>
      </c>
      <c r="B1095" s="25" t="s">
        <v>66</v>
      </c>
      <c r="C1095" s="25" t="s">
        <v>18</v>
      </c>
      <c r="D1095" s="26" t="e">
        <v>#N/A</v>
      </c>
      <c r="E1095" s="10" t="s">
        <v>135</v>
      </c>
    </row>
    <row r="1096" spans="1:5" hidden="1" x14ac:dyDescent="0.25">
      <c r="A1096" s="25" t="s">
        <v>657</v>
      </c>
      <c r="B1096" s="25" t="s">
        <v>67</v>
      </c>
      <c r="C1096" s="25" t="s">
        <v>18</v>
      </c>
      <c r="D1096" s="26" t="e">
        <v>#N/A</v>
      </c>
      <c r="E1096" s="10" t="s">
        <v>135</v>
      </c>
    </row>
    <row r="1097" spans="1:5" hidden="1" x14ac:dyDescent="0.25">
      <c r="A1097" s="25" t="s">
        <v>657</v>
      </c>
      <c r="B1097" s="25" t="s">
        <v>68</v>
      </c>
      <c r="C1097" s="25" t="s">
        <v>18</v>
      </c>
      <c r="D1097" s="26" t="e">
        <v>#N/A</v>
      </c>
      <c r="E1097" s="10" t="s">
        <v>135</v>
      </c>
    </row>
    <row r="1098" spans="1:5" hidden="1" x14ac:dyDescent="0.25">
      <c r="A1098" s="25" t="s">
        <v>657</v>
      </c>
      <c r="B1098" s="25" t="s">
        <v>69</v>
      </c>
      <c r="C1098" s="25" t="s">
        <v>18</v>
      </c>
      <c r="D1098" s="26" t="e">
        <v>#N/A</v>
      </c>
      <c r="E1098" s="10" t="s">
        <v>135</v>
      </c>
    </row>
    <row r="1099" spans="1:5" hidden="1" x14ac:dyDescent="0.25">
      <c r="A1099" s="25" t="s">
        <v>657</v>
      </c>
      <c r="B1099" s="25" t="s">
        <v>70</v>
      </c>
      <c r="C1099" s="25" t="s">
        <v>13</v>
      </c>
      <c r="D1099" s="26" t="e">
        <v>#N/A</v>
      </c>
      <c r="E1099" s="10" t="s">
        <v>135</v>
      </c>
    </row>
    <row r="1100" spans="1:5" hidden="1" x14ac:dyDescent="0.25">
      <c r="A1100" s="25" t="s">
        <v>657</v>
      </c>
      <c r="B1100" s="25" t="s">
        <v>129</v>
      </c>
      <c r="C1100" s="25" t="s">
        <v>18</v>
      </c>
      <c r="D1100" s="26" t="e">
        <v>#N/A</v>
      </c>
      <c r="E1100" s="10" t="s">
        <v>135</v>
      </c>
    </row>
    <row r="1101" spans="1:5" hidden="1" x14ac:dyDescent="0.25">
      <c r="A1101" s="25" t="s">
        <v>657</v>
      </c>
      <c r="B1101" s="25" t="s">
        <v>130</v>
      </c>
      <c r="C1101" s="25" t="s">
        <v>18</v>
      </c>
      <c r="D1101" s="26" t="e">
        <v>#N/A</v>
      </c>
      <c r="E1101" s="10" t="s">
        <v>135</v>
      </c>
    </row>
    <row r="1102" spans="1:5" hidden="1" x14ac:dyDescent="0.25">
      <c r="A1102" s="25" t="s">
        <v>657</v>
      </c>
      <c r="B1102" s="25" t="s">
        <v>131</v>
      </c>
      <c r="C1102" s="25" t="s">
        <v>18</v>
      </c>
      <c r="D1102" s="26" t="e">
        <v>#N/A</v>
      </c>
      <c r="E1102" s="10" t="s">
        <v>135</v>
      </c>
    </row>
    <row r="1103" spans="1:5" hidden="1" x14ac:dyDescent="0.25">
      <c r="A1103" s="25" t="s">
        <v>657</v>
      </c>
      <c r="B1103" s="25" t="s">
        <v>75</v>
      </c>
      <c r="C1103" s="25" t="s">
        <v>18</v>
      </c>
      <c r="D1103" s="26" t="e">
        <v>#N/A</v>
      </c>
      <c r="E1103" s="10" t="s">
        <v>135</v>
      </c>
    </row>
    <row r="1104" spans="1:5" hidden="1" x14ac:dyDescent="0.25">
      <c r="A1104" s="25" t="s">
        <v>657</v>
      </c>
      <c r="B1104" s="25" t="s">
        <v>76</v>
      </c>
      <c r="C1104" s="25" t="s">
        <v>18</v>
      </c>
      <c r="D1104" s="26" t="e">
        <v>#N/A</v>
      </c>
      <c r="E1104" s="10" t="s">
        <v>135</v>
      </c>
    </row>
    <row r="1105" spans="1:5" hidden="1" x14ac:dyDescent="0.25">
      <c r="A1105" s="25" t="s">
        <v>657</v>
      </c>
      <c r="B1105" s="25" t="s">
        <v>77</v>
      </c>
      <c r="C1105" s="25" t="s">
        <v>18</v>
      </c>
      <c r="D1105" s="26" t="e">
        <v>#N/A</v>
      </c>
      <c r="E1105" s="10" t="s">
        <v>135</v>
      </c>
    </row>
    <row r="1106" spans="1:5" hidden="1" x14ac:dyDescent="0.25">
      <c r="A1106" s="25" t="s">
        <v>657</v>
      </c>
      <c r="B1106" s="25" t="s">
        <v>594</v>
      </c>
      <c r="C1106" s="25" t="s">
        <v>13</v>
      </c>
      <c r="D1106" s="26" t="e">
        <v>#N/A</v>
      </c>
      <c r="E1106" s="10" t="s">
        <v>135</v>
      </c>
    </row>
    <row r="1107" spans="1:5" hidden="1" x14ac:dyDescent="0.25">
      <c r="A1107" s="25" t="s">
        <v>657</v>
      </c>
      <c r="B1107" s="25" t="s">
        <v>595</v>
      </c>
      <c r="C1107" s="25" t="s">
        <v>13</v>
      </c>
      <c r="D1107" s="26" t="e">
        <v>#N/A</v>
      </c>
      <c r="E1107" s="10" t="s">
        <v>135</v>
      </c>
    </row>
    <row r="1108" spans="1:5" hidden="1" x14ac:dyDescent="0.25">
      <c r="A1108" s="25" t="s">
        <v>657</v>
      </c>
      <c r="B1108" s="25" t="s">
        <v>82</v>
      </c>
      <c r="C1108" s="25" t="s">
        <v>18</v>
      </c>
      <c r="D1108" s="26" t="e">
        <v>#N/A</v>
      </c>
      <c r="E1108" s="10" t="s">
        <v>135</v>
      </c>
    </row>
    <row r="1109" spans="1:5" hidden="1" x14ac:dyDescent="0.25">
      <c r="A1109" s="25" t="s">
        <v>657</v>
      </c>
      <c r="B1109" s="25" t="s">
        <v>596</v>
      </c>
      <c r="C1109" s="25" t="s">
        <v>13</v>
      </c>
      <c r="D1109" s="26" t="e">
        <v>#N/A</v>
      </c>
      <c r="E1109" s="10" t="s">
        <v>135</v>
      </c>
    </row>
    <row r="1110" spans="1:5" hidden="1" x14ac:dyDescent="0.25">
      <c r="A1110" s="25" t="s">
        <v>657</v>
      </c>
      <c r="B1110" s="25" t="s">
        <v>84</v>
      </c>
      <c r="C1110" s="25" t="s">
        <v>18</v>
      </c>
      <c r="D1110" s="26" t="e">
        <v>#N/A</v>
      </c>
      <c r="E1110" s="10" t="s">
        <v>135</v>
      </c>
    </row>
    <row r="1111" spans="1:5" hidden="1" x14ac:dyDescent="0.25">
      <c r="A1111" s="25" t="s">
        <v>657</v>
      </c>
      <c r="B1111" s="25" t="s">
        <v>597</v>
      </c>
      <c r="C1111" s="25" t="s">
        <v>18</v>
      </c>
      <c r="D1111" s="26" t="e">
        <v>#N/A</v>
      </c>
      <c r="E1111" s="10" t="s">
        <v>135</v>
      </c>
    </row>
    <row r="1112" spans="1:5" hidden="1" x14ac:dyDescent="0.25">
      <c r="A1112" s="25" t="s">
        <v>657</v>
      </c>
      <c r="B1112" s="25" t="s">
        <v>598</v>
      </c>
      <c r="C1112" s="25" t="s">
        <v>18</v>
      </c>
      <c r="D1112" s="26" t="e">
        <v>#N/A</v>
      </c>
      <c r="E1112" s="10" t="s">
        <v>135</v>
      </c>
    </row>
    <row r="1113" spans="1:5" hidden="1" x14ac:dyDescent="0.25">
      <c r="A1113" s="25" t="s">
        <v>657</v>
      </c>
      <c r="B1113" s="25" t="s">
        <v>87</v>
      </c>
      <c r="C1113" s="25" t="s">
        <v>18</v>
      </c>
      <c r="D1113" s="26" t="e">
        <v>#N/A</v>
      </c>
      <c r="E1113" s="10" t="s">
        <v>135</v>
      </c>
    </row>
    <row r="1114" spans="1:5" hidden="1" x14ac:dyDescent="0.25">
      <c r="A1114" s="25" t="s">
        <v>657</v>
      </c>
      <c r="B1114" s="25" t="s">
        <v>88</v>
      </c>
      <c r="C1114" s="25" t="s">
        <v>13</v>
      </c>
      <c r="D1114" s="26" t="e">
        <v>#N/A</v>
      </c>
      <c r="E1114" s="10" t="s">
        <v>135</v>
      </c>
    </row>
    <row r="1115" spans="1:5" hidden="1" x14ac:dyDescent="0.25">
      <c r="A1115" s="25" t="s">
        <v>667</v>
      </c>
      <c r="B1115" s="25" t="s">
        <v>511</v>
      </c>
      <c r="C1115" s="25" t="s">
        <v>135</v>
      </c>
      <c r="D1115" s="26" t="e">
        <v>#N/A</v>
      </c>
      <c r="E1115" s="10" t="s">
        <v>135</v>
      </c>
    </row>
    <row r="1116" spans="1:5" hidden="1" x14ac:dyDescent="0.25">
      <c r="A1116" s="25" t="s">
        <v>667</v>
      </c>
      <c r="B1116" s="25" t="s">
        <v>512</v>
      </c>
      <c r="C1116" s="25" t="s">
        <v>13</v>
      </c>
      <c r="D1116" s="26" t="e">
        <v>#N/A</v>
      </c>
      <c r="E1116" s="10" t="s">
        <v>135</v>
      </c>
    </row>
    <row r="1117" spans="1:5" hidden="1" x14ac:dyDescent="0.25">
      <c r="A1117" s="25" t="s">
        <v>667</v>
      </c>
      <c r="B1117" s="25" t="s">
        <v>513</v>
      </c>
      <c r="C1117" s="25" t="s">
        <v>13</v>
      </c>
      <c r="D1117" s="26" t="e">
        <v>#N/A</v>
      </c>
      <c r="E1117" s="10" t="s">
        <v>135</v>
      </c>
    </row>
    <row r="1118" spans="1:5" hidden="1" x14ac:dyDescent="0.25">
      <c r="A1118" s="25" t="s">
        <v>667</v>
      </c>
      <c r="B1118" s="25" t="s">
        <v>514</v>
      </c>
      <c r="C1118" s="25" t="s">
        <v>13</v>
      </c>
      <c r="D1118" s="26" t="e">
        <v>#N/A</v>
      </c>
      <c r="E1118" s="10" t="s">
        <v>135</v>
      </c>
    </row>
    <row r="1119" spans="1:5" hidden="1" x14ac:dyDescent="0.25">
      <c r="A1119" s="25" t="s">
        <v>667</v>
      </c>
      <c r="B1119" s="25" t="s">
        <v>515</v>
      </c>
      <c r="C1119" s="25" t="s">
        <v>13</v>
      </c>
      <c r="D1119" s="26" t="e">
        <v>#N/A</v>
      </c>
      <c r="E1119" s="10" t="s">
        <v>135</v>
      </c>
    </row>
    <row r="1120" spans="1:5" hidden="1" x14ac:dyDescent="0.25">
      <c r="A1120" s="25" t="s">
        <v>667</v>
      </c>
      <c r="B1120" s="25" t="s">
        <v>735</v>
      </c>
      <c r="C1120" s="25" t="s">
        <v>13</v>
      </c>
      <c r="D1120" s="26" t="e">
        <v>#N/A</v>
      </c>
      <c r="E1120" s="10" t="s">
        <v>135</v>
      </c>
    </row>
    <row r="1121" spans="1:5" hidden="1" x14ac:dyDescent="0.25">
      <c r="A1121" s="25" t="s">
        <v>667</v>
      </c>
      <c r="B1121" s="25" t="s">
        <v>517</v>
      </c>
      <c r="C1121" s="25" t="s">
        <v>13</v>
      </c>
      <c r="D1121" s="26" t="e">
        <v>#N/A</v>
      </c>
      <c r="E1121" s="10" t="s">
        <v>135</v>
      </c>
    </row>
    <row r="1122" spans="1:5" hidden="1" x14ac:dyDescent="0.25">
      <c r="A1122" s="25" t="s">
        <v>667</v>
      </c>
      <c r="B1122" s="25" t="s">
        <v>736</v>
      </c>
      <c r="C1122" s="25" t="s">
        <v>18</v>
      </c>
      <c r="D1122" s="26" t="e">
        <v>#N/A</v>
      </c>
      <c r="E1122" s="10" t="s">
        <v>135</v>
      </c>
    </row>
    <row r="1123" spans="1:5" hidden="1" x14ac:dyDescent="0.25">
      <c r="A1123" s="25" t="s">
        <v>667</v>
      </c>
      <c r="B1123" s="25" t="s">
        <v>523</v>
      </c>
      <c r="C1123" s="25" t="s">
        <v>668</v>
      </c>
      <c r="D1123" s="26" t="e">
        <v>#N/A</v>
      </c>
      <c r="E1123" s="10" t="s">
        <v>135</v>
      </c>
    </row>
    <row r="1124" spans="1:5" hidden="1" x14ac:dyDescent="0.25">
      <c r="A1124" s="25" t="s">
        <v>667</v>
      </c>
      <c r="B1124" s="25" t="s">
        <v>519</v>
      </c>
      <c r="C1124" s="25" t="s">
        <v>13</v>
      </c>
      <c r="D1124" s="26" t="e">
        <v>#N/A</v>
      </c>
      <c r="E1124" s="10" t="s">
        <v>135</v>
      </c>
    </row>
    <row r="1125" spans="1:5" hidden="1" x14ac:dyDescent="0.25">
      <c r="A1125" s="25" t="s">
        <v>667</v>
      </c>
      <c r="B1125" s="25" t="s">
        <v>520</v>
      </c>
      <c r="C1125" s="25" t="s">
        <v>13</v>
      </c>
      <c r="D1125" s="26" t="e">
        <v>#N/A</v>
      </c>
      <c r="E1125" s="10" t="s">
        <v>135</v>
      </c>
    </row>
    <row r="1126" spans="1:5" hidden="1" x14ac:dyDescent="0.25">
      <c r="A1126" s="25" t="s">
        <v>667</v>
      </c>
      <c r="B1126" s="25" t="s">
        <v>521</v>
      </c>
      <c r="C1126" s="25" t="s">
        <v>18</v>
      </c>
      <c r="D1126" s="26" t="e">
        <v>#N/A</v>
      </c>
      <c r="E1126" s="10" t="s">
        <v>135</v>
      </c>
    </row>
    <row r="1127" spans="1:5" hidden="1" x14ac:dyDescent="0.25">
      <c r="A1127" s="25" t="s">
        <v>667</v>
      </c>
      <c r="B1127" s="25" t="s">
        <v>522</v>
      </c>
      <c r="C1127" s="25" t="s">
        <v>13</v>
      </c>
      <c r="D1127" s="26" t="e">
        <v>#N/A</v>
      </c>
      <c r="E1127" s="10" t="s">
        <v>135</v>
      </c>
    </row>
    <row r="1128" spans="1:5" hidden="1" x14ac:dyDescent="0.25">
      <c r="A1128" s="25" t="s">
        <v>667</v>
      </c>
      <c r="B1128" s="25" t="s">
        <v>19</v>
      </c>
      <c r="C1128" s="25" t="s">
        <v>13</v>
      </c>
      <c r="D1128" s="26" t="e">
        <v>#N/A</v>
      </c>
      <c r="E1128" s="10" t="s">
        <v>135</v>
      </c>
    </row>
    <row r="1129" spans="1:5" hidden="1" x14ac:dyDescent="0.25">
      <c r="A1129" s="25" t="s">
        <v>667</v>
      </c>
      <c r="B1129" s="25" t="s">
        <v>20</v>
      </c>
      <c r="C1129" s="25" t="s">
        <v>13</v>
      </c>
      <c r="D1129" s="26" t="e">
        <v>#N/A</v>
      </c>
      <c r="E1129" s="10" t="s">
        <v>135</v>
      </c>
    </row>
    <row r="1130" spans="1:5" hidden="1" x14ac:dyDescent="0.25">
      <c r="A1130" s="25" t="s">
        <v>667</v>
      </c>
      <c r="B1130" s="25" t="s">
        <v>600</v>
      </c>
      <c r="C1130" s="25" t="s">
        <v>18</v>
      </c>
      <c r="D1130" s="26" t="e">
        <v>#N/A</v>
      </c>
      <c r="E1130" s="10" t="s">
        <v>135</v>
      </c>
    </row>
    <row r="1131" spans="1:5" hidden="1" x14ac:dyDescent="0.25">
      <c r="A1131" s="25" t="s">
        <v>667</v>
      </c>
      <c r="B1131" s="25" t="s">
        <v>601</v>
      </c>
      <c r="C1131" s="25" t="s">
        <v>18</v>
      </c>
      <c r="D1131" s="26" t="e">
        <v>#N/A</v>
      </c>
      <c r="E1131" s="10" t="s">
        <v>135</v>
      </c>
    </row>
    <row r="1132" spans="1:5" hidden="1" x14ac:dyDescent="0.25">
      <c r="A1132" s="25" t="s">
        <v>667</v>
      </c>
      <c r="B1132" s="25" t="s">
        <v>602</v>
      </c>
      <c r="C1132" s="25" t="s">
        <v>18</v>
      </c>
      <c r="D1132" s="26" t="e">
        <v>#N/A</v>
      </c>
      <c r="E1132" s="10" t="s">
        <v>135</v>
      </c>
    </row>
    <row r="1133" spans="1:5" hidden="1" x14ac:dyDescent="0.25">
      <c r="A1133" s="25" t="s">
        <v>667</v>
      </c>
      <c r="B1133" s="25" t="s">
        <v>603</v>
      </c>
      <c r="C1133" s="25" t="s">
        <v>18</v>
      </c>
      <c r="D1133" s="26" t="e">
        <v>#N/A</v>
      </c>
      <c r="E1133" s="10" t="s">
        <v>135</v>
      </c>
    </row>
    <row r="1134" spans="1:5" hidden="1" x14ac:dyDescent="0.25">
      <c r="A1134" s="25" t="s">
        <v>667</v>
      </c>
      <c r="B1134" s="25" t="s">
        <v>604</v>
      </c>
      <c r="C1134" s="25" t="s">
        <v>13</v>
      </c>
      <c r="D1134" s="26" t="e">
        <v>#N/A</v>
      </c>
      <c r="E1134" s="10" t="s">
        <v>135</v>
      </c>
    </row>
    <row r="1135" spans="1:5" hidden="1" x14ac:dyDescent="0.25">
      <c r="A1135" s="25" t="s">
        <v>667</v>
      </c>
      <c r="B1135" s="25" t="s">
        <v>605</v>
      </c>
      <c r="C1135" s="25" t="s">
        <v>13</v>
      </c>
      <c r="D1135" s="26" t="e">
        <v>#N/A</v>
      </c>
      <c r="E1135" s="10" t="s">
        <v>135</v>
      </c>
    </row>
    <row r="1136" spans="1:5" hidden="1" x14ac:dyDescent="0.25">
      <c r="A1136" s="25" t="s">
        <v>667</v>
      </c>
      <c r="B1136" s="25" t="s">
        <v>562</v>
      </c>
      <c r="C1136" s="25" t="s">
        <v>13</v>
      </c>
      <c r="D1136" s="26" t="e">
        <v>#N/A</v>
      </c>
      <c r="E1136" s="10" t="s">
        <v>135</v>
      </c>
    </row>
    <row r="1137" spans="1:5" hidden="1" x14ac:dyDescent="0.25">
      <c r="A1137" s="25" t="s">
        <v>667</v>
      </c>
      <c r="B1137" s="25" t="s">
        <v>563</v>
      </c>
      <c r="C1137" s="25" t="s">
        <v>13</v>
      </c>
      <c r="D1137" s="26" t="e">
        <v>#N/A</v>
      </c>
      <c r="E1137" s="10" t="s">
        <v>135</v>
      </c>
    </row>
    <row r="1138" spans="1:5" hidden="1" x14ac:dyDescent="0.25">
      <c r="A1138" s="25" t="s">
        <v>667</v>
      </c>
      <c r="B1138" s="25" t="s">
        <v>564</v>
      </c>
      <c r="C1138" s="25" t="s">
        <v>18</v>
      </c>
      <c r="D1138" s="26" t="e">
        <v>#N/A</v>
      </c>
      <c r="E1138" s="10" t="s">
        <v>135</v>
      </c>
    </row>
    <row r="1139" spans="1:5" hidden="1" x14ac:dyDescent="0.25">
      <c r="A1139" s="25" t="s">
        <v>667</v>
      </c>
      <c r="B1139" s="25" t="s">
        <v>565</v>
      </c>
      <c r="C1139" s="25" t="s">
        <v>13</v>
      </c>
      <c r="D1139" s="26" t="e">
        <v>#N/A</v>
      </c>
      <c r="E1139" s="10" t="s">
        <v>135</v>
      </c>
    </row>
    <row r="1140" spans="1:5" hidden="1" x14ac:dyDescent="0.25">
      <c r="A1140" s="25" t="s">
        <v>667</v>
      </c>
      <c r="B1140" s="25" t="s">
        <v>566</v>
      </c>
      <c r="C1140" s="25" t="s">
        <v>13</v>
      </c>
      <c r="D1140" s="26" t="e">
        <v>#N/A</v>
      </c>
      <c r="E1140" s="10" t="s">
        <v>135</v>
      </c>
    </row>
    <row r="1141" spans="1:5" hidden="1" x14ac:dyDescent="0.25">
      <c r="A1141" s="25" t="s">
        <v>667</v>
      </c>
      <c r="B1141" s="25" t="s">
        <v>567</v>
      </c>
      <c r="C1141" s="25" t="s">
        <v>18</v>
      </c>
      <c r="D1141" s="26" t="e">
        <v>#N/A</v>
      </c>
      <c r="E1141" s="10" t="s">
        <v>135</v>
      </c>
    </row>
    <row r="1142" spans="1:5" hidden="1" x14ac:dyDescent="0.25">
      <c r="A1142" s="25" t="s">
        <v>667</v>
      </c>
      <c r="B1142" s="25" t="s">
        <v>568</v>
      </c>
      <c r="C1142" s="25" t="s">
        <v>18</v>
      </c>
      <c r="D1142" s="26" t="e">
        <v>#N/A</v>
      </c>
      <c r="E1142" s="10" t="s">
        <v>135</v>
      </c>
    </row>
    <row r="1143" spans="1:5" hidden="1" x14ac:dyDescent="0.25">
      <c r="A1143" s="25" t="s">
        <v>667</v>
      </c>
      <c r="B1143" s="25" t="s">
        <v>569</v>
      </c>
      <c r="C1143" s="25" t="s">
        <v>18</v>
      </c>
      <c r="D1143" s="26" t="e">
        <v>#N/A</v>
      </c>
      <c r="E1143" s="10" t="s">
        <v>135</v>
      </c>
    </row>
    <row r="1144" spans="1:5" hidden="1" x14ac:dyDescent="0.25">
      <c r="A1144" s="25" t="s">
        <v>667</v>
      </c>
      <c r="B1144" s="25" t="s">
        <v>570</v>
      </c>
      <c r="C1144" s="25" t="s">
        <v>18</v>
      </c>
      <c r="D1144" s="26" t="e">
        <v>#N/A</v>
      </c>
      <c r="E1144" s="10" t="s">
        <v>135</v>
      </c>
    </row>
    <row r="1145" spans="1:5" hidden="1" x14ac:dyDescent="0.25">
      <c r="A1145" s="25" t="s">
        <v>667</v>
      </c>
      <c r="B1145" s="25" t="s">
        <v>30</v>
      </c>
      <c r="C1145" s="25" t="s">
        <v>13</v>
      </c>
      <c r="D1145" s="26" t="e">
        <v>#N/A</v>
      </c>
      <c r="E1145" s="10" t="s">
        <v>135</v>
      </c>
    </row>
    <row r="1146" spans="1:5" hidden="1" x14ac:dyDescent="0.25">
      <c r="A1146" s="25" t="s">
        <v>667</v>
      </c>
      <c r="B1146" s="25" t="s">
        <v>571</v>
      </c>
      <c r="C1146" s="25" t="s">
        <v>13</v>
      </c>
      <c r="D1146" s="26" t="e">
        <v>#N/A</v>
      </c>
      <c r="E1146" s="10" t="s">
        <v>135</v>
      </c>
    </row>
    <row r="1147" spans="1:5" hidden="1" x14ac:dyDescent="0.25">
      <c r="A1147" s="25" t="s">
        <v>667</v>
      </c>
      <c r="B1147" s="25" t="s">
        <v>572</v>
      </c>
      <c r="C1147" s="25" t="s">
        <v>13</v>
      </c>
      <c r="D1147" s="26" t="e">
        <v>#N/A</v>
      </c>
      <c r="E1147" s="10" t="s">
        <v>135</v>
      </c>
    </row>
    <row r="1148" spans="1:5" hidden="1" x14ac:dyDescent="0.25">
      <c r="A1148" s="25" t="s">
        <v>667</v>
      </c>
      <c r="B1148" s="25" t="s">
        <v>33</v>
      </c>
      <c r="C1148" s="25" t="s">
        <v>13</v>
      </c>
      <c r="D1148" s="26" t="e">
        <v>#N/A</v>
      </c>
      <c r="E1148" s="10" t="s">
        <v>135</v>
      </c>
    </row>
    <row r="1149" spans="1:5" hidden="1" x14ac:dyDescent="0.25">
      <c r="A1149" s="25" t="s">
        <v>667</v>
      </c>
      <c r="B1149" s="25" t="s">
        <v>606</v>
      </c>
      <c r="C1149" s="25" t="s">
        <v>18</v>
      </c>
      <c r="D1149" s="26" t="e">
        <v>#N/A</v>
      </c>
      <c r="E1149" s="10" t="s">
        <v>135</v>
      </c>
    </row>
    <row r="1150" spans="1:5" hidden="1" x14ac:dyDescent="0.25">
      <c r="A1150" s="25" t="s">
        <v>667</v>
      </c>
      <c r="B1150" s="25" t="s">
        <v>607</v>
      </c>
      <c r="C1150" s="25" t="s">
        <v>18</v>
      </c>
      <c r="D1150" s="26" t="e">
        <v>#N/A</v>
      </c>
      <c r="E1150" s="10" t="s">
        <v>135</v>
      </c>
    </row>
    <row r="1151" spans="1:5" hidden="1" x14ac:dyDescent="0.25">
      <c r="A1151" s="25" t="s">
        <v>667</v>
      </c>
      <c r="B1151" s="25" t="s">
        <v>573</v>
      </c>
      <c r="C1151" s="25" t="s">
        <v>13</v>
      </c>
      <c r="D1151" s="26" t="e">
        <v>#N/A</v>
      </c>
      <c r="E1151" s="10" t="s">
        <v>135</v>
      </c>
    </row>
    <row r="1152" spans="1:5" hidden="1" x14ac:dyDescent="0.25">
      <c r="A1152" s="25" t="s">
        <v>667</v>
      </c>
      <c r="B1152" s="25" t="s">
        <v>608</v>
      </c>
      <c r="C1152" s="25" t="s">
        <v>13</v>
      </c>
      <c r="D1152" s="26" t="e">
        <v>#N/A</v>
      </c>
      <c r="E1152" s="10" t="s">
        <v>135</v>
      </c>
    </row>
    <row r="1153" spans="1:5" hidden="1" x14ac:dyDescent="0.25">
      <c r="A1153" s="25" t="s">
        <v>667</v>
      </c>
      <c r="B1153" s="25" t="s">
        <v>38</v>
      </c>
      <c r="C1153" s="25" t="s">
        <v>13</v>
      </c>
      <c r="D1153" s="26" t="e">
        <v>#N/A</v>
      </c>
      <c r="E1153" s="10" t="s">
        <v>135</v>
      </c>
    </row>
    <row r="1154" spans="1:5" hidden="1" x14ac:dyDescent="0.25">
      <c r="A1154" s="25" t="s">
        <v>667</v>
      </c>
      <c r="B1154" s="25" t="s">
        <v>574</v>
      </c>
      <c r="C1154" s="25" t="s">
        <v>13</v>
      </c>
      <c r="D1154" s="26" t="e">
        <v>#N/A</v>
      </c>
      <c r="E1154" s="10" t="s">
        <v>135</v>
      </c>
    </row>
    <row r="1155" spans="1:5" hidden="1" x14ac:dyDescent="0.25">
      <c r="A1155" s="25" t="s">
        <v>667</v>
      </c>
      <c r="B1155" s="25" t="s">
        <v>575</v>
      </c>
      <c r="C1155" s="25" t="s">
        <v>18</v>
      </c>
      <c r="D1155" s="26" t="e">
        <v>#N/A</v>
      </c>
      <c r="E1155" s="10" t="s">
        <v>135</v>
      </c>
    </row>
    <row r="1156" spans="1:5" hidden="1" x14ac:dyDescent="0.25">
      <c r="A1156" s="25" t="s">
        <v>667</v>
      </c>
      <c r="B1156" s="25" t="s">
        <v>576</v>
      </c>
      <c r="C1156" s="25" t="s">
        <v>18</v>
      </c>
      <c r="D1156" s="26" t="e">
        <v>#N/A</v>
      </c>
      <c r="E1156" s="10" t="s">
        <v>135</v>
      </c>
    </row>
    <row r="1157" spans="1:5" hidden="1" x14ac:dyDescent="0.25">
      <c r="A1157" s="25" t="s">
        <v>667</v>
      </c>
      <c r="B1157" s="25" t="s">
        <v>577</v>
      </c>
      <c r="C1157" s="25" t="s">
        <v>13</v>
      </c>
      <c r="D1157" s="26" t="e">
        <v>#N/A</v>
      </c>
      <c r="E1157" s="10" t="s">
        <v>135</v>
      </c>
    </row>
    <row r="1158" spans="1:5" hidden="1" x14ac:dyDescent="0.25">
      <c r="A1158" s="25" t="s">
        <v>667</v>
      </c>
      <c r="B1158" s="25" t="s">
        <v>578</v>
      </c>
      <c r="C1158" s="25" t="s">
        <v>18</v>
      </c>
      <c r="D1158" s="26" t="e">
        <v>#N/A</v>
      </c>
      <c r="E1158" s="10" t="s">
        <v>135</v>
      </c>
    </row>
    <row r="1159" spans="1:5" hidden="1" x14ac:dyDescent="0.25">
      <c r="A1159" s="25" t="s">
        <v>667</v>
      </c>
      <c r="B1159" s="25" t="s">
        <v>44</v>
      </c>
      <c r="C1159" s="25" t="s">
        <v>18</v>
      </c>
      <c r="D1159" s="26" t="e">
        <v>#N/A</v>
      </c>
      <c r="E1159" s="10" t="s">
        <v>135</v>
      </c>
    </row>
    <row r="1160" spans="1:5" hidden="1" x14ac:dyDescent="0.25">
      <c r="A1160" s="25" t="s">
        <v>667</v>
      </c>
      <c r="B1160" s="25" t="s">
        <v>114</v>
      </c>
      <c r="C1160" s="25" t="s">
        <v>669</v>
      </c>
      <c r="D1160" s="26" t="e">
        <v>#N/A</v>
      </c>
      <c r="E1160" s="10" t="s">
        <v>135</v>
      </c>
    </row>
    <row r="1161" spans="1:5" hidden="1" x14ac:dyDescent="0.25">
      <c r="A1161" s="25" t="s">
        <v>667</v>
      </c>
      <c r="B1161" s="25" t="s">
        <v>579</v>
      </c>
      <c r="C1161" s="25" t="s">
        <v>13</v>
      </c>
      <c r="D1161" s="26" t="e">
        <v>#N/A</v>
      </c>
      <c r="E1161" s="10" t="s">
        <v>135</v>
      </c>
    </row>
    <row r="1162" spans="1:5" hidden="1" x14ac:dyDescent="0.25">
      <c r="A1162" s="25" t="s">
        <v>667</v>
      </c>
      <c r="B1162" s="25" t="s">
        <v>609</v>
      </c>
      <c r="C1162" s="25" t="s">
        <v>18</v>
      </c>
      <c r="D1162" s="26" t="e">
        <v>#N/A</v>
      </c>
      <c r="E1162" s="10" t="s">
        <v>135</v>
      </c>
    </row>
    <row r="1163" spans="1:5" hidden="1" x14ac:dyDescent="0.25">
      <c r="A1163" s="25" t="s">
        <v>667</v>
      </c>
      <c r="B1163" s="25" t="s">
        <v>610</v>
      </c>
      <c r="C1163" s="25" t="s">
        <v>13</v>
      </c>
      <c r="D1163" s="26" t="e">
        <v>#N/A</v>
      </c>
      <c r="E1163" s="10" t="s">
        <v>135</v>
      </c>
    </row>
    <row r="1164" spans="1:5" hidden="1" x14ac:dyDescent="0.25">
      <c r="A1164" s="25" t="s">
        <v>667</v>
      </c>
      <c r="B1164" s="25" t="s">
        <v>580</v>
      </c>
      <c r="C1164" s="25" t="s">
        <v>13</v>
      </c>
      <c r="D1164" s="26" t="e">
        <v>#N/A</v>
      </c>
      <c r="E1164" s="10" t="s">
        <v>135</v>
      </c>
    </row>
    <row r="1165" spans="1:5" hidden="1" x14ac:dyDescent="0.25">
      <c r="A1165" s="25" t="s">
        <v>667</v>
      </c>
      <c r="B1165" s="25" t="s">
        <v>611</v>
      </c>
      <c r="C1165" s="25" t="s">
        <v>13</v>
      </c>
      <c r="D1165" s="26" t="e">
        <v>#N/A</v>
      </c>
      <c r="E1165" s="10" t="s">
        <v>135</v>
      </c>
    </row>
    <row r="1166" spans="1:5" hidden="1" x14ac:dyDescent="0.25">
      <c r="A1166" s="25" t="s">
        <v>667</v>
      </c>
      <c r="B1166" s="25" t="s">
        <v>612</v>
      </c>
      <c r="C1166" s="25" t="s">
        <v>13</v>
      </c>
      <c r="D1166" s="26" t="e">
        <v>#N/A</v>
      </c>
      <c r="E1166" s="10" t="s">
        <v>135</v>
      </c>
    </row>
    <row r="1167" spans="1:5" hidden="1" x14ac:dyDescent="0.25">
      <c r="A1167" s="25" t="s">
        <v>667</v>
      </c>
      <c r="B1167" s="25" t="s">
        <v>581</v>
      </c>
      <c r="C1167" s="25" t="s">
        <v>13</v>
      </c>
      <c r="D1167" s="26" t="e">
        <v>#N/A</v>
      </c>
      <c r="E1167" s="10" t="s">
        <v>135</v>
      </c>
    </row>
    <row r="1168" spans="1:5" hidden="1" x14ac:dyDescent="0.25">
      <c r="A1168" s="25" t="s">
        <v>667</v>
      </c>
      <c r="B1168" s="25" t="s">
        <v>582</v>
      </c>
      <c r="C1168" s="25" t="s">
        <v>13</v>
      </c>
      <c r="D1168" s="26" t="e">
        <v>#N/A</v>
      </c>
      <c r="E1168" s="10" t="s">
        <v>135</v>
      </c>
    </row>
    <row r="1169" spans="1:5" hidden="1" x14ac:dyDescent="0.25">
      <c r="A1169" s="25" t="s">
        <v>667</v>
      </c>
      <c r="B1169" s="25" t="s">
        <v>123</v>
      </c>
      <c r="C1169" s="25" t="s">
        <v>670</v>
      </c>
      <c r="D1169" s="26" t="e">
        <v>#N/A</v>
      </c>
      <c r="E1169" s="10" t="s">
        <v>135</v>
      </c>
    </row>
    <row r="1170" spans="1:5" hidden="1" x14ac:dyDescent="0.25">
      <c r="A1170" s="25" t="s">
        <v>667</v>
      </c>
      <c r="B1170" s="25" t="s">
        <v>583</v>
      </c>
      <c r="C1170" s="25" t="s">
        <v>13</v>
      </c>
      <c r="D1170" s="26" t="e">
        <v>#N/A</v>
      </c>
      <c r="E1170" s="10" t="s">
        <v>135</v>
      </c>
    </row>
    <row r="1171" spans="1:5" hidden="1" x14ac:dyDescent="0.25">
      <c r="A1171" s="25" t="s">
        <v>667</v>
      </c>
      <c r="B1171" s="25" t="s">
        <v>584</v>
      </c>
      <c r="C1171" s="25" t="s">
        <v>13</v>
      </c>
      <c r="D1171" s="26" t="e">
        <v>#N/A</v>
      </c>
      <c r="E1171" s="10" t="s">
        <v>135</v>
      </c>
    </row>
    <row r="1172" spans="1:5" hidden="1" x14ac:dyDescent="0.25">
      <c r="A1172" s="25" t="s">
        <v>667</v>
      </c>
      <c r="B1172" s="25" t="s">
        <v>585</v>
      </c>
      <c r="C1172" s="25" t="s">
        <v>18</v>
      </c>
      <c r="D1172" s="26" t="e">
        <v>#N/A</v>
      </c>
      <c r="E1172" s="10" t="s">
        <v>135</v>
      </c>
    </row>
    <row r="1173" spans="1:5" hidden="1" x14ac:dyDescent="0.25">
      <c r="A1173" s="25" t="s">
        <v>667</v>
      </c>
      <c r="B1173" s="25" t="s">
        <v>586</v>
      </c>
      <c r="C1173" s="25" t="s">
        <v>18</v>
      </c>
      <c r="D1173" s="26" t="e">
        <v>#N/A</v>
      </c>
      <c r="E1173" s="10" t="s">
        <v>135</v>
      </c>
    </row>
    <row r="1174" spans="1:5" hidden="1" x14ac:dyDescent="0.25">
      <c r="A1174" s="25" t="s">
        <v>667</v>
      </c>
      <c r="B1174" s="25" t="s">
        <v>613</v>
      </c>
      <c r="C1174" s="25" t="s">
        <v>13</v>
      </c>
      <c r="D1174" s="26" t="e">
        <v>#N/A</v>
      </c>
      <c r="E1174" s="10" t="s">
        <v>135</v>
      </c>
    </row>
    <row r="1175" spans="1:5" hidden="1" x14ac:dyDescent="0.25">
      <c r="A1175" s="25" t="s">
        <v>667</v>
      </c>
      <c r="B1175" s="25" t="s">
        <v>614</v>
      </c>
      <c r="C1175" s="25" t="s">
        <v>13</v>
      </c>
      <c r="D1175" s="26" t="e">
        <v>#N/A</v>
      </c>
      <c r="E1175" s="10" t="s">
        <v>135</v>
      </c>
    </row>
    <row r="1176" spans="1:5" hidden="1" x14ac:dyDescent="0.25">
      <c r="A1176" s="25" t="s">
        <v>667</v>
      </c>
      <c r="B1176" s="25" t="s">
        <v>615</v>
      </c>
      <c r="C1176" s="25" t="s">
        <v>18</v>
      </c>
      <c r="D1176" s="26" t="e">
        <v>#N/A</v>
      </c>
      <c r="E1176" s="10" t="s">
        <v>135</v>
      </c>
    </row>
    <row r="1177" spans="1:5" hidden="1" x14ac:dyDescent="0.25">
      <c r="A1177" s="25" t="s">
        <v>667</v>
      </c>
      <c r="B1177" s="25" t="s">
        <v>616</v>
      </c>
      <c r="C1177" s="25" t="s">
        <v>13</v>
      </c>
      <c r="D1177" s="26" t="e">
        <v>#N/A</v>
      </c>
      <c r="E1177" s="10" t="s">
        <v>135</v>
      </c>
    </row>
    <row r="1178" spans="1:5" hidden="1" x14ac:dyDescent="0.25">
      <c r="A1178" s="25" t="s">
        <v>667</v>
      </c>
      <c r="B1178" s="25" t="s">
        <v>587</v>
      </c>
      <c r="C1178" s="25" t="s">
        <v>18</v>
      </c>
      <c r="D1178" s="26" t="e">
        <v>#N/A</v>
      </c>
      <c r="E1178" s="10" t="s">
        <v>135</v>
      </c>
    </row>
    <row r="1179" spans="1:5" hidden="1" x14ac:dyDescent="0.25">
      <c r="A1179" s="25" t="s">
        <v>667</v>
      </c>
      <c r="B1179" s="25" t="s">
        <v>588</v>
      </c>
      <c r="C1179" s="25" t="s">
        <v>13</v>
      </c>
      <c r="D1179" s="26" t="e">
        <v>#N/A</v>
      </c>
      <c r="E1179" s="10" t="s">
        <v>135</v>
      </c>
    </row>
    <row r="1180" spans="1:5" hidden="1" x14ac:dyDescent="0.25">
      <c r="A1180" s="25" t="s">
        <v>667</v>
      </c>
      <c r="B1180" s="25" t="s">
        <v>589</v>
      </c>
      <c r="C1180" s="25" t="s">
        <v>13</v>
      </c>
      <c r="D1180" s="26" t="e">
        <v>#N/A</v>
      </c>
      <c r="E1180" s="10" t="s">
        <v>135</v>
      </c>
    </row>
    <row r="1181" spans="1:5" hidden="1" x14ac:dyDescent="0.25">
      <c r="A1181" s="25" t="s">
        <v>667</v>
      </c>
      <c r="B1181" s="25" t="s">
        <v>617</v>
      </c>
      <c r="C1181" s="25" t="s">
        <v>13</v>
      </c>
      <c r="D1181" s="26" t="e">
        <v>#N/A</v>
      </c>
      <c r="E1181" s="10" t="s">
        <v>135</v>
      </c>
    </row>
    <row r="1182" spans="1:5" hidden="1" x14ac:dyDescent="0.25">
      <c r="A1182" s="25" t="s">
        <v>667</v>
      </c>
      <c r="B1182" s="25" t="s">
        <v>66</v>
      </c>
      <c r="C1182" s="25" t="s">
        <v>18</v>
      </c>
      <c r="D1182" s="26" t="e">
        <v>#N/A</v>
      </c>
      <c r="E1182" s="10" t="s">
        <v>135</v>
      </c>
    </row>
    <row r="1183" spans="1:5" hidden="1" x14ac:dyDescent="0.25">
      <c r="A1183" s="25" t="s">
        <v>667</v>
      </c>
      <c r="B1183" s="25" t="s">
        <v>67</v>
      </c>
      <c r="C1183" s="25" t="s">
        <v>13</v>
      </c>
      <c r="D1183" s="26" t="e">
        <v>#N/A</v>
      </c>
      <c r="E1183" s="10" t="s">
        <v>135</v>
      </c>
    </row>
    <row r="1184" spans="1:5" hidden="1" x14ac:dyDescent="0.25">
      <c r="A1184" s="25" t="s">
        <v>667</v>
      </c>
      <c r="B1184" s="25" t="s">
        <v>68</v>
      </c>
      <c r="C1184" s="25" t="s">
        <v>18</v>
      </c>
      <c r="D1184" s="26" t="e">
        <v>#N/A</v>
      </c>
      <c r="E1184" s="10" t="s">
        <v>135</v>
      </c>
    </row>
    <row r="1185" spans="1:5" hidden="1" x14ac:dyDescent="0.25">
      <c r="A1185" s="25" t="s">
        <v>667</v>
      </c>
      <c r="B1185" s="25" t="s">
        <v>69</v>
      </c>
      <c r="C1185" s="25" t="s">
        <v>18</v>
      </c>
      <c r="D1185" s="26" t="e">
        <v>#N/A</v>
      </c>
      <c r="E1185" s="10" t="s">
        <v>135</v>
      </c>
    </row>
    <row r="1186" spans="1:5" hidden="1" x14ac:dyDescent="0.25">
      <c r="A1186" s="25" t="s">
        <v>667</v>
      </c>
      <c r="B1186" s="25" t="s">
        <v>70</v>
      </c>
      <c r="C1186" s="25" t="s">
        <v>13</v>
      </c>
      <c r="D1186" s="26" t="e">
        <v>#N/A</v>
      </c>
      <c r="E1186" s="10" t="s">
        <v>135</v>
      </c>
    </row>
    <row r="1187" spans="1:5" hidden="1" x14ac:dyDescent="0.25">
      <c r="A1187" s="25" t="s">
        <v>667</v>
      </c>
      <c r="B1187" s="25" t="s">
        <v>129</v>
      </c>
      <c r="C1187" s="25" t="s">
        <v>18</v>
      </c>
      <c r="D1187" s="26" t="e">
        <v>#N/A</v>
      </c>
      <c r="E1187" s="10" t="s">
        <v>135</v>
      </c>
    </row>
    <row r="1188" spans="1:5" hidden="1" x14ac:dyDescent="0.25">
      <c r="A1188" s="25" t="s">
        <v>667</v>
      </c>
      <c r="B1188" s="25" t="s">
        <v>130</v>
      </c>
      <c r="C1188" s="25" t="s">
        <v>18</v>
      </c>
      <c r="D1188" s="26" t="e">
        <v>#N/A</v>
      </c>
      <c r="E1188" s="10" t="s">
        <v>135</v>
      </c>
    </row>
    <row r="1189" spans="1:5" hidden="1" x14ac:dyDescent="0.25">
      <c r="A1189" s="25" t="s">
        <v>667</v>
      </c>
      <c r="B1189" s="25" t="s">
        <v>131</v>
      </c>
      <c r="C1189" s="25" t="s">
        <v>18</v>
      </c>
      <c r="D1189" s="26" t="e">
        <v>#N/A</v>
      </c>
      <c r="E1189" s="10" t="s">
        <v>135</v>
      </c>
    </row>
    <row r="1190" spans="1:5" hidden="1" x14ac:dyDescent="0.25">
      <c r="A1190" s="25" t="s">
        <v>667</v>
      </c>
      <c r="B1190" s="25" t="s">
        <v>590</v>
      </c>
      <c r="C1190" s="25" t="s">
        <v>13</v>
      </c>
      <c r="D1190" s="26" t="e">
        <v>#N/A</v>
      </c>
      <c r="E1190" s="10" t="s">
        <v>135</v>
      </c>
    </row>
    <row r="1191" spans="1:5" hidden="1" x14ac:dyDescent="0.25">
      <c r="A1191" s="25" t="s">
        <v>667</v>
      </c>
      <c r="B1191" s="25" t="s">
        <v>620</v>
      </c>
      <c r="C1191" s="25" t="s">
        <v>13</v>
      </c>
      <c r="D1191" s="26" t="e">
        <v>#N/A</v>
      </c>
      <c r="E1191" s="10" t="s">
        <v>135</v>
      </c>
    </row>
    <row r="1192" spans="1:5" hidden="1" x14ac:dyDescent="0.25">
      <c r="A1192" s="25" t="s">
        <v>667</v>
      </c>
      <c r="B1192" s="25" t="s">
        <v>73</v>
      </c>
      <c r="C1192" s="25" t="s">
        <v>13</v>
      </c>
      <c r="D1192" s="26" t="e">
        <v>#N/A</v>
      </c>
      <c r="E1192" s="10" t="s">
        <v>135</v>
      </c>
    </row>
    <row r="1193" spans="1:5" hidden="1" x14ac:dyDescent="0.25">
      <c r="A1193" s="25" t="s">
        <v>667</v>
      </c>
      <c r="B1193" s="25" t="s">
        <v>591</v>
      </c>
      <c r="C1193" s="25" t="s">
        <v>13</v>
      </c>
      <c r="D1193" s="26" t="e">
        <v>#N/A</v>
      </c>
      <c r="E1193" s="10" t="s">
        <v>135</v>
      </c>
    </row>
    <row r="1194" spans="1:5" hidden="1" x14ac:dyDescent="0.25">
      <c r="A1194" s="25" t="s">
        <v>667</v>
      </c>
      <c r="B1194" s="25" t="s">
        <v>193</v>
      </c>
      <c r="C1194" s="25" t="s">
        <v>671</v>
      </c>
      <c r="D1194" s="26" t="e">
        <v>#N/A</v>
      </c>
      <c r="E1194" s="10" t="s">
        <v>135</v>
      </c>
    </row>
    <row r="1195" spans="1:5" hidden="1" x14ac:dyDescent="0.25">
      <c r="A1195" s="25" t="s">
        <v>667</v>
      </c>
      <c r="B1195" s="25" t="s">
        <v>75</v>
      </c>
      <c r="C1195" s="25" t="s">
        <v>13</v>
      </c>
      <c r="D1195" s="26" t="e">
        <v>#N/A</v>
      </c>
      <c r="E1195" s="10" t="s">
        <v>135</v>
      </c>
    </row>
    <row r="1196" spans="1:5" hidden="1" x14ac:dyDescent="0.25">
      <c r="A1196" s="25" t="s">
        <v>667</v>
      </c>
      <c r="B1196" s="25" t="s">
        <v>592</v>
      </c>
      <c r="C1196" s="25" t="s">
        <v>13</v>
      </c>
      <c r="D1196" s="26" t="e">
        <v>#N/A</v>
      </c>
      <c r="E1196" s="10" t="s">
        <v>135</v>
      </c>
    </row>
    <row r="1197" spans="1:5" hidden="1" x14ac:dyDescent="0.25">
      <c r="A1197" s="25" t="s">
        <v>667</v>
      </c>
      <c r="B1197" s="25" t="s">
        <v>593</v>
      </c>
      <c r="C1197" s="25" t="s">
        <v>18</v>
      </c>
      <c r="D1197" s="26" t="e">
        <v>#N/A</v>
      </c>
      <c r="E1197" s="10" t="s">
        <v>135</v>
      </c>
    </row>
    <row r="1198" spans="1:5" hidden="1" x14ac:dyDescent="0.25">
      <c r="A1198" s="25" t="s">
        <v>667</v>
      </c>
      <c r="B1198" s="25" t="s">
        <v>622</v>
      </c>
      <c r="C1198" s="25" t="s">
        <v>18</v>
      </c>
      <c r="D1198" s="26" t="e">
        <v>#N/A</v>
      </c>
      <c r="E1198" s="10" t="s">
        <v>135</v>
      </c>
    </row>
    <row r="1199" spans="1:5" hidden="1" x14ac:dyDescent="0.25">
      <c r="A1199" s="25" t="s">
        <v>667</v>
      </c>
      <c r="B1199" s="25" t="s">
        <v>623</v>
      </c>
      <c r="C1199" s="25" t="s">
        <v>13</v>
      </c>
      <c r="D1199" s="26" t="e">
        <v>#N/A</v>
      </c>
      <c r="E1199" s="10" t="s">
        <v>135</v>
      </c>
    </row>
    <row r="1200" spans="1:5" hidden="1" x14ac:dyDescent="0.25">
      <c r="A1200" s="25" t="s">
        <v>667</v>
      </c>
      <c r="B1200" s="25" t="s">
        <v>76</v>
      </c>
      <c r="C1200" s="25" t="s">
        <v>13</v>
      </c>
      <c r="D1200" s="26" t="e">
        <v>#N/A</v>
      </c>
      <c r="E1200" s="10" t="s">
        <v>135</v>
      </c>
    </row>
    <row r="1201" spans="1:5" hidden="1" x14ac:dyDescent="0.25">
      <c r="A1201" s="25" t="s">
        <v>667</v>
      </c>
      <c r="B1201" s="25" t="s">
        <v>77</v>
      </c>
      <c r="C1201" s="25" t="s">
        <v>13</v>
      </c>
      <c r="D1201" s="26" t="e">
        <v>#N/A</v>
      </c>
      <c r="E1201" s="10" t="s">
        <v>135</v>
      </c>
    </row>
    <row r="1202" spans="1:5" hidden="1" x14ac:dyDescent="0.25">
      <c r="A1202" s="25" t="s">
        <v>667</v>
      </c>
      <c r="B1202" s="25" t="s">
        <v>78</v>
      </c>
      <c r="C1202" s="25" t="s">
        <v>672</v>
      </c>
      <c r="D1202" s="26" t="e">
        <v>#N/A</v>
      </c>
      <c r="E1202" s="10" t="s">
        <v>135</v>
      </c>
    </row>
    <row r="1203" spans="1:5" hidden="1" x14ac:dyDescent="0.25">
      <c r="A1203" s="25" t="s">
        <v>667</v>
      </c>
      <c r="B1203" s="25" t="s">
        <v>594</v>
      </c>
      <c r="C1203" s="25" t="s">
        <v>13</v>
      </c>
      <c r="D1203" s="26" t="e">
        <v>#N/A</v>
      </c>
      <c r="E1203" s="10" t="s">
        <v>135</v>
      </c>
    </row>
    <row r="1204" spans="1:5" hidden="1" x14ac:dyDescent="0.25">
      <c r="A1204" s="25" t="s">
        <v>667</v>
      </c>
      <c r="B1204" s="25" t="s">
        <v>595</v>
      </c>
      <c r="C1204" s="25" t="s">
        <v>18</v>
      </c>
      <c r="D1204" s="26" t="e">
        <v>#N/A</v>
      </c>
      <c r="E1204" s="10" t="s">
        <v>135</v>
      </c>
    </row>
    <row r="1205" spans="1:5" hidden="1" x14ac:dyDescent="0.25">
      <c r="A1205" s="25" t="s">
        <v>667</v>
      </c>
      <c r="B1205" s="25" t="s">
        <v>82</v>
      </c>
      <c r="C1205" s="25" t="s">
        <v>13</v>
      </c>
      <c r="D1205" s="26" t="e">
        <v>#N/A</v>
      </c>
      <c r="E1205" s="10" t="s">
        <v>135</v>
      </c>
    </row>
    <row r="1206" spans="1:5" hidden="1" x14ac:dyDescent="0.25">
      <c r="A1206" s="25" t="s">
        <v>667</v>
      </c>
      <c r="B1206" s="25" t="s">
        <v>596</v>
      </c>
      <c r="C1206" s="25" t="s">
        <v>13</v>
      </c>
      <c r="D1206" s="26" t="e">
        <v>#N/A</v>
      </c>
      <c r="E1206" s="10" t="s">
        <v>135</v>
      </c>
    </row>
    <row r="1207" spans="1:5" hidden="1" x14ac:dyDescent="0.25">
      <c r="A1207" s="25" t="s">
        <v>667</v>
      </c>
      <c r="B1207" s="25" t="s">
        <v>84</v>
      </c>
      <c r="C1207" s="25" t="s">
        <v>13</v>
      </c>
      <c r="D1207" s="26" t="e">
        <v>#N/A</v>
      </c>
      <c r="E1207" s="10" t="s">
        <v>135</v>
      </c>
    </row>
    <row r="1208" spans="1:5" hidden="1" x14ac:dyDescent="0.25">
      <c r="A1208" s="25" t="s">
        <v>667</v>
      </c>
      <c r="B1208" s="25" t="s">
        <v>597</v>
      </c>
      <c r="C1208" s="25" t="s">
        <v>13</v>
      </c>
      <c r="D1208" s="26" t="e">
        <v>#N/A</v>
      </c>
      <c r="E1208" s="10" t="s">
        <v>135</v>
      </c>
    </row>
    <row r="1209" spans="1:5" hidden="1" x14ac:dyDescent="0.25">
      <c r="A1209" s="25" t="s">
        <v>667</v>
      </c>
      <c r="B1209" s="25" t="s">
        <v>598</v>
      </c>
      <c r="C1209" s="25" t="s">
        <v>13</v>
      </c>
      <c r="D1209" s="26" t="e">
        <v>#N/A</v>
      </c>
      <c r="E1209" s="10" t="s">
        <v>135</v>
      </c>
    </row>
    <row r="1210" spans="1:5" hidden="1" x14ac:dyDescent="0.25">
      <c r="A1210" s="25" t="s">
        <v>667</v>
      </c>
      <c r="B1210" s="25" t="s">
        <v>87</v>
      </c>
      <c r="C1210" s="25" t="s">
        <v>13</v>
      </c>
      <c r="D1210" s="26" t="e">
        <v>#N/A</v>
      </c>
      <c r="E1210" s="10" t="s">
        <v>135</v>
      </c>
    </row>
    <row r="1211" spans="1:5" hidden="1" x14ac:dyDescent="0.25">
      <c r="A1211" s="25" t="s">
        <v>667</v>
      </c>
      <c r="B1211" s="25" t="s">
        <v>88</v>
      </c>
      <c r="C1211" s="25" t="s">
        <v>13</v>
      </c>
      <c r="D1211" s="26" t="e">
        <v>#N/A</v>
      </c>
      <c r="E1211" s="10" t="s">
        <v>135</v>
      </c>
    </row>
    <row r="1212" spans="1:5" hidden="1" x14ac:dyDescent="0.25">
      <c r="A1212" s="25" t="s">
        <v>667</v>
      </c>
      <c r="B1212" s="25" t="s">
        <v>196</v>
      </c>
      <c r="C1212" s="25" t="s">
        <v>673</v>
      </c>
      <c r="D1212" s="26" t="e">
        <v>#N/A</v>
      </c>
      <c r="E1212" s="10" t="s">
        <v>135</v>
      </c>
    </row>
    <row r="1213" spans="1:5" hidden="1" x14ac:dyDescent="0.25">
      <c r="A1213" s="25" t="s">
        <v>667</v>
      </c>
      <c r="B1213" s="25" t="s">
        <v>737</v>
      </c>
      <c r="C1213" s="25" t="s">
        <v>674</v>
      </c>
      <c r="D1213" s="26" t="e">
        <v>#N/A</v>
      </c>
      <c r="E1213" s="10" t="s">
        <v>135</v>
      </c>
    </row>
    <row r="1214" spans="1:5" hidden="1" x14ac:dyDescent="0.25">
      <c r="A1214" s="25" t="s">
        <v>359</v>
      </c>
      <c r="B1214" s="25" t="s">
        <v>511</v>
      </c>
      <c r="C1214" s="25" t="s">
        <v>135</v>
      </c>
      <c r="D1214" s="26" t="s">
        <v>359</v>
      </c>
      <c r="E1214" s="10" t="s">
        <v>135</v>
      </c>
    </row>
    <row r="1215" spans="1:5" hidden="1" x14ac:dyDescent="0.25">
      <c r="A1215" s="25" t="s">
        <v>359</v>
      </c>
      <c r="B1215" s="25" t="s">
        <v>512</v>
      </c>
      <c r="C1215" s="25" t="s">
        <v>13</v>
      </c>
      <c r="D1215" s="26" t="s">
        <v>359</v>
      </c>
      <c r="E1215" s="10" t="s">
        <v>135</v>
      </c>
    </row>
    <row r="1216" spans="1:5" hidden="1" x14ac:dyDescent="0.25">
      <c r="A1216" s="25" t="s">
        <v>359</v>
      </c>
      <c r="B1216" s="25" t="s">
        <v>513</v>
      </c>
      <c r="C1216" s="25" t="s">
        <v>13</v>
      </c>
      <c r="D1216" s="26" t="s">
        <v>359</v>
      </c>
      <c r="E1216" s="10" t="s">
        <v>135</v>
      </c>
    </row>
    <row r="1217" spans="1:5" hidden="1" x14ac:dyDescent="0.25">
      <c r="A1217" s="25" t="s">
        <v>359</v>
      </c>
      <c r="B1217" s="25" t="s">
        <v>514</v>
      </c>
      <c r="C1217" s="25" t="s">
        <v>13</v>
      </c>
      <c r="D1217" s="26" t="s">
        <v>359</v>
      </c>
      <c r="E1217" s="10" t="s">
        <v>135</v>
      </c>
    </row>
    <row r="1218" spans="1:5" hidden="1" x14ac:dyDescent="0.25">
      <c r="A1218" s="25" t="s">
        <v>359</v>
      </c>
      <c r="B1218" s="25" t="s">
        <v>735</v>
      </c>
      <c r="C1218" s="25" t="s">
        <v>13</v>
      </c>
      <c r="D1218" s="26" t="s">
        <v>359</v>
      </c>
      <c r="E1218" s="10" t="s">
        <v>135</v>
      </c>
    </row>
    <row r="1219" spans="1:5" hidden="1" x14ac:dyDescent="0.25">
      <c r="A1219" s="25" t="s">
        <v>359</v>
      </c>
      <c r="B1219" s="25" t="s">
        <v>517</v>
      </c>
      <c r="C1219" s="25" t="s">
        <v>13</v>
      </c>
      <c r="D1219" s="26" t="s">
        <v>359</v>
      </c>
      <c r="E1219" s="10" t="s">
        <v>135</v>
      </c>
    </row>
    <row r="1220" spans="1:5" hidden="1" x14ac:dyDescent="0.25">
      <c r="A1220" s="25" t="s">
        <v>359</v>
      </c>
      <c r="B1220" s="25" t="s">
        <v>736</v>
      </c>
      <c r="C1220" s="25" t="s">
        <v>13</v>
      </c>
      <c r="D1220" s="26" t="s">
        <v>359</v>
      </c>
      <c r="E1220" s="10" t="s">
        <v>135</v>
      </c>
    </row>
    <row r="1221" spans="1:5" hidden="1" x14ac:dyDescent="0.25">
      <c r="A1221" s="25" t="s">
        <v>359</v>
      </c>
      <c r="B1221" s="25" t="s">
        <v>523</v>
      </c>
      <c r="C1221" s="25" t="s">
        <v>362</v>
      </c>
      <c r="D1221" s="26" t="s">
        <v>359</v>
      </c>
      <c r="E1221" s="10" t="s">
        <v>135</v>
      </c>
    </row>
    <row r="1222" spans="1:5" hidden="1" x14ac:dyDescent="0.25">
      <c r="A1222" s="25" t="s">
        <v>359</v>
      </c>
      <c r="B1222" s="25" t="s">
        <v>519</v>
      </c>
      <c r="C1222" s="25" t="s">
        <v>18</v>
      </c>
      <c r="D1222" s="26" t="s">
        <v>359</v>
      </c>
      <c r="E1222" s="10" t="s">
        <v>135</v>
      </c>
    </row>
    <row r="1223" spans="1:5" hidden="1" x14ac:dyDescent="0.25">
      <c r="A1223" s="25" t="s">
        <v>359</v>
      </c>
      <c r="B1223" s="25" t="s">
        <v>520</v>
      </c>
      <c r="C1223" s="25" t="s">
        <v>18</v>
      </c>
      <c r="D1223" s="26" t="s">
        <v>359</v>
      </c>
      <c r="E1223" s="10" t="s">
        <v>135</v>
      </c>
    </row>
    <row r="1224" spans="1:5" hidden="1" x14ac:dyDescent="0.25">
      <c r="A1224" s="25" t="s">
        <v>359</v>
      </c>
      <c r="B1224" s="25" t="s">
        <v>521</v>
      </c>
      <c r="C1224" s="25" t="s">
        <v>18</v>
      </c>
      <c r="D1224" s="26" t="s">
        <v>359</v>
      </c>
      <c r="E1224" s="10" t="s">
        <v>135</v>
      </c>
    </row>
    <row r="1225" spans="1:5" hidden="1" x14ac:dyDescent="0.25">
      <c r="A1225" s="25" t="s">
        <v>359</v>
      </c>
      <c r="B1225" s="25" t="s">
        <v>522</v>
      </c>
      <c r="C1225" s="25" t="s">
        <v>13</v>
      </c>
      <c r="D1225" s="26" t="s">
        <v>359</v>
      </c>
      <c r="E1225" s="10" t="s">
        <v>135</v>
      </c>
    </row>
    <row r="1226" spans="1:5" hidden="1" x14ac:dyDescent="0.25">
      <c r="A1226" s="25" t="s">
        <v>359</v>
      </c>
      <c r="B1226" s="25" t="s">
        <v>19</v>
      </c>
      <c r="C1226" s="25" t="s">
        <v>18</v>
      </c>
      <c r="D1226" s="26" t="s">
        <v>359</v>
      </c>
      <c r="E1226" s="10" t="s">
        <v>135</v>
      </c>
    </row>
    <row r="1227" spans="1:5" hidden="1" x14ac:dyDescent="0.25">
      <c r="A1227" s="25" t="s">
        <v>359</v>
      </c>
      <c r="B1227" s="25" t="s">
        <v>20</v>
      </c>
      <c r="C1227" s="25" t="s">
        <v>13</v>
      </c>
      <c r="D1227" s="26" t="s">
        <v>359</v>
      </c>
      <c r="E1227" s="10" t="s">
        <v>135</v>
      </c>
    </row>
    <row r="1228" spans="1:5" hidden="1" x14ac:dyDescent="0.25">
      <c r="A1228" s="25" t="s">
        <v>359</v>
      </c>
      <c r="B1228" s="25" t="s">
        <v>600</v>
      </c>
      <c r="C1228" s="25" t="s">
        <v>13</v>
      </c>
      <c r="D1228" s="26" t="s">
        <v>359</v>
      </c>
      <c r="E1228" s="10" t="s">
        <v>135</v>
      </c>
    </row>
    <row r="1229" spans="1:5" hidden="1" x14ac:dyDescent="0.25">
      <c r="A1229" s="25" t="s">
        <v>359</v>
      </c>
      <c r="B1229" s="25" t="s">
        <v>601</v>
      </c>
      <c r="C1229" s="25" t="s">
        <v>13</v>
      </c>
      <c r="D1229" s="26" t="s">
        <v>359</v>
      </c>
      <c r="E1229" s="10" t="s">
        <v>135</v>
      </c>
    </row>
    <row r="1230" spans="1:5" hidden="1" x14ac:dyDescent="0.25">
      <c r="A1230" s="25" t="s">
        <v>359</v>
      </c>
      <c r="B1230" s="25" t="s">
        <v>602</v>
      </c>
      <c r="C1230" s="25" t="s">
        <v>13</v>
      </c>
      <c r="D1230" s="26" t="s">
        <v>359</v>
      </c>
      <c r="E1230" s="10" t="s">
        <v>135</v>
      </c>
    </row>
    <row r="1231" spans="1:5" hidden="1" x14ac:dyDescent="0.25">
      <c r="A1231" s="25" t="s">
        <v>359</v>
      </c>
      <c r="B1231" s="25" t="s">
        <v>603</v>
      </c>
      <c r="C1231" s="25" t="s">
        <v>13</v>
      </c>
      <c r="D1231" s="26" t="s">
        <v>359</v>
      </c>
      <c r="E1231" s="10" t="s">
        <v>135</v>
      </c>
    </row>
    <row r="1232" spans="1:5" hidden="1" x14ac:dyDescent="0.25">
      <c r="A1232" s="25" t="s">
        <v>359</v>
      </c>
      <c r="B1232" s="25" t="s">
        <v>605</v>
      </c>
      <c r="C1232" s="25" t="s">
        <v>13</v>
      </c>
      <c r="D1232" s="26" t="s">
        <v>359</v>
      </c>
      <c r="E1232" s="10" t="s">
        <v>135</v>
      </c>
    </row>
    <row r="1233" spans="1:5" hidden="1" x14ac:dyDescent="0.25">
      <c r="A1233" s="25" t="s">
        <v>359</v>
      </c>
      <c r="B1233" s="25" t="s">
        <v>562</v>
      </c>
      <c r="C1233" s="25" t="s">
        <v>13</v>
      </c>
      <c r="D1233" s="26" t="s">
        <v>359</v>
      </c>
      <c r="E1233" s="10" t="s">
        <v>135</v>
      </c>
    </row>
    <row r="1234" spans="1:5" hidden="1" x14ac:dyDescent="0.25">
      <c r="A1234" s="25" t="s">
        <v>359</v>
      </c>
      <c r="B1234" s="25" t="s">
        <v>563</v>
      </c>
      <c r="C1234" s="25" t="s">
        <v>18</v>
      </c>
      <c r="D1234" s="26" t="s">
        <v>359</v>
      </c>
      <c r="E1234" s="10" t="s">
        <v>135</v>
      </c>
    </row>
    <row r="1235" spans="1:5" hidden="1" x14ac:dyDescent="0.25">
      <c r="A1235" s="25" t="s">
        <v>359</v>
      </c>
      <c r="B1235" s="25" t="s">
        <v>564</v>
      </c>
      <c r="C1235" s="25" t="s">
        <v>18</v>
      </c>
      <c r="D1235" s="26" t="s">
        <v>359</v>
      </c>
      <c r="E1235" s="10" t="s">
        <v>135</v>
      </c>
    </row>
    <row r="1236" spans="1:5" hidden="1" x14ac:dyDescent="0.25">
      <c r="A1236" s="25" t="s">
        <v>359</v>
      </c>
      <c r="B1236" s="25" t="s">
        <v>565</v>
      </c>
      <c r="C1236" s="25" t="s">
        <v>18</v>
      </c>
      <c r="D1236" s="26" t="s">
        <v>359</v>
      </c>
      <c r="E1236" s="10" t="s">
        <v>135</v>
      </c>
    </row>
    <row r="1237" spans="1:5" hidden="1" x14ac:dyDescent="0.25">
      <c r="A1237" s="25" t="s">
        <v>359</v>
      </c>
      <c r="B1237" s="25" t="s">
        <v>567</v>
      </c>
      <c r="C1237" s="25" t="s">
        <v>13</v>
      </c>
      <c r="D1237" s="26" t="s">
        <v>359</v>
      </c>
      <c r="E1237" s="10" t="s">
        <v>135</v>
      </c>
    </row>
    <row r="1238" spans="1:5" hidden="1" x14ac:dyDescent="0.25">
      <c r="A1238" s="25" t="s">
        <v>359</v>
      </c>
      <c r="B1238" s="25" t="s">
        <v>568</v>
      </c>
      <c r="C1238" s="25" t="s">
        <v>13</v>
      </c>
      <c r="D1238" s="26" t="s">
        <v>359</v>
      </c>
      <c r="E1238" s="10" t="s">
        <v>135</v>
      </c>
    </row>
    <row r="1239" spans="1:5" hidden="1" x14ac:dyDescent="0.25">
      <c r="A1239" s="25" t="s">
        <v>359</v>
      </c>
      <c r="B1239" s="25" t="s">
        <v>569</v>
      </c>
      <c r="C1239" s="25" t="s">
        <v>13</v>
      </c>
      <c r="D1239" s="26" t="s">
        <v>359</v>
      </c>
      <c r="E1239" s="10" t="s">
        <v>135</v>
      </c>
    </row>
    <row r="1240" spans="1:5" hidden="1" x14ac:dyDescent="0.25">
      <c r="A1240" s="25" t="s">
        <v>359</v>
      </c>
      <c r="B1240" s="25" t="s">
        <v>30</v>
      </c>
      <c r="C1240" s="25" t="s">
        <v>13</v>
      </c>
      <c r="D1240" s="26" t="s">
        <v>359</v>
      </c>
      <c r="E1240" s="10" t="s">
        <v>135</v>
      </c>
    </row>
    <row r="1241" spans="1:5" hidden="1" x14ac:dyDescent="0.25">
      <c r="A1241" s="25" t="s">
        <v>359</v>
      </c>
      <c r="B1241" s="25" t="s">
        <v>571</v>
      </c>
      <c r="C1241" s="25" t="s">
        <v>18</v>
      </c>
      <c r="D1241" s="26" t="s">
        <v>359</v>
      </c>
      <c r="E1241" s="10" t="s">
        <v>135</v>
      </c>
    </row>
    <row r="1242" spans="1:5" hidden="1" x14ac:dyDescent="0.25">
      <c r="A1242" s="25" t="s">
        <v>359</v>
      </c>
      <c r="B1242" s="25" t="s">
        <v>572</v>
      </c>
      <c r="C1242" s="25" t="s">
        <v>18</v>
      </c>
      <c r="D1242" s="26" t="s">
        <v>359</v>
      </c>
      <c r="E1242" s="10" t="s">
        <v>135</v>
      </c>
    </row>
    <row r="1243" spans="1:5" hidden="1" x14ac:dyDescent="0.25">
      <c r="A1243" s="25" t="s">
        <v>359</v>
      </c>
      <c r="B1243" s="25" t="s">
        <v>33</v>
      </c>
      <c r="C1243" s="25" t="s">
        <v>18</v>
      </c>
      <c r="D1243" s="26" t="s">
        <v>359</v>
      </c>
      <c r="E1243" s="10" t="s">
        <v>135</v>
      </c>
    </row>
    <row r="1244" spans="1:5" hidden="1" x14ac:dyDescent="0.25">
      <c r="A1244" s="25" t="s">
        <v>359</v>
      </c>
      <c r="B1244" s="25" t="s">
        <v>573</v>
      </c>
      <c r="C1244" s="25" t="s">
        <v>13</v>
      </c>
      <c r="D1244" s="26" t="s">
        <v>359</v>
      </c>
      <c r="E1244" s="10" t="s">
        <v>135</v>
      </c>
    </row>
    <row r="1245" spans="1:5" hidden="1" x14ac:dyDescent="0.25">
      <c r="A1245" s="25" t="s">
        <v>359</v>
      </c>
      <c r="B1245" s="25" t="s">
        <v>38</v>
      </c>
      <c r="C1245" s="25" t="s">
        <v>13</v>
      </c>
      <c r="D1245" s="26" t="s">
        <v>359</v>
      </c>
      <c r="E1245" s="10" t="s">
        <v>135</v>
      </c>
    </row>
    <row r="1246" spans="1:5" hidden="1" x14ac:dyDescent="0.25">
      <c r="A1246" s="25" t="s">
        <v>359</v>
      </c>
      <c r="B1246" s="25" t="s">
        <v>574</v>
      </c>
      <c r="C1246" s="25" t="s">
        <v>13</v>
      </c>
      <c r="D1246" s="26" t="s">
        <v>359</v>
      </c>
      <c r="E1246" s="10" t="s">
        <v>135</v>
      </c>
    </row>
    <row r="1247" spans="1:5" hidden="1" x14ac:dyDescent="0.25">
      <c r="A1247" s="25" t="s">
        <v>359</v>
      </c>
      <c r="B1247" s="25" t="s">
        <v>576</v>
      </c>
      <c r="C1247" s="25" t="s">
        <v>13</v>
      </c>
      <c r="D1247" s="26" t="s">
        <v>359</v>
      </c>
      <c r="E1247" s="10" t="s">
        <v>135</v>
      </c>
    </row>
    <row r="1248" spans="1:5" hidden="1" x14ac:dyDescent="0.25">
      <c r="A1248" s="25" t="s">
        <v>359</v>
      </c>
      <c r="B1248" s="25" t="s">
        <v>577</v>
      </c>
      <c r="C1248" s="25" t="s">
        <v>13</v>
      </c>
      <c r="D1248" s="26" t="s">
        <v>359</v>
      </c>
      <c r="E1248" s="10" t="s">
        <v>135</v>
      </c>
    </row>
    <row r="1249" spans="1:5" hidden="1" x14ac:dyDescent="0.25">
      <c r="A1249" s="25" t="s">
        <v>359</v>
      </c>
      <c r="B1249" s="25" t="s">
        <v>114</v>
      </c>
      <c r="C1249" s="25" t="s">
        <v>363</v>
      </c>
      <c r="D1249" s="26" t="s">
        <v>359</v>
      </c>
      <c r="E1249" s="10" t="s">
        <v>135</v>
      </c>
    </row>
    <row r="1250" spans="1:5" hidden="1" x14ac:dyDescent="0.25">
      <c r="A1250" s="25" t="s">
        <v>359</v>
      </c>
      <c r="B1250" s="25" t="s">
        <v>579</v>
      </c>
      <c r="C1250" s="25" t="s">
        <v>13</v>
      </c>
      <c r="D1250" s="26" t="s">
        <v>359</v>
      </c>
      <c r="E1250" s="10" t="s">
        <v>135</v>
      </c>
    </row>
    <row r="1251" spans="1:5" hidden="1" x14ac:dyDescent="0.25">
      <c r="A1251" s="25" t="s">
        <v>359</v>
      </c>
      <c r="B1251" s="25" t="s">
        <v>609</v>
      </c>
      <c r="C1251" s="25" t="s">
        <v>13</v>
      </c>
      <c r="D1251" s="26" t="s">
        <v>359</v>
      </c>
      <c r="E1251" s="10" t="s">
        <v>135</v>
      </c>
    </row>
    <row r="1252" spans="1:5" hidden="1" x14ac:dyDescent="0.25">
      <c r="A1252" s="25" t="s">
        <v>359</v>
      </c>
      <c r="B1252" s="25" t="s">
        <v>610</v>
      </c>
      <c r="C1252" s="25" t="s">
        <v>13</v>
      </c>
      <c r="D1252" s="26" t="s">
        <v>359</v>
      </c>
      <c r="E1252" s="10" t="s">
        <v>135</v>
      </c>
    </row>
    <row r="1253" spans="1:5" hidden="1" x14ac:dyDescent="0.25">
      <c r="A1253" s="25" t="s">
        <v>359</v>
      </c>
      <c r="B1253" s="25" t="s">
        <v>611</v>
      </c>
      <c r="C1253" s="25" t="s">
        <v>13</v>
      </c>
      <c r="D1253" s="26" t="s">
        <v>359</v>
      </c>
      <c r="E1253" s="10" t="s">
        <v>135</v>
      </c>
    </row>
    <row r="1254" spans="1:5" hidden="1" x14ac:dyDescent="0.25">
      <c r="A1254" s="25" t="s">
        <v>359</v>
      </c>
      <c r="B1254" s="25" t="s">
        <v>612</v>
      </c>
      <c r="C1254" s="25" t="s">
        <v>13</v>
      </c>
      <c r="D1254" s="26" t="s">
        <v>359</v>
      </c>
      <c r="E1254" s="10" t="s">
        <v>135</v>
      </c>
    </row>
    <row r="1255" spans="1:5" hidden="1" x14ac:dyDescent="0.25">
      <c r="A1255" s="25" t="s">
        <v>359</v>
      </c>
      <c r="B1255" s="25" t="s">
        <v>581</v>
      </c>
      <c r="C1255" s="25" t="s">
        <v>13</v>
      </c>
      <c r="D1255" s="26" t="s">
        <v>359</v>
      </c>
      <c r="E1255" s="10" t="s">
        <v>135</v>
      </c>
    </row>
    <row r="1256" spans="1:5" hidden="1" x14ac:dyDescent="0.25">
      <c r="A1256" s="25" t="s">
        <v>359</v>
      </c>
      <c r="B1256" s="25" t="s">
        <v>582</v>
      </c>
      <c r="C1256" s="25" t="s">
        <v>13</v>
      </c>
      <c r="D1256" s="26" t="s">
        <v>359</v>
      </c>
      <c r="E1256" s="10" t="s">
        <v>135</v>
      </c>
    </row>
    <row r="1257" spans="1:5" hidden="1" x14ac:dyDescent="0.25">
      <c r="A1257" s="25" t="s">
        <v>359</v>
      </c>
      <c r="B1257" s="25" t="s">
        <v>583</v>
      </c>
      <c r="C1257" s="25" t="s">
        <v>13</v>
      </c>
      <c r="D1257" s="26" t="s">
        <v>359</v>
      </c>
      <c r="E1257" s="10" t="s">
        <v>135</v>
      </c>
    </row>
    <row r="1258" spans="1:5" hidden="1" x14ac:dyDescent="0.25">
      <c r="A1258" s="25" t="s">
        <v>359</v>
      </c>
      <c r="B1258" s="25" t="s">
        <v>584</v>
      </c>
      <c r="C1258" s="25" t="s">
        <v>13</v>
      </c>
      <c r="D1258" s="26" t="s">
        <v>359</v>
      </c>
      <c r="E1258" s="10" t="s">
        <v>135</v>
      </c>
    </row>
    <row r="1259" spans="1:5" hidden="1" x14ac:dyDescent="0.25">
      <c r="A1259" s="25" t="s">
        <v>359</v>
      </c>
      <c r="B1259" s="25" t="s">
        <v>585</v>
      </c>
      <c r="C1259" s="25" t="s">
        <v>13</v>
      </c>
      <c r="D1259" s="26" t="s">
        <v>359</v>
      </c>
      <c r="E1259" s="10" t="s">
        <v>135</v>
      </c>
    </row>
    <row r="1260" spans="1:5" hidden="1" x14ac:dyDescent="0.25">
      <c r="A1260" s="25" t="s">
        <v>359</v>
      </c>
      <c r="B1260" s="25" t="s">
        <v>613</v>
      </c>
      <c r="C1260" s="25" t="s">
        <v>13</v>
      </c>
      <c r="D1260" s="26" t="s">
        <v>359</v>
      </c>
      <c r="E1260" s="10" t="s">
        <v>135</v>
      </c>
    </row>
    <row r="1261" spans="1:5" hidden="1" x14ac:dyDescent="0.25">
      <c r="A1261" s="25" t="s">
        <v>359</v>
      </c>
      <c r="B1261" s="25" t="s">
        <v>615</v>
      </c>
      <c r="C1261" s="25" t="s">
        <v>13</v>
      </c>
      <c r="D1261" s="26" t="s">
        <v>359</v>
      </c>
      <c r="E1261" s="10" t="s">
        <v>135</v>
      </c>
    </row>
    <row r="1262" spans="1:5" hidden="1" x14ac:dyDescent="0.25">
      <c r="A1262" s="25" t="s">
        <v>359</v>
      </c>
      <c r="B1262" s="25" t="s">
        <v>616</v>
      </c>
      <c r="C1262" s="25" t="s">
        <v>13</v>
      </c>
      <c r="D1262" s="26" t="s">
        <v>359</v>
      </c>
      <c r="E1262" s="10" t="s">
        <v>135</v>
      </c>
    </row>
    <row r="1263" spans="1:5" hidden="1" x14ac:dyDescent="0.25">
      <c r="A1263" s="25" t="s">
        <v>359</v>
      </c>
      <c r="B1263" s="25" t="s">
        <v>587</v>
      </c>
      <c r="C1263" s="25" t="s">
        <v>13</v>
      </c>
      <c r="D1263" s="26" t="s">
        <v>359</v>
      </c>
      <c r="E1263" s="10" t="s">
        <v>135</v>
      </c>
    </row>
    <row r="1264" spans="1:5" hidden="1" x14ac:dyDescent="0.25">
      <c r="A1264" s="25" t="s">
        <v>359</v>
      </c>
      <c r="B1264" s="25" t="s">
        <v>588</v>
      </c>
      <c r="C1264" s="25" t="s">
        <v>18</v>
      </c>
      <c r="D1264" s="26" t="s">
        <v>359</v>
      </c>
      <c r="E1264" s="10" t="s">
        <v>135</v>
      </c>
    </row>
    <row r="1265" spans="1:5" hidden="1" x14ac:dyDescent="0.25">
      <c r="A1265" s="25" t="s">
        <v>359</v>
      </c>
      <c r="B1265" s="25" t="s">
        <v>589</v>
      </c>
      <c r="C1265" s="25" t="s">
        <v>18</v>
      </c>
      <c r="D1265" s="26" t="s">
        <v>359</v>
      </c>
      <c r="E1265" s="10" t="s">
        <v>135</v>
      </c>
    </row>
    <row r="1266" spans="1:5" hidden="1" x14ac:dyDescent="0.25">
      <c r="A1266" s="25" t="s">
        <v>359</v>
      </c>
      <c r="B1266" s="25" t="s">
        <v>617</v>
      </c>
      <c r="C1266" s="25" t="s">
        <v>18</v>
      </c>
      <c r="D1266" s="26" t="s">
        <v>359</v>
      </c>
      <c r="E1266" s="10" t="s">
        <v>135</v>
      </c>
    </row>
    <row r="1267" spans="1:5" hidden="1" x14ac:dyDescent="0.25">
      <c r="A1267" s="25" t="s">
        <v>359</v>
      </c>
      <c r="B1267" s="25" t="s">
        <v>66</v>
      </c>
      <c r="C1267" s="25" t="s">
        <v>13</v>
      </c>
      <c r="D1267" s="26" t="s">
        <v>359</v>
      </c>
      <c r="E1267" s="10" t="s">
        <v>135</v>
      </c>
    </row>
    <row r="1268" spans="1:5" hidden="1" x14ac:dyDescent="0.25">
      <c r="A1268" s="25" t="s">
        <v>359</v>
      </c>
      <c r="B1268" s="25" t="s">
        <v>67</v>
      </c>
      <c r="C1268" s="25" t="s">
        <v>18</v>
      </c>
      <c r="D1268" s="26" t="s">
        <v>359</v>
      </c>
      <c r="E1268" s="10" t="s">
        <v>135</v>
      </c>
    </row>
    <row r="1269" spans="1:5" hidden="1" x14ac:dyDescent="0.25">
      <c r="A1269" s="25" t="s">
        <v>359</v>
      </c>
      <c r="B1269" s="25" t="s">
        <v>69</v>
      </c>
      <c r="C1269" s="25" t="s">
        <v>18</v>
      </c>
      <c r="D1269" s="26" t="s">
        <v>359</v>
      </c>
      <c r="E1269" s="10" t="s">
        <v>135</v>
      </c>
    </row>
    <row r="1270" spans="1:5" hidden="1" x14ac:dyDescent="0.25">
      <c r="A1270" s="25" t="s">
        <v>359</v>
      </c>
      <c r="B1270" s="25" t="s">
        <v>70</v>
      </c>
      <c r="C1270" s="25" t="s">
        <v>18</v>
      </c>
      <c r="D1270" s="26" t="s">
        <v>359</v>
      </c>
      <c r="E1270" s="10" t="s">
        <v>135</v>
      </c>
    </row>
    <row r="1271" spans="1:5" hidden="1" x14ac:dyDescent="0.25">
      <c r="A1271" s="25" t="s">
        <v>359</v>
      </c>
      <c r="B1271" s="25" t="s">
        <v>129</v>
      </c>
      <c r="C1271" s="25" t="s">
        <v>18</v>
      </c>
      <c r="D1271" s="26" t="s">
        <v>359</v>
      </c>
      <c r="E1271" s="10" t="s">
        <v>135</v>
      </c>
    </row>
    <row r="1272" spans="1:5" hidden="1" x14ac:dyDescent="0.25">
      <c r="A1272" s="25" t="s">
        <v>359</v>
      </c>
      <c r="B1272" s="25" t="s">
        <v>130</v>
      </c>
      <c r="C1272" s="25" t="s">
        <v>18</v>
      </c>
      <c r="D1272" s="26" t="s">
        <v>359</v>
      </c>
      <c r="E1272" s="10" t="s">
        <v>135</v>
      </c>
    </row>
    <row r="1273" spans="1:5" hidden="1" x14ac:dyDescent="0.25">
      <c r="A1273" s="25" t="s">
        <v>359</v>
      </c>
      <c r="B1273" s="25" t="s">
        <v>131</v>
      </c>
      <c r="C1273" s="25" t="s">
        <v>18</v>
      </c>
      <c r="D1273" s="26" t="s">
        <v>359</v>
      </c>
      <c r="E1273" s="10" t="s">
        <v>135</v>
      </c>
    </row>
    <row r="1274" spans="1:5" hidden="1" x14ac:dyDescent="0.25">
      <c r="A1274" s="25" t="s">
        <v>359</v>
      </c>
      <c r="B1274" s="25" t="s">
        <v>75</v>
      </c>
      <c r="C1274" s="25" t="s">
        <v>18</v>
      </c>
      <c r="D1274" s="26" t="s">
        <v>359</v>
      </c>
      <c r="E1274" s="10" t="s">
        <v>135</v>
      </c>
    </row>
    <row r="1275" spans="1:5" hidden="1" x14ac:dyDescent="0.25">
      <c r="A1275" s="25" t="s">
        <v>359</v>
      </c>
      <c r="B1275" s="25" t="s">
        <v>76</v>
      </c>
      <c r="C1275" s="25" t="s">
        <v>18</v>
      </c>
      <c r="D1275" s="26" t="s">
        <v>359</v>
      </c>
      <c r="E1275" s="10" t="s">
        <v>135</v>
      </c>
    </row>
    <row r="1276" spans="1:5" hidden="1" x14ac:dyDescent="0.25">
      <c r="A1276" s="25" t="s">
        <v>359</v>
      </c>
      <c r="B1276" s="25" t="s">
        <v>594</v>
      </c>
      <c r="C1276" s="25" t="s">
        <v>13</v>
      </c>
      <c r="D1276" s="26" t="s">
        <v>359</v>
      </c>
      <c r="E1276" s="10" t="s">
        <v>135</v>
      </c>
    </row>
    <row r="1277" spans="1:5" hidden="1" x14ac:dyDescent="0.25">
      <c r="A1277" s="25" t="s">
        <v>359</v>
      </c>
      <c r="B1277" s="25" t="s">
        <v>595</v>
      </c>
      <c r="C1277" s="25" t="s">
        <v>13</v>
      </c>
      <c r="D1277" s="26" t="s">
        <v>359</v>
      </c>
      <c r="E1277" s="10" t="s">
        <v>135</v>
      </c>
    </row>
    <row r="1278" spans="1:5" hidden="1" x14ac:dyDescent="0.25">
      <c r="A1278" s="25" t="s">
        <v>359</v>
      </c>
      <c r="B1278" s="25" t="s">
        <v>82</v>
      </c>
      <c r="C1278" s="25" t="s">
        <v>18</v>
      </c>
      <c r="D1278" s="26" t="s">
        <v>359</v>
      </c>
      <c r="E1278" s="10" t="s">
        <v>135</v>
      </c>
    </row>
    <row r="1279" spans="1:5" hidden="1" x14ac:dyDescent="0.25">
      <c r="A1279" s="25" t="s">
        <v>359</v>
      </c>
      <c r="B1279" s="25" t="s">
        <v>596</v>
      </c>
      <c r="C1279" s="25" t="s">
        <v>18</v>
      </c>
      <c r="D1279" s="26" t="s">
        <v>359</v>
      </c>
      <c r="E1279" s="10" t="s">
        <v>135</v>
      </c>
    </row>
    <row r="1280" spans="1:5" hidden="1" x14ac:dyDescent="0.25">
      <c r="A1280" s="25" t="s">
        <v>359</v>
      </c>
      <c r="B1280" s="25" t="s">
        <v>84</v>
      </c>
      <c r="C1280" s="25" t="s">
        <v>18</v>
      </c>
      <c r="D1280" s="26" t="s">
        <v>359</v>
      </c>
      <c r="E1280" s="10" t="s">
        <v>135</v>
      </c>
    </row>
    <row r="1281" spans="1:5" hidden="1" x14ac:dyDescent="0.25">
      <c r="A1281" s="25" t="s">
        <v>359</v>
      </c>
      <c r="B1281" s="25" t="s">
        <v>597</v>
      </c>
      <c r="C1281" s="25" t="s">
        <v>18</v>
      </c>
      <c r="D1281" s="26" t="s">
        <v>359</v>
      </c>
      <c r="E1281" s="10" t="s">
        <v>135</v>
      </c>
    </row>
    <row r="1282" spans="1:5" hidden="1" x14ac:dyDescent="0.25">
      <c r="A1282" s="25" t="s">
        <v>359</v>
      </c>
      <c r="B1282" s="25" t="s">
        <v>598</v>
      </c>
      <c r="C1282" s="25" t="s">
        <v>18</v>
      </c>
      <c r="D1282" s="26" t="s">
        <v>359</v>
      </c>
      <c r="E1282" s="10" t="s">
        <v>135</v>
      </c>
    </row>
    <row r="1283" spans="1:5" hidden="1" x14ac:dyDescent="0.25">
      <c r="A1283" s="25" t="s">
        <v>359</v>
      </c>
      <c r="B1283" s="25" t="s">
        <v>87</v>
      </c>
      <c r="C1283" s="25" t="s">
        <v>18</v>
      </c>
      <c r="D1283" s="26" t="s">
        <v>359</v>
      </c>
      <c r="E1283" s="10" t="s">
        <v>135</v>
      </c>
    </row>
    <row r="1284" spans="1:5" hidden="1" x14ac:dyDescent="0.25">
      <c r="A1284" s="25" t="s">
        <v>359</v>
      </c>
      <c r="B1284" s="25" t="s">
        <v>88</v>
      </c>
      <c r="C1284" s="25" t="s">
        <v>13</v>
      </c>
      <c r="D1284" s="26" t="s">
        <v>359</v>
      </c>
      <c r="E1284" s="10" t="s">
        <v>135</v>
      </c>
    </row>
    <row r="1285" spans="1:5" hidden="1" x14ac:dyDescent="0.25">
      <c r="A1285" s="25" t="s">
        <v>359</v>
      </c>
      <c r="B1285" s="25" t="s">
        <v>196</v>
      </c>
      <c r="C1285" s="25" t="s">
        <v>364</v>
      </c>
      <c r="D1285" s="26" t="s">
        <v>359</v>
      </c>
      <c r="E1285" s="10" t="s">
        <v>135</v>
      </c>
    </row>
    <row r="1286" spans="1:5" hidden="1" x14ac:dyDescent="0.25">
      <c r="A1286" s="25" t="s">
        <v>359</v>
      </c>
      <c r="B1286" s="25" t="s">
        <v>737</v>
      </c>
      <c r="C1286" s="25" t="s">
        <v>365</v>
      </c>
      <c r="D1286" s="26" t="s">
        <v>359</v>
      </c>
      <c r="E1286" s="10" t="s">
        <v>135</v>
      </c>
    </row>
    <row r="1287" spans="1:5" hidden="1" x14ac:dyDescent="0.25">
      <c r="A1287" s="25" t="s">
        <v>675</v>
      </c>
      <c r="B1287" s="25" t="s">
        <v>511</v>
      </c>
      <c r="C1287" s="25" t="s">
        <v>135</v>
      </c>
      <c r="D1287" s="26" t="e">
        <v>#N/A</v>
      </c>
      <c r="E1287" s="10" t="s">
        <v>135</v>
      </c>
    </row>
    <row r="1288" spans="1:5" hidden="1" x14ac:dyDescent="0.25">
      <c r="A1288" s="25" t="s">
        <v>675</v>
      </c>
      <c r="B1288" s="25" t="s">
        <v>512</v>
      </c>
      <c r="C1288" s="25" t="s">
        <v>13</v>
      </c>
      <c r="D1288" s="26" t="e">
        <v>#N/A</v>
      </c>
      <c r="E1288" s="10" t="s">
        <v>135</v>
      </c>
    </row>
    <row r="1289" spans="1:5" hidden="1" x14ac:dyDescent="0.25">
      <c r="A1289" s="25" t="s">
        <v>675</v>
      </c>
      <c r="B1289" s="25" t="s">
        <v>513</v>
      </c>
      <c r="C1289" s="25" t="s">
        <v>18</v>
      </c>
      <c r="D1289" s="26" t="e">
        <v>#N/A</v>
      </c>
      <c r="E1289" s="10" t="s">
        <v>135</v>
      </c>
    </row>
    <row r="1290" spans="1:5" hidden="1" x14ac:dyDescent="0.25">
      <c r="A1290" s="25" t="s">
        <v>675</v>
      </c>
      <c r="B1290" s="25" t="s">
        <v>514</v>
      </c>
      <c r="C1290" s="25" t="s">
        <v>13</v>
      </c>
      <c r="D1290" s="26" t="e">
        <v>#N/A</v>
      </c>
      <c r="E1290" s="10" t="s">
        <v>135</v>
      </c>
    </row>
    <row r="1291" spans="1:5" hidden="1" x14ac:dyDescent="0.25">
      <c r="A1291" s="25" t="s">
        <v>675</v>
      </c>
      <c r="B1291" s="25" t="s">
        <v>515</v>
      </c>
      <c r="C1291" s="25" t="s">
        <v>18</v>
      </c>
      <c r="D1291" s="26" t="e">
        <v>#N/A</v>
      </c>
      <c r="E1291" s="10" t="s">
        <v>135</v>
      </c>
    </row>
    <row r="1292" spans="1:5" hidden="1" x14ac:dyDescent="0.25">
      <c r="A1292" s="25" t="s">
        <v>675</v>
      </c>
      <c r="B1292" s="25" t="s">
        <v>735</v>
      </c>
      <c r="C1292" s="25" t="s">
        <v>13</v>
      </c>
      <c r="D1292" s="26" t="e">
        <v>#N/A</v>
      </c>
      <c r="E1292" s="10" t="s">
        <v>135</v>
      </c>
    </row>
    <row r="1293" spans="1:5" hidden="1" x14ac:dyDescent="0.25">
      <c r="A1293" s="25" t="s">
        <v>675</v>
      </c>
      <c r="B1293" s="25" t="s">
        <v>517</v>
      </c>
      <c r="C1293" s="25" t="s">
        <v>13</v>
      </c>
      <c r="D1293" s="26" t="e">
        <v>#N/A</v>
      </c>
      <c r="E1293" s="10" t="s">
        <v>135</v>
      </c>
    </row>
    <row r="1294" spans="1:5" hidden="1" x14ac:dyDescent="0.25">
      <c r="A1294" s="25" t="s">
        <v>675</v>
      </c>
      <c r="B1294" s="25" t="s">
        <v>736</v>
      </c>
      <c r="C1294" s="25" t="s">
        <v>18</v>
      </c>
      <c r="D1294" s="26" t="e">
        <v>#N/A</v>
      </c>
      <c r="E1294" s="10" t="s">
        <v>135</v>
      </c>
    </row>
    <row r="1295" spans="1:5" hidden="1" x14ac:dyDescent="0.25">
      <c r="A1295" s="25" t="s">
        <v>675</v>
      </c>
      <c r="B1295" s="25" t="s">
        <v>519</v>
      </c>
      <c r="C1295" s="25" t="s">
        <v>18</v>
      </c>
      <c r="D1295" s="26" t="e">
        <v>#N/A</v>
      </c>
      <c r="E1295" s="10" t="s">
        <v>135</v>
      </c>
    </row>
    <row r="1296" spans="1:5" hidden="1" x14ac:dyDescent="0.25">
      <c r="A1296" s="25" t="s">
        <v>675</v>
      </c>
      <c r="B1296" s="25" t="s">
        <v>520</v>
      </c>
      <c r="C1296" s="25" t="s">
        <v>18</v>
      </c>
      <c r="D1296" s="26" t="e">
        <v>#N/A</v>
      </c>
      <c r="E1296" s="10" t="s">
        <v>135</v>
      </c>
    </row>
    <row r="1297" spans="1:5" hidden="1" x14ac:dyDescent="0.25">
      <c r="A1297" s="25" t="s">
        <v>675</v>
      </c>
      <c r="B1297" s="25" t="s">
        <v>521</v>
      </c>
      <c r="C1297" s="25" t="s">
        <v>18</v>
      </c>
      <c r="D1297" s="26" t="e">
        <v>#N/A</v>
      </c>
      <c r="E1297" s="10" t="s">
        <v>135</v>
      </c>
    </row>
    <row r="1298" spans="1:5" hidden="1" x14ac:dyDescent="0.25">
      <c r="A1298" s="25" t="s">
        <v>675</v>
      </c>
      <c r="B1298" s="25" t="s">
        <v>522</v>
      </c>
      <c r="C1298" s="25" t="s">
        <v>13</v>
      </c>
      <c r="D1298" s="26" t="e">
        <v>#N/A</v>
      </c>
      <c r="E1298" s="10" t="s">
        <v>135</v>
      </c>
    </row>
    <row r="1299" spans="1:5" hidden="1" x14ac:dyDescent="0.25">
      <c r="A1299" s="25" t="s">
        <v>675</v>
      </c>
      <c r="B1299" s="25" t="s">
        <v>19</v>
      </c>
      <c r="C1299" s="25" t="s">
        <v>13</v>
      </c>
      <c r="D1299" s="26" t="e">
        <v>#N/A</v>
      </c>
      <c r="E1299" s="10" t="s">
        <v>135</v>
      </c>
    </row>
    <row r="1300" spans="1:5" hidden="1" x14ac:dyDescent="0.25">
      <c r="A1300" s="25" t="s">
        <v>675</v>
      </c>
      <c r="B1300" s="25" t="s">
        <v>20</v>
      </c>
      <c r="C1300" s="25" t="s">
        <v>13</v>
      </c>
      <c r="D1300" s="26" t="e">
        <v>#N/A</v>
      </c>
      <c r="E1300" s="10" t="s">
        <v>135</v>
      </c>
    </row>
    <row r="1301" spans="1:5" hidden="1" x14ac:dyDescent="0.25">
      <c r="A1301" s="25" t="s">
        <v>675</v>
      </c>
      <c r="B1301" s="25" t="s">
        <v>600</v>
      </c>
      <c r="C1301" s="25" t="s">
        <v>13</v>
      </c>
      <c r="D1301" s="26" t="e">
        <v>#N/A</v>
      </c>
      <c r="E1301" s="10" t="s">
        <v>135</v>
      </c>
    </row>
    <row r="1302" spans="1:5" hidden="1" x14ac:dyDescent="0.25">
      <c r="A1302" s="25" t="s">
        <v>675</v>
      </c>
      <c r="B1302" s="25" t="s">
        <v>601</v>
      </c>
      <c r="C1302" s="25" t="s">
        <v>13</v>
      </c>
      <c r="D1302" s="26" t="e">
        <v>#N/A</v>
      </c>
      <c r="E1302" s="10" t="s">
        <v>135</v>
      </c>
    </row>
    <row r="1303" spans="1:5" hidden="1" x14ac:dyDescent="0.25">
      <c r="A1303" s="25" t="s">
        <v>675</v>
      </c>
      <c r="B1303" s="25" t="s">
        <v>602</v>
      </c>
      <c r="C1303" s="25" t="s">
        <v>13</v>
      </c>
      <c r="D1303" s="26" t="e">
        <v>#N/A</v>
      </c>
      <c r="E1303" s="10" t="s">
        <v>135</v>
      </c>
    </row>
    <row r="1304" spans="1:5" hidden="1" x14ac:dyDescent="0.25">
      <c r="A1304" s="25" t="s">
        <v>675</v>
      </c>
      <c r="B1304" s="25" t="s">
        <v>603</v>
      </c>
      <c r="C1304" s="25" t="s">
        <v>13</v>
      </c>
      <c r="D1304" s="26" t="e">
        <v>#N/A</v>
      </c>
      <c r="E1304" s="10" t="s">
        <v>135</v>
      </c>
    </row>
    <row r="1305" spans="1:5" hidden="1" x14ac:dyDescent="0.25">
      <c r="A1305" s="25" t="s">
        <v>675</v>
      </c>
      <c r="B1305" s="25" t="s">
        <v>604</v>
      </c>
      <c r="C1305" s="25" t="s">
        <v>18</v>
      </c>
      <c r="D1305" s="26" t="e">
        <v>#N/A</v>
      </c>
      <c r="E1305" s="10" t="s">
        <v>135</v>
      </c>
    </row>
    <row r="1306" spans="1:5" hidden="1" x14ac:dyDescent="0.25">
      <c r="A1306" s="25" t="s">
        <v>675</v>
      </c>
      <c r="B1306" s="25" t="s">
        <v>605</v>
      </c>
      <c r="C1306" s="25" t="s">
        <v>13</v>
      </c>
      <c r="D1306" s="26" t="e">
        <v>#N/A</v>
      </c>
      <c r="E1306" s="10" t="s">
        <v>135</v>
      </c>
    </row>
    <row r="1307" spans="1:5" hidden="1" x14ac:dyDescent="0.25">
      <c r="A1307" s="25" t="s">
        <v>675</v>
      </c>
      <c r="B1307" s="25" t="s">
        <v>562</v>
      </c>
      <c r="C1307" s="25" t="s">
        <v>13</v>
      </c>
      <c r="D1307" s="26" t="e">
        <v>#N/A</v>
      </c>
      <c r="E1307" s="10" t="s">
        <v>135</v>
      </c>
    </row>
    <row r="1308" spans="1:5" hidden="1" x14ac:dyDescent="0.25">
      <c r="A1308" s="25" t="s">
        <v>675</v>
      </c>
      <c r="B1308" s="25" t="s">
        <v>563</v>
      </c>
      <c r="C1308" s="25" t="s">
        <v>13</v>
      </c>
      <c r="D1308" s="26" t="e">
        <v>#N/A</v>
      </c>
      <c r="E1308" s="10" t="s">
        <v>135</v>
      </c>
    </row>
    <row r="1309" spans="1:5" hidden="1" x14ac:dyDescent="0.25">
      <c r="A1309" s="25" t="s">
        <v>675</v>
      </c>
      <c r="B1309" s="25" t="s">
        <v>564</v>
      </c>
      <c r="C1309" s="25" t="s">
        <v>13</v>
      </c>
      <c r="D1309" s="26" t="e">
        <v>#N/A</v>
      </c>
      <c r="E1309" s="10" t="s">
        <v>135</v>
      </c>
    </row>
    <row r="1310" spans="1:5" hidden="1" x14ac:dyDescent="0.25">
      <c r="A1310" s="25" t="s">
        <v>675</v>
      </c>
      <c r="B1310" s="25" t="s">
        <v>565</v>
      </c>
      <c r="C1310" s="25" t="s">
        <v>13</v>
      </c>
      <c r="D1310" s="26" t="e">
        <v>#N/A</v>
      </c>
      <c r="E1310" s="10" t="s">
        <v>135</v>
      </c>
    </row>
    <row r="1311" spans="1:5" hidden="1" x14ac:dyDescent="0.25">
      <c r="A1311" s="25" t="s">
        <v>675</v>
      </c>
      <c r="B1311" s="25" t="s">
        <v>566</v>
      </c>
      <c r="C1311" s="25" t="s">
        <v>18</v>
      </c>
      <c r="D1311" s="26" t="e">
        <v>#N/A</v>
      </c>
      <c r="E1311" s="10" t="s">
        <v>135</v>
      </c>
    </row>
    <row r="1312" spans="1:5" hidden="1" x14ac:dyDescent="0.25">
      <c r="A1312" s="25" t="s">
        <v>675</v>
      </c>
      <c r="B1312" s="25" t="s">
        <v>567</v>
      </c>
      <c r="C1312" s="25" t="s">
        <v>13</v>
      </c>
      <c r="D1312" s="26" t="e">
        <v>#N/A</v>
      </c>
      <c r="E1312" s="10" t="s">
        <v>135</v>
      </c>
    </row>
    <row r="1313" spans="1:5" hidden="1" x14ac:dyDescent="0.25">
      <c r="A1313" s="25" t="s">
        <v>675</v>
      </c>
      <c r="B1313" s="25" t="s">
        <v>568</v>
      </c>
      <c r="C1313" s="25" t="s">
        <v>13</v>
      </c>
      <c r="D1313" s="26" t="e">
        <v>#N/A</v>
      </c>
      <c r="E1313" s="10" t="s">
        <v>135</v>
      </c>
    </row>
    <row r="1314" spans="1:5" hidden="1" x14ac:dyDescent="0.25">
      <c r="A1314" s="25" t="s">
        <v>675</v>
      </c>
      <c r="B1314" s="25" t="s">
        <v>569</v>
      </c>
      <c r="C1314" s="25" t="s">
        <v>13</v>
      </c>
      <c r="D1314" s="26" t="e">
        <v>#N/A</v>
      </c>
      <c r="E1314" s="10" t="s">
        <v>135</v>
      </c>
    </row>
    <row r="1315" spans="1:5" hidden="1" x14ac:dyDescent="0.25">
      <c r="A1315" s="25" t="s">
        <v>675</v>
      </c>
      <c r="B1315" s="25" t="s">
        <v>570</v>
      </c>
      <c r="C1315" s="25" t="s">
        <v>18</v>
      </c>
      <c r="D1315" s="26" t="e">
        <v>#N/A</v>
      </c>
      <c r="E1315" s="10" t="s">
        <v>135</v>
      </c>
    </row>
    <row r="1316" spans="1:5" hidden="1" x14ac:dyDescent="0.25">
      <c r="A1316" s="25" t="s">
        <v>675</v>
      </c>
      <c r="B1316" s="25" t="s">
        <v>30</v>
      </c>
      <c r="C1316" s="25" t="s">
        <v>13</v>
      </c>
      <c r="D1316" s="26" t="e">
        <v>#N/A</v>
      </c>
      <c r="E1316" s="10" t="s">
        <v>135</v>
      </c>
    </row>
    <row r="1317" spans="1:5" hidden="1" x14ac:dyDescent="0.25">
      <c r="A1317" s="25" t="s">
        <v>675</v>
      </c>
      <c r="B1317" s="25" t="s">
        <v>571</v>
      </c>
      <c r="C1317" s="25" t="s">
        <v>18</v>
      </c>
      <c r="D1317" s="26" t="e">
        <v>#N/A</v>
      </c>
      <c r="E1317" s="10" t="s">
        <v>135</v>
      </c>
    </row>
    <row r="1318" spans="1:5" hidden="1" x14ac:dyDescent="0.25">
      <c r="A1318" s="25" t="s">
        <v>675</v>
      </c>
      <c r="B1318" s="25" t="s">
        <v>572</v>
      </c>
      <c r="C1318" s="25" t="s">
        <v>18</v>
      </c>
      <c r="D1318" s="26" t="e">
        <v>#N/A</v>
      </c>
      <c r="E1318" s="10" t="s">
        <v>135</v>
      </c>
    </row>
    <row r="1319" spans="1:5" hidden="1" x14ac:dyDescent="0.25">
      <c r="A1319" s="25" t="s">
        <v>675</v>
      </c>
      <c r="B1319" s="25" t="s">
        <v>33</v>
      </c>
      <c r="C1319" s="25" t="s">
        <v>18</v>
      </c>
      <c r="D1319" s="26" t="e">
        <v>#N/A</v>
      </c>
      <c r="E1319" s="10" t="s">
        <v>135</v>
      </c>
    </row>
    <row r="1320" spans="1:5" hidden="1" x14ac:dyDescent="0.25">
      <c r="A1320" s="25" t="s">
        <v>675</v>
      </c>
      <c r="B1320" s="25" t="s">
        <v>606</v>
      </c>
      <c r="C1320" s="25" t="s">
        <v>18</v>
      </c>
      <c r="D1320" s="26" t="e">
        <v>#N/A</v>
      </c>
      <c r="E1320" s="10" t="s">
        <v>135</v>
      </c>
    </row>
    <row r="1321" spans="1:5" hidden="1" x14ac:dyDescent="0.25">
      <c r="A1321" s="25" t="s">
        <v>675</v>
      </c>
      <c r="B1321" s="25" t="s">
        <v>607</v>
      </c>
      <c r="C1321" s="25" t="s">
        <v>18</v>
      </c>
      <c r="D1321" s="26" t="e">
        <v>#N/A</v>
      </c>
      <c r="E1321" s="10" t="s">
        <v>135</v>
      </c>
    </row>
    <row r="1322" spans="1:5" hidden="1" x14ac:dyDescent="0.25">
      <c r="A1322" s="25" t="s">
        <v>675</v>
      </c>
      <c r="B1322" s="25" t="s">
        <v>573</v>
      </c>
      <c r="C1322" s="25" t="s">
        <v>13</v>
      </c>
      <c r="D1322" s="26" t="e">
        <v>#N/A</v>
      </c>
      <c r="E1322" s="10" t="s">
        <v>135</v>
      </c>
    </row>
    <row r="1323" spans="1:5" hidden="1" x14ac:dyDescent="0.25">
      <c r="A1323" s="25" t="s">
        <v>675</v>
      </c>
      <c r="B1323" s="25" t="s">
        <v>608</v>
      </c>
      <c r="C1323" s="25" t="s">
        <v>18</v>
      </c>
      <c r="D1323" s="26" t="e">
        <v>#N/A</v>
      </c>
      <c r="E1323" s="10" t="s">
        <v>135</v>
      </c>
    </row>
    <row r="1324" spans="1:5" hidden="1" x14ac:dyDescent="0.25">
      <c r="A1324" s="25" t="s">
        <v>675</v>
      </c>
      <c r="B1324" s="25" t="s">
        <v>38</v>
      </c>
      <c r="C1324" s="25" t="s">
        <v>13</v>
      </c>
      <c r="D1324" s="26" t="e">
        <v>#N/A</v>
      </c>
      <c r="E1324" s="10" t="s">
        <v>135</v>
      </c>
    </row>
    <row r="1325" spans="1:5" hidden="1" x14ac:dyDescent="0.25">
      <c r="A1325" s="25" t="s">
        <v>675</v>
      </c>
      <c r="B1325" s="25" t="s">
        <v>574</v>
      </c>
      <c r="C1325" s="25" t="s">
        <v>13</v>
      </c>
      <c r="D1325" s="26" t="e">
        <v>#N/A</v>
      </c>
      <c r="E1325" s="10" t="s">
        <v>135</v>
      </c>
    </row>
    <row r="1326" spans="1:5" hidden="1" x14ac:dyDescent="0.25">
      <c r="A1326" s="25" t="s">
        <v>675</v>
      </c>
      <c r="B1326" s="25" t="s">
        <v>575</v>
      </c>
      <c r="C1326" s="25" t="s">
        <v>13</v>
      </c>
      <c r="D1326" s="26" t="e">
        <v>#N/A</v>
      </c>
      <c r="E1326" s="10" t="s">
        <v>135</v>
      </c>
    </row>
    <row r="1327" spans="1:5" hidden="1" x14ac:dyDescent="0.25">
      <c r="A1327" s="25" t="s">
        <v>675</v>
      </c>
      <c r="B1327" s="25" t="s">
        <v>576</v>
      </c>
      <c r="C1327" s="25" t="s">
        <v>13</v>
      </c>
      <c r="D1327" s="26" t="e">
        <v>#N/A</v>
      </c>
      <c r="E1327" s="10" t="s">
        <v>135</v>
      </c>
    </row>
    <row r="1328" spans="1:5" hidden="1" x14ac:dyDescent="0.25">
      <c r="A1328" s="25" t="s">
        <v>675</v>
      </c>
      <c r="B1328" s="25" t="s">
        <v>577</v>
      </c>
      <c r="C1328" s="25" t="s">
        <v>13</v>
      </c>
      <c r="D1328" s="26" t="e">
        <v>#N/A</v>
      </c>
      <c r="E1328" s="10" t="s">
        <v>135</v>
      </c>
    </row>
    <row r="1329" spans="1:5" hidden="1" x14ac:dyDescent="0.25">
      <c r="A1329" s="25" t="s">
        <v>675</v>
      </c>
      <c r="B1329" s="25" t="s">
        <v>578</v>
      </c>
      <c r="C1329" s="25" t="s">
        <v>13</v>
      </c>
      <c r="D1329" s="26" t="e">
        <v>#N/A</v>
      </c>
      <c r="E1329" s="10" t="s">
        <v>135</v>
      </c>
    </row>
    <row r="1330" spans="1:5" hidden="1" x14ac:dyDescent="0.25">
      <c r="A1330" s="25" t="s">
        <v>675</v>
      </c>
      <c r="B1330" s="25" t="s">
        <v>44</v>
      </c>
      <c r="C1330" s="25" t="s">
        <v>13</v>
      </c>
      <c r="D1330" s="26" t="e">
        <v>#N/A</v>
      </c>
      <c r="E1330" s="10" t="s">
        <v>135</v>
      </c>
    </row>
    <row r="1331" spans="1:5" hidden="1" x14ac:dyDescent="0.25">
      <c r="A1331" s="25" t="s">
        <v>675</v>
      </c>
      <c r="B1331" s="25" t="s">
        <v>579</v>
      </c>
      <c r="C1331" s="25" t="s">
        <v>13</v>
      </c>
      <c r="D1331" s="26" t="e">
        <v>#N/A</v>
      </c>
      <c r="E1331" s="10" t="s">
        <v>135</v>
      </c>
    </row>
    <row r="1332" spans="1:5" hidden="1" x14ac:dyDescent="0.25">
      <c r="A1332" s="25" t="s">
        <v>675</v>
      </c>
      <c r="B1332" s="25" t="s">
        <v>609</v>
      </c>
      <c r="C1332" s="25" t="s">
        <v>13</v>
      </c>
      <c r="D1332" s="26" t="e">
        <v>#N/A</v>
      </c>
      <c r="E1332" s="10" t="s">
        <v>135</v>
      </c>
    </row>
    <row r="1333" spans="1:5" hidden="1" x14ac:dyDescent="0.25">
      <c r="A1333" s="25" t="s">
        <v>675</v>
      </c>
      <c r="B1333" s="25" t="s">
        <v>610</v>
      </c>
      <c r="C1333" s="25" t="s">
        <v>13</v>
      </c>
      <c r="D1333" s="26" t="e">
        <v>#N/A</v>
      </c>
      <c r="E1333" s="10" t="s">
        <v>135</v>
      </c>
    </row>
    <row r="1334" spans="1:5" hidden="1" x14ac:dyDescent="0.25">
      <c r="A1334" s="25" t="s">
        <v>675</v>
      </c>
      <c r="B1334" s="25" t="s">
        <v>580</v>
      </c>
      <c r="C1334" s="25" t="s">
        <v>13</v>
      </c>
      <c r="D1334" s="26" t="e">
        <v>#N/A</v>
      </c>
      <c r="E1334" s="10" t="s">
        <v>135</v>
      </c>
    </row>
    <row r="1335" spans="1:5" hidden="1" x14ac:dyDescent="0.25">
      <c r="A1335" s="25" t="s">
        <v>675</v>
      </c>
      <c r="B1335" s="25" t="s">
        <v>611</v>
      </c>
      <c r="C1335" s="25" t="s">
        <v>13</v>
      </c>
      <c r="D1335" s="26" t="e">
        <v>#N/A</v>
      </c>
      <c r="E1335" s="10" t="s">
        <v>135</v>
      </c>
    </row>
    <row r="1336" spans="1:5" hidden="1" x14ac:dyDescent="0.25">
      <c r="A1336" s="25" t="s">
        <v>675</v>
      </c>
      <c r="B1336" s="25" t="s">
        <v>612</v>
      </c>
      <c r="C1336" s="25" t="s">
        <v>13</v>
      </c>
      <c r="D1336" s="26" t="e">
        <v>#N/A</v>
      </c>
      <c r="E1336" s="10" t="s">
        <v>135</v>
      </c>
    </row>
    <row r="1337" spans="1:5" hidden="1" x14ac:dyDescent="0.25">
      <c r="A1337" s="25" t="s">
        <v>675</v>
      </c>
      <c r="B1337" s="25" t="s">
        <v>581</v>
      </c>
      <c r="C1337" s="25" t="s">
        <v>13</v>
      </c>
      <c r="D1337" s="26" t="e">
        <v>#N/A</v>
      </c>
      <c r="E1337" s="10" t="s">
        <v>135</v>
      </c>
    </row>
    <row r="1338" spans="1:5" hidden="1" x14ac:dyDescent="0.25">
      <c r="A1338" s="25" t="s">
        <v>675</v>
      </c>
      <c r="B1338" s="25" t="s">
        <v>582</v>
      </c>
      <c r="C1338" s="25" t="s">
        <v>13</v>
      </c>
      <c r="D1338" s="26" t="e">
        <v>#N/A</v>
      </c>
      <c r="E1338" s="10" t="s">
        <v>135</v>
      </c>
    </row>
    <row r="1339" spans="1:5" hidden="1" x14ac:dyDescent="0.25">
      <c r="A1339" s="25" t="s">
        <v>675</v>
      </c>
      <c r="B1339" s="25" t="s">
        <v>583</v>
      </c>
      <c r="C1339" s="25" t="s">
        <v>13</v>
      </c>
      <c r="D1339" s="26" t="e">
        <v>#N/A</v>
      </c>
      <c r="E1339" s="10" t="s">
        <v>135</v>
      </c>
    </row>
    <row r="1340" spans="1:5" hidden="1" x14ac:dyDescent="0.25">
      <c r="A1340" s="25" t="s">
        <v>675</v>
      </c>
      <c r="B1340" s="25" t="s">
        <v>584</v>
      </c>
      <c r="C1340" s="25" t="s">
        <v>13</v>
      </c>
      <c r="D1340" s="26" t="e">
        <v>#N/A</v>
      </c>
      <c r="E1340" s="10" t="s">
        <v>135</v>
      </c>
    </row>
    <row r="1341" spans="1:5" hidden="1" x14ac:dyDescent="0.25">
      <c r="A1341" s="25" t="s">
        <v>675</v>
      </c>
      <c r="B1341" s="25" t="s">
        <v>585</v>
      </c>
      <c r="C1341" s="25" t="s">
        <v>13</v>
      </c>
      <c r="D1341" s="26" t="e">
        <v>#N/A</v>
      </c>
      <c r="E1341" s="10" t="s">
        <v>135</v>
      </c>
    </row>
    <row r="1342" spans="1:5" hidden="1" x14ac:dyDescent="0.25">
      <c r="A1342" s="25" t="s">
        <v>675</v>
      </c>
      <c r="B1342" s="25" t="s">
        <v>586</v>
      </c>
      <c r="C1342" s="25" t="s">
        <v>13</v>
      </c>
      <c r="D1342" s="26" t="e">
        <v>#N/A</v>
      </c>
      <c r="E1342" s="10" t="s">
        <v>135</v>
      </c>
    </row>
    <row r="1343" spans="1:5" hidden="1" x14ac:dyDescent="0.25">
      <c r="A1343" s="25" t="s">
        <v>675</v>
      </c>
      <c r="B1343" s="25" t="s">
        <v>613</v>
      </c>
      <c r="C1343" s="25" t="s">
        <v>13</v>
      </c>
      <c r="D1343" s="26" t="e">
        <v>#N/A</v>
      </c>
      <c r="E1343" s="10" t="s">
        <v>135</v>
      </c>
    </row>
    <row r="1344" spans="1:5" hidden="1" x14ac:dyDescent="0.25">
      <c r="A1344" s="25" t="s">
        <v>675</v>
      </c>
      <c r="B1344" s="25" t="s">
        <v>614</v>
      </c>
      <c r="C1344" s="25" t="s">
        <v>13</v>
      </c>
      <c r="D1344" s="26" t="e">
        <v>#N/A</v>
      </c>
      <c r="E1344" s="10" t="s">
        <v>135</v>
      </c>
    </row>
    <row r="1345" spans="1:5" hidden="1" x14ac:dyDescent="0.25">
      <c r="A1345" s="25" t="s">
        <v>675</v>
      </c>
      <c r="B1345" s="25" t="s">
        <v>615</v>
      </c>
      <c r="C1345" s="25" t="s">
        <v>13</v>
      </c>
      <c r="D1345" s="26" t="e">
        <v>#N/A</v>
      </c>
      <c r="E1345" s="10" t="s">
        <v>135</v>
      </c>
    </row>
    <row r="1346" spans="1:5" hidden="1" x14ac:dyDescent="0.25">
      <c r="A1346" s="25" t="s">
        <v>675</v>
      </c>
      <c r="B1346" s="25" t="s">
        <v>616</v>
      </c>
      <c r="C1346" s="25" t="s">
        <v>13</v>
      </c>
      <c r="D1346" s="26" t="e">
        <v>#N/A</v>
      </c>
      <c r="E1346" s="10" t="s">
        <v>135</v>
      </c>
    </row>
    <row r="1347" spans="1:5" hidden="1" x14ac:dyDescent="0.25">
      <c r="A1347" s="25" t="s">
        <v>675</v>
      </c>
      <c r="B1347" s="25" t="s">
        <v>587</v>
      </c>
      <c r="C1347" s="25" t="s">
        <v>13</v>
      </c>
      <c r="D1347" s="26" t="e">
        <v>#N/A</v>
      </c>
      <c r="E1347" s="10" t="s">
        <v>135</v>
      </c>
    </row>
    <row r="1348" spans="1:5" hidden="1" x14ac:dyDescent="0.25">
      <c r="A1348" s="25" t="s">
        <v>675</v>
      </c>
      <c r="B1348" s="25" t="s">
        <v>588</v>
      </c>
      <c r="C1348" s="25" t="s">
        <v>18</v>
      </c>
      <c r="D1348" s="26" t="e">
        <v>#N/A</v>
      </c>
      <c r="E1348" s="10" t="s">
        <v>135</v>
      </c>
    </row>
    <row r="1349" spans="1:5" hidden="1" x14ac:dyDescent="0.25">
      <c r="A1349" s="25" t="s">
        <v>675</v>
      </c>
      <c r="B1349" s="25" t="s">
        <v>589</v>
      </c>
      <c r="C1349" s="25" t="s">
        <v>18</v>
      </c>
      <c r="D1349" s="26" t="e">
        <v>#N/A</v>
      </c>
      <c r="E1349" s="10" t="s">
        <v>135</v>
      </c>
    </row>
    <row r="1350" spans="1:5" hidden="1" x14ac:dyDescent="0.25">
      <c r="A1350" s="25" t="s">
        <v>675</v>
      </c>
      <c r="B1350" s="25" t="s">
        <v>617</v>
      </c>
      <c r="C1350" s="25" t="s">
        <v>18</v>
      </c>
      <c r="D1350" s="26" t="e">
        <v>#N/A</v>
      </c>
      <c r="E1350" s="10" t="s">
        <v>135</v>
      </c>
    </row>
    <row r="1351" spans="1:5" hidden="1" x14ac:dyDescent="0.25">
      <c r="A1351" s="25" t="s">
        <v>675</v>
      </c>
      <c r="B1351" s="25" t="s">
        <v>66</v>
      </c>
      <c r="C1351" s="25" t="s">
        <v>18</v>
      </c>
      <c r="D1351" s="26" t="e">
        <v>#N/A</v>
      </c>
      <c r="E1351" s="10" t="s">
        <v>135</v>
      </c>
    </row>
    <row r="1352" spans="1:5" hidden="1" x14ac:dyDescent="0.25">
      <c r="A1352" s="25" t="s">
        <v>675</v>
      </c>
      <c r="B1352" s="25" t="s">
        <v>67</v>
      </c>
      <c r="C1352" s="25" t="s">
        <v>18</v>
      </c>
      <c r="D1352" s="26" t="e">
        <v>#N/A</v>
      </c>
      <c r="E1352" s="10" t="s">
        <v>135</v>
      </c>
    </row>
    <row r="1353" spans="1:5" hidden="1" x14ac:dyDescent="0.25">
      <c r="A1353" s="25" t="s">
        <v>675</v>
      </c>
      <c r="B1353" s="25" t="s">
        <v>68</v>
      </c>
      <c r="C1353" s="25" t="s">
        <v>18</v>
      </c>
      <c r="D1353" s="26" t="e">
        <v>#N/A</v>
      </c>
      <c r="E1353" s="10" t="s">
        <v>135</v>
      </c>
    </row>
    <row r="1354" spans="1:5" hidden="1" x14ac:dyDescent="0.25">
      <c r="A1354" s="25" t="s">
        <v>675</v>
      </c>
      <c r="B1354" s="25" t="s">
        <v>69</v>
      </c>
      <c r="C1354" s="25" t="s">
        <v>18</v>
      </c>
      <c r="D1354" s="26" t="e">
        <v>#N/A</v>
      </c>
      <c r="E1354" s="10" t="s">
        <v>135</v>
      </c>
    </row>
    <row r="1355" spans="1:5" hidden="1" x14ac:dyDescent="0.25">
      <c r="A1355" s="25" t="s">
        <v>675</v>
      </c>
      <c r="B1355" s="25" t="s">
        <v>105</v>
      </c>
      <c r="C1355" s="25" t="s">
        <v>18</v>
      </c>
      <c r="D1355" s="26" t="e">
        <v>#N/A</v>
      </c>
      <c r="E1355" s="10" t="s">
        <v>135</v>
      </c>
    </row>
    <row r="1356" spans="1:5" hidden="1" x14ac:dyDescent="0.25">
      <c r="A1356" s="25" t="s">
        <v>675</v>
      </c>
      <c r="B1356" s="25" t="s">
        <v>618</v>
      </c>
      <c r="C1356" s="25" t="s">
        <v>18</v>
      </c>
      <c r="D1356" s="26" t="e">
        <v>#N/A</v>
      </c>
      <c r="E1356" s="10" t="s">
        <v>135</v>
      </c>
    </row>
    <row r="1357" spans="1:5" hidden="1" x14ac:dyDescent="0.25">
      <c r="A1357" s="25" t="s">
        <v>675</v>
      </c>
      <c r="B1357" s="25" t="s">
        <v>619</v>
      </c>
      <c r="C1357" s="25" t="s">
        <v>18</v>
      </c>
      <c r="D1357" s="26" t="e">
        <v>#N/A</v>
      </c>
      <c r="E1357" s="10" t="s">
        <v>135</v>
      </c>
    </row>
    <row r="1358" spans="1:5" hidden="1" x14ac:dyDescent="0.25">
      <c r="A1358" s="25" t="s">
        <v>675</v>
      </c>
      <c r="B1358" s="25" t="s">
        <v>70</v>
      </c>
      <c r="C1358" s="25" t="s">
        <v>18</v>
      </c>
      <c r="D1358" s="26" t="e">
        <v>#N/A</v>
      </c>
      <c r="E1358" s="10" t="s">
        <v>135</v>
      </c>
    </row>
    <row r="1359" spans="1:5" hidden="1" x14ac:dyDescent="0.25">
      <c r="A1359" s="25" t="s">
        <v>675</v>
      </c>
      <c r="B1359" s="25" t="s">
        <v>129</v>
      </c>
      <c r="C1359" s="25" t="s">
        <v>13</v>
      </c>
      <c r="D1359" s="26" t="e">
        <v>#N/A</v>
      </c>
      <c r="E1359" s="10" t="s">
        <v>135</v>
      </c>
    </row>
    <row r="1360" spans="1:5" hidden="1" x14ac:dyDescent="0.25">
      <c r="A1360" s="25" t="s">
        <v>675</v>
      </c>
      <c r="B1360" s="25" t="s">
        <v>590</v>
      </c>
      <c r="C1360" s="25" t="s">
        <v>13</v>
      </c>
      <c r="D1360" s="26" t="e">
        <v>#N/A</v>
      </c>
      <c r="E1360" s="10" t="s">
        <v>135</v>
      </c>
    </row>
    <row r="1361" spans="1:5" hidden="1" x14ac:dyDescent="0.25">
      <c r="A1361" s="25" t="s">
        <v>675</v>
      </c>
      <c r="B1361" s="25" t="s">
        <v>620</v>
      </c>
      <c r="C1361" s="25" t="s">
        <v>18</v>
      </c>
      <c r="D1361" s="26" t="e">
        <v>#N/A</v>
      </c>
      <c r="E1361" s="10" t="s">
        <v>135</v>
      </c>
    </row>
    <row r="1362" spans="1:5" hidden="1" x14ac:dyDescent="0.25">
      <c r="A1362" s="25" t="s">
        <v>675</v>
      </c>
      <c r="B1362" s="25" t="s">
        <v>73</v>
      </c>
      <c r="C1362" s="25" t="s">
        <v>13</v>
      </c>
      <c r="D1362" s="26" t="e">
        <v>#N/A</v>
      </c>
      <c r="E1362" s="10" t="s">
        <v>135</v>
      </c>
    </row>
    <row r="1363" spans="1:5" hidden="1" x14ac:dyDescent="0.25">
      <c r="A1363" s="25" t="s">
        <v>675</v>
      </c>
      <c r="B1363" s="25" t="s">
        <v>591</v>
      </c>
      <c r="C1363" s="25" t="s">
        <v>18</v>
      </c>
      <c r="D1363" s="26" t="e">
        <v>#N/A</v>
      </c>
      <c r="E1363" s="10" t="s">
        <v>135</v>
      </c>
    </row>
    <row r="1364" spans="1:5" hidden="1" x14ac:dyDescent="0.25">
      <c r="A1364" s="25" t="s">
        <v>675</v>
      </c>
      <c r="B1364" s="25" t="s">
        <v>75</v>
      </c>
      <c r="C1364" s="25" t="s">
        <v>18</v>
      </c>
      <c r="D1364" s="26" t="e">
        <v>#N/A</v>
      </c>
      <c r="E1364" s="10" t="s">
        <v>135</v>
      </c>
    </row>
    <row r="1365" spans="1:5" hidden="1" x14ac:dyDescent="0.25">
      <c r="A1365" s="25" t="s">
        <v>675</v>
      </c>
      <c r="B1365" s="25" t="s">
        <v>592</v>
      </c>
      <c r="C1365" s="25" t="s">
        <v>18</v>
      </c>
      <c r="D1365" s="26" t="e">
        <v>#N/A</v>
      </c>
      <c r="E1365" s="10" t="s">
        <v>135</v>
      </c>
    </row>
    <row r="1366" spans="1:5" hidden="1" x14ac:dyDescent="0.25">
      <c r="A1366" s="25" t="s">
        <v>675</v>
      </c>
      <c r="B1366" s="25" t="s">
        <v>593</v>
      </c>
      <c r="C1366" s="25" t="s">
        <v>18</v>
      </c>
      <c r="D1366" s="26" t="e">
        <v>#N/A</v>
      </c>
      <c r="E1366" s="10" t="s">
        <v>135</v>
      </c>
    </row>
    <row r="1367" spans="1:5" hidden="1" x14ac:dyDescent="0.25">
      <c r="A1367" s="25" t="s">
        <v>675</v>
      </c>
      <c r="B1367" s="25" t="s">
        <v>622</v>
      </c>
      <c r="C1367" s="25" t="s">
        <v>18</v>
      </c>
      <c r="D1367" s="26" t="e">
        <v>#N/A</v>
      </c>
      <c r="E1367" s="10" t="s">
        <v>135</v>
      </c>
    </row>
    <row r="1368" spans="1:5" hidden="1" x14ac:dyDescent="0.25">
      <c r="A1368" s="25" t="s">
        <v>675</v>
      </c>
      <c r="B1368" s="25" t="s">
        <v>623</v>
      </c>
      <c r="C1368" s="25" t="s">
        <v>18</v>
      </c>
      <c r="D1368" s="26" t="e">
        <v>#N/A</v>
      </c>
      <c r="E1368" s="10" t="s">
        <v>135</v>
      </c>
    </row>
    <row r="1369" spans="1:5" hidden="1" x14ac:dyDescent="0.25">
      <c r="A1369" s="25" t="s">
        <v>675</v>
      </c>
      <c r="B1369" s="25" t="s">
        <v>76</v>
      </c>
      <c r="C1369" s="25" t="s">
        <v>18</v>
      </c>
      <c r="D1369" s="26" t="e">
        <v>#N/A</v>
      </c>
      <c r="E1369" s="10" t="s">
        <v>135</v>
      </c>
    </row>
    <row r="1370" spans="1:5" hidden="1" x14ac:dyDescent="0.25">
      <c r="A1370" s="25" t="s">
        <v>675</v>
      </c>
      <c r="B1370" s="25" t="s">
        <v>77</v>
      </c>
      <c r="C1370" s="25" t="s">
        <v>18</v>
      </c>
      <c r="D1370" s="26" t="e">
        <v>#N/A</v>
      </c>
      <c r="E1370" s="10" t="s">
        <v>135</v>
      </c>
    </row>
    <row r="1371" spans="1:5" hidden="1" x14ac:dyDescent="0.25">
      <c r="A1371" s="25" t="s">
        <v>675</v>
      </c>
      <c r="B1371" s="25" t="s">
        <v>594</v>
      </c>
      <c r="C1371" s="25" t="s">
        <v>13</v>
      </c>
      <c r="D1371" s="26" t="e">
        <v>#N/A</v>
      </c>
      <c r="E1371" s="10" t="s">
        <v>135</v>
      </c>
    </row>
    <row r="1372" spans="1:5" hidden="1" x14ac:dyDescent="0.25">
      <c r="A1372" s="25" t="s">
        <v>675</v>
      </c>
      <c r="B1372" s="25" t="s">
        <v>595</v>
      </c>
      <c r="C1372" s="25" t="s">
        <v>18</v>
      </c>
      <c r="D1372" s="26" t="e">
        <v>#N/A</v>
      </c>
      <c r="E1372" s="10" t="s">
        <v>135</v>
      </c>
    </row>
    <row r="1373" spans="1:5" hidden="1" x14ac:dyDescent="0.25">
      <c r="A1373" s="25" t="s">
        <v>675</v>
      </c>
      <c r="B1373" s="25" t="s">
        <v>82</v>
      </c>
      <c r="C1373" s="25" t="s">
        <v>13</v>
      </c>
      <c r="D1373" s="26" t="e">
        <v>#N/A</v>
      </c>
      <c r="E1373" s="10" t="s">
        <v>135</v>
      </c>
    </row>
    <row r="1374" spans="1:5" hidden="1" x14ac:dyDescent="0.25">
      <c r="A1374" s="25" t="s">
        <v>675</v>
      </c>
      <c r="B1374" s="25" t="s">
        <v>596</v>
      </c>
      <c r="C1374" s="25" t="s">
        <v>18</v>
      </c>
      <c r="D1374" s="26" t="e">
        <v>#N/A</v>
      </c>
      <c r="E1374" s="10" t="s">
        <v>135</v>
      </c>
    </row>
    <row r="1375" spans="1:5" hidden="1" x14ac:dyDescent="0.25">
      <c r="A1375" s="25" t="s">
        <v>675</v>
      </c>
      <c r="B1375" s="25" t="s">
        <v>84</v>
      </c>
      <c r="C1375" s="25" t="s">
        <v>18</v>
      </c>
      <c r="D1375" s="26" t="e">
        <v>#N/A</v>
      </c>
      <c r="E1375" s="10" t="s">
        <v>135</v>
      </c>
    </row>
    <row r="1376" spans="1:5" hidden="1" x14ac:dyDescent="0.25">
      <c r="A1376" s="25" t="s">
        <v>675</v>
      </c>
      <c r="B1376" s="25" t="s">
        <v>597</v>
      </c>
      <c r="C1376" s="25" t="s">
        <v>18</v>
      </c>
      <c r="D1376" s="26" t="e">
        <v>#N/A</v>
      </c>
      <c r="E1376" s="10" t="s">
        <v>135</v>
      </c>
    </row>
    <row r="1377" spans="1:5" hidden="1" x14ac:dyDescent="0.25">
      <c r="A1377" s="25" t="s">
        <v>675</v>
      </c>
      <c r="B1377" s="25" t="s">
        <v>598</v>
      </c>
      <c r="C1377" s="25" t="s">
        <v>18</v>
      </c>
      <c r="D1377" s="26" t="e">
        <v>#N/A</v>
      </c>
      <c r="E1377" s="10" t="s">
        <v>135</v>
      </c>
    </row>
    <row r="1378" spans="1:5" hidden="1" x14ac:dyDescent="0.25">
      <c r="A1378" s="25" t="s">
        <v>675</v>
      </c>
      <c r="B1378" s="25" t="s">
        <v>87</v>
      </c>
      <c r="C1378" s="25" t="s">
        <v>18</v>
      </c>
      <c r="D1378" s="26" t="e">
        <v>#N/A</v>
      </c>
      <c r="E1378" s="10" t="s">
        <v>135</v>
      </c>
    </row>
    <row r="1379" spans="1:5" hidden="1" x14ac:dyDescent="0.25">
      <c r="A1379" s="25" t="s">
        <v>675</v>
      </c>
      <c r="B1379" s="25" t="s">
        <v>88</v>
      </c>
      <c r="C1379" s="25" t="s">
        <v>13</v>
      </c>
      <c r="D1379" s="26" t="e">
        <v>#N/A</v>
      </c>
      <c r="E1379" s="10" t="s">
        <v>135</v>
      </c>
    </row>
    <row r="1380" spans="1:5" hidden="1" x14ac:dyDescent="0.25">
      <c r="A1380" s="25" t="s">
        <v>259</v>
      </c>
      <c r="B1380" s="25" t="s">
        <v>511</v>
      </c>
      <c r="C1380" s="25" t="s">
        <v>135</v>
      </c>
      <c r="D1380" s="26" t="s">
        <v>259</v>
      </c>
      <c r="E1380" s="10" t="s">
        <v>135</v>
      </c>
    </row>
    <row r="1381" spans="1:5" hidden="1" x14ac:dyDescent="0.25">
      <c r="A1381" s="25" t="s">
        <v>259</v>
      </c>
      <c r="B1381" s="25" t="s">
        <v>512</v>
      </c>
      <c r="C1381" s="25" t="s">
        <v>18</v>
      </c>
      <c r="D1381" s="26" t="s">
        <v>259</v>
      </c>
      <c r="E1381" s="10" t="s">
        <v>135</v>
      </c>
    </row>
    <row r="1382" spans="1:5" hidden="1" x14ac:dyDescent="0.25">
      <c r="A1382" s="25" t="s">
        <v>259</v>
      </c>
      <c r="B1382" s="25" t="s">
        <v>513</v>
      </c>
      <c r="C1382" s="25" t="s">
        <v>13</v>
      </c>
      <c r="D1382" s="26" t="s">
        <v>259</v>
      </c>
      <c r="E1382" s="10" t="s">
        <v>135</v>
      </c>
    </row>
    <row r="1383" spans="1:5" hidden="1" x14ac:dyDescent="0.25">
      <c r="A1383" s="25" t="s">
        <v>259</v>
      </c>
      <c r="B1383" s="25" t="s">
        <v>514</v>
      </c>
      <c r="C1383" s="25" t="s">
        <v>13</v>
      </c>
      <c r="D1383" s="26" t="s">
        <v>259</v>
      </c>
      <c r="E1383" s="10" t="s">
        <v>135</v>
      </c>
    </row>
    <row r="1384" spans="1:5" hidden="1" x14ac:dyDescent="0.25">
      <c r="A1384" s="25" t="s">
        <v>259</v>
      </c>
      <c r="B1384" s="25" t="s">
        <v>515</v>
      </c>
      <c r="C1384" s="25" t="s">
        <v>13</v>
      </c>
      <c r="D1384" s="26" t="s">
        <v>259</v>
      </c>
      <c r="E1384" s="10" t="s">
        <v>135</v>
      </c>
    </row>
    <row r="1385" spans="1:5" hidden="1" x14ac:dyDescent="0.25">
      <c r="A1385" s="25" t="s">
        <v>259</v>
      </c>
      <c r="B1385" s="25" t="s">
        <v>735</v>
      </c>
      <c r="C1385" s="25" t="s">
        <v>13</v>
      </c>
      <c r="D1385" s="26" t="s">
        <v>259</v>
      </c>
      <c r="E1385" s="10" t="s">
        <v>135</v>
      </c>
    </row>
    <row r="1386" spans="1:5" hidden="1" x14ac:dyDescent="0.25">
      <c r="A1386" s="25" t="s">
        <v>259</v>
      </c>
      <c r="B1386" s="25" t="s">
        <v>517</v>
      </c>
      <c r="C1386" s="25" t="s">
        <v>18</v>
      </c>
      <c r="D1386" s="26" t="s">
        <v>259</v>
      </c>
      <c r="E1386" s="10" t="s">
        <v>135</v>
      </c>
    </row>
    <row r="1387" spans="1:5" hidden="1" x14ac:dyDescent="0.25">
      <c r="A1387" s="25" t="s">
        <v>259</v>
      </c>
      <c r="B1387" s="25" t="s">
        <v>736</v>
      </c>
      <c r="C1387" s="25" t="s">
        <v>13</v>
      </c>
      <c r="D1387" s="26" t="s">
        <v>259</v>
      </c>
      <c r="E1387" s="10" t="s">
        <v>135</v>
      </c>
    </row>
    <row r="1388" spans="1:5" hidden="1" x14ac:dyDescent="0.25">
      <c r="A1388" s="25" t="s">
        <v>259</v>
      </c>
      <c r="B1388" s="25" t="s">
        <v>519</v>
      </c>
      <c r="C1388" s="25" t="s">
        <v>18</v>
      </c>
      <c r="D1388" s="26" t="s">
        <v>259</v>
      </c>
      <c r="E1388" s="10" t="s">
        <v>135</v>
      </c>
    </row>
    <row r="1389" spans="1:5" hidden="1" x14ac:dyDescent="0.25">
      <c r="A1389" s="25" t="s">
        <v>259</v>
      </c>
      <c r="B1389" s="25" t="s">
        <v>520</v>
      </c>
      <c r="C1389" s="25" t="s">
        <v>18</v>
      </c>
      <c r="D1389" s="26" t="s">
        <v>259</v>
      </c>
      <c r="E1389" s="10" t="s">
        <v>135</v>
      </c>
    </row>
    <row r="1390" spans="1:5" hidden="1" x14ac:dyDescent="0.25">
      <c r="A1390" s="25" t="s">
        <v>259</v>
      </c>
      <c r="B1390" s="25" t="s">
        <v>521</v>
      </c>
      <c r="C1390" s="25" t="s">
        <v>18</v>
      </c>
      <c r="D1390" s="26" t="s">
        <v>259</v>
      </c>
      <c r="E1390" s="10" t="s">
        <v>135</v>
      </c>
    </row>
    <row r="1391" spans="1:5" hidden="1" x14ac:dyDescent="0.25">
      <c r="A1391" s="25" t="s">
        <v>259</v>
      </c>
      <c r="B1391" s="25" t="s">
        <v>522</v>
      </c>
      <c r="C1391" s="25" t="s">
        <v>13</v>
      </c>
      <c r="D1391" s="26" t="s">
        <v>259</v>
      </c>
      <c r="E1391" s="10" t="s">
        <v>135</v>
      </c>
    </row>
    <row r="1392" spans="1:5" hidden="1" x14ac:dyDescent="0.25">
      <c r="A1392" s="25" t="s">
        <v>259</v>
      </c>
      <c r="B1392" s="25" t="s">
        <v>19</v>
      </c>
      <c r="C1392" s="25" t="s">
        <v>13</v>
      </c>
      <c r="D1392" s="26" t="s">
        <v>259</v>
      </c>
      <c r="E1392" s="10" t="s">
        <v>135</v>
      </c>
    </row>
    <row r="1393" spans="1:5" hidden="1" x14ac:dyDescent="0.25">
      <c r="A1393" s="25" t="s">
        <v>259</v>
      </c>
      <c r="B1393" s="25" t="s">
        <v>20</v>
      </c>
      <c r="C1393" s="25" t="s">
        <v>13</v>
      </c>
      <c r="D1393" s="26" t="s">
        <v>259</v>
      </c>
      <c r="E1393" s="10" t="s">
        <v>135</v>
      </c>
    </row>
    <row r="1394" spans="1:5" hidden="1" x14ac:dyDescent="0.25">
      <c r="A1394" s="25" t="s">
        <v>259</v>
      </c>
      <c r="B1394" s="25" t="s">
        <v>600</v>
      </c>
      <c r="C1394" s="25" t="s">
        <v>13</v>
      </c>
      <c r="D1394" s="26" t="s">
        <v>259</v>
      </c>
      <c r="E1394" s="10" t="s">
        <v>135</v>
      </c>
    </row>
    <row r="1395" spans="1:5" hidden="1" x14ac:dyDescent="0.25">
      <c r="A1395" s="25" t="s">
        <v>259</v>
      </c>
      <c r="B1395" s="25" t="s">
        <v>601</v>
      </c>
      <c r="C1395" s="25" t="s">
        <v>13</v>
      </c>
      <c r="D1395" s="26" t="s">
        <v>259</v>
      </c>
      <c r="E1395" s="10" t="s">
        <v>135</v>
      </c>
    </row>
    <row r="1396" spans="1:5" hidden="1" x14ac:dyDescent="0.25">
      <c r="A1396" s="25" t="s">
        <v>259</v>
      </c>
      <c r="B1396" s="25" t="s">
        <v>603</v>
      </c>
      <c r="C1396" s="25" t="s">
        <v>13</v>
      </c>
      <c r="D1396" s="26" t="s">
        <v>259</v>
      </c>
      <c r="E1396" s="10" t="s">
        <v>135</v>
      </c>
    </row>
    <row r="1397" spans="1:5" hidden="1" x14ac:dyDescent="0.25">
      <c r="A1397" s="25" t="s">
        <v>259</v>
      </c>
      <c r="B1397" s="25" t="s">
        <v>604</v>
      </c>
      <c r="C1397" s="25" t="s">
        <v>13</v>
      </c>
      <c r="D1397" s="26" t="s">
        <v>259</v>
      </c>
      <c r="E1397" s="10" t="s">
        <v>135</v>
      </c>
    </row>
    <row r="1398" spans="1:5" hidden="1" x14ac:dyDescent="0.25">
      <c r="A1398" s="25" t="s">
        <v>259</v>
      </c>
      <c r="B1398" s="25" t="s">
        <v>605</v>
      </c>
      <c r="C1398" s="25" t="s">
        <v>13</v>
      </c>
      <c r="D1398" s="26" t="s">
        <v>259</v>
      </c>
      <c r="E1398" s="10" t="s">
        <v>135</v>
      </c>
    </row>
    <row r="1399" spans="1:5" hidden="1" x14ac:dyDescent="0.25">
      <c r="A1399" s="25" t="s">
        <v>259</v>
      </c>
      <c r="B1399" s="25" t="s">
        <v>562</v>
      </c>
      <c r="C1399" s="25" t="s">
        <v>18</v>
      </c>
      <c r="D1399" s="26" t="s">
        <v>259</v>
      </c>
      <c r="E1399" s="10" t="s">
        <v>135</v>
      </c>
    </row>
    <row r="1400" spans="1:5" hidden="1" x14ac:dyDescent="0.25">
      <c r="A1400" s="25" t="s">
        <v>259</v>
      </c>
      <c r="B1400" s="25" t="s">
        <v>563</v>
      </c>
      <c r="C1400" s="25" t="s">
        <v>18</v>
      </c>
      <c r="D1400" s="26" t="s">
        <v>259</v>
      </c>
      <c r="E1400" s="10" t="s">
        <v>135</v>
      </c>
    </row>
    <row r="1401" spans="1:5" hidden="1" x14ac:dyDescent="0.25">
      <c r="A1401" s="25" t="s">
        <v>259</v>
      </c>
      <c r="B1401" s="25" t="s">
        <v>564</v>
      </c>
      <c r="C1401" s="25" t="s">
        <v>13</v>
      </c>
      <c r="D1401" s="26" t="s">
        <v>259</v>
      </c>
      <c r="E1401" s="10" t="s">
        <v>135</v>
      </c>
    </row>
    <row r="1402" spans="1:5" hidden="1" x14ac:dyDescent="0.25">
      <c r="A1402" s="25" t="s">
        <v>259</v>
      </c>
      <c r="B1402" s="25" t="s">
        <v>565</v>
      </c>
      <c r="C1402" s="25" t="s">
        <v>13</v>
      </c>
      <c r="D1402" s="26" t="s">
        <v>259</v>
      </c>
      <c r="E1402" s="10" t="s">
        <v>135</v>
      </c>
    </row>
    <row r="1403" spans="1:5" hidden="1" x14ac:dyDescent="0.25">
      <c r="A1403" s="25" t="s">
        <v>259</v>
      </c>
      <c r="B1403" s="25" t="s">
        <v>566</v>
      </c>
      <c r="C1403" s="25" t="s">
        <v>18</v>
      </c>
      <c r="D1403" s="26" t="s">
        <v>259</v>
      </c>
      <c r="E1403" s="10" t="s">
        <v>135</v>
      </c>
    </row>
    <row r="1404" spans="1:5" hidden="1" x14ac:dyDescent="0.25">
      <c r="A1404" s="25" t="s">
        <v>259</v>
      </c>
      <c r="B1404" s="25" t="s">
        <v>567</v>
      </c>
      <c r="C1404" s="25" t="s">
        <v>13</v>
      </c>
      <c r="D1404" s="26" t="s">
        <v>259</v>
      </c>
      <c r="E1404" s="10" t="s">
        <v>135</v>
      </c>
    </row>
    <row r="1405" spans="1:5" hidden="1" x14ac:dyDescent="0.25">
      <c r="A1405" s="25" t="s">
        <v>259</v>
      </c>
      <c r="B1405" s="25" t="s">
        <v>568</v>
      </c>
      <c r="C1405" s="25" t="s">
        <v>18</v>
      </c>
      <c r="D1405" s="26" t="s">
        <v>259</v>
      </c>
      <c r="E1405" s="10" t="s">
        <v>135</v>
      </c>
    </row>
    <row r="1406" spans="1:5" hidden="1" x14ac:dyDescent="0.25">
      <c r="A1406" s="25" t="s">
        <v>259</v>
      </c>
      <c r="B1406" s="25" t="s">
        <v>569</v>
      </c>
      <c r="C1406" s="25" t="s">
        <v>13</v>
      </c>
      <c r="D1406" s="26" t="s">
        <v>259</v>
      </c>
      <c r="E1406" s="10" t="s">
        <v>135</v>
      </c>
    </row>
    <row r="1407" spans="1:5" hidden="1" x14ac:dyDescent="0.25">
      <c r="A1407" s="25" t="s">
        <v>259</v>
      </c>
      <c r="B1407" s="25" t="s">
        <v>570</v>
      </c>
      <c r="C1407" s="25" t="s">
        <v>13</v>
      </c>
      <c r="D1407" s="26" t="s">
        <v>259</v>
      </c>
      <c r="E1407" s="10" t="s">
        <v>135</v>
      </c>
    </row>
    <row r="1408" spans="1:5" hidden="1" x14ac:dyDescent="0.25">
      <c r="A1408" s="25" t="s">
        <v>259</v>
      </c>
      <c r="B1408" s="25" t="s">
        <v>30</v>
      </c>
      <c r="C1408" s="25" t="s">
        <v>13</v>
      </c>
      <c r="D1408" s="26" t="s">
        <v>259</v>
      </c>
      <c r="E1408" s="10" t="s">
        <v>135</v>
      </c>
    </row>
    <row r="1409" spans="1:5" hidden="1" x14ac:dyDescent="0.25">
      <c r="A1409" s="25" t="s">
        <v>259</v>
      </c>
      <c r="B1409" s="25" t="s">
        <v>571</v>
      </c>
      <c r="C1409" s="25" t="s">
        <v>13</v>
      </c>
      <c r="D1409" s="26" t="s">
        <v>259</v>
      </c>
      <c r="E1409" s="10" t="s">
        <v>135</v>
      </c>
    </row>
    <row r="1410" spans="1:5" hidden="1" x14ac:dyDescent="0.25">
      <c r="A1410" s="25" t="s">
        <v>259</v>
      </c>
      <c r="B1410" s="25" t="s">
        <v>572</v>
      </c>
      <c r="C1410" s="25" t="s">
        <v>13</v>
      </c>
      <c r="D1410" s="26" t="s">
        <v>259</v>
      </c>
      <c r="E1410" s="10" t="s">
        <v>135</v>
      </c>
    </row>
    <row r="1411" spans="1:5" hidden="1" x14ac:dyDescent="0.25">
      <c r="A1411" s="25" t="s">
        <v>259</v>
      </c>
      <c r="B1411" s="25" t="s">
        <v>33</v>
      </c>
      <c r="C1411" s="25" t="s">
        <v>13</v>
      </c>
      <c r="D1411" s="26" t="s">
        <v>259</v>
      </c>
      <c r="E1411" s="10" t="s">
        <v>135</v>
      </c>
    </row>
    <row r="1412" spans="1:5" hidden="1" x14ac:dyDescent="0.25">
      <c r="A1412" s="25" t="s">
        <v>259</v>
      </c>
      <c r="B1412" s="25" t="s">
        <v>606</v>
      </c>
      <c r="C1412" s="25" t="s">
        <v>18</v>
      </c>
      <c r="D1412" s="26" t="s">
        <v>259</v>
      </c>
      <c r="E1412" s="10" t="s">
        <v>135</v>
      </c>
    </row>
    <row r="1413" spans="1:5" hidden="1" x14ac:dyDescent="0.25">
      <c r="A1413" s="25" t="s">
        <v>259</v>
      </c>
      <c r="B1413" s="25" t="s">
        <v>607</v>
      </c>
      <c r="C1413" s="25" t="s">
        <v>13</v>
      </c>
      <c r="D1413" s="26" t="s">
        <v>259</v>
      </c>
      <c r="E1413" s="10" t="s">
        <v>135</v>
      </c>
    </row>
    <row r="1414" spans="1:5" hidden="1" x14ac:dyDescent="0.25">
      <c r="A1414" s="25" t="s">
        <v>259</v>
      </c>
      <c r="B1414" s="25" t="s">
        <v>573</v>
      </c>
      <c r="C1414" s="25" t="s">
        <v>13</v>
      </c>
      <c r="D1414" s="26" t="s">
        <v>259</v>
      </c>
      <c r="E1414" s="10" t="s">
        <v>135</v>
      </c>
    </row>
    <row r="1415" spans="1:5" hidden="1" x14ac:dyDescent="0.25">
      <c r="A1415" s="25" t="s">
        <v>259</v>
      </c>
      <c r="B1415" s="25" t="s">
        <v>608</v>
      </c>
      <c r="C1415" s="25" t="s">
        <v>18</v>
      </c>
      <c r="D1415" s="26" t="s">
        <v>259</v>
      </c>
      <c r="E1415" s="10" t="s">
        <v>135</v>
      </c>
    </row>
    <row r="1416" spans="1:5" hidden="1" x14ac:dyDescent="0.25">
      <c r="A1416" s="25" t="s">
        <v>259</v>
      </c>
      <c r="B1416" s="25" t="s">
        <v>38</v>
      </c>
      <c r="C1416" s="25" t="s">
        <v>13</v>
      </c>
      <c r="D1416" s="26" t="s">
        <v>259</v>
      </c>
      <c r="E1416" s="10" t="s">
        <v>135</v>
      </c>
    </row>
    <row r="1417" spans="1:5" hidden="1" x14ac:dyDescent="0.25">
      <c r="A1417" s="25" t="s">
        <v>259</v>
      </c>
      <c r="B1417" s="25" t="s">
        <v>574</v>
      </c>
      <c r="C1417" s="25" t="s">
        <v>13</v>
      </c>
      <c r="D1417" s="26" t="s">
        <v>259</v>
      </c>
      <c r="E1417" s="10" t="s">
        <v>135</v>
      </c>
    </row>
    <row r="1418" spans="1:5" hidden="1" x14ac:dyDescent="0.25">
      <c r="A1418" s="25" t="s">
        <v>259</v>
      </c>
      <c r="B1418" s="25" t="s">
        <v>575</v>
      </c>
      <c r="C1418" s="25" t="s">
        <v>13</v>
      </c>
      <c r="D1418" s="26" t="s">
        <v>259</v>
      </c>
      <c r="E1418" s="10" t="s">
        <v>135</v>
      </c>
    </row>
    <row r="1419" spans="1:5" hidden="1" x14ac:dyDescent="0.25">
      <c r="A1419" s="25" t="s">
        <v>259</v>
      </c>
      <c r="B1419" s="25" t="s">
        <v>576</v>
      </c>
      <c r="C1419" s="25" t="s">
        <v>13</v>
      </c>
      <c r="D1419" s="26" t="s">
        <v>259</v>
      </c>
      <c r="E1419" s="10" t="s">
        <v>135</v>
      </c>
    </row>
    <row r="1420" spans="1:5" hidden="1" x14ac:dyDescent="0.25">
      <c r="A1420" s="25" t="s">
        <v>259</v>
      </c>
      <c r="B1420" s="25" t="s">
        <v>577</v>
      </c>
      <c r="C1420" s="25" t="s">
        <v>13</v>
      </c>
      <c r="D1420" s="26" t="s">
        <v>259</v>
      </c>
      <c r="E1420" s="10" t="s">
        <v>135</v>
      </c>
    </row>
    <row r="1421" spans="1:5" hidden="1" x14ac:dyDescent="0.25">
      <c r="A1421" s="25" t="s">
        <v>259</v>
      </c>
      <c r="B1421" s="25" t="s">
        <v>578</v>
      </c>
      <c r="C1421" s="25" t="s">
        <v>13</v>
      </c>
      <c r="D1421" s="26" t="s">
        <v>259</v>
      </c>
      <c r="E1421" s="10" t="s">
        <v>135</v>
      </c>
    </row>
    <row r="1422" spans="1:5" hidden="1" x14ac:dyDescent="0.25">
      <c r="A1422" s="25" t="s">
        <v>259</v>
      </c>
      <c r="B1422" s="25" t="s">
        <v>44</v>
      </c>
      <c r="C1422" s="25" t="s">
        <v>13</v>
      </c>
      <c r="D1422" s="26" t="s">
        <v>259</v>
      </c>
      <c r="E1422" s="10" t="s">
        <v>135</v>
      </c>
    </row>
    <row r="1423" spans="1:5" hidden="1" x14ac:dyDescent="0.25">
      <c r="A1423" s="25" t="s">
        <v>259</v>
      </c>
      <c r="B1423" s="25" t="s">
        <v>579</v>
      </c>
      <c r="C1423" s="25" t="s">
        <v>13</v>
      </c>
      <c r="D1423" s="26" t="s">
        <v>259</v>
      </c>
      <c r="E1423" s="10" t="s">
        <v>135</v>
      </c>
    </row>
    <row r="1424" spans="1:5" hidden="1" x14ac:dyDescent="0.25">
      <c r="A1424" s="25" t="s">
        <v>259</v>
      </c>
      <c r="B1424" s="25" t="s">
        <v>609</v>
      </c>
      <c r="C1424" s="25" t="s">
        <v>13</v>
      </c>
      <c r="D1424" s="26" t="s">
        <v>259</v>
      </c>
      <c r="E1424" s="10" t="s">
        <v>135</v>
      </c>
    </row>
    <row r="1425" spans="1:5" hidden="1" x14ac:dyDescent="0.25">
      <c r="A1425" s="25" t="s">
        <v>259</v>
      </c>
      <c r="B1425" s="25" t="s">
        <v>610</v>
      </c>
      <c r="C1425" s="25" t="s">
        <v>13</v>
      </c>
      <c r="D1425" s="26" t="s">
        <v>259</v>
      </c>
      <c r="E1425" s="10" t="s">
        <v>135</v>
      </c>
    </row>
    <row r="1426" spans="1:5" hidden="1" x14ac:dyDescent="0.25">
      <c r="A1426" s="25" t="s">
        <v>259</v>
      </c>
      <c r="B1426" s="25" t="s">
        <v>580</v>
      </c>
      <c r="C1426" s="25" t="s">
        <v>13</v>
      </c>
      <c r="D1426" s="26" t="s">
        <v>259</v>
      </c>
      <c r="E1426" s="10" t="s">
        <v>135</v>
      </c>
    </row>
    <row r="1427" spans="1:5" hidden="1" x14ac:dyDescent="0.25">
      <c r="A1427" s="25" t="s">
        <v>259</v>
      </c>
      <c r="B1427" s="25" t="s">
        <v>611</v>
      </c>
      <c r="C1427" s="25" t="s">
        <v>18</v>
      </c>
      <c r="D1427" s="26" t="s">
        <v>259</v>
      </c>
      <c r="E1427" s="10" t="s">
        <v>135</v>
      </c>
    </row>
    <row r="1428" spans="1:5" hidden="1" x14ac:dyDescent="0.25">
      <c r="A1428" s="25" t="s">
        <v>259</v>
      </c>
      <c r="B1428" s="25" t="s">
        <v>612</v>
      </c>
      <c r="C1428" s="25" t="s">
        <v>18</v>
      </c>
      <c r="D1428" s="26" t="s">
        <v>259</v>
      </c>
      <c r="E1428" s="10" t="s">
        <v>135</v>
      </c>
    </row>
    <row r="1429" spans="1:5" hidden="1" x14ac:dyDescent="0.25">
      <c r="A1429" s="25" t="s">
        <v>259</v>
      </c>
      <c r="B1429" s="25" t="s">
        <v>581</v>
      </c>
      <c r="C1429" s="25" t="s">
        <v>13</v>
      </c>
      <c r="D1429" s="26" t="s">
        <v>259</v>
      </c>
      <c r="E1429" s="10" t="s">
        <v>135</v>
      </c>
    </row>
    <row r="1430" spans="1:5" hidden="1" x14ac:dyDescent="0.25">
      <c r="A1430" s="25" t="s">
        <v>259</v>
      </c>
      <c r="B1430" s="25" t="s">
        <v>582</v>
      </c>
      <c r="C1430" s="25" t="s">
        <v>13</v>
      </c>
      <c r="D1430" s="26" t="s">
        <v>259</v>
      </c>
      <c r="E1430" s="10" t="s">
        <v>135</v>
      </c>
    </row>
    <row r="1431" spans="1:5" hidden="1" x14ac:dyDescent="0.25">
      <c r="A1431" s="25" t="s">
        <v>259</v>
      </c>
      <c r="B1431" s="25" t="s">
        <v>583</v>
      </c>
      <c r="C1431" s="25" t="s">
        <v>13</v>
      </c>
      <c r="D1431" s="26" t="s">
        <v>259</v>
      </c>
      <c r="E1431" s="10" t="s">
        <v>135</v>
      </c>
    </row>
    <row r="1432" spans="1:5" hidden="1" x14ac:dyDescent="0.25">
      <c r="A1432" s="25" t="s">
        <v>259</v>
      </c>
      <c r="B1432" s="25" t="s">
        <v>584</v>
      </c>
      <c r="C1432" s="25" t="s">
        <v>13</v>
      </c>
      <c r="D1432" s="26" t="s">
        <v>259</v>
      </c>
      <c r="E1432" s="10" t="s">
        <v>135</v>
      </c>
    </row>
    <row r="1433" spans="1:5" hidden="1" x14ac:dyDescent="0.25">
      <c r="A1433" s="25" t="s">
        <v>259</v>
      </c>
      <c r="B1433" s="25" t="s">
        <v>585</v>
      </c>
      <c r="C1433" s="25" t="s">
        <v>13</v>
      </c>
      <c r="D1433" s="26" t="s">
        <v>259</v>
      </c>
      <c r="E1433" s="10" t="s">
        <v>135</v>
      </c>
    </row>
    <row r="1434" spans="1:5" hidden="1" x14ac:dyDescent="0.25">
      <c r="A1434" s="25" t="s">
        <v>259</v>
      </c>
      <c r="B1434" s="25" t="s">
        <v>586</v>
      </c>
      <c r="C1434" s="25" t="s">
        <v>13</v>
      </c>
      <c r="D1434" s="26" t="s">
        <v>259</v>
      </c>
      <c r="E1434" s="10" t="s">
        <v>135</v>
      </c>
    </row>
    <row r="1435" spans="1:5" hidden="1" x14ac:dyDescent="0.25">
      <c r="A1435" s="25" t="s">
        <v>259</v>
      </c>
      <c r="B1435" s="25" t="s">
        <v>613</v>
      </c>
      <c r="C1435" s="25" t="s">
        <v>13</v>
      </c>
      <c r="D1435" s="26" t="s">
        <v>259</v>
      </c>
      <c r="E1435" s="10" t="s">
        <v>135</v>
      </c>
    </row>
    <row r="1436" spans="1:5" hidden="1" x14ac:dyDescent="0.25">
      <c r="A1436" s="25" t="s">
        <v>259</v>
      </c>
      <c r="B1436" s="25" t="s">
        <v>614</v>
      </c>
      <c r="C1436" s="25" t="s">
        <v>13</v>
      </c>
      <c r="D1436" s="26" t="s">
        <v>259</v>
      </c>
      <c r="E1436" s="10" t="s">
        <v>135</v>
      </c>
    </row>
    <row r="1437" spans="1:5" hidden="1" x14ac:dyDescent="0.25">
      <c r="A1437" s="25" t="s">
        <v>259</v>
      </c>
      <c r="B1437" s="25" t="s">
        <v>615</v>
      </c>
      <c r="C1437" s="25" t="s">
        <v>13</v>
      </c>
      <c r="D1437" s="26" t="s">
        <v>259</v>
      </c>
      <c r="E1437" s="10" t="s">
        <v>135</v>
      </c>
    </row>
    <row r="1438" spans="1:5" hidden="1" x14ac:dyDescent="0.25">
      <c r="A1438" s="25" t="s">
        <v>259</v>
      </c>
      <c r="B1438" s="25" t="s">
        <v>616</v>
      </c>
      <c r="C1438" s="25" t="s">
        <v>13</v>
      </c>
      <c r="D1438" s="26" t="s">
        <v>259</v>
      </c>
      <c r="E1438" s="10" t="s">
        <v>135</v>
      </c>
    </row>
    <row r="1439" spans="1:5" hidden="1" x14ac:dyDescent="0.25">
      <c r="A1439" s="25" t="s">
        <v>259</v>
      </c>
      <c r="B1439" s="25" t="s">
        <v>587</v>
      </c>
      <c r="C1439" s="25" t="s">
        <v>13</v>
      </c>
      <c r="D1439" s="26" t="s">
        <v>259</v>
      </c>
      <c r="E1439" s="10" t="s">
        <v>135</v>
      </c>
    </row>
    <row r="1440" spans="1:5" hidden="1" x14ac:dyDescent="0.25">
      <c r="A1440" s="25" t="s">
        <v>259</v>
      </c>
      <c r="B1440" s="25" t="s">
        <v>588</v>
      </c>
      <c r="C1440" s="25" t="s">
        <v>13</v>
      </c>
      <c r="D1440" s="26" t="s">
        <v>259</v>
      </c>
      <c r="E1440" s="10" t="s">
        <v>135</v>
      </c>
    </row>
    <row r="1441" spans="1:5" hidden="1" x14ac:dyDescent="0.25">
      <c r="A1441" s="25" t="s">
        <v>259</v>
      </c>
      <c r="B1441" s="25" t="s">
        <v>589</v>
      </c>
      <c r="C1441" s="25" t="s">
        <v>18</v>
      </c>
      <c r="D1441" s="26" t="s">
        <v>259</v>
      </c>
      <c r="E1441" s="10" t="s">
        <v>135</v>
      </c>
    </row>
    <row r="1442" spans="1:5" hidden="1" x14ac:dyDescent="0.25">
      <c r="A1442" s="25" t="s">
        <v>259</v>
      </c>
      <c r="B1442" s="25" t="s">
        <v>617</v>
      </c>
      <c r="C1442" s="25" t="s">
        <v>18</v>
      </c>
      <c r="D1442" s="26" t="s">
        <v>259</v>
      </c>
      <c r="E1442" s="10" t="s">
        <v>135</v>
      </c>
    </row>
    <row r="1443" spans="1:5" hidden="1" x14ac:dyDescent="0.25">
      <c r="A1443" s="25" t="s">
        <v>259</v>
      </c>
      <c r="B1443" s="25" t="s">
        <v>66</v>
      </c>
      <c r="C1443" s="25" t="s">
        <v>18</v>
      </c>
      <c r="D1443" s="26" t="s">
        <v>259</v>
      </c>
      <c r="E1443" s="10" t="s">
        <v>135</v>
      </c>
    </row>
    <row r="1444" spans="1:5" hidden="1" x14ac:dyDescent="0.25">
      <c r="A1444" s="25" t="s">
        <v>259</v>
      </c>
      <c r="B1444" s="25" t="s">
        <v>67</v>
      </c>
      <c r="C1444" s="25" t="s">
        <v>18</v>
      </c>
      <c r="D1444" s="26" t="s">
        <v>259</v>
      </c>
      <c r="E1444" s="10" t="s">
        <v>135</v>
      </c>
    </row>
    <row r="1445" spans="1:5" hidden="1" x14ac:dyDescent="0.25">
      <c r="A1445" s="25" t="s">
        <v>259</v>
      </c>
      <c r="B1445" s="25" t="s">
        <v>68</v>
      </c>
      <c r="C1445" s="25" t="s">
        <v>18</v>
      </c>
      <c r="D1445" s="26" t="s">
        <v>259</v>
      </c>
      <c r="E1445" s="10" t="s">
        <v>135</v>
      </c>
    </row>
    <row r="1446" spans="1:5" hidden="1" x14ac:dyDescent="0.25">
      <c r="A1446" s="25" t="s">
        <v>259</v>
      </c>
      <c r="B1446" s="25" t="s">
        <v>69</v>
      </c>
      <c r="C1446" s="25" t="s">
        <v>18</v>
      </c>
      <c r="D1446" s="26" t="s">
        <v>259</v>
      </c>
      <c r="E1446" s="10" t="s">
        <v>135</v>
      </c>
    </row>
    <row r="1447" spans="1:5" hidden="1" x14ac:dyDescent="0.25">
      <c r="A1447" s="25" t="s">
        <v>259</v>
      </c>
      <c r="B1447" s="25" t="s">
        <v>105</v>
      </c>
      <c r="C1447" s="25" t="s">
        <v>13</v>
      </c>
      <c r="D1447" s="26" t="s">
        <v>259</v>
      </c>
      <c r="E1447" s="10" t="s">
        <v>135</v>
      </c>
    </row>
    <row r="1448" spans="1:5" hidden="1" x14ac:dyDescent="0.25">
      <c r="A1448" s="25" t="s">
        <v>259</v>
      </c>
      <c r="B1448" s="25" t="s">
        <v>619</v>
      </c>
      <c r="C1448" s="25" t="s">
        <v>13</v>
      </c>
      <c r="D1448" s="26" t="s">
        <v>259</v>
      </c>
      <c r="E1448" s="10" t="s">
        <v>135</v>
      </c>
    </row>
    <row r="1449" spans="1:5" hidden="1" x14ac:dyDescent="0.25">
      <c r="A1449" s="25" t="s">
        <v>259</v>
      </c>
      <c r="B1449" s="25" t="s">
        <v>70</v>
      </c>
      <c r="C1449" s="25" t="s">
        <v>13</v>
      </c>
      <c r="D1449" s="26" t="s">
        <v>259</v>
      </c>
      <c r="E1449" s="10" t="s">
        <v>135</v>
      </c>
    </row>
    <row r="1450" spans="1:5" hidden="1" x14ac:dyDescent="0.25">
      <c r="A1450" s="25" t="s">
        <v>259</v>
      </c>
      <c r="B1450" s="25" t="s">
        <v>193</v>
      </c>
      <c r="C1450" s="25" t="s">
        <v>263</v>
      </c>
      <c r="D1450" s="26" t="s">
        <v>259</v>
      </c>
      <c r="E1450" s="10" t="s">
        <v>135</v>
      </c>
    </row>
    <row r="1451" spans="1:5" hidden="1" x14ac:dyDescent="0.25">
      <c r="A1451" s="25" t="s">
        <v>259</v>
      </c>
      <c r="B1451" s="25" t="s">
        <v>75</v>
      </c>
      <c r="C1451" s="25" t="s">
        <v>13</v>
      </c>
      <c r="D1451" s="26" t="s">
        <v>259</v>
      </c>
      <c r="E1451" s="10" t="s">
        <v>135</v>
      </c>
    </row>
    <row r="1452" spans="1:5" hidden="1" x14ac:dyDescent="0.25">
      <c r="A1452" s="25" t="s">
        <v>259</v>
      </c>
      <c r="B1452" s="25" t="s">
        <v>592</v>
      </c>
      <c r="C1452" s="25" t="s">
        <v>13</v>
      </c>
      <c r="D1452" s="26" t="s">
        <v>259</v>
      </c>
      <c r="E1452" s="10" t="s">
        <v>135</v>
      </c>
    </row>
    <row r="1453" spans="1:5" hidden="1" x14ac:dyDescent="0.25">
      <c r="A1453" s="25" t="s">
        <v>259</v>
      </c>
      <c r="B1453" s="25" t="s">
        <v>593</v>
      </c>
      <c r="C1453" s="25" t="s">
        <v>13</v>
      </c>
      <c r="D1453" s="26" t="s">
        <v>259</v>
      </c>
      <c r="E1453" s="10" t="s">
        <v>135</v>
      </c>
    </row>
    <row r="1454" spans="1:5" hidden="1" x14ac:dyDescent="0.25">
      <c r="A1454" s="25" t="s">
        <v>259</v>
      </c>
      <c r="B1454" s="25" t="s">
        <v>623</v>
      </c>
      <c r="C1454" s="25" t="s">
        <v>13</v>
      </c>
      <c r="D1454" s="26" t="s">
        <v>259</v>
      </c>
      <c r="E1454" s="10" t="s">
        <v>135</v>
      </c>
    </row>
    <row r="1455" spans="1:5" hidden="1" x14ac:dyDescent="0.25">
      <c r="A1455" s="25" t="s">
        <v>259</v>
      </c>
      <c r="B1455" s="25" t="s">
        <v>76</v>
      </c>
      <c r="C1455" s="25" t="s">
        <v>13</v>
      </c>
      <c r="D1455" s="26" t="s">
        <v>259</v>
      </c>
      <c r="E1455" s="10" t="s">
        <v>135</v>
      </c>
    </row>
    <row r="1456" spans="1:5" hidden="1" x14ac:dyDescent="0.25">
      <c r="A1456" s="25" t="s">
        <v>259</v>
      </c>
      <c r="B1456" s="25" t="s">
        <v>77</v>
      </c>
      <c r="C1456" s="25" t="s">
        <v>18</v>
      </c>
      <c r="D1456" s="26" t="s">
        <v>259</v>
      </c>
      <c r="E1456" s="10" t="s">
        <v>135</v>
      </c>
    </row>
    <row r="1457" spans="1:5" hidden="1" x14ac:dyDescent="0.25">
      <c r="A1457" s="25" t="s">
        <v>259</v>
      </c>
      <c r="B1457" s="25" t="s">
        <v>594</v>
      </c>
      <c r="C1457" s="25" t="s">
        <v>18</v>
      </c>
      <c r="D1457" s="26" t="s">
        <v>259</v>
      </c>
      <c r="E1457" s="10" t="s">
        <v>135</v>
      </c>
    </row>
    <row r="1458" spans="1:5" hidden="1" x14ac:dyDescent="0.25">
      <c r="A1458" s="25" t="s">
        <v>259</v>
      </c>
      <c r="B1458" s="25" t="s">
        <v>595</v>
      </c>
      <c r="C1458" s="25" t="s">
        <v>18</v>
      </c>
      <c r="D1458" s="26" t="s">
        <v>259</v>
      </c>
      <c r="E1458" s="10" t="s">
        <v>135</v>
      </c>
    </row>
    <row r="1459" spans="1:5" hidden="1" x14ac:dyDescent="0.25">
      <c r="A1459" s="25" t="s">
        <v>259</v>
      </c>
      <c r="B1459" s="25" t="s">
        <v>82</v>
      </c>
      <c r="C1459" s="25" t="s">
        <v>13</v>
      </c>
      <c r="D1459" s="26" t="s">
        <v>259</v>
      </c>
      <c r="E1459" s="10" t="s">
        <v>135</v>
      </c>
    </row>
    <row r="1460" spans="1:5" hidden="1" x14ac:dyDescent="0.25">
      <c r="A1460" s="25" t="s">
        <v>259</v>
      </c>
      <c r="B1460" s="25" t="s">
        <v>596</v>
      </c>
      <c r="C1460" s="25" t="s">
        <v>13</v>
      </c>
      <c r="D1460" s="26" t="s">
        <v>259</v>
      </c>
      <c r="E1460" s="10" t="s">
        <v>135</v>
      </c>
    </row>
    <row r="1461" spans="1:5" hidden="1" x14ac:dyDescent="0.25">
      <c r="A1461" s="25" t="s">
        <v>259</v>
      </c>
      <c r="B1461" s="25" t="s">
        <v>84</v>
      </c>
      <c r="C1461" s="25" t="s">
        <v>13</v>
      </c>
      <c r="D1461" s="26" t="s">
        <v>259</v>
      </c>
      <c r="E1461" s="10" t="s">
        <v>135</v>
      </c>
    </row>
    <row r="1462" spans="1:5" hidden="1" x14ac:dyDescent="0.25">
      <c r="A1462" s="25" t="s">
        <v>259</v>
      </c>
      <c r="B1462" s="25" t="s">
        <v>597</v>
      </c>
      <c r="C1462" s="25" t="s">
        <v>13</v>
      </c>
      <c r="D1462" s="26" t="s">
        <v>259</v>
      </c>
      <c r="E1462" s="10" t="s">
        <v>135</v>
      </c>
    </row>
    <row r="1463" spans="1:5" hidden="1" x14ac:dyDescent="0.25">
      <c r="A1463" s="25" t="s">
        <v>259</v>
      </c>
      <c r="B1463" s="25" t="s">
        <v>598</v>
      </c>
      <c r="C1463" s="25" t="s">
        <v>13</v>
      </c>
      <c r="D1463" s="26" t="s">
        <v>259</v>
      </c>
      <c r="E1463" s="10" t="s">
        <v>135</v>
      </c>
    </row>
    <row r="1464" spans="1:5" hidden="1" x14ac:dyDescent="0.25">
      <c r="A1464" s="25" t="s">
        <v>259</v>
      </c>
      <c r="B1464" s="25" t="s">
        <v>87</v>
      </c>
      <c r="C1464" s="25" t="s">
        <v>13</v>
      </c>
      <c r="D1464" s="26" t="s">
        <v>259</v>
      </c>
      <c r="E1464" s="10" t="s">
        <v>135</v>
      </c>
    </row>
    <row r="1465" spans="1:5" hidden="1" x14ac:dyDescent="0.25">
      <c r="A1465" s="25" t="s">
        <v>259</v>
      </c>
      <c r="B1465" s="25" t="s">
        <v>88</v>
      </c>
      <c r="C1465" s="25" t="s">
        <v>13</v>
      </c>
      <c r="D1465" s="26" t="s">
        <v>259</v>
      </c>
      <c r="E1465" s="10" t="s">
        <v>135</v>
      </c>
    </row>
    <row r="1466" spans="1:5" hidden="1" x14ac:dyDescent="0.25">
      <c r="A1466" s="25" t="s">
        <v>687</v>
      </c>
      <c r="B1466" s="25" t="s">
        <v>511</v>
      </c>
      <c r="C1466" s="25" t="s">
        <v>135</v>
      </c>
      <c r="D1466" s="26" t="e">
        <v>#N/A</v>
      </c>
      <c r="E1466" s="10" t="s">
        <v>135</v>
      </c>
    </row>
    <row r="1467" spans="1:5" hidden="1" x14ac:dyDescent="0.25">
      <c r="A1467" s="25" t="s">
        <v>687</v>
      </c>
      <c r="B1467" s="25" t="s">
        <v>512</v>
      </c>
      <c r="C1467" s="25" t="s">
        <v>18</v>
      </c>
      <c r="D1467" s="26" t="e">
        <v>#N/A</v>
      </c>
      <c r="E1467" s="10" t="s">
        <v>135</v>
      </c>
    </row>
    <row r="1468" spans="1:5" hidden="1" x14ac:dyDescent="0.25">
      <c r="A1468" s="25" t="s">
        <v>687</v>
      </c>
      <c r="B1468" s="25" t="s">
        <v>513</v>
      </c>
      <c r="C1468" s="25" t="s">
        <v>13</v>
      </c>
      <c r="D1468" s="26" t="e">
        <v>#N/A</v>
      </c>
      <c r="E1468" s="10" t="s">
        <v>135</v>
      </c>
    </row>
    <row r="1469" spans="1:5" hidden="1" x14ac:dyDescent="0.25">
      <c r="A1469" s="25" t="s">
        <v>687</v>
      </c>
      <c r="B1469" s="25" t="s">
        <v>514</v>
      </c>
      <c r="C1469" s="25" t="s">
        <v>13</v>
      </c>
      <c r="D1469" s="26" t="e">
        <v>#N/A</v>
      </c>
      <c r="E1469" s="10" t="s">
        <v>135</v>
      </c>
    </row>
    <row r="1470" spans="1:5" hidden="1" x14ac:dyDescent="0.25">
      <c r="A1470" s="25" t="s">
        <v>687</v>
      </c>
      <c r="B1470" s="25" t="s">
        <v>515</v>
      </c>
      <c r="C1470" s="25" t="s">
        <v>13</v>
      </c>
      <c r="D1470" s="26" t="e">
        <v>#N/A</v>
      </c>
      <c r="E1470" s="10" t="s">
        <v>135</v>
      </c>
    </row>
    <row r="1471" spans="1:5" hidden="1" x14ac:dyDescent="0.25">
      <c r="A1471" s="25" t="s">
        <v>687</v>
      </c>
      <c r="B1471" s="25" t="s">
        <v>735</v>
      </c>
      <c r="C1471" s="25" t="s">
        <v>13</v>
      </c>
      <c r="D1471" s="26" t="e">
        <v>#N/A</v>
      </c>
      <c r="E1471" s="10" t="s">
        <v>135</v>
      </c>
    </row>
    <row r="1472" spans="1:5" hidden="1" x14ac:dyDescent="0.25">
      <c r="A1472" s="25" t="s">
        <v>687</v>
      </c>
      <c r="B1472" s="25" t="s">
        <v>517</v>
      </c>
      <c r="C1472" s="25" t="s">
        <v>13</v>
      </c>
      <c r="D1472" s="26" t="e">
        <v>#N/A</v>
      </c>
      <c r="E1472" s="10" t="s">
        <v>135</v>
      </c>
    </row>
    <row r="1473" spans="1:5" hidden="1" x14ac:dyDescent="0.25">
      <c r="A1473" s="25" t="s">
        <v>687</v>
      </c>
      <c r="B1473" s="25" t="s">
        <v>736</v>
      </c>
      <c r="C1473" s="25" t="s">
        <v>13</v>
      </c>
      <c r="D1473" s="26" t="e">
        <v>#N/A</v>
      </c>
      <c r="E1473" s="10" t="s">
        <v>135</v>
      </c>
    </row>
    <row r="1474" spans="1:5" hidden="1" x14ac:dyDescent="0.25">
      <c r="A1474" s="25" t="s">
        <v>687</v>
      </c>
      <c r="B1474" s="25" t="s">
        <v>519</v>
      </c>
      <c r="C1474" s="25" t="s">
        <v>13</v>
      </c>
      <c r="D1474" s="26" t="e">
        <v>#N/A</v>
      </c>
      <c r="E1474" s="10" t="s">
        <v>135</v>
      </c>
    </row>
    <row r="1475" spans="1:5" hidden="1" x14ac:dyDescent="0.25">
      <c r="A1475" s="25" t="s">
        <v>687</v>
      </c>
      <c r="B1475" s="25" t="s">
        <v>520</v>
      </c>
      <c r="C1475" s="25" t="s">
        <v>18</v>
      </c>
      <c r="D1475" s="26" t="e">
        <v>#N/A</v>
      </c>
      <c r="E1475" s="10" t="s">
        <v>135</v>
      </c>
    </row>
    <row r="1476" spans="1:5" hidden="1" x14ac:dyDescent="0.25">
      <c r="A1476" s="25" t="s">
        <v>687</v>
      </c>
      <c r="B1476" s="25" t="s">
        <v>521</v>
      </c>
      <c r="C1476" s="25" t="s">
        <v>18</v>
      </c>
      <c r="D1476" s="26" t="e">
        <v>#N/A</v>
      </c>
      <c r="E1476" s="10" t="s">
        <v>135</v>
      </c>
    </row>
    <row r="1477" spans="1:5" hidden="1" x14ac:dyDescent="0.25">
      <c r="A1477" s="25" t="s">
        <v>687</v>
      </c>
      <c r="B1477" s="25" t="s">
        <v>522</v>
      </c>
      <c r="C1477" s="25" t="s">
        <v>13</v>
      </c>
      <c r="D1477" s="26" t="e">
        <v>#N/A</v>
      </c>
      <c r="E1477" s="10" t="s">
        <v>135</v>
      </c>
    </row>
    <row r="1478" spans="1:5" hidden="1" x14ac:dyDescent="0.25">
      <c r="A1478" s="25" t="s">
        <v>687</v>
      </c>
      <c r="B1478" s="25" t="s">
        <v>19</v>
      </c>
      <c r="C1478" s="25" t="s">
        <v>13</v>
      </c>
      <c r="D1478" s="26" t="e">
        <v>#N/A</v>
      </c>
      <c r="E1478" s="10" t="s">
        <v>135</v>
      </c>
    </row>
    <row r="1479" spans="1:5" hidden="1" x14ac:dyDescent="0.25">
      <c r="A1479" s="25" t="s">
        <v>687</v>
      </c>
      <c r="B1479" s="25" t="s">
        <v>20</v>
      </c>
      <c r="C1479" s="25" t="s">
        <v>18</v>
      </c>
      <c r="D1479" s="26" t="e">
        <v>#N/A</v>
      </c>
      <c r="E1479" s="10" t="s">
        <v>135</v>
      </c>
    </row>
    <row r="1480" spans="1:5" hidden="1" x14ac:dyDescent="0.25">
      <c r="A1480" s="25" t="s">
        <v>687</v>
      </c>
      <c r="B1480" s="25" t="s">
        <v>562</v>
      </c>
      <c r="C1480" s="25" t="s">
        <v>13</v>
      </c>
      <c r="D1480" s="26" t="e">
        <v>#N/A</v>
      </c>
      <c r="E1480" s="10" t="s">
        <v>135</v>
      </c>
    </row>
    <row r="1481" spans="1:5" hidden="1" x14ac:dyDescent="0.25">
      <c r="A1481" s="25" t="s">
        <v>687</v>
      </c>
      <c r="B1481" s="25" t="s">
        <v>563</v>
      </c>
      <c r="C1481" s="25" t="s">
        <v>18</v>
      </c>
      <c r="D1481" s="26" t="e">
        <v>#N/A</v>
      </c>
      <c r="E1481" s="10" t="s">
        <v>135</v>
      </c>
    </row>
    <row r="1482" spans="1:5" hidden="1" x14ac:dyDescent="0.25">
      <c r="A1482" s="25" t="s">
        <v>687</v>
      </c>
      <c r="B1482" s="25" t="s">
        <v>564</v>
      </c>
      <c r="C1482" s="25" t="s">
        <v>18</v>
      </c>
      <c r="D1482" s="26" t="e">
        <v>#N/A</v>
      </c>
      <c r="E1482" s="10" t="s">
        <v>135</v>
      </c>
    </row>
    <row r="1483" spans="1:5" hidden="1" x14ac:dyDescent="0.25">
      <c r="A1483" s="25" t="s">
        <v>687</v>
      </c>
      <c r="B1483" s="25" t="s">
        <v>565</v>
      </c>
      <c r="C1483" s="25" t="s">
        <v>18</v>
      </c>
      <c r="D1483" s="26" t="e">
        <v>#N/A</v>
      </c>
      <c r="E1483" s="10" t="s">
        <v>135</v>
      </c>
    </row>
    <row r="1484" spans="1:5" hidden="1" x14ac:dyDescent="0.25">
      <c r="A1484" s="25" t="s">
        <v>687</v>
      </c>
      <c r="B1484" s="25" t="s">
        <v>566</v>
      </c>
      <c r="C1484" s="25" t="s">
        <v>13</v>
      </c>
      <c r="D1484" s="26" t="e">
        <v>#N/A</v>
      </c>
      <c r="E1484" s="10" t="s">
        <v>135</v>
      </c>
    </row>
    <row r="1485" spans="1:5" hidden="1" x14ac:dyDescent="0.25">
      <c r="A1485" s="25" t="s">
        <v>687</v>
      </c>
      <c r="B1485" s="25" t="s">
        <v>567</v>
      </c>
      <c r="C1485" s="25" t="s">
        <v>13</v>
      </c>
      <c r="D1485" s="26" t="e">
        <v>#N/A</v>
      </c>
      <c r="E1485" s="10" t="s">
        <v>135</v>
      </c>
    </row>
    <row r="1486" spans="1:5" hidden="1" x14ac:dyDescent="0.25">
      <c r="A1486" s="25" t="s">
        <v>687</v>
      </c>
      <c r="B1486" s="25" t="s">
        <v>568</v>
      </c>
      <c r="C1486" s="25" t="s">
        <v>13</v>
      </c>
      <c r="D1486" s="26" t="e">
        <v>#N/A</v>
      </c>
      <c r="E1486" s="10" t="s">
        <v>135</v>
      </c>
    </row>
    <row r="1487" spans="1:5" hidden="1" x14ac:dyDescent="0.25">
      <c r="A1487" s="25" t="s">
        <v>687</v>
      </c>
      <c r="B1487" s="25" t="s">
        <v>569</v>
      </c>
      <c r="C1487" s="25" t="s">
        <v>18</v>
      </c>
      <c r="D1487" s="26" t="e">
        <v>#N/A</v>
      </c>
      <c r="E1487" s="10" t="s">
        <v>135</v>
      </c>
    </row>
    <row r="1488" spans="1:5" hidden="1" x14ac:dyDescent="0.25">
      <c r="A1488" s="25" t="s">
        <v>687</v>
      </c>
      <c r="B1488" s="25" t="s">
        <v>570</v>
      </c>
      <c r="C1488" s="25" t="s">
        <v>13</v>
      </c>
      <c r="D1488" s="26" t="e">
        <v>#N/A</v>
      </c>
      <c r="E1488" s="10" t="s">
        <v>135</v>
      </c>
    </row>
    <row r="1489" spans="1:5" hidden="1" x14ac:dyDescent="0.25">
      <c r="A1489" s="25" t="s">
        <v>687</v>
      </c>
      <c r="B1489" s="25" t="s">
        <v>30</v>
      </c>
      <c r="C1489" s="25" t="s">
        <v>13</v>
      </c>
      <c r="D1489" s="26" t="e">
        <v>#N/A</v>
      </c>
      <c r="E1489" s="10" t="s">
        <v>135</v>
      </c>
    </row>
    <row r="1490" spans="1:5" hidden="1" x14ac:dyDescent="0.25">
      <c r="A1490" s="25" t="s">
        <v>687</v>
      </c>
      <c r="B1490" s="25" t="s">
        <v>571</v>
      </c>
      <c r="C1490" s="25" t="s">
        <v>18</v>
      </c>
      <c r="D1490" s="26" t="e">
        <v>#N/A</v>
      </c>
      <c r="E1490" s="10" t="s">
        <v>135</v>
      </c>
    </row>
    <row r="1491" spans="1:5" hidden="1" x14ac:dyDescent="0.25">
      <c r="A1491" s="25" t="s">
        <v>687</v>
      </c>
      <c r="B1491" s="25" t="s">
        <v>572</v>
      </c>
      <c r="C1491" s="25" t="s">
        <v>18</v>
      </c>
      <c r="D1491" s="26" t="e">
        <v>#N/A</v>
      </c>
      <c r="E1491" s="10" t="s">
        <v>135</v>
      </c>
    </row>
    <row r="1492" spans="1:5" hidden="1" x14ac:dyDescent="0.25">
      <c r="A1492" s="25" t="s">
        <v>687</v>
      </c>
      <c r="B1492" s="25" t="s">
        <v>33</v>
      </c>
      <c r="C1492" s="25" t="s">
        <v>18</v>
      </c>
      <c r="D1492" s="26" t="e">
        <v>#N/A</v>
      </c>
      <c r="E1492" s="10" t="s">
        <v>135</v>
      </c>
    </row>
    <row r="1493" spans="1:5" hidden="1" x14ac:dyDescent="0.25">
      <c r="A1493" s="25" t="s">
        <v>687</v>
      </c>
      <c r="B1493" s="25" t="s">
        <v>606</v>
      </c>
      <c r="C1493" s="25" t="s">
        <v>18</v>
      </c>
      <c r="D1493" s="26" t="e">
        <v>#N/A</v>
      </c>
      <c r="E1493" s="10" t="s">
        <v>135</v>
      </c>
    </row>
    <row r="1494" spans="1:5" hidden="1" x14ac:dyDescent="0.25">
      <c r="A1494" s="25" t="s">
        <v>687</v>
      </c>
      <c r="B1494" s="25" t="s">
        <v>607</v>
      </c>
      <c r="C1494" s="25" t="s">
        <v>13</v>
      </c>
      <c r="D1494" s="26" t="e">
        <v>#N/A</v>
      </c>
      <c r="E1494" s="10" t="s">
        <v>135</v>
      </c>
    </row>
    <row r="1495" spans="1:5" hidden="1" x14ac:dyDescent="0.25">
      <c r="A1495" s="25" t="s">
        <v>687</v>
      </c>
      <c r="B1495" s="25" t="s">
        <v>573</v>
      </c>
      <c r="C1495" s="25" t="s">
        <v>13</v>
      </c>
      <c r="D1495" s="26" t="e">
        <v>#N/A</v>
      </c>
      <c r="E1495" s="10" t="s">
        <v>135</v>
      </c>
    </row>
    <row r="1496" spans="1:5" hidden="1" x14ac:dyDescent="0.25">
      <c r="A1496" s="25" t="s">
        <v>687</v>
      </c>
      <c r="B1496" s="25" t="s">
        <v>608</v>
      </c>
      <c r="C1496" s="25" t="s">
        <v>13</v>
      </c>
      <c r="D1496" s="26" t="e">
        <v>#N/A</v>
      </c>
      <c r="E1496" s="10" t="s">
        <v>135</v>
      </c>
    </row>
    <row r="1497" spans="1:5" hidden="1" x14ac:dyDescent="0.25">
      <c r="A1497" s="25" t="s">
        <v>687</v>
      </c>
      <c r="B1497" s="25" t="s">
        <v>38</v>
      </c>
      <c r="C1497" s="25" t="s">
        <v>13</v>
      </c>
      <c r="D1497" s="26" t="e">
        <v>#N/A</v>
      </c>
      <c r="E1497" s="10" t="s">
        <v>135</v>
      </c>
    </row>
    <row r="1498" spans="1:5" hidden="1" x14ac:dyDescent="0.25">
      <c r="A1498" s="25" t="s">
        <v>687</v>
      </c>
      <c r="B1498" s="25" t="s">
        <v>574</v>
      </c>
      <c r="C1498" s="25" t="s">
        <v>13</v>
      </c>
      <c r="D1498" s="26" t="e">
        <v>#N/A</v>
      </c>
      <c r="E1498" s="10" t="s">
        <v>135</v>
      </c>
    </row>
    <row r="1499" spans="1:5" hidden="1" x14ac:dyDescent="0.25">
      <c r="A1499" s="25" t="s">
        <v>687</v>
      </c>
      <c r="B1499" s="25" t="s">
        <v>575</v>
      </c>
      <c r="C1499" s="25" t="s">
        <v>13</v>
      </c>
      <c r="D1499" s="26" t="e">
        <v>#N/A</v>
      </c>
      <c r="E1499" s="10" t="s">
        <v>135</v>
      </c>
    </row>
    <row r="1500" spans="1:5" hidden="1" x14ac:dyDescent="0.25">
      <c r="A1500" s="25" t="s">
        <v>687</v>
      </c>
      <c r="B1500" s="25" t="s">
        <v>576</v>
      </c>
      <c r="C1500" s="25" t="s">
        <v>13</v>
      </c>
      <c r="D1500" s="26" t="e">
        <v>#N/A</v>
      </c>
      <c r="E1500" s="10" t="s">
        <v>135</v>
      </c>
    </row>
    <row r="1501" spans="1:5" hidden="1" x14ac:dyDescent="0.25">
      <c r="A1501" s="25" t="s">
        <v>687</v>
      </c>
      <c r="B1501" s="25" t="s">
        <v>577</v>
      </c>
      <c r="C1501" s="25" t="s">
        <v>13</v>
      </c>
      <c r="D1501" s="26" t="e">
        <v>#N/A</v>
      </c>
      <c r="E1501" s="10" t="s">
        <v>135</v>
      </c>
    </row>
    <row r="1502" spans="1:5" hidden="1" x14ac:dyDescent="0.25">
      <c r="A1502" s="25" t="s">
        <v>687</v>
      </c>
      <c r="B1502" s="25" t="s">
        <v>578</v>
      </c>
      <c r="C1502" s="25" t="s">
        <v>13</v>
      </c>
      <c r="D1502" s="26" t="e">
        <v>#N/A</v>
      </c>
      <c r="E1502" s="10" t="s">
        <v>135</v>
      </c>
    </row>
    <row r="1503" spans="1:5" hidden="1" x14ac:dyDescent="0.25">
      <c r="A1503" s="25" t="s">
        <v>687</v>
      </c>
      <c r="B1503" s="25" t="s">
        <v>44</v>
      </c>
      <c r="C1503" s="25" t="s">
        <v>13</v>
      </c>
      <c r="D1503" s="26" t="e">
        <v>#N/A</v>
      </c>
      <c r="E1503" s="10" t="s">
        <v>135</v>
      </c>
    </row>
    <row r="1504" spans="1:5" hidden="1" x14ac:dyDescent="0.25">
      <c r="A1504" s="25" t="s">
        <v>687</v>
      </c>
      <c r="B1504" s="25" t="s">
        <v>579</v>
      </c>
      <c r="C1504" s="25" t="s">
        <v>13</v>
      </c>
      <c r="D1504" s="26" t="e">
        <v>#N/A</v>
      </c>
      <c r="E1504" s="10" t="s">
        <v>135</v>
      </c>
    </row>
    <row r="1505" spans="1:5" hidden="1" x14ac:dyDescent="0.25">
      <c r="A1505" s="25" t="s">
        <v>687</v>
      </c>
      <c r="B1505" s="25" t="s">
        <v>609</v>
      </c>
      <c r="C1505" s="25" t="s">
        <v>13</v>
      </c>
      <c r="D1505" s="26" t="e">
        <v>#N/A</v>
      </c>
      <c r="E1505" s="10" t="s">
        <v>135</v>
      </c>
    </row>
    <row r="1506" spans="1:5" hidden="1" x14ac:dyDescent="0.25">
      <c r="A1506" s="25" t="s">
        <v>687</v>
      </c>
      <c r="B1506" s="25" t="s">
        <v>610</v>
      </c>
      <c r="C1506" s="25" t="s">
        <v>13</v>
      </c>
      <c r="D1506" s="26" t="e">
        <v>#N/A</v>
      </c>
      <c r="E1506" s="10" t="s">
        <v>135</v>
      </c>
    </row>
    <row r="1507" spans="1:5" hidden="1" x14ac:dyDescent="0.25">
      <c r="A1507" s="25" t="s">
        <v>687</v>
      </c>
      <c r="B1507" s="25" t="s">
        <v>580</v>
      </c>
      <c r="C1507" s="25" t="s">
        <v>13</v>
      </c>
      <c r="D1507" s="26" t="e">
        <v>#N/A</v>
      </c>
      <c r="E1507" s="10" t="s">
        <v>135</v>
      </c>
    </row>
    <row r="1508" spans="1:5" hidden="1" x14ac:dyDescent="0.25">
      <c r="A1508" s="25" t="s">
        <v>687</v>
      </c>
      <c r="B1508" s="25" t="s">
        <v>611</v>
      </c>
      <c r="C1508" s="25" t="s">
        <v>13</v>
      </c>
      <c r="D1508" s="26" t="e">
        <v>#N/A</v>
      </c>
      <c r="E1508" s="10" t="s">
        <v>135</v>
      </c>
    </row>
    <row r="1509" spans="1:5" hidden="1" x14ac:dyDescent="0.25">
      <c r="A1509" s="25" t="s">
        <v>687</v>
      </c>
      <c r="B1509" s="25" t="s">
        <v>612</v>
      </c>
      <c r="C1509" s="25" t="s">
        <v>13</v>
      </c>
      <c r="D1509" s="26" t="e">
        <v>#N/A</v>
      </c>
      <c r="E1509" s="10" t="s">
        <v>135</v>
      </c>
    </row>
    <row r="1510" spans="1:5" hidden="1" x14ac:dyDescent="0.25">
      <c r="A1510" s="25" t="s">
        <v>687</v>
      </c>
      <c r="B1510" s="25" t="s">
        <v>581</v>
      </c>
      <c r="C1510" s="25" t="s">
        <v>13</v>
      </c>
      <c r="D1510" s="26" t="e">
        <v>#N/A</v>
      </c>
      <c r="E1510" s="10" t="s">
        <v>135</v>
      </c>
    </row>
    <row r="1511" spans="1:5" hidden="1" x14ac:dyDescent="0.25">
      <c r="A1511" s="25" t="s">
        <v>687</v>
      </c>
      <c r="B1511" s="25" t="s">
        <v>582</v>
      </c>
      <c r="C1511" s="25" t="s">
        <v>13</v>
      </c>
      <c r="D1511" s="26" t="e">
        <v>#N/A</v>
      </c>
      <c r="E1511" s="10" t="s">
        <v>135</v>
      </c>
    </row>
    <row r="1512" spans="1:5" hidden="1" x14ac:dyDescent="0.25">
      <c r="A1512" s="25" t="s">
        <v>687</v>
      </c>
      <c r="B1512" s="25" t="s">
        <v>583</v>
      </c>
      <c r="C1512" s="25" t="s">
        <v>13</v>
      </c>
      <c r="D1512" s="26" t="e">
        <v>#N/A</v>
      </c>
      <c r="E1512" s="10" t="s">
        <v>135</v>
      </c>
    </row>
    <row r="1513" spans="1:5" hidden="1" x14ac:dyDescent="0.25">
      <c r="A1513" s="25" t="s">
        <v>687</v>
      </c>
      <c r="B1513" s="25" t="s">
        <v>584</v>
      </c>
      <c r="C1513" s="25" t="s">
        <v>13</v>
      </c>
      <c r="D1513" s="26" t="e">
        <v>#N/A</v>
      </c>
      <c r="E1513" s="10" t="s">
        <v>135</v>
      </c>
    </row>
    <row r="1514" spans="1:5" hidden="1" x14ac:dyDescent="0.25">
      <c r="A1514" s="25" t="s">
        <v>687</v>
      </c>
      <c r="B1514" s="25" t="s">
        <v>585</v>
      </c>
      <c r="C1514" s="25" t="s">
        <v>13</v>
      </c>
      <c r="D1514" s="26" t="e">
        <v>#N/A</v>
      </c>
      <c r="E1514" s="10" t="s">
        <v>135</v>
      </c>
    </row>
    <row r="1515" spans="1:5" hidden="1" x14ac:dyDescent="0.25">
      <c r="A1515" s="25" t="s">
        <v>687</v>
      </c>
      <c r="B1515" s="25" t="s">
        <v>586</v>
      </c>
      <c r="C1515" s="25" t="s">
        <v>13</v>
      </c>
      <c r="D1515" s="26" t="e">
        <v>#N/A</v>
      </c>
      <c r="E1515" s="10" t="s">
        <v>135</v>
      </c>
    </row>
    <row r="1516" spans="1:5" hidden="1" x14ac:dyDescent="0.25">
      <c r="A1516" s="25" t="s">
        <v>687</v>
      </c>
      <c r="B1516" s="25" t="s">
        <v>613</v>
      </c>
      <c r="C1516" s="25" t="s">
        <v>13</v>
      </c>
      <c r="D1516" s="26" t="e">
        <v>#N/A</v>
      </c>
      <c r="E1516" s="10" t="s">
        <v>135</v>
      </c>
    </row>
    <row r="1517" spans="1:5" hidden="1" x14ac:dyDescent="0.25">
      <c r="A1517" s="25" t="s">
        <v>687</v>
      </c>
      <c r="B1517" s="25" t="s">
        <v>614</v>
      </c>
      <c r="C1517" s="25" t="s">
        <v>13</v>
      </c>
      <c r="D1517" s="26" t="e">
        <v>#N/A</v>
      </c>
      <c r="E1517" s="10" t="s">
        <v>135</v>
      </c>
    </row>
    <row r="1518" spans="1:5" hidden="1" x14ac:dyDescent="0.25">
      <c r="A1518" s="25" t="s">
        <v>687</v>
      </c>
      <c r="B1518" s="25" t="s">
        <v>615</v>
      </c>
      <c r="C1518" s="25" t="s">
        <v>13</v>
      </c>
      <c r="D1518" s="26" t="e">
        <v>#N/A</v>
      </c>
      <c r="E1518" s="10" t="s">
        <v>135</v>
      </c>
    </row>
    <row r="1519" spans="1:5" hidden="1" x14ac:dyDescent="0.25">
      <c r="A1519" s="25" t="s">
        <v>687</v>
      </c>
      <c r="B1519" s="25" t="s">
        <v>616</v>
      </c>
      <c r="C1519" s="25" t="s">
        <v>13</v>
      </c>
      <c r="D1519" s="26" t="e">
        <v>#N/A</v>
      </c>
      <c r="E1519" s="10" t="s">
        <v>135</v>
      </c>
    </row>
    <row r="1520" spans="1:5" hidden="1" x14ac:dyDescent="0.25">
      <c r="A1520" s="25" t="s">
        <v>687</v>
      </c>
      <c r="B1520" s="25" t="s">
        <v>587</v>
      </c>
      <c r="C1520" s="25" t="s">
        <v>13</v>
      </c>
      <c r="D1520" s="26" t="e">
        <v>#N/A</v>
      </c>
      <c r="E1520" s="10" t="s">
        <v>135</v>
      </c>
    </row>
    <row r="1521" spans="1:5" hidden="1" x14ac:dyDescent="0.25">
      <c r="A1521" s="25" t="s">
        <v>687</v>
      </c>
      <c r="B1521" s="25" t="s">
        <v>588</v>
      </c>
      <c r="C1521" s="25" t="s">
        <v>18</v>
      </c>
      <c r="D1521" s="26" t="e">
        <v>#N/A</v>
      </c>
      <c r="E1521" s="10" t="s">
        <v>135</v>
      </c>
    </row>
    <row r="1522" spans="1:5" hidden="1" x14ac:dyDescent="0.25">
      <c r="A1522" s="25" t="s">
        <v>687</v>
      </c>
      <c r="B1522" s="25" t="s">
        <v>589</v>
      </c>
      <c r="C1522" s="25" t="s">
        <v>18</v>
      </c>
      <c r="D1522" s="26" t="e">
        <v>#N/A</v>
      </c>
      <c r="E1522" s="10" t="s">
        <v>135</v>
      </c>
    </row>
    <row r="1523" spans="1:5" hidden="1" x14ac:dyDescent="0.25">
      <c r="A1523" s="25" t="s">
        <v>687</v>
      </c>
      <c r="B1523" s="25" t="s">
        <v>617</v>
      </c>
      <c r="C1523" s="25" t="s">
        <v>13</v>
      </c>
      <c r="D1523" s="26" t="e">
        <v>#N/A</v>
      </c>
      <c r="E1523" s="10" t="s">
        <v>135</v>
      </c>
    </row>
    <row r="1524" spans="1:5" hidden="1" x14ac:dyDescent="0.25">
      <c r="A1524" s="25" t="s">
        <v>687</v>
      </c>
      <c r="B1524" s="25" t="s">
        <v>66</v>
      </c>
      <c r="C1524" s="25" t="s">
        <v>13</v>
      </c>
      <c r="D1524" s="26" t="e">
        <v>#N/A</v>
      </c>
      <c r="E1524" s="10" t="s">
        <v>135</v>
      </c>
    </row>
    <row r="1525" spans="1:5" hidden="1" x14ac:dyDescent="0.25">
      <c r="A1525" s="25" t="s">
        <v>687</v>
      </c>
      <c r="B1525" s="25" t="s">
        <v>67</v>
      </c>
      <c r="C1525" s="25" t="s">
        <v>18</v>
      </c>
      <c r="D1525" s="26" t="e">
        <v>#N/A</v>
      </c>
      <c r="E1525" s="10" t="s">
        <v>135</v>
      </c>
    </row>
    <row r="1526" spans="1:5" hidden="1" x14ac:dyDescent="0.25">
      <c r="A1526" s="25" t="s">
        <v>687</v>
      </c>
      <c r="B1526" s="25" t="s">
        <v>68</v>
      </c>
      <c r="C1526" s="25" t="s">
        <v>13</v>
      </c>
      <c r="D1526" s="26" t="e">
        <v>#N/A</v>
      </c>
      <c r="E1526" s="10" t="s">
        <v>135</v>
      </c>
    </row>
    <row r="1527" spans="1:5" hidden="1" x14ac:dyDescent="0.25">
      <c r="A1527" s="25" t="s">
        <v>687</v>
      </c>
      <c r="B1527" s="25" t="s">
        <v>116</v>
      </c>
      <c r="C1527" s="25" t="s">
        <v>540</v>
      </c>
      <c r="D1527" s="26" t="e">
        <v>#N/A</v>
      </c>
      <c r="E1527" s="10" t="s">
        <v>135</v>
      </c>
    </row>
    <row r="1528" spans="1:5" hidden="1" x14ac:dyDescent="0.25">
      <c r="A1528" s="25" t="s">
        <v>687</v>
      </c>
      <c r="B1528" s="25" t="s">
        <v>69</v>
      </c>
      <c r="C1528" s="25" t="s">
        <v>18</v>
      </c>
      <c r="D1528" s="26" t="e">
        <v>#N/A</v>
      </c>
      <c r="E1528" s="10" t="s">
        <v>135</v>
      </c>
    </row>
    <row r="1529" spans="1:5" hidden="1" x14ac:dyDescent="0.25">
      <c r="A1529" s="25" t="s">
        <v>687</v>
      </c>
      <c r="B1529" s="25" t="s">
        <v>70</v>
      </c>
      <c r="C1529" s="25" t="s">
        <v>18</v>
      </c>
      <c r="D1529" s="26" t="e">
        <v>#N/A</v>
      </c>
      <c r="E1529" s="10" t="s">
        <v>135</v>
      </c>
    </row>
    <row r="1530" spans="1:5" hidden="1" x14ac:dyDescent="0.25">
      <c r="A1530" s="25" t="s">
        <v>687</v>
      </c>
      <c r="B1530" s="25" t="s">
        <v>129</v>
      </c>
      <c r="C1530" s="25" t="s">
        <v>18</v>
      </c>
      <c r="D1530" s="26" t="e">
        <v>#N/A</v>
      </c>
      <c r="E1530" s="10" t="s">
        <v>135</v>
      </c>
    </row>
    <row r="1531" spans="1:5" hidden="1" x14ac:dyDescent="0.25">
      <c r="A1531" s="25" t="s">
        <v>687</v>
      </c>
      <c r="B1531" s="25" t="s">
        <v>130</v>
      </c>
      <c r="C1531" s="25" t="s">
        <v>18</v>
      </c>
      <c r="D1531" s="26" t="e">
        <v>#N/A</v>
      </c>
      <c r="E1531" s="10" t="s">
        <v>135</v>
      </c>
    </row>
    <row r="1532" spans="1:5" hidden="1" x14ac:dyDescent="0.25">
      <c r="A1532" s="25" t="s">
        <v>687</v>
      </c>
      <c r="B1532" s="25" t="s">
        <v>131</v>
      </c>
      <c r="C1532" s="25" t="s">
        <v>18</v>
      </c>
      <c r="D1532" s="26" t="e">
        <v>#N/A</v>
      </c>
      <c r="E1532" s="10" t="s">
        <v>135</v>
      </c>
    </row>
    <row r="1533" spans="1:5" hidden="1" x14ac:dyDescent="0.25">
      <c r="A1533" s="25" t="s">
        <v>687</v>
      </c>
      <c r="B1533" s="25" t="s">
        <v>75</v>
      </c>
      <c r="C1533" s="25" t="s">
        <v>18</v>
      </c>
      <c r="D1533" s="26" t="e">
        <v>#N/A</v>
      </c>
      <c r="E1533" s="10" t="s">
        <v>135</v>
      </c>
    </row>
    <row r="1534" spans="1:5" hidden="1" x14ac:dyDescent="0.25">
      <c r="A1534" s="25" t="s">
        <v>687</v>
      </c>
      <c r="B1534" s="25" t="s">
        <v>76</v>
      </c>
      <c r="C1534" s="25" t="s">
        <v>13</v>
      </c>
      <c r="D1534" s="26" t="e">
        <v>#N/A</v>
      </c>
      <c r="E1534" s="10" t="s">
        <v>135</v>
      </c>
    </row>
    <row r="1535" spans="1:5" hidden="1" x14ac:dyDescent="0.25">
      <c r="A1535" s="25" t="s">
        <v>687</v>
      </c>
      <c r="B1535" s="25" t="s">
        <v>77</v>
      </c>
      <c r="C1535" s="25" t="s">
        <v>13</v>
      </c>
      <c r="D1535" s="26" t="e">
        <v>#N/A</v>
      </c>
      <c r="E1535" s="10" t="s">
        <v>135</v>
      </c>
    </row>
    <row r="1536" spans="1:5" hidden="1" x14ac:dyDescent="0.25">
      <c r="A1536" s="25" t="s">
        <v>687</v>
      </c>
      <c r="B1536" s="25" t="s">
        <v>78</v>
      </c>
      <c r="C1536" s="25" t="s">
        <v>688</v>
      </c>
      <c r="D1536" s="26" t="e">
        <v>#N/A</v>
      </c>
      <c r="E1536" s="10" t="s">
        <v>135</v>
      </c>
    </row>
    <row r="1537" spans="1:5" hidden="1" x14ac:dyDescent="0.25">
      <c r="A1537" s="25" t="s">
        <v>687</v>
      </c>
      <c r="B1537" s="25" t="s">
        <v>594</v>
      </c>
      <c r="C1537" s="25" t="s">
        <v>13</v>
      </c>
      <c r="D1537" s="26" t="e">
        <v>#N/A</v>
      </c>
      <c r="E1537" s="10" t="s">
        <v>135</v>
      </c>
    </row>
    <row r="1538" spans="1:5" hidden="1" x14ac:dyDescent="0.25">
      <c r="A1538" s="25" t="s">
        <v>687</v>
      </c>
      <c r="B1538" s="25" t="s">
        <v>595</v>
      </c>
      <c r="C1538" s="25" t="s">
        <v>13</v>
      </c>
      <c r="D1538" s="26" t="e">
        <v>#N/A</v>
      </c>
      <c r="E1538" s="10" t="s">
        <v>135</v>
      </c>
    </row>
    <row r="1539" spans="1:5" hidden="1" x14ac:dyDescent="0.25">
      <c r="A1539" s="25" t="s">
        <v>687</v>
      </c>
      <c r="B1539" s="25" t="s">
        <v>82</v>
      </c>
      <c r="C1539" s="25" t="s">
        <v>18</v>
      </c>
      <c r="D1539" s="26" t="e">
        <v>#N/A</v>
      </c>
      <c r="E1539" s="10" t="s">
        <v>135</v>
      </c>
    </row>
    <row r="1540" spans="1:5" hidden="1" x14ac:dyDescent="0.25">
      <c r="A1540" s="25" t="s">
        <v>687</v>
      </c>
      <c r="B1540" s="25" t="s">
        <v>596</v>
      </c>
      <c r="C1540" s="25" t="s">
        <v>18</v>
      </c>
      <c r="D1540" s="26" t="e">
        <v>#N/A</v>
      </c>
      <c r="E1540" s="10" t="s">
        <v>135</v>
      </c>
    </row>
    <row r="1541" spans="1:5" hidden="1" x14ac:dyDescent="0.25">
      <c r="A1541" s="25" t="s">
        <v>687</v>
      </c>
      <c r="B1541" s="25" t="s">
        <v>84</v>
      </c>
      <c r="C1541" s="25" t="s">
        <v>13</v>
      </c>
      <c r="D1541" s="26" t="e">
        <v>#N/A</v>
      </c>
      <c r="E1541" s="10" t="s">
        <v>135</v>
      </c>
    </row>
    <row r="1542" spans="1:5" hidden="1" x14ac:dyDescent="0.25">
      <c r="A1542" s="25" t="s">
        <v>687</v>
      </c>
      <c r="B1542" s="25" t="s">
        <v>597</v>
      </c>
      <c r="C1542" s="25" t="s">
        <v>18</v>
      </c>
      <c r="D1542" s="26" t="e">
        <v>#N/A</v>
      </c>
      <c r="E1542" s="10" t="s">
        <v>135</v>
      </c>
    </row>
    <row r="1543" spans="1:5" hidden="1" x14ac:dyDescent="0.25">
      <c r="A1543" s="25" t="s">
        <v>687</v>
      </c>
      <c r="B1543" s="25" t="s">
        <v>598</v>
      </c>
      <c r="C1543" s="25" t="s">
        <v>18</v>
      </c>
      <c r="D1543" s="26" t="e">
        <v>#N/A</v>
      </c>
      <c r="E1543" s="10" t="s">
        <v>135</v>
      </c>
    </row>
    <row r="1544" spans="1:5" hidden="1" x14ac:dyDescent="0.25">
      <c r="A1544" s="25" t="s">
        <v>687</v>
      </c>
      <c r="B1544" s="25" t="s">
        <v>87</v>
      </c>
      <c r="C1544" s="25" t="s">
        <v>18</v>
      </c>
      <c r="D1544" s="26" t="e">
        <v>#N/A</v>
      </c>
      <c r="E1544" s="10" t="s">
        <v>135</v>
      </c>
    </row>
    <row r="1545" spans="1:5" hidden="1" x14ac:dyDescent="0.25">
      <c r="A1545" s="25" t="s">
        <v>687</v>
      </c>
      <c r="B1545" s="25" t="s">
        <v>88</v>
      </c>
      <c r="C1545" s="25" t="s">
        <v>13</v>
      </c>
      <c r="D1545" s="26" t="e">
        <v>#N/A</v>
      </c>
      <c r="E1545" s="10" t="s">
        <v>135</v>
      </c>
    </row>
    <row r="1546" spans="1:5" hidden="1" x14ac:dyDescent="0.25">
      <c r="A1546" s="25" t="s">
        <v>687</v>
      </c>
      <c r="B1546" s="25" t="s">
        <v>737</v>
      </c>
      <c r="C1546" s="25" t="s">
        <v>689</v>
      </c>
      <c r="D1546" s="26" t="e">
        <v>#N/A</v>
      </c>
      <c r="E1546" s="10" t="s">
        <v>135</v>
      </c>
    </row>
    <row r="1547" spans="1:5" hidden="1" x14ac:dyDescent="0.25">
      <c r="A1547" s="25" t="s">
        <v>159</v>
      </c>
      <c r="B1547" s="25" t="s">
        <v>511</v>
      </c>
      <c r="C1547" s="25" t="s">
        <v>135</v>
      </c>
      <c r="D1547" s="26" t="s">
        <v>159</v>
      </c>
      <c r="E1547" s="10" t="s">
        <v>135</v>
      </c>
    </row>
    <row r="1548" spans="1:5" hidden="1" x14ac:dyDescent="0.25">
      <c r="A1548" s="25" t="s">
        <v>159</v>
      </c>
      <c r="B1548" s="25" t="s">
        <v>512</v>
      </c>
      <c r="C1548" s="25" t="s">
        <v>13</v>
      </c>
      <c r="D1548" s="26" t="s">
        <v>159</v>
      </c>
      <c r="E1548" s="10" t="s">
        <v>135</v>
      </c>
    </row>
    <row r="1549" spans="1:5" hidden="1" x14ac:dyDescent="0.25">
      <c r="A1549" s="25" t="s">
        <v>159</v>
      </c>
      <c r="B1549" s="25" t="s">
        <v>513</v>
      </c>
      <c r="C1549" s="25" t="s">
        <v>13</v>
      </c>
      <c r="D1549" s="26" t="s">
        <v>159</v>
      </c>
      <c r="E1549" s="10" t="s">
        <v>135</v>
      </c>
    </row>
    <row r="1550" spans="1:5" hidden="1" x14ac:dyDescent="0.25">
      <c r="A1550" s="25" t="s">
        <v>159</v>
      </c>
      <c r="B1550" s="25" t="s">
        <v>514</v>
      </c>
      <c r="C1550" s="25" t="s">
        <v>13</v>
      </c>
      <c r="D1550" s="26" t="s">
        <v>159</v>
      </c>
      <c r="E1550" s="10" t="s">
        <v>135</v>
      </c>
    </row>
    <row r="1551" spans="1:5" hidden="1" x14ac:dyDescent="0.25">
      <c r="A1551" s="25" t="s">
        <v>159</v>
      </c>
      <c r="B1551" s="25" t="s">
        <v>515</v>
      </c>
      <c r="C1551" s="25" t="s">
        <v>13</v>
      </c>
      <c r="D1551" s="26" t="s">
        <v>159</v>
      </c>
      <c r="E1551" s="10" t="s">
        <v>135</v>
      </c>
    </row>
    <row r="1552" spans="1:5" hidden="1" x14ac:dyDescent="0.25">
      <c r="A1552" s="25" t="s">
        <v>159</v>
      </c>
      <c r="B1552" s="25" t="s">
        <v>519</v>
      </c>
      <c r="C1552" s="25" t="s">
        <v>13</v>
      </c>
      <c r="D1552" s="26" t="s">
        <v>159</v>
      </c>
      <c r="E1552" s="10" t="s">
        <v>135</v>
      </c>
    </row>
    <row r="1553" spans="1:5" hidden="1" x14ac:dyDescent="0.25">
      <c r="A1553" s="25" t="s">
        <v>159</v>
      </c>
      <c r="B1553" s="25" t="s">
        <v>520</v>
      </c>
      <c r="C1553" s="25" t="s">
        <v>18</v>
      </c>
      <c r="D1553" s="26" t="s">
        <v>159</v>
      </c>
      <c r="E1553" s="10" t="s">
        <v>135</v>
      </c>
    </row>
    <row r="1554" spans="1:5" hidden="1" x14ac:dyDescent="0.25">
      <c r="A1554" s="25" t="s">
        <v>159</v>
      </c>
      <c r="B1554" s="25" t="s">
        <v>521</v>
      </c>
      <c r="C1554" s="25" t="s">
        <v>18</v>
      </c>
      <c r="D1554" s="26" t="s">
        <v>159</v>
      </c>
      <c r="E1554" s="10" t="s">
        <v>135</v>
      </c>
    </row>
    <row r="1555" spans="1:5" hidden="1" x14ac:dyDescent="0.25">
      <c r="A1555" s="25" t="s">
        <v>159</v>
      </c>
      <c r="B1555" s="25" t="s">
        <v>522</v>
      </c>
      <c r="C1555" s="25" t="s">
        <v>13</v>
      </c>
      <c r="D1555" s="26" t="s">
        <v>159</v>
      </c>
      <c r="E1555" s="10" t="s">
        <v>135</v>
      </c>
    </row>
    <row r="1556" spans="1:5" hidden="1" x14ac:dyDescent="0.25">
      <c r="A1556" s="25" t="s">
        <v>159</v>
      </c>
      <c r="B1556" s="25" t="s">
        <v>19</v>
      </c>
      <c r="C1556" s="25" t="s">
        <v>18</v>
      </c>
      <c r="D1556" s="26" t="s">
        <v>159</v>
      </c>
      <c r="E1556" s="10" t="s">
        <v>135</v>
      </c>
    </row>
    <row r="1557" spans="1:5" hidden="1" x14ac:dyDescent="0.25">
      <c r="A1557" s="25" t="s">
        <v>159</v>
      </c>
      <c r="B1557" s="25" t="s">
        <v>20</v>
      </c>
      <c r="C1557" s="25" t="s">
        <v>13</v>
      </c>
      <c r="D1557" s="26" t="s">
        <v>159</v>
      </c>
      <c r="E1557" s="10" t="s">
        <v>135</v>
      </c>
    </row>
    <row r="1558" spans="1:5" hidden="1" x14ac:dyDescent="0.25">
      <c r="A1558" s="25" t="s">
        <v>159</v>
      </c>
      <c r="B1558" s="25" t="s">
        <v>600</v>
      </c>
      <c r="C1558" s="25" t="s">
        <v>13</v>
      </c>
      <c r="D1558" s="26" t="s">
        <v>159</v>
      </c>
      <c r="E1558" s="10" t="s">
        <v>135</v>
      </c>
    </row>
    <row r="1559" spans="1:5" hidden="1" x14ac:dyDescent="0.25">
      <c r="A1559" s="25" t="s">
        <v>159</v>
      </c>
      <c r="B1559" s="25" t="s">
        <v>603</v>
      </c>
      <c r="C1559" s="25" t="s">
        <v>13</v>
      </c>
      <c r="D1559" s="26" t="s">
        <v>159</v>
      </c>
      <c r="E1559" s="10" t="s">
        <v>135</v>
      </c>
    </row>
    <row r="1560" spans="1:5" hidden="1" x14ac:dyDescent="0.25">
      <c r="A1560" s="25" t="s">
        <v>159</v>
      </c>
      <c r="B1560" s="25" t="s">
        <v>605</v>
      </c>
      <c r="C1560" s="25" t="s">
        <v>13</v>
      </c>
      <c r="D1560" s="26" t="s">
        <v>159</v>
      </c>
      <c r="E1560" s="10" t="s">
        <v>135</v>
      </c>
    </row>
    <row r="1561" spans="1:5" hidden="1" x14ac:dyDescent="0.25">
      <c r="A1561" s="25" t="s">
        <v>159</v>
      </c>
      <c r="B1561" s="25" t="s">
        <v>562</v>
      </c>
      <c r="C1561" s="25" t="s">
        <v>13</v>
      </c>
      <c r="D1561" s="26" t="s">
        <v>159</v>
      </c>
      <c r="E1561" s="10" t="s">
        <v>135</v>
      </c>
    </row>
    <row r="1562" spans="1:5" hidden="1" x14ac:dyDescent="0.25">
      <c r="A1562" s="25" t="s">
        <v>159</v>
      </c>
      <c r="B1562" s="25" t="s">
        <v>563</v>
      </c>
      <c r="C1562" s="25" t="s">
        <v>13</v>
      </c>
      <c r="D1562" s="26" t="s">
        <v>159</v>
      </c>
      <c r="E1562" s="10" t="s">
        <v>135</v>
      </c>
    </row>
    <row r="1563" spans="1:5" hidden="1" x14ac:dyDescent="0.25">
      <c r="A1563" s="25" t="s">
        <v>159</v>
      </c>
      <c r="B1563" s="25" t="s">
        <v>564</v>
      </c>
      <c r="C1563" s="25" t="s">
        <v>13</v>
      </c>
      <c r="D1563" s="26" t="s">
        <v>159</v>
      </c>
      <c r="E1563" s="10" t="s">
        <v>135</v>
      </c>
    </row>
    <row r="1564" spans="1:5" hidden="1" x14ac:dyDescent="0.25">
      <c r="A1564" s="25" t="s">
        <v>159</v>
      </c>
      <c r="B1564" s="25" t="s">
        <v>565</v>
      </c>
      <c r="C1564" s="25" t="s">
        <v>18</v>
      </c>
      <c r="D1564" s="26" t="s">
        <v>159</v>
      </c>
      <c r="E1564" s="10" t="s">
        <v>135</v>
      </c>
    </row>
    <row r="1565" spans="1:5" hidden="1" x14ac:dyDescent="0.25">
      <c r="A1565" s="25" t="s">
        <v>159</v>
      </c>
      <c r="B1565" s="25" t="s">
        <v>566</v>
      </c>
      <c r="C1565" s="25" t="s">
        <v>13</v>
      </c>
      <c r="D1565" s="26" t="s">
        <v>159</v>
      </c>
      <c r="E1565" s="10" t="s">
        <v>135</v>
      </c>
    </row>
    <row r="1566" spans="1:5" hidden="1" x14ac:dyDescent="0.25">
      <c r="A1566" s="25" t="s">
        <v>159</v>
      </c>
      <c r="B1566" s="25" t="s">
        <v>567</v>
      </c>
      <c r="C1566" s="25" t="s">
        <v>13</v>
      </c>
      <c r="D1566" s="26" t="s">
        <v>159</v>
      </c>
      <c r="E1566" s="10" t="s">
        <v>135</v>
      </c>
    </row>
    <row r="1567" spans="1:5" hidden="1" x14ac:dyDescent="0.25">
      <c r="A1567" s="25" t="s">
        <v>159</v>
      </c>
      <c r="B1567" s="25" t="s">
        <v>568</v>
      </c>
      <c r="C1567" s="25" t="s">
        <v>18</v>
      </c>
      <c r="D1567" s="26" t="s">
        <v>159</v>
      </c>
      <c r="E1567" s="10" t="s">
        <v>135</v>
      </c>
    </row>
    <row r="1568" spans="1:5" hidden="1" x14ac:dyDescent="0.25">
      <c r="A1568" s="25" t="s">
        <v>159</v>
      </c>
      <c r="B1568" s="25" t="s">
        <v>569</v>
      </c>
      <c r="C1568" s="25" t="s">
        <v>13</v>
      </c>
      <c r="D1568" s="26" t="s">
        <v>159</v>
      </c>
      <c r="E1568" s="10" t="s">
        <v>135</v>
      </c>
    </row>
    <row r="1569" spans="1:5" hidden="1" x14ac:dyDescent="0.25">
      <c r="A1569" s="25" t="s">
        <v>159</v>
      </c>
      <c r="B1569" s="25" t="s">
        <v>570</v>
      </c>
      <c r="C1569" s="25" t="s">
        <v>18</v>
      </c>
      <c r="D1569" s="26" t="s">
        <v>159</v>
      </c>
      <c r="E1569" s="10" t="s">
        <v>135</v>
      </c>
    </row>
    <row r="1570" spans="1:5" hidden="1" x14ac:dyDescent="0.25">
      <c r="A1570" s="25" t="s">
        <v>159</v>
      </c>
      <c r="B1570" s="25" t="s">
        <v>30</v>
      </c>
      <c r="C1570" s="25" t="s">
        <v>13</v>
      </c>
      <c r="D1570" s="26" t="s">
        <v>159</v>
      </c>
      <c r="E1570" s="10" t="s">
        <v>135</v>
      </c>
    </row>
    <row r="1571" spans="1:5" hidden="1" x14ac:dyDescent="0.25">
      <c r="A1571" s="25" t="s">
        <v>159</v>
      </c>
      <c r="B1571" s="25" t="s">
        <v>571</v>
      </c>
      <c r="C1571" s="25" t="s">
        <v>13</v>
      </c>
      <c r="D1571" s="26" t="s">
        <v>159</v>
      </c>
      <c r="E1571" s="10" t="s">
        <v>135</v>
      </c>
    </row>
    <row r="1572" spans="1:5" hidden="1" x14ac:dyDescent="0.25">
      <c r="A1572" s="25" t="s">
        <v>159</v>
      </c>
      <c r="B1572" s="25" t="s">
        <v>572</v>
      </c>
      <c r="C1572" s="25" t="s">
        <v>13</v>
      </c>
      <c r="D1572" s="26" t="s">
        <v>159</v>
      </c>
      <c r="E1572" s="10" t="s">
        <v>135</v>
      </c>
    </row>
    <row r="1573" spans="1:5" hidden="1" x14ac:dyDescent="0.25">
      <c r="A1573" s="25" t="s">
        <v>159</v>
      </c>
      <c r="B1573" s="25" t="s">
        <v>33</v>
      </c>
      <c r="C1573" s="25" t="s">
        <v>13</v>
      </c>
      <c r="D1573" s="26" t="s">
        <v>159</v>
      </c>
      <c r="E1573" s="10" t="s">
        <v>135</v>
      </c>
    </row>
    <row r="1574" spans="1:5" hidden="1" x14ac:dyDescent="0.25">
      <c r="A1574" s="25" t="s">
        <v>159</v>
      </c>
      <c r="B1574" s="25" t="s">
        <v>573</v>
      </c>
      <c r="C1574" s="25" t="s">
        <v>13</v>
      </c>
      <c r="D1574" s="26" t="s">
        <v>159</v>
      </c>
      <c r="E1574" s="10" t="s">
        <v>135</v>
      </c>
    </row>
    <row r="1575" spans="1:5" hidden="1" x14ac:dyDescent="0.25">
      <c r="A1575" s="25" t="s">
        <v>159</v>
      </c>
      <c r="B1575" s="25" t="s">
        <v>38</v>
      </c>
      <c r="C1575" s="25" t="s">
        <v>13</v>
      </c>
      <c r="D1575" s="26" t="s">
        <v>159</v>
      </c>
      <c r="E1575" s="10" t="s">
        <v>135</v>
      </c>
    </row>
    <row r="1576" spans="1:5" hidden="1" x14ac:dyDescent="0.25">
      <c r="A1576" s="25" t="s">
        <v>159</v>
      </c>
      <c r="B1576" s="25" t="s">
        <v>574</v>
      </c>
      <c r="C1576" s="25" t="s">
        <v>13</v>
      </c>
      <c r="D1576" s="26" t="s">
        <v>159</v>
      </c>
      <c r="E1576" s="10" t="s">
        <v>135</v>
      </c>
    </row>
    <row r="1577" spans="1:5" hidden="1" x14ac:dyDescent="0.25">
      <c r="A1577" s="25" t="s">
        <v>159</v>
      </c>
      <c r="B1577" s="25" t="s">
        <v>575</v>
      </c>
      <c r="C1577" s="25" t="s">
        <v>13</v>
      </c>
      <c r="D1577" s="26" t="s">
        <v>159</v>
      </c>
      <c r="E1577" s="10" t="s">
        <v>135</v>
      </c>
    </row>
    <row r="1578" spans="1:5" hidden="1" x14ac:dyDescent="0.25">
      <c r="A1578" s="25" t="s">
        <v>159</v>
      </c>
      <c r="B1578" s="25" t="s">
        <v>576</v>
      </c>
      <c r="C1578" s="25" t="s">
        <v>13</v>
      </c>
      <c r="D1578" s="26" t="s">
        <v>159</v>
      </c>
      <c r="E1578" s="10" t="s">
        <v>135</v>
      </c>
    </row>
    <row r="1579" spans="1:5" hidden="1" x14ac:dyDescent="0.25">
      <c r="A1579" s="25" t="s">
        <v>159</v>
      </c>
      <c r="B1579" s="25" t="s">
        <v>577</v>
      </c>
      <c r="C1579" s="25" t="s">
        <v>13</v>
      </c>
      <c r="D1579" s="26" t="s">
        <v>159</v>
      </c>
      <c r="E1579" s="10" t="s">
        <v>135</v>
      </c>
    </row>
    <row r="1580" spans="1:5" hidden="1" x14ac:dyDescent="0.25">
      <c r="A1580" s="25" t="s">
        <v>159</v>
      </c>
      <c r="B1580" s="25" t="s">
        <v>578</v>
      </c>
      <c r="C1580" s="25" t="s">
        <v>18</v>
      </c>
      <c r="D1580" s="26" t="s">
        <v>159</v>
      </c>
      <c r="E1580" s="10" t="s">
        <v>135</v>
      </c>
    </row>
    <row r="1581" spans="1:5" hidden="1" x14ac:dyDescent="0.25">
      <c r="A1581" s="25" t="s">
        <v>159</v>
      </c>
      <c r="B1581" s="25" t="s">
        <v>44</v>
      </c>
      <c r="C1581" s="25" t="s">
        <v>13</v>
      </c>
      <c r="D1581" s="26" t="s">
        <v>159</v>
      </c>
      <c r="E1581" s="10" t="s">
        <v>135</v>
      </c>
    </row>
    <row r="1582" spans="1:5" hidden="1" x14ac:dyDescent="0.25">
      <c r="A1582" s="25" t="s">
        <v>159</v>
      </c>
      <c r="B1582" s="25" t="s">
        <v>579</v>
      </c>
      <c r="C1582" s="25" t="s">
        <v>13</v>
      </c>
      <c r="D1582" s="26" t="s">
        <v>159</v>
      </c>
      <c r="E1582" s="10" t="s">
        <v>135</v>
      </c>
    </row>
    <row r="1583" spans="1:5" hidden="1" x14ac:dyDescent="0.25">
      <c r="A1583" s="25" t="s">
        <v>159</v>
      </c>
      <c r="B1583" s="25" t="s">
        <v>609</v>
      </c>
      <c r="C1583" s="25" t="s">
        <v>13</v>
      </c>
      <c r="D1583" s="26" t="s">
        <v>159</v>
      </c>
      <c r="E1583" s="10" t="s">
        <v>135</v>
      </c>
    </row>
    <row r="1584" spans="1:5" hidden="1" x14ac:dyDescent="0.25">
      <c r="A1584" s="25" t="s">
        <v>159</v>
      </c>
      <c r="B1584" s="25" t="s">
        <v>610</v>
      </c>
      <c r="C1584" s="25" t="s">
        <v>13</v>
      </c>
      <c r="D1584" s="26" t="s">
        <v>159</v>
      </c>
      <c r="E1584" s="10" t="s">
        <v>135</v>
      </c>
    </row>
    <row r="1585" spans="1:5" hidden="1" x14ac:dyDescent="0.25">
      <c r="A1585" s="25" t="s">
        <v>159</v>
      </c>
      <c r="B1585" s="25" t="s">
        <v>580</v>
      </c>
      <c r="C1585" s="25" t="s">
        <v>13</v>
      </c>
      <c r="D1585" s="26" t="s">
        <v>159</v>
      </c>
      <c r="E1585" s="10" t="s">
        <v>135</v>
      </c>
    </row>
    <row r="1586" spans="1:5" hidden="1" x14ac:dyDescent="0.25">
      <c r="A1586" s="25" t="s">
        <v>159</v>
      </c>
      <c r="B1586" s="25" t="s">
        <v>611</v>
      </c>
      <c r="C1586" s="25" t="s">
        <v>13</v>
      </c>
      <c r="D1586" s="26" t="s">
        <v>159</v>
      </c>
      <c r="E1586" s="10" t="s">
        <v>135</v>
      </c>
    </row>
    <row r="1587" spans="1:5" hidden="1" x14ac:dyDescent="0.25">
      <c r="A1587" s="25" t="s">
        <v>159</v>
      </c>
      <c r="B1587" s="25" t="s">
        <v>612</v>
      </c>
      <c r="C1587" s="25" t="s">
        <v>13</v>
      </c>
      <c r="D1587" s="26" t="s">
        <v>159</v>
      </c>
      <c r="E1587" s="10" t="s">
        <v>135</v>
      </c>
    </row>
    <row r="1588" spans="1:5" hidden="1" x14ac:dyDescent="0.25">
      <c r="A1588" s="25" t="s">
        <v>159</v>
      </c>
      <c r="B1588" s="25" t="s">
        <v>581</v>
      </c>
      <c r="C1588" s="25" t="s">
        <v>13</v>
      </c>
      <c r="D1588" s="26" t="s">
        <v>159</v>
      </c>
      <c r="E1588" s="10" t="s">
        <v>135</v>
      </c>
    </row>
    <row r="1589" spans="1:5" hidden="1" x14ac:dyDescent="0.25">
      <c r="A1589" s="25" t="s">
        <v>159</v>
      </c>
      <c r="B1589" s="25" t="s">
        <v>582</v>
      </c>
      <c r="C1589" s="25" t="s">
        <v>13</v>
      </c>
      <c r="D1589" s="26" t="s">
        <v>159</v>
      </c>
      <c r="E1589" s="10" t="s">
        <v>135</v>
      </c>
    </row>
    <row r="1590" spans="1:5" hidden="1" x14ac:dyDescent="0.25">
      <c r="A1590" s="25" t="s">
        <v>159</v>
      </c>
      <c r="B1590" s="25" t="s">
        <v>583</v>
      </c>
      <c r="C1590" s="25" t="s">
        <v>13</v>
      </c>
      <c r="D1590" s="26" t="s">
        <v>159</v>
      </c>
      <c r="E1590" s="10" t="s">
        <v>135</v>
      </c>
    </row>
    <row r="1591" spans="1:5" hidden="1" x14ac:dyDescent="0.25">
      <c r="A1591" s="25" t="s">
        <v>159</v>
      </c>
      <c r="B1591" s="25" t="s">
        <v>584</v>
      </c>
      <c r="C1591" s="25" t="s">
        <v>13</v>
      </c>
      <c r="D1591" s="26" t="s">
        <v>159</v>
      </c>
      <c r="E1591" s="10" t="s">
        <v>135</v>
      </c>
    </row>
    <row r="1592" spans="1:5" hidden="1" x14ac:dyDescent="0.25">
      <c r="A1592" s="25" t="s">
        <v>159</v>
      </c>
      <c r="B1592" s="25" t="s">
        <v>585</v>
      </c>
      <c r="C1592" s="25" t="s">
        <v>13</v>
      </c>
      <c r="D1592" s="26" t="s">
        <v>159</v>
      </c>
      <c r="E1592" s="10" t="s">
        <v>135</v>
      </c>
    </row>
    <row r="1593" spans="1:5" hidden="1" x14ac:dyDescent="0.25">
      <c r="A1593" s="25" t="s">
        <v>159</v>
      </c>
      <c r="B1593" s="25" t="s">
        <v>586</v>
      </c>
      <c r="C1593" s="25" t="s">
        <v>13</v>
      </c>
      <c r="D1593" s="26" t="s">
        <v>159</v>
      </c>
      <c r="E1593" s="10" t="s">
        <v>135</v>
      </c>
    </row>
    <row r="1594" spans="1:5" hidden="1" x14ac:dyDescent="0.25">
      <c r="A1594" s="25" t="s">
        <v>159</v>
      </c>
      <c r="B1594" s="25" t="s">
        <v>613</v>
      </c>
      <c r="C1594" s="25" t="s">
        <v>13</v>
      </c>
      <c r="D1594" s="26" t="s">
        <v>159</v>
      </c>
      <c r="E1594" s="10" t="s">
        <v>135</v>
      </c>
    </row>
    <row r="1595" spans="1:5" hidden="1" x14ac:dyDescent="0.25">
      <c r="A1595" s="25" t="s">
        <v>159</v>
      </c>
      <c r="B1595" s="25" t="s">
        <v>614</v>
      </c>
      <c r="C1595" s="25" t="s">
        <v>13</v>
      </c>
      <c r="D1595" s="26" t="s">
        <v>159</v>
      </c>
      <c r="E1595" s="10" t="s">
        <v>135</v>
      </c>
    </row>
    <row r="1596" spans="1:5" hidden="1" x14ac:dyDescent="0.25">
      <c r="A1596" s="25" t="s">
        <v>159</v>
      </c>
      <c r="B1596" s="25" t="s">
        <v>615</v>
      </c>
      <c r="C1596" s="25" t="s">
        <v>13</v>
      </c>
      <c r="D1596" s="26" t="s">
        <v>159</v>
      </c>
      <c r="E1596" s="10" t="s">
        <v>135</v>
      </c>
    </row>
    <row r="1597" spans="1:5" hidden="1" x14ac:dyDescent="0.25">
      <c r="A1597" s="25" t="s">
        <v>159</v>
      </c>
      <c r="B1597" s="25" t="s">
        <v>616</v>
      </c>
      <c r="C1597" s="25" t="s">
        <v>18</v>
      </c>
      <c r="D1597" s="26" t="s">
        <v>159</v>
      </c>
      <c r="E1597" s="10" t="s">
        <v>135</v>
      </c>
    </row>
    <row r="1598" spans="1:5" hidden="1" x14ac:dyDescent="0.25">
      <c r="A1598" s="25" t="s">
        <v>159</v>
      </c>
      <c r="B1598" s="25" t="s">
        <v>587</v>
      </c>
      <c r="C1598" s="25" t="s">
        <v>13</v>
      </c>
      <c r="D1598" s="26" t="s">
        <v>159</v>
      </c>
      <c r="E1598" s="10" t="s">
        <v>135</v>
      </c>
    </row>
    <row r="1599" spans="1:5" hidden="1" x14ac:dyDescent="0.25">
      <c r="A1599" s="25" t="s">
        <v>159</v>
      </c>
      <c r="B1599" s="25" t="s">
        <v>588</v>
      </c>
      <c r="C1599" s="25" t="s">
        <v>18</v>
      </c>
      <c r="D1599" s="26" t="s">
        <v>159</v>
      </c>
      <c r="E1599" s="10" t="s">
        <v>135</v>
      </c>
    </row>
    <row r="1600" spans="1:5" hidden="1" x14ac:dyDescent="0.25">
      <c r="A1600" s="25" t="s">
        <v>159</v>
      </c>
      <c r="B1600" s="25" t="s">
        <v>589</v>
      </c>
      <c r="C1600" s="25" t="s">
        <v>18</v>
      </c>
      <c r="D1600" s="26" t="s">
        <v>159</v>
      </c>
      <c r="E1600" s="10" t="s">
        <v>135</v>
      </c>
    </row>
    <row r="1601" spans="1:5" hidden="1" x14ac:dyDescent="0.25">
      <c r="A1601" s="25" t="s">
        <v>159</v>
      </c>
      <c r="B1601" s="25" t="s">
        <v>617</v>
      </c>
      <c r="C1601" s="25" t="s">
        <v>18</v>
      </c>
      <c r="D1601" s="26" t="s">
        <v>159</v>
      </c>
      <c r="E1601" s="10" t="s">
        <v>135</v>
      </c>
    </row>
    <row r="1602" spans="1:5" hidden="1" x14ac:dyDescent="0.25">
      <c r="A1602" s="25" t="s">
        <v>159</v>
      </c>
      <c r="B1602" s="25" t="s">
        <v>66</v>
      </c>
      <c r="C1602" s="25" t="s">
        <v>13</v>
      </c>
      <c r="D1602" s="26" t="s">
        <v>159</v>
      </c>
      <c r="E1602" s="10" t="s">
        <v>135</v>
      </c>
    </row>
    <row r="1603" spans="1:5" hidden="1" x14ac:dyDescent="0.25">
      <c r="A1603" s="25" t="s">
        <v>159</v>
      </c>
      <c r="B1603" s="25" t="s">
        <v>67</v>
      </c>
      <c r="C1603" s="25" t="s">
        <v>18</v>
      </c>
      <c r="D1603" s="26" t="s">
        <v>159</v>
      </c>
      <c r="E1603" s="10" t="s">
        <v>135</v>
      </c>
    </row>
    <row r="1604" spans="1:5" hidden="1" x14ac:dyDescent="0.25">
      <c r="A1604" s="25" t="s">
        <v>159</v>
      </c>
      <c r="B1604" s="25" t="s">
        <v>68</v>
      </c>
      <c r="C1604" s="25" t="s">
        <v>18</v>
      </c>
      <c r="D1604" s="26" t="s">
        <v>159</v>
      </c>
      <c r="E1604" s="10" t="s">
        <v>135</v>
      </c>
    </row>
    <row r="1605" spans="1:5" hidden="1" x14ac:dyDescent="0.25">
      <c r="A1605" s="25" t="s">
        <v>159</v>
      </c>
      <c r="B1605" s="25" t="s">
        <v>69</v>
      </c>
      <c r="C1605" s="25" t="s">
        <v>18</v>
      </c>
      <c r="D1605" s="26" t="s">
        <v>159</v>
      </c>
      <c r="E1605" s="10" t="s">
        <v>135</v>
      </c>
    </row>
    <row r="1606" spans="1:5" hidden="1" x14ac:dyDescent="0.25">
      <c r="A1606" s="25" t="s">
        <v>159</v>
      </c>
      <c r="B1606" s="25" t="s">
        <v>105</v>
      </c>
      <c r="C1606" s="25" t="s">
        <v>13</v>
      </c>
      <c r="D1606" s="26" t="s">
        <v>159</v>
      </c>
      <c r="E1606" s="10" t="s">
        <v>135</v>
      </c>
    </row>
    <row r="1607" spans="1:5" hidden="1" x14ac:dyDescent="0.25">
      <c r="A1607" s="25" t="s">
        <v>159</v>
      </c>
      <c r="B1607" s="25" t="s">
        <v>618</v>
      </c>
      <c r="C1607" s="25" t="s">
        <v>18</v>
      </c>
      <c r="D1607" s="26" t="s">
        <v>159</v>
      </c>
      <c r="E1607" s="10" t="s">
        <v>135</v>
      </c>
    </row>
    <row r="1608" spans="1:5" hidden="1" x14ac:dyDescent="0.25">
      <c r="A1608" s="25" t="s">
        <v>159</v>
      </c>
      <c r="B1608" s="25" t="s">
        <v>619</v>
      </c>
      <c r="C1608" s="25" t="s">
        <v>18</v>
      </c>
      <c r="D1608" s="26" t="s">
        <v>159</v>
      </c>
      <c r="E1608" s="10" t="s">
        <v>135</v>
      </c>
    </row>
    <row r="1609" spans="1:5" hidden="1" x14ac:dyDescent="0.25">
      <c r="A1609" s="25" t="s">
        <v>159</v>
      </c>
      <c r="B1609" s="25" t="s">
        <v>70</v>
      </c>
      <c r="C1609" s="25" t="s">
        <v>13</v>
      </c>
      <c r="D1609" s="26" t="s">
        <v>159</v>
      </c>
      <c r="E1609" s="10" t="s">
        <v>135</v>
      </c>
    </row>
    <row r="1610" spans="1:5" hidden="1" x14ac:dyDescent="0.25">
      <c r="A1610" s="25" t="s">
        <v>159</v>
      </c>
      <c r="B1610" s="25" t="s">
        <v>129</v>
      </c>
      <c r="C1610" s="25" t="s">
        <v>18</v>
      </c>
      <c r="D1610" s="26" t="s">
        <v>159</v>
      </c>
      <c r="E1610" s="10" t="s">
        <v>135</v>
      </c>
    </row>
    <row r="1611" spans="1:5" hidden="1" x14ac:dyDescent="0.25">
      <c r="A1611" s="25" t="s">
        <v>159</v>
      </c>
      <c r="B1611" s="25" t="s">
        <v>130</v>
      </c>
      <c r="C1611" s="25" t="s">
        <v>18</v>
      </c>
      <c r="D1611" s="26" t="s">
        <v>159</v>
      </c>
      <c r="E1611" s="10" t="s">
        <v>135</v>
      </c>
    </row>
    <row r="1612" spans="1:5" hidden="1" x14ac:dyDescent="0.25">
      <c r="A1612" s="25" t="s">
        <v>159</v>
      </c>
      <c r="B1612" s="25" t="s">
        <v>131</v>
      </c>
      <c r="C1612" s="25" t="s">
        <v>18</v>
      </c>
      <c r="D1612" s="26" t="s">
        <v>159</v>
      </c>
      <c r="E1612" s="10" t="s">
        <v>135</v>
      </c>
    </row>
    <row r="1613" spans="1:5" hidden="1" x14ac:dyDescent="0.25">
      <c r="A1613" s="25" t="s">
        <v>159</v>
      </c>
      <c r="B1613" s="25" t="s">
        <v>590</v>
      </c>
      <c r="C1613" s="25" t="s">
        <v>18</v>
      </c>
      <c r="D1613" s="26" t="s">
        <v>159</v>
      </c>
      <c r="E1613" s="10" t="s">
        <v>135</v>
      </c>
    </row>
    <row r="1614" spans="1:5" hidden="1" x14ac:dyDescent="0.25">
      <c r="A1614" s="25" t="s">
        <v>159</v>
      </c>
      <c r="B1614" s="25" t="s">
        <v>620</v>
      </c>
      <c r="C1614" s="25" t="s">
        <v>18</v>
      </c>
      <c r="D1614" s="26" t="s">
        <v>159</v>
      </c>
      <c r="E1614" s="10" t="s">
        <v>135</v>
      </c>
    </row>
    <row r="1615" spans="1:5" hidden="1" x14ac:dyDescent="0.25">
      <c r="A1615" s="25" t="s">
        <v>159</v>
      </c>
      <c r="B1615" s="25" t="s">
        <v>73</v>
      </c>
      <c r="C1615" s="25" t="s">
        <v>18</v>
      </c>
      <c r="D1615" s="26" t="s">
        <v>159</v>
      </c>
      <c r="E1615" s="10" t="s">
        <v>135</v>
      </c>
    </row>
    <row r="1616" spans="1:5" hidden="1" x14ac:dyDescent="0.25">
      <c r="A1616" s="25" t="s">
        <v>159</v>
      </c>
      <c r="B1616" s="25" t="s">
        <v>591</v>
      </c>
      <c r="C1616" s="25" t="s">
        <v>18</v>
      </c>
      <c r="D1616" s="26" t="s">
        <v>159</v>
      </c>
      <c r="E1616" s="10" t="s">
        <v>135</v>
      </c>
    </row>
    <row r="1617" spans="1:5" hidden="1" x14ac:dyDescent="0.25">
      <c r="A1617" s="25" t="s">
        <v>159</v>
      </c>
      <c r="B1617" s="25" t="s">
        <v>75</v>
      </c>
      <c r="C1617" s="25" t="s">
        <v>13</v>
      </c>
      <c r="D1617" s="26" t="s">
        <v>159</v>
      </c>
      <c r="E1617" s="10" t="s">
        <v>135</v>
      </c>
    </row>
    <row r="1618" spans="1:5" hidden="1" x14ac:dyDescent="0.25">
      <c r="A1618" s="25" t="s">
        <v>159</v>
      </c>
      <c r="B1618" s="25" t="s">
        <v>592</v>
      </c>
      <c r="C1618" s="25" t="s">
        <v>18</v>
      </c>
      <c r="D1618" s="26" t="s">
        <v>159</v>
      </c>
      <c r="E1618" s="10" t="s">
        <v>135</v>
      </c>
    </row>
    <row r="1619" spans="1:5" hidden="1" x14ac:dyDescent="0.25">
      <c r="A1619" s="25" t="s">
        <v>159</v>
      </c>
      <c r="B1619" s="25" t="s">
        <v>593</v>
      </c>
      <c r="C1619" s="25" t="s">
        <v>13</v>
      </c>
      <c r="D1619" s="26" t="s">
        <v>159</v>
      </c>
      <c r="E1619" s="10" t="s">
        <v>135</v>
      </c>
    </row>
    <row r="1620" spans="1:5" hidden="1" x14ac:dyDescent="0.25">
      <c r="A1620" s="25" t="s">
        <v>159</v>
      </c>
      <c r="B1620" s="25" t="s">
        <v>622</v>
      </c>
      <c r="C1620" s="25" t="s">
        <v>18</v>
      </c>
      <c r="D1620" s="26" t="s">
        <v>159</v>
      </c>
      <c r="E1620" s="10" t="s">
        <v>135</v>
      </c>
    </row>
    <row r="1621" spans="1:5" hidden="1" x14ac:dyDescent="0.25">
      <c r="A1621" s="25" t="s">
        <v>159</v>
      </c>
      <c r="B1621" s="25" t="s">
        <v>623</v>
      </c>
      <c r="C1621" s="25" t="s">
        <v>18</v>
      </c>
      <c r="D1621" s="26" t="s">
        <v>159</v>
      </c>
      <c r="E1621" s="10" t="s">
        <v>135</v>
      </c>
    </row>
    <row r="1622" spans="1:5" hidden="1" x14ac:dyDescent="0.25">
      <c r="A1622" s="25" t="s">
        <v>159</v>
      </c>
      <c r="B1622" s="25" t="s">
        <v>76</v>
      </c>
      <c r="C1622" s="25" t="s">
        <v>13</v>
      </c>
      <c r="D1622" s="26" t="s">
        <v>159</v>
      </c>
      <c r="E1622" s="10" t="s">
        <v>135</v>
      </c>
    </row>
    <row r="1623" spans="1:5" hidden="1" x14ac:dyDescent="0.25">
      <c r="A1623" s="25" t="s">
        <v>159</v>
      </c>
      <c r="B1623" s="25" t="s">
        <v>77</v>
      </c>
      <c r="C1623" s="25" t="s">
        <v>13</v>
      </c>
      <c r="D1623" s="26" t="s">
        <v>159</v>
      </c>
      <c r="E1623" s="10" t="s">
        <v>135</v>
      </c>
    </row>
    <row r="1624" spans="1:5" hidden="1" x14ac:dyDescent="0.25">
      <c r="A1624" s="25" t="s">
        <v>159</v>
      </c>
      <c r="B1624" s="25" t="s">
        <v>594</v>
      </c>
      <c r="C1624" s="25" t="s">
        <v>13</v>
      </c>
      <c r="D1624" s="26" t="s">
        <v>159</v>
      </c>
      <c r="E1624" s="10" t="s">
        <v>135</v>
      </c>
    </row>
    <row r="1625" spans="1:5" hidden="1" x14ac:dyDescent="0.25">
      <c r="A1625" s="25" t="s">
        <v>159</v>
      </c>
      <c r="B1625" s="25" t="s">
        <v>82</v>
      </c>
      <c r="C1625" s="25" t="s">
        <v>18</v>
      </c>
      <c r="D1625" s="26" t="s">
        <v>159</v>
      </c>
      <c r="E1625" s="10" t="s">
        <v>135</v>
      </c>
    </row>
    <row r="1626" spans="1:5" hidden="1" x14ac:dyDescent="0.25">
      <c r="A1626" s="25" t="s">
        <v>159</v>
      </c>
      <c r="B1626" s="25" t="s">
        <v>596</v>
      </c>
      <c r="C1626" s="25" t="s">
        <v>18</v>
      </c>
      <c r="D1626" s="26" t="s">
        <v>159</v>
      </c>
      <c r="E1626" s="10" t="s">
        <v>135</v>
      </c>
    </row>
    <row r="1627" spans="1:5" hidden="1" x14ac:dyDescent="0.25">
      <c r="A1627" s="25" t="s">
        <v>159</v>
      </c>
      <c r="B1627" s="25" t="s">
        <v>84</v>
      </c>
      <c r="C1627" s="25" t="s">
        <v>18</v>
      </c>
      <c r="D1627" s="26" t="s">
        <v>159</v>
      </c>
      <c r="E1627" s="10" t="s">
        <v>135</v>
      </c>
    </row>
    <row r="1628" spans="1:5" hidden="1" x14ac:dyDescent="0.25">
      <c r="A1628" s="25" t="s">
        <v>159</v>
      </c>
      <c r="B1628" s="25" t="s">
        <v>597</v>
      </c>
      <c r="C1628" s="25" t="s">
        <v>18</v>
      </c>
      <c r="D1628" s="26" t="s">
        <v>159</v>
      </c>
      <c r="E1628" s="10" t="s">
        <v>135</v>
      </c>
    </row>
    <row r="1629" spans="1:5" hidden="1" x14ac:dyDescent="0.25">
      <c r="A1629" s="25" t="s">
        <v>159</v>
      </c>
      <c r="B1629" s="25" t="s">
        <v>598</v>
      </c>
      <c r="C1629" s="25" t="s">
        <v>18</v>
      </c>
      <c r="D1629" s="26" t="s">
        <v>159</v>
      </c>
      <c r="E1629" s="10" t="s">
        <v>135</v>
      </c>
    </row>
    <row r="1630" spans="1:5" hidden="1" x14ac:dyDescent="0.25">
      <c r="A1630" s="25" t="s">
        <v>159</v>
      </c>
      <c r="B1630" s="25" t="s">
        <v>87</v>
      </c>
      <c r="C1630" s="25" t="s">
        <v>18</v>
      </c>
      <c r="D1630" s="26" t="s">
        <v>159</v>
      </c>
      <c r="E1630" s="10" t="s">
        <v>135</v>
      </c>
    </row>
    <row r="1631" spans="1:5" hidden="1" x14ac:dyDescent="0.25">
      <c r="A1631" s="25" t="s">
        <v>159</v>
      </c>
      <c r="B1631" s="25" t="s">
        <v>88</v>
      </c>
      <c r="C1631" s="25" t="s">
        <v>13</v>
      </c>
      <c r="D1631" s="26" t="s">
        <v>159</v>
      </c>
      <c r="E1631" s="10" t="s">
        <v>135</v>
      </c>
    </row>
    <row r="1632" spans="1:5" hidden="1" x14ac:dyDescent="0.25">
      <c r="A1632" s="25" t="s">
        <v>468</v>
      </c>
      <c r="B1632" s="25" t="s">
        <v>511</v>
      </c>
      <c r="C1632" s="25" t="s">
        <v>135</v>
      </c>
      <c r="D1632" s="26" t="s">
        <v>468</v>
      </c>
      <c r="E1632" s="10" t="s">
        <v>135</v>
      </c>
    </row>
    <row r="1633" spans="1:5" hidden="1" x14ac:dyDescent="0.25">
      <c r="A1633" s="25" t="s">
        <v>468</v>
      </c>
      <c r="B1633" s="25" t="s">
        <v>512</v>
      </c>
      <c r="C1633" s="25" t="s">
        <v>13</v>
      </c>
      <c r="D1633" s="26" t="s">
        <v>468</v>
      </c>
      <c r="E1633" s="10" t="s">
        <v>135</v>
      </c>
    </row>
    <row r="1634" spans="1:5" hidden="1" x14ac:dyDescent="0.25">
      <c r="A1634" s="25" t="s">
        <v>468</v>
      </c>
      <c r="B1634" s="25" t="s">
        <v>513</v>
      </c>
      <c r="C1634" s="25" t="s">
        <v>13</v>
      </c>
      <c r="D1634" s="26" t="s">
        <v>468</v>
      </c>
      <c r="E1634" s="10" t="s">
        <v>135</v>
      </c>
    </row>
    <row r="1635" spans="1:5" hidden="1" x14ac:dyDescent="0.25">
      <c r="A1635" s="25" t="s">
        <v>468</v>
      </c>
      <c r="B1635" s="25" t="s">
        <v>514</v>
      </c>
      <c r="C1635" s="25" t="s">
        <v>18</v>
      </c>
      <c r="D1635" s="26" t="s">
        <v>468</v>
      </c>
      <c r="E1635" s="10" t="s">
        <v>135</v>
      </c>
    </row>
    <row r="1636" spans="1:5" hidden="1" x14ac:dyDescent="0.25">
      <c r="A1636" s="25" t="s">
        <v>468</v>
      </c>
      <c r="B1636" s="25" t="s">
        <v>515</v>
      </c>
      <c r="C1636" s="25" t="s">
        <v>13</v>
      </c>
      <c r="D1636" s="26" t="s">
        <v>468</v>
      </c>
      <c r="E1636" s="10" t="s">
        <v>135</v>
      </c>
    </row>
    <row r="1637" spans="1:5" hidden="1" x14ac:dyDescent="0.25">
      <c r="A1637" s="25" t="s">
        <v>468</v>
      </c>
      <c r="B1637" s="25" t="s">
        <v>735</v>
      </c>
      <c r="C1637" s="25" t="s">
        <v>13</v>
      </c>
      <c r="D1637" s="26" t="s">
        <v>468</v>
      </c>
      <c r="E1637" s="10" t="s">
        <v>135</v>
      </c>
    </row>
    <row r="1638" spans="1:5" hidden="1" x14ac:dyDescent="0.25">
      <c r="A1638" s="25" t="s">
        <v>468</v>
      </c>
      <c r="B1638" s="25" t="s">
        <v>517</v>
      </c>
      <c r="C1638" s="25" t="s">
        <v>13</v>
      </c>
      <c r="D1638" s="26" t="s">
        <v>468</v>
      </c>
      <c r="E1638" s="10" t="s">
        <v>135</v>
      </c>
    </row>
    <row r="1639" spans="1:5" hidden="1" x14ac:dyDescent="0.25">
      <c r="A1639" s="25" t="s">
        <v>468</v>
      </c>
      <c r="B1639" s="25" t="s">
        <v>736</v>
      </c>
      <c r="C1639" s="25" t="s">
        <v>13</v>
      </c>
      <c r="D1639" s="26" t="s">
        <v>468</v>
      </c>
      <c r="E1639" s="10" t="s">
        <v>135</v>
      </c>
    </row>
    <row r="1640" spans="1:5" hidden="1" x14ac:dyDescent="0.25">
      <c r="A1640" s="25" t="s">
        <v>468</v>
      </c>
      <c r="B1640" s="25" t="s">
        <v>519</v>
      </c>
      <c r="C1640" s="25" t="s">
        <v>13</v>
      </c>
      <c r="D1640" s="26" t="s">
        <v>468</v>
      </c>
      <c r="E1640" s="10" t="s">
        <v>135</v>
      </c>
    </row>
    <row r="1641" spans="1:5" hidden="1" x14ac:dyDescent="0.25">
      <c r="A1641" s="25" t="s">
        <v>468</v>
      </c>
      <c r="B1641" s="25" t="s">
        <v>520</v>
      </c>
      <c r="C1641" s="25" t="s">
        <v>18</v>
      </c>
      <c r="D1641" s="26" t="s">
        <v>468</v>
      </c>
      <c r="E1641" s="10" t="s">
        <v>135</v>
      </c>
    </row>
    <row r="1642" spans="1:5" hidden="1" x14ac:dyDescent="0.25">
      <c r="A1642" s="25" t="s">
        <v>468</v>
      </c>
      <c r="B1642" s="25" t="s">
        <v>521</v>
      </c>
      <c r="C1642" s="25" t="s">
        <v>13</v>
      </c>
      <c r="D1642" s="26" t="s">
        <v>468</v>
      </c>
      <c r="E1642" s="10" t="s">
        <v>135</v>
      </c>
    </row>
    <row r="1643" spans="1:5" hidden="1" x14ac:dyDescent="0.25">
      <c r="A1643" s="25" t="s">
        <v>468</v>
      </c>
      <c r="B1643" s="25" t="s">
        <v>522</v>
      </c>
      <c r="C1643" s="25" t="s">
        <v>13</v>
      </c>
      <c r="D1643" s="26" t="s">
        <v>468</v>
      </c>
      <c r="E1643" s="10" t="s">
        <v>135</v>
      </c>
    </row>
    <row r="1644" spans="1:5" hidden="1" x14ac:dyDescent="0.25">
      <c r="A1644" s="25" t="s">
        <v>468</v>
      </c>
      <c r="B1644" s="25" t="s">
        <v>19</v>
      </c>
      <c r="C1644" s="25" t="s">
        <v>18</v>
      </c>
      <c r="D1644" s="26" t="s">
        <v>468</v>
      </c>
      <c r="E1644" s="10" t="s">
        <v>135</v>
      </c>
    </row>
    <row r="1645" spans="1:5" hidden="1" x14ac:dyDescent="0.25">
      <c r="A1645" s="25" t="s">
        <v>468</v>
      </c>
      <c r="B1645" s="25" t="s">
        <v>20</v>
      </c>
      <c r="C1645" s="25" t="s">
        <v>13</v>
      </c>
      <c r="D1645" s="26" t="s">
        <v>468</v>
      </c>
      <c r="E1645" s="10" t="s">
        <v>135</v>
      </c>
    </row>
    <row r="1646" spans="1:5" hidden="1" x14ac:dyDescent="0.25">
      <c r="A1646" s="25" t="s">
        <v>468</v>
      </c>
      <c r="B1646" s="25" t="s">
        <v>600</v>
      </c>
      <c r="C1646" s="25" t="s">
        <v>13</v>
      </c>
      <c r="D1646" s="26" t="s">
        <v>468</v>
      </c>
      <c r="E1646" s="10" t="s">
        <v>135</v>
      </c>
    </row>
    <row r="1647" spans="1:5" hidden="1" x14ac:dyDescent="0.25">
      <c r="A1647" s="25" t="s">
        <v>468</v>
      </c>
      <c r="B1647" s="25" t="s">
        <v>601</v>
      </c>
      <c r="C1647" s="25" t="s">
        <v>13</v>
      </c>
      <c r="D1647" s="26" t="s">
        <v>468</v>
      </c>
      <c r="E1647" s="10" t="s">
        <v>135</v>
      </c>
    </row>
    <row r="1648" spans="1:5" hidden="1" x14ac:dyDescent="0.25">
      <c r="A1648" s="25" t="s">
        <v>468</v>
      </c>
      <c r="B1648" s="25" t="s">
        <v>602</v>
      </c>
      <c r="C1648" s="25" t="s">
        <v>13</v>
      </c>
      <c r="D1648" s="26" t="s">
        <v>468</v>
      </c>
      <c r="E1648" s="10" t="s">
        <v>135</v>
      </c>
    </row>
    <row r="1649" spans="1:5" hidden="1" x14ac:dyDescent="0.25">
      <c r="A1649" s="25" t="s">
        <v>468</v>
      </c>
      <c r="B1649" s="25" t="s">
        <v>603</v>
      </c>
      <c r="C1649" s="25" t="s">
        <v>13</v>
      </c>
      <c r="D1649" s="26" t="s">
        <v>468</v>
      </c>
      <c r="E1649" s="10" t="s">
        <v>135</v>
      </c>
    </row>
    <row r="1650" spans="1:5" hidden="1" x14ac:dyDescent="0.25">
      <c r="A1650" s="25" t="s">
        <v>468</v>
      </c>
      <c r="B1650" s="25" t="s">
        <v>604</v>
      </c>
      <c r="C1650" s="25" t="s">
        <v>18</v>
      </c>
      <c r="D1650" s="26" t="s">
        <v>468</v>
      </c>
      <c r="E1650" s="10" t="s">
        <v>135</v>
      </c>
    </row>
    <row r="1651" spans="1:5" hidden="1" x14ac:dyDescent="0.25">
      <c r="A1651" s="25" t="s">
        <v>468</v>
      </c>
      <c r="B1651" s="25" t="s">
        <v>605</v>
      </c>
      <c r="C1651" s="25" t="s">
        <v>13</v>
      </c>
      <c r="D1651" s="26" t="s">
        <v>468</v>
      </c>
      <c r="E1651" s="10" t="s">
        <v>135</v>
      </c>
    </row>
    <row r="1652" spans="1:5" hidden="1" x14ac:dyDescent="0.25">
      <c r="A1652" s="25" t="s">
        <v>468</v>
      </c>
      <c r="B1652" s="25" t="s">
        <v>562</v>
      </c>
      <c r="C1652" s="25" t="s">
        <v>13</v>
      </c>
      <c r="D1652" s="26" t="s">
        <v>468</v>
      </c>
      <c r="E1652" s="10" t="s">
        <v>135</v>
      </c>
    </row>
    <row r="1653" spans="1:5" hidden="1" x14ac:dyDescent="0.25">
      <c r="A1653" s="25" t="s">
        <v>468</v>
      </c>
      <c r="B1653" s="25" t="s">
        <v>563</v>
      </c>
      <c r="C1653" s="25" t="s">
        <v>18</v>
      </c>
      <c r="D1653" s="26" t="s">
        <v>468</v>
      </c>
      <c r="E1653" s="10" t="s">
        <v>135</v>
      </c>
    </row>
    <row r="1654" spans="1:5" hidden="1" x14ac:dyDescent="0.25">
      <c r="A1654" s="25" t="s">
        <v>468</v>
      </c>
      <c r="B1654" s="25" t="s">
        <v>564</v>
      </c>
      <c r="C1654" s="25" t="s">
        <v>13</v>
      </c>
      <c r="D1654" s="26" t="s">
        <v>468</v>
      </c>
      <c r="E1654" s="10" t="s">
        <v>135</v>
      </c>
    </row>
    <row r="1655" spans="1:5" hidden="1" x14ac:dyDescent="0.25">
      <c r="A1655" s="25" t="s">
        <v>468</v>
      </c>
      <c r="B1655" s="25" t="s">
        <v>565</v>
      </c>
      <c r="C1655" s="25" t="s">
        <v>13</v>
      </c>
      <c r="D1655" s="26" t="s">
        <v>468</v>
      </c>
      <c r="E1655" s="10" t="s">
        <v>135</v>
      </c>
    </row>
    <row r="1656" spans="1:5" hidden="1" x14ac:dyDescent="0.25">
      <c r="A1656" s="25" t="s">
        <v>468</v>
      </c>
      <c r="B1656" s="25" t="s">
        <v>566</v>
      </c>
      <c r="C1656" s="25" t="s">
        <v>13</v>
      </c>
      <c r="D1656" s="26" t="s">
        <v>468</v>
      </c>
      <c r="E1656" s="10" t="s">
        <v>135</v>
      </c>
    </row>
    <row r="1657" spans="1:5" hidden="1" x14ac:dyDescent="0.25">
      <c r="A1657" s="25" t="s">
        <v>468</v>
      </c>
      <c r="B1657" s="25" t="s">
        <v>567</v>
      </c>
      <c r="C1657" s="25" t="s">
        <v>13</v>
      </c>
      <c r="D1657" s="26" t="s">
        <v>468</v>
      </c>
      <c r="E1657" s="10" t="s">
        <v>135</v>
      </c>
    </row>
    <row r="1658" spans="1:5" hidden="1" x14ac:dyDescent="0.25">
      <c r="A1658" s="25" t="s">
        <v>468</v>
      </c>
      <c r="B1658" s="25" t="s">
        <v>568</v>
      </c>
      <c r="C1658" s="25" t="s">
        <v>18</v>
      </c>
      <c r="D1658" s="26" t="s">
        <v>468</v>
      </c>
      <c r="E1658" s="10" t="s">
        <v>135</v>
      </c>
    </row>
    <row r="1659" spans="1:5" hidden="1" x14ac:dyDescent="0.25">
      <c r="A1659" s="25" t="s">
        <v>468</v>
      </c>
      <c r="B1659" s="25" t="s">
        <v>569</v>
      </c>
      <c r="C1659" s="25" t="s">
        <v>18</v>
      </c>
      <c r="D1659" s="26" t="s">
        <v>468</v>
      </c>
      <c r="E1659" s="10" t="s">
        <v>135</v>
      </c>
    </row>
    <row r="1660" spans="1:5" hidden="1" x14ac:dyDescent="0.25">
      <c r="A1660" s="25" t="s">
        <v>468</v>
      </c>
      <c r="B1660" s="25" t="s">
        <v>570</v>
      </c>
      <c r="C1660" s="25" t="s">
        <v>13</v>
      </c>
      <c r="D1660" s="26" t="s">
        <v>468</v>
      </c>
      <c r="E1660" s="10" t="s">
        <v>135</v>
      </c>
    </row>
    <row r="1661" spans="1:5" hidden="1" x14ac:dyDescent="0.25">
      <c r="A1661" s="25" t="s">
        <v>468</v>
      </c>
      <c r="B1661" s="25" t="s">
        <v>30</v>
      </c>
      <c r="C1661" s="25" t="s">
        <v>13</v>
      </c>
      <c r="D1661" s="26" t="s">
        <v>468</v>
      </c>
      <c r="E1661" s="10" t="s">
        <v>135</v>
      </c>
    </row>
    <row r="1662" spans="1:5" hidden="1" x14ac:dyDescent="0.25">
      <c r="A1662" s="25" t="s">
        <v>468</v>
      </c>
      <c r="B1662" s="25" t="s">
        <v>571</v>
      </c>
      <c r="C1662" s="25" t="s">
        <v>18</v>
      </c>
      <c r="D1662" s="26" t="s">
        <v>468</v>
      </c>
      <c r="E1662" s="10" t="s">
        <v>135</v>
      </c>
    </row>
    <row r="1663" spans="1:5" hidden="1" x14ac:dyDescent="0.25">
      <c r="A1663" s="25" t="s">
        <v>468</v>
      </c>
      <c r="B1663" s="25" t="s">
        <v>572</v>
      </c>
      <c r="C1663" s="25" t="s">
        <v>13</v>
      </c>
      <c r="D1663" s="26" t="s">
        <v>468</v>
      </c>
      <c r="E1663" s="10" t="s">
        <v>135</v>
      </c>
    </row>
    <row r="1664" spans="1:5" hidden="1" x14ac:dyDescent="0.25">
      <c r="A1664" s="25" t="s">
        <v>468</v>
      </c>
      <c r="B1664" s="25" t="s">
        <v>33</v>
      </c>
      <c r="C1664" s="25" t="s">
        <v>13</v>
      </c>
      <c r="D1664" s="26" t="s">
        <v>468</v>
      </c>
      <c r="E1664" s="10" t="s">
        <v>135</v>
      </c>
    </row>
    <row r="1665" spans="1:5" hidden="1" x14ac:dyDescent="0.25">
      <c r="A1665" s="25" t="s">
        <v>468</v>
      </c>
      <c r="B1665" s="25" t="s">
        <v>606</v>
      </c>
      <c r="C1665" s="25" t="s">
        <v>18</v>
      </c>
      <c r="D1665" s="26" t="s">
        <v>468</v>
      </c>
      <c r="E1665" s="10" t="s">
        <v>135</v>
      </c>
    </row>
    <row r="1666" spans="1:5" hidden="1" x14ac:dyDescent="0.25">
      <c r="A1666" s="25" t="s">
        <v>468</v>
      </c>
      <c r="B1666" s="25" t="s">
        <v>607</v>
      </c>
      <c r="C1666" s="25" t="s">
        <v>18</v>
      </c>
      <c r="D1666" s="26" t="s">
        <v>468</v>
      </c>
      <c r="E1666" s="10" t="s">
        <v>135</v>
      </c>
    </row>
    <row r="1667" spans="1:5" hidden="1" x14ac:dyDescent="0.25">
      <c r="A1667" s="25" t="s">
        <v>468</v>
      </c>
      <c r="B1667" s="25" t="s">
        <v>573</v>
      </c>
      <c r="C1667" s="25" t="s">
        <v>13</v>
      </c>
      <c r="D1667" s="26" t="s">
        <v>468</v>
      </c>
      <c r="E1667" s="10" t="s">
        <v>135</v>
      </c>
    </row>
    <row r="1668" spans="1:5" hidden="1" x14ac:dyDescent="0.25">
      <c r="A1668" s="25" t="s">
        <v>468</v>
      </c>
      <c r="B1668" s="25" t="s">
        <v>608</v>
      </c>
      <c r="C1668" s="25" t="s">
        <v>18</v>
      </c>
      <c r="D1668" s="26" t="s">
        <v>468</v>
      </c>
      <c r="E1668" s="10" t="s">
        <v>135</v>
      </c>
    </row>
    <row r="1669" spans="1:5" hidden="1" x14ac:dyDescent="0.25">
      <c r="A1669" s="25" t="s">
        <v>468</v>
      </c>
      <c r="B1669" s="25" t="s">
        <v>38</v>
      </c>
      <c r="C1669" s="25" t="s">
        <v>13</v>
      </c>
      <c r="D1669" s="26" t="s">
        <v>468</v>
      </c>
      <c r="E1669" s="10" t="s">
        <v>135</v>
      </c>
    </row>
    <row r="1670" spans="1:5" hidden="1" x14ac:dyDescent="0.25">
      <c r="A1670" s="25" t="s">
        <v>468</v>
      </c>
      <c r="B1670" s="25" t="s">
        <v>574</v>
      </c>
      <c r="C1670" s="25" t="s">
        <v>13</v>
      </c>
      <c r="D1670" s="26" t="s">
        <v>468</v>
      </c>
      <c r="E1670" s="10" t="s">
        <v>135</v>
      </c>
    </row>
    <row r="1671" spans="1:5" hidden="1" x14ac:dyDescent="0.25">
      <c r="A1671" s="25" t="s">
        <v>468</v>
      </c>
      <c r="B1671" s="25" t="s">
        <v>575</v>
      </c>
      <c r="C1671" s="25" t="s">
        <v>13</v>
      </c>
      <c r="D1671" s="26" t="s">
        <v>468</v>
      </c>
      <c r="E1671" s="10" t="s">
        <v>135</v>
      </c>
    </row>
    <row r="1672" spans="1:5" hidden="1" x14ac:dyDescent="0.25">
      <c r="A1672" s="25" t="s">
        <v>468</v>
      </c>
      <c r="B1672" s="25" t="s">
        <v>576</v>
      </c>
      <c r="C1672" s="25" t="s">
        <v>13</v>
      </c>
      <c r="D1672" s="26" t="s">
        <v>468</v>
      </c>
      <c r="E1672" s="10" t="s">
        <v>135</v>
      </c>
    </row>
    <row r="1673" spans="1:5" hidden="1" x14ac:dyDescent="0.25">
      <c r="A1673" s="25" t="s">
        <v>468</v>
      </c>
      <c r="B1673" s="25" t="s">
        <v>577</v>
      </c>
      <c r="C1673" s="25" t="s">
        <v>13</v>
      </c>
      <c r="D1673" s="26" t="s">
        <v>468</v>
      </c>
      <c r="E1673" s="10" t="s">
        <v>135</v>
      </c>
    </row>
    <row r="1674" spans="1:5" hidden="1" x14ac:dyDescent="0.25">
      <c r="A1674" s="25" t="s">
        <v>468</v>
      </c>
      <c r="B1674" s="25" t="s">
        <v>578</v>
      </c>
      <c r="C1674" s="25" t="s">
        <v>13</v>
      </c>
      <c r="D1674" s="26" t="s">
        <v>468</v>
      </c>
      <c r="E1674" s="10" t="s">
        <v>135</v>
      </c>
    </row>
    <row r="1675" spans="1:5" hidden="1" x14ac:dyDescent="0.25">
      <c r="A1675" s="25" t="s">
        <v>468</v>
      </c>
      <c r="B1675" s="25" t="s">
        <v>44</v>
      </c>
      <c r="C1675" s="25" t="s">
        <v>13</v>
      </c>
      <c r="D1675" s="26" t="s">
        <v>468</v>
      </c>
      <c r="E1675" s="10" t="s">
        <v>135</v>
      </c>
    </row>
    <row r="1676" spans="1:5" hidden="1" x14ac:dyDescent="0.25">
      <c r="A1676" s="25" t="s">
        <v>468</v>
      </c>
      <c r="B1676" s="25" t="s">
        <v>579</v>
      </c>
      <c r="C1676" s="25" t="s">
        <v>13</v>
      </c>
      <c r="D1676" s="26" t="s">
        <v>468</v>
      </c>
      <c r="E1676" s="10" t="s">
        <v>135</v>
      </c>
    </row>
    <row r="1677" spans="1:5" hidden="1" x14ac:dyDescent="0.25">
      <c r="A1677" s="25" t="s">
        <v>468</v>
      </c>
      <c r="B1677" s="25" t="s">
        <v>609</v>
      </c>
      <c r="C1677" s="25" t="s">
        <v>18</v>
      </c>
      <c r="D1677" s="26" t="s">
        <v>468</v>
      </c>
      <c r="E1677" s="10" t="s">
        <v>135</v>
      </c>
    </row>
    <row r="1678" spans="1:5" hidden="1" x14ac:dyDescent="0.25">
      <c r="A1678" s="25" t="s">
        <v>468</v>
      </c>
      <c r="B1678" s="25" t="s">
        <v>610</v>
      </c>
      <c r="C1678" s="25" t="s">
        <v>13</v>
      </c>
      <c r="D1678" s="26" t="s">
        <v>468</v>
      </c>
      <c r="E1678" s="10" t="s">
        <v>135</v>
      </c>
    </row>
    <row r="1679" spans="1:5" hidden="1" x14ac:dyDescent="0.25">
      <c r="A1679" s="25" t="s">
        <v>468</v>
      </c>
      <c r="B1679" s="25" t="s">
        <v>580</v>
      </c>
      <c r="C1679" s="25" t="s">
        <v>13</v>
      </c>
      <c r="D1679" s="26" t="s">
        <v>468</v>
      </c>
      <c r="E1679" s="10" t="s">
        <v>135</v>
      </c>
    </row>
    <row r="1680" spans="1:5" hidden="1" x14ac:dyDescent="0.25">
      <c r="A1680" s="25" t="s">
        <v>468</v>
      </c>
      <c r="B1680" s="25" t="s">
        <v>611</v>
      </c>
      <c r="C1680" s="25" t="s">
        <v>13</v>
      </c>
      <c r="D1680" s="26" t="s">
        <v>468</v>
      </c>
      <c r="E1680" s="10" t="s">
        <v>135</v>
      </c>
    </row>
    <row r="1681" spans="1:5" hidden="1" x14ac:dyDescent="0.25">
      <c r="A1681" s="25" t="s">
        <v>468</v>
      </c>
      <c r="B1681" s="25" t="s">
        <v>612</v>
      </c>
      <c r="C1681" s="25" t="s">
        <v>13</v>
      </c>
      <c r="D1681" s="26" t="s">
        <v>468</v>
      </c>
      <c r="E1681" s="10" t="s">
        <v>135</v>
      </c>
    </row>
    <row r="1682" spans="1:5" hidden="1" x14ac:dyDescent="0.25">
      <c r="A1682" s="25" t="s">
        <v>468</v>
      </c>
      <c r="B1682" s="25" t="s">
        <v>581</v>
      </c>
      <c r="C1682" s="25" t="s">
        <v>13</v>
      </c>
      <c r="D1682" s="26" t="s">
        <v>468</v>
      </c>
      <c r="E1682" s="10" t="s">
        <v>135</v>
      </c>
    </row>
    <row r="1683" spans="1:5" hidden="1" x14ac:dyDescent="0.25">
      <c r="A1683" s="25" t="s">
        <v>468</v>
      </c>
      <c r="B1683" s="25" t="s">
        <v>582</v>
      </c>
      <c r="C1683" s="25" t="s">
        <v>13</v>
      </c>
      <c r="D1683" s="26" t="s">
        <v>468</v>
      </c>
      <c r="E1683" s="10" t="s">
        <v>135</v>
      </c>
    </row>
    <row r="1684" spans="1:5" hidden="1" x14ac:dyDescent="0.25">
      <c r="A1684" s="25" t="s">
        <v>468</v>
      </c>
      <c r="B1684" s="25" t="s">
        <v>583</v>
      </c>
      <c r="C1684" s="25" t="s">
        <v>13</v>
      </c>
      <c r="D1684" s="26" t="s">
        <v>468</v>
      </c>
      <c r="E1684" s="10" t="s">
        <v>135</v>
      </c>
    </row>
    <row r="1685" spans="1:5" hidden="1" x14ac:dyDescent="0.25">
      <c r="A1685" s="25" t="s">
        <v>468</v>
      </c>
      <c r="B1685" s="25" t="s">
        <v>584</v>
      </c>
      <c r="C1685" s="25" t="s">
        <v>13</v>
      </c>
      <c r="D1685" s="26" t="s">
        <v>468</v>
      </c>
      <c r="E1685" s="10" t="s">
        <v>135</v>
      </c>
    </row>
    <row r="1686" spans="1:5" hidden="1" x14ac:dyDescent="0.25">
      <c r="A1686" s="25" t="s">
        <v>468</v>
      </c>
      <c r="B1686" s="25" t="s">
        <v>585</v>
      </c>
      <c r="C1686" s="25" t="s">
        <v>13</v>
      </c>
      <c r="D1686" s="26" t="s">
        <v>468</v>
      </c>
      <c r="E1686" s="10" t="s">
        <v>135</v>
      </c>
    </row>
    <row r="1687" spans="1:5" hidden="1" x14ac:dyDescent="0.25">
      <c r="A1687" s="25" t="s">
        <v>468</v>
      </c>
      <c r="B1687" s="25" t="s">
        <v>586</v>
      </c>
      <c r="C1687" s="25" t="s">
        <v>13</v>
      </c>
      <c r="D1687" s="26" t="s">
        <v>468</v>
      </c>
      <c r="E1687" s="10" t="s">
        <v>135</v>
      </c>
    </row>
    <row r="1688" spans="1:5" hidden="1" x14ac:dyDescent="0.25">
      <c r="A1688" s="25" t="s">
        <v>468</v>
      </c>
      <c r="B1688" s="25" t="s">
        <v>613</v>
      </c>
      <c r="C1688" s="25" t="s">
        <v>13</v>
      </c>
      <c r="D1688" s="26" t="s">
        <v>468</v>
      </c>
      <c r="E1688" s="10" t="s">
        <v>135</v>
      </c>
    </row>
    <row r="1689" spans="1:5" hidden="1" x14ac:dyDescent="0.25">
      <c r="A1689" s="25" t="s">
        <v>468</v>
      </c>
      <c r="B1689" s="25" t="s">
        <v>614</v>
      </c>
      <c r="C1689" s="25" t="s">
        <v>13</v>
      </c>
      <c r="D1689" s="26" t="s">
        <v>468</v>
      </c>
      <c r="E1689" s="10" t="s">
        <v>135</v>
      </c>
    </row>
    <row r="1690" spans="1:5" hidden="1" x14ac:dyDescent="0.25">
      <c r="A1690" s="25" t="s">
        <v>468</v>
      </c>
      <c r="B1690" s="25" t="s">
        <v>615</v>
      </c>
      <c r="C1690" s="25" t="s">
        <v>13</v>
      </c>
      <c r="D1690" s="26" t="s">
        <v>468</v>
      </c>
      <c r="E1690" s="10" t="s">
        <v>135</v>
      </c>
    </row>
    <row r="1691" spans="1:5" hidden="1" x14ac:dyDescent="0.25">
      <c r="A1691" s="25" t="s">
        <v>468</v>
      </c>
      <c r="B1691" s="25" t="s">
        <v>616</v>
      </c>
      <c r="C1691" s="25" t="s">
        <v>13</v>
      </c>
      <c r="D1691" s="26" t="s">
        <v>468</v>
      </c>
      <c r="E1691" s="10" t="s">
        <v>135</v>
      </c>
    </row>
    <row r="1692" spans="1:5" hidden="1" x14ac:dyDescent="0.25">
      <c r="A1692" s="25" t="s">
        <v>468</v>
      </c>
      <c r="B1692" s="25" t="s">
        <v>587</v>
      </c>
      <c r="C1692" s="25" t="s">
        <v>13</v>
      </c>
      <c r="D1692" s="26" t="s">
        <v>468</v>
      </c>
      <c r="E1692" s="10" t="s">
        <v>135</v>
      </c>
    </row>
    <row r="1693" spans="1:5" hidden="1" x14ac:dyDescent="0.25">
      <c r="A1693" s="25" t="s">
        <v>468</v>
      </c>
      <c r="B1693" s="25" t="s">
        <v>588</v>
      </c>
      <c r="C1693" s="25" t="s">
        <v>13</v>
      </c>
      <c r="D1693" s="26" t="s">
        <v>468</v>
      </c>
      <c r="E1693" s="10" t="s">
        <v>135</v>
      </c>
    </row>
    <row r="1694" spans="1:5" hidden="1" x14ac:dyDescent="0.25">
      <c r="A1694" s="25" t="s">
        <v>468</v>
      </c>
      <c r="B1694" s="25" t="s">
        <v>589</v>
      </c>
      <c r="C1694" s="25" t="s">
        <v>13</v>
      </c>
      <c r="D1694" s="26" t="s">
        <v>468</v>
      </c>
      <c r="E1694" s="10" t="s">
        <v>135</v>
      </c>
    </row>
    <row r="1695" spans="1:5" hidden="1" x14ac:dyDescent="0.25">
      <c r="A1695" s="25" t="s">
        <v>468</v>
      </c>
      <c r="B1695" s="25" t="s">
        <v>617</v>
      </c>
      <c r="C1695" s="25" t="s">
        <v>13</v>
      </c>
      <c r="D1695" s="26" t="s">
        <v>468</v>
      </c>
      <c r="E1695" s="10" t="s">
        <v>135</v>
      </c>
    </row>
    <row r="1696" spans="1:5" hidden="1" x14ac:dyDescent="0.25">
      <c r="A1696" s="25" t="s">
        <v>468</v>
      </c>
      <c r="B1696" s="25" t="s">
        <v>66</v>
      </c>
      <c r="C1696" s="25" t="s">
        <v>13</v>
      </c>
      <c r="D1696" s="26" t="s">
        <v>468</v>
      </c>
      <c r="E1696" s="10" t="s">
        <v>135</v>
      </c>
    </row>
    <row r="1697" spans="1:5" hidden="1" x14ac:dyDescent="0.25">
      <c r="A1697" s="25" t="s">
        <v>468</v>
      </c>
      <c r="B1697" s="25" t="s">
        <v>67</v>
      </c>
      <c r="C1697" s="25" t="s">
        <v>13</v>
      </c>
      <c r="D1697" s="26" t="s">
        <v>468</v>
      </c>
      <c r="E1697" s="10" t="s">
        <v>135</v>
      </c>
    </row>
    <row r="1698" spans="1:5" hidden="1" x14ac:dyDescent="0.25">
      <c r="A1698" s="25" t="s">
        <v>468</v>
      </c>
      <c r="B1698" s="25" t="s">
        <v>68</v>
      </c>
      <c r="C1698" s="25" t="s">
        <v>18</v>
      </c>
      <c r="D1698" s="26" t="s">
        <v>468</v>
      </c>
      <c r="E1698" s="10" t="s">
        <v>135</v>
      </c>
    </row>
    <row r="1699" spans="1:5" hidden="1" x14ac:dyDescent="0.25">
      <c r="A1699" s="25" t="s">
        <v>468</v>
      </c>
      <c r="B1699" s="25" t="s">
        <v>69</v>
      </c>
      <c r="C1699" s="25" t="s">
        <v>13</v>
      </c>
      <c r="D1699" s="26" t="s">
        <v>468</v>
      </c>
      <c r="E1699" s="10" t="s">
        <v>135</v>
      </c>
    </row>
    <row r="1700" spans="1:5" hidden="1" x14ac:dyDescent="0.25">
      <c r="A1700" s="25" t="s">
        <v>468</v>
      </c>
      <c r="B1700" s="25" t="s">
        <v>69</v>
      </c>
      <c r="C1700" s="25" t="s">
        <v>471</v>
      </c>
      <c r="D1700" s="26" t="s">
        <v>468</v>
      </c>
      <c r="E1700" s="10" t="s">
        <v>135</v>
      </c>
    </row>
    <row r="1701" spans="1:5" hidden="1" x14ac:dyDescent="0.25">
      <c r="A1701" s="25" t="s">
        <v>468</v>
      </c>
      <c r="B1701" s="25" t="s">
        <v>105</v>
      </c>
      <c r="C1701" s="25" t="s">
        <v>13</v>
      </c>
      <c r="D1701" s="26" t="s">
        <v>468</v>
      </c>
      <c r="E1701" s="10" t="s">
        <v>135</v>
      </c>
    </row>
    <row r="1702" spans="1:5" hidden="1" x14ac:dyDescent="0.25">
      <c r="A1702" s="25" t="s">
        <v>468</v>
      </c>
      <c r="B1702" s="25" t="s">
        <v>619</v>
      </c>
      <c r="C1702" s="25" t="s">
        <v>13</v>
      </c>
      <c r="D1702" s="26" t="s">
        <v>468</v>
      </c>
      <c r="E1702" s="10" t="s">
        <v>135</v>
      </c>
    </row>
    <row r="1703" spans="1:5" hidden="1" x14ac:dyDescent="0.25">
      <c r="A1703" s="25" t="s">
        <v>468</v>
      </c>
      <c r="B1703" s="25" t="s">
        <v>70</v>
      </c>
      <c r="C1703" s="25" t="s">
        <v>13</v>
      </c>
      <c r="D1703" s="26" t="s">
        <v>468</v>
      </c>
      <c r="E1703" s="10" t="s">
        <v>135</v>
      </c>
    </row>
    <row r="1704" spans="1:5" hidden="1" x14ac:dyDescent="0.25">
      <c r="A1704" s="25" t="s">
        <v>468</v>
      </c>
      <c r="B1704" s="25" t="s">
        <v>129</v>
      </c>
      <c r="C1704" s="25" t="s">
        <v>13</v>
      </c>
      <c r="D1704" s="26" t="s">
        <v>468</v>
      </c>
      <c r="E1704" s="10" t="s">
        <v>135</v>
      </c>
    </row>
    <row r="1705" spans="1:5" hidden="1" x14ac:dyDescent="0.25">
      <c r="A1705" s="25" t="s">
        <v>468</v>
      </c>
      <c r="B1705" s="25" t="s">
        <v>130</v>
      </c>
      <c r="C1705" s="25" t="s">
        <v>18</v>
      </c>
      <c r="D1705" s="26" t="s">
        <v>468</v>
      </c>
      <c r="E1705" s="10" t="s">
        <v>135</v>
      </c>
    </row>
    <row r="1706" spans="1:5" hidden="1" x14ac:dyDescent="0.25">
      <c r="A1706" s="25" t="s">
        <v>468</v>
      </c>
      <c r="B1706" s="25" t="s">
        <v>131</v>
      </c>
      <c r="C1706" s="25" t="s">
        <v>18</v>
      </c>
      <c r="D1706" s="26" t="s">
        <v>468</v>
      </c>
      <c r="E1706" s="10" t="s">
        <v>135</v>
      </c>
    </row>
    <row r="1707" spans="1:5" hidden="1" x14ac:dyDescent="0.25">
      <c r="A1707" s="25" t="s">
        <v>468</v>
      </c>
      <c r="B1707" s="25" t="s">
        <v>590</v>
      </c>
      <c r="C1707" s="25" t="s">
        <v>13</v>
      </c>
      <c r="D1707" s="26" t="s">
        <v>468</v>
      </c>
      <c r="E1707" s="10" t="s">
        <v>135</v>
      </c>
    </row>
    <row r="1708" spans="1:5" hidden="1" x14ac:dyDescent="0.25">
      <c r="A1708" s="25" t="s">
        <v>468</v>
      </c>
      <c r="B1708" s="25" t="s">
        <v>620</v>
      </c>
      <c r="C1708" s="25" t="s">
        <v>13</v>
      </c>
      <c r="D1708" s="26" t="s">
        <v>468</v>
      </c>
      <c r="E1708" s="10" t="s">
        <v>135</v>
      </c>
    </row>
    <row r="1709" spans="1:5" hidden="1" x14ac:dyDescent="0.25">
      <c r="A1709" s="25" t="s">
        <v>468</v>
      </c>
      <c r="B1709" s="25" t="s">
        <v>73</v>
      </c>
      <c r="C1709" s="25" t="s">
        <v>13</v>
      </c>
      <c r="D1709" s="26" t="s">
        <v>468</v>
      </c>
      <c r="E1709" s="10" t="s">
        <v>135</v>
      </c>
    </row>
    <row r="1710" spans="1:5" hidden="1" x14ac:dyDescent="0.25">
      <c r="A1710" s="25" t="s">
        <v>468</v>
      </c>
      <c r="B1710" s="25" t="s">
        <v>591</v>
      </c>
      <c r="C1710" s="25" t="s">
        <v>18</v>
      </c>
      <c r="D1710" s="26" t="s">
        <v>468</v>
      </c>
      <c r="E1710" s="10" t="s">
        <v>135</v>
      </c>
    </row>
    <row r="1711" spans="1:5" hidden="1" x14ac:dyDescent="0.25">
      <c r="A1711" s="25" t="s">
        <v>468</v>
      </c>
      <c r="B1711" s="25" t="s">
        <v>75</v>
      </c>
      <c r="C1711" s="25" t="s">
        <v>13</v>
      </c>
      <c r="D1711" s="26" t="s">
        <v>468</v>
      </c>
      <c r="E1711" s="10" t="s">
        <v>135</v>
      </c>
    </row>
    <row r="1712" spans="1:5" hidden="1" x14ac:dyDescent="0.25">
      <c r="A1712" s="25" t="s">
        <v>468</v>
      </c>
      <c r="B1712" s="25" t="s">
        <v>592</v>
      </c>
      <c r="C1712" s="25" t="s">
        <v>13</v>
      </c>
      <c r="D1712" s="26" t="s">
        <v>468</v>
      </c>
      <c r="E1712" s="10" t="s">
        <v>135</v>
      </c>
    </row>
    <row r="1713" spans="1:5" hidden="1" x14ac:dyDescent="0.25">
      <c r="A1713" s="25" t="s">
        <v>468</v>
      </c>
      <c r="B1713" s="25" t="s">
        <v>593</v>
      </c>
      <c r="C1713" s="25" t="s">
        <v>13</v>
      </c>
      <c r="D1713" s="26" t="s">
        <v>468</v>
      </c>
      <c r="E1713" s="10" t="s">
        <v>135</v>
      </c>
    </row>
    <row r="1714" spans="1:5" hidden="1" x14ac:dyDescent="0.25">
      <c r="A1714" s="25" t="s">
        <v>468</v>
      </c>
      <c r="B1714" s="25" t="s">
        <v>622</v>
      </c>
      <c r="C1714" s="25" t="s">
        <v>18</v>
      </c>
      <c r="D1714" s="26" t="s">
        <v>468</v>
      </c>
      <c r="E1714" s="10" t="s">
        <v>135</v>
      </c>
    </row>
    <row r="1715" spans="1:5" hidden="1" x14ac:dyDescent="0.25">
      <c r="A1715" s="25" t="s">
        <v>468</v>
      </c>
      <c r="B1715" s="25" t="s">
        <v>623</v>
      </c>
      <c r="C1715" s="25" t="s">
        <v>13</v>
      </c>
      <c r="D1715" s="26" t="s">
        <v>468</v>
      </c>
      <c r="E1715" s="10" t="s">
        <v>135</v>
      </c>
    </row>
    <row r="1716" spans="1:5" hidden="1" x14ac:dyDescent="0.25">
      <c r="A1716" s="25" t="s">
        <v>468</v>
      </c>
      <c r="B1716" s="25" t="s">
        <v>76</v>
      </c>
      <c r="C1716" s="25" t="s">
        <v>13</v>
      </c>
      <c r="D1716" s="26" t="s">
        <v>468</v>
      </c>
      <c r="E1716" s="10" t="s">
        <v>135</v>
      </c>
    </row>
    <row r="1717" spans="1:5" hidden="1" x14ac:dyDescent="0.25">
      <c r="A1717" s="25" t="s">
        <v>468</v>
      </c>
      <c r="B1717" s="25" t="s">
        <v>77</v>
      </c>
      <c r="C1717" s="25" t="s">
        <v>18</v>
      </c>
      <c r="D1717" s="26" t="s">
        <v>468</v>
      </c>
      <c r="E1717" s="10" t="s">
        <v>135</v>
      </c>
    </row>
    <row r="1718" spans="1:5" hidden="1" x14ac:dyDescent="0.25">
      <c r="A1718" s="25" t="s">
        <v>468</v>
      </c>
      <c r="B1718" s="25" t="s">
        <v>594</v>
      </c>
      <c r="C1718" s="25" t="s">
        <v>18</v>
      </c>
      <c r="D1718" s="26" t="s">
        <v>468</v>
      </c>
      <c r="E1718" s="10" t="s">
        <v>135</v>
      </c>
    </row>
    <row r="1719" spans="1:5" hidden="1" x14ac:dyDescent="0.25">
      <c r="A1719" s="25" t="s">
        <v>468</v>
      </c>
      <c r="B1719" s="25" t="s">
        <v>595</v>
      </c>
      <c r="C1719" s="25" t="s">
        <v>18</v>
      </c>
      <c r="D1719" s="26" t="s">
        <v>468</v>
      </c>
      <c r="E1719" s="10" t="s">
        <v>135</v>
      </c>
    </row>
    <row r="1720" spans="1:5" hidden="1" x14ac:dyDescent="0.25">
      <c r="A1720" s="25" t="s">
        <v>468</v>
      </c>
      <c r="B1720" s="25" t="s">
        <v>82</v>
      </c>
      <c r="C1720" s="25" t="s">
        <v>13</v>
      </c>
      <c r="D1720" s="26" t="s">
        <v>468</v>
      </c>
      <c r="E1720" s="10" t="s">
        <v>135</v>
      </c>
    </row>
    <row r="1721" spans="1:5" hidden="1" x14ac:dyDescent="0.25">
      <c r="A1721" s="25" t="s">
        <v>468</v>
      </c>
      <c r="B1721" s="25" t="s">
        <v>596</v>
      </c>
      <c r="C1721" s="25" t="s">
        <v>13</v>
      </c>
      <c r="D1721" s="26" t="s">
        <v>468</v>
      </c>
      <c r="E1721" s="10" t="s">
        <v>135</v>
      </c>
    </row>
    <row r="1722" spans="1:5" hidden="1" x14ac:dyDescent="0.25">
      <c r="A1722" s="25" t="s">
        <v>468</v>
      </c>
      <c r="B1722" s="25" t="s">
        <v>84</v>
      </c>
      <c r="C1722" s="25" t="s">
        <v>13</v>
      </c>
      <c r="D1722" s="26" t="s">
        <v>468</v>
      </c>
      <c r="E1722" s="10" t="s">
        <v>135</v>
      </c>
    </row>
    <row r="1723" spans="1:5" hidden="1" x14ac:dyDescent="0.25">
      <c r="A1723" s="25" t="s">
        <v>468</v>
      </c>
      <c r="B1723" s="25" t="s">
        <v>597</v>
      </c>
      <c r="C1723" s="25" t="s">
        <v>13</v>
      </c>
      <c r="D1723" s="26" t="s">
        <v>468</v>
      </c>
      <c r="E1723" s="10" t="s">
        <v>135</v>
      </c>
    </row>
    <row r="1724" spans="1:5" hidden="1" x14ac:dyDescent="0.25">
      <c r="A1724" s="25" t="s">
        <v>468</v>
      </c>
      <c r="B1724" s="25" t="s">
        <v>598</v>
      </c>
      <c r="C1724" s="25" t="s">
        <v>13</v>
      </c>
      <c r="D1724" s="26" t="s">
        <v>468</v>
      </c>
      <c r="E1724" s="10" t="s">
        <v>135</v>
      </c>
    </row>
    <row r="1725" spans="1:5" hidden="1" x14ac:dyDescent="0.25">
      <c r="A1725" s="25" t="s">
        <v>468</v>
      </c>
      <c r="B1725" s="25" t="s">
        <v>87</v>
      </c>
      <c r="C1725" s="25" t="s">
        <v>13</v>
      </c>
      <c r="D1725" s="26" t="s">
        <v>468</v>
      </c>
      <c r="E1725" s="10" t="s">
        <v>135</v>
      </c>
    </row>
    <row r="1726" spans="1:5" hidden="1" x14ac:dyDescent="0.25">
      <c r="A1726" s="25" t="s">
        <v>468</v>
      </c>
      <c r="B1726" s="25" t="s">
        <v>88</v>
      </c>
      <c r="C1726" s="25" t="s">
        <v>13</v>
      </c>
      <c r="D1726" s="26" t="s">
        <v>468</v>
      </c>
      <c r="E1726" s="10" t="s">
        <v>135</v>
      </c>
    </row>
    <row r="1727" spans="1:5" hidden="1" x14ac:dyDescent="0.25">
      <c r="A1727" s="25" t="s">
        <v>493</v>
      </c>
      <c r="B1727" s="25" t="s">
        <v>511</v>
      </c>
      <c r="C1727" s="25" t="s">
        <v>135</v>
      </c>
      <c r="D1727" s="26" t="s">
        <v>493</v>
      </c>
      <c r="E1727" s="10" t="s">
        <v>135</v>
      </c>
    </row>
    <row r="1728" spans="1:5" hidden="1" x14ac:dyDescent="0.25">
      <c r="A1728" s="25" t="s">
        <v>493</v>
      </c>
      <c r="B1728" s="25" t="s">
        <v>512</v>
      </c>
      <c r="C1728" s="25" t="s">
        <v>13</v>
      </c>
      <c r="D1728" s="26" t="s">
        <v>493</v>
      </c>
      <c r="E1728" s="10" t="s">
        <v>135</v>
      </c>
    </row>
    <row r="1729" spans="1:5" hidden="1" x14ac:dyDescent="0.25">
      <c r="A1729" s="25" t="s">
        <v>493</v>
      </c>
      <c r="B1729" s="25" t="s">
        <v>513</v>
      </c>
      <c r="C1729" s="25" t="s">
        <v>13</v>
      </c>
      <c r="D1729" s="26" t="s">
        <v>493</v>
      </c>
      <c r="E1729" s="10" t="s">
        <v>135</v>
      </c>
    </row>
    <row r="1730" spans="1:5" hidden="1" x14ac:dyDescent="0.25">
      <c r="A1730" s="25" t="s">
        <v>493</v>
      </c>
      <c r="B1730" s="25" t="s">
        <v>514</v>
      </c>
      <c r="C1730" s="25" t="s">
        <v>13</v>
      </c>
      <c r="D1730" s="26" t="s">
        <v>493</v>
      </c>
      <c r="E1730" s="10" t="s">
        <v>135</v>
      </c>
    </row>
    <row r="1731" spans="1:5" hidden="1" x14ac:dyDescent="0.25">
      <c r="A1731" s="25" t="s">
        <v>493</v>
      </c>
      <c r="B1731" s="25" t="s">
        <v>523</v>
      </c>
      <c r="C1731" s="25" t="s">
        <v>497</v>
      </c>
      <c r="D1731" s="26" t="s">
        <v>493</v>
      </c>
      <c r="E1731" s="10" t="s">
        <v>135</v>
      </c>
    </row>
    <row r="1732" spans="1:5" hidden="1" x14ac:dyDescent="0.25">
      <c r="A1732" s="25" t="s">
        <v>493</v>
      </c>
      <c r="B1732" s="25" t="s">
        <v>519</v>
      </c>
      <c r="C1732" s="25" t="s">
        <v>13</v>
      </c>
      <c r="D1732" s="26" t="s">
        <v>493</v>
      </c>
      <c r="E1732" s="10" t="s">
        <v>135</v>
      </c>
    </row>
    <row r="1733" spans="1:5" hidden="1" x14ac:dyDescent="0.25">
      <c r="A1733" s="25" t="s">
        <v>493</v>
      </c>
      <c r="B1733" s="25" t="s">
        <v>520</v>
      </c>
      <c r="C1733" s="25" t="s">
        <v>18</v>
      </c>
      <c r="D1733" s="26" t="s">
        <v>493</v>
      </c>
      <c r="E1733" s="10" t="s">
        <v>135</v>
      </c>
    </row>
    <row r="1734" spans="1:5" hidden="1" x14ac:dyDescent="0.25">
      <c r="A1734" s="25" t="s">
        <v>493</v>
      </c>
      <c r="B1734" s="25" t="s">
        <v>521</v>
      </c>
      <c r="C1734" s="25" t="s">
        <v>18</v>
      </c>
      <c r="D1734" s="26" t="s">
        <v>493</v>
      </c>
      <c r="E1734" s="10" t="s">
        <v>135</v>
      </c>
    </row>
    <row r="1735" spans="1:5" hidden="1" x14ac:dyDescent="0.25">
      <c r="A1735" s="25" t="s">
        <v>493</v>
      </c>
      <c r="B1735" s="25" t="s">
        <v>522</v>
      </c>
      <c r="C1735" s="25" t="s">
        <v>13</v>
      </c>
      <c r="D1735" s="26" t="s">
        <v>493</v>
      </c>
      <c r="E1735" s="10" t="s">
        <v>135</v>
      </c>
    </row>
    <row r="1736" spans="1:5" hidden="1" x14ac:dyDescent="0.25">
      <c r="A1736" s="25" t="s">
        <v>493</v>
      </c>
      <c r="B1736" s="25" t="s">
        <v>20</v>
      </c>
      <c r="C1736" s="25" t="s">
        <v>13</v>
      </c>
      <c r="D1736" s="26" t="s">
        <v>493</v>
      </c>
      <c r="E1736" s="10" t="s">
        <v>135</v>
      </c>
    </row>
    <row r="1737" spans="1:5" hidden="1" x14ac:dyDescent="0.25">
      <c r="A1737" s="25" t="s">
        <v>493</v>
      </c>
      <c r="B1737" s="25" t="s">
        <v>602</v>
      </c>
      <c r="C1737" s="25" t="s">
        <v>13</v>
      </c>
      <c r="D1737" s="26" t="s">
        <v>493</v>
      </c>
      <c r="E1737" s="10" t="s">
        <v>135</v>
      </c>
    </row>
    <row r="1738" spans="1:5" hidden="1" x14ac:dyDescent="0.25">
      <c r="A1738" s="25" t="s">
        <v>493</v>
      </c>
      <c r="B1738" s="25" t="s">
        <v>603</v>
      </c>
      <c r="C1738" s="25" t="s">
        <v>13</v>
      </c>
      <c r="D1738" s="26" t="s">
        <v>493</v>
      </c>
      <c r="E1738" s="10" t="s">
        <v>135</v>
      </c>
    </row>
    <row r="1739" spans="1:5" hidden="1" x14ac:dyDescent="0.25">
      <c r="A1739" s="25" t="s">
        <v>493</v>
      </c>
      <c r="B1739" s="25" t="s">
        <v>605</v>
      </c>
      <c r="C1739" s="25" t="s">
        <v>13</v>
      </c>
      <c r="D1739" s="26" t="s">
        <v>493</v>
      </c>
      <c r="E1739" s="10" t="s">
        <v>135</v>
      </c>
    </row>
    <row r="1740" spans="1:5" hidden="1" x14ac:dyDescent="0.25">
      <c r="A1740" s="25" t="s">
        <v>493</v>
      </c>
      <c r="B1740" s="25" t="s">
        <v>562</v>
      </c>
      <c r="C1740" s="25" t="s">
        <v>13</v>
      </c>
      <c r="D1740" s="26" t="s">
        <v>493</v>
      </c>
      <c r="E1740" s="10" t="s">
        <v>135</v>
      </c>
    </row>
    <row r="1741" spans="1:5" hidden="1" x14ac:dyDescent="0.25">
      <c r="A1741" s="25" t="s">
        <v>493</v>
      </c>
      <c r="B1741" s="25" t="s">
        <v>563</v>
      </c>
      <c r="C1741" s="25" t="s">
        <v>13</v>
      </c>
      <c r="D1741" s="26" t="s">
        <v>493</v>
      </c>
      <c r="E1741" s="10" t="s">
        <v>135</v>
      </c>
    </row>
    <row r="1742" spans="1:5" hidden="1" x14ac:dyDescent="0.25">
      <c r="A1742" s="25" t="s">
        <v>493</v>
      </c>
      <c r="B1742" s="25" t="s">
        <v>564</v>
      </c>
      <c r="C1742" s="25" t="s">
        <v>13</v>
      </c>
      <c r="D1742" s="26" t="s">
        <v>493</v>
      </c>
      <c r="E1742" s="10" t="s">
        <v>135</v>
      </c>
    </row>
    <row r="1743" spans="1:5" hidden="1" x14ac:dyDescent="0.25">
      <c r="A1743" s="25" t="s">
        <v>493</v>
      </c>
      <c r="B1743" s="25" t="s">
        <v>565</v>
      </c>
      <c r="C1743" s="25" t="s">
        <v>18</v>
      </c>
      <c r="D1743" s="26" t="s">
        <v>493</v>
      </c>
      <c r="E1743" s="10" t="s">
        <v>135</v>
      </c>
    </row>
    <row r="1744" spans="1:5" hidden="1" x14ac:dyDescent="0.25">
      <c r="A1744" s="25" t="s">
        <v>493</v>
      </c>
      <c r="B1744" s="25" t="s">
        <v>566</v>
      </c>
      <c r="C1744" s="25" t="s">
        <v>13</v>
      </c>
      <c r="D1744" s="26" t="s">
        <v>493</v>
      </c>
      <c r="E1744" s="10" t="s">
        <v>135</v>
      </c>
    </row>
    <row r="1745" spans="1:5" hidden="1" x14ac:dyDescent="0.25">
      <c r="A1745" s="25" t="s">
        <v>493</v>
      </c>
      <c r="B1745" s="25" t="s">
        <v>567</v>
      </c>
      <c r="C1745" s="25" t="s">
        <v>13</v>
      </c>
      <c r="D1745" s="26" t="s">
        <v>493</v>
      </c>
      <c r="E1745" s="10" t="s">
        <v>135</v>
      </c>
    </row>
    <row r="1746" spans="1:5" hidden="1" x14ac:dyDescent="0.25">
      <c r="A1746" s="25" t="s">
        <v>493</v>
      </c>
      <c r="B1746" s="25" t="s">
        <v>568</v>
      </c>
      <c r="C1746" s="25" t="s">
        <v>18</v>
      </c>
      <c r="D1746" s="26" t="s">
        <v>493</v>
      </c>
      <c r="E1746" s="10" t="s">
        <v>135</v>
      </c>
    </row>
    <row r="1747" spans="1:5" hidden="1" x14ac:dyDescent="0.25">
      <c r="A1747" s="25" t="s">
        <v>493</v>
      </c>
      <c r="B1747" s="25" t="s">
        <v>569</v>
      </c>
      <c r="C1747" s="25" t="s">
        <v>18</v>
      </c>
      <c r="D1747" s="26" t="s">
        <v>493</v>
      </c>
      <c r="E1747" s="10" t="s">
        <v>135</v>
      </c>
    </row>
    <row r="1748" spans="1:5" hidden="1" x14ac:dyDescent="0.25">
      <c r="A1748" s="25" t="s">
        <v>493</v>
      </c>
      <c r="B1748" s="25" t="s">
        <v>570</v>
      </c>
      <c r="C1748" s="25" t="s">
        <v>13</v>
      </c>
      <c r="D1748" s="26" t="s">
        <v>493</v>
      </c>
      <c r="E1748" s="10" t="s">
        <v>135</v>
      </c>
    </row>
    <row r="1749" spans="1:5" hidden="1" x14ac:dyDescent="0.25">
      <c r="A1749" s="25" t="s">
        <v>493</v>
      </c>
      <c r="B1749" s="25" t="s">
        <v>30</v>
      </c>
      <c r="C1749" s="25" t="s">
        <v>13</v>
      </c>
      <c r="D1749" s="26" t="s">
        <v>493</v>
      </c>
      <c r="E1749" s="10" t="s">
        <v>135</v>
      </c>
    </row>
    <row r="1750" spans="1:5" hidden="1" x14ac:dyDescent="0.25">
      <c r="A1750" s="25" t="s">
        <v>493</v>
      </c>
      <c r="B1750" s="25" t="s">
        <v>571</v>
      </c>
      <c r="C1750" s="25" t="s">
        <v>13</v>
      </c>
      <c r="D1750" s="26" t="s">
        <v>493</v>
      </c>
      <c r="E1750" s="10" t="s">
        <v>135</v>
      </c>
    </row>
    <row r="1751" spans="1:5" hidden="1" x14ac:dyDescent="0.25">
      <c r="A1751" s="25" t="s">
        <v>493</v>
      </c>
      <c r="B1751" s="25" t="s">
        <v>572</v>
      </c>
      <c r="C1751" s="25" t="s">
        <v>13</v>
      </c>
      <c r="D1751" s="26" t="s">
        <v>493</v>
      </c>
      <c r="E1751" s="10" t="s">
        <v>135</v>
      </c>
    </row>
    <row r="1752" spans="1:5" hidden="1" x14ac:dyDescent="0.25">
      <c r="A1752" s="25" t="s">
        <v>493</v>
      </c>
      <c r="B1752" s="25" t="s">
        <v>33</v>
      </c>
      <c r="C1752" s="25" t="s">
        <v>13</v>
      </c>
      <c r="D1752" s="26" t="s">
        <v>493</v>
      </c>
      <c r="E1752" s="10" t="s">
        <v>135</v>
      </c>
    </row>
    <row r="1753" spans="1:5" hidden="1" x14ac:dyDescent="0.25">
      <c r="A1753" s="25" t="s">
        <v>493</v>
      </c>
      <c r="B1753" s="25" t="s">
        <v>573</v>
      </c>
      <c r="C1753" s="25" t="s">
        <v>13</v>
      </c>
      <c r="D1753" s="26" t="s">
        <v>493</v>
      </c>
      <c r="E1753" s="10" t="s">
        <v>135</v>
      </c>
    </row>
    <row r="1754" spans="1:5" hidden="1" x14ac:dyDescent="0.25">
      <c r="A1754" s="25" t="s">
        <v>493</v>
      </c>
      <c r="B1754" s="25" t="s">
        <v>608</v>
      </c>
      <c r="C1754" s="25" t="s">
        <v>13</v>
      </c>
      <c r="D1754" s="26" t="s">
        <v>493</v>
      </c>
      <c r="E1754" s="10" t="s">
        <v>135</v>
      </c>
    </row>
    <row r="1755" spans="1:5" hidden="1" x14ac:dyDescent="0.25">
      <c r="A1755" s="25" t="s">
        <v>493</v>
      </c>
      <c r="B1755" s="25" t="s">
        <v>38</v>
      </c>
      <c r="C1755" s="25" t="s">
        <v>13</v>
      </c>
      <c r="D1755" s="26" t="s">
        <v>493</v>
      </c>
      <c r="E1755" s="10" t="s">
        <v>135</v>
      </c>
    </row>
    <row r="1756" spans="1:5" hidden="1" x14ac:dyDescent="0.25">
      <c r="A1756" s="25" t="s">
        <v>493</v>
      </c>
      <c r="B1756" s="25" t="s">
        <v>574</v>
      </c>
      <c r="C1756" s="25" t="s">
        <v>13</v>
      </c>
      <c r="D1756" s="26" t="s">
        <v>493</v>
      </c>
      <c r="E1756" s="10" t="s">
        <v>135</v>
      </c>
    </row>
    <row r="1757" spans="1:5" hidden="1" x14ac:dyDescent="0.25">
      <c r="A1757" s="25" t="s">
        <v>493</v>
      </c>
      <c r="B1757" s="25" t="s">
        <v>575</v>
      </c>
      <c r="C1757" s="25" t="s">
        <v>13</v>
      </c>
      <c r="D1757" s="26" t="s">
        <v>493</v>
      </c>
      <c r="E1757" s="10" t="s">
        <v>135</v>
      </c>
    </row>
    <row r="1758" spans="1:5" hidden="1" x14ac:dyDescent="0.25">
      <c r="A1758" s="25" t="s">
        <v>493</v>
      </c>
      <c r="B1758" s="25" t="s">
        <v>576</v>
      </c>
      <c r="C1758" s="25" t="s">
        <v>13</v>
      </c>
      <c r="D1758" s="26" t="s">
        <v>493</v>
      </c>
      <c r="E1758" s="10" t="s">
        <v>135</v>
      </c>
    </row>
    <row r="1759" spans="1:5" hidden="1" x14ac:dyDescent="0.25">
      <c r="A1759" s="25" t="s">
        <v>493</v>
      </c>
      <c r="B1759" s="25" t="s">
        <v>577</v>
      </c>
      <c r="C1759" s="25" t="s">
        <v>13</v>
      </c>
      <c r="D1759" s="26" t="s">
        <v>493</v>
      </c>
      <c r="E1759" s="10" t="s">
        <v>135</v>
      </c>
    </row>
    <row r="1760" spans="1:5" hidden="1" x14ac:dyDescent="0.25">
      <c r="A1760" s="25" t="s">
        <v>493</v>
      </c>
      <c r="B1760" s="25" t="s">
        <v>578</v>
      </c>
      <c r="C1760" s="25" t="s">
        <v>13</v>
      </c>
      <c r="D1760" s="26" t="s">
        <v>493</v>
      </c>
      <c r="E1760" s="10" t="s">
        <v>135</v>
      </c>
    </row>
    <row r="1761" spans="1:5" hidden="1" x14ac:dyDescent="0.25">
      <c r="A1761" s="25" t="s">
        <v>493</v>
      </c>
      <c r="B1761" s="25" t="s">
        <v>44</v>
      </c>
      <c r="C1761" s="25" t="s">
        <v>13</v>
      </c>
      <c r="D1761" s="26" t="s">
        <v>493</v>
      </c>
      <c r="E1761" s="10" t="s">
        <v>135</v>
      </c>
    </row>
    <row r="1762" spans="1:5" hidden="1" x14ac:dyDescent="0.25">
      <c r="A1762" s="25" t="s">
        <v>493</v>
      </c>
      <c r="B1762" s="25" t="s">
        <v>114</v>
      </c>
      <c r="C1762" s="25" t="s">
        <v>498</v>
      </c>
      <c r="D1762" s="26" t="s">
        <v>493</v>
      </c>
      <c r="E1762" s="10" t="s">
        <v>135</v>
      </c>
    </row>
    <row r="1763" spans="1:5" hidden="1" x14ac:dyDescent="0.25">
      <c r="A1763" s="25" t="s">
        <v>493</v>
      </c>
      <c r="B1763" s="25" t="s">
        <v>579</v>
      </c>
      <c r="C1763" s="25" t="s">
        <v>13</v>
      </c>
      <c r="D1763" s="26" t="s">
        <v>493</v>
      </c>
      <c r="E1763" s="10" t="s">
        <v>135</v>
      </c>
    </row>
    <row r="1764" spans="1:5" hidden="1" x14ac:dyDescent="0.25">
      <c r="A1764" s="25" t="s">
        <v>493</v>
      </c>
      <c r="B1764" s="25" t="s">
        <v>609</v>
      </c>
      <c r="C1764" s="25" t="s">
        <v>13</v>
      </c>
      <c r="D1764" s="26" t="s">
        <v>493</v>
      </c>
      <c r="E1764" s="10" t="s">
        <v>135</v>
      </c>
    </row>
    <row r="1765" spans="1:5" hidden="1" x14ac:dyDescent="0.25">
      <c r="A1765" s="25" t="s">
        <v>493</v>
      </c>
      <c r="B1765" s="25" t="s">
        <v>610</v>
      </c>
      <c r="C1765" s="25" t="s">
        <v>13</v>
      </c>
      <c r="D1765" s="26" t="s">
        <v>493</v>
      </c>
      <c r="E1765" s="10" t="s">
        <v>135</v>
      </c>
    </row>
    <row r="1766" spans="1:5" hidden="1" x14ac:dyDescent="0.25">
      <c r="A1766" s="25" t="s">
        <v>493</v>
      </c>
      <c r="B1766" s="25" t="s">
        <v>580</v>
      </c>
      <c r="C1766" s="25" t="s">
        <v>13</v>
      </c>
      <c r="D1766" s="26" t="s">
        <v>493</v>
      </c>
      <c r="E1766" s="10" t="s">
        <v>135</v>
      </c>
    </row>
    <row r="1767" spans="1:5" hidden="1" x14ac:dyDescent="0.25">
      <c r="A1767" s="25" t="s">
        <v>493</v>
      </c>
      <c r="B1767" s="25" t="s">
        <v>611</v>
      </c>
      <c r="C1767" s="25" t="s">
        <v>13</v>
      </c>
      <c r="D1767" s="26" t="s">
        <v>493</v>
      </c>
      <c r="E1767" s="10" t="s">
        <v>135</v>
      </c>
    </row>
    <row r="1768" spans="1:5" hidden="1" x14ac:dyDescent="0.25">
      <c r="A1768" s="25" t="s">
        <v>493</v>
      </c>
      <c r="B1768" s="25" t="s">
        <v>612</v>
      </c>
      <c r="C1768" s="25" t="s">
        <v>13</v>
      </c>
      <c r="D1768" s="26" t="s">
        <v>493</v>
      </c>
      <c r="E1768" s="10" t="s">
        <v>135</v>
      </c>
    </row>
    <row r="1769" spans="1:5" hidden="1" x14ac:dyDescent="0.25">
      <c r="A1769" s="25" t="s">
        <v>493</v>
      </c>
      <c r="B1769" s="25" t="s">
        <v>581</v>
      </c>
      <c r="C1769" s="25" t="s">
        <v>13</v>
      </c>
      <c r="D1769" s="26" t="s">
        <v>493</v>
      </c>
      <c r="E1769" s="10" t="s">
        <v>135</v>
      </c>
    </row>
    <row r="1770" spans="1:5" hidden="1" x14ac:dyDescent="0.25">
      <c r="A1770" s="25" t="s">
        <v>493</v>
      </c>
      <c r="B1770" s="25" t="s">
        <v>582</v>
      </c>
      <c r="C1770" s="25" t="s">
        <v>13</v>
      </c>
      <c r="D1770" s="26" t="s">
        <v>493</v>
      </c>
      <c r="E1770" s="10" t="s">
        <v>135</v>
      </c>
    </row>
    <row r="1771" spans="1:5" hidden="1" x14ac:dyDescent="0.25">
      <c r="A1771" s="25" t="s">
        <v>493</v>
      </c>
      <c r="B1771" s="25" t="s">
        <v>123</v>
      </c>
      <c r="C1771" s="25" t="s">
        <v>499</v>
      </c>
      <c r="D1771" s="26" t="s">
        <v>493</v>
      </c>
      <c r="E1771" s="10" t="s">
        <v>135</v>
      </c>
    </row>
    <row r="1772" spans="1:5" hidden="1" x14ac:dyDescent="0.25">
      <c r="A1772" s="25" t="s">
        <v>493</v>
      </c>
      <c r="B1772" s="25" t="s">
        <v>583</v>
      </c>
      <c r="C1772" s="25" t="s">
        <v>13</v>
      </c>
      <c r="D1772" s="26" t="s">
        <v>493</v>
      </c>
      <c r="E1772" s="10" t="s">
        <v>135</v>
      </c>
    </row>
    <row r="1773" spans="1:5" hidden="1" x14ac:dyDescent="0.25">
      <c r="A1773" s="25" t="s">
        <v>493</v>
      </c>
      <c r="B1773" s="25" t="s">
        <v>584</v>
      </c>
      <c r="C1773" s="25" t="s">
        <v>13</v>
      </c>
      <c r="D1773" s="26" t="s">
        <v>493</v>
      </c>
      <c r="E1773" s="10" t="s">
        <v>135</v>
      </c>
    </row>
    <row r="1774" spans="1:5" hidden="1" x14ac:dyDescent="0.25">
      <c r="A1774" s="25" t="s">
        <v>493</v>
      </c>
      <c r="B1774" s="25" t="s">
        <v>585</v>
      </c>
      <c r="C1774" s="25" t="s">
        <v>13</v>
      </c>
      <c r="D1774" s="26" t="s">
        <v>493</v>
      </c>
      <c r="E1774" s="10" t="s">
        <v>135</v>
      </c>
    </row>
    <row r="1775" spans="1:5" hidden="1" x14ac:dyDescent="0.25">
      <c r="A1775" s="25" t="s">
        <v>493</v>
      </c>
      <c r="B1775" s="25" t="s">
        <v>586</v>
      </c>
      <c r="C1775" s="25" t="s">
        <v>13</v>
      </c>
      <c r="D1775" s="26" t="s">
        <v>493</v>
      </c>
      <c r="E1775" s="10" t="s">
        <v>135</v>
      </c>
    </row>
    <row r="1776" spans="1:5" hidden="1" x14ac:dyDescent="0.25">
      <c r="A1776" s="25" t="s">
        <v>493</v>
      </c>
      <c r="B1776" s="25" t="s">
        <v>613</v>
      </c>
      <c r="C1776" s="25" t="s">
        <v>13</v>
      </c>
      <c r="D1776" s="26" t="s">
        <v>493</v>
      </c>
      <c r="E1776" s="10" t="s">
        <v>135</v>
      </c>
    </row>
    <row r="1777" spans="1:5" hidden="1" x14ac:dyDescent="0.25">
      <c r="A1777" s="25" t="s">
        <v>493</v>
      </c>
      <c r="B1777" s="25" t="s">
        <v>614</v>
      </c>
      <c r="C1777" s="25" t="s">
        <v>13</v>
      </c>
      <c r="D1777" s="26" t="s">
        <v>493</v>
      </c>
      <c r="E1777" s="10" t="s">
        <v>135</v>
      </c>
    </row>
    <row r="1778" spans="1:5" hidden="1" x14ac:dyDescent="0.25">
      <c r="A1778" s="25" t="s">
        <v>493</v>
      </c>
      <c r="B1778" s="25" t="s">
        <v>615</v>
      </c>
      <c r="C1778" s="25" t="s">
        <v>13</v>
      </c>
      <c r="D1778" s="26" t="s">
        <v>493</v>
      </c>
      <c r="E1778" s="10" t="s">
        <v>135</v>
      </c>
    </row>
    <row r="1779" spans="1:5" hidden="1" x14ac:dyDescent="0.25">
      <c r="A1779" s="25" t="s">
        <v>493</v>
      </c>
      <c r="B1779" s="25" t="s">
        <v>616</v>
      </c>
      <c r="C1779" s="25" t="s">
        <v>13</v>
      </c>
      <c r="D1779" s="26" t="s">
        <v>493</v>
      </c>
      <c r="E1779" s="10" t="s">
        <v>135</v>
      </c>
    </row>
    <row r="1780" spans="1:5" hidden="1" x14ac:dyDescent="0.25">
      <c r="A1780" s="25" t="s">
        <v>493</v>
      </c>
      <c r="B1780" s="25" t="s">
        <v>587</v>
      </c>
      <c r="C1780" s="25" t="s">
        <v>13</v>
      </c>
      <c r="D1780" s="26" t="s">
        <v>493</v>
      </c>
      <c r="E1780" s="10" t="s">
        <v>135</v>
      </c>
    </row>
    <row r="1781" spans="1:5" hidden="1" x14ac:dyDescent="0.25">
      <c r="A1781" s="25" t="s">
        <v>493</v>
      </c>
      <c r="B1781" s="25" t="s">
        <v>588</v>
      </c>
      <c r="C1781" s="25" t="s">
        <v>13</v>
      </c>
      <c r="D1781" s="26" t="s">
        <v>493</v>
      </c>
      <c r="E1781" s="10" t="s">
        <v>135</v>
      </c>
    </row>
    <row r="1782" spans="1:5" hidden="1" x14ac:dyDescent="0.25">
      <c r="A1782" s="25" t="s">
        <v>493</v>
      </c>
      <c r="B1782" s="25" t="s">
        <v>589</v>
      </c>
      <c r="C1782" s="25" t="s">
        <v>13</v>
      </c>
      <c r="D1782" s="26" t="s">
        <v>493</v>
      </c>
      <c r="E1782" s="10" t="s">
        <v>135</v>
      </c>
    </row>
    <row r="1783" spans="1:5" hidden="1" x14ac:dyDescent="0.25">
      <c r="A1783" s="25" t="s">
        <v>493</v>
      </c>
      <c r="B1783" s="25" t="s">
        <v>617</v>
      </c>
      <c r="C1783" s="25" t="s">
        <v>13</v>
      </c>
      <c r="D1783" s="26" t="s">
        <v>493</v>
      </c>
      <c r="E1783" s="10" t="s">
        <v>135</v>
      </c>
    </row>
    <row r="1784" spans="1:5" hidden="1" x14ac:dyDescent="0.25">
      <c r="A1784" s="25" t="s">
        <v>493</v>
      </c>
      <c r="B1784" s="25" t="s">
        <v>116</v>
      </c>
      <c r="C1784" s="25" t="s">
        <v>500</v>
      </c>
      <c r="D1784" s="26" t="s">
        <v>493</v>
      </c>
      <c r="E1784" s="10" t="s">
        <v>135</v>
      </c>
    </row>
    <row r="1785" spans="1:5" hidden="1" x14ac:dyDescent="0.25">
      <c r="A1785" s="25" t="s">
        <v>493</v>
      </c>
      <c r="B1785" s="25" t="s">
        <v>70</v>
      </c>
      <c r="C1785" s="25" t="s">
        <v>13</v>
      </c>
      <c r="D1785" s="26" t="s">
        <v>493</v>
      </c>
      <c r="E1785" s="10" t="s">
        <v>135</v>
      </c>
    </row>
    <row r="1786" spans="1:5" hidden="1" x14ac:dyDescent="0.25">
      <c r="A1786" s="25" t="s">
        <v>493</v>
      </c>
      <c r="B1786" s="25" t="s">
        <v>129</v>
      </c>
      <c r="C1786" s="25" t="s">
        <v>18</v>
      </c>
      <c r="D1786" s="26" t="s">
        <v>493</v>
      </c>
      <c r="E1786" s="10" t="s">
        <v>135</v>
      </c>
    </row>
    <row r="1787" spans="1:5" hidden="1" x14ac:dyDescent="0.25">
      <c r="A1787" s="25" t="s">
        <v>493</v>
      </c>
      <c r="B1787" s="25" t="s">
        <v>130</v>
      </c>
      <c r="C1787" s="25" t="s">
        <v>18</v>
      </c>
      <c r="D1787" s="26" t="s">
        <v>493</v>
      </c>
      <c r="E1787" s="10" t="s">
        <v>135</v>
      </c>
    </row>
    <row r="1788" spans="1:5" hidden="1" x14ac:dyDescent="0.25">
      <c r="A1788" s="25" t="s">
        <v>493</v>
      </c>
      <c r="B1788" s="25" t="s">
        <v>131</v>
      </c>
      <c r="C1788" s="25" t="s">
        <v>18</v>
      </c>
      <c r="D1788" s="26" t="s">
        <v>493</v>
      </c>
      <c r="E1788" s="10" t="s">
        <v>135</v>
      </c>
    </row>
    <row r="1789" spans="1:5" hidden="1" x14ac:dyDescent="0.25">
      <c r="A1789" s="25" t="s">
        <v>493</v>
      </c>
      <c r="B1789" s="25" t="s">
        <v>75</v>
      </c>
      <c r="C1789" s="25" t="s">
        <v>13</v>
      </c>
      <c r="D1789" s="26" t="s">
        <v>493</v>
      </c>
      <c r="E1789" s="10" t="s">
        <v>135</v>
      </c>
    </row>
    <row r="1790" spans="1:5" hidden="1" x14ac:dyDescent="0.25">
      <c r="A1790" s="25" t="s">
        <v>493</v>
      </c>
      <c r="B1790" s="25" t="s">
        <v>592</v>
      </c>
      <c r="C1790" s="25" t="s">
        <v>13</v>
      </c>
      <c r="D1790" s="26" t="s">
        <v>493</v>
      </c>
      <c r="E1790" s="10" t="s">
        <v>135</v>
      </c>
    </row>
    <row r="1791" spans="1:5" hidden="1" x14ac:dyDescent="0.25">
      <c r="A1791" s="25" t="s">
        <v>493</v>
      </c>
      <c r="B1791" s="25" t="s">
        <v>593</v>
      </c>
      <c r="C1791" s="25" t="s">
        <v>13</v>
      </c>
      <c r="D1791" s="26" t="s">
        <v>493</v>
      </c>
      <c r="E1791" s="10" t="s">
        <v>135</v>
      </c>
    </row>
    <row r="1792" spans="1:5" hidden="1" x14ac:dyDescent="0.25">
      <c r="A1792" s="25" t="s">
        <v>493</v>
      </c>
      <c r="B1792" s="25" t="s">
        <v>623</v>
      </c>
      <c r="C1792" s="25" t="s">
        <v>13</v>
      </c>
      <c r="D1792" s="26" t="s">
        <v>493</v>
      </c>
      <c r="E1792" s="10" t="s">
        <v>135</v>
      </c>
    </row>
    <row r="1793" spans="1:5" hidden="1" x14ac:dyDescent="0.25">
      <c r="A1793" s="25" t="s">
        <v>493</v>
      </c>
      <c r="B1793" s="25" t="s">
        <v>76</v>
      </c>
      <c r="C1793" s="25" t="s">
        <v>13</v>
      </c>
      <c r="D1793" s="26" t="s">
        <v>493</v>
      </c>
      <c r="E1793" s="10" t="s">
        <v>135</v>
      </c>
    </row>
    <row r="1794" spans="1:5" hidden="1" x14ac:dyDescent="0.25">
      <c r="A1794" s="25" t="s">
        <v>493</v>
      </c>
      <c r="B1794" s="25" t="s">
        <v>77</v>
      </c>
      <c r="C1794" s="25" t="s">
        <v>13</v>
      </c>
      <c r="D1794" s="26" t="s">
        <v>493</v>
      </c>
      <c r="E1794" s="10" t="s">
        <v>135</v>
      </c>
    </row>
    <row r="1795" spans="1:5" hidden="1" x14ac:dyDescent="0.25">
      <c r="A1795" s="25" t="s">
        <v>493</v>
      </c>
      <c r="B1795" s="25" t="s">
        <v>78</v>
      </c>
      <c r="C1795" s="25" t="s">
        <v>691</v>
      </c>
      <c r="D1795" s="26" t="s">
        <v>493</v>
      </c>
      <c r="E1795" s="10" t="s">
        <v>135</v>
      </c>
    </row>
    <row r="1796" spans="1:5" hidden="1" x14ac:dyDescent="0.25">
      <c r="A1796" s="25" t="s">
        <v>493</v>
      </c>
      <c r="B1796" s="25" t="s">
        <v>82</v>
      </c>
      <c r="C1796" s="25" t="s">
        <v>13</v>
      </c>
      <c r="D1796" s="26" t="s">
        <v>493</v>
      </c>
      <c r="E1796" s="10" t="s">
        <v>135</v>
      </c>
    </row>
    <row r="1797" spans="1:5" hidden="1" x14ac:dyDescent="0.25">
      <c r="A1797" s="25" t="s">
        <v>493</v>
      </c>
      <c r="B1797" s="25" t="s">
        <v>596</v>
      </c>
      <c r="C1797" s="25" t="s">
        <v>13</v>
      </c>
      <c r="D1797" s="26" t="s">
        <v>493</v>
      </c>
      <c r="E1797" s="10" t="s">
        <v>135</v>
      </c>
    </row>
    <row r="1798" spans="1:5" hidden="1" x14ac:dyDescent="0.25">
      <c r="A1798" s="25" t="s">
        <v>493</v>
      </c>
      <c r="B1798" s="25" t="s">
        <v>84</v>
      </c>
      <c r="C1798" s="25" t="s">
        <v>13</v>
      </c>
      <c r="D1798" s="26" t="s">
        <v>493</v>
      </c>
      <c r="E1798" s="10" t="s">
        <v>135</v>
      </c>
    </row>
    <row r="1799" spans="1:5" hidden="1" x14ac:dyDescent="0.25">
      <c r="A1799" s="25" t="s">
        <v>493</v>
      </c>
      <c r="B1799" s="25" t="s">
        <v>597</v>
      </c>
      <c r="C1799" s="25" t="s">
        <v>13</v>
      </c>
      <c r="D1799" s="26" t="s">
        <v>493</v>
      </c>
      <c r="E1799" s="10" t="s">
        <v>135</v>
      </c>
    </row>
    <row r="1800" spans="1:5" hidden="1" x14ac:dyDescent="0.25">
      <c r="A1800" s="25" t="s">
        <v>493</v>
      </c>
      <c r="B1800" s="25" t="s">
        <v>598</v>
      </c>
      <c r="C1800" s="25" t="s">
        <v>13</v>
      </c>
      <c r="D1800" s="26" t="s">
        <v>493</v>
      </c>
      <c r="E1800" s="10" t="s">
        <v>135</v>
      </c>
    </row>
    <row r="1801" spans="1:5" hidden="1" x14ac:dyDescent="0.25">
      <c r="A1801" s="25" t="s">
        <v>493</v>
      </c>
      <c r="B1801" s="25" t="s">
        <v>87</v>
      </c>
      <c r="C1801" s="25" t="s">
        <v>13</v>
      </c>
      <c r="D1801" s="26" t="s">
        <v>493</v>
      </c>
      <c r="E1801" s="10" t="s">
        <v>135</v>
      </c>
    </row>
    <row r="1802" spans="1:5" hidden="1" x14ac:dyDescent="0.25">
      <c r="A1802" s="25" t="s">
        <v>493</v>
      </c>
      <c r="B1802" s="25" t="s">
        <v>88</v>
      </c>
      <c r="C1802" s="25" t="s">
        <v>13</v>
      </c>
      <c r="D1802" s="26" t="s">
        <v>493</v>
      </c>
      <c r="E1802" s="10" t="s">
        <v>135</v>
      </c>
    </row>
    <row r="1803" spans="1:5" hidden="1" x14ac:dyDescent="0.25">
      <c r="A1803" s="25" t="s">
        <v>493</v>
      </c>
      <c r="B1803" s="25" t="s">
        <v>737</v>
      </c>
      <c r="C1803" s="25" t="s">
        <v>504</v>
      </c>
      <c r="D1803" s="26" t="s">
        <v>493</v>
      </c>
      <c r="E1803" s="10" t="s">
        <v>135</v>
      </c>
    </row>
    <row r="1804" spans="1:5" hidden="1" x14ac:dyDescent="0.25">
      <c r="A1804" s="25" t="s">
        <v>248</v>
      </c>
      <c r="B1804" s="25" t="s">
        <v>511</v>
      </c>
      <c r="C1804" s="25" t="s">
        <v>135</v>
      </c>
      <c r="D1804" s="26" t="s">
        <v>248</v>
      </c>
      <c r="E1804" s="10" t="s">
        <v>135</v>
      </c>
    </row>
    <row r="1805" spans="1:5" hidden="1" x14ac:dyDescent="0.25">
      <c r="A1805" s="25" t="s">
        <v>248</v>
      </c>
      <c r="B1805" s="25" t="s">
        <v>512</v>
      </c>
      <c r="C1805" s="25" t="s">
        <v>13</v>
      </c>
      <c r="D1805" s="26" t="s">
        <v>248</v>
      </c>
      <c r="E1805" s="10" t="s">
        <v>135</v>
      </c>
    </row>
    <row r="1806" spans="1:5" hidden="1" x14ac:dyDescent="0.25">
      <c r="A1806" s="25" t="s">
        <v>248</v>
      </c>
      <c r="B1806" s="25" t="s">
        <v>513</v>
      </c>
      <c r="C1806" s="25" t="s">
        <v>13</v>
      </c>
      <c r="D1806" s="26" t="s">
        <v>248</v>
      </c>
      <c r="E1806" s="10" t="s">
        <v>135</v>
      </c>
    </row>
    <row r="1807" spans="1:5" hidden="1" x14ac:dyDescent="0.25">
      <c r="A1807" s="25" t="s">
        <v>248</v>
      </c>
      <c r="B1807" s="25" t="s">
        <v>514</v>
      </c>
      <c r="C1807" s="25" t="s">
        <v>13</v>
      </c>
      <c r="D1807" s="26" t="s">
        <v>248</v>
      </c>
      <c r="E1807" s="10" t="s">
        <v>135</v>
      </c>
    </row>
    <row r="1808" spans="1:5" hidden="1" x14ac:dyDescent="0.25">
      <c r="A1808" s="25" t="s">
        <v>248</v>
      </c>
      <c r="B1808" s="25" t="s">
        <v>515</v>
      </c>
      <c r="C1808" s="25" t="s">
        <v>13</v>
      </c>
      <c r="D1808" s="26" t="s">
        <v>248</v>
      </c>
      <c r="E1808" s="10" t="s">
        <v>135</v>
      </c>
    </row>
    <row r="1809" spans="1:5" hidden="1" x14ac:dyDescent="0.25">
      <c r="A1809" s="25" t="s">
        <v>248</v>
      </c>
      <c r="B1809" s="25" t="s">
        <v>735</v>
      </c>
      <c r="C1809" s="25" t="s">
        <v>13</v>
      </c>
      <c r="D1809" s="26" t="s">
        <v>248</v>
      </c>
      <c r="E1809" s="10" t="s">
        <v>135</v>
      </c>
    </row>
    <row r="1810" spans="1:5" hidden="1" x14ac:dyDescent="0.25">
      <c r="A1810" s="25" t="s">
        <v>248</v>
      </c>
      <c r="B1810" s="25" t="s">
        <v>517</v>
      </c>
      <c r="C1810" s="25" t="s">
        <v>13</v>
      </c>
      <c r="D1810" s="26" t="s">
        <v>248</v>
      </c>
      <c r="E1810" s="10" t="s">
        <v>135</v>
      </c>
    </row>
    <row r="1811" spans="1:5" hidden="1" x14ac:dyDescent="0.25">
      <c r="A1811" s="25" t="s">
        <v>248</v>
      </c>
      <c r="B1811" s="25" t="s">
        <v>736</v>
      </c>
      <c r="C1811" s="25" t="s">
        <v>18</v>
      </c>
      <c r="D1811" s="26" t="s">
        <v>248</v>
      </c>
      <c r="E1811" s="10" t="s">
        <v>135</v>
      </c>
    </row>
    <row r="1812" spans="1:5" hidden="1" x14ac:dyDescent="0.25">
      <c r="A1812" s="25" t="s">
        <v>248</v>
      </c>
      <c r="B1812" s="25" t="s">
        <v>519</v>
      </c>
      <c r="C1812" s="25" t="s">
        <v>18</v>
      </c>
      <c r="D1812" s="26" t="s">
        <v>248</v>
      </c>
      <c r="E1812" s="10" t="s">
        <v>135</v>
      </c>
    </row>
    <row r="1813" spans="1:5" hidden="1" x14ac:dyDescent="0.25">
      <c r="A1813" s="25" t="s">
        <v>248</v>
      </c>
      <c r="B1813" s="25" t="s">
        <v>520</v>
      </c>
      <c r="C1813" s="25" t="s">
        <v>13</v>
      </c>
      <c r="D1813" s="26" t="s">
        <v>248</v>
      </c>
      <c r="E1813" s="10" t="s">
        <v>135</v>
      </c>
    </row>
    <row r="1814" spans="1:5" hidden="1" x14ac:dyDescent="0.25">
      <c r="A1814" s="25" t="s">
        <v>248</v>
      </c>
      <c r="B1814" s="25" t="s">
        <v>521</v>
      </c>
      <c r="C1814" s="25" t="s">
        <v>18</v>
      </c>
      <c r="D1814" s="26" t="s">
        <v>248</v>
      </c>
      <c r="E1814" s="10" t="s">
        <v>135</v>
      </c>
    </row>
    <row r="1815" spans="1:5" hidden="1" x14ac:dyDescent="0.25">
      <c r="A1815" s="25" t="s">
        <v>248</v>
      </c>
      <c r="B1815" s="25" t="s">
        <v>522</v>
      </c>
      <c r="C1815" s="25" t="s">
        <v>13</v>
      </c>
      <c r="D1815" s="26" t="s">
        <v>248</v>
      </c>
      <c r="E1815" s="10" t="s">
        <v>135</v>
      </c>
    </row>
    <row r="1816" spans="1:5" hidden="1" x14ac:dyDescent="0.25">
      <c r="A1816" s="25" t="s">
        <v>248</v>
      </c>
      <c r="B1816" s="25" t="s">
        <v>19</v>
      </c>
      <c r="C1816" s="25" t="s">
        <v>18</v>
      </c>
      <c r="D1816" s="26" t="s">
        <v>248</v>
      </c>
      <c r="E1816" s="10" t="s">
        <v>135</v>
      </c>
    </row>
    <row r="1817" spans="1:5" hidden="1" x14ac:dyDescent="0.25">
      <c r="A1817" s="25" t="s">
        <v>248</v>
      </c>
      <c r="B1817" s="25" t="s">
        <v>20</v>
      </c>
      <c r="C1817" s="25" t="s">
        <v>13</v>
      </c>
      <c r="D1817" s="26" t="s">
        <v>248</v>
      </c>
      <c r="E1817" s="10" t="s">
        <v>135</v>
      </c>
    </row>
    <row r="1818" spans="1:5" hidden="1" x14ac:dyDescent="0.25">
      <c r="A1818" s="25" t="s">
        <v>248</v>
      </c>
      <c r="B1818" s="25" t="s">
        <v>600</v>
      </c>
      <c r="C1818" s="25" t="s">
        <v>13</v>
      </c>
      <c r="D1818" s="26" t="s">
        <v>248</v>
      </c>
      <c r="E1818" s="10" t="s">
        <v>135</v>
      </c>
    </row>
    <row r="1819" spans="1:5" hidden="1" x14ac:dyDescent="0.25">
      <c r="A1819" s="25" t="s">
        <v>248</v>
      </c>
      <c r="B1819" s="25" t="s">
        <v>601</v>
      </c>
      <c r="C1819" s="25" t="s">
        <v>13</v>
      </c>
      <c r="D1819" s="26" t="s">
        <v>248</v>
      </c>
      <c r="E1819" s="10" t="s">
        <v>135</v>
      </c>
    </row>
    <row r="1820" spans="1:5" hidden="1" x14ac:dyDescent="0.25">
      <c r="A1820" s="25" t="s">
        <v>248</v>
      </c>
      <c r="B1820" s="25" t="s">
        <v>602</v>
      </c>
      <c r="C1820" s="25" t="s">
        <v>13</v>
      </c>
      <c r="D1820" s="26" t="s">
        <v>248</v>
      </c>
      <c r="E1820" s="10" t="s">
        <v>135</v>
      </c>
    </row>
    <row r="1821" spans="1:5" hidden="1" x14ac:dyDescent="0.25">
      <c r="A1821" s="25" t="s">
        <v>248</v>
      </c>
      <c r="B1821" s="25" t="s">
        <v>603</v>
      </c>
      <c r="C1821" s="25" t="s">
        <v>13</v>
      </c>
      <c r="D1821" s="26" t="s">
        <v>248</v>
      </c>
      <c r="E1821" s="10" t="s">
        <v>135</v>
      </c>
    </row>
    <row r="1822" spans="1:5" hidden="1" x14ac:dyDescent="0.25">
      <c r="A1822" s="25" t="s">
        <v>248</v>
      </c>
      <c r="B1822" s="25" t="s">
        <v>604</v>
      </c>
      <c r="C1822" s="25" t="s">
        <v>13</v>
      </c>
      <c r="D1822" s="26" t="s">
        <v>248</v>
      </c>
      <c r="E1822" s="10" t="s">
        <v>135</v>
      </c>
    </row>
    <row r="1823" spans="1:5" hidden="1" x14ac:dyDescent="0.25">
      <c r="A1823" s="25" t="s">
        <v>248</v>
      </c>
      <c r="B1823" s="25" t="s">
        <v>605</v>
      </c>
      <c r="C1823" s="25" t="s">
        <v>13</v>
      </c>
      <c r="D1823" s="26" t="s">
        <v>248</v>
      </c>
      <c r="E1823" s="10" t="s">
        <v>135</v>
      </c>
    </row>
    <row r="1824" spans="1:5" hidden="1" x14ac:dyDescent="0.25">
      <c r="A1824" s="25" t="s">
        <v>248</v>
      </c>
      <c r="B1824" s="25" t="s">
        <v>562</v>
      </c>
      <c r="C1824" s="25" t="s">
        <v>13</v>
      </c>
      <c r="D1824" s="26" t="s">
        <v>248</v>
      </c>
      <c r="E1824" s="10" t="s">
        <v>135</v>
      </c>
    </row>
    <row r="1825" spans="1:5" hidden="1" x14ac:dyDescent="0.25">
      <c r="A1825" s="25" t="s">
        <v>248</v>
      </c>
      <c r="B1825" s="25" t="s">
        <v>563</v>
      </c>
      <c r="C1825" s="25" t="s">
        <v>13</v>
      </c>
      <c r="D1825" s="26" t="s">
        <v>248</v>
      </c>
      <c r="E1825" s="10" t="s">
        <v>135</v>
      </c>
    </row>
    <row r="1826" spans="1:5" hidden="1" x14ac:dyDescent="0.25">
      <c r="A1826" s="25" t="s">
        <v>248</v>
      </c>
      <c r="B1826" s="25" t="s">
        <v>564</v>
      </c>
      <c r="C1826" s="25" t="s">
        <v>13</v>
      </c>
      <c r="D1826" s="26" t="s">
        <v>248</v>
      </c>
      <c r="E1826" s="10" t="s">
        <v>135</v>
      </c>
    </row>
    <row r="1827" spans="1:5" hidden="1" x14ac:dyDescent="0.25">
      <c r="A1827" s="25" t="s">
        <v>248</v>
      </c>
      <c r="B1827" s="25" t="s">
        <v>565</v>
      </c>
      <c r="C1827" s="25" t="s">
        <v>18</v>
      </c>
      <c r="D1827" s="26" t="s">
        <v>248</v>
      </c>
      <c r="E1827" s="10" t="s">
        <v>135</v>
      </c>
    </row>
    <row r="1828" spans="1:5" hidden="1" x14ac:dyDescent="0.25">
      <c r="A1828" s="25" t="s">
        <v>248</v>
      </c>
      <c r="B1828" s="25" t="s">
        <v>566</v>
      </c>
      <c r="C1828" s="25" t="s">
        <v>13</v>
      </c>
      <c r="D1828" s="26" t="s">
        <v>248</v>
      </c>
      <c r="E1828" s="10" t="s">
        <v>135</v>
      </c>
    </row>
    <row r="1829" spans="1:5" hidden="1" x14ac:dyDescent="0.25">
      <c r="A1829" s="25" t="s">
        <v>248</v>
      </c>
      <c r="B1829" s="25" t="s">
        <v>567</v>
      </c>
      <c r="C1829" s="25" t="s">
        <v>13</v>
      </c>
      <c r="D1829" s="26" t="s">
        <v>248</v>
      </c>
      <c r="E1829" s="10" t="s">
        <v>135</v>
      </c>
    </row>
    <row r="1830" spans="1:5" hidden="1" x14ac:dyDescent="0.25">
      <c r="A1830" s="25" t="s">
        <v>248</v>
      </c>
      <c r="B1830" s="25" t="s">
        <v>568</v>
      </c>
      <c r="C1830" s="25" t="s">
        <v>13</v>
      </c>
      <c r="D1830" s="26" t="s">
        <v>248</v>
      </c>
      <c r="E1830" s="10" t="s">
        <v>135</v>
      </c>
    </row>
    <row r="1831" spans="1:5" hidden="1" x14ac:dyDescent="0.25">
      <c r="A1831" s="25" t="s">
        <v>248</v>
      </c>
      <c r="B1831" s="25" t="s">
        <v>569</v>
      </c>
      <c r="C1831" s="25" t="s">
        <v>13</v>
      </c>
      <c r="D1831" s="26" t="s">
        <v>248</v>
      </c>
      <c r="E1831" s="10" t="s">
        <v>135</v>
      </c>
    </row>
    <row r="1832" spans="1:5" hidden="1" x14ac:dyDescent="0.25">
      <c r="A1832" s="25" t="s">
        <v>248</v>
      </c>
      <c r="B1832" s="25" t="s">
        <v>570</v>
      </c>
      <c r="C1832" s="25" t="s">
        <v>18</v>
      </c>
      <c r="D1832" s="26" t="s">
        <v>248</v>
      </c>
      <c r="E1832" s="10" t="s">
        <v>135</v>
      </c>
    </row>
    <row r="1833" spans="1:5" hidden="1" x14ac:dyDescent="0.25">
      <c r="A1833" s="25" t="s">
        <v>248</v>
      </c>
      <c r="B1833" s="25" t="s">
        <v>30</v>
      </c>
      <c r="C1833" s="25" t="s">
        <v>13</v>
      </c>
      <c r="D1833" s="26" t="s">
        <v>248</v>
      </c>
      <c r="E1833" s="10" t="s">
        <v>135</v>
      </c>
    </row>
    <row r="1834" spans="1:5" hidden="1" x14ac:dyDescent="0.25">
      <c r="A1834" s="25" t="s">
        <v>248</v>
      </c>
      <c r="B1834" s="25" t="s">
        <v>571</v>
      </c>
      <c r="C1834" s="25" t="s">
        <v>18</v>
      </c>
      <c r="D1834" s="26" t="s">
        <v>248</v>
      </c>
      <c r="E1834" s="10" t="s">
        <v>135</v>
      </c>
    </row>
    <row r="1835" spans="1:5" hidden="1" x14ac:dyDescent="0.25">
      <c r="A1835" s="25" t="s">
        <v>248</v>
      </c>
      <c r="B1835" s="25" t="s">
        <v>572</v>
      </c>
      <c r="C1835" s="25" t="s">
        <v>18</v>
      </c>
      <c r="D1835" s="26" t="s">
        <v>248</v>
      </c>
      <c r="E1835" s="10" t="s">
        <v>135</v>
      </c>
    </row>
    <row r="1836" spans="1:5" hidden="1" x14ac:dyDescent="0.25">
      <c r="A1836" s="25" t="s">
        <v>248</v>
      </c>
      <c r="B1836" s="25" t="s">
        <v>33</v>
      </c>
      <c r="C1836" s="25" t="s">
        <v>18</v>
      </c>
      <c r="D1836" s="26" t="s">
        <v>248</v>
      </c>
      <c r="E1836" s="10" t="s">
        <v>135</v>
      </c>
    </row>
    <row r="1837" spans="1:5" hidden="1" x14ac:dyDescent="0.25">
      <c r="A1837" s="25" t="s">
        <v>248</v>
      </c>
      <c r="B1837" s="25" t="s">
        <v>606</v>
      </c>
      <c r="C1837" s="25" t="s">
        <v>13</v>
      </c>
      <c r="D1837" s="26" t="s">
        <v>248</v>
      </c>
      <c r="E1837" s="10" t="s">
        <v>135</v>
      </c>
    </row>
    <row r="1838" spans="1:5" hidden="1" x14ac:dyDescent="0.25">
      <c r="A1838" s="25" t="s">
        <v>248</v>
      </c>
      <c r="B1838" s="25" t="s">
        <v>607</v>
      </c>
      <c r="C1838" s="25" t="s">
        <v>13</v>
      </c>
      <c r="D1838" s="26" t="s">
        <v>248</v>
      </c>
      <c r="E1838" s="10" t="s">
        <v>135</v>
      </c>
    </row>
    <row r="1839" spans="1:5" hidden="1" x14ac:dyDescent="0.25">
      <c r="A1839" s="25" t="s">
        <v>248</v>
      </c>
      <c r="B1839" s="25" t="s">
        <v>573</v>
      </c>
      <c r="C1839" s="25" t="s">
        <v>13</v>
      </c>
      <c r="D1839" s="26" t="s">
        <v>248</v>
      </c>
      <c r="E1839" s="10" t="s">
        <v>135</v>
      </c>
    </row>
    <row r="1840" spans="1:5" hidden="1" x14ac:dyDescent="0.25">
      <c r="A1840" s="25" t="s">
        <v>248</v>
      </c>
      <c r="B1840" s="25" t="s">
        <v>608</v>
      </c>
      <c r="C1840" s="25" t="s">
        <v>18</v>
      </c>
      <c r="D1840" s="26" t="s">
        <v>248</v>
      </c>
      <c r="E1840" s="10" t="s">
        <v>135</v>
      </c>
    </row>
    <row r="1841" spans="1:5" hidden="1" x14ac:dyDescent="0.25">
      <c r="A1841" s="25" t="s">
        <v>248</v>
      </c>
      <c r="B1841" s="25" t="s">
        <v>38</v>
      </c>
      <c r="C1841" s="25" t="s">
        <v>13</v>
      </c>
      <c r="D1841" s="26" t="s">
        <v>248</v>
      </c>
      <c r="E1841" s="10" t="s">
        <v>135</v>
      </c>
    </row>
    <row r="1842" spans="1:5" hidden="1" x14ac:dyDescent="0.25">
      <c r="A1842" s="25" t="s">
        <v>248</v>
      </c>
      <c r="B1842" s="25" t="s">
        <v>574</v>
      </c>
      <c r="C1842" s="25" t="s">
        <v>13</v>
      </c>
      <c r="D1842" s="26" t="s">
        <v>248</v>
      </c>
      <c r="E1842" s="10" t="s">
        <v>135</v>
      </c>
    </row>
    <row r="1843" spans="1:5" hidden="1" x14ac:dyDescent="0.25">
      <c r="A1843" s="25" t="s">
        <v>248</v>
      </c>
      <c r="B1843" s="25" t="s">
        <v>575</v>
      </c>
      <c r="C1843" s="25" t="s">
        <v>13</v>
      </c>
      <c r="D1843" s="26" t="s">
        <v>248</v>
      </c>
      <c r="E1843" s="10" t="s">
        <v>135</v>
      </c>
    </row>
    <row r="1844" spans="1:5" hidden="1" x14ac:dyDescent="0.25">
      <c r="A1844" s="25" t="s">
        <v>248</v>
      </c>
      <c r="B1844" s="25" t="s">
        <v>576</v>
      </c>
      <c r="C1844" s="25" t="s">
        <v>13</v>
      </c>
      <c r="D1844" s="26" t="s">
        <v>248</v>
      </c>
      <c r="E1844" s="10" t="s">
        <v>135</v>
      </c>
    </row>
    <row r="1845" spans="1:5" hidden="1" x14ac:dyDescent="0.25">
      <c r="A1845" s="25" t="s">
        <v>248</v>
      </c>
      <c r="B1845" s="25" t="s">
        <v>577</v>
      </c>
      <c r="C1845" s="25" t="s">
        <v>13</v>
      </c>
      <c r="D1845" s="26" t="s">
        <v>248</v>
      </c>
      <c r="E1845" s="10" t="s">
        <v>135</v>
      </c>
    </row>
    <row r="1846" spans="1:5" hidden="1" x14ac:dyDescent="0.25">
      <c r="A1846" s="25" t="s">
        <v>248</v>
      </c>
      <c r="B1846" s="25" t="s">
        <v>578</v>
      </c>
      <c r="C1846" s="25" t="s">
        <v>18</v>
      </c>
      <c r="D1846" s="26" t="s">
        <v>248</v>
      </c>
      <c r="E1846" s="10" t="s">
        <v>135</v>
      </c>
    </row>
    <row r="1847" spans="1:5" hidden="1" x14ac:dyDescent="0.25">
      <c r="A1847" s="25" t="s">
        <v>248</v>
      </c>
      <c r="B1847" s="25" t="s">
        <v>44</v>
      </c>
      <c r="C1847" s="25" t="s">
        <v>13</v>
      </c>
      <c r="D1847" s="26" t="s">
        <v>248</v>
      </c>
      <c r="E1847" s="10" t="s">
        <v>135</v>
      </c>
    </row>
    <row r="1848" spans="1:5" hidden="1" x14ac:dyDescent="0.25">
      <c r="A1848" s="25" t="s">
        <v>248</v>
      </c>
      <c r="B1848" s="25" t="s">
        <v>579</v>
      </c>
      <c r="C1848" s="25" t="s">
        <v>13</v>
      </c>
      <c r="D1848" s="26" t="s">
        <v>248</v>
      </c>
      <c r="E1848" s="10" t="s">
        <v>135</v>
      </c>
    </row>
    <row r="1849" spans="1:5" hidden="1" x14ac:dyDescent="0.25">
      <c r="A1849" s="25" t="s">
        <v>248</v>
      </c>
      <c r="B1849" s="25" t="s">
        <v>609</v>
      </c>
      <c r="C1849" s="25" t="s">
        <v>13</v>
      </c>
      <c r="D1849" s="26" t="s">
        <v>248</v>
      </c>
      <c r="E1849" s="10" t="s">
        <v>135</v>
      </c>
    </row>
    <row r="1850" spans="1:5" hidden="1" x14ac:dyDescent="0.25">
      <c r="A1850" s="25" t="s">
        <v>248</v>
      </c>
      <c r="B1850" s="25" t="s">
        <v>610</v>
      </c>
      <c r="C1850" s="25" t="s">
        <v>13</v>
      </c>
      <c r="D1850" s="26" t="s">
        <v>248</v>
      </c>
      <c r="E1850" s="10" t="s">
        <v>135</v>
      </c>
    </row>
    <row r="1851" spans="1:5" hidden="1" x14ac:dyDescent="0.25">
      <c r="A1851" s="25" t="s">
        <v>248</v>
      </c>
      <c r="B1851" s="25" t="s">
        <v>580</v>
      </c>
      <c r="C1851" s="25" t="s">
        <v>13</v>
      </c>
      <c r="D1851" s="26" t="s">
        <v>248</v>
      </c>
      <c r="E1851" s="10" t="s">
        <v>135</v>
      </c>
    </row>
    <row r="1852" spans="1:5" hidden="1" x14ac:dyDescent="0.25">
      <c r="A1852" s="25" t="s">
        <v>248</v>
      </c>
      <c r="B1852" s="25" t="s">
        <v>611</v>
      </c>
      <c r="C1852" s="25" t="s">
        <v>13</v>
      </c>
      <c r="D1852" s="26" t="s">
        <v>248</v>
      </c>
      <c r="E1852" s="10" t="s">
        <v>135</v>
      </c>
    </row>
    <row r="1853" spans="1:5" hidden="1" x14ac:dyDescent="0.25">
      <c r="A1853" s="25" t="s">
        <v>248</v>
      </c>
      <c r="B1853" s="25" t="s">
        <v>612</v>
      </c>
      <c r="C1853" s="25" t="s">
        <v>13</v>
      </c>
      <c r="D1853" s="26" t="s">
        <v>248</v>
      </c>
      <c r="E1853" s="10" t="s">
        <v>135</v>
      </c>
    </row>
    <row r="1854" spans="1:5" hidden="1" x14ac:dyDescent="0.25">
      <c r="A1854" s="25" t="s">
        <v>248</v>
      </c>
      <c r="B1854" s="25" t="s">
        <v>581</v>
      </c>
      <c r="C1854" s="25" t="s">
        <v>13</v>
      </c>
      <c r="D1854" s="26" t="s">
        <v>248</v>
      </c>
      <c r="E1854" s="10" t="s">
        <v>135</v>
      </c>
    </row>
    <row r="1855" spans="1:5" hidden="1" x14ac:dyDescent="0.25">
      <c r="A1855" s="25" t="s">
        <v>248</v>
      </c>
      <c r="B1855" s="25" t="s">
        <v>582</v>
      </c>
      <c r="C1855" s="25" t="s">
        <v>13</v>
      </c>
      <c r="D1855" s="26" t="s">
        <v>248</v>
      </c>
      <c r="E1855" s="10" t="s">
        <v>135</v>
      </c>
    </row>
    <row r="1856" spans="1:5" hidden="1" x14ac:dyDescent="0.25">
      <c r="A1856" s="25" t="s">
        <v>248</v>
      </c>
      <c r="B1856" s="25" t="s">
        <v>583</v>
      </c>
      <c r="C1856" s="25" t="s">
        <v>13</v>
      </c>
      <c r="D1856" s="26" t="s">
        <v>248</v>
      </c>
      <c r="E1856" s="10" t="s">
        <v>135</v>
      </c>
    </row>
    <row r="1857" spans="1:5" hidden="1" x14ac:dyDescent="0.25">
      <c r="A1857" s="25" t="s">
        <v>248</v>
      </c>
      <c r="B1857" s="25" t="s">
        <v>584</v>
      </c>
      <c r="C1857" s="25" t="s">
        <v>13</v>
      </c>
      <c r="D1857" s="26" t="s">
        <v>248</v>
      </c>
      <c r="E1857" s="10" t="s">
        <v>135</v>
      </c>
    </row>
    <row r="1858" spans="1:5" hidden="1" x14ac:dyDescent="0.25">
      <c r="A1858" s="25" t="s">
        <v>248</v>
      </c>
      <c r="B1858" s="25" t="s">
        <v>585</v>
      </c>
      <c r="C1858" s="25" t="s">
        <v>13</v>
      </c>
      <c r="D1858" s="26" t="s">
        <v>248</v>
      </c>
      <c r="E1858" s="10" t="s">
        <v>135</v>
      </c>
    </row>
    <row r="1859" spans="1:5" hidden="1" x14ac:dyDescent="0.25">
      <c r="A1859" s="25" t="s">
        <v>248</v>
      </c>
      <c r="B1859" s="25" t="s">
        <v>586</v>
      </c>
      <c r="C1859" s="25" t="s">
        <v>18</v>
      </c>
      <c r="D1859" s="26" t="s">
        <v>248</v>
      </c>
      <c r="E1859" s="10" t="s">
        <v>135</v>
      </c>
    </row>
    <row r="1860" spans="1:5" hidden="1" x14ac:dyDescent="0.25">
      <c r="A1860" s="25" t="s">
        <v>248</v>
      </c>
      <c r="B1860" s="25" t="s">
        <v>613</v>
      </c>
      <c r="C1860" s="25" t="s">
        <v>13</v>
      </c>
      <c r="D1860" s="26" t="s">
        <v>248</v>
      </c>
      <c r="E1860" s="10" t="s">
        <v>135</v>
      </c>
    </row>
    <row r="1861" spans="1:5" hidden="1" x14ac:dyDescent="0.25">
      <c r="A1861" s="25" t="s">
        <v>248</v>
      </c>
      <c r="B1861" s="25" t="s">
        <v>614</v>
      </c>
      <c r="C1861" s="25" t="s">
        <v>13</v>
      </c>
      <c r="D1861" s="26" t="s">
        <v>248</v>
      </c>
      <c r="E1861" s="10" t="s">
        <v>135</v>
      </c>
    </row>
    <row r="1862" spans="1:5" hidden="1" x14ac:dyDescent="0.25">
      <c r="A1862" s="25" t="s">
        <v>248</v>
      </c>
      <c r="B1862" s="25" t="s">
        <v>616</v>
      </c>
      <c r="C1862" s="25" t="s">
        <v>13</v>
      </c>
      <c r="D1862" s="26" t="s">
        <v>248</v>
      </c>
      <c r="E1862" s="10" t="s">
        <v>135</v>
      </c>
    </row>
    <row r="1863" spans="1:5" hidden="1" x14ac:dyDescent="0.25">
      <c r="A1863" s="25" t="s">
        <v>248</v>
      </c>
      <c r="B1863" s="25" t="s">
        <v>587</v>
      </c>
      <c r="C1863" s="25" t="s">
        <v>13</v>
      </c>
      <c r="D1863" s="26" t="s">
        <v>248</v>
      </c>
      <c r="E1863" s="10" t="s">
        <v>135</v>
      </c>
    </row>
    <row r="1864" spans="1:5" hidden="1" x14ac:dyDescent="0.25">
      <c r="A1864" s="25" t="s">
        <v>248</v>
      </c>
      <c r="B1864" s="25" t="s">
        <v>588</v>
      </c>
      <c r="C1864" s="25" t="s">
        <v>18</v>
      </c>
      <c r="D1864" s="26" t="s">
        <v>248</v>
      </c>
      <c r="E1864" s="10" t="s">
        <v>135</v>
      </c>
    </row>
    <row r="1865" spans="1:5" hidden="1" x14ac:dyDescent="0.25">
      <c r="A1865" s="25" t="s">
        <v>248</v>
      </c>
      <c r="B1865" s="25" t="s">
        <v>589</v>
      </c>
      <c r="C1865" s="25" t="s">
        <v>13</v>
      </c>
      <c r="D1865" s="26" t="s">
        <v>248</v>
      </c>
      <c r="E1865" s="10" t="s">
        <v>135</v>
      </c>
    </row>
    <row r="1866" spans="1:5" hidden="1" x14ac:dyDescent="0.25">
      <c r="A1866" s="25" t="s">
        <v>248</v>
      </c>
      <c r="B1866" s="25" t="s">
        <v>617</v>
      </c>
      <c r="C1866" s="25" t="s">
        <v>13</v>
      </c>
      <c r="D1866" s="26" t="s">
        <v>248</v>
      </c>
      <c r="E1866" s="10" t="s">
        <v>135</v>
      </c>
    </row>
    <row r="1867" spans="1:5" hidden="1" x14ac:dyDescent="0.25">
      <c r="A1867" s="25" t="s">
        <v>248</v>
      </c>
      <c r="B1867" s="25" t="s">
        <v>66</v>
      </c>
      <c r="C1867" s="25" t="s">
        <v>13</v>
      </c>
      <c r="D1867" s="26" t="s">
        <v>248</v>
      </c>
      <c r="E1867" s="10" t="s">
        <v>135</v>
      </c>
    </row>
    <row r="1868" spans="1:5" hidden="1" x14ac:dyDescent="0.25">
      <c r="A1868" s="25" t="s">
        <v>248</v>
      </c>
      <c r="B1868" s="25" t="s">
        <v>67</v>
      </c>
      <c r="C1868" s="25" t="s">
        <v>18</v>
      </c>
      <c r="D1868" s="26" t="s">
        <v>248</v>
      </c>
      <c r="E1868" s="10" t="s">
        <v>135</v>
      </c>
    </row>
    <row r="1869" spans="1:5" hidden="1" x14ac:dyDescent="0.25">
      <c r="A1869" s="25" t="s">
        <v>248</v>
      </c>
      <c r="B1869" s="25" t="s">
        <v>68</v>
      </c>
      <c r="C1869" s="25" t="s">
        <v>13</v>
      </c>
      <c r="D1869" s="26" t="s">
        <v>248</v>
      </c>
      <c r="E1869" s="10" t="s">
        <v>135</v>
      </c>
    </row>
    <row r="1870" spans="1:5" hidden="1" x14ac:dyDescent="0.25">
      <c r="A1870" s="25" t="s">
        <v>248</v>
      </c>
      <c r="B1870" s="25" t="s">
        <v>116</v>
      </c>
      <c r="C1870" s="25" t="s">
        <v>252</v>
      </c>
      <c r="D1870" s="26" t="s">
        <v>248</v>
      </c>
      <c r="E1870" s="10" t="s">
        <v>135</v>
      </c>
    </row>
    <row r="1871" spans="1:5" hidden="1" x14ac:dyDescent="0.25">
      <c r="A1871" s="25" t="s">
        <v>248</v>
      </c>
      <c r="B1871" s="25" t="s">
        <v>69</v>
      </c>
      <c r="C1871" s="25" t="s">
        <v>18</v>
      </c>
      <c r="D1871" s="26" t="s">
        <v>248</v>
      </c>
      <c r="E1871" s="10" t="s">
        <v>135</v>
      </c>
    </row>
    <row r="1872" spans="1:5" hidden="1" x14ac:dyDescent="0.25">
      <c r="A1872" s="25" t="s">
        <v>248</v>
      </c>
      <c r="B1872" s="25" t="s">
        <v>70</v>
      </c>
      <c r="C1872" s="25" t="s">
        <v>13</v>
      </c>
      <c r="D1872" s="26" t="s">
        <v>248</v>
      </c>
      <c r="E1872" s="10" t="s">
        <v>135</v>
      </c>
    </row>
    <row r="1873" spans="1:5" hidden="1" x14ac:dyDescent="0.25">
      <c r="A1873" s="25" t="s">
        <v>248</v>
      </c>
      <c r="B1873" s="25" t="s">
        <v>590</v>
      </c>
      <c r="C1873" s="25" t="s">
        <v>13</v>
      </c>
      <c r="D1873" s="26" t="s">
        <v>248</v>
      </c>
      <c r="E1873" s="10" t="s">
        <v>135</v>
      </c>
    </row>
    <row r="1874" spans="1:5" hidden="1" x14ac:dyDescent="0.25">
      <c r="A1874" s="25" t="s">
        <v>248</v>
      </c>
      <c r="B1874" s="25" t="s">
        <v>620</v>
      </c>
      <c r="C1874" s="25" t="s">
        <v>13</v>
      </c>
      <c r="D1874" s="26" t="s">
        <v>248</v>
      </c>
      <c r="E1874" s="10" t="s">
        <v>135</v>
      </c>
    </row>
    <row r="1875" spans="1:5" hidden="1" x14ac:dyDescent="0.25">
      <c r="A1875" s="25" t="s">
        <v>248</v>
      </c>
      <c r="B1875" s="25" t="s">
        <v>75</v>
      </c>
      <c r="C1875" s="25" t="s">
        <v>18</v>
      </c>
      <c r="D1875" s="26" t="s">
        <v>248</v>
      </c>
      <c r="E1875" s="10" t="s">
        <v>135</v>
      </c>
    </row>
    <row r="1876" spans="1:5" hidden="1" x14ac:dyDescent="0.25">
      <c r="A1876" s="25" t="s">
        <v>248</v>
      </c>
      <c r="B1876" s="25" t="s">
        <v>76</v>
      </c>
      <c r="C1876" s="25" t="s">
        <v>13</v>
      </c>
      <c r="D1876" s="26" t="s">
        <v>248</v>
      </c>
      <c r="E1876" s="10" t="s">
        <v>135</v>
      </c>
    </row>
    <row r="1877" spans="1:5" hidden="1" x14ac:dyDescent="0.25">
      <c r="A1877" s="25" t="s">
        <v>248</v>
      </c>
      <c r="B1877" s="25" t="s">
        <v>77</v>
      </c>
      <c r="C1877" s="25" t="s">
        <v>13</v>
      </c>
      <c r="D1877" s="26" t="s">
        <v>248</v>
      </c>
      <c r="E1877" s="10" t="s">
        <v>135</v>
      </c>
    </row>
    <row r="1878" spans="1:5" hidden="1" x14ac:dyDescent="0.25">
      <c r="A1878" s="25" t="s">
        <v>248</v>
      </c>
      <c r="B1878" s="25" t="s">
        <v>594</v>
      </c>
      <c r="C1878" s="25" t="s">
        <v>18</v>
      </c>
      <c r="D1878" s="26" t="s">
        <v>248</v>
      </c>
      <c r="E1878" s="10" t="s">
        <v>135</v>
      </c>
    </row>
    <row r="1879" spans="1:5" hidden="1" x14ac:dyDescent="0.25">
      <c r="A1879" s="25" t="s">
        <v>248</v>
      </c>
      <c r="B1879" s="25" t="s">
        <v>595</v>
      </c>
      <c r="C1879" s="25" t="s">
        <v>18</v>
      </c>
      <c r="D1879" s="26" t="s">
        <v>248</v>
      </c>
      <c r="E1879" s="10" t="s">
        <v>135</v>
      </c>
    </row>
    <row r="1880" spans="1:5" hidden="1" x14ac:dyDescent="0.25">
      <c r="A1880" s="25" t="s">
        <v>248</v>
      </c>
      <c r="B1880" s="25" t="s">
        <v>82</v>
      </c>
      <c r="C1880" s="25" t="s">
        <v>13</v>
      </c>
      <c r="D1880" s="26" t="s">
        <v>248</v>
      </c>
      <c r="E1880" s="10" t="s">
        <v>135</v>
      </c>
    </row>
    <row r="1881" spans="1:5" hidden="1" x14ac:dyDescent="0.25">
      <c r="A1881" s="25" t="s">
        <v>248</v>
      </c>
      <c r="B1881" s="25" t="s">
        <v>596</v>
      </c>
      <c r="C1881" s="25" t="s">
        <v>13</v>
      </c>
      <c r="D1881" s="26" t="s">
        <v>248</v>
      </c>
      <c r="E1881" s="10" t="s">
        <v>135</v>
      </c>
    </row>
    <row r="1882" spans="1:5" hidden="1" x14ac:dyDescent="0.25">
      <c r="A1882" s="25" t="s">
        <v>248</v>
      </c>
      <c r="B1882" s="25" t="s">
        <v>84</v>
      </c>
      <c r="C1882" s="25" t="s">
        <v>13</v>
      </c>
      <c r="D1882" s="26" t="s">
        <v>248</v>
      </c>
      <c r="E1882" s="10" t="s">
        <v>135</v>
      </c>
    </row>
    <row r="1883" spans="1:5" hidden="1" x14ac:dyDescent="0.25">
      <c r="A1883" s="25" t="s">
        <v>248</v>
      </c>
      <c r="B1883" s="25" t="s">
        <v>597</v>
      </c>
      <c r="C1883" s="25" t="s">
        <v>13</v>
      </c>
      <c r="D1883" s="26" t="s">
        <v>248</v>
      </c>
      <c r="E1883" s="10" t="s">
        <v>135</v>
      </c>
    </row>
    <row r="1884" spans="1:5" hidden="1" x14ac:dyDescent="0.25">
      <c r="A1884" s="25" t="s">
        <v>248</v>
      </c>
      <c r="B1884" s="25" t="s">
        <v>598</v>
      </c>
      <c r="C1884" s="25" t="s">
        <v>13</v>
      </c>
      <c r="D1884" s="26" t="s">
        <v>248</v>
      </c>
      <c r="E1884" s="10" t="s">
        <v>135</v>
      </c>
    </row>
    <row r="1885" spans="1:5" hidden="1" x14ac:dyDescent="0.25">
      <c r="A1885" s="25" t="s">
        <v>248</v>
      </c>
      <c r="B1885" s="25" t="s">
        <v>87</v>
      </c>
      <c r="C1885" s="25" t="s">
        <v>18</v>
      </c>
      <c r="D1885" s="26" t="s">
        <v>248</v>
      </c>
      <c r="E1885" s="10" t="s">
        <v>135</v>
      </c>
    </row>
    <row r="1886" spans="1:5" hidden="1" x14ac:dyDescent="0.25">
      <c r="A1886" s="25" t="s">
        <v>248</v>
      </c>
      <c r="B1886" s="25" t="s">
        <v>88</v>
      </c>
      <c r="C1886" s="25" t="s">
        <v>13</v>
      </c>
      <c r="D1886" s="26" t="s">
        <v>248</v>
      </c>
      <c r="E1886" s="10" t="s">
        <v>135</v>
      </c>
    </row>
    <row r="1887" spans="1:5" hidden="1" x14ac:dyDescent="0.25">
      <c r="A1887" s="25" t="s">
        <v>211</v>
      </c>
      <c r="B1887" s="25" t="s">
        <v>511</v>
      </c>
      <c r="C1887" s="25" t="s">
        <v>135</v>
      </c>
      <c r="D1887" s="26" t="s">
        <v>211</v>
      </c>
      <c r="E1887" s="10" t="s">
        <v>135</v>
      </c>
    </row>
    <row r="1888" spans="1:5" hidden="1" x14ac:dyDescent="0.25">
      <c r="A1888" s="25" t="s">
        <v>211</v>
      </c>
      <c r="B1888" s="25" t="s">
        <v>512</v>
      </c>
      <c r="C1888" s="25" t="s">
        <v>13</v>
      </c>
      <c r="D1888" s="26" t="s">
        <v>211</v>
      </c>
      <c r="E1888" s="10" t="s">
        <v>135</v>
      </c>
    </row>
    <row r="1889" spans="1:5" hidden="1" x14ac:dyDescent="0.25">
      <c r="A1889" s="25" t="s">
        <v>211</v>
      </c>
      <c r="B1889" s="25" t="s">
        <v>513</v>
      </c>
      <c r="C1889" s="25" t="s">
        <v>18</v>
      </c>
      <c r="D1889" s="26" t="s">
        <v>211</v>
      </c>
      <c r="E1889" s="10" t="s">
        <v>135</v>
      </c>
    </row>
    <row r="1890" spans="1:5" hidden="1" x14ac:dyDescent="0.25">
      <c r="A1890" s="25" t="s">
        <v>211</v>
      </c>
      <c r="B1890" s="25" t="s">
        <v>514</v>
      </c>
      <c r="C1890" s="25" t="s">
        <v>18</v>
      </c>
      <c r="D1890" s="26" t="s">
        <v>211</v>
      </c>
      <c r="E1890" s="10" t="s">
        <v>135</v>
      </c>
    </row>
    <row r="1891" spans="1:5" hidden="1" x14ac:dyDescent="0.25">
      <c r="A1891" s="25" t="s">
        <v>211</v>
      </c>
      <c r="B1891" s="25" t="s">
        <v>515</v>
      </c>
      <c r="C1891" s="25" t="s">
        <v>13</v>
      </c>
      <c r="D1891" s="26" t="s">
        <v>211</v>
      </c>
      <c r="E1891" s="10" t="s">
        <v>135</v>
      </c>
    </row>
    <row r="1892" spans="1:5" hidden="1" x14ac:dyDescent="0.25">
      <c r="A1892" s="25" t="s">
        <v>211</v>
      </c>
      <c r="B1892" s="25" t="s">
        <v>736</v>
      </c>
      <c r="C1892" s="25" t="s">
        <v>13</v>
      </c>
      <c r="D1892" s="26" t="s">
        <v>211</v>
      </c>
      <c r="E1892" s="10" t="s">
        <v>135</v>
      </c>
    </row>
    <row r="1893" spans="1:5" hidden="1" x14ac:dyDescent="0.25">
      <c r="A1893" s="25" t="s">
        <v>211</v>
      </c>
      <c r="B1893" s="25" t="s">
        <v>519</v>
      </c>
      <c r="C1893" s="25" t="s">
        <v>13</v>
      </c>
      <c r="D1893" s="26" t="s">
        <v>211</v>
      </c>
      <c r="E1893" s="10" t="s">
        <v>135</v>
      </c>
    </row>
    <row r="1894" spans="1:5" hidden="1" x14ac:dyDescent="0.25">
      <c r="A1894" s="25" t="s">
        <v>211</v>
      </c>
      <c r="B1894" s="25" t="s">
        <v>520</v>
      </c>
      <c r="C1894" s="25" t="s">
        <v>18</v>
      </c>
      <c r="D1894" s="26" t="s">
        <v>211</v>
      </c>
      <c r="E1894" s="10" t="s">
        <v>135</v>
      </c>
    </row>
    <row r="1895" spans="1:5" hidden="1" x14ac:dyDescent="0.25">
      <c r="A1895" s="25" t="s">
        <v>211</v>
      </c>
      <c r="B1895" s="25" t="s">
        <v>521</v>
      </c>
      <c r="C1895" s="25" t="s">
        <v>18</v>
      </c>
      <c r="D1895" s="26" t="s">
        <v>211</v>
      </c>
      <c r="E1895" s="10" t="s">
        <v>135</v>
      </c>
    </row>
    <row r="1896" spans="1:5" hidden="1" x14ac:dyDescent="0.25">
      <c r="A1896" s="25" t="s">
        <v>211</v>
      </c>
      <c r="B1896" s="25" t="s">
        <v>522</v>
      </c>
      <c r="C1896" s="25" t="s">
        <v>13</v>
      </c>
      <c r="D1896" s="26" t="s">
        <v>211</v>
      </c>
      <c r="E1896" s="10" t="s">
        <v>135</v>
      </c>
    </row>
    <row r="1897" spans="1:5" hidden="1" x14ac:dyDescent="0.25">
      <c r="A1897" s="25" t="s">
        <v>211</v>
      </c>
      <c r="B1897" s="25" t="s">
        <v>19</v>
      </c>
      <c r="C1897" s="25" t="s">
        <v>18</v>
      </c>
      <c r="D1897" s="26" t="s">
        <v>211</v>
      </c>
      <c r="E1897" s="10" t="s">
        <v>135</v>
      </c>
    </row>
    <row r="1898" spans="1:5" hidden="1" x14ac:dyDescent="0.25">
      <c r="A1898" s="25" t="s">
        <v>211</v>
      </c>
      <c r="B1898" s="25" t="s">
        <v>20</v>
      </c>
      <c r="C1898" s="25" t="s">
        <v>13</v>
      </c>
      <c r="D1898" s="26" t="s">
        <v>211</v>
      </c>
      <c r="E1898" s="10" t="s">
        <v>135</v>
      </c>
    </row>
    <row r="1899" spans="1:5" hidden="1" x14ac:dyDescent="0.25">
      <c r="A1899" s="25" t="s">
        <v>211</v>
      </c>
      <c r="B1899" s="25" t="s">
        <v>600</v>
      </c>
      <c r="C1899" s="25" t="s">
        <v>13</v>
      </c>
      <c r="D1899" s="26" t="s">
        <v>211</v>
      </c>
      <c r="E1899" s="10" t="s">
        <v>135</v>
      </c>
    </row>
    <row r="1900" spans="1:5" hidden="1" x14ac:dyDescent="0.25">
      <c r="A1900" s="25" t="s">
        <v>211</v>
      </c>
      <c r="B1900" s="25" t="s">
        <v>601</v>
      </c>
      <c r="C1900" s="25" t="s">
        <v>13</v>
      </c>
      <c r="D1900" s="26" t="s">
        <v>211</v>
      </c>
      <c r="E1900" s="10" t="s">
        <v>135</v>
      </c>
    </row>
    <row r="1901" spans="1:5" hidden="1" x14ac:dyDescent="0.25">
      <c r="A1901" s="25" t="s">
        <v>211</v>
      </c>
      <c r="B1901" s="25" t="s">
        <v>602</v>
      </c>
      <c r="C1901" s="25" t="s">
        <v>18</v>
      </c>
      <c r="D1901" s="26" t="s">
        <v>211</v>
      </c>
      <c r="E1901" s="10" t="s">
        <v>135</v>
      </c>
    </row>
    <row r="1902" spans="1:5" hidden="1" x14ac:dyDescent="0.25">
      <c r="A1902" s="25" t="s">
        <v>211</v>
      </c>
      <c r="B1902" s="25" t="s">
        <v>603</v>
      </c>
      <c r="C1902" s="25" t="s">
        <v>13</v>
      </c>
      <c r="D1902" s="26" t="s">
        <v>211</v>
      </c>
      <c r="E1902" s="10" t="s">
        <v>135</v>
      </c>
    </row>
    <row r="1903" spans="1:5" hidden="1" x14ac:dyDescent="0.25">
      <c r="A1903" s="25" t="s">
        <v>211</v>
      </c>
      <c r="B1903" s="25" t="s">
        <v>604</v>
      </c>
      <c r="C1903" s="25" t="s">
        <v>13</v>
      </c>
      <c r="D1903" s="26" t="s">
        <v>211</v>
      </c>
      <c r="E1903" s="10" t="s">
        <v>135</v>
      </c>
    </row>
    <row r="1904" spans="1:5" hidden="1" x14ac:dyDescent="0.25">
      <c r="A1904" s="25" t="s">
        <v>211</v>
      </c>
      <c r="B1904" s="25" t="s">
        <v>605</v>
      </c>
      <c r="C1904" s="25" t="s">
        <v>13</v>
      </c>
      <c r="D1904" s="26" t="s">
        <v>211</v>
      </c>
      <c r="E1904" s="10" t="s">
        <v>135</v>
      </c>
    </row>
    <row r="1905" spans="1:5" hidden="1" x14ac:dyDescent="0.25">
      <c r="A1905" s="25" t="s">
        <v>211</v>
      </c>
      <c r="B1905" s="25" t="s">
        <v>562</v>
      </c>
      <c r="C1905" s="25" t="s">
        <v>13</v>
      </c>
      <c r="D1905" s="26" t="s">
        <v>211</v>
      </c>
      <c r="E1905" s="10" t="s">
        <v>135</v>
      </c>
    </row>
    <row r="1906" spans="1:5" hidden="1" x14ac:dyDescent="0.25">
      <c r="A1906" s="25" t="s">
        <v>211</v>
      </c>
      <c r="B1906" s="25" t="s">
        <v>563</v>
      </c>
      <c r="C1906" s="25" t="s">
        <v>13</v>
      </c>
      <c r="D1906" s="26" t="s">
        <v>211</v>
      </c>
      <c r="E1906" s="10" t="s">
        <v>135</v>
      </c>
    </row>
    <row r="1907" spans="1:5" hidden="1" x14ac:dyDescent="0.25">
      <c r="A1907" s="25" t="s">
        <v>211</v>
      </c>
      <c r="B1907" s="25" t="s">
        <v>564</v>
      </c>
      <c r="C1907" s="25" t="s">
        <v>18</v>
      </c>
      <c r="D1907" s="26" t="s">
        <v>211</v>
      </c>
      <c r="E1907" s="10" t="s">
        <v>135</v>
      </c>
    </row>
    <row r="1908" spans="1:5" hidden="1" x14ac:dyDescent="0.25">
      <c r="A1908" s="25" t="s">
        <v>211</v>
      </c>
      <c r="B1908" s="25" t="s">
        <v>565</v>
      </c>
      <c r="C1908" s="25" t="s">
        <v>18</v>
      </c>
      <c r="D1908" s="26" t="s">
        <v>211</v>
      </c>
      <c r="E1908" s="10" t="s">
        <v>135</v>
      </c>
    </row>
    <row r="1909" spans="1:5" hidden="1" x14ac:dyDescent="0.25">
      <c r="A1909" s="25" t="s">
        <v>211</v>
      </c>
      <c r="B1909" s="25" t="s">
        <v>566</v>
      </c>
      <c r="C1909" s="25" t="s">
        <v>18</v>
      </c>
      <c r="D1909" s="26" t="s">
        <v>211</v>
      </c>
      <c r="E1909" s="10" t="s">
        <v>135</v>
      </c>
    </row>
    <row r="1910" spans="1:5" hidden="1" x14ac:dyDescent="0.25">
      <c r="A1910" s="25" t="s">
        <v>211</v>
      </c>
      <c r="B1910" s="25" t="s">
        <v>567</v>
      </c>
      <c r="C1910" s="25" t="s">
        <v>13</v>
      </c>
      <c r="D1910" s="26" t="s">
        <v>211</v>
      </c>
      <c r="E1910" s="10" t="s">
        <v>135</v>
      </c>
    </row>
    <row r="1911" spans="1:5" hidden="1" x14ac:dyDescent="0.25">
      <c r="A1911" s="25" t="s">
        <v>211</v>
      </c>
      <c r="B1911" s="25" t="s">
        <v>568</v>
      </c>
      <c r="C1911" s="25" t="s">
        <v>13</v>
      </c>
      <c r="D1911" s="26" t="s">
        <v>211</v>
      </c>
      <c r="E1911" s="10" t="s">
        <v>135</v>
      </c>
    </row>
    <row r="1912" spans="1:5" hidden="1" x14ac:dyDescent="0.25">
      <c r="A1912" s="25" t="s">
        <v>211</v>
      </c>
      <c r="B1912" s="25" t="s">
        <v>569</v>
      </c>
      <c r="C1912" s="25" t="s">
        <v>18</v>
      </c>
      <c r="D1912" s="26" t="s">
        <v>211</v>
      </c>
      <c r="E1912" s="10" t="s">
        <v>135</v>
      </c>
    </row>
    <row r="1913" spans="1:5" hidden="1" x14ac:dyDescent="0.25">
      <c r="A1913" s="25" t="s">
        <v>211</v>
      </c>
      <c r="B1913" s="25" t="s">
        <v>570</v>
      </c>
      <c r="C1913" s="25" t="s">
        <v>18</v>
      </c>
      <c r="D1913" s="26" t="s">
        <v>211</v>
      </c>
      <c r="E1913" s="10" t="s">
        <v>135</v>
      </c>
    </row>
    <row r="1914" spans="1:5" hidden="1" x14ac:dyDescent="0.25">
      <c r="A1914" s="25" t="s">
        <v>211</v>
      </c>
      <c r="B1914" s="25" t="s">
        <v>30</v>
      </c>
      <c r="C1914" s="25" t="s">
        <v>13</v>
      </c>
      <c r="D1914" s="26" t="s">
        <v>211</v>
      </c>
      <c r="E1914" s="10" t="s">
        <v>135</v>
      </c>
    </row>
    <row r="1915" spans="1:5" hidden="1" x14ac:dyDescent="0.25">
      <c r="A1915" s="25" t="s">
        <v>211</v>
      </c>
      <c r="B1915" s="25" t="s">
        <v>571</v>
      </c>
      <c r="C1915" s="25" t="s">
        <v>18</v>
      </c>
      <c r="D1915" s="26" t="s">
        <v>211</v>
      </c>
      <c r="E1915" s="10" t="s">
        <v>135</v>
      </c>
    </row>
    <row r="1916" spans="1:5" hidden="1" x14ac:dyDescent="0.25">
      <c r="A1916" s="25" t="s">
        <v>211</v>
      </c>
      <c r="B1916" s="25" t="s">
        <v>572</v>
      </c>
      <c r="C1916" s="25" t="s">
        <v>18</v>
      </c>
      <c r="D1916" s="26" t="s">
        <v>211</v>
      </c>
      <c r="E1916" s="10" t="s">
        <v>135</v>
      </c>
    </row>
    <row r="1917" spans="1:5" hidden="1" x14ac:dyDescent="0.25">
      <c r="A1917" s="25" t="s">
        <v>211</v>
      </c>
      <c r="B1917" s="25" t="s">
        <v>33</v>
      </c>
      <c r="C1917" s="25" t="s">
        <v>18</v>
      </c>
      <c r="D1917" s="26" t="s">
        <v>211</v>
      </c>
      <c r="E1917" s="10" t="s">
        <v>135</v>
      </c>
    </row>
    <row r="1918" spans="1:5" hidden="1" x14ac:dyDescent="0.25">
      <c r="A1918" s="25" t="s">
        <v>211</v>
      </c>
      <c r="B1918" s="25" t="s">
        <v>573</v>
      </c>
      <c r="C1918" s="25" t="s">
        <v>13</v>
      </c>
      <c r="D1918" s="26" t="s">
        <v>211</v>
      </c>
      <c r="E1918" s="10" t="s">
        <v>135</v>
      </c>
    </row>
    <row r="1919" spans="1:5" hidden="1" x14ac:dyDescent="0.25">
      <c r="A1919" s="25" t="s">
        <v>211</v>
      </c>
      <c r="B1919" s="25" t="s">
        <v>608</v>
      </c>
      <c r="C1919" s="25" t="s">
        <v>13</v>
      </c>
      <c r="D1919" s="26" t="s">
        <v>211</v>
      </c>
      <c r="E1919" s="10" t="s">
        <v>135</v>
      </c>
    </row>
    <row r="1920" spans="1:5" hidden="1" x14ac:dyDescent="0.25">
      <c r="A1920" s="25" t="s">
        <v>211</v>
      </c>
      <c r="B1920" s="25" t="s">
        <v>38</v>
      </c>
      <c r="C1920" s="25" t="s">
        <v>13</v>
      </c>
      <c r="D1920" s="26" t="s">
        <v>211</v>
      </c>
      <c r="E1920" s="10" t="s">
        <v>135</v>
      </c>
    </row>
    <row r="1921" spans="1:5" hidden="1" x14ac:dyDescent="0.25">
      <c r="A1921" s="25" t="s">
        <v>211</v>
      </c>
      <c r="B1921" s="25" t="s">
        <v>574</v>
      </c>
      <c r="C1921" s="25" t="s">
        <v>13</v>
      </c>
      <c r="D1921" s="26" t="s">
        <v>211</v>
      </c>
      <c r="E1921" s="10" t="s">
        <v>135</v>
      </c>
    </row>
    <row r="1922" spans="1:5" hidden="1" x14ac:dyDescent="0.25">
      <c r="A1922" s="25" t="s">
        <v>211</v>
      </c>
      <c r="B1922" s="25" t="s">
        <v>575</v>
      </c>
      <c r="C1922" s="25" t="s">
        <v>13</v>
      </c>
      <c r="D1922" s="26" t="s">
        <v>211</v>
      </c>
      <c r="E1922" s="10" t="s">
        <v>135</v>
      </c>
    </row>
    <row r="1923" spans="1:5" hidden="1" x14ac:dyDescent="0.25">
      <c r="A1923" s="25" t="s">
        <v>211</v>
      </c>
      <c r="B1923" s="25" t="s">
        <v>576</v>
      </c>
      <c r="C1923" s="25" t="s">
        <v>13</v>
      </c>
      <c r="D1923" s="26" t="s">
        <v>211</v>
      </c>
      <c r="E1923" s="10" t="s">
        <v>135</v>
      </c>
    </row>
    <row r="1924" spans="1:5" hidden="1" x14ac:dyDescent="0.25">
      <c r="A1924" s="25" t="s">
        <v>211</v>
      </c>
      <c r="B1924" s="25" t="s">
        <v>577</v>
      </c>
      <c r="C1924" s="25" t="s">
        <v>13</v>
      </c>
      <c r="D1924" s="26" t="s">
        <v>211</v>
      </c>
      <c r="E1924" s="10" t="s">
        <v>135</v>
      </c>
    </row>
    <row r="1925" spans="1:5" hidden="1" x14ac:dyDescent="0.25">
      <c r="A1925" s="25" t="s">
        <v>211</v>
      </c>
      <c r="B1925" s="25" t="s">
        <v>578</v>
      </c>
      <c r="C1925" s="25" t="s">
        <v>13</v>
      </c>
      <c r="D1925" s="26" t="s">
        <v>211</v>
      </c>
      <c r="E1925" s="10" t="s">
        <v>135</v>
      </c>
    </row>
    <row r="1926" spans="1:5" hidden="1" x14ac:dyDescent="0.25">
      <c r="A1926" s="25" t="s">
        <v>211</v>
      </c>
      <c r="B1926" s="25" t="s">
        <v>44</v>
      </c>
      <c r="C1926" s="25" t="s">
        <v>13</v>
      </c>
      <c r="D1926" s="26" t="s">
        <v>211</v>
      </c>
      <c r="E1926" s="10" t="s">
        <v>135</v>
      </c>
    </row>
    <row r="1927" spans="1:5" hidden="1" x14ac:dyDescent="0.25">
      <c r="A1927" s="25" t="s">
        <v>211</v>
      </c>
      <c r="B1927" s="25" t="s">
        <v>114</v>
      </c>
      <c r="C1927" s="25" t="s">
        <v>319</v>
      </c>
      <c r="D1927" s="26" t="s">
        <v>211</v>
      </c>
      <c r="E1927" s="10" t="s">
        <v>135</v>
      </c>
    </row>
    <row r="1928" spans="1:5" hidden="1" x14ac:dyDescent="0.25">
      <c r="A1928" s="25" t="s">
        <v>211</v>
      </c>
      <c r="B1928" s="25" t="s">
        <v>579</v>
      </c>
      <c r="C1928" s="25" t="s">
        <v>13</v>
      </c>
      <c r="D1928" s="26" t="s">
        <v>211</v>
      </c>
      <c r="E1928" s="10" t="s">
        <v>135</v>
      </c>
    </row>
    <row r="1929" spans="1:5" hidden="1" x14ac:dyDescent="0.25">
      <c r="A1929" s="25" t="s">
        <v>211</v>
      </c>
      <c r="B1929" s="25" t="s">
        <v>609</v>
      </c>
      <c r="C1929" s="25" t="s">
        <v>13</v>
      </c>
      <c r="D1929" s="26" t="s">
        <v>211</v>
      </c>
      <c r="E1929" s="10" t="s">
        <v>135</v>
      </c>
    </row>
    <row r="1930" spans="1:5" hidden="1" x14ac:dyDescent="0.25">
      <c r="A1930" s="25" t="s">
        <v>211</v>
      </c>
      <c r="B1930" s="25" t="s">
        <v>610</v>
      </c>
      <c r="C1930" s="25" t="s">
        <v>13</v>
      </c>
      <c r="D1930" s="26" t="s">
        <v>211</v>
      </c>
      <c r="E1930" s="10" t="s">
        <v>135</v>
      </c>
    </row>
    <row r="1931" spans="1:5" hidden="1" x14ac:dyDescent="0.25">
      <c r="A1931" s="25" t="s">
        <v>211</v>
      </c>
      <c r="B1931" s="25" t="s">
        <v>580</v>
      </c>
      <c r="C1931" s="25" t="s">
        <v>13</v>
      </c>
      <c r="D1931" s="26" t="s">
        <v>211</v>
      </c>
      <c r="E1931" s="10" t="s">
        <v>135</v>
      </c>
    </row>
    <row r="1932" spans="1:5" hidden="1" x14ac:dyDescent="0.25">
      <c r="A1932" s="25" t="s">
        <v>211</v>
      </c>
      <c r="B1932" s="25" t="s">
        <v>611</v>
      </c>
      <c r="C1932" s="25" t="s">
        <v>13</v>
      </c>
      <c r="D1932" s="26" t="s">
        <v>211</v>
      </c>
      <c r="E1932" s="10" t="s">
        <v>135</v>
      </c>
    </row>
    <row r="1933" spans="1:5" hidden="1" x14ac:dyDescent="0.25">
      <c r="A1933" s="25" t="s">
        <v>211</v>
      </c>
      <c r="B1933" s="25" t="s">
        <v>612</v>
      </c>
      <c r="C1933" s="25" t="s">
        <v>13</v>
      </c>
      <c r="D1933" s="26" t="s">
        <v>211</v>
      </c>
      <c r="E1933" s="10" t="s">
        <v>135</v>
      </c>
    </row>
    <row r="1934" spans="1:5" hidden="1" x14ac:dyDescent="0.25">
      <c r="A1934" s="25" t="s">
        <v>211</v>
      </c>
      <c r="B1934" s="25" t="s">
        <v>581</v>
      </c>
      <c r="C1934" s="25" t="s">
        <v>13</v>
      </c>
      <c r="D1934" s="26" t="s">
        <v>211</v>
      </c>
      <c r="E1934" s="10" t="s">
        <v>135</v>
      </c>
    </row>
    <row r="1935" spans="1:5" hidden="1" x14ac:dyDescent="0.25">
      <c r="A1935" s="25" t="s">
        <v>211</v>
      </c>
      <c r="B1935" s="25" t="s">
        <v>582</v>
      </c>
      <c r="C1935" s="25" t="s">
        <v>13</v>
      </c>
      <c r="D1935" s="26" t="s">
        <v>211</v>
      </c>
      <c r="E1935" s="10" t="s">
        <v>135</v>
      </c>
    </row>
    <row r="1936" spans="1:5" hidden="1" x14ac:dyDescent="0.25">
      <c r="A1936" s="25" t="s">
        <v>211</v>
      </c>
      <c r="B1936" s="25" t="s">
        <v>583</v>
      </c>
      <c r="C1936" s="25" t="s">
        <v>13</v>
      </c>
      <c r="D1936" s="26" t="s">
        <v>211</v>
      </c>
      <c r="E1936" s="10" t="s">
        <v>135</v>
      </c>
    </row>
    <row r="1937" spans="1:5" hidden="1" x14ac:dyDescent="0.25">
      <c r="A1937" s="25" t="s">
        <v>211</v>
      </c>
      <c r="B1937" s="25" t="s">
        <v>584</v>
      </c>
      <c r="C1937" s="25" t="s">
        <v>13</v>
      </c>
      <c r="D1937" s="26" t="s">
        <v>211</v>
      </c>
      <c r="E1937" s="10" t="s">
        <v>135</v>
      </c>
    </row>
    <row r="1938" spans="1:5" hidden="1" x14ac:dyDescent="0.25">
      <c r="A1938" s="25" t="s">
        <v>211</v>
      </c>
      <c r="B1938" s="25" t="s">
        <v>585</v>
      </c>
      <c r="C1938" s="25" t="s">
        <v>13</v>
      </c>
      <c r="D1938" s="26" t="s">
        <v>211</v>
      </c>
      <c r="E1938" s="10" t="s">
        <v>135</v>
      </c>
    </row>
    <row r="1939" spans="1:5" hidden="1" x14ac:dyDescent="0.25">
      <c r="A1939" s="25" t="s">
        <v>211</v>
      </c>
      <c r="B1939" s="25" t="s">
        <v>586</v>
      </c>
      <c r="C1939" s="25" t="s">
        <v>13</v>
      </c>
      <c r="D1939" s="26" t="s">
        <v>211</v>
      </c>
      <c r="E1939" s="10" t="s">
        <v>135</v>
      </c>
    </row>
    <row r="1940" spans="1:5" hidden="1" x14ac:dyDescent="0.25">
      <c r="A1940" s="25" t="s">
        <v>211</v>
      </c>
      <c r="B1940" s="25" t="s">
        <v>613</v>
      </c>
      <c r="C1940" s="25" t="s">
        <v>13</v>
      </c>
      <c r="D1940" s="26" t="s">
        <v>211</v>
      </c>
      <c r="E1940" s="10" t="s">
        <v>135</v>
      </c>
    </row>
    <row r="1941" spans="1:5" hidden="1" x14ac:dyDescent="0.25">
      <c r="A1941" s="25" t="s">
        <v>211</v>
      </c>
      <c r="B1941" s="25" t="s">
        <v>614</v>
      </c>
      <c r="C1941" s="25" t="s">
        <v>13</v>
      </c>
      <c r="D1941" s="26" t="s">
        <v>211</v>
      </c>
      <c r="E1941" s="10" t="s">
        <v>135</v>
      </c>
    </row>
    <row r="1942" spans="1:5" hidden="1" x14ac:dyDescent="0.25">
      <c r="A1942" s="25" t="s">
        <v>211</v>
      </c>
      <c r="B1942" s="25" t="s">
        <v>615</v>
      </c>
      <c r="C1942" s="25" t="s">
        <v>13</v>
      </c>
      <c r="D1942" s="26" t="s">
        <v>211</v>
      </c>
      <c r="E1942" s="10" t="s">
        <v>135</v>
      </c>
    </row>
    <row r="1943" spans="1:5" hidden="1" x14ac:dyDescent="0.25">
      <c r="A1943" s="25" t="s">
        <v>211</v>
      </c>
      <c r="B1943" s="25" t="s">
        <v>616</v>
      </c>
      <c r="C1943" s="25" t="s">
        <v>13</v>
      </c>
      <c r="D1943" s="26" t="s">
        <v>211</v>
      </c>
      <c r="E1943" s="10" t="s">
        <v>135</v>
      </c>
    </row>
    <row r="1944" spans="1:5" hidden="1" x14ac:dyDescent="0.25">
      <c r="A1944" s="25" t="s">
        <v>211</v>
      </c>
      <c r="B1944" s="25" t="s">
        <v>587</v>
      </c>
      <c r="C1944" s="25" t="s">
        <v>13</v>
      </c>
      <c r="D1944" s="26" t="s">
        <v>211</v>
      </c>
      <c r="E1944" s="10" t="s">
        <v>135</v>
      </c>
    </row>
    <row r="1945" spans="1:5" hidden="1" x14ac:dyDescent="0.25">
      <c r="A1945" s="25" t="s">
        <v>211</v>
      </c>
      <c r="B1945" s="25" t="s">
        <v>588</v>
      </c>
      <c r="C1945" s="25" t="s">
        <v>18</v>
      </c>
      <c r="D1945" s="26" t="s">
        <v>211</v>
      </c>
      <c r="E1945" s="10" t="s">
        <v>135</v>
      </c>
    </row>
    <row r="1946" spans="1:5" hidden="1" x14ac:dyDescent="0.25">
      <c r="A1946" s="25" t="s">
        <v>211</v>
      </c>
      <c r="B1946" s="25" t="s">
        <v>589</v>
      </c>
      <c r="C1946" s="25" t="s">
        <v>18</v>
      </c>
      <c r="D1946" s="26" t="s">
        <v>211</v>
      </c>
      <c r="E1946" s="10" t="s">
        <v>135</v>
      </c>
    </row>
    <row r="1947" spans="1:5" hidden="1" x14ac:dyDescent="0.25">
      <c r="A1947" s="25" t="s">
        <v>211</v>
      </c>
      <c r="B1947" s="25" t="s">
        <v>617</v>
      </c>
      <c r="C1947" s="25" t="s">
        <v>18</v>
      </c>
      <c r="D1947" s="26" t="s">
        <v>211</v>
      </c>
      <c r="E1947" s="10" t="s">
        <v>135</v>
      </c>
    </row>
    <row r="1948" spans="1:5" hidden="1" x14ac:dyDescent="0.25">
      <c r="A1948" s="25" t="s">
        <v>211</v>
      </c>
      <c r="B1948" s="25" t="s">
        <v>66</v>
      </c>
      <c r="C1948" s="25" t="s">
        <v>13</v>
      </c>
      <c r="D1948" s="26" t="s">
        <v>211</v>
      </c>
      <c r="E1948" s="10" t="s">
        <v>135</v>
      </c>
    </row>
    <row r="1949" spans="1:5" hidden="1" x14ac:dyDescent="0.25">
      <c r="A1949" s="25" t="s">
        <v>211</v>
      </c>
      <c r="B1949" s="25" t="s">
        <v>67</v>
      </c>
      <c r="C1949" s="25" t="s">
        <v>18</v>
      </c>
      <c r="D1949" s="26" t="s">
        <v>211</v>
      </c>
      <c r="E1949" s="10" t="s">
        <v>135</v>
      </c>
    </row>
    <row r="1950" spans="1:5" hidden="1" x14ac:dyDescent="0.25">
      <c r="A1950" s="25" t="s">
        <v>211</v>
      </c>
      <c r="B1950" s="25" t="s">
        <v>68</v>
      </c>
      <c r="C1950" s="25" t="s">
        <v>18</v>
      </c>
      <c r="D1950" s="26" t="s">
        <v>211</v>
      </c>
      <c r="E1950" s="10" t="s">
        <v>135</v>
      </c>
    </row>
    <row r="1951" spans="1:5" hidden="1" x14ac:dyDescent="0.25">
      <c r="A1951" s="25" t="s">
        <v>211</v>
      </c>
      <c r="B1951" s="25" t="s">
        <v>116</v>
      </c>
      <c r="C1951" s="25" t="s">
        <v>117</v>
      </c>
      <c r="D1951" s="26" t="s">
        <v>211</v>
      </c>
      <c r="E1951" s="10" t="s">
        <v>135</v>
      </c>
    </row>
    <row r="1952" spans="1:5" hidden="1" x14ac:dyDescent="0.25">
      <c r="A1952" s="25" t="s">
        <v>211</v>
      </c>
      <c r="B1952" s="25" t="s">
        <v>70</v>
      </c>
      <c r="C1952" s="25" t="s">
        <v>18</v>
      </c>
      <c r="D1952" s="26" t="s">
        <v>211</v>
      </c>
      <c r="E1952" s="10" t="s">
        <v>135</v>
      </c>
    </row>
    <row r="1953" spans="1:5" hidden="1" x14ac:dyDescent="0.25">
      <c r="A1953" s="25" t="s">
        <v>211</v>
      </c>
      <c r="B1953" s="25" t="s">
        <v>129</v>
      </c>
      <c r="C1953" s="25" t="s">
        <v>13</v>
      </c>
      <c r="D1953" s="26" t="s">
        <v>211</v>
      </c>
      <c r="E1953" s="10" t="s">
        <v>135</v>
      </c>
    </row>
    <row r="1954" spans="1:5" hidden="1" x14ac:dyDescent="0.25">
      <c r="A1954" s="25" t="s">
        <v>211</v>
      </c>
      <c r="B1954" s="25" t="s">
        <v>130</v>
      </c>
      <c r="C1954" s="25" t="s">
        <v>18</v>
      </c>
      <c r="D1954" s="26" t="s">
        <v>211</v>
      </c>
      <c r="E1954" s="10" t="s">
        <v>135</v>
      </c>
    </row>
    <row r="1955" spans="1:5" hidden="1" x14ac:dyDescent="0.25">
      <c r="A1955" s="25" t="s">
        <v>211</v>
      </c>
      <c r="B1955" s="25" t="s">
        <v>131</v>
      </c>
      <c r="C1955" s="25" t="s">
        <v>18</v>
      </c>
      <c r="D1955" s="26" t="s">
        <v>211</v>
      </c>
      <c r="E1955" s="10" t="s">
        <v>135</v>
      </c>
    </row>
    <row r="1956" spans="1:5" hidden="1" x14ac:dyDescent="0.25">
      <c r="A1956" s="25" t="s">
        <v>211</v>
      </c>
      <c r="B1956" s="25" t="s">
        <v>590</v>
      </c>
      <c r="C1956" s="25" t="s">
        <v>13</v>
      </c>
      <c r="D1956" s="26" t="s">
        <v>211</v>
      </c>
      <c r="E1956" s="10" t="s">
        <v>135</v>
      </c>
    </row>
    <row r="1957" spans="1:5" hidden="1" x14ac:dyDescent="0.25">
      <c r="A1957" s="25" t="s">
        <v>211</v>
      </c>
      <c r="B1957" s="25" t="s">
        <v>75</v>
      </c>
      <c r="C1957" s="25" t="s">
        <v>18</v>
      </c>
      <c r="D1957" s="26" t="s">
        <v>211</v>
      </c>
      <c r="E1957" s="10" t="s">
        <v>135</v>
      </c>
    </row>
    <row r="1958" spans="1:5" hidden="1" x14ac:dyDescent="0.25">
      <c r="A1958" s="25" t="s">
        <v>211</v>
      </c>
      <c r="B1958" s="25" t="s">
        <v>76</v>
      </c>
      <c r="C1958" s="25" t="s">
        <v>13</v>
      </c>
      <c r="D1958" s="26" t="s">
        <v>211</v>
      </c>
      <c r="E1958" s="10" t="s">
        <v>135</v>
      </c>
    </row>
    <row r="1959" spans="1:5" hidden="1" x14ac:dyDescent="0.25">
      <c r="A1959" s="25" t="s">
        <v>211</v>
      </c>
      <c r="B1959" s="25" t="s">
        <v>77</v>
      </c>
      <c r="C1959" s="25" t="s">
        <v>13</v>
      </c>
      <c r="D1959" s="26" t="s">
        <v>211</v>
      </c>
      <c r="E1959" s="10" t="s">
        <v>135</v>
      </c>
    </row>
    <row r="1960" spans="1:5" hidden="1" x14ac:dyDescent="0.25">
      <c r="A1960" s="25" t="s">
        <v>211</v>
      </c>
      <c r="B1960" s="25" t="s">
        <v>78</v>
      </c>
      <c r="C1960" s="25" t="s">
        <v>215</v>
      </c>
      <c r="D1960" s="26" t="s">
        <v>211</v>
      </c>
      <c r="E1960" s="10" t="s">
        <v>135</v>
      </c>
    </row>
    <row r="1961" spans="1:5" hidden="1" x14ac:dyDescent="0.25">
      <c r="A1961" s="25" t="s">
        <v>211</v>
      </c>
      <c r="B1961" s="25" t="s">
        <v>594</v>
      </c>
      <c r="C1961" s="25" t="s">
        <v>13</v>
      </c>
      <c r="D1961" s="26" t="s">
        <v>211</v>
      </c>
      <c r="E1961" s="10" t="s">
        <v>135</v>
      </c>
    </row>
    <row r="1962" spans="1:5" hidden="1" x14ac:dyDescent="0.25">
      <c r="A1962" s="25" t="s">
        <v>211</v>
      </c>
      <c r="B1962" s="25" t="s">
        <v>595</v>
      </c>
      <c r="C1962" s="25" t="s">
        <v>13</v>
      </c>
      <c r="D1962" s="26" t="s">
        <v>211</v>
      </c>
      <c r="E1962" s="10" t="s">
        <v>135</v>
      </c>
    </row>
    <row r="1963" spans="1:5" hidden="1" x14ac:dyDescent="0.25">
      <c r="A1963" s="25" t="s">
        <v>211</v>
      </c>
      <c r="B1963" s="25" t="s">
        <v>82</v>
      </c>
      <c r="C1963" s="25" t="s">
        <v>18</v>
      </c>
      <c r="D1963" s="26" t="s">
        <v>211</v>
      </c>
      <c r="E1963" s="10" t="s">
        <v>135</v>
      </c>
    </row>
    <row r="1964" spans="1:5" hidden="1" x14ac:dyDescent="0.25">
      <c r="A1964" s="25" t="s">
        <v>211</v>
      </c>
      <c r="B1964" s="25" t="s">
        <v>596</v>
      </c>
      <c r="C1964" s="25" t="s">
        <v>18</v>
      </c>
      <c r="D1964" s="26" t="s">
        <v>211</v>
      </c>
      <c r="E1964" s="10" t="s">
        <v>135</v>
      </c>
    </row>
    <row r="1965" spans="1:5" hidden="1" x14ac:dyDescent="0.25">
      <c r="A1965" s="25" t="s">
        <v>211</v>
      </c>
      <c r="B1965" s="25" t="s">
        <v>84</v>
      </c>
      <c r="C1965" s="25" t="s">
        <v>18</v>
      </c>
      <c r="D1965" s="26" t="s">
        <v>211</v>
      </c>
      <c r="E1965" s="10" t="s">
        <v>135</v>
      </c>
    </row>
    <row r="1966" spans="1:5" hidden="1" x14ac:dyDescent="0.25">
      <c r="A1966" s="25" t="s">
        <v>211</v>
      </c>
      <c r="B1966" s="25" t="s">
        <v>597</v>
      </c>
      <c r="C1966" s="25" t="s">
        <v>18</v>
      </c>
      <c r="D1966" s="26" t="s">
        <v>211</v>
      </c>
      <c r="E1966" s="10" t="s">
        <v>135</v>
      </c>
    </row>
    <row r="1967" spans="1:5" hidden="1" x14ac:dyDescent="0.25">
      <c r="A1967" s="25" t="s">
        <v>211</v>
      </c>
      <c r="B1967" s="25" t="s">
        <v>598</v>
      </c>
      <c r="C1967" s="25" t="s">
        <v>18</v>
      </c>
      <c r="D1967" s="26" t="s">
        <v>211</v>
      </c>
      <c r="E1967" s="10" t="s">
        <v>135</v>
      </c>
    </row>
    <row r="1968" spans="1:5" hidden="1" x14ac:dyDescent="0.25">
      <c r="A1968" s="25" t="s">
        <v>211</v>
      </c>
      <c r="B1968" s="25" t="s">
        <v>87</v>
      </c>
      <c r="C1968" s="25" t="s">
        <v>18</v>
      </c>
      <c r="D1968" s="26" t="s">
        <v>211</v>
      </c>
      <c r="E1968" s="10" t="s">
        <v>135</v>
      </c>
    </row>
    <row r="1969" spans="1:5" hidden="1" x14ac:dyDescent="0.25">
      <c r="A1969" s="25" t="s">
        <v>211</v>
      </c>
      <c r="B1969" s="25" t="s">
        <v>88</v>
      </c>
      <c r="C1969" s="25" t="s">
        <v>13</v>
      </c>
      <c r="D1969" s="26" t="s">
        <v>211</v>
      </c>
      <c r="E1969" s="10" t="s">
        <v>135</v>
      </c>
    </row>
    <row r="1970" spans="1:5" hidden="1" x14ac:dyDescent="0.25">
      <c r="A1970" s="25" t="s">
        <v>211</v>
      </c>
      <c r="B1970" s="25" t="s">
        <v>737</v>
      </c>
      <c r="C1970" s="25" t="s">
        <v>216</v>
      </c>
      <c r="D1970" s="26" t="s">
        <v>211</v>
      </c>
      <c r="E1970" s="10" t="s">
        <v>135</v>
      </c>
    </row>
    <row r="1971" spans="1:5" hidden="1" x14ac:dyDescent="0.25">
      <c r="A1971" s="25" t="s">
        <v>458</v>
      </c>
      <c r="B1971" s="25" t="s">
        <v>511</v>
      </c>
      <c r="C1971" s="25" t="s">
        <v>135</v>
      </c>
      <c r="D1971" s="26" t="s">
        <v>458</v>
      </c>
      <c r="E1971" s="10" t="s">
        <v>135</v>
      </c>
    </row>
    <row r="1972" spans="1:5" hidden="1" x14ac:dyDescent="0.25">
      <c r="A1972" s="25" t="s">
        <v>458</v>
      </c>
      <c r="B1972" s="25" t="s">
        <v>512</v>
      </c>
      <c r="C1972" s="25" t="s">
        <v>18</v>
      </c>
      <c r="D1972" s="26" t="s">
        <v>458</v>
      </c>
      <c r="E1972" s="10" t="s">
        <v>135</v>
      </c>
    </row>
    <row r="1973" spans="1:5" hidden="1" x14ac:dyDescent="0.25">
      <c r="A1973" s="25" t="s">
        <v>458</v>
      </c>
      <c r="B1973" s="25" t="s">
        <v>514</v>
      </c>
      <c r="C1973" s="25" t="s">
        <v>18</v>
      </c>
      <c r="D1973" s="26" t="s">
        <v>458</v>
      </c>
      <c r="E1973" s="10" t="s">
        <v>135</v>
      </c>
    </row>
    <row r="1974" spans="1:5" hidden="1" x14ac:dyDescent="0.25">
      <c r="A1974" s="25" t="s">
        <v>458</v>
      </c>
      <c r="B1974" s="25" t="s">
        <v>515</v>
      </c>
      <c r="C1974" s="25" t="s">
        <v>13</v>
      </c>
      <c r="D1974" s="26" t="s">
        <v>458</v>
      </c>
      <c r="E1974" s="10" t="s">
        <v>135</v>
      </c>
    </row>
    <row r="1975" spans="1:5" hidden="1" x14ac:dyDescent="0.25">
      <c r="A1975" s="25" t="s">
        <v>458</v>
      </c>
      <c r="B1975" s="25" t="s">
        <v>735</v>
      </c>
      <c r="C1975" s="25" t="s">
        <v>13</v>
      </c>
      <c r="D1975" s="26" t="s">
        <v>458</v>
      </c>
      <c r="E1975" s="10" t="s">
        <v>135</v>
      </c>
    </row>
    <row r="1976" spans="1:5" hidden="1" x14ac:dyDescent="0.25">
      <c r="A1976" s="25" t="s">
        <v>458</v>
      </c>
      <c r="B1976" s="25" t="s">
        <v>517</v>
      </c>
      <c r="C1976" s="25" t="s">
        <v>13</v>
      </c>
      <c r="D1976" s="26" t="s">
        <v>458</v>
      </c>
      <c r="E1976" s="10" t="s">
        <v>135</v>
      </c>
    </row>
    <row r="1977" spans="1:5" hidden="1" x14ac:dyDescent="0.25">
      <c r="A1977" s="25" t="s">
        <v>458</v>
      </c>
      <c r="B1977" s="25" t="s">
        <v>736</v>
      </c>
      <c r="C1977" s="25" t="s">
        <v>18</v>
      </c>
      <c r="D1977" s="26" t="s">
        <v>458</v>
      </c>
      <c r="E1977" s="10" t="s">
        <v>135</v>
      </c>
    </row>
    <row r="1978" spans="1:5" hidden="1" x14ac:dyDescent="0.25">
      <c r="A1978" s="25" t="s">
        <v>458</v>
      </c>
      <c r="B1978" s="25" t="s">
        <v>519</v>
      </c>
      <c r="C1978" s="25" t="s">
        <v>13</v>
      </c>
      <c r="D1978" s="26" t="s">
        <v>458</v>
      </c>
      <c r="E1978" s="10" t="s">
        <v>135</v>
      </c>
    </row>
    <row r="1979" spans="1:5" hidden="1" x14ac:dyDescent="0.25">
      <c r="A1979" s="25" t="s">
        <v>458</v>
      </c>
      <c r="B1979" s="25" t="s">
        <v>520</v>
      </c>
      <c r="C1979" s="25" t="s">
        <v>13</v>
      </c>
      <c r="D1979" s="26" t="s">
        <v>458</v>
      </c>
      <c r="E1979" s="10" t="s">
        <v>135</v>
      </c>
    </row>
    <row r="1980" spans="1:5" hidden="1" x14ac:dyDescent="0.25">
      <c r="A1980" s="25" t="s">
        <v>458</v>
      </c>
      <c r="B1980" s="25" t="s">
        <v>521</v>
      </c>
      <c r="C1980" s="25" t="s">
        <v>18</v>
      </c>
      <c r="D1980" s="26" t="s">
        <v>458</v>
      </c>
      <c r="E1980" s="10" t="s">
        <v>135</v>
      </c>
    </row>
    <row r="1981" spans="1:5" hidden="1" x14ac:dyDescent="0.25">
      <c r="A1981" s="25" t="s">
        <v>458</v>
      </c>
      <c r="B1981" s="25" t="s">
        <v>522</v>
      </c>
      <c r="C1981" s="25" t="s">
        <v>13</v>
      </c>
      <c r="D1981" s="26" t="s">
        <v>458</v>
      </c>
      <c r="E1981" s="10" t="s">
        <v>135</v>
      </c>
    </row>
    <row r="1982" spans="1:5" hidden="1" x14ac:dyDescent="0.25">
      <c r="A1982" s="25" t="s">
        <v>458</v>
      </c>
      <c r="B1982" s="25" t="s">
        <v>19</v>
      </c>
      <c r="C1982" s="25" t="s">
        <v>18</v>
      </c>
      <c r="D1982" s="26" t="s">
        <v>458</v>
      </c>
      <c r="E1982" s="10" t="s">
        <v>135</v>
      </c>
    </row>
    <row r="1983" spans="1:5" hidden="1" x14ac:dyDescent="0.25">
      <c r="A1983" s="25" t="s">
        <v>458</v>
      </c>
      <c r="B1983" s="25" t="s">
        <v>20</v>
      </c>
      <c r="C1983" s="25" t="s">
        <v>13</v>
      </c>
      <c r="D1983" s="26" t="s">
        <v>458</v>
      </c>
      <c r="E1983" s="10" t="s">
        <v>135</v>
      </c>
    </row>
    <row r="1984" spans="1:5" hidden="1" x14ac:dyDescent="0.25">
      <c r="A1984" s="25" t="s">
        <v>458</v>
      </c>
      <c r="B1984" s="25" t="s">
        <v>605</v>
      </c>
      <c r="C1984" s="25" t="s">
        <v>13</v>
      </c>
      <c r="D1984" s="26" t="s">
        <v>458</v>
      </c>
      <c r="E1984" s="10" t="s">
        <v>135</v>
      </c>
    </row>
    <row r="1985" spans="1:5" hidden="1" x14ac:dyDescent="0.25">
      <c r="A1985" s="25" t="s">
        <v>458</v>
      </c>
      <c r="B1985" s="25" t="s">
        <v>562</v>
      </c>
      <c r="C1985" s="25" t="s">
        <v>13</v>
      </c>
      <c r="D1985" s="26" t="s">
        <v>458</v>
      </c>
      <c r="E1985" s="10" t="s">
        <v>135</v>
      </c>
    </row>
    <row r="1986" spans="1:5" hidden="1" x14ac:dyDescent="0.25">
      <c r="A1986" s="25" t="s">
        <v>458</v>
      </c>
      <c r="B1986" s="25" t="s">
        <v>563</v>
      </c>
      <c r="C1986" s="25" t="s">
        <v>18</v>
      </c>
      <c r="D1986" s="26" t="s">
        <v>458</v>
      </c>
      <c r="E1986" s="10" t="s">
        <v>135</v>
      </c>
    </row>
    <row r="1987" spans="1:5" hidden="1" x14ac:dyDescent="0.25">
      <c r="A1987" s="25" t="s">
        <v>458</v>
      </c>
      <c r="B1987" s="25" t="s">
        <v>564</v>
      </c>
      <c r="C1987" s="25" t="s">
        <v>13</v>
      </c>
      <c r="D1987" s="26" t="s">
        <v>458</v>
      </c>
      <c r="E1987" s="10" t="s">
        <v>135</v>
      </c>
    </row>
    <row r="1988" spans="1:5" hidden="1" x14ac:dyDescent="0.25">
      <c r="A1988" s="25" t="s">
        <v>458</v>
      </c>
      <c r="B1988" s="25" t="s">
        <v>565</v>
      </c>
      <c r="C1988" s="25" t="s">
        <v>13</v>
      </c>
      <c r="D1988" s="26" t="s">
        <v>458</v>
      </c>
      <c r="E1988" s="10" t="s">
        <v>135</v>
      </c>
    </row>
    <row r="1989" spans="1:5" hidden="1" x14ac:dyDescent="0.25">
      <c r="A1989" s="25" t="s">
        <v>458</v>
      </c>
      <c r="B1989" s="25" t="s">
        <v>566</v>
      </c>
      <c r="C1989" s="25" t="s">
        <v>13</v>
      </c>
      <c r="D1989" s="26" t="s">
        <v>458</v>
      </c>
      <c r="E1989" s="10" t="s">
        <v>135</v>
      </c>
    </row>
    <row r="1990" spans="1:5" hidden="1" x14ac:dyDescent="0.25">
      <c r="A1990" s="25" t="s">
        <v>458</v>
      </c>
      <c r="B1990" s="25" t="s">
        <v>567</v>
      </c>
      <c r="C1990" s="25" t="s">
        <v>13</v>
      </c>
      <c r="D1990" s="26" t="s">
        <v>458</v>
      </c>
      <c r="E1990" s="10" t="s">
        <v>135</v>
      </c>
    </row>
    <row r="1991" spans="1:5" hidden="1" x14ac:dyDescent="0.25">
      <c r="A1991" s="25" t="s">
        <v>458</v>
      </c>
      <c r="B1991" s="25" t="s">
        <v>568</v>
      </c>
      <c r="C1991" s="25" t="s">
        <v>13</v>
      </c>
      <c r="D1991" s="26" t="s">
        <v>458</v>
      </c>
      <c r="E1991" s="10" t="s">
        <v>135</v>
      </c>
    </row>
    <row r="1992" spans="1:5" hidden="1" x14ac:dyDescent="0.25">
      <c r="A1992" s="25" t="s">
        <v>458</v>
      </c>
      <c r="B1992" s="25" t="s">
        <v>569</v>
      </c>
      <c r="C1992" s="25" t="s">
        <v>13</v>
      </c>
      <c r="D1992" s="26" t="s">
        <v>458</v>
      </c>
      <c r="E1992" s="10" t="s">
        <v>135</v>
      </c>
    </row>
    <row r="1993" spans="1:5" hidden="1" x14ac:dyDescent="0.25">
      <c r="A1993" s="25" t="s">
        <v>458</v>
      </c>
      <c r="B1993" s="25" t="s">
        <v>570</v>
      </c>
      <c r="C1993" s="25" t="s">
        <v>18</v>
      </c>
      <c r="D1993" s="26" t="s">
        <v>458</v>
      </c>
      <c r="E1993" s="10" t="s">
        <v>135</v>
      </c>
    </row>
    <row r="1994" spans="1:5" hidden="1" x14ac:dyDescent="0.25">
      <c r="A1994" s="25" t="s">
        <v>458</v>
      </c>
      <c r="B1994" s="25" t="s">
        <v>30</v>
      </c>
      <c r="C1994" s="25" t="s">
        <v>13</v>
      </c>
      <c r="D1994" s="26" t="s">
        <v>458</v>
      </c>
      <c r="E1994" s="10" t="s">
        <v>135</v>
      </c>
    </row>
    <row r="1995" spans="1:5" hidden="1" x14ac:dyDescent="0.25">
      <c r="A1995" s="25" t="s">
        <v>458</v>
      </c>
      <c r="B1995" s="25" t="s">
        <v>571</v>
      </c>
      <c r="C1995" s="25" t="s">
        <v>18</v>
      </c>
      <c r="D1995" s="26" t="s">
        <v>458</v>
      </c>
      <c r="E1995" s="10" t="s">
        <v>135</v>
      </c>
    </row>
    <row r="1996" spans="1:5" hidden="1" x14ac:dyDescent="0.25">
      <c r="A1996" s="25" t="s">
        <v>458</v>
      </c>
      <c r="B1996" s="25" t="s">
        <v>572</v>
      </c>
      <c r="C1996" s="25" t="s">
        <v>18</v>
      </c>
      <c r="D1996" s="26" t="s">
        <v>458</v>
      </c>
      <c r="E1996" s="10" t="s">
        <v>135</v>
      </c>
    </row>
    <row r="1997" spans="1:5" hidden="1" x14ac:dyDescent="0.25">
      <c r="A1997" s="25" t="s">
        <v>458</v>
      </c>
      <c r="B1997" s="25" t="s">
        <v>33</v>
      </c>
      <c r="C1997" s="25" t="s">
        <v>18</v>
      </c>
      <c r="D1997" s="26" t="s">
        <v>458</v>
      </c>
      <c r="E1997" s="10" t="s">
        <v>135</v>
      </c>
    </row>
    <row r="1998" spans="1:5" hidden="1" x14ac:dyDescent="0.25">
      <c r="A1998" s="25" t="s">
        <v>458</v>
      </c>
      <c r="B1998" s="25" t="s">
        <v>606</v>
      </c>
      <c r="C1998" s="25" t="s">
        <v>18</v>
      </c>
      <c r="D1998" s="26" t="s">
        <v>458</v>
      </c>
      <c r="E1998" s="10" t="s">
        <v>135</v>
      </c>
    </row>
    <row r="1999" spans="1:5" hidden="1" x14ac:dyDescent="0.25">
      <c r="A1999" s="25" t="s">
        <v>458</v>
      </c>
      <c r="B1999" s="25" t="s">
        <v>607</v>
      </c>
      <c r="C1999" s="25" t="s">
        <v>13</v>
      </c>
      <c r="D1999" s="26" t="s">
        <v>458</v>
      </c>
      <c r="E1999" s="10" t="s">
        <v>135</v>
      </c>
    </row>
    <row r="2000" spans="1:5" hidden="1" x14ac:dyDescent="0.25">
      <c r="A2000" s="25" t="s">
        <v>458</v>
      </c>
      <c r="B2000" s="25" t="s">
        <v>573</v>
      </c>
      <c r="C2000" s="25" t="s">
        <v>13</v>
      </c>
      <c r="D2000" s="26" t="s">
        <v>458</v>
      </c>
      <c r="E2000" s="10" t="s">
        <v>135</v>
      </c>
    </row>
    <row r="2001" spans="1:5" hidden="1" x14ac:dyDescent="0.25">
      <c r="A2001" s="25" t="s">
        <v>458</v>
      </c>
      <c r="B2001" s="25" t="s">
        <v>608</v>
      </c>
      <c r="C2001" s="25" t="s">
        <v>18</v>
      </c>
      <c r="D2001" s="26" t="s">
        <v>458</v>
      </c>
      <c r="E2001" s="10" t="s">
        <v>135</v>
      </c>
    </row>
    <row r="2002" spans="1:5" hidden="1" x14ac:dyDescent="0.25">
      <c r="A2002" s="25" t="s">
        <v>458</v>
      </c>
      <c r="B2002" s="25" t="s">
        <v>38</v>
      </c>
      <c r="C2002" s="25" t="s">
        <v>13</v>
      </c>
      <c r="D2002" s="26" t="s">
        <v>458</v>
      </c>
      <c r="E2002" s="10" t="s">
        <v>135</v>
      </c>
    </row>
    <row r="2003" spans="1:5" hidden="1" x14ac:dyDescent="0.25">
      <c r="A2003" s="25" t="s">
        <v>458</v>
      </c>
      <c r="B2003" s="25" t="s">
        <v>574</v>
      </c>
      <c r="C2003" s="25" t="s">
        <v>13</v>
      </c>
      <c r="D2003" s="26" t="s">
        <v>458</v>
      </c>
      <c r="E2003" s="10" t="s">
        <v>135</v>
      </c>
    </row>
    <row r="2004" spans="1:5" hidden="1" x14ac:dyDescent="0.25">
      <c r="A2004" s="25" t="s">
        <v>458</v>
      </c>
      <c r="B2004" s="25" t="s">
        <v>575</v>
      </c>
      <c r="C2004" s="25" t="s">
        <v>13</v>
      </c>
      <c r="D2004" s="26" t="s">
        <v>458</v>
      </c>
      <c r="E2004" s="10" t="s">
        <v>135</v>
      </c>
    </row>
    <row r="2005" spans="1:5" hidden="1" x14ac:dyDescent="0.25">
      <c r="A2005" s="25" t="s">
        <v>458</v>
      </c>
      <c r="B2005" s="25" t="s">
        <v>576</v>
      </c>
      <c r="C2005" s="25" t="s">
        <v>13</v>
      </c>
      <c r="D2005" s="26" t="s">
        <v>458</v>
      </c>
      <c r="E2005" s="10" t="s">
        <v>135</v>
      </c>
    </row>
    <row r="2006" spans="1:5" hidden="1" x14ac:dyDescent="0.25">
      <c r="A2006" s="25" t="s">
        <v>458</v>
      </c>
      <c r="B2006" s="25" t="s">
        <v>577</v>
      </c>
      <c r="C2006" s="25" t="s">
        <v>13</v>
      </c>
      <c r="D2006" s="26" t="s">
        <v>458</v>
      </c>
      <c r="E2006" s="10" t="s">
        <v>135</v>
      </c>
    </row>
    <row r="2007" spans="1:5" hidden="1" x14ac:dyDescent="0.25">
      <c r="A2007" s="25" t="s">
        <v>458</v>
      </c>
      <c r="B2007" s="25" t="s">
        <v>578</v>
      </c>
      <c r="C2007" s="25" t="s">
        <v>13</v>
      </c>
      <c r="D2007" s="26" t="s">
        <v>458</v>
      </c>
      <c r="E2007" s="10" t="s">
        <v>135</v>
      </c>
    </row>
    <row r="2008" spans="1:5" hidden="1" x14ac:dyDescent="0.25">
      <c r="A2008" s="25" t="s">
        <v>458</v>
      </c>
      <c r="B2008" s="25" t="s">
        <v>44</v>
      </c>
      <c r="C2008" s="25" t="s">
        <v>13</v>
      </c>
      <c r="D2008" s="26" t="s">
        <v>458</v>
      </c>
      <c r="E2008" s="10" t="s">
        <v>135</v>
      </c>
    </row>
    <row r="2009" spans="1:5" hidden="1" x14ac:dyDescent="0.25">
      <c r="A2009" s="25" t="s">
        <v>458</v>
      </c>
      <c r="B2009" s="25" t="s">
        <v>579</v>
      </c>
      <c r="C2009" s="25" t="s">
        <v>13</v>
      </c>
      <c r="D2009" s="26" t="s">
        <v>458</v>
      </c>
      <c r="E2009" s="10" t="s">
        <v>135</v>
      </c>
    </row>
    <row r="2010" spans="1:5" hidden="1" x14ac:dyDescent="0.25">
      <c r="A2010" s="25" t="s">
        <v>458</v>
      </c>
      <c r="B2010" s="25" t="s">
        <v>609</v>
      </c>
      <c r="C2010" s="25" t="s">
        <v>18</v>
      </c>
      <c r="D2010" s="26" t="s">
        <v>458</v>
      </c>
      <c r="E2010" s="10" t="s">
        <v>135</v>
      </c>
    </row>
    <row r="2011" spans="1:5" hidden="1" x14ac:dyDescent="0.25">
      <c r="A2011" s="25" t="s">
        <v>458</v>
      </c>
      <c r="B2011" s="25" t="s">
        <v>610</v>
      </c>
      <c r="C2011" s="25" t="s">
        <v>13</v>
      </c>
      <c r="D2011" s="26" t="s">
        <v>458</v>
      </c>
      <c r="E2011" s="10" t="s">
        <v>135</v>
      </c>
    </row>
    <row r="2012" spans="1:5" hidden="1" x14ac:dyDescent="0.25">
      <c r="A2012" s="25" t="s">
        <v>458</v>
      </c>
      <c r="B2012" s="25" t="s">
        <v>580</v>
      </c>
      <c r="C2012" s="25" t="s">
        <v>13</v>
      </c>
      <c r="D2012" s="26" t="s">
        <v>458</v>
      </c>
      <c r="E2012" s="10" t="s">
        <v>135</v>
      </c>
    </row>
    <row r="2013" spans="1:5" hidden="1" x14ac:dyDescent="0.25">
      <c r="A2013" s="25" t="s">
        <v>458</v>
      </c>
      <c r="B2013" s="25" t="s">
        <v>611</v>
      </c>
      <c r="C2013" s="25" t="s">
        <v>13</v>
      </c>
      <c r="D2013" s="26" t="s">
        <v>458</v>
      </c>
      <c r="E2013" s="10" t="s">
        <v>135</v>
      </c>
    </row>
    <row r="2014" spans="1:5" hidden="1" x14ac:dyDescent="0.25">
      <c r="A2014" s="25" t="s">
        <v>458</v>
      </c>
      <c r="B2014" s="25" t="s">
        <v>612</v>
      </c>
      <c r="C2014" s="25" t="s">
        <v>13</v>
      </c>
      <c r="D2014" s="26" t="s">
        <v>458</v>
      </c>
      <c r="E2014" s="10" t="s">
        <v>135</v>
      </c>
    </row>
    <row r="2015" spans="1:5" hidden="1" x14ac:dyDescent="0.25">
      <c r="A2015" s="25" t="s">
        <v>458</v>
      </c>
      <c r="B2015" s="25" t="s">
        <v>581</v>
      </c>
      <c r="C2015" s="25" t="s">
        <v>13</v>
      </c>
      <c r="D2015" s="26" t="s">
        <v>458</v>
      </c>
      <c r="E2015" s="10" t="s">
        <v>135</v>
      </c>
    </row>
    <row r="2016" spans="1:5" hidden="1" x14ac:dyDescent="0.25">
      <c r="A2016" s="25" t="s">
        <v>458</v>
      </c>
      <c r="B2016" s="25" t="s">
        <v>582</v>
      </c>
      <c r="C2016" s="25" t="s">
        <v>13</v>
      </c>
      <c r="D2016" s="26" t="s">
        <v>458</v>
      </c>
      <c r="E2016" s="10" t="s">
        <v>135</v>
      </c>
    </row>
    <row r="2017" spans="1:5" hidden="1" x14ac:dyDescent="0.25">
      <c r="A2017" s="25" t="s">
        <v>458</v>
      </c>
      <c r="B2017" s="25" t="s">
        <v>583</v>
      </c>
      <c r="C2017" s="25" t="s">
        <v>13</v>
      </c>
      <c r="D2017" s="26" t="s">
        <v>458</v>
      </c>
      <c r="E2017" s="10" t="s">
        <v>135</v>
      </c>
    </row>
    <row r="2018" spans="1:5" hidden="1" x14ac:dyDescent="0.25">
      <c r="A2018" s="25" t="s">
        <v>458</v>
      </c>
      <c r="B2018" s="25" t="s">
        <v>584</v>
      </c>
      <c r="C2018" s="25" t="s">
        <v>13</v>
      </c>
      <c r="D2018" s="26" t="s">
        <v>458</v>
      </c>
      <c r="E2018" s="10" t="s">
        <v>135</v>
      </c>
    </row>
    <row r="2019" spans="1:5" hidden="1" x14ac:dyDescent="0.25">
      <c r="A2019" s="25" t="s">
        <v>458</v>
      </c>
      <c r="B2019" s="25" t="s">
        <v>585</v>
      </c>
      <c r="C2019" s="25" t="s">
        <v>13</v>
      </c>
      <c r="D2019" s="26" t="s">
        <v>458</v>
      </c>
      <c r="E2019" s="10" t="s">
        <v>135</v>
      </c>
    </row>
    <row r="2020" spans="1:5" hidden="1" x14ac:dyDescent="0.25">
      <c r="A2020" s="25" t="s">
        <v>458</v>
      </c>
      <c r="B2020" s="25" t="s">
        <v>586</v>
      </c>
      <c r="C2020" s="25" t="s">
        <v>13</v>
      </c>
      <c r="D2020" s="26" t="s">
        <v>458</v>
      </c>
      <c r="E2020" s="10" t="s">
        <v>135</v>
      </c>
    </row>
    <row r="2021" spans="1:5" hidden="1" x14ac:dyDescent="0.25">
      <c r="A2021" s="25" t="s">
        <v>458</v>
      </c>
      <c r="B2021" s="25" t="s">
        <v>613</v>
      </c>
      <c r="C2021" s="25" t="s">
        <v>13</v>
      </c>
      <c r="D2021" s="26" t="s">
        <v>458</v>
      </c>
      <c r="E2021" s="10" t="s">
        <v>135</v>
      </c>
    </row>
    <row r="2022" spans="1:5" hidden="1" x14ac:dyDescent="0.25">
      <c r="A2022" s="25" t="s">
        <v>458</v>
      </c>
      <c r="B2022" s="25" t="s">
        <v>614</v>
      </c>
      <c r="C2022" s="25" t="s">
        <v>13</v>
      </c>
      <c r="D2022" s="26" t="s">
        <v>458</v>
      </c>
      <c r="E2022" s="10" t="s">
        <v>135</v>
      </c>
    </row>
    <row r="2023" spans="1:5" hidden="1" x14ac:dyDescent="0.25">
      <c r="A2023" s="25" t="s">
        <v>458</v>
      </c>
      <c r="B2023" s="25" t="s">
        <v>615</v>
      </c>
      <c r="C2023" s="25" t="s">
        <v>13</v>
      </c>
      <c r="D2023" s="26" t="s">
        <v>458</v>
      </c>
      <c r="E2023" s="10" t="s">
        <v>135</v>
      </c>
    </row>
    <row r="2024" spans="1:5" hidden="1" x14ac:dyDescent="0.25">
      <c r="A2024" s="25" t="s">
        <v>458</v>
      </c>
      <c r="B2024" s="25" t="s">
        <v>616</v>
      </c>
      <c r="C2024" s="25" t="s">
        <v>13</v>
      </c>
      <c r="D2024" s="26" t="s">
        <v>458</v>
      </c>
      <c r="E2024" s="10" t="s">
        <v>135</v>
      </c>
    </row>
    <row r="2025" spans="1:5" hidden="1" x14ac:dyDescent="0.25">
      <c r="A2025" s="25" t="s">
        <v>458</v>
      </c>
      <c r="B2025" s="25" t="s">
        <v>587</v>
      </c>
      <c r="C2025" s="25" t="s">
        <v>13</v>
      </c>
      <c r="D2025" s="26" t="s">
        <v>458</v>
      </c>
      <c r="E2025" s="10" t="s">
        <v>135</v>
      </c>
    </row>
    <row r="2026" spans="1:5" hidden="1" x14ac:dyDescent="0.25">
      <c r="A2026" s="25" t="s">
        <v>458</v>
      </c>
      <c r="B2026" s="25" t="s">
        <v>588</v>
      </c>
      <c r="C2026" s="25" t="s">
        <v>18</v>
      </c>
      <c r="D2026" s="26" t="s">
        <v>458</v>
      </c>
      <c r="E2026" s="10" t="s">
        <v>135</v>
      </c>
    </row>
    <row r="2027" spans="1:5" hidden="1" x14ac:dyDescent="0.25">
      <c r="A2027" s="25" t="s">
        <v>458</v>
      </c>
      <c r="B2027" s="25" t="s">
        <v>589</v>
      </c>
      <c r="C2027" s="25" t="s">
        <v>18</v>
      </c>
      <c r="D2027" s="26" t="s">
        <v>458</v>
      </c>
      <c r="E2027" s="10" t="s">
        <v>135</v>
      </c>
    </row>
    <row r="2028" spans="1:5" hidden="1" x14ac:dyDescent="0.25">
      <c r="A2028" s="25" t="s">
        <v>458</v>
      </c>
      <c r="B2028" s="25" t="s">
        <v>617</v>
      </c>
      <c r="C2028" s="25" t="s">
        <v>18</v>
      </c>
      <c r="D2028" s="26" t="s">
        <v>458</v>
      </c>
      <c r="E2028" s="10" t="s">
        <v>135</v>
      </c>
    </row>
    <row r="2029" spans="1:5" hidden="1" x14ac:dyDescent="0.25">
      <c r="A2029" s="25" t="s">
        <v>458</v>
      </c>
      <c r="B2029" s="25" t="s">
        <v>66</v>
      </c>
      <c r="C2029" s="25" t="s">
        <v>18</v>
      </c>
      <c r="D2029" s="26" t="s">
        <v>458</v>
      </c>
      <c r="E2029" s="10" t="s">
        <v>135</v>
      </c>
    </row>
    <row r="2030" spans="1:5" hidden="1" x14ac:dyDescent="0.25">
      <c r="A2030" s="25" t="s">
        <v>458</v>
      </c>
      <c r="B2030" s="25" t="s">
        <v>67</v>
      </c>
      <c r="C2030" s="25" t="s">
        <v>13</v>
      </c>
      <c r="D2030" s="26" t="s">
        <v>458</v>
      </c>
      <c r="E2030" s="10" t="s">
        <v>135</v>
      </c>
    </row>
    <row r="2031" spans="1:5" hidden="1" x14ac:dyDescent="0.25">
      <c r="A2031" s="25" t="s">
        <v>458</v>
      </c>
      <c r="B2031" s="25" t="s">
        <v>68</v>
      </c>
      <c r="C2031" s="25" t="s">
        <v>18</v>
      </c>
      <c r="D2031" s="26" t="s">
        <v>458</v>
      </c>
      <c r="E2031" s="10" t="s">
        <v>135</v>
      </c>
    </row>
    <row r="2032" spans="1:5" hidden="1" x14ac:dyDescent="0.25">
      <c r="A2032" s="25" t="s">
        <v>458</v>
      </c>
      <c r="B2032" s="25" t="s">
        <v>69</v>
      </c>
      <c r="C2032" s="25" t="s">
        <v>18</v>
      </c>
      <c r="D2032" s="26" t="s">
        <v>458</v>
      </c>
      <c r="E2032" s="10" t="s">
        <v>135</v>
      </c>
    </row>
    <row r="2033" spans="1:5" hidden="1" x14ac:dyDescent="0.25">
      <c r="A2033" s="25" t="s">
        <v>458</v>
      </c>
      <c r="B2033" s="25" t="s">
        <v>70</v>
      </c>
      <c r="C2033" s="25" t="s">
        <v>13</v>
      </c>
      <c r="D2033" s="26" t="s">
        <v>458</v>
      </c>
      <c r="E2033" s="10" t="s">
        <v>135</v>
      </c>
    </row>
    <row r="2034" spans="1:5" hidden="1" x14ac:dyDescent="0.25">
      <c r="A2034" s="25" t="s">
        <v>458</v>
      </c>
      <c r="B2034" s="25" t="s">
        <v>129</v>
      </c>
      <c r="C2034" s="25" t="s">
        <v>18</v>
      </c>
      <c r="D2034" s="26" t="s">
        <v>458</v>
      </c>
      <c r="E2034" s="10" t="s">
        <v>135</v>
      </c>
    </row>
    <row r="2035" spans="1:5" hidden="1" x14ac:dyDescent="0.25">
      <c r="A2035" s="25" t="s">
        <v>458</v>
      </c>
      <c r="B2035" s="25" t="s">
        <v>130</v>
      </c>
      <c r="C2035" s="25" t="s">
        <v>18</v>
      </c>
      <c r="D2035" s="26" t="s">
        <v>458</v>
      </c>
      <c r="E2035" s="10" t="s">
        <v>135</v>
      </c>
    </row>
    <row r="2036" spans="1:5" hidden="1" x14ac:dyDescent="0.25">
      <c r="A2036" s="25" t="s">
        <v>458</v>
      </c>
      <c r="B2036" s="25" t="s">
        <v>131</v>
      </c>
      <c r="C2036" s="25" t="s">
        <v>18</v>
      </c>
      <c r="D2036" s="26" t="s">
        <v>458</v>
      </c>
      <c r="E2036" s="10" t="s">
        <v>135</v>
      </c>
    </row>
    <row r="2037" spans="1:5" hidden="1" x14ac:dyDescent="0.25">
      <c r="A2037" s="25" t="s">
        <v>458</v>
      </c>
      <c r="B2037" s="25" t="s">
        <v>75</v>
      </c>
      <c r="C2037" s="25" t="s">
        <v>18</v>
      </c>
      <c r="D2037" s="26" t="s">
        <v>458</v>
      </c>
      <c r="E2037" s="10" t="s">
        <v>135</v>
      </c>
    </row>
    <row r="2038" spans="1:5" hidden="1" x14ac:dyDescent="0.25">
      <c r="A2038" s="25" t="s">
        <v>458</v>
      </c>
      <c r="B2038" s="25" t="s">
        <v>76</v>
      </c>
      <c r="C2038" s="25" t="s">
        <v>18</v>
      </c>
      <c r="D2038" s="26" t="s">
        <v>458</v>
      </c>
      <c r="E2038" s="10" t="s">
        <v>135</v>
      </c>
    </row>
    <row r="2039" spans="1:5" hidden="1" x14ac:dyDescent="0.25">
      <c r="A2039" s="25" t="s">
        <v>458</v>
      </c>
      <c r="B2039" s="25" t="s">
        <v>77</v>
      </c>
      <c r="C2039" s="25" t="s">
        <v>18</v>
      </c>
      <c r="D2039" s="26" t="s">
        <v>458</v>
      </c>
      <c r="E2039" s="10" t="s">
        <v>135</v>
      </c>
    </row>
    <row r="2040" spans="1:5" hidden="1" x14ac:dyDescent="0.25">
      <c r="A2040" s="25" t="s">
        <v>458</v>
      </c>
      <c r="B2040" s="25" t="s">
        <v>594</v>
      </c>
      <c r="C2040" s="25" t="s">
        <v>13</v>
      </c>
      <c r="D2040" s="26" t="s">
        <v>458</v>
      </c>
      <c r="E2040" s="10" t="s">
        <v>135</v>
      </c>
    </row>
    <row r="2041" spans="1:5" hidden="1" x14ac:dyDescent="0.25">
      <c r="A2041" s="25" t="s">
        <v>458</v>
      </c>
      <c r="B2041" s="25" t="s">
        <v>595</v>
      </c>
      <c r="C2041" s="25" t="s">
        <v>13</v>
      </c>
      <c r="D2041" s="26" t="s">
        <v>458</v>
      </c>
      <c r="E2041" s="10" t="s">
        <v>135</v>
      </c>
    </row>
    <row r="2042" spans="1:5" hidden="1" x14ac:dyDescent="0.25">
      <c r="A2042" s="25" t="s">
        <v>458</v>
      </c>
      <c r="B2042" s="25" t="s">
        <v>82</v>
      </c>
      <c r="C2042" s="25" t="s">
        <v>18</v>
      </c>
      <c r="D2042" s="26" t="s">
        <v>458</v>
      </c>
      <c r="E2042" s="10" t="s">
        <v>135</v>
      </c>
    </row>
    <row r="2043" spans="1:5" hidden="1" x14ac:dyDescent="0.25">
      <c r="A2043" s="25" t="s">
        <v>458</v>
      </c>
      <c r="B2043" s="25" t="s">
        <v>596</v>
      </c>
      <c r="C2043" s="25" t="s">
        <v>18</v>
      </c>
      <c r="D2043" s="26" t="s">
        <v>458</v>
      </c>
      <c r="E2043" s="10" t="s">
        <v>135</v>
      </c>
    </row>
    <row r="2044" spans="1:5" hidden="1" x14ac:dyDescent="0.25">
      <c r="A2044" s="25" t="s">
        <v>458</v>
      </c>
      <c r="B2044" s="25" t="s">
        <v>84</v>
      </c>
      <c r="C2044" s="25" t="s">
        <v>18</v>
      </c>
      <c r="D2044" s="26" t="s">
        <v>458</v>
      </c>
      <c r="E2044" s="10" t="s">
        <v>135</v>
      </c>
    </row>
    <row r="2045" spans="1:5" hidden="1" x14ac:dyDescent="0.25">
      <c r="A2045" s="25" t="s">
        <v>458</v>
      </c>
      <c r="B2045" s="25" t="s">
        <v>597</v>
      </c>
      <c r="C2045" s="25" t="s">
        <v>18</v>
      </c>
      <c r="D2045" s="26" t="s">
        <v>458</v>
      </c>
      <c r="E2045" s="10" t="s">
        <v>135</v>
      </c>
    </row>
    <row r="2046" spans="1:5" hidden="1" x14ac:dyDescent="0.25">
      <c r="A2046" s="25" t="s">
        <v>458</v>
      </c>
      <c r="B2046" s="25" t="s">
        <v>598</v>
      </c>
      <c r="C2046" s="25" t="s">
        <v>18</v>
      </c>
      <c r="D2046" s="26" t="s">
        <v>458</v>
      </c>
      <c r="E2046" s="10" t="s">
        <v>135</v>
      </c>
    </row>
    <row r="2047" spans="1:5" hidden="1" x14ac:dyDescent="0.25">
      <c r="A2047" s="25" t="s">
        <v>458</v>
      </c>
      <c r="B2047" s="25" t="s">
        <v>87</v>
      </c>
      <c r="C2047" s="25" t="s">
        <v>18</v>
      </c>
      <c r="D2047" s="26" t="s">
        <v>458</v>
      </c>
      <c r="E2047" s="10" t="s">
        <v>135</v>
      </c>
    </row>
    <row r="2048" spans="1:5" hidden="1" x14ac:dyDescent="0.25">
      <c r="A2048" s="25" t="s">
        <v>458</v>
      </c>
      <c r="B2048" s="25" t="s">
        <v>88</v>
      </c>
      <c r="C2048" s="25" t="s">
        <v>13</v>
      </c>
      <c r="D2048" s="26" t="s">
        <v>458</v>
      </c>
      <c r="E2048" s="10" t="s">
        <v>135</v>
      </c>
    </row>
    <row r="2049" spans="1:5" hidden="1" x14ac:dyDescent="0.25">
      <c r="A2049" s="25" t="s">
        <v>350</v>
      </c>
      <c r="B2049" s="25" t="s">
        <v>511</v>
      </c>
      <c r="C2049" s="25" t="s">
        <v>135</v>
      </c>
      <c r="D2049" s="26" t="s">
        <v>350</v>
      </c>
      <c r="E2049" s="10" t="s">
        <v>135</v>
      </c>
    </row>
    <row r="2050" spans="1:5" hidden="1" x14ac:dyDescent="0.25">
      <c r="A2050" s="25" t="s">
        <v>350</v>
      </c>
      <c r="B2050" s="25" t="s">
        <v>512</v>
      </c>
      <c r="C2050" s="25" t="s">
        <v>13</v>
      </c>
      <c r="D2050" s="26" t="s">
        <v>350</v>
      </c>
      <c r="E2050" s="10" t="s">
        <v>135</v>
      </c>
    </row>
    <row r="2051" spans="1:5" hidden="1" x14ac:dyDescent="0.25">
      <c r="A2051" s="25" t="s">
        <v>350</v>
      </c>
      <c r="B2051" s="25" t="s">
        <v>513</v>
      </c>
      <c r="C2051" s="25" t="s">
        <v>13</v>
      </c>
      <c r="D2051" s="26" t="s">
        <v>350</v>
      </c>
      <c r="E2051" s="10" t="s">
        <v>135</v>
      </c>
    </row>
    <row r="2052" spans="1:5" hidden="1" x14ac:dyDescent="0.25">
      <c r="A2052" s="25" t="s">
        <v>350</v>
      </c>
      <c r="B2052" s="25" t="s">
        <v>514</v>
      </c>
      <c r="C2052" s="25" t="s">
        <v>13</v>
      </c>
      <c r="D2052" s="26" t="s">
        <v>350</v>
      </c>
      <c r="E2052" s="10" t="s">
        <v>135</v>
      </c>
    </row>
    <row r="2053" spans="1:5" hidden="1" x14ac:dyDescent="0.25">
      <c r="A2053" s="25" t="s">
        <v>350</v>
      </c>
      <c r="B2053" s="25" t="s">
        <v>515</v>
      </c>
      <c r="C2053" s="25" t="s">
        <v>13</v>
      </c>
      <c r="D2053" s="26" t="s">
        <v>350</v>
      </c>
      <c r="E2053" s="10" t="s">
        <v>135</v>
      </c>
    </row>
    <row r="2054" spans="1:5" hidden="1" x14ac:dyDescent="0.25">
      <c r="A2054" s="25" t="s">
        <v>350</v>
      </c>
      <c r="B2054" s="25" t="s">
        <v>735</v>
      </c>
      <c r="C2054" s="25" t="s">
        <v>18</v>
      </c>
      <c r="D2054" s="26" t="s">
        <v>350</v>
      </c>
      <c r="E2054" s="10" t="s">
        <v>135</v>
      </c>
    </row>
    <row r="2055" spans="1:5" hidden="1" x14ac:dyDescent="0.25">
      <c r="A2055" s="25" t="s">
        <v>350</v>
      </c>
      <c r="B2055" s="25" t="s">
        <v>736</v>
      </c>
      <c r="C2055" s="25" t="s">
        <v>13</v>
      </c>
      <c r="D2055" s="26" t="s">
        <v>350</v>
      </c>
      <c r="E2055" s="10" t="s">
        <v>135</v>
      </c>
    </row>
    <row r="2056" spans="1:5" hidden="1" x14ac:dyDescent="0.25">
      <c r="A2056" s="25" t="s">
        <v>350</v>
      </c>
      <c r="B2056" s="25" t="s">
        <v>519</v>
      </c>
      <c r="C2056" s="25" t="s">
        <v>18</v>
      </c>
      <c r="D2056" s="26" t="s">
        <v>350</v>
      </c>
      <c r="E2056" s="10" t="s">
        <v>135</v>
      </c>
    </row>
    <row r="2057" spans="1:5" hidden="1" x14ac:dyDescent="0.25">
      <c r="A2057" s="25" t="s">
        <v>350</v>
      </c>
      <c r="B2057" s="25" t="s">
        <v>520</v>
      </c>
      <c r="C2057" s="25" t="s">
        <v>18</v>
      </c>
      <c r="D2057" s="26" t="s">
        <v>350</v>
      </c>
      <c r="E2057" s="10" t="s">
        <v>135</v>
      </c>
    </row>
    <row r="2058" spans="1:5" hidden="1" x14ac:dyDescent="0.25">
      <c r="A2058" s="25" t="s">
        <v>350</v>
      </c>
      <c r="B2058" s="25" t="s">
        <v>521</v>
      </c>
      <c r="C2058" s="25" t="s">
        <v>13</v>
      </c>
      <c r="D2058" s="26" t="s">
        <v>350</v>
      </c>
      <c r="E2058" s="10" t="s">
        <v>135</v>
      </c>
    </row>
    <row r="2059" spans="1:5" hidden="1" x14ac:dyDescent="0.25">
      <c r="A2059" s="25" t="s">
        <v>350</v>
      </c>
      <c r="B2059" s="25" t="s">
        <v>522</v>
      </c>
      <c r="C2059" s="25" t="s">
        <v>13</v>
      </c>
      <c r="D2059" s="26" t="s">
        <v>350</v>
      </c>
      <c r="E2059" s="10" t="s">
        <v>135</v>
      </c>
    </row>
    <row r="2060" spans="1:5" hidden="1" x14ac:dyDescent="0.25">
      <c r="A2060" s="25" t="s">
        <v>350</v>
      </c>
      <c r="B2060" s="25" t="s">
        <v>19</v>
      </c>
      <c r="C2060" s="25" t="s">
        <v>18</v>
      </c>
      <c r="D2060" s="26" t="s">
        <v>350</v>
      </c>
      <c r="E2060" s="10" t="s">
        <v>135</v>
      </c>
    </row>
    <row r="2061" spans="1:5" hidden="1" x14ac:dyDescent="0.25">
      <c r="A2061" s="25" t="s">
        <v>350</v>
      </c>
      <c r="B2061" s="25" t="s">
        <v>20</v>
      </c>
      <c r="C2061" s="25" t="s">
        <v>13</v>
      </c>
      <c r="D2061" s="26" t="s">
        <v>350</v>
      </c>
      <c r="E2061" s="10" t="s">
        <v>135</v>
      </c>
    </row>
    <row r="2062" spans="1:5" hidden="1" x14ac:dyDescent="0.25">
      <c r="A2062" s="25" t="s">
        <v>350</v>
      </c>
      <c r="B2062" s="25" t="s">
        <v>600</v>
      </c>
      <c r="C2062" s="25" t="s">
        <v>13</v>
      </c>
      <c r="D2062" s="26" t="s">
        <v>350</v>
      </c>
      <c r="E2062" s="10" t="s">
        <v>135</v>
      </c>
    </row>
    <row r="2063" spans="1:5" hidden="1" x14ac:dyDescent="0.25">
      <c r="A2063" s="25" t="s">
        <v>350</v>
      </c>
      <c r="B2063" s="25" t="s">
        <v>601</v>
      </c>
      <c r="C2063" s="25" t="s">
        <v>18</v>
      </c>
      <c r="D2063" s="26" t="s">
        <v>350</v>
      </c>
      <c r="E2063" s="10" t="s">
        <v>135</v>
      </c>
    </row>
    <row r="2064" spans="1:5" hidden="1" x14ac:dyDescent="0.25">
      <c r="A2064" s="25" t="s">
        <v>350</v>
      </c>
      <c r="B2064" s="25" t="s">
        <v>602</v>
      </c>
      <c r="C2064" s="25" t="s">
        <v>18</v>
      </c>
      <c r="D2064" s="26" t="s">
        <v>350</v>
      </c>
      <c r="E2064" s="10" t="s">
        <v>135</v>
      </c>
    </row>
    <row r="2065" spans="1:5" hidden="1" x14ac:dyDescent="0.25">
      <c r="A2065" s="25" t="s">
        <v>350</v>
      </c>
      <c r="B2065" s="25" t="s">
        <v>603</v>
      </c>
      <c r="C2065" s="25" t="s">
        <v>13</v>
      </c>
      <c r="D2065" s="26" t="s">
        <v>350</v>
      </c>
      <c r="E2065" s="10" t="s">
        <v>135</v>
      </c>
    </row>
    <row r="2066" spans="1:5" hidden="1" x14ac:dyDescent="0.25">
      <c r="A2066" s="25" t="s">
        <v>350</v>
      </c>
      <c r="B2066" s="25" t="s">
        <v>604</v>
      </c>
      <c r="C2066" s="25" t="s">
        <v>18</v>
      </c>
      <c r="D2066" s="26" t="s">
        <v>350</v>
      </c>
      <c r="E2066" s="10" t="s">
        <v>135</v>
      </c>
    </row>
    <row r="2067" spans="1:5" hidden="1" x14ac:dyDescent="0.25">
      <c r="A2067" s="25" t="s">
        <v>350</v>
      </c>
      <c r="B2067" s="25" t="s">
        <v>605</v>
      </c>
      <c r="C2067" s="25" t="s">
        <v>13</v>
      </c>
      <c r="D2067" s="26" t="s">
        <v>350</v>
      </c>
      <c r="E2067" s="10" t="s">
        <v>135</v>
      </c>
    </row>
    <row r="2068" spans="1:5" hidden="1" x14ac:dyDescent="0.25">
      <c r="A2068" s="25" t="s">
        <v>350</v>
      </c>
      <c r="B2068" s="25" t="s">
        <v>562</v>
      </c>
      <c r="C2068" s="25" t="s">
        <v>13</v>
      </c>
      <c r="D2068" s="26" t="s">
        <v>350</v>
      </c>
      <c r="E2068" s="10" t="s">
        <v>135</v>
      </c>
    </row>
    <row r="2069" spans="1:5" hidden="1" x14ac:dyDescent="0.25">
      <c r="A2069" s="25" t="s">
        <v>350</v>
      </c>
      <c r="B2069" s="25" t="s">
        <v>563</v>
      </c>
      <c r="C2069" s="25" t="s">
        <v>13</v>
      </c>
      <c r="D2069" s="26" t="s">
        <v>350</v>
      </c>
      <c r="E2069" s="10" t="s">
        <v>135</v>
      </c>
    </row>
    <row r="2070" spans="1:5" hidden="1" x14ac:dyDescent="0.25">
      <c r="A2070" s="25" t="s">
        <v>350</v>
      </c>
      <c r="B2070" s="25" t="s">
        <v>564</v>
      </c>
      <c r="C2070" s="25" t="s">
        <v>13</v>
      </c>
      <c r="D2070" s="26" t="s">
        <v>350</v>
      </c>
      <c r="E2070" s="10" t="s">
        <v>135</v>
      </c>
    </row>
    <row r="2071" spans="1:5" hidden="1" x14ac:dyDescent="0.25">
      <c r="A2071" s="25" t="s">
        <v>350</v>
      </c>
      <c r="B2071" s="25" t="s">
        <v>565</v>
      </c>
      <c r="C2071" s="25" t="s">
        <v>18</v>
      </c>
      <c r="D2071" s="26" t="s">
        <v>350</v>
      </c>
      <c r="E2071" s="10" t="s">
        <v>135</v>
      </c>
    </row>
    <row r="2072" spans="1:5" hidden="1" x14ac:dyDescent="0.25">
      <c r="A2072" s="25" t="s">
        <v>350</v>
      </c>
      <c r="B2072" s="25" t="s">
        <v>566</v>
      </c>
      <c r="C2072" s="25" t="s">
        <v>13</v>
      </c>
      <c r="D2072" s="26" t="s">
        <v>350</v>
      </c>
      <c r="E2072" s="10" t="s">
        <v>135</v>
      </c>
    </row>
    <row r="2073" spans="1:5" hidden="1" x14ac:dyDescent="0.25">
      <c r="A2073" s="25" t="s">
        <v>350</v>
      </c>
      <c r="B2073" s="25" t="s">
        <v>567</v>
      </c>
      <c r="C2073" s="25" t="s">
        <v>13</v>
      </c>
      <c r="D2073" s="26" t="s">
        <v>350</v>
      </c>
      <c r="E2073" s="10" t="s">
        <v>135</v>
      </c>
    </row>
    <row r="2074" spans="1:5" hidden="1" x14ac:dyDescent="0.25">
      <c r="A2074" s="25" t="s">
        <v>350</v>
      </c>
      <c r="B2074" s="25" t="s">
        <v>568</v>
      </c>
      <c r="C2074" s="25" t="s">
        <v>13</v>
      </c>
      <c r="D2074" s="26" t="s">
        <v>350</v>
      </c>
      <c r="E2074" s="10" t="s">
        <v>135</v>
      </c>
    </row>
    <row r="2075" spans="1:5" hidden="1" x14ac:dyDescent="0.25">
      <c r="A2075" s="25" t="s">
        <v>350</v>
      </c>
      <c r="B2075" s="25" t="s">
        <v>569</v>
      </c>
      <c r="C2075" s="25" t="s">
        <v>18</v>
      </c>
      <c r="D2075" s="26" t="s">
        <v>350</v>
      </c>
      <c r="E2075" s="10" t="s">
        <v>135</v>
      </c>
    </row>
    <row r="2076" spans="1:5" hidden="1" x14ac:dyDescent="0.25">
      <c r="A2076" s="25" t="s">
        <v>350</v>
      </c>
      <c r="B2076" s="25" t="s">
        <v>570</v>
      </c>
      <c r="C2076" s="25" t="s">
        <v>18</v>
      </c>
      <c r="D2076" s="26" t="s">
        <v>350</v>
      </c>
      <c r="E2076" s="10" t="s">
        <v>135</v>
      </c>
    </row>
    <row r="2077" spans="1:5" hidden="1" x14ac:dyDescent="0.25">
      <c r="A2077" s="25" t="s">
        <v>350</v>
      </c>
      <c r="B2077" s="25" t="s">
        <v>30</v>
      </c>
      <c r="C2077" s="25" t="s">
        <v>13</v>
      </c>
      <c r="D2077" s="26" t="s">
        <v>350</v>
      </c>
      <c r="E2077" s="10" t="s">
        <v>135</v>
      </c>
    </row>
    <row r="2078" spans="1:5" hidden="1" x14ac:dyDescent="0.25">
      <c r="A2078" s="25" t="s">
        <v>350</v>
      </c>
      <c r="B2078" s="25" t="s">
        <v>571</v>
      </c>
      <c r="C2078" s="25" t="s">
        <v>18</v>
      </c>
      <c r="D2078" s="26" t="s">
        <v>350</v>
      </c>
      <c r="E2078" s="10" t="s">
        <v>135</v>
      </c>
    </row>
    <row r="2079" spans="1:5" hidden="1" x14ac:dyDescent="0.25">
      <c r="A2079" s="25" t="s">
        <v>350</v>
      </c>
      <c r="B2079" s="25" t="s">
        <v>572</v>
      </c>
      <c r="C2079" s="25" t="s">
        <v>18</v>
      </c>
      <c r="D2079" s="26" t="s">
        <v>350</v>
      </c>
      <c r="E2079" s="10" t="s">
        <v>135</v>
      </c>
    </row>
    <row r="2080" spans="1:5" hidden="1" x14ac:dyDescent="0.25">
      <c r="A2080" s="25" t="s">
        <v>350</v>
      </c>
      <c r="B2080" s="25" t="s">
        <v>33</v>
      </c>
      <c r="C2080" s="25" t="s">
        <v>18</v>
      </c>
      <c r="D2080" s="26" t="s">
        <v>350</v>
      </c>
      <c r="E2080" s="10" t="s">
        <v>135</v>
      </c>
    </row>
    <row r="2081" spans="1:5" hidden="1" x14ac:dyDescent="0.25">
      <c r="A2081" s="25" t="s">
        <v>350</v>
      </c>
      <c r="B2081" s="25" t="s">
        <v>606</v>
      </c>
      <c r="C2081" s="25" t="s">
        <v>18</v>
      </c>
      <c r="D2081" s="26" t="s">
        <v>350</v>
      </c>
      <c r="E2081" s="10" t="s">
        <v>135</v>
      </c>
    </row>
    <row r="2082" spans="1:5" hidden="1" x14ac:dyDescent="0.25">
      <c r="A2082" s="25" t="s">
        <v>350</v>
      </c>
      <c r="B2082" s="25" t="s">
        <v>607</v>
      </c>
      <c r="C2082" s="25" t="s">
        <v>18</v>
      </c>
      <c r="D2082" s="26" t="s">
        <v>350</v>
      </c>
      <c r="E2082" s="10" t="s">
        <v>135</v>
      </c>
    </row>
    <row r="2083" spans="1:5" hidden="1" x14ac:dyDescent="0.25">
      <c r="A2083" s="25" t="s">
        <v>350</v>
      </c>
      <c r="B2083" s="25" t="s">
        <v>573</v>
      </c>
      <c r="C2083" s="25" t="s">
        <v>13</v>
      </c>
      <c r="D2083" s="26" t="s">
        <v>350</v>
      </c>
      <c r="E2083" s="10" t="s">
        <v>135</v>
      </c>
    </row>
    <row r="2084" spans="1:5" hidden="1" x14ac:dyDescent="0.25">
      <c r="A2084" s="25" t="s">
        <v>350</v>
      </c>
      <c r="B2084" s="25" t="s">
        <v>608</v>
      </c>
      <c r="C2084" s="25" t="s">
        <v>18</v>
      </c>
      <c r="D2084" s="26" t="s">
        <v>350</v>
      </c>
      <c r="E2084" s="10" t="s">
        <v>135</v>
      </c>
    </row>
    <row r="2085" spans="1:5" hidden="1" x14ac:dyDescent="0.25">
      <c r="A2085" s="25" t="s">
        <v>350</v>
      </c>
      <c r="B2085" s="25" t="s">
        <v>38</v>
      </c>
      <c r="C2085" s="25" t="s">
        <v>13</v>
      </c>
      <c r="D2085" s="26" t="s">
        <v>350</v>
      </c>
      <c r="E2085" s="10" t="s">
        <v>135</v>
      </c>
    </row>
    <row r="2086" spans="1:5" hidden="1" x14ac:dyDescent="0.25">
      <c r="A2086" s="25" t="s">
        <v>350</v>
      </c>
      <c r="B2086" s="25" t="s">
        <v>574</v>
      </c>
      <c r="C2086" s="25" t="s">
        <v>13</v>
      </c>
      <c r="D2086" s="26" t="s">
        <v>350</v>
      </c>
      <c r="E2086" s="10" t="s">
        <v>135</v>
      </c>
    </row>
    <row r="2087" spans="1:5" hidden="1" x14ac:dyDescent="0.25">
      <c r="A2087" s="25" t="s">
        <v>350</v>
      </c>
      <c r="B2087" s="25" t="s">
        <v>575</v>
      </c>
      <c r="C2087" s="25" t="s">
        <v>13</v>
      </c>
      <c r="D2087" s="26" t="s">
        <v>350</v>
      </c>
      <c r="E2087" s="10" t="s">
        <v>135</v>
      </c>
    </row>
    <row r="2088" spans="1:5" hidden="1" x14ac:dyDescent="0.25">
      <c r="A2088" s="25" t="s">
        <v>350</v>
      </c>
      <c r="B2088" s="25" t="s">
        <v>576</v>
      </c>
      <c r="C2088" s="25" t="s">
        <v>13</v>
      </c>
      <c r="D2088" s="26" t="s">
        <v>350</v>
      </c>
      <c r="E2088" s="10" t="s">
        <v>135</v>
      </c>
    </row>
    <row r="2089" spans="1:5" hidden="1" x14ac:dyDescent="0.25">
      <c r="A2089" s="25" t="s">
        <v>350</v>
      </c>
      <c r="B2089" s="25" t="s">
        <v>577</v>
      </c>
      <c r="C2089" s="25" t="s">
        <v>13</v>
      </c>
      <c r="D2089" s="26" t="s">
        <v>350</v>
      </c>
      <c r="E2089" s="10" t="s">
        <v>135</v>
      </c>
    </row>
    <row r="2090" spans="1:5" hidden="1" x14ac:dyDescent="0.25">
      <c r="A2090" s="25" t="s">
        <v>350</v>
      </c>
      <c r="B2090" s="25" t="s">
        <v>578</v>
      </c>
      <c r="C2090" s="25" t="s">
        <v>13</v>
      </c>
      <c r="D2090" s="26" t="s">
        <v>350</v>
      </c>
      <c r="E2090" s="10" t="s">
        <v>135</v>
      </c>
    </row>
    <row r="2091" spans="1:5" hidden="1" x14ac:dyDescent="0.25">
      <c r="A2091" s="25" t="s">
        <v>350</v>
      </c>
      <c r="B2091" s="25" t="s">
        <v>44</v>
      </c>
      <c r="C2091" s="25" t="s">
        <v>13</v>
      </c>
      <c r="D2091" s="26" t="s">
        <v>350</v>
      </c>
      <c r="E2091" s="10" t="s">
        <v>135</v>
      </c>
    </row>
    <row r="2092" spans="1:5" hidden="1" x14ac:dyDescent="0.25">
      <c r="A2092" s="25" t="s">
        <v>350</v>
      </c>
      <c r="B2092" s="25" t="s">
        <v>579</v>
      </c>
      <c r="C2092" s="25" t="s">
        <v>13</v>
      </c>
      <c r="D2092" s="26" t="s">
        <v>350</v>
      </c>
      <c r="E2092" s="10" t="s">
        <v>135</v>
      </c>
    </row>
    <row r="2093" spans="1:5" hidden="1" x14ac:dyDescent="0.25">
      <c r="A2093" s="25" t="s">
        <v>350</v>
      </c>
      <c r="B2093" s="25" t="s">
        <v>609</v>
      </c>
      <c r="C2093" s="25" t="s">
        <v>18</v>
      </c>
      <c r="D2093" s="26" t="s">
        <v>350</v>
      </c>
      <c r="E2093" s="10" t="s">
        <v>135</v>
      </c>
    </row>
    <row r="2094" spans="1:5" hidden="1" x14ac:dyDescent="0.25">
      <c r="A2094" s="25" t="s">
        <v>350</v>
      </c>
      <c r="B2094" s="25" t="s">
        <v>610</v>
      </c>
      <c r="C2094" s="25" t="s">
        <v>13</v>
      </c>
      <c r="D2094" s="26" t="s">
        <v>350</v>
      </c>
      <c r="E2094" s="10" t="s">
        <v>135</v>
      </c>
    </row>
    <row r="2095" spans="1:5" hidden="1" x14ac:dyDescent="0.25">
      <c r="A2095" s="25" t="s">
        <v>350</v>
      </c>
      <c r="B2095" s="25" t="s">
        <v>580</v>
      </c>
      <c r="C2095" s="25" t="s">
        <v>13</v>
      </c>
      <c r="D2095" s="26" t="s">
        <v>350</v>
      </c>
      <c r="E2095" s="10" t="s">
        <v>135</v>
      </c>
    </row>
    <row r="2096" spans="1:5" hidden="1" x14ac:dyDescent="0.25">
      <c r="A2096" s="25" t="s">
        <v>350</v>
      </c>
      <c r="B2096" s="25" t="s">
        <v>611</v>
      </c>
      <c r="C2096" s="25" t="s">
        <v>18</v>
      </c>
      <c r="D2096" s="26" t="s">
        <v>350</v>
      </c>
      <c r="E2096" s="10" t="s">
        <v>135</v>
      </c>
    </row>
    <row r="2097" spans="1:5" hidden="1" x14ac:dyDescent="0.25">
      <c r="A2097" s="25" t="s">
        <v>350</v>
      </c>
      <c r="B2097" s="25" t="s">
        <v>612</v>
      </c>
      <c r="C2097" s="25" t="s">
        <v>18</v>
      </c>
      <c r="D2097" s="26" t="s">
        <v>350</v>
      </c>
      <c r="E2097" s="10" t="s">
        <v>135</v>
      </c>
    </row>
    <row r="2098" spans="1:5" hidden="1" x14ac:dyDescent="0.25">
      <c r="A2098" s="25" t="s">
        <v>350</v>
      </c>
      <c r="B2098" s="25" t="s">
        <v>581</v>
      </c>
      <c r="C2098" s="25" t="s">
        <v>13</v>
      </c>
      <c r="D2098" s="26" t="s">
        <v>350</v>
      </c>
      <c r="E2098" s="10" t="s">
        <v>135</v>
      </c>
    </row>
    <row r="2099" spans="1:5" hidden="1" x14ac:dyDescent="0.25">
      <c r="A2099" s="25" t="s">
        <v>350</v>
      </c>
      <c r="B2099" s="25" t="s">
        <v>582</v>
      </c>
      <c r="C2099" s="25" t="s">
        <v>13</v>
      </c>
      <c r="D2099" s="26" t="s">
        <v>350</v>
      </c>
      <c r="E2099" s="10" t="s">
        <v>135</v>
      </c>
    </row>
    <row r="2100" spans="1:5" hidden="1" x14ac:dyDescent="0.25">
      <c r="A2100" s="25" t="s">
        <v>350</v>
      </c>
      <c r="B2100" s="25" t="s">
        <v>583</v>
      </c>
      <c r="C2100" s="25" t="s">
        <v>13</v>
      </c>
      <c r="D2100" s="26" t="s">
        <v>350</v>
      </c>
      <c r="E2100" s="10" t="s">
        <v>135</v>
      </c>
    </row>
    <row r="2101" spans="1:5" hidden="1" x14ac:dyDescent="0.25">
      <c r="A2101" s="25" t="s">
        <v>350</v>
      </c>
      <c r="B2101" s="25" t="s">
        <v>584</v>
      </c>
      <c r="C2101" s="25" t="s">
        <v>13</v>
      </c>
      <c r="D2101" s="26" t="s">
        <v>350</v>
      </c>
      <c r="E2101" s="10" t="s">
        <v>135</v>
      </c>
    </row>
    <row r="2102" spans="1:5" hidden="1" x14ac:dyDescent="0.25">
      <c r="A2102" s="25" t="s">
        <v>350</v>
      </c>
      <c r="B2102" s="25" t="s">
        <v>585</v>
      </c>
      <c r="C2102" s="25" t="s">
        <v>13</v>
      </c>
      <c r="D2102" s="26" t="s">
        <v>350</v>
      </c>
      <c r="E2102" s="10" t="s">
        <v>135</v>
      </c>
    </row>
    <row r="2103" spans="1:5" hidden="1" x14ac:dyDescent="0.25">
      <c r="A2103" s="25" t="s">
        <v>350</v>
      </c>
      <c r="B2103" s="25" t="s">
        <v>586</v>
      </c>
      <c r="C2103" s="25" t="s">
        <v>13</v>
      </c>
      <c r="D2103" s="26" t="s">
        <v>350</v>
      </c>
      <c r="E2103" s="10" t="s">
        <v>135</v>
      </c>
    </row>
    <row r="2104" spans="1:5" hidden="1" x14ac:dyDescent="0.25">
      <c r="A2104" s="25" t="s">
        <v>350</v>
      </c>
      <c r="B2104" s="25" t="s">
        <v>613</v>
      </c>
      <c r="C2104" s="25" t="s">
        <v>13</v>
      </c>
      <c r="D2104" s="26" t="s">
        <v>350</v>
      </c>
      <c r="E2104" s="10" t="s">
        <v>135</v>
      </c>
    </row>
    <row r="2105" spans="1:5" hidden="1" x14ac:dyDescent="0.25">
      <c r="A2105" s="25" t="s">
        <v>350</v>
      </c>
      <c r="B2105" s="25" t="s">
        <v>614</v>
      </c>
      <c r="C2105" s="25" t="s">
        <v>18</v>
      </c>
      <c r="D2105" s="26" t="s">
        <v>350</v>
      </c>
      <c r="E2105" s="10" t="s">
        <v>135</v>
      </c>
    </row>
    <row r="2106" spans="1:5" hidden="1" x14ac:dyDescent="0.25">
      <c r="A2106" s="25" t="s">
        <v>350</v>
      </c>
      <c r="B2106" s="25" t="s">
        <v>615</v>
      </c>
      <c r="C2106" s="25" t="s">
        <v>13</v>
      </c>
      <c r="D2106" s="26" t="s">
        <v>350</v>
      </c>
      <c r="E2106" s="10" t="s">
        <v>135</v>
      </c>
    </row>
    <row r="2107" spans="1:5" hidden="1" x14ac:dyDescent="0.25">
      <c r="A2107" s="25" t="s">
        <v>350</v>
      </c>
      <c r="B2107" s="25" t="s">
        <v>616</v>
      </c>
      <c r="C2107" s="25" t="s">
        <v>13</v>
      </c>
      <c r="D2107" s="26" t="s">
        <v>350</v>
      </c>
      <c r="E2107" s="10" t="s">
        <v>135</v>
      </c>
    </row>
    <row r="2108" spans="1:5" hidden="1" x14ac:dyDescent="0.25">
      <c r="A2108" s="25" t="s">
        <v>350</v>
      </c>
      <c r="B2108" s="25" t="s">
        <v>587</v>
      </c>
      <c r="C2108" s="25" t="s">
        <v>13</v>
      </c>
      <c r="D2108" s="26" t="s">
        <v>350</v>
      </c>
      <c r="E2108" s="10" t="s">
        <v>135</v>
      </c>
    </row>
    <row r="2109" spans="1:5" hidden="1" x14ac:dyDescent="0.25">
      <c r="A2109" s="25" t="s">
        <v>350</v>
      </c>
      <c r="B2109" s="25" t="s">
        <v>588</v>
      </c>
      <c r="C2109" s="25" t="s">
        <v>18</v>
      </c>
      <c r="D2109" s="26" t="s">
        <v>350</v>
      </c>
      <c r="E2109" s="10" t="s">
        <v>135</v>
      </c>
    </row>
    <row r="2110" spans="1:5" hidden="1" x14ac:dyDescent="0.25">
      <c r="A2110" s="25" t="s">
        <v>350</v>
      </c>
      <c r="B2110" s="25" t="s">
        <v>589</v>
      </c>
      <c r="C2110" s="25" t="s">
        <v>18</v>
      </c>
      <c r="D2110" s="26" t="s">
        <v>350</v>
      </c>
      <c r="E2110" s="10" t="s">
        <v>135</v>
      </c>
    </row>
    <row r="2111" spans="1:5" hidden="1" x14ac:dyDescent="0.25">
      <c r="A2111" s="25" t="s">
        <v>350</v>
      </c>
      <c r="B2111" s="25" t="s">
        <v>617</v>
      </c>
      <c r="C2111" s="25" t="s">
        <v>18</v>
      </c>
      <c r="D2111" s="26" t="s">
        <v>350</v>
      </c>
      <c r="E2111" s="10" t="s">
        <v>135</v>
      </c>
    </row>
    <row r="2112" spans="1:5" hidden="1" x14ac:dyDescent="0.25">
      <c r="A2112" s="25" t="s">
        <v>350</v>
      </c>
      <c r="B2112" s="25" t="s">
        <v>66</v>
      </c>
      <c r="C2112" s="25" t="s">
        <v>13</v>
      </c>
      <c r="D2112" s="26" t="s">
        <v>350</v>
      </c>
      <c r="E2112" s="10" t="s">
        <v>135</v>
      </c>
    </row>
    <row r="2113" spans="1:5" hidden="1" x14ac:dyDescent="0.25">
      <c r="A2113" s="25" t="s">
        <v>350</v>
      </c>
      <c r="B2113" s="25" t="s">
        <v>67</v>
      </c>
      <c r="C2113" s="25" t="s">
        <v>18</v>
      </c>
      <c r="D2113" s="26" t="s">
        <v>350</v>
      </c>
      <c r="E2113" s="10" t="s">
        <v>135</v>
      </c>
    </row>
    <row r="2114" spans="1:5" hidden="1" x14ac:dyDescent="0.25">
      <c r="A2114" s="25" t="s">
        <v>350</v>
      </c>
      <c r="B2114" s="25" t="s">
        <v>69</v>
      </c>
      <c r="C2114" s="25" t="s">
        <v>18</v>
      </c>
      <c r="D2114" s="26" t="s">
        <v>350</v>
      </c>
      <c r="E2114" s="10" t="s">
        <v>135</v>
      </c>
    </row>
    <row r="2115" spans="1:5" hidden="1" x14ac:dyDescent="0.25">
      <c r="A2115" s="25" t="s">
        <v>350</v>
      </c>
      <c r="B2115" s="25" t="s">
        <v>105</v>
      </c>
      <c r="C2115" s="25" t="s">
        <v>18</v>
      </c>
      <c r="D2115" s="26" t="s">
        <v>350</v>
      </c>
      <c r="E2115" s="10" t="s">
        <v>135</v>
      </c>
    </row>
    <row r="2116" spans="1:5" hidden="1" x14ac:dyDescent="0.25">
      <c r="A2116" s="25" t="s">
        <v>350</v>
      </c>
      <c r="B2116" s="25" t="s">
        <v>618</v>
      </c>
      <c r="C2116" s="25" t="s">
        <v>18</v>
      </c>
      <c r="D2116" s="26" t="s">
        <v>350</v>
      </c>
      <c r="E2116" s="10" t="s">
        <v>135</v>
      </c>
    </row>
    <row r="2117" spans="1:5" hidden="1" x14ac:dyDescent="0.25">
      <c r="A2117" s="25" t="s">
        <v>350</v>
      </c>
      <c r="B2117" s="25" t="s">
        <v>619</v>
      </c>
      <c r="C2117" s="25" t="s">
        <v>18</v>
      </c>
      <c r="D2117" s="26" t="s">
        <v>350</v>
      </c>
      <c r="E2117" s="10" t="s">
        <v>135</v>
      </c>
    </row>
    <row r="2118" spans="1:5" hidden="1" x14ac:dyDescent="0.25">
      <c r="A2118" s="25" t="s">
        <v>350</v>
      </c>
      <c r="B2118" s="25" t="s">
        <v>70</v>
      </c>
      <c r="C2118" s="25" t="s">
        <v>18</v>
      </c>
      <c r="D2118" s="26" t="s">
        <v>350</v>
      </c>
      <c r="E2118" s="10" t="s">
        <v>135</v>
      </c>
    </row>
    <row r="2119" spans="1:5" hidden="1" x14ac:dyDescent="0.25">
      <c r="A2119" s="25" t="s">
        <v>350</v>
      </c>
      <c r="B2119" s="25" t="s">
        <v>129</v>
      </c>
      <c r="C2119" s="25" t="s">
        <v>18</v>
      </c>
      <c r="D2119" s="26" t="s">
        <v>350</v>
      </c>
      <c r="E2119" s="10" t="s">
        <v>135</v>
      </c>
    </row>
    <row r="2120" spans="1:5" hidden="1" x14ac:dyDescent="0.25">
      <c r="A2120" s="25" t="s">
        <v>350</v>
      </c>
      <c r="B2120" s="25" t="s">
        <v>130</v>
      </c>
      <c r="C2120" s="25" t="s">
        <v>18</v>
      </c>
      <c r="D2120" s="26" t="s">
        <v>350</v>
      </c>
      <c r="E2120" s="10" t="s">
        <v>135</v>
      </c>
    </row>
    <row r="2121" spans="1:5" hidden="1" x14ac:dyDescent="0.25">
      <c r="A2121" s="25" t="s">
        <v>350</v>
      </c>
      <c r="B2121" s="25" t="s">
        <v>131</v>
      </c>
      <c r="C2121" s="25" t="s">
        <v>18</v>
      </c>
      <c r="D2121" s="26" t="s">
        <v>350</v>
      </c>
      <c r="E2121" s="10" t="s">
        <v>135</v>
      </c>
    </row>
    <row r="2122" spans="1:5" hidden="1" x14ac:dyDescent="0.25">
      <c r="A2122" s="25" t="s">
        <v>350</v>
      </c>
      <c r="B2122" s="25" t="s">
        <v>75</v>
      </c>
      <c r="C2122" s="25" t="s">
        <v>18</v>
      </c>
      <c r="D2122" s="26" t="s">
        <v>350</v>
      </c>
      <c r="E2122" s="10" t="s">
        <v>135</v>
      </c>
    </row>
    <row r="2123" spans="1:5" hidden="1" x14ac:dyDescent="0.25">
      <c r="A2123" s="25" t="s">
        <v>350</v>
      </c>
      <c r="B2123" s="25" t="s">
        <v>76</v>
      </c>
      <c r="C2123" s="25" t="s">
        <v>13</v>
      </c>
      <c r="D2123" s="26" t="s">
        <v>350</v>
      </c>
      <c r="E2123" s="10" t="s">
        <v>135</v>
      </c>
    </row>
    <row r="2124" spans="1:5" hidden="1" x14ac:dyDescent="0.25">
      <c r="A2124" s="25" t="s">
        <v>350</v>
      </c>
      <c r="B2124" s="25" t="s">
        <v>77</v>
      </c>
      <c r="C2124" s="25" t="s">
        <v>13</v>
      </c>
      <c r="D2124" s="26" t="s">
        <v>350</v>
      </c>
      <c r="E2124" s="10" t="s">
        <v>135</v>
      </c>
    </row>
    <row r="2125" spans="1:5" hidden="1" x14ac:dyDescent="0.25">
      <c r="A2125" s="25" t="s">
        <v>350</v>
      </c>
      <c r="B2125" s="25" t="s">
        <v>594</v>
      </c>
      <c r="C2125" s="25" t="s">
        <v>13</v>
      </c>
      <c r="D2125" s="26" t="s">
        <v>350</v>
      </c>
      <c r="E2125" s="10" t="s">
        <v>135</v>
      </c>
    </row>
    <row r="2126" spans="1:5" hidden="1" x14ac:dyDescent="0.25">
      <c r="A2126" s="25" t="s">
        <v>350</v>
      </c>
      <c r="B2126" s="25" t="s">
        <v>595</v>
      </c>
      <c r="C2126" s="25" t="s">
        <v>13</v>
      </c>
      <c r="D2126" s="26" t="s">
        <v>350</v>
      </c>
      <c r="E2126" s="10" t="s">
        <v>135</v>
      </c>
    </row>
    <row r="2127" spans="1:5" hidden="1" x14ac:dyDescent="0.25">
      <c r="A2127" s="25" t="s">
        <v>350</v>
      </c>
      <c r="B2127" s="25" t="s">
        <v>82</v>
      </c>
      <c r="C2127" s="25" t="s">
        <v>18</v>
      </c>
      <c r="D2127" s="26" t="s">
        <v>350</v>
      </c>
      <c r="E2127" s="10" t="s">
        <v>135</v>
      </c>
    </row>
    <row r="2128" spans="1:5" hidden="1" x14ac:dyDescent="0.25">
      <c r="A2128" s="25" t="s">
        <v>350</v>
      </c>
      <c r="B2128" s="25" t="s">
        <v>596</v>
      </c>
      <c r="C2128" s="25" t="s">
        <v>18</v>
      </c>
      <c r="D2128" s="26" t="s">
        <v>350</v>
      </c>
      <c r="E2128" s="10" t="s">
        <v>135</v>
      </c>
    </row>
    <row r="2129" spans="1:5" hidden="1" x14ac:dyDescent="0.25">
      <c r="A2129" s="25" t="s">
        <v>350</v>
      </c>
      <c r="B2129" s="25" t="s">
        <v>84</v>
      </c>
      <c r="C2129" s="25" t="s">
        <v>13</v>
      </c>
      <c r="D2129" s="26" t="s">
        <v>350</v>
      </c>
      <c r="E2129" s="10" t="s">
        <v>135</v>
      </c>
    </row>
    <row r="2130" spans="1:5" hidden="1" x14ac:dyDescent="0.25">
      <c r="A2130" s="25" t="s">
        <v>350</v>
      </c>
      <c r="B2130" s="25" t="s">
        <v>597</v>
      </c>
      <c r="C2130" s="25" t="s">
        <v>18</v>
      </c>
      <c r="D2130" s="26" t="s">
        <v>350</v>
      </c>
      <c r="E2130" s="10" t="s">
        <v>135</v>
      </c>
    </row>
    <row r="2131" spans="1:5" hidden="1" x14ac:dyDescent="0.25">
      <c r="A2131" s="25" t="s">
        <v>350</v>
      </c>
      <c r="B2131" s="25" t="s">
        <v>598</v>
      </c>
      <c r="C2131" s="25" t="s">
        <v>18</v>
      </c>
      <c r="D2131" s="26" t="s">
        <v>350</v>
      </c>
      <c r="E2131" s="10" t="s">
        <v>135</v>
      </c>
    </row>
    <row r="2132" spans="1:5" hidden="1" x14ac:dyDescent="0.25">
      <c r="A2132" s="25" t="s">
        <v>350</v>
      </c>
      <c r="B2132" s="25" t="s">
        <v>87</v>
      </c>
      <c r="C2132" s="25" t="s">
        <v>18</v>
      </c>
      <c r="D2132" s="26" t="s">
        <v>350</v>
      </c>
      <c r="E2132" s="10" t="s">
        <v>135</v>
      </c>
    </row>
    <row r="2133" spans="1:5" hidden="1" x14ac:dyDescent="0.25">
      <c r="A2133" s="25" t="s">
        <v>350</v>
      </c>
      <c r="B2133" s="25" t="s">
        <v>88</v>
      </c>
      <c r="C2133" s="25" t="s">
        <v>13</v>
      </c>
      <c r="D2133" s="26" t="s">
        <v>350</v>
      </c>
      <c r="E2133" s="10" t="s">
        <v>135</v>
      </c>
    </row>
    <row r="2134" spans="1:5" hidden="1" x14ac:dyDescent="0.25">
      <c r="A2134" s="25" t="s">
        <v>350</v>
      </c>
      <c r="B2134" s="25" t="s">
        <v>196</v>
      </c>
      <c r="C2134" s="25" t="s">
        <v>356</v>
      </c>
      <c r="D2134" s="26" t="s">
        <v>350</v>
      </c>
      <c r="E2134" s="10" t="s">
        <v>135</v>
      </c>
    </row>
    <row r="2135" spans="1:5" hidden="1" x14ac:dyDescent="0.25">
      <c r="A2135" s="25" t="s">
        <v>350</v>
      </c>
      <c r="B2135" s="25" t="s">
        <v>737</v>
      </c>
      <c r="C2135" s="25" t="s">
        <v>357</v>
      </c>
      <c r="D2135" s="26" t="s">
        <v>350</v>
      </c>
      <c r="E2135" s="10" t="s">
        <v>135</v>
      </c>
    </row>
    <row r="2136" spans="1:5" hidden="1" x14ac:dyDescent="0.25">
      <c r="A2136" s="25" t="s">
        <v>133</v>
      </c>
      <c r="B2136" s="25" t="s">
        <v>511</v>
      </c>
      <c r="C2136" s="25" t="s">
        <v>135</v>
      </c>
      <c r="D2136" s="26" t="s">
        <v>133</v>
      </c>
      <c r="E2136" s="10" t="s">
        <v>135</v>
      </c>
    </row>
    <row r="2137" spans="1:5" hidden="1" x14ac:dyDescent="0.25">
      <c r="A2137" s="25" t="s">
        <v>133</v>
      </c>
      <c r="B2137" s="25" t="s">
        <v>512</v>
      </c>
      <c r="C2137" s="25" t="s">
        <v>18</v>
      </c>
      <c r="D2137" s="26" t="s">
        <v>133</v>
      </c>
      <c r="E2137" s="10" t="s">
        <v>135</v>
      </c>
    </row>
    <row r="2138" spans="1:5" hidden="1" x14ac:dyDescent="0.25">
      <c r="A2138" s="25" t="s">
        <v>133</v>
      </c>
      <c r="B2138" s="25" t="s">
        <v>513</v>
      </c>
      <c r="C2138" s="25" t="s">
        <v>13</v>
      </c>
      <c r="D2138" s="26" t="s">
        <v>133</v>
      </c>
      <c r="E2138" s="10" t="s">
        <v>135</v>
      </c>
    </row>
    <row r="2139" spans="1:5" hidden="1" x14ac:dyDescent="0.25">
      <c r="A2139" s="25" t="s">
        <v>133</v>
      </c>
      <c r="B2139" s="25" t="s">
        <v>514</v>
      </c>
      <c r="C2139" s="25" t="s">
        <v>18</v>
      </c>
      <c r="D2139" s="26" t="s">
        <v>133</v>
      </c>
      <c r="E2139" s="10" t="s">
        <v>135</v>
      </c>
    </row>
    <row r="2140" spans="1:5" hidden="1" x14ac:dyDescent="0.25">
      <c r="A2140" s="25" t="s">
        <v>133</v>
      </c>
      <c r="B2140" s="25" t="s">
        <v>515</v>
      </c>
      <c r="C2140" s="25" t="s">
        <v>13</v>
      </c>
      <c r="D2140" s="26" t="s">
        <v>133</v>
      </c>
      <c r="E2140" s="10" t="s">
        <v>135</v>
      </c>
    </row>
    <row r="2141" spans="1:5" hidden="1" x14ac:dyDescent="0.25">
      <c r="A2141" s="25" t="s">
        <v>133</v>
      </c>
      <c r="B2141" s="25" t="s">
        <v>735</v>
      </c>
      <c r="C2141" s="25" t="s">
        <v>18</v>
      </c>
      <c r="D2141" s="26" t="s">
        <v>133</v>
      </c>
      <c r="E2141" s="10" t="s">
        <v>135</v>
      </c>
    </row>
    <row r="2142" spans="1:5" hidden="1" x14ac:dyDescent="0.25">
      <c r="A2142" s="25" t="s">
        <v>133</v>
      </c>
      <c r="B2142" s="25" t="s">
        <v>517</v>
      </c>
      <c r="C2142" s="25" t="s">
        <v>13</v>
      </c>
      <c r="D2142" s="26" t="s">
        <v>133</v>
      </c>
      <c r="E2142" s="10" t="s">
        <v>135</v>
      </c>
    </row>
    <row r="2143" spans="1:5" hidden="1" x14ac:dyDescent="0.25">
      <c r="A2143" s="25" t="s">
        <v>133</v>
      </c>
      <c r="B2143" s="25" t="s">
        <v>736</v>
      </c>
      <c r="C2143" s="25" t="s">
        <v>13</v>
      </c>
      <c r="D2143" s="26" t="s">
        <v>133</v>
      </c>
      <c r="E2143" s="10" t="s">
        <v>135</v>
      </c>
    </row>
    <row r="2144" spans="1:5" hidden="1" x14ac:dyDescent="0.25">
      <c r="A2144" s="25" t="s">
        <v>133</v>
      </c>
      <c r="B2144" s="25" t="s">
        <v>519</v>
      </c>
      <c r="C2144" s="25" t="s">
        <v>18</v>
      </c>
      <c r="D2144" s="26" t="s">
        <v>133</v>
      </c>
      <c r="E2144" s="10" t="s">
        <v>135</v>
      </c>
    </row>
    <row r="2145" spans="1:5" hidden="1" x14ac:dyDescent="0.25">
      <c r="A2145" s="25" t="s">
        <v>133</v>
      </c>
      <c r="B2145" s="25" t="s">
        <v>520</v>
      </c>
      <c r="C2145" s="25" t="s">
        <v>13</v>
      </c>
      <c r="D2145" s="26" t="s">
        <v>133</v>
      </c>
      <c r="E2145" s="10" t="s">
        <v>135</v>
      </c>
    </row>
    <row r="2146" spans="1:5" hidden="1" x14ac:dyDescent="0.25">
      <c r="A2146" s="25" t="s">
        <v>133</v>
      </c>
      <c r="B2146" s="25" t="s">
        <v>521</v>
      </c>
      <c r="C2146" s="25" t="s">
        <v>18</v>
      </c>
      <c r="D2146" s="26" t="s">
        <v>133</v>
      </c>
      <c r="E2146" s="10" t="s">
        <v>135</v>
      </c>
    </row>
    <row r="2147" spans="1:5" hidden="1" x14ac:dyDescent="0.25">
      <c r="A2147" s="25" t="s">
        <v>133</v>
      </c>
      <c r="B2147" s="25" t="s">
        <v>522</v>
      </c>
      <c r="C2147" s="25" t="s">
        <v>13</v>
      </c>
      <c r="D2147" s="26" t="s">
        <v>133</v>
      </c>
      <c r="E2147" s="10" t="s">
        <v>135</v>
      </c>
    </row>
    <row r="2148" spans="1:5" hidden="1" x14ac:dyDescent="0.25">
      <c r="A2148" s="25" t="s">
        <v>133</v>
      </c>
      <c r="B2148" s="25" t="s">
        <v>19</v>
      </c>
      <c r="C2148" s="25" t="s">
        <v>18</v>
      </c>
      <c r="D2148" s="26" t="s">
        <v>133</v>
      </c>
      <c r="E2148" s="10" t="s">
        <v>135</v>
      </c>
    </row>
    <row r="2149" spans="1:5" hidden="1" x14ac:dyDescent="0.25">
      <c r="A2149" s="25" t="s">
        <v>133</v>
      </c>
      <c r="B2149" s="25" t="s">
        <v>20</v>
      </c>
      <c r="C2149" s="25" t="s">
        <v>13</v>
      </c>
      <c r="D2149" s="26" t="s">
        <v>133</v>
      </c>
      <c r="E2149" s="10" t="s">
        <v>135</v>
      </c>
    </row>
    <row r="2150" spans="1:5" hidden="1" x14ac:dyDescent="0.25">
      <c r="A2150" s="25" t="s">
        <v>133</v>
      </c>
      <c r="B2150" s="25" t="s">
        <v>600</v>
      </c>
      <c r="C2150" s="25" t="s">
        <v>18</v>
      </c>
      <c r="D2150" s="26" t="s">
        <v>133</v>
      </c>
      <c r="E2150" s="10" t="s">
        <v>135</v>
      </c>
    </row>
    <row r="2151" spans="1:5" hidden="1" x14ac:dyDescent="0.25">
      <c r="A2151" s="25" t="s">
        <v>133</v>
      </c>
      <c r="B2151" s="25" t="s">
        <v>601</v>
      </c>
      <c r="C2151" s="25" t="s">
        <v>13</v>
      </c>
      <c r="D2151" s="26" t="s">
        <v>133</v>
      </c>
      <c r="E2151" s="10" t="s">
        <v>135</v>
      </c>
    </row>
    <row r="2152" spans="1:5" hidden="1" x14ac:dyDescent="0.25">
      <c r="A2152" s="25" t="s">
        <v>133</v>
      </c>
      <c r="B2152" s="25" t="s">
        <v>602</v>
      </c>
      <c r="C2152" s="25" t="s">
        <v>13</v>
      </c>
      <c r="D2152" s="26" t="s">
        <v>133</v>
      </c>
      <c r="E2152" s="10" t="s">
        <v>135</v>
      </c>
    </row>
    <row r="2153" spans="1:5" hidden="1" x14ac:dyDescent="0.25">
      <c r="A2153" s="25" t="s">
        <v>133</v>
      </c>
      <c r="B2153" s="25" t="s">
        <v>603</v>
      </c>
      <c r="C2153" s="25" t="s">
        <v>13</v>
      </c>
      <c r="D2153" s="26" t="s">
        <v>133</v>
      </c>
      <c r="E2153" s="10" t="s">
        <v>135</v>
      </c>
    </row>
    <row r="2154" spans="1:5" hidden="1" x14ac:dyDescent="0.25">
      <c r="A2154" s="25" t="s">
        <v>133</v>
      </c>
      <c r="B2154" s="25" t="s">
        <v>604</v>
      </c>
      <c r="C2154" s="25" t="s">
        <v>13</v>
      </c>
      <c r="D2154" s="26" t="s">
        <v>133</v>
      </c>
      <c r="E2154" s="10" t="s">
        <v>135</v>
      </c>
    </row>
    <row r="2155" spans="1:5" hidden="1" x14ac:dyDescent="0.25">
      <c r="A2155" s="25" t="s">
        <v>133</v>
      </c>
      <c r="B2155" s="25" t="s">
        <v>605</v>
      </c>
      <c r="C2155" s="25" t="s">
        <v>18</v>
      </c>
      <c r="D2155" s="26" t="s">
        <v>133</v>
      </c>
      <c r="E2155" s="10" t="s">
        <v>135</v>
      </c>
    </row>
    <row r="2156" spans="1:5" hidden="1" x14ac:dyDescent="0.25">
      <c r="A2156" s="25" t="s">
        <v>133</v>
      </c>
      <c r="B2156" s="25" t="s">
        <v>562</v>
      </c>
      <c r="C2156" s="25" t="s">
        <v>13</v>
      </c>
      <c r="D2156" s="26" t="s">
        <v>133</v>
      </c>
      <c r="E2156" s="10" t="s">
        <v>135</v>
      </c>
    </row>
    <row r="2157" spans="1:5" hidden="1" x14ac:dyDescent="0.25">
      <c r="A2157" s="25" t="s">
        <v>133</v>
      </c>
      <c r="B2157" s="25" t="s">
        <v>563</v>
      </c>
      <c r="C2157" s="25" t="s">
        <v>13</v>
      </c>
      <c r="D2157" s="26" t="s">
        <v>133</v>
      </c>
      <c r="E2157" s="10" t="s">
        <v>135</v>
      </c>
    </row>
    <row r="2158" spans="1:5" hidden="1" x14ac:dyDescent="0.25">
      <c r="A2158" s="25" t="s">
        <v>133</v>
      </c>
      <c r="B2158" s="25" t="s">
        <v>564</v>
      </c>
      <c r="C2158" s="25" t="s">
        <v>13</v>
      </c>
      <c r="D2158" s="26" t="s">
        <v>133</v>
      </c>
      <c r="E2158" s="10" t="s">
        <v>135</v>
      </c>
    </row>
    <row r="2159" spans="1:5" hidden="1" x14ac:dyDescent="0.25">
      <c r="A2159" s="25" t="s">
        <v>133</v>
      </c>
      <c r="B2159" s="25" t="s">
        <v>565</v>
      </c>
      <c r="C2159" s="25" t="s">
        <v>13</v>
      </c>
      <c r="D2159" s="26" t="s">
        <v>133</v>
      </c>
      <c r="E2159" s="10" t="s">
        <v>135</v>
      </c>
    </row>
    <row r="2160" spans="1:5" hidden="1" x14ac:dyDescent="0.25">
      <c r="A2160" s="25" t="s">
        <v>133</v>
      </c>
      <c r="B2160" s="25" t="s">
        <v>566</v>
      </c>
      <c r="C2160" s="25" t="s">
        <v>13</v>
      </c>
      <c r="D2160" s="26" t="s">
        <v>133</v>
      </c>
      <c r="E2160" s="10" t="s">
        <v>135</v>
      </c>
    </row>
    <row r="2161" spans="1:5" hidden="1" x14ac:dyDescent="0.25">
      <c r="A2161" s="25" t="s">
        <v>133</v>
      </c>
      <c r="B2161" s="25" t="s">
        <v>567</v>
      </c>
      <c r="C2161" s="25" t="s">
        <v>13</v>
      </c>
      <c r="D2161" s="26" t="s">
        <v>133</v>
      </c>
      <c r="E2161" s="10" t="s">
        <v>135</v>
      </c>
    </row>
    <row r="2162" spans="1:5" hidden="1" x14ac:dyDescent="0.25">
      <c r="A2162" s="25" t="s">
        <v>133</v>
      </c>
      <c r="B2162" s="25" t="s">
        <v>568</v>
      </c>
      <c r="C2162" s="25" t="s">
        <v>18</v>
      </c>
      <c r="D2162" s="26" t="s">
        <v>133</v>
      </c>
      <c r="E2162" s="10" t="s">
        <v>135</v>
      </c>
    </row>
    <row r="2163" spans="1:5" hidden="1" x14ac:dyDescent="0.25">
      <c r="A2163" s="25" t="s">
        <v>133</v>
      </c>
      <c r="B2163" s="25" t="s">
        <v>569</v>
      </c>
      <c r="C2163" s="25" t="s">
        <v>13</v>
      </c>
      <c r="D2163" s="26" t="s">
        <v>133</v>
      </c>
      <c r="E2163" s="10" t="s">
        <v>135</v>
      </c>
    </row>
    <row r="2164" spans="1:5" hidden="1" x14ac:dyDescent="0.25">
      <c r="A2164" s="25" t="s">
        <v>133</v>
      </c>
      <c r="B2164" s="25" t="s">
        <v>570</v>
      </c>
      <c r="C2164" s="25" t="s">
        <v>13</v>
      </c>
      <c r="D2164" s="26" t="s">
        <v>133</v>
      </c>
      <c r="E2164" s="10" t="s">
        <v>135</v>
      </c>
    </row>
    <row r="2165" spans="1:5" hidden="1" x14ac:dyDescent="0.25">
      <c r="A2165" s="25" t="s">
        <v>133</v>
      </c>
      <c r="B2165" s="25" t="s">
        <v>30</v>
      </c>
      <c r="C2165" s="25" t="s">
        <v>13</v>
      </c>
      <c r="D2165" s="26" t="s">
        <v>133</v>
      </c>
      <c r="E2165" s="10" t="s">
        <v>135</v>
      </c>
    </row>
    <row r="2166" spans="1:5" hidden="1" x14ac:dyDescent="0.25">
      <c r="A2166" s="25" t="s">
        <v>133</v>
      </c>
      <c r="B2166" s="25" t="s">
        <v>571</v>
      </c>
      <c r="C2166" s="25" t="s">
        <v>13</v>
      </c>
      <c r="D2166" s="26" t="s">
        <v>133</v>
      </c>
      <c r="E2166" s="10" t="s">
        <v>135</v>
      </c>
    </row>
    <row r="2167" spans="1:5" hidden="1" x14ac:dyDescent="0.25">
      <c r="A2167" s="25" t="s">
        <v>133</v>
      </c>
      <c r="B2167" s="25" t="s">
        <v>572</v>
      </c>
      <c r="C2167" s="25" t="s">
        <v>18</v>
      </c>
      <c r="D2167" s="26" t="s">
        <v>133</v>
      </c>
      <c r="E2167" s="10" t="s">
        <v>135</v>
      </c>
    </row>
    <row r="2168" spans="1:5" hidden="1" x14ac:dyDescent="0.25">
      <c r="A2168" s="25" t="s">
        <v>133</v>
      </c>
      <c r="B2168" s="25" t="s">
        <v>33</v>
      </c>
      <c r="C2168" s="25" t="s">
        <v>13</v>
      </c>
      <c r="D2168" s="26" t="s">
        <v>133</v>
      </c>
      <c r="E2168" s="10" t="s">
        <v>135</v>
      </c>
    </row>
    <row r="2169" spans="1:5" hidden="1" x14ac:dyDescent="0.25">
      <c r="A2169" s="25" t="s">
        <v>133</v>
      </c>
      <c r="B2169" s="25" t="s">
        <v>606</v>
      </c>
      <c r="C2169" s="25" t="s">
        <v>18</v>
      </c>
      <c r="D2169" s="26" t="s">
        <v>133</v>
      </c>
      <c r="E2169" s="10" t="s">
        <v>135</v>
      </c>
    </row>
    <row r="2170" spans="1:5" hidden="1" x14ac:dyDescent="0.25">
      <c r="A2170" s="25" t="s">
        <v>133</v>
      </c>
      <c r="B2170" s="25" t="s">
        <v>607</v>
      </c>
      <c r="C2170" s="25" t="s">
        <v>13</v>
      </c>
      <c r="D2170" s="26" t="s">
        <v>133</v>
      </c>
      <c r="E2170" s="10" t="s">
        <v>135</v>
      </c>
    </row>
    <row r="2171" spans="1:5" hidden="1" x14ac:dyDescent="0.25">
      <c r="A2171" s="25" t="s">
        <v>133</v>
      </c>
      <c r="B2171" s="25" t="s">
        <v>573</v>
      </c>
      <c r="C2171" s="25" t="s">
        <v>13</v>
      </c>
      <c r="D2171" s="26" t="s">
        <v>133</v>
      </c>
      <c r="E2171" s="10" t="s">
        <v>135</v>
      </c>
    </row>
    <row r="2172" spans="1:5" hidden="1" x14ac:dyDescent="0.25">
      <c r="A2172" s="25" t="s">
        <v>133</v>
      </c>
      <c r="B2172" s="25" t="s">
        <v>608</v>
      </c>
      <c r="C2172" s="25" t="s">
        <v>18</v>
      </c>
      <c r="D2172" s="26" t="s">
        <v>133</v>
      </c>
      <c r="E2172" s="10" t="s">
        <v>135</v>
      </c>
    </row>
    <row r="2173" spans="1:5" hidden="1" x14ac:dyDescent="0.25">
      <c r="A2173" s="25" t="s">
        <v>133</v>
      </c>
      <c r="B2173" s="25" t="s">
        <v>38</v>
      </c>
      <c r="C2173" s="25" t="s">
        <v>13</v>
      </c>
      <c r="D2173" s="26" t="s">
        <v>133</v>
      </c>
      <c r="E2173" s="10" t="s">
        <v>135</v>
      </c>
    </row>
    <row r="2174" spans="1:5" hidden="1" x14ac:dyDescent="0.25">
      <c r="A2174" s="25" t="s">
        <v>133</v>
      </c>
      <c r="B2174" s="25" t="s">
        <v>574</v>
      </c>
      <c r="C2174" s="25" t="s">
        <v>13</v>
      </c>
      <c r="D2174" s="26" t="s">
        <v>133</v>
      </c>
      <c r="E2174" s="10" t="s">
        <v>135</v>
      </c>
    </row>
    <row r="2175" spans="1:5" hidden="1" x14ac:dyDescent="0.25">
      <c r="A2175" s="25" t="s">
        <v>133</v>
      </c>
      <c r="B2175" s="25" t="s">
        <v>575</v>
      </c>
      <c r="C2175" s="25" t="s">
        <v>13</v>
      </c>
      <c r="D2175" s="26" t="s">
        <v>133</v>
      </c>
      <c r="E2175" s="10" t="s">
        <v>135</v>
      </c>
    </row>
    <row r="2176" spans="1:5" hidden="1" x14ac:dyDescent="0.25">
      <c r="A2176" s="25" t="s">
        <v>133</v>
      </c>
      <c r="B2176" s="25" t="s">
        <v>576</v>
      </c>
      <c r="C2176" s="25" t="s">
        <v>18</v>
      </c>
      <c r="D2176" s="26" t="s">
        <v>133</v>
      </c>
      <c r="E2176" s="10" t="s">
        <v>135</v>
      </c>
    </row>
    <row r="2177" spans="1:5" hidden="1" x14ac:dyDescent="0.25">
      <c r="A2177" s="25" t="s">
        <v>133</v>
      </c>
      <c r="B2177" s="25" t="s">
        <v>577</v>
      </c>
      <c r="C2177" s="25" t="s">
        <v>13</v>
      </c>
      <c r="D2177" s="26" t="s">
        <v>133</v>
      </c>
      <c r="E2177" s="10" t="s">
        <v>135</v>
      </c>
    </row>
    <row r="2178" spans="1:5" hidden="1" x14ac:dyDescent="0.25">
      <c r="A2178" s="25" t="s">
        <v>133</v>
      </c>
      <c r="B2178" s="25" t="s">
        <v>578</v>
      </c>
      <c r="C2178" s="25" t="s">
        <v>13</v>
      </c>
      <c r="D2178" s="26" t="s">
        <v>133</v>
      </c>
      <c r="E2178" s="10" t="s">
        <v>135</v>
      </c>
    </row>
    <row r="2179" spans="1:5" hidden="1" x14ac:dyDescent="0.25">
      <c r="A2179" s="25" t="s">
        <v>133</v>
      </c>
      <c r="B2179" s="25" t="s">
        <v>44</v>
      </c>
      <c r="C2179" s="25" t="s">
        <v>13</v>
      </c>
      <c r="D2179" s="26" t="s">
        <v>133</v>
      </c>
      <c r="E2179" s="10" t="s">
        <v>135</v>
      </c>
    </row>
    <row r="2180" spans="1:5" hidden="1" x14ac:dyDescent="0.25">
      <c r="A2180" s="25" t="s">
        <v>133</v>
      </c>
      <c r="B2180" s="25" t="s">
        <v>579</v>
      </c>
      <c r="C2180" s="25" t="s">
        <v>13</v>
      </c>
      <c r="D2180" s="26" t="s">
        <v>133</v>
      </c>
      <c r="E2180" s="10" t="s">
        <v>135</v>
      </c>
    </row>
    <row r="2181" spans="1:5" hidden="1" x14ac:dyDescent="0.25">
      <c r="A2181" s="25" t="s">
        <v>133</v>
      </c>
      <c r="B2181" s="25" t="s">
        <v>609</v>
      </c>
      <c r="C2181" s="25" t="s">
        <v>18</v>
      </c>
      <c r="D2181" s="26" t="s">
        <v>133</v>
      </c>
      <c r="E2181" s="10" t="s">
        <v>135</v>
      </c>
    </row>
    <row r="2182" spans="1:5" hidden="1" x14ac:dyDescent="0.25">
      <c r="A2182" s="25" t="s">
        <v>133</v>
      </c>
      <c r="B2182" s="25" t="s">
        <v>610</v>
      </c>
      <c r="C2182" s="25" t="s">
        <v>13</v>
      </c>
      <c r="D2182" s="26" t="s">
        <v>133</v>
      </c>
      <c r="E2182" s="10" t="s">
        <v>135</v>
      </c>
    </row>
    <row r="2183" spans="1:5" hidden="1" x14ac:dyDescent="0.25">
      <c r="A2183" s="25" t="s">
        <v>133</v>
      </c>
      <c r="B2183" s="25" t="s">
        <v>580</v>
      </c>
      <c r="C2183" s="25" t="s">
        <v>13</v>
      </c>
      <c r="D2183" s="26" t="s">
        <v>133</v>
      </c>
      <c r="E2183" s="10" t="s">
        <v>135</v>
      </c>
    </row>
    <row r="2184" spans="1:5" hidden="1" x14ac:dyDescent="0.25">
      <c r="A2184" s="25" t="s">
        <v>133</v>
      </c>
      <c r="B2184" s="25" t="s">
        <v>611</v>
      </c>
      <c r="C2184" s="25" t="s">
        <v>13</v>
      </c>
      <c r="D2184" s="26" t="s">
        <v>133</v>
      </c>
      <c r="E2184" s="10" t="s">
        <v>135</v>
      </c>
    </row>
    <row r="2185" spans="1:5" hidden="1" x14ac:dyDescent="0.25">
      <c r="A2185" s="25" t="s">
        <v>133</v>
      </c>
      <c r="B2185" s="25" t="s">
        <v>612</v>
      </c>
      <c r="C2185" s="25" t="s">
        <v>13</v>
      </c>
      <c r="D2185" s="26" t="s">
        <v>133</v>
      </c>
      <c r="E2185" s="10" t="s">
        <v>135</v>
      </c>
    </row>
    <row r="2186" spans="1:5" hidden="1" x14ac:dyDescent="0.25">
      <c r="A2186" s="25" t="s">
        <v>133</v>
      </c>
      <c r="B2186" s="25" t="s">
        <v>581</v>
      </c>
      <c r="C2186" s="25" t="s">
        <v>18</v>
      </c>
      <c r="D2186" s="26" t="s">
        <v>133</v>
      </c>
      <c r="E2186" s="10" t="s">
        <v>135</v>
      </c>
    </row>
    <row r="2187" spans="1:5" hidden="1" x14ac:dyDescent="0.25">
      <c r="A2187" s="25" t="s">
        <v>133</v>
      </c>
      <c r="B2187" s="25" t="s">
        <v>582</v>
      </c>
      <c r="C2187" s="25" t="s">
        <v>18</v>
      </c>
      <c r="D2187" s="26" t="s">
        <v>133</v>
      </c>
      <c r="E2187" s="10" t="s">
        <v>135</v>
      </c>
    </row>
    <row r="2188" spans="1:5" hidden="1" x14ac:dyDescent="0.25">
      <c r="A2188" s="25" t="s">
        <v>133</v>
      </c>
      <c r="B2188" s="25" t="s">
        <v>583</v>
      </c>
      <c r="C2188" s="25" t="s">
        <v>13</v>
      </c>
      <c r="D2188" s="26" t="s">
        <v>133</v>
      </c>
      <c r="E2188" s="10" t="s">
        <v>135</v>
      </c>
    </row>
    <row r="2189" spans="1:5" hidden="1" x14ac:dyDescent="0.25">
      <c r="A2189" s="25" t="s">
        <v>133</v>
      </c>
      <c r="B2189" s="25" t="s">
        <v>584</v>
      </c>
      <c r="C2189" s="25" t="s">
        <v>13</v>
      </c>
      <c r="D2189" s="26" t="s">
        <v>133</v>
      </c>
      <c r="E2189" s="10" t="s">
        <v>135</v>
      </c>
    </row>
    <row r="2190" spans="1:5" hidden="1" x14ac:dyDescent="0.25">
      <c r="A2190" s="25" t="s">
        <v>133</v>
      </c>
      <c r="B2190" s="25" t="s">
        <v>585</v>
      </c>
      <c r="C2190" s="25" t="s">
        <v>13</v>
      </c>
      <c r="D2190" s="26" t="s">
        <v>133</v>
      </c>
      <c r="E2190" s="10" t="s">
        <v>135</v>
      </c>
    </row>
    <row r="2191" spans="1:5" hidden="1" x14ac:dyDescent="0.25">
      <c r="A2191" s="25" t="s">
        <v>133</v>
      </c>
      <c r="B2191" s="25" t="s">
        <v>586</v>
      </c>
      <c r="C2191" s="25" t="s">
        <v>13</v>
      </c>
      <c r="D2191" s="26" t="s">
        <v>133</v>
      </c>
      <c r="E2191" s="10" t="s">
        <v>135</v>
      </c>
    </row>
    <row r="2192" spans="1:5" hidden="1" x14ac:dyDescent="0.25">
      <c r="A2192" s="25" t="s">
        <v>133</v>
      </c>
      <c r="B2192" s="25" t="s">
        <v>613</v>
      </c>
      <c r="C2192" s="25" t="s">
        <v>13</v>
      </c>
      <c r="D2192" s="26" t="s">
        <v>133</v>
      </c>
      <c r="E2192" s="10" t="s">
        <v>135</v>
      </c>
    </row>
    <row r="2193" spans="1:5" hidden="1" x14ac:dyDescent="0.25">
      <c r="A2193" s="25" t="s">
        <v>133</v>
      </c>
      <c r="B2193" s="25" t="s">
        <v>614</v>
      </c>
      <c r="C2193" s="25" t="s">
        <v>13</v>
      </c>
      <c r="D2193" s="26" t="s">
        <v>133</v>
      </c>
      <c r="E2193" s="10" t="s">
        <v>135</v>
      </c>
    </row>
    <row r="2194" spans="1:5" hidden="1" x14ac:dyDescent="0.25">
      <c r="A2194" s="25" t="s">
        <v>133</v>
      </c>
      <c r="B2194" s="25" t="s">
        <v>615</v>
      </c>
      <c r="C2194" s="25" t="s">
        <v>13</v>
      </c>
      <c r="D2194" s="26" t="s">
        <v>133</v>
      </c>
      <c r="E2194" s="10" t="s">
        <v>135</v>
      </c>
    </row>
    <row r="2195" spans="1:5" hidden="1" x14ac:dyDescent="0.25">
      <c r="A2195" s="25" t="s">
        <v>133</v>
      </c>
      <c r="B2195" s="25" t="s">
        <v>616</v>
      </c>
      <c r="C2195" s="25" t="s">
        <v>13</v>
      </c>
      <c r="D2195" s="26" t="s">
        <v>133</v>
      </c>
      <c r="E2195" s="10" t="s">
        <v>135</v>
      </c>
    </row>
    <row r="2196" spans="1:5" hidden="1" x14ac:dyDescent="0.25">
      <c r="A2196" s="25" t="s">
        <v>133</v>
      </c>
      <c r="B2196" s="25" t="s">
        <v>587</v>
      </c>
      <c r="C2196" s="25" t="s">
        <v>13</v>
      </c>
      <c r="D2196" s="26" t="s">
        <v>133</v>
      </c>
      <c r="E2196" s="10" t="s">
        <v>135</v>
      </c>
    </row>
    <row r="2197" spans="1:5" hidden="1" x14ac:dyDescent="0.25">
      <c r="A2197" s="25" t="s">
        <v>133</v>
      </c>
      <c r="B2197" s="25" t="s">
        <v>588</v>
      </c>
      <c r="C2197" s="25" t="s">
        <v>18</v>
      </c>
      <c r="D2197" s="26" t="s">
        <v>133</v>
      </c>
      <c r="E2197" s="10" t="s">
        <v>135</v>
      </c>
    </row>
    <row r="2198" spans="1:5" hidden="1" x14ac:dyDescent="0.25">
      <c r="A2198" s="25" t="s">
        <v>133</v>
      </c>
      <c r="B2198" s="25" t="s">
        <v>589</v>
      </c>
      <c r="C2198" s="25" t="s">
        <v>18</v>
      </c>
      <c r="D2198" s="26" t="s">
        <v>133</v>
      </c>
      <c r="E2198" s="10" t="s">
        <v>135</v>
      </c>
    </row>
    <row r="2199" spans="1:5" hidden="1" x14ac:dyDescent="0.25">
      <c r="A2199" s="25" t="s">
        <v>133</v>
      </c>
      <c r="B2199" s="25" t="s">
        <v>617</v>
      </c>
      <c r="C2199" s="25" t="s">
        <v>18</v>
      </c>
      <c r="D2199" s="26" t="s">
        <v>133</v>
      </c>
      <c r="E2199" s="10" t="s">
        <v>135</v>
      </c>
    </row>
    <row r="2200" spans="1:5" hidden="1" x14ac:dyDescent="0.25">
      <c r="A2200" s="25" t="s">
        <v>133</v>
      </c>
      <c r="B2200" s="25" t="s">
        <v>66</v>
      </c>
      <c r="C2200" s="25" t="s">
        <v>18</v>
      </c>
      <c r="D2200" s="26" t="s">
        <v>133</v>
      </c>
      <c r="E2200" s="10" t="s">
        <v>135</v>
      </c>
    </row>
    <row r="2201" spans="1:5" hidden="1" x14ac:dyDescent="0.25">
      <c r="A2201" s="25" t="s">
        <v>133</v>
      </c>
      <c r="B2201" s="25" t="s">
        <v>67</v>
      </c>
      <c r="C2201" s="25" t="s">
        <v>18</v>
      </c>
      <c r="D2201" s="26" t="s">
        <v>133</v>
      </c>
      <c r="E2201" s="10" t="s">
        <v>135</v>
      </c>
    </row>
    <row r="2202" spans="1:5" hidden="1" x14ac:dyDescent="0.25">
      <c r="A2202" s="25" t="s">
        <v>133</v>
      </c>
      <c r="B2202" s="25" t="s">
        <v>68</v>
      </c>
      <c r="C2202" s="25" t="s">
        <v>18</v>
      </c>
      <c r="D2202" s="26" t="s">
        <v>133</v>
      </c>
      <c r="E2202" s="10" t="s">
        <v>135</v>
      </c>
    </row>
    <row r="2203" spans="1:5" hidden="1" x14ac:dyDescent="0.25">
      <c r="A2203" s="25" t="s">
        <v>133</v>
      </c>
      <c r="B2203" s="25" t="s">
        <v>69</v>
      </c>
      <c r="C2203" s="25" t="s">
        <v>18</v>
      </c>
      <c r="D2203" s="26" t="s">
        <v>133</v>
      </c>
      <c r="E2203" s="10" t="s">
        <v>135</v>
      </c>
    </row>
    <row r="2204" spans="1:5" hidden="1" x14ac:dyDescent="0.25">
      <c r="A2204" s="25" t="s">
        <v>133</v>
      </c>
      <c r="B2204" s="25" t="s">
        <v>70</v>
      </c>
      <c r="C2204" s="25" t="s">
        <v>13</v>
      </c>
      <c r="D2204" s="26" t="s">
        <v>133</v>
      </c>
      <c r="E2204" s="10" t="s">
        <v>135</v>
      </c>
    </row>
    <row r="2205" spans="1:5" hidden="1" x14ac:dyDescent="0.25">
      <c r="A2205" s="25" t="s">
        <v>133</v>
      </c>
      <c r="B2205" s="25" t="s">
        <v>129</v>
      </c>
      <c r="C2205" s="25" t="s">
        <v>13</v>
      </c>
      <c r="D2205" s="26" t="s">
        <v>133</v>
      </c>
      <c r="E2205" s="10" t="s">
        <v>135</v>
      </c>
    </row>
    <row r="2206" spans="1:5" hidden="1" x14ac:dyDescent="0.25">
      <c r="A2206" s="25" t="s">
        <v>133</v>
      </c>
      <c r="B2206" s="25" t="s">
        <v>130</v>
      </c>
      <c r="C2206" s="25" t="s">
        <v>18</v>
      </c>
      <c r="D2206" s="26" t="s">
        <v>133</v>
      </c>
      <c r="E2206" s="10" t="s">
        <v>135</v>
      </c>
    </row>
    <row r="2207" spans="1:5" hidden="1" x14ac:dyDescent="0.25">
      <c r="A2207" s="25" t="s">
        <v>133</v>
      </c>
      <c r="B2207" s="25" t="s">
        <v>131</v>
      </c>
      <c r="C2207" s="25" t="s">
        <v>18</v>
      </c>
      <c r="D2207" s="26" t="s">
        <v>133</v>
      </c>
      <c r="E2207" s="10" t="s">
        <v>135</v>
      </c>
    </row>
    <row r="2208" spans="1:5" hidden="1" x14ac:dyDescent="0.25">
      <c r="A2208" s="25" t="s">
        <v>133</v>
      </c>
      <c r="B2208" s="25" t="s">
        <v>590</v>
      </c>
      <c r="C2208" s="25" t="s">
        <v>18</v>
      </c>
      <c r="D2208" s="26" t="s">
        <v>133</v>
      </c>
      <c r="E2208" s="10" t="s">
        <v>135</v>
      </c>
    </row>
    <row r="2209" spans="1:5" hidden="1" x14ac:dyDescent="0.25">
      <c r="A2209" s="25" t="s">
        <v>133</v>
      </c>
      <c r="B2209" s="25" t="s">
        <v>620</v>
      </c>
      <c r="C2209" s="25" t="s">
        <v>13</v>
      </c>
      <c r="D2209" s="26" t="s">
        <v>133</v>
      </c>
      <c r="E2209" s="10" t="s">
        <v>135</v>
      </c>
    </row>
    <row r="2210" spans="1:5" hidden="1" x14ac:dyDescent="0.25">
      <c r="A2210" s="25" t="s">
        <v>133</v>
      </c>
      <c r="B2210" s="25" t="s">
        <v>73</v>
      </c>
      <c r="C2210" s="25" t="s">
        <v>13</v>
      </c>
      <c r="D2210" s="26" t="s">
        <v>133</v>
      </c>
      <c r="E2210" s="10" t="s">
        <v>135</v>
      </c>
    </row>
    <row r="2211" spans="1:5" hidden="1" x14ac:dyDescent="0.25">
      <c r="A2211" s="25" t="s">
        <v>133</v>
      </c>
      <c r="B2211" s="25" t="s">
        <v>591</v>
      </c>
      <c r="C2211" s="25" t="s">
        <v>18</v>
      </c>
      <c r="D2211" s="26" t="s">
        <v>133</v>
      </c>
      <c r="E2211" s="10" t="s">
        <v>135</v>
      </c>
    </row>
    <row r="2212" spans="1:5" hidden="1" x14ac:dyDescent="0.25">
      <c r="A2212" s="25" t="s">
        <v>133</v>
      </c>
      <c r="B2212" s="25" t="s">
        <v>75</v>
      </c>
      <c r="C2212" s="25" t="s">
        <v>18</v>
      </c>
      <c r="D2212" s="26" t="s">
        <v>133</v>
      </c>
      <c r="E2212" s="10" t="s">
        <v>135</v>
      </c>
    </row>
    <row r="2213" spans="1:5" hidden="1" x14ac:dyDescent="0.25">
      <c r="A2213" s="25" t="s">
        <v>133</v>
      </c>
      <c r="B2213" s="25" t="s">
        <v>76</v>
      </c>
      <c r="C2213" s="25" t="s">
        <v>13</v>
      </c>
      <c r="D2213" s="26" t="s">
        <v>133</v>
      </c>
      <c r="E2213" s="10" t="s">
        <v>135</v>
      </c>
    </row>
    <row r="2214" spans="1:5" hidden="1" x14ac:dyDescent="0.25">
      <c r="A2214" s="25" t="s">
        <v>133</v>
      </c>
      <c r="B2214" s="25" t="s">
        <v>77</v>
      </c>
      <c r="C2214" s="25" t="s">
        <v>13</v>
      </c>
      <c r="D2214" s="26" t="s">
        <v>133</v>
      </c>
      <c r="E2214" s="10" t="s">
        <v>135</v>
      </c>
    </row>
    <row r="2215" spans="1:5" hidden="1" x14ac:dyDescent="0.25">
      <c r="A2215" s="25" t="s">
        <v>133</v>
      </c>
      <c r="B2215" s="25" t="s">
        <v>78</v>
      </c>
      <c r="C2215" s="25" t="s">
        <v>137</v>
      </c>
      <c r="D2215" s="26" t="s">
        <v>133</v>
      </c>
      <c r="E2215" s="10" t="s">
        <v>135</v>
      </c>
    </row>
    <row r="2216" spans="1:5" hidden="1" x14ac:dyDescent="0.25">
      <c r="A2216" s="25" t="s">
        <v>133</v>
      </c>
      <c r="B2216" s="25" t="s">
        <v>594</v>
      </c>
      <c r="C2216" s="25" t="s">
        <v>13</v>
      </c>
      <c r="D2216" s="26" t="s">
        <v>133</v>
      </c>
      <c r="E2216" s="10" t="s">
        <v>135</v>
      </c>
    </row>
    <row r="2217" spans="1:5" hidden="1" x14ac:dyDescent="0.25">
      <c r="A2217" s="25" t="s">
        <v>133</v>
      </c>
      <c r="B2217" s="25" t="s">
        <v>595</v>
      </c>
      <c r="C2217" s="25" t="s">
        <v>13</v>
      </c>
      <c r="D2217" s="26" t="s">
        <v>133</v>
      </c>
      <c r="E2217" s="10" t="s">
        <v>135</v>
      </c>
    </row>
    <row r="2218" spans="1:5" hidden="1" x14ac:dyDescent="0.25">
      <c r="A2218" s="25" t="s">
        <v>133</v>
      </c>
      <c r="B2218" s="25" t="s">
        <v>82</v>
      </c>
      <c r="C2218" s="25" t="s">
        <v>18</v>
      </c>
      <c r="D2218" s="26" t="s">
        <v>133</v>
      </c>
      <c r="E2218" s="10" t="s">
        <v>135</v>
      </c>
    </row>
    <row r="2219" spans="1:5" hidden="1" x14ac:dyDescent="0.25">
      <c r="A2219" s="25" t="s">
        <v>133</v>
      </c>
      <c r="B2219" s="25" t="s">
        <v>596</v>
      </c>
      <c r="C2219" s="25" t="s">
        <v>13</v>
      </c>
      <c r="D2219" s="26" t="s">
        <v>133</v>
      </c>
      <c r="E2219" s="10" t="s">
        <v>135</v>
      </c>
    </row>
    <row r="2220" spans="1:5" hidden="1" x14ac:dyDescent="0.25">
      <c r="A2220" s="25" t="s">
        <v>133</v>
      </c>
      <c r="B2220" s="25" t="s">
        <v>84</v>
      </c>
      <c r="C2220" s="25" t="s">
        <v>18</v>
      </c>
      <c r="D2220" s="26" t="s">
        <v>133</v>
      </c>
      <c r="E2220" s="10" t="s">
        <v>135</v>
      </c>
    </row>
    <row r="2221" spans="1:5" hidden="1" x14ac:dyDescent="0.25">
      <c r="A2221" s="25" t="s">
        <v>133</v>
      </c>
      <c r="B2221" s="25" t="s">
        <v>597</v>
      </c>
      <c r="C2221" s="25" t="s">
        <v>18</v>
      </c>
      <c r="D2221" s="26" t="s">
        <v>133</v>
      </c>
      <c r="E2221" s="10" t="s">
        <v>135</v>
      </c>
    </row>
    <row r="2222" spans="1:5" hidden="1" x14ac:dyDescent="0.25">
      <c r="A2222" s="25" t="s">
        <v>133</v>
      </c>
      <c r="B2222" s="25" t="s">
        <v>598</v>
      </c>
      <c r="C2222" s="25" t="s">
        <v>13</v>
      </c>
      <c r="D2222" s="26" t="s">
        <v>133</v>
      </c>
      <c r="E2222" s="10" t="s">
        <v>135</v>
      </c>
    </row>
    <row r="2223" spans="1:5" hidden="1" x14ac:dyDescent="0.25">
      <c r="A2223" s="25" t="s">
        <v>133</v>
      </c>
      <c r="B2223" s="25" t="s">
        <v>87</v>
      </c>
      <c r="C2223" s="25" t="s">
        <v>13</v>
      </c>
      <c r="D2223" s="26" t="s">
        <v>133</v>
      </c>
      <c r="E2223" s="10" t="s">
        <v>135</v>
      </c>
    </row>
    <row r="2224" spans="1:5" hidden="1" x14ac:dyDescent="0.25">
      <c r="A2224" s="25" t="s">
        <v>133</v>
      </c>
      <c r="B2224" s="25" t="s">
        <v>88</v>
      </c>
      <c r="C2224" s="25" t="s">
        <v>13</v>
      </c>
      <c r="D2224" s="26" t="s">
        <v>133</v>
      </c>
      <c r="E2224" s="10" t="s">
        <v>135</v>
      </c>
    </row>
    <row r="2225" spans="1:5" hidden="1" x14ac:dyDescent="0.25">
      <c r="A2225" s="25" t="s">
        <v>133</v>
      </c>
      <c r="B2225" s="25" t="s">
        <v>737</v>
      </c>
      <c r="C2225" s="25" t="s">
        <v>138</v>
      </c>
      <c r="D2225" s="26" t="s">
        <v>133</v>
      </c>
      <c r="E2225" s="10" t="s">
        <v>135</v>
      </c>
    </row>
    <row r="2226" spans="1:5" hidden="1" x14ac:dyDescent="0.25">
      <c r="A2226" s="25" t="s">
        <v>140</v>
      </c>
      <c r="B2226" s="25" t="s">
        <v>511</v>
      </c>
      <c r="C2226" s="25" t="s">
        <v>135</v>
      </c>
      <c r="D2226" s="26" t="s">
        <v>140</v>
      </c>
      <c r="E2226" s="10" t="s">
        <v>135</v>
      </c>
    </row>
    <row r="2227" spans="1:5" hidden="1" x14ac:dyDescent="0.25">
      <c r="A2227" s="25" t="s">
        <v>140</v>
      </c>
      <c r="B2227" s="25" t="s">
        <v>512</v>
      </c>
      <c r="C2227" s="25" t="s">
        <v>18</v>
      </c>
      <c r="D2227" s="26" t="s">
        <v>140</v>
      </c>
      <c r="E2227" s="10" t="s">
        <v>135</v>
      </c>
    </row>
    <row r="2228" spans="1:5" hidden="1" x14ac:dyDescent="0.25">
      <c r="A2228" s="25" t="s">
        <v>140</v>
      </c>
      <c r="B2228" s="25" t="s">
        <v>513</v>
      </c>
      <c r="C2228" s="25" t="s">
        <v>13</v>
      </c>
      <c r="D2228" s="26" t="s">
        <v>140</v>
      </c>
      <c r="E2228" s="10" t="s">
        <v>135</v>
      </c>
    </row>
    <row r="2229" spans="1:5" hidden="1" x14ac:dyDescent="0.25">
      <c r="A2229" s="25" t="s">
        <v>140</v>
      </c>
      <c r="B2229" s="25" t="s">
        <v>514</v>
      </c>
      <c r="C2229" s="25" t="s">
        <v>13</v>
      </c>
      <c r="D2229" s="26" t="s">
        <v>140</v>
      </c>
      <c r="E2229" s="10" t="s">
        <v>135</v>
      </c>
    </row>
    <row r="2230" spans="1:5" hidden="1" x14ac:dyDescent="0.25">
      <c r="A2230" s="25" t="s">
        <v>140</v>
      </c>
      <c r="B2230" s="25" t="s">
        <v>515</v>
      </c>
      <c r="C2230" s="25" t="s">
        <v>13</v>
      </c>
      <c r="D2230" s="26" t="s">
        <v>140</v>
      </c>
      <c r="E2230" s="10" t="s">
        <v>135</v>
      </c>
    </row>
    <row r="2231" spans="1:5" hidden="1" x14ac:dyDescent="0.25">
      <c r="A2231" s="25" t="s">
        <v>140</v>
      </c>
      <c r="B2231" s="25" t="s">
        <v>735</v>
      </c>
      <c r="C2231" s="25" t="s">
        <v>13</v>
      </c>
      <c r="D2231" s="26" t="s">
        <v>140</v>
      </c>
      <c r="E2231" s="10" t="s">
        <v>135</v>
      </c>
    </row>
    <row r="2232" spans="1:5" hidden="1" x14ac:dyDescent="0.25">
      <c r="A2232" s="25" t="s">
        <v>140</v>
      </c>
      <c r="B2232" s="25" t="s">
        <v>517</v>
      </c>
      <c r="C2232" s="25" t="s">
        <v>13</v>
      </c>
      <c r="D2232" s="26" t="s">
        <v>140</v>
      </c>
      <c r="E2232" s="10" t="s">
        <v>135</v>
      </c>
    </row>
    <row r="2233" spans="1:5" hidden="1" x14ac:dyDescent="0.25">
      <c r="A2233" s="25" t="s">
        <v>140</v>
      </c>
      <c r="B2233" s="25" t="s">
        <v>736</v>
      </c>
      <c r="C2233" s="25" t="s">
        <v>18</v>
      </c>
      <c r="D2233" s="26" t="s">
        <v>140</v>
      </c>
      <c r="E2233" s="10" t="s">
        <v>135</v>
      </c>
    </row>
    <row r="2234" spans="1:5" hidden="1" x14ac:dyDescent="0.25">
      <c r="A2234" s="25" t="s">
        <v>140</v>
      </c>
      <c r="B2234" s="25" t="s">
        <v>519</v>
      </c>
      <c r="C2234" s="25" t="s">
        <v>13</v>
      </c>
      <c r="D2234" s="26" t="s">
        <v>140</v>
      </c>
      <c r="E2234" s="10" t="s">
        <v>135</v>
      </c>
    </row>
    <row r="2235" spans="1:5" hidden="1" x14ac:dyDescent="0.25">
      <c r="A2235" s="25" t="s">
        <v>140</v>
      </c>
      <c r="B2235" s="25" t="s">
        <v>520</v>
      </c>
      <c r="C2235" s="25" t="s">
        <v>18</v>
      </c>
      <c r="D2235" s="26" t="s">
        <v>140</v>
      </c>
      <c r="E2235" s="10" t="s">
        <v>135</v>
      </c>
    </row>
    <row r="2236" spans="1:5" hidden="1" x14ac:dyDescent="0.25">
      <c r="A2236" s="25" t="s">
        <v>140</v>
      </c>
      <c r="B2236" s="25" t="s">
        <v>521</v>
      </c>
      <c r="C2236" s="25" t="s">
        <v>18</v>
      </c>
      <c r="D2236" s="26" t="s">
        <v>140</v>
      </c>
      <c r="E2236" s="10" t="s">
        <v>135</v>
      </c>
    </row>
    <row r="2237" spans="1:5" hidden="1" x14ac:dyDescent="0.25">
      <c r="A2237" s="25" t="s">
        <v>140</v>
      </c>
      <c r="B2237" s="25" t="s">
        <v>522</v>
      </c>
      <c r="C2237" s="25" t="s">
        <v>13</v>
      </c>
      <c r="D2237" s="26" t="s">
        <v>140</v>
      </c>
      <c r="E2237" s="10" t="s">
        <v>135</v>
      </c>
    </row>
    <row r="2238" spans="1:5" hidden="1" x14ac:dyDescent="0.25">
      <c r="A2238" s="25" t="s">
        <v>140</v>
      </c>
      <c r="B2238" s="25" t="s">
        <v>19</v>
      </c>
      <c r="C2238" s="25" t="s">
        <v>13</v>
      </c>
      <c r="D2238" s="26" t="s">
        <v>140</v>
      </c>
      <c r="E2238" s="10" t="s">
        <v>135</v>
      </c>
    </row>
    <row r="2239" spans="1:5" hidden="1" x14ac:dyDescent="0.25">
      <c r="A2239" s="25" t="s">
        <v>140</v>
      </c>
      <c r="B2239" s="25" t="s">
        <v>20</v>
      </c>
      <c r="C2239" s="25" t="s">
        <v>13</v>
      </c>
      <c r="D2239" s="26" t="s">
        <v>140</v>
      </c>
      <c r="E2239" s="10" t="s">
        <v>135</v>
      </c>
    </row>
    <row r="2240" spans="1:5" hidden="1" x14ac:dyDescent="0.25">
      <c r="A2240" s="25" t="s">
        <v>140</v>
      </c>
      <c r="B2240" s="25" t="s">
        <v>600</v>
      </c>
      <c r="C2240" s="25" t="s">
        <v>13</v>
      </c>
      <c r="D2240" s="26" t="s">
        <v>140</v>
      </c>
      <c r="E2240" s="10" t="s">
        <v>135</v>
      </c>
    </row>
    <row r="2241" spans="1:5" hidden="1" x14ac:dyDescent="0.25">
      <c r="A2241" s="25" t="s">
        <v>140</v>
      </c>
      <c r="B2241" s="25" t="s">
        <v>601</v>
      </c>
      <c r="C2241" s="25" t="s">
        <v>13</v>
      </c>
      <c r="D2241" s="26" t="s">
        <v>140</v>
      </c>
      <c r="E2241" s="10" t="s">
        <v>135</v>
      </c>
    </row>
    <row r="2242" spans="1:5" hidden="1" x14ac:dyDescent="0.25">
      <c r="A2242" s="25" t="s">
        <v>140</v>
      </c>
      <c r="B2242" s="25" t="s">
        <v>602</v>
      </c>
      <c r="C2242" s="25" t="s">
        <v>13</v>
      </c>
      <c r="D2242" s="26" t="s">
        <v>140</v>
      </c>
      <c r="E2242" s="10" t="s">
        <v>135</v>
      </c>
    </row>
    <row r="2243" spans="1:5" hidden="1" x14ac:dyDescent="0.25">
      <c r="A2243" s="25" t="s">
        <v>140</v>
      </c>
      <c r="B2243" s="25" t="s">
        <v>603</v>
      </c>
      <c r="C2243" s="25" t="s">
        <v>13</v>
      </c>
      <c r="D2243" s="26" t="s">
        <v>140</v>
      </c>
      <c r="E2243" s="10" t="s">
        <v>135</v>
      </c>
    </row>
    <row r="2244" spans="1:5" hidden="1" x14ac:dyDescent="0.25">
      <c r="A2244" s="25" t="s">
        <v>140</v>
      </c>
      <c r="B2244" s="25" t="s">
        <v>604</v>
      </c>
      <c r="C2244" s="25" t="s">
        <v>13</v>
      </c>
      <c r="D2244" s="26" t="s">
        <v>140</v>
      </c>
      <c r="E2244" s="10" t="s">
        <v>135</v>
      </c>
    </row>
    <row r="2245" spans="1:5" hidden="1" x14ac:dyDescent="0.25">
      <c r="A2245" s="25" t="s">
        <v>140</v>
      </c>
      <c r="B2245" s="25" t="s">
        <v>605</v>
      </c>
      <c r="C2245" s="25" t="s">
        <v>13</v>
      </c>
      <c r="D2245" s="26" t="s">
        <v>140</v>
      </c>
      <c r="E2245" s="10" t="s">
        <v>135</v>
      </c>
    </row>
    <row r="2246" spans="1:5" hidden="1" x14ac:dyDescent="0.25">
      <c r="A2246" s="25" t="s">
        <v>140</v>
      </c>
      <c r="B2246" s="25" t="s">
        <v>562</v>
      </c>
      <c r="C2246" s="25" t="s">
        <v>13</v>
      </c>
      <c r="D2246" s="26" t="s">
        <v>140</v>
      </c>
      <c r="E2246" s="10" t="s">
        <v>135</v>
      </c>
    </row>
    <row r="2247" spans="1:5" hidden="1" x14ac:dyDescent="0.25">
      <c r="A2247" s="25" t="s">
        <v>140</v>
      </c>
      <c r="B2247" s="25" t="s">
        <v>563</v>
      </c>
      <c r="C2247" s="25" t="s">
        <v>13</v>
      </c>
      <c r="D2247" s="26" t="s">
        <v>140</v>
      </c>
      <c r="E2247" s="10" t="s">
        <v>135</v>
      </c>
    </row>
    <row r="2248" spans="1:5" hidden="1" x14ac:dyDescent="0.25">
      <c r="A2248" s="25" t="s">
        <v>140</v>
      </c>
      <c r="B2248" s="25" t="s">
        <v>564</v>
      </c>
      <c r="C2248" s="25" t="s">
        <v>18</v>
      </c>
      <c r="D2248" s="26" t="s">
        <v>140</v>
      </c>
      <c r="E2248" s="10" t="s">
        <v>135</v>
      </c>
    </row>
    <row r="2249" spans="1:5" hidden="1" x14ac:dyDescent="0.25">
      <c r="A2249" s="25" t="s">
        <v>140</v>
      </c>
      <c r="B2249" s="25" t="s">
        <v>565</v>
      </c>
      <c r="C2249" s="25" t="s">
        <v>13</v>
      </c>
      <c r="D2249" s="26" t="s">
        <v>140</v>
      </c>
      <c r="E2249" s="10" t="s">
        <v>135</v>
      </c>
    </row>
    <row r="2250" spans="1:5" hidden="1" x14ac:dyDescent="0.25">
      <c r="A2250" s="25" t="s">
        <v>140</v>
      </c>
      <c r="B2250" s="25" t="s">
        <v>566</v>
      </c>
      <c r="C2250" s="25" t="s">
        <v>13</v>
      </c>
      <c r="D2250" s="26" t="s">
        <v>140</v>
      </c>
      <c r="E2250" s="10" t="s">
        <v>135</v>
      </c>
    </row>
    <row r="2251" spans="1:5" hidden="1" x14ac:dyDescent="0.25">
      <c r="A2251" s="25" t="s">
        <v>140</v>
      </c>
      <c r="B2251" s="25" t="s">
        <v>567</v>
      </c>
      <c r="C2251" s="25" t="s">
        <v>13</v>
      </c>
      <c r="D2251" s="26" t="s">
        <v>140</v>
      </c>
      <c r="E2251" s="10" t="s">
        <v>135</v>
      </c>
    </row>
    <row r="2252" spans="1:5" hidden="1" x14ac:dyDescent="0.25">
      <c r="A2252" s="25" t="s">
        <v>140</v>
      </c>
      <c r="B2252" s="25" t="s">
        <v>568</v>
      </c>
      <c r="C2252" s="25" t="s">
        <v>13</v>
      </c>
      <c r="D2252" s="26" t="s">
        <v>140</v>
      </c>
      <c r="E2252" s="10" t="s">
        <v>135</v>
      </c>
    </row>
    <row r="2253" spans="1:5" hidden="1" x14ac:dyDescent="0.25">
      <c r="A2253" s="25" t="s">
        <v>140</v>
      </c>
      <c r="B2253" s="25" t="s">
        <v>569</v>
      </c>
      <c r="C2253" s="25" t="s">
        <v>13</v>
      </c>
      <c r="D2253" s="26" t="s">
        <v>140</v>
      </c>
      <c r="E2253" s="10" t="s">
        <v>135</v>
      </c>
    </row>
    <row r="2254" spans="1:5" hidden="1" x14ac:dyDescent="0.25">
      <c r="A2254" s="25" t="s">
        <v>140</v>
      </c>
      <c r="B2254" s="25" t="s">
        <v>570</v>
      </c>
      <c r="C2254" s="25" t="s">
        <v>13</v>
      </c>
      <c r="D2254" s="26" t="s">
        <v>140</v>
      </c>
      <c r="E2254" s="10" t="s">
        <v>135</v>
      </c>
    </row>
    <row r="2255" spans="1:5" hidden="1" x14ac:dyDescent="0.25">
      <c r="A2255" s="25" t="s">
        <v>140</v>
      </c>
      <c r="B2255" s="25" t="s">
        <v>30</v>
      </c>
      <c r="C2255" s="25" t="s">
        <v>13</v>
      </c>
      <c r="D2255" s="26" t="s">
        <v>140</v>
      </c>
      <c r="E2255" s="10" t="s">
        <v>135</v>
      </c>
    </row>
    <row r="2256" spans="1:5" hidden="1" x14ac:dyDescent="0.25">
      <c r="A2256" s="25" t="s">
        <v>140</v>
      </c>
      <c r="B2256" s="25" t="s">
        <v>571</v>
      </c>
      <c r="C2256" s="25" t="s">
        <v>13</v>
      </c>
      <c r="D2256" s="26" t="s">
        <v>140</v>
      </c>
      <c r="E2256" s="10" t="s">
        <v>135</v>
      </c>
    </row>
    <row r="2257" spans="1:5" hidden="1" x14ac:dyDescent="0.25">
      <c r="A2257" s="25" t="s">
        <v>140</v>
      </c>
      <c r="B2257" s="25" t="s">
        <v>572</v>
      </c>
      <c r="C2257" s="25" t="s">
        <v>13</v>
      </c>
      <c r="D2257" s="26" t="s">
        <v>140</v>
      </c>
      <c r="E2257" s="10" t="s">
        <v>135</v>
      </c>
    </row>
    <row r="2258" spans="1:5" hidden="1" x14ac:dyDescent="0.25">
      <c r="A2258" s="25" t="s">
        <v>140</v>
      </c>
      <c r="B2258" s="25" t="s">
        <v>33</v>
      </c>
      <c r="C2258" s="25" t="s">
        <v>13</v>
      </c>
      <c r="D2258" s="26" t="s">
        <v>140</v>
      </c>
      <c r="E2258" s="10" t="s">
        <v>135</v>
      </c>
    </row>
    <row r="2259" spans="1:5" hidden="1" x14ac:dyDescent="0.25">
      <c r="A2259" s="25" t="s">
        <v>140</v>
      </c>
      <c r="B2259" s="25" t="s">
        <v>606</v>
      </c>
      <c r="C2259" s="25" t="s">
        <v>13</v>
      </c>
      <c r="D2259" s="26" t="s">
        <v>140</v>
      </c>
      <c r="E2259" s="10" t="s">
        <v>135</v>
      </c>
    </row>
    <row r="2260" spans="1:5" hidden="1" x14ac:dyDescent="0.25">
      <c r="A2260" s="25" t="s">
        <v>140</v>
      </c>
      <c r="B2260" s="25" t="s">
        <v>607</v>
      </c>
      <c r="C2260" s="25" t="s">
        <v>18</v>
      </c>
      <c r="D2260" s="26" t="s">
        <v>140</v>
      </c>
      <c r="E2260" s="10" t="s">
        <v>135</v>
      </c>
    </row>
    <row r="2261" spans="1:5" hidden="1" x14ac:dyDescent="0.25">
      <c r="A2261" s="25" t="s">
        <v>140</v>
      </c>
      <c r="B2261" s="25" t="s">
        <v>573</v>
      </c>
      <c r="C2261" s="25" t="s">
        <v>18</v>
      </c>
      <c r="D2261" s="26" t="s">
        <v>140</v>
      </c>
      <c r="E2261" s="10" t="s">
        <v>135</v>
      </c>
    </row>
    <row r="2262" spans="1:5" hidden="1" x14ac:dyDescent="0.25">
      <c r="A2262" s="25" t="s">
        <v>140</v>
      </c>
      <c r="B2262" s="25" t="s">
        <v>608</v>
      </c>
      <c r="C2262" s="25" t="s">
        <v>13</v>
      </c>
      <c r="D2262" s="26" t="s">
        <v>140</v>
      </c>
      <c r="E2262" s="10" t="s">
        <v>135</v>
      </c>
    </row>
    <row r="2263" spans="1:5" hidden="1" x14ac:dyDescent="0.25">
      <c r="A2263" s="25" t="s">
        <v>140</v>
      </c>
      <c r="B2263" s="25" t="s">
        <v>38</v>
      </c>
      <c r="C2263" s="25" t="s">
        <v>13</v>
      </c>
      <c r="D2263" s="26" t="s">
        <v>140</v>
      </c>
      <c r="E2263" s="10" t="s">
        <v>135</v>
      </c>
    </row>
    <row r="2264" spans="1:5" hidden="1" x14ac:dyDescent="0.25">
      <c r="A2264" s="25" t="s">
        <v>140</v>
      </c>
      <c r="B2264" s="25" t="s">
        <v>574</v>
      </c>
      <c r="C2264" s="25" t="s">
        <v>13</v>
      </c>
      <c r="D2264" s="26" t="s">
        <v>140</v>
      </c>
      <c r="E2264" s="10" t="s">
        <v>135</v>
      </c>
    </row>
    <row r="2265" spans="1:5" hidden="1" x14ac:dyDescent="0.25">
      <c r="A2265" s="25" t="s">
        <v>140</v>
      </c>
      <c r="B2265" s="25" t="s">
        <v>575</v>
      </c>
      <c r="C2265" s="25" t="s">
        <v>13</v>
      </c>
      <c r="D2265" s="26" t="s">
        <v>140</v>
      </c>
      <c r="E2265" s="10" t="s">
        <v>135</v>
      </c>
    </row>
    <row r="2266" spans="1:5" hidden="1" x14ac:dyDescent="0.25">
      <c r="A2266" s="25" t="s">
        <v>140</v>
      </c>
      <c r="B2266" s="25" t="s">
        <v>576</v>
      </c>
      <c r="C2266" s="25" t="s">
        <v>13</v>
      </c>
      <c r="D2266" s="26" t="s">
        <v>140</v>
      </c>
      <c r="E2266" s="10" t="s">
        <v>135</v>
      </c>
    </row>
    <row r="2267" spans="1:5" hidden="1" x14ac:dyDescent="0.25">
      <c r="A2267" s="25" t="s">
        <v>140</v>
      </c>
      <c r="B2267" s="25" t="s">
        <v>577</v>
      </c>
      <c r="C2267" s="25" t="s">
        <v>13</v>
      </c>
      <c r="D2267" s="26" t="s">
        <v>140</v>
      </c>
      <c r="E2267" s="10" t="s">
        <v>135</v>
      </c>
    </row>
    <row r="2268" spans="1:5" hidden="1" x14ac:dyDescent="0.25">
      <c r="A2268" s="25" t="s">
        <v>140</v>
      </c>
      <c r="B2268" s="25" t="s">
        <v>578</v>
      </c>
      <c r="C2268" s="25" t="s">
        <v>13</v>
      </c>
      <c r="D2268" s="26" t="s">
        <v>140</v>
      </c>
      <c r="E2268" s="10" t="s">
        <v>135</v>
      </c>
    </row>
    <row r="2269" spans="1:5" hidden="1" x14ac:dyDescent="0.25">
      <c r="A2269" s="25" t="s">
        <v>140</v>
      </c>
      <c r="B2269" s="25" t="s">
        <v>44</v>
      </c>
      <c r="C2269" s="25" t="s">
        <v>13</v>
      </c>
      <c r="D2269" s="26" t="s">
        <v>140</v>
      </c>
      <c r="E2269" s="10" t="s">
        <v>135</v>
      </c>
    </row>
    <row r="2270" spans="1:5" hidden="1" x14ac:dyDescent="0.25">
      <c r="A2270" s="25" t="s">
        <v>140</v>
      </c>
      <c r="B2270" s="25" t="s">
        <v>579</v>
      </c>
      <c r="C2270" s="25" t="s">
        <v>13</v>
      </c>
      <c r="D2270" s="26" t="s">
        <v>140</v>
      </c>
      <c r="E2270" s="10" t="s">
        <v>135</v>
      </c>
    </row>
    <row r="2271" spans="1:5" hidden="1" x14ac:dyDescent="0.25">
      <c r="A2271" s="25" t="s">
        <v>140</v>
      </c>
      <c r="B2271" s="25" t="s">
        <v>609</v>
      </c>
      <c r="C2271" s="25" t="s">
        <v>13</v>
      </c>
      <c r="D2271" s="26" t="s">
        <v>140</v>
      </c>
      <c r="E2271" s="10" t="s">
        <v>135</v>
      </c>
    </row>
    <row r="2272" spans="1:5" hidden="1" x14ac:dyDescent="0.25">
      <c r="A2272" s="25" t="s">
        <v>140</v>
      </c>
      <c r="B2272" s="25" t="s">
        <v>610</v>
      </c>
      <c r="C2272" s="25" t="s">
        <v>13</v>
      </c>
      <c r="D2272" s="26" t="s">
        <v>140</v>
      </c>
      <c r="E2272" s="10" t="s">
        <v>135</v>
      </c>
    </row>
    <row r="2273" spans="1:5" hidden="1" x14ac:dyDescent="0.25">
      <c r="A2273" s="25" t="s">
        <v>140</v>
      </c>
      <c r="B2273" s="25" t="s">
        <v>580</v>
      </c>
      <c r="C2273" s="25" t="s">
        <v>13</v>
      </c>
      <c r="D2273" s="26" t="s">
        <v>140</v>
      </c>
      <c r="E2273" s="10" t="s">
        <v>135</v>
      </c>
    </row>
    <row r="2274" spans="1:5" hidden="1" x14ac:dyDescent="0.25">
      <c r="A2274" s="25" t="s">
        <v>140</v>
      </c>
      <c r="B2274" s="25" t="s">
        <v>611</v>
      </c>
      <c r="C2274" s="25" t="s">
        <v>13</v>
      </c>
      <c r="D2274" s="26" t="s">
        <v>140</v>
      </c>
      <c r="E2274" s="10" t="s">
        <v>135</v>
      </c>
    </row>
    <row r="2275" spans="1:5" hidden="1" x14ac:dyDescent="0.25">
      <c r="A2275" s="25" t="s">
        <v>140</v>
      </c>
      <c r="B2275" s="25" t="s">
        <v>612</v>
      </c>
      <c r="C2275" s="25" t="s">
        <v>13</v>
      </c>
      <c r="D2275" s="26" t="s">
        <v>140</v>
      </c>
      <c r="E2275" s="10" t="s">
        <v>135</v>
      </c>
    </row>
    <row r="2276" spans="1:5" hidden="1" x14ac:dyDescent="0.25">
      <c r="A2276" s="25" t="s">
        <v>140</v>
      </c>
      <c r="B2276" s="25" t="s">
        <v>581</v>
      </c>
      <c r="C2276" s="25" t="s">
        <v>13</v>
      </c>
      <c r="D2276" s="26" t="s">
        <v>140</v>
      </c>
      <c r="E2276" s="10" t="s">
        <v>135</v>
      </c>
    </row>
    <row r="2277" spans="1:5" hidden="1" x14ac:dyDescent="0.25">
      <c r="A2277" s="25" t="s">
        <v>140</v>
      </c>
      <c r="B2277" s="25" t="s">
        <v>582</v>
      </c>
      <c r="C2277" s="25" t="s">
        <v>13</v>
      </c>
      <c r="D2277" s="26" t="s">
        <v>140</v>
      </c>
      <c r="E2277" s="10" t="s">
        <v>135</v>
      </c>
    </row>
    <row r="2278" spans="1:5" hidden="1" x14ac:dyDescent="0.25">
      <c r="A2278" s="25" t="s">
        <v>140</v>
      </c>
      <c r="B2278" s="25" t="s">
        <v>583</v>
      </c>
      <c r="C2278" s="25" t="s">
        <v>13</v>
      </c>
      <c r="D2278" s="26" t="s">
        <v>140</v>
      </c>
      <c r="E2278" s="10" t="s">
        <v>135</v>
      </c>
    </row>
    <row r="2279" spans="1:5" hidden="1" x14ac:dyDescent="0.25">
      <c r="A2279" s="25" t="s">
        <v>140</v>
      </c>
      <c r="B2279" s="25" t="s">
        <v>584</v>
      </c>
      <c r="C2279" s="25" t="s">
        <v>13</v>
      </c>
      <c r="D2279" s="26" t="s">
        <v>140</v>
      </c>
      <c r="E2279" s="10" t="s">
        <v>135</v>
      </c>
    </row>
    <row r="2280" spans="1:5" hidden="1" x14ac:dyDescent="0.25">
      <c r="A2280" s="25" t="s">
        <v>140</v>
      </c>
      <c r="B2280" s="25" t="s">
        <v>585</v>
      </c>
      <c r="C2280" s="25" t="s">
        <v>13</v>
      </c>
      <c r="D2280" s="26" t="s">
        <v>140</v>
      </c>
      <c r="E2280" s="10" t="s">
        <v>135</v>
      </c>
    </row>
    <row r="2281" spans="1:5" hidden="1" x14ac:dyDescent="0.25">
      <c r="A2281" s="25" t="s">
        <v>140</v>
      </c>
      <c r="B2281" s="25" t="s">
        <v>586</v>
      </c>
      <c r="C2281" s="25" t="s">
        <v>13</v>
      </c>
      <c r="D2281" s="26" t="s">
        <v>140</v>
      </c>
      <c r="E2281" s="10" t="s">
        <v>135</v>
      </c>
    </row>
    <row r="2282" spans="1:5" hidden="1" x14ac:dyDescent="0.25">
      <c r="A2282" s="25" t="s">
        <v>140</v>
      </c>
      <c r="B2282" s="25" t="s">
        <v>613</v>
      </c>
      <c r="C2282" s="25" t="s">
        <v>13</v>
      </c>
      <c r="D2282" s="26" t="s">
        <v>140</v>
      </c>
      <c r="E2282" s="10" t="s">
        <v>135</v>
      </c>
    </row>
    <row r="2283" spans="1:5" hidden="1" x14ac:dyDescent="0.25">
      <c r="A2283" s="25" t="s">
        <v>140</v>
      </c>
      <c r="B2283" s="25" t="s">
        <v>614</v>
      </c>
      <c r="C2283" s="25" t="s">
        <v>13</v>
      </c>
      <c r="D2283" s="26" t="s">
        <v>140</v>
      </c>
      <c r="E2283" s="10" t="s">
        <v>135</v>
      </c>
    </row>
    <row r="2284" spans="1:5" hidden="1" x14ac:dyDescent="0.25">
      <c r="A2284" s="25" t="s">
        <v>140</v>
      </c>
      <c r="B2284" s="25" t="s">
        <v>615</v>
      </c>
      <c r="C2284" s="25" t="s">
        <v>13</v>
      </c>
      <c r="D2284" s="26" t="s">
        <v>140</v>
      </c>
      <c r="E2284" s="10" t="s">
        <v>135</v>
      </c>
    </row>
    <row r="2285" spans="1:5" hidden="1" x14ac:dyDescent="0.25">
      <c r="A2285" s="25" t="s">
        <v>140</v>
      </c>
      <c r="B2285" s="25" t="s">
        <v>616</v>
      </c>
      <c r="C2285" s="25" t="s">
        <v>13</v>
      </c>
      <c r="D2285" s="26" t="s">
        <v>140</v>
      </c>
      <c r="E2285" s="10" t="s">
        <v>135</v>
      </c>
    </row>
    <row r="2286" spans="1:5" hidden="1" x14ac:dyDescent="0.25">
      <c r="A2286" s="25" t="s">
        <v>140</v>
      </c>
      <c r="B2286" s="25" t="s">
        <v>587</v>
      </c>
      <c r="C2286" s="25" t="s">
        <v>13</v>
      </c>
      <c r="D2286" s="26" t="s">
        <v>140</v>
      </c>
      <c r="E2286" s="10" t="s">
        <v>135</v>
      </c>
    </row>
    <row r="2287" spans="1:5" hidden="1" x14ac:dyDescent="0.25">
      <c r="A2287" s="25" t="s">
        <v>140</v>
      </c>
      <c r="B2287" s="25" t="s">
        <v>588</v>
      </c>
      <c r="C2287" s="25" t="s">
        <v>18</v>
      </c>
      <c r="D2287" s="26" t="s">
        <v>140</v>
      </c>
      <c r="E2287" s="10" t="s">
        <v>135</v>
      </c>
    </row>
    <row r="2288" spans="1:5" hidden="1" x14ac:dyDescent="0.25">
      <c r="A2288" s="25" t="s">
        <v>140</v>
      </c>
      <c r="B2288" s="25" t="s">
        <v>589</v>
      </c>
      <c r="C2288" s="25" t="s">
        <v>18</v>
      </c>
      <c r="D2288" s="26" t="s">
        <v>140</v>
      </c>
      <c r="E2288" s="10" t="s">
        <v>135</v>
      </c>
    </row>
    <row r="2289" spans="1:5" hidden="1" x14ac:dyDescent="0.25">
      <c r="A2289" s="25" t="s">
        <v>140</v>
      </c>
      <c r="B2289" s="25" t="s">
        <v>617</v>
      </c>
      <c r="C2289" s="25" t="s">
        <v>18</v>
      </c>
      <c r="D2289" s="26" t="s">
        <v>140</v>
      </c>
      <c r="E2289" s="10" t="s">
        <v>135</v>
      </c>
    </row>
    <row r="2290" spans="1:5" hidden="1" x14ac:dyDescent="0.25">
      <c r="A2290" s="25" t="s">
        <v>140</v>
      </c>
      <c r="B2290" s="25" t="s">
        <v>66</v>
      </c>
      <c r="C2290" s="25" t="s">
        <v>13</v>
      </c>
      <c r="D2290" s="26" t="s">
        <v>140</v>
      </c>
      <c r="E2290" s="10" t="s">
        <v>135</v>
      </c>
    </row>
    <row r="2291" spans="1:5" hidden="1" x14ac:dyDescent="0.25">
      <c r="A2291" s="25" t="s">
        <v>140</v>
      </c>
      <c r="B2291" s="25" t="s">
        <v>67</v>
      </c>
      <c r="C2291" s="25" t="s">
        <v>13</v>
      </c>
      <c r="D2291" s="26" t="s">
        <v>140</v>
      </c>
      <c r="E2291" s="10" t="s">
        <v>135</v>
      </c>
    </row>
    <row r="2292" spans="1:5" hidden="1" x14ac:dyDescent="0.25">
      <c r="A2292" s="25" t="s">
        <v>140</v>
      </c>
      <c r="B2292" s="25" t="s">
        <v>68</v>
      </c>
      <c r="C2292" s="25" t="s">
        <v>18</v>
      </c>
      <c r="D2292" s="26" t="s">
        <v>140</v>
      </c>
      <c r="E2292" s="10" t="s">
        <v>135</v>
      </c>
    </row>
    <row r="2293" spans="1:5" hidden="1" x14ac:dyDescent="0.25">
      <c r="A2293" s="25" t="s">
        <v>140</v>
      </c>
      <c r="B2293" s="25" t="s">
        <v>69</v>
      </c>
      <c r="C2293" s="25" t="s">
        <v>18</v>
      </c>
      <c r="D2293" s="26" t="s">
        <v>140</v>
      </c>
      <c r="E2293" s="10" t="s">
        <v>135</v>
      </c>
    </row>
    <row r="2294" spans="1:5" hidden="1" x14ac:dyDescent="0.25">
      <c r="A2294" s="25" t="s">
        <v>140</v>
      </c>
      <c r="B2294" s="25" t="s">
        <v>105</v>
      </c>
      <c r="C2294" s="25" t="s">
        <v>18</v>
      </c>
      <c r="D2294" s="26" t="s">
        <v>140</v>
      </c>
      <c r="E2294" s="10" t="s">
        <v>135</v>
      </c>
    </row>
    <row r="2295" spans="1:5" hidden="1" x14ac:dyDescent="0.25">
      <c r="A2295" s="25" t="s">
        <v>140</v>
      </c>
      <c r="B2295" s="25" t="s">
        <v>618</v>
      </c>
      <c r="C2295" s="25" t="s">
        <v>18</v>
      </c>
      <c r="D2295" s="26" t="s">
        <v>140</v>
      </c>
      <c r="E2295" s="10" t="s">
        <v>135</v>
      </c>
    </row>
    <row r="2296" spans="1:5" hidden="1" x14ac:dyDescent="0.25">
      <c r="A2296" s="25" t="s">
        <v>140</v>
      </c>
      <c r="B2296" s="25" t="s">
        <v>619</v>
      </c>
      <c r="C2296" s="25" t="s">
        <v>18</v>
      </c>
      <c r="D2296" s="26" t="s">
        <v>140</v>
      </c>
      <c r="E2296" s="10" t="s">
        <v>135</v>
      </c>
    </row>
    <row r="2297" spans="1:5" hidden="1" x14ac:dyDescent="0.25">
      <c r="A2297" s="25" t="s">
        <v>140</v>
      </c>
      <c r="B2297" s="25" t="s">
        <v>70</v>
      </c>
      <c r="C2297" s="25" t="s">
        <v>13</v>
      </c>
      <c r="D2297" s="26" t="s">
        <v>140</v>
      </c>
      <c r="E2297" s="10" t="s">
        <v>135</v>
      </c>
    </row>
    <row r="2298" spans="1:5" hidden="1" x14ac:dyDescent="0.25">
      <c r="A2298" s="25" t="s">
        <v>140</v>
      </c>
      <c r="B2298" s="25" t="s">
        <v>129</v>
      </c>
      <c r="C2298" s="25" t="s">
        <v>13</v>
      </c>
      <c r="D2298" s="26" t="s">
        <v>140</v>
      </c>
      <c r="E2298" s="10" t="s">
        <v>135</v>
      </c>
    </row>
    <row r="2299" spans="1:5" hidden="1" x14ac:dyDescent="0.25">
      <c r="A2299" s="25" t="s">
        <v>140</v>
      </c>
      <c r="B2299" s="25" t="s">
        <v>130</v>
      </c>
      <c r="C2299" s="25" t="s">
        <v>18</v>
      </c>
      <c r="D2299" s="26" t="s">
        <v>140</v>
      </c>
      <c r="E2299" s="10" t="s">
        <v>135</v>
      </c>
    </row>
    <row r="2300" spans="1:5" hidden="1" x14ac:dyDescent="0.25">
      <c r="A2300" s="25" t="s">
        <v>140</v>
      </c>
      <c r="B2300" s="25" t="s">
        <v>131</v>
      </c>
      <c r="C2300" s="25" t="s">
        <v>18</v>
      </c>
      <c r="D2300" s="26" t="s">
        <v>140</v>
      </c>
      <c r="E2300" s="10" t="s">
        <v>135</v>
      </c>
    </row>
    <row r="2301" spans="1:5" hidden="1" x14ac:dyDescent="0.25">
      <c r="A2301" s="25" t="s">
        <v>140</v>
      </c>
      <c r="B2301" s="25" t="s">
        <v>590</v>
      </c>
      <c r="C2301" s="25" t="s">
        <v>13</v>
      </c>
      <c r="D2301" s="26" t="s">
        <v>140</v>
      </c>
      <c r="E2301" s="10" t="s">
        <v>135</v>
      </c>
    </row>
    <row r="2302" spans="1:5" hidden="1" x14ac:dyDescent="0.25">
      <c r="A2302" s="25" t="s">
        <v>140</v>
      </c>
      <c r="B2302" s="25" t="s">
        <v>620</v>
      </c>
      <c r="C2302" s="25" t="s">
        <v>13</v>
      </c>
      <c r="D2302" s="26" t="s">
        <v>140</v>
      </c>
      <c r="E2302" s="10" t="s">
        <v>135</v>
      </c>
    </row>
    <row r="2303" spans="1:5" hidden="1" x14ac:dyDescent="0.25">
      <c r="A2303" s="25" t="s">
        <v>140</v>
      </c>
      <c r="B2303" s="25" t="s">
        <v>73</v>
      </c>
      <c r="C2303" s="25" t="s">
        <v>18</v>
      </c>
      <c r="D2303" s="26" t="s">
        <v>140</v>
      </c>
      <c r="E2303" s="10" t="s">
        <v>135</v>
      </c>
    </row>
    <row r="2304" spans="1:5" hidden="1" x14ac:dyDescent="0.25">
      <c r="A2304" s="25" t="s">
        <v>140</v>
      </c>
      <c r="B2304" s="25" t="s">
        <v>591</v>
      </c>
      <c r="C2304" s="25" t="s">
        <v>18</v>
      </c>
      <c r="D2304" s="26" t="s">
        <v>140</v>
      </c>
      <c r="E2304" s="10" t="s">
        <v>135</v>
      </c>
    </row>
    <row r="2305" spans="1:5" hidden="1" x14ac:dyDescent="0.25">
      <c r="A2305" s="25" t="s">
        <v>140</v>
      </c>
      <c r="B2305" s="25" t="s">
        <v>75</v>
      </c>
      <c r="C2305" s="25" t="s">
        <v>13</v>
      </c>
      <c r="D2305" s="26" t="s">
        <v>140</v>
      </c>
      <c r="E2305" s="10" t="s">
        <v>135</v>
      </c>
    </row>
    <row r="2306" spans="1:5" hidden="1" x14ac:dyDescent="0.25">
      <c r="A2306" s="25" t="s">
        <v>140</v>
      </c>
      <c r="B2306" s="25" t="s">
        <v>592</v>
      </c>
      <c r="C2306" s="25" t="s">
        <v>13</v>
      </c>
      <c r="D2306" s="26" t="s">
        <v>140</v>
      </c>
      <c r="E2306" s="10" t="s">
        <v>135</v>
      </c>
    </row>
    <row r="2307" spans="1:5" hidden="1" x14ac:dyDescent="0.25">
      <c r="A2307" s="25" t="s">
        <v>140</v>
      </c>
      <c r="B2307" s="25" t="s">
        <v>593</v>
      </c>
      <c r="C2307" s="25" t="s">
        <v>18</v>
      </c>
      <c r="D2307" s="26" t="s">
        <v>140</v>
      </c>
      <c r="E2307" s="10" t="s">
        <v>135</v>
      </c>
    </row>
    <row r="2308" spans="1:5" hidden="1" x14ac:dyDescent="0.25">
      <c r="A2308" s="25" t="s">
        <v>140</v>
      </c>
      <c r="B2308" s="25" t="s">
        <v>622</v>
      </c>
      <c r="C2308" s="25" t="s">
        <v>18</v>
      </c>
      <c r="D2308" s="26" t="s">
        <v>140</v>
      </c>
      <c r="E2308" s="10" t="s">
        <v>135</v>
      </c>
    </row>
    <row r="2309" spans="1:5" hidden="1" x14ac:dyDescent="0.25">
      <c r="A2309" s="25" t="s">
        <v>140</v>
      </c>
      <c r="B2309" s="25" t="s">
        <v>623</v>
      </c>
      <c r="C2309" s="25" t="s">
        <v>18</v>
      </c>
      <c r="D2309" s="26" t="s">
        <v>140</v>
      </c>
      <c r="E2309" s="10" t="s">
        <v>135</v>
      </c>
    </row>
    <row r="2310" spans="1:5" hidden="1" x14ac:dyDescent="0.25">
      <c r="A2310" s="25" t="s">
        <v>140</v>
      </c>
      <c r="B2310" s="25" t="s">
        <v>76</v>
      </c>
      <c r="C2310" s="25" t="s">
        <v>13</v>
      </c>
      <c r="D2310" s="26" t="s">
        <v>140</v>
      </c>
      <c r="E2310" s="10" t="s">
        <v>135</v>
      </c>
    </row>
    <row r="2311" spans="1:5" hidden="1" x14ac:dyDescent="0.25">
      <c r="A2311" s="25" t="s">
        <v>140</v>
      </c>
      <c r="B2311" s="25" t="s">
        <v>77</v>
      </c>
      <c r="C2311" s="25" t="s">
        <v>13</v>
      </c>
      <c r="D2311" s="26" t="s">
        <v>140</v>
      </c>
      <c r="E2311" s="10" t="s">
        <v>135</v>
      </c>
    </row>
    <row r="2312" spans="1:5" hidden="1" x14ac:dyDescent="0.25">
      <c r="A2312" s="25" t="s">
        <v>140</v>
      </c>
      <c r="B2312" s="25" t="s">
        <v>78</v>
      </c>
      <c r="C2312" s="25" t="s">
        <v>143</v>
      </c>
      <c r="D2312" s="26" t="s">
        <v>140</v>
      </c>
      <c r="E2312" s="10" t="s">
        <v>135</v>
      </c>
    </row>
    <row r="2313" spans="1:5" hidden="1" x14ac:dyDescent="0.25">
      <c r="A2313" s="25" t="s">
        <v>140</v>
      </c>
      <c r="B2313" s="25" t="s">
        <v>594</v>
      </c>
      <c r="C2313" s="25" t="s">
        <v>18</v>
      </c>
      <c r="D2313" s="26" t="s">
        <v>140</v>
      </c>
      <c r="E2313" s="10" t="s">
        <v>135</v>
      </c>
    </row>
    <row r="2314" spans="1:5" hidden="1" x14ac:dyDescent="0.25">
      <c r="A2314" s="25" t="s">
        <v>140</v>
      </c>
      <c r="B2314" s="25" t="s">
        <v>595</v>
      </c>
      <c r="C2314" s="25" t="s">
        <v>13</v>
      </c>
      <c r="D2314" s="26" t="s">
        <v>140</v>
      </c>
      <c r="E2314" s="10" t="s">
        <v>135</v>
      </c>
    </row>
    <row r="2315" spans="1:5" hidden="1" x14ac:dyDescent="0.25">
      <c r="A2315" s="25" t="s">
        <v>140</v>
      </c>
      <c r="B2315" s="25" t="s">
        <v>82</v>
      </c>
      <c r="C2315" s="25" t="s">
        <v>13</v>
      </c>
      <c r="D2315" s="26" t="s">
        <v>140</v>
      </c>
      <c r="E2315" s="10" t="s">
        <v>135</v>
      </c>
    </row>
    <row r="2316" spans="1:5" hidden="1" x14ac:dyDescent="0.25">
      <c r="A2316" s="25" t="s">
        <v>140</v>
      </c>
      <c r="B2316" s="25" t="s">
        <v>596</v>
      </c>
      <c r="C2316" s="25" t="s">
        <v>13</v>
      </c>
      <c r="D2316" s="26" t="s">
        <v>140</v>
      </c>
      <c r="E2316" s="10" t="s">
        <v>135</v>
      </c>
    </row>
    <row r="2317" spans="1:5" hidden="1" x14ac:dyDescent="0.25">
      <c r="A2317" s="25" t="s">
        <v>140</v>
      </c>
      <c r="B2317" s="25" t="s">
        <v>84</v>
      </c>
      <c r="C2317" s="25" t="s">
        <v>13</v>
      </c>
      <c r="D2317" s="26" t="s">
        <v>140</v>
      </c>
      <c r="E2317" s="10" t="s">
        <v>135</v>
      </c>
    </row>
    <row r="2318" spans="1:5" hidden="1" x14ac:dyDescent="0.25">
      <c r="A2318" s="25" t="s">
        <v>140</v>
      </c>
      <c r="B2318" s="25" t="s">
        <v>597</v>
      </c>
      <c r="C2318" s="25" t="s">
        <v>13</v>
      </c>
      <c r="D2318" s="26" t="s">
        <v>140</v>
      </c>
      <c r="E2318" s="10" t="s">
        <v>135</v>
      </c>
    </row>
    <row r="2319" spans="1:5" hidden="1" x14ac:dyDescent="0.25">
      <c r="A2319" s="25" t="s">
        <v>140</v>
      </c>
      <c r="B2319" s="25" t="s">
        <v>598</v>
      </c>
      <c r="C2319" s="25" t="s">
        <v>13</v>
      </c>
      <c r="D2319" s="26" t="s">
        <v>140</v>
      </c>
      <c r="E2319" s="10" t="s">
        <v>135</v>
      </c>
    </row>
    <row r="2320" spans="1:5" hidden="1" x14ac:dyDescent="0.25">
      <c r="A2320" s="25" t="s">
        <v>140</v>
      </c>
      <c r="B2320" s="25" t="s">
        <v>87</v>
      </c>
      <c r="C2320" s="25" t="s">
        <v>13</v>
      </c>
      <c r="D2320" s="26" t="s">
        <v>140</v>
      </c>
      <c r="E2320" s="10" t="s">
        <v>135</v>
      </c>
    </row>
    <row r="2321" spans="1:5" hidden="1" x14ac:dyDescent="0.25">
      <c r="A2321" s="25" t="s">
        <v>140</v>
      </c>
      <c r="B2321" s="25" t="s">
        <v>88</v>
      </c>
      <c r="C2321" s="25" t="s">
        <v>13</v>
      </c>
      <c r="D2321" s="26" t="s">
        <v>140</v>
      </c>
      <c r="E2321" s="10" t="s">
        <v>135</v>
      </c>
    </row>
    <row r="2322" spans="1:5" hidden="1" x14ac:dyDescent="0.25">
      <c r="A2322" s="25" t="s">
        <v>140</v>
      </c>
      <c r="B2322" s="25" t="s">
        <v>737</v>
      </c>
      <c r="C2322" s="25" t="s">
        <v>144</v>
      </c>
      <c r="D2322" s="26" t="s">
        <v>140</v>
      </c>
      <c r="E2322" s="10" t="s">
        <v>135</v>
      </c>
    </row>
    <row r="2323" spans="1:5" hidden="1" x14ac:dyDescent="0.25">
      <c r="A2323" s="25" t="s">
        <v>389</v>
      </c>
      <c r="B2323" s="25" t="s">
        <v>511</v>
      </c>
      <c r="C2323" s="25" t="s">
        <v>135</v>
      </c>
      <c r="D2323" s="26" t="s">
        <v>389</v>
      </c>
      <c r="E2323" s="10" t="s">
        <v>135</v>
      </c>
    </row>
    <row r="2324" spans="1:5" hidden="1" x14ac:dyDescent="0.25">
      <c r="A2324" s="25" t="s">
        <v>389</v>
      </c>
      <c r="B2324" s="25" t="s">
        <v>512</v>
      </c>
      <c r="C2324" s="25" t="s">
        <v>18</v>
      </c>
      <c r="D2324" s="26" t="s">
        <v>389</v>
      </c>
      <c r="E2324" s="10" t="s">
        <v>135</v>
      </c>
    </row>
    <row r="2325" spans="1:5" hidden="1" x14ac:dyDescent="0.25">
      <c r="A2325" s="25" t="s">
        <v>389</v>
      </c>
      <c r="B2325" s="25" t="s">
        <v>513</v>
      </c>
      <c r="C2325" s="25" t="s">
        <v>18</v>
      </c>
      <c r="D2325" s="26" t="s">
        <v>389</v>
      </c>
      <c r="E2325" s="10" t="s">
        <v>135</v>
      </c>
    </row>
    <row r="2326" spans="1:5" hidden="1" x14ac:dyDescent="0.25">
      <c r="A2326" s="25" t="s">
        <v>389</v>
      </c>
      <c r="B2326" s="25" t="s">
        <v>514</v>
      </c>
      <c r="C2326" s="25" t="s">
        <v>18</v>
      </c>
      <c r="D2326" s="26" t="s">
        <v>389</v>
      </c>
      <c r="E2326" s="10" t="s">
        <v>135</v>
      </c>
    </row>
    <row r="2327" spans="1:5" hidden="1" x14ac:dyDescent="0.25">
      <c r="A2327" s="25" t="s">
        <v>389</v>
      </c>
      <c r="B2327" s="25" t="s">
        <v>515</v>
      </c>
      <c r="C2327" s="25" t="s">
        <v>13</v>
      </c>
      <c r="D2327" s="26" t="s">
        <v>389</v>
      </c>
      <c r="E2327" s="10" t="s">
        <v>135</v>
      </c>
    </row>
    <row r="2328" spans="1:5" hidden="1" x14ac:dyDescent="0.25">
      <c r="A2328" s="25" t="s">
        <v>389</v>
      </c>
      <c r="B2328" s="25" t="s">
        <v>519</v>
      </c>
      <c r="C2328" s="25" t="s">
        <v>18</v>
      </c>
      <c r="D2328" s="26" t="s">
        <v>389</v>
      </c>
      <c r="E2328" s="10" t="s">
        <v>135</v>
      </c>
    </row>
    <row r="2329" spans="1:5" hidden="1" x14ac:dyDescent="0.25">
      <c r="A2329" s="25" t="s">
        <v>389</v>
      </c>
      <c r="B2329" s="25" t="s">
        <v>520</v>
      </c>
      <c r="C2329" s="25" t="s">
        <v>18</v>
      </c>
      <c r="D2329" s="26" t="s">
        <v>389</v>
      </c>
      <c r="E2329" s="10" t="s">
        <v>135</v>
      </c>
    </row>
    <row r="2330" spans="1:5" hidden="1" x14ac:dyDescent="0.25">
      <c r="A2330" s="25" t="s">
        <v>389</v>
      </c>
      <c r="B2330" s="25" t="s">
        <v>521</v>
      </c>
      <c r="C2330" s="25" t="s">
        <v>18</v>
      </c>
      <c r="D2330" s="26" t="s">
        <v>389</v>
      </c>
      <c r="E2330" s="10" t="s">
        <v>135</v>
      </c>
    </row>
    <row r="2331" spans="1:5" hidden="1" x14ac:dyDescent="0.25">
      <c r="A2331" s="25" t="s">
        <v>389</v>
      </c>
      <c r="B2331" s="25" t="s">
        <v>522</v>
      </c>
      <c r="C2331" s="25" t="s">
        <v>13</v>
      </c>
      <c r="D2331" s="26" t="s">
        <v>389</v>
      </c>
      <c r="E2331" s="10" t="s">
        <v>135</v>
      </c>
    </row>
    <row r="2332" spans="1:5" hidden="1" x14ac:dyDescent="0.25">
      <c r="A2332" s="25" t="s">
        <v>389</v>
      </c>
      <c r="B2332" s="25" t="s">
        <v>19</v>
      </c>
      <c r="C2332" s="25" t="s">
        <v>18</v>
      </c>
      <c r="D2332" s="26" t="s">
        <v>389</v>
      </c>
      <c r="E2332" s="10" t="s">
        <v>135</v>
      </c>
    </row>
    <row r="2333" spans="1:5" hidden="1" x14ac:dyDescent="0.25">
      <c r="A2333" s="25" t="s">
        <v>389</v>
      </c>
      <c r="B2333" s="25" t="s">
        <v>20</v>
      </c>
      <c r="C2333" s="25" t="s">
        <v>13</v>
      </c>
      <c r="D2333" s="26" t="s">
        <v>389</v>
      </c>
      <c r="E2333" s="10" t="s">
        <v>135</v>
      </c>
    </row>
    <row r="2334" spans="1:5" hidden="1" x14ac:dyDescent="0.25">
      <c r="A2334" s="25" t="s">
        <v>389</v>
      </c>
      <c r="B2334" s="25" t="s">
        <v>600</v>
      </c>
      <c r="C2334" s="25" t="s">
        <v>13</v>
      </c>
      <c r="D2334" s="26" t="s">
        <v>389</v>
      </c>
      <c r="E2334" s="10" t="s">
        <v>135</v>
      </c>
    </row>
    <row r="2335" spans="1:5" hidden="1" x14ac:dyDescent="0.25">
      <c r="A2335" s="25" t="s">
        <v>389</v>
      </c>
      <c r="B2335" s="25" t="s">
        <v>603</v>
      </c>
      <c r="C2335" s="25" t="s">
        <v>13</v>
      </c>
      <c r="D2335" s="26" t="s">
        <v>389</v>
      </c>
      <c r="E2335" s="10" t="s">
        <v>135</v>
      </c>
    </row>
    <row r="2336" spans="1:5" hidden="1" x14ac:dyDescent="0.25">
      <c r="A2336" s="25" t="s">
        <v>389</v>
      </c>
      <c r="B2336" s="25" t="s">
        <v>605</v>
      </c>
      <c r="C2336" s="25" t="s">
        <v>13</v>
      </c>
      <c r="D2336" s="26" t="s">
        <v>389</v>
      </c>
      <c r="E2336" s="10" t="s">
        <v>135</v>
      </c>
    </row>
    <row r="2337" spans="1:5" hidden="1" x14ac:dyDescent="0.25">
      <c r="A2337" s="25" t="s">
        <v>389</v>
      </c>
      <c r="B2337" s="25" t="s">
        <v>562</v>
      </c>
      <c r="C2337" s="25" t="s">
        <v>13</v>
      </c>
      <c r="D2337" s="26" t="s">
        <v>389</v>
      </c>
      <c r="E2337" s="10" t="s">
        <v>135</v>
      </c>
    </row>
    <row r="2338" spans="1:5" hidden="1" x14ac:dyDescent="0.25">
      <c r="A2338" s="25" t="s">
        <v>389</v>
      </c>
      <c r="B2338" s="25" t="s">
        <v>563</v>
      </c>
      <c r="C2338" s="25" t="s">
        <v>13</v>
      </c>
      <c r="D2338" s="26" t="s">
        <v>389</v>
      </c>
      <c r="E2338" s="10" t="s">
        <v>135</v>
      </c>
    </row>
    <row r="2339" spans="1:5" hidden="1" x14ac:dyDescent="0.25">
      <c r="A2339" s="25" t="s">
        <v>389</v>
      </c>
      <c r="B2339" s="25" t="s">
        <v>565</v>
      </c>
      <c r="C2339" s="25" t="s">
        <v>13</v>
      </c>
      <c r="D2339" s="26" t="s">
        <v>389</v>
      </c>
      <c r="E2339" s="10" t="s">
        <v>135</v>
      </c>
    </row>
    <row r="2340" spans="1:5" hidden="1" x14ac:dyDescent="0.25">
      <c r="A2340" s="25" t="s">
        <v>389</v>
      </c>
      <c r="B2340" s="25" t="s">
        <v>569</v>
      </c>
      <c r="C2340" s="25" t="s">
        <v>13</v>
      </c>
      <c r="D2340" s="26" t="s">
        <v>389</v>
      </c>
      <c r="E2340" s="10" t="s">
        <v>135</v>
      </c>
    </row>
    <row r="2341" spans="1:5" hidden="1" x14ac:dyDescent="0.25">
      <c r="A2341" s="25" t="s">
        <v>389</v>
      </c>
      <c r="B2341" s="25" t="s">
        <v>30</v>
      </c>
      <c r="C2341" s="25" t="s">
        <v>13</v>
      </c>
      <c r="D2341" s="26" t="s">
        <v>389</v>
      </c>
      <c r="E2341" s="10" t="s">
        <v>135</v>
      </c>
    </row>
    <row r="2342" spans="1:5" hidden="1" x14ac:dyDescent="0.25">
      <c r="A2342" s="25" t="s">
        <v>389</v>
      </c>
      <c r="B2342" s="25" t="s">
        <v>571</v>
      </c>
      <c r="C2342" s="25" t="s">
        <v>18</v>
      </c>
      <c r="D2342" s="26" t="s">
        <v>389</v>
      </c>
      <c r="E2342" s="10" t="s">
        <v>135</v>
      </c>
    </row>
    <row r="2343" spans="1:5" hidden="1" x14ac:dyDescent="0.25">
      <c r="A2343" s="25" t="s">
        <v>389</v>
      </c>
      <c r="B2343" s="25" t="s">
        <v>572</v>
      </c>
      <c r="C2343" s="25" t="s">
        <v>18</v>
      </c>
      <c r="D2343" s="26" t="s">
        <v>389</v>
      </c>
      <c r="E2343" s="10" t="s">
        <v>135</v>
      </c>
    </row>
    <row r="2344" spans="1:5" hidden="1" x14ac:dyDescent="0.25">
      <c r="A2344" s="25" t="s">
        <v>389</v>
      </c>
      <c r="B2344" s="25" t="s">
        <v>33</v>
      </c>
      <c r="C2344" s="25" t="s">
        <v>18</v>
      </c>
      <c r="D2344" s="26" t="s">
        <v>389</v>
      </c>
      <c r="E2344" s="10" t="s">
        <v>135</v>
      </c>
    </row>
    <row r="2345" spans="1:5" hidden="1" x14ac:dyDescent="0.25">
      <c r="A2345" s="25" t="s">
        <v>389</v>
      </c>
      <c r="B2345" s="25" t="s">
        <v>573</v>
      </c>
      <c r="C2345" s="25" t="s">
        <v>13</v>
      </c>
      <c r="D2345" s="26" t="s">
        <v>389</v>
      </c>
      <c r="E2345" s="10" t="s">
        <v>135</v>
      </c>
    </row>
    <row r="2346" spans="1:5" hidden="1" x14ac:dyDescent="0.25">
      <c r="A2346" s="25" t="s">
        <v>389</v>
      </c>
      <c r="B2346" s="25" t="s">
        <v>38</v>
      </c>
      <c r="C2346" s="25" t="s">
        <v>13</v>
      </c>
      <c r="D2346" s="26" t="s">
        <v>389</v>
      </c>
      <c r="E2346" s="10" t="s">
        <v>135</v>
      </c>
    </row>
    <row r="2347" spans="1:5" hidden="1" x14ac:dyDescent="0.25">
      <c r="A2347" s="25" t="s">
        <v>389</v>
      </c>
      <c r="B2347" s="25" t="s">
        <v>574</v>
      </c>
      <c r="C2347" s="25" t="s">
        <v>13</v>
      </c>
      <c r="D2347" s="26" t="s">
        <v>389</v>
      </c>
      <c r="E2347" s="10" t="s">
        <v>135</v>
      </c>
    </row>
    <row r="2348" spans="1:5" hidden="1" x14ac:dyDescent="0.25">
      <c r="A2348" s="25" t="s">
        <v>389</v>
      </c>
      <c r="B2348" s="25" t="s">
        <v>577</v>
      </c>
      <c r="C2348" s="25" t="s">
        <v>13</v>
      </c>
      <c r="D2348" s="26" t="s">
        <v>389</v>
      </c>
      <c r="E2348" s="10" t="s">
        <v>135</v>
      </c>
    </row>
    <row r="2349" spans="1:5" hidden="1" x14ac:dyDescent="0.25">
      <c r="A2349" s="25" t="s">
        <v>389</v>
      </c>
      <c r="B2349" s="25" t="s">
        <v>610</v>
      </c>
      <c r="C2349" s="25" t="s">
        <v>13</v>
      </c>
      <c r="D2349" s="26" t="s">
        <v>389</v>
      </c>
      <c r="E2349" s="10" t="s">
        <v>135</v>
      </c>
    </row>
    <row r="2350" spans="1:5" hidden="1" x14ac:dyDescent="0.25">
      <c r="A2350" s="25" t="s">
        <v>389</v>
      </c>
      <c r="B2350" s="25" t="s">
        <v>580</v>
      </c>
      <c r="C2350" s="25" t="s">
        <v>13</v>
      </c>
      <c r="D2350" s="26" t="s">
        <v>389</v>
      </c>
      <c r="E2350" s="10" t="s">
        <v>135</v>
      </c>
    </row>
    <row r="2351" spans="1:5" hidden="1" x14ac:dyDescent="0.25">
      <c r="A2351" s="25" t="s">
        <v>389</v>
      </c>
      <c r="B2351" s="25" t="s">
        <v>583</v>
      </c>
      <c r="C2351" s="25" t="s">
        <v>13</v>
      </c>
      <c r="D2351" s="26" t="s">
        <v>389</v>
      </c>
      <c r="E2351" s="10" t="s">
        <v>135</v>
      </c>
    </row>
    <row r="2352" spans="1:5" hidden="1" x14ac:dyDescent="0.25">
      <c r="A2352" s="25" t="s">
        <v>389</v>
      </c>
      <c r="B2352" s="25" t="s">
        <v>584</v>
      </c>
      <c r="C2352" s="25" t="s">
        <v>13</v>
      </c>
      <c r="D2352" s="26" t="s">
        <v>389</v>
      </c>
      <c r="E2352" s="10" t="s">
        <v>135</v>
      </c>
    </row>
    <row r="2353" spans="1:5" hidden="1" x14ac:dyDescent="0.25">
      <c r="A2353" s="25" t="s">
        <v>389</v>
      </c>
      <c r="B2353" s="25" t="s">
        <v>585</v>
      </c>
      <c r="C2353" s="25" t="s">
        <v>13</v>
      </c>
      <c r="D2353" s="26" t="s">
        <v>389</v>
      </c>
      <c r="E2353" s="10" t="s">
        <v>135</v>
      </c>
    </row>
    <row r="2354" spans="1:5" hidden="1" x14ac:dyDescent="0.25">
      <c r="A2354" s="25" t="s">
        <v>389</v>
      </c>
      <c r="B2354" s="25" t="s">
        <v>586</v>
      </c>
      <c r="C2354" s="25" t="s">
        <v>13</v>
      </c>
      <c r="D2354" s="26" t="s">
        <v>389</v>
      </c>
      <c r="E2354" s="10" t="s">
        <v>135</v>
      </c>
    </row>
    <row r="2355" spans="1:5" hidden="1" x14ac:dyDescent="0.25">
      <c r="A2355" s="25" t="s">
        <v>389</v>
      </c>
      <c r="B2355" s="25" t="s">
        <v>613</v>
      </c>
      <c r="C2355" s="25" t="s">
        <v>13</v>
      </c>
      <c r="D2355" s="26" t="s">
        <v>389</v>
      </c>
      <c r="E2355" s="10" t="s">
        <v>135</v>
      </c>
    </row>
    <row r="2356" spans="1:5" hidden="1" x14ac:dyDescent="0.25">
      <c r="A2356" s="25" t="s">
        <v>389</v>
      </c>
      <c r="B2356" s="25" t="s">
        <v>614</v>
      </c>
      <c r="C2356" s="25" t="s">
        <v>13</v>
      </c>
      <c r="D2356" s="26" t="s">
        <v>389</v>
      </c>
      <c r="E2356" s="10" t="s">
        <v>135</v>
      </c>
    </row>
    <row r="2357" spans="1:5" hidden="1" x14ac:dyDescent="0.25">
      <c r="A2357" s="25" t="s">
        <v>389</v>
      </c>
      <c r="B2357" s="25" t="s">
        <v>615</v>
      </c>
      <c r="C2357" s="25" t="s">
        <v>13</v>
      </c>
      <c r="D2357" s="26" t="s">
        <v>389</v>
      </c>
      <c r="E2357" s="10" t="s">
        <v>135</v>
      </c>
    </row>
    <row r="2358" spans="1:5" hidden="1" x14ac:dyDescent="0.25">
      <c r="A2358" s="25" t="s">
        <v>389</v>
      </c>
      <c r="B2358" s="25" t="s">
        <v>616</v>
      </c>
      <c r="C2358" s="25" t="s">
        <v>13</v>
      </c>
      <c r="D2358" s="26" t="s">
        <v>389</v>
      </c>
      <c r="E2358" s="10" t="s">
        <v>135</v>
      </c>
    </row>
    <row r="2359" spans="1:5" hidden="1" x14ac:dyDescent="0.25">
      <c r="A2359" s="25" t="s">
        <v>389</v>
      </c>
      <c r="B2359" s="25" t="s">
        <v>587</v>
      </c>
      <c r="C2359" s="25" t="s">
        <v>13</v>
      </c>
      <c r="D2359" s="26" t="s">
        <v>389</v>
      </c>
      <c r="E2359" s="10" t="s">
        <v>135</v>
      </c>
    </row>
    <row r="2360" spans="1:5" hidden="1" x14ac:dyDescent="0.25">
      <c r="A2360" s="25" t="s">
        <v>389</v>
      </c>
      <c r="B2360" s="25" t="s">
        <v>588</v>
      </c>
      <c r="C2360" s="25" t="s">
        <v>18</v>
      </c>
      <c r="D2360" s="26" t="s">
        <v>389</v>
      </c>
      <c r="E2360" s="10" t="s">
        <v>135</v>
      </c>
    </row>
    <row r="2361" spans="1:5" hidden="1" x14ac:dyDescent="0.25">
      <c r="A2361" s="25" t="s">
        <v>389</v>
      </c>
      <c r="B2361" s="25" t="s">
        <v>589</v>
      </c>
      <c r="C2361" s="25" t="s">
        <v>18</v>
      </c>
      <c r="D2361" s="26" t="s">
        <v>389</v>
      </c>
      <c r="E2361" s="10" t="s">
        <v>135</v>
      </c>
    </row>
    <row r="2362" spans="1:5" hidden="1" x14ac:dyDescent="0.25">
      <c r="A2362" s="25" t="s">
        <v>389</v>
      </c>
      <c r="B2362" s="25" t="s">
        <v>617</v>
      </c>
      <c r="C2362" s="25" t="s">
        <v>18</v>
      </c>
      <c r="D2362" s="26" t="s">
        <v>389</v>
      </c>
      <c r="E2362" s="10" t="s">
        <v>135</v>
      </c>
    </row>
    <row r="2363" spans="1:5" hidden="1" x14ac:dyDescent="0.25">
      <c r="A2363" s="25" t="s">
        <v>389</v>
      </c>
      <c r="B2363" s="25" t="s">
        <v>66</v>
      </c>
      <c r="C2363" s="25" t="s">
        <v>18</v>
      </c>
      <c r="D2363" s="26" t="s">
        <v>389</v>
      </c>
      <c r="E2363" s="10" t="s">
        <v>135</v>
      </c>
    </row>
    <row r="2364" spans="1:5" hidden="1" x14ac:dyDescent="0.25">
      <c r="A2364" s="25" t="s">
        <v>389</v>
      </c>
      <c r="B2364" s="25" t="s">
        <v>67</v>
      </c>
      <c r="C2364" s="25" t="s">
        <v>18</v>
      </c>
      <c r="D2364" s="26" t="s">
        <v>389</v>
      </c>
      <c r="E2364" s="10" t="s">
        <v>135</v>
      </c>
    </row>
    <row r="2365" spans="1:5" hidden="1" x14ac:dyDescent="0.25">
      <c r="A2365" s="25" t="s">
        <v>389</v>
      </c>
      <c r="B2365" s="25" t="s">
        <v>68</v>
      </c>
      <c r="C2365" s="25" t="s">
        <v>13</v>
      </c>
      <c r="D2365" s="26" t="s">
        <v>389</v>
      </c>
      <c r="E2365" s="10" t="s">
        <v>135</v>
      </c>
    </row>
    <row r="2366" spans="1:5" hidden="1" x14ac:dyDescent="0.25">
      <c r="A2366" s="25" t="s">
        <v>389</v>
      </c>
      <c r="B2366" s="25" t="s">
        <v>69</v>
      </c>
      <c r="C2366" s="25" t="s">
        <v>18</v>
      </c>
      <c r="D2366" s="26" t="s">
        <v>389</v>
      </c>
      <c r="E2366" s="10" t="s">
        <v>135</v>
      </c>
    </row>
    <row r="2367" spans="1:5" hidden="1" x14ac:dyDescent="0.25">
      <c r="A2367" s="25" t="s">
        <v>389</v>
      </c>
      <c r="B2367" s="25" t="s">
        <v>70</v>
      </c>
      <c r="C2367" s="25" t="s">
        <v>18</v>
      </c>
      <c r="D2367" s="26" t="s">
        <v>389</v>
      </c>
      <c r="E2367" s="10" t="s">
        <v>135</v>
      </c>
    </row>
    <row r="2368" spans="1:5" hidden="1" x14ac:dyDescent="0.25">
      <c r="A2368" s="25" t="s">
        <v>389</v>
      </c>
      <c r="B2368" s="25" t="s">
        <v>129</v>
      </c>
      <c r="C2368" s="25" t="s">
        <v>18</v>
      </c>
      <c r="D2368" s="26" t="s">
        <v>389</v>
      </c>
      <c r="E2368" s="10" t="s">
        <v>135</v>
      </c>
    </row>
    <row r="2369" spans="1:5" hidden="1" x14ac:dyDescent="0.25">
      <c r="A2369" s="25" t="s">
        <v>389</v>
      </c>
      <c r="B2369" s="25" t="s">
        <v>130</v>
      </c>
      <c r="C2369" s="25" t="s">
        <v>18</v>
      </c>
      <c r="D2369" s="26" t="s">
        <v>389</v>
      </c>
      <c r="E2369" s="10" t="s">
        <v>135</v>
      </c>
    </row>
    <row r="2370" spans="1:5" hidden="1" x14ac:dyDescent="0.25">
      <c r="A2370" s="25" t="s">
        <v>389</v>
      </c>
      <c r="B2370" s="25" t="s">
        <v>131</v>
      </c>
      <c r="C2370" s="25" t="s">
        <v>18</v>
      </c>
      <c r="D2370" s="26" t="s">
        <v>389</v>
      </c>
      <c r="E2370" s="10" t="s">
        <v>135</v>
      </c>
    </row>
    <row r="2371" spans="1:5" hidden="1" x14ac:dyDescent="0.25">
      <c r="A2371" s="25" t="s">
        <v>389</v>
      </c>
      <c r="B2371" s="25" t="s">
        <v>592</v>
      </c>
      <c r="C2371" s="25" t="s">
        <v>13</v>
      </c>
      <c r="D2371" s="26" t="s">
        <v>389</v>
      </c>
      <c r="E2371" s="10" t="s">
        <v>135</v>
      </c>
    </row>
    <row r="2372" spans="1:5" hidden="1" x14ac:dyDescent="0.25">
      <c r="A2372" s="25" t="s">
        <v>389</v>
      </c>
      <c r="B2372" s="25" t="s">
        <v>593</v>
      </c>
      <c r="C2372" s="25" t="s">
        <v>13</v>
      </c>
      <c r="D2372" s="26" t="s">
        <v>389</v>
      </c>
      <c r="E2372" s="10" t="s">
        <v>135</v>
      </c>
    </row>
    <row r="2373" spans="1:5" hidden="1" x14ac:dyDescent="0.25">
      <c r="A2373" s="25" t="s">
        <v>389</v>
      </c>
      <c r="B2373" s="25" t="s">
        <v>76</v>
      </c>
      <c r="C2373" s="25" t="s">
        <v>13</v>
      </c>
      <c r="D2373" s="26" t="s">
        <v>389</v>
      </c>
      <c r="E2373" s="10" t="s">
        <v>135</v>
      </c>
    </row>
    <row r="2374" spans="1:5" hidden="1" x14ac:dyDescent="0.25">
      <c r="A2374" s="25" t="s">
        <v>389</v>
      </c>
      <c r="B2374" s="25" t="s">
        <v>77</v>
      </c>
      <c r="C2374" s="25" t="s">
        <v>18</v>
      </c>
      <c r="D2374" s="26" t="s">
        <v>389</v>
      </c>
      <c r="E2374" s="10" t="s">
        <v>135</v>
      </c>
    </row>
    <row r="2375" spans="1:5" hidden="1" x14ac:dyDescent="0.25">
      <c r="A2375" s="25" t="s">
        <v>389</v>
      </c>
      <c r="B2375" s="25" t="s">
        <v>595</v>
      </c>
      <c r="C2375" s="25" t="s">
        <v>13</v>
      </c>
      <c r="D2375" s="26" t="s">
        <v>389</v>
      </c>
      <c r="E2375" s="10" t="s">
        <v>135</v>
      </c>
    </row>
    <row r="2376" spans="1:5" hidden="1" x14ac:dyDescent="0.25">
      <c r="A2376" s="25" t="s">
        <v>389</v>
      </c>
      <c r="B2376" s="25" t="s">
        <v>82</v>
      </c>
      <c r="C2376" s="25" t="s">
        <v>13</v>
      </c>
      <c r="D2376" s="26" t="s">
        <v>389</v>
      </c>
      <c r="E2376" s="10" t="s">
        <v>135</v>
      </c>
    </row>
    <row r="2377" spans="1:5" hidden="1" x14ac:dyDescent="0.25">
      <c r="A2377" s="25" t="s">
        <v>389</v>
      </c>
      <c r="B2377" s="25" t="s">
        <v>596</v>
      </c>
      <c r="C2377" s="25" t="s">
        <v>13</v>
      </c>
      <c r="D2377" s="26" t="s">
        <v>389</v>
      </c>
      <c r="E2377" s="10" t="s">
        <v>135</v>
      </c>
    </row>
    <row r="2378" spans="1:5" hidden="1" x14ac:dyDescent="0.25">
      <c r="A2378" s="25" t="s">
        <v>389</v>
      </c>
      <c r="B2378" s="25" t="s">
        <v>84</v>
      </c>
      <c r="C2378" s="25" t="s">
        <v>13</v>
      </c>
      <c r="D2378" s="26" t="s">
        <v>389</v>
      </c>
      <c r="E2378" s="10" t="s">
        <v>135</v>
      </c>
    </row>
    <row r="2379" spans="1:5" hidden="1" x14ac:dyDescent="0.25">
      <c r="A2379" s="25" t="s">
        <v>389</v>
      </c>
      <c r="B2379" s="25" t="s">
        <v>597</v>
      </c>
      <c r="C2379" s="25" t="s">
        <v>13</v>
      </c>
      <c r="D2379" s="26" t="s">
        <v>389</v>
      </c>
      <c r="E2379" s="10" t="s">
        <v>135</v>
      </c>
    </row>
    <row r="2380" spans="1:5" hidden="1" x14ac:dyDescent="0.25">
      <c r="A2380" s="25" t="s">
        <v>389</v>
      </c>
      <c r="B2380" s="25" t="s">
        <v>598</v>
      </c>
      <c r="C2380" s="25" t="s">
        <v>13</v>
      </c>
      <c r="D2380" s="26" t="s">
        <v>389</v>
      </c>
      <c r="E2380" s="10" t="s">
        <v>135</v>
      </c>
    </row>
    <row r="2381" spans="1:5" hidden="1" x14ac:dyDescent="0.25">
      <c r="A2381" s="25" t="s">
        <v>389</v>
      </c>
      <c r="B2381" s="25" t="s">
        <v>87</v>
      </c>
      <c r="C2381" s="25" t="s">
        <v>13</v>
      </c>
      <c r="D2381" s="26" t="s">
        <v>389</v>
      </c>
      <c r="E2381" s="10" t="s">
        <v>135</v>
      </c>
    </row>
    <row r="2382" spans="1:5" hidden="1" x14ac:dyDescent="0.25">
      <c r="A2382" s="25" t="s">
        <v>389</v>
      </c>
      <c r="B2382" s="25" t="s">
        <v>88</v>
      </c>
      <c r="C2382" s="25" t="s">
        <v>13</v>
      </c>
      <c r="D2382" s="26" t="s">
        <v>389</v>
      </c>
      <c r="E2382" s="10" t="s">
        <v>135</v>
      </c>
    </row>
    <row r="2383" spans="1:5" hidden="1" x14ac:dyDescent="0.25">
      <c r="A2383" s="25" t="s">
        <v>394</v>
      </c>
      <c r="B2383" s="25" t="s">
        <v>511</v>
      </c>
      <c r="C2383" s="25" t="s">
        <v>135</v>
      </c>
      <c r="D2383" s="26" t="s">
        <v>394</v>
      </c>
      <c r="E2383" s="10" t="s">
        <v>135</v>
      </c>
    </row>
    <row r="2384" spans="1:5" hidden="1" x14ac:dyDescent="0.25">
      <c r="A2384" s="25" t="s">
        <v>394</v>
      </c>
      <c r="B2384" s="25" t="s">
        <v>512</v>
      </c>
      <c r="C2384" s="25" t="s">
        <v>13</v>
      </c>
      <c r="D2384" s="26" t="s">
        <v>394</v>
      </c>
      <c r="E2384" s="10" t="s">
        <v>135</v>
      </c>
    </row>
    <row r="2385" spans="1:5" hidden="1" x14ac:dyDescent="0.25">
      <c r="A2385" s="25" t="s">
        <v>394</v>
      </c>
      <c r="B2385" s="25" t="s">
        <v>513</v>
      </c>
      <c r="C2385" s="25" t="s">
        <v>18</v>
      </c>
      <c r="D2385" s="26" t="s">
        <v>394</v>
      </c>
      <c r="E2385" s="10" t="s">
        <v>135</v>
      </c>
    </row>
    <row r="2386" spans="1:5" hidden="1" x14ac:dyDescent="0.25">
      <c r="A2386" s="25" t="s">
        <v>394</v>
      </c>
      <c r="B2386" s="25" t="s">
        <v>514</v>
      </c>
      <c r="C2386" s="25" t="s">
        <v>13</v>
      </c>
      <c r="D2386" s="26" t="s">
        <v>394</v>
      </c>
      <c r="E2386" s="10" t="s">
        <v>135</v>
      </c>
    </row>
    <row r="2387" spans="1:5" hidden="1" x14ac:dyDescent="0.25">
      <c r="A2387" s="25" t="s">
        <v>394</v>
      </c>
      <c r="B2387" s="25" t="s">
        <v>515</v>
      </c>
      <c r="C2387" s="25" t="s">
        <v>13</v>
      </c>
      <c r="D2387" s="26" t="s">
        <v>394</v>
      </c>
      <c r="E2387" s="10" t="s">
        <v>135</v>
      </c>
    </row>
    <row r="2388" spans="1:5" hidden="1" x14ac:dyDescent="0.25">
      <c r="A2388" s="25" t="s">
        <v>394</v>
      </c>
      <c r="B2388" s="25" t="s">
        <v>519</v>
      </c>
      <c r="C2388" s="25" t="s">
        <v>13</v>
      </c>
      <c r="D2388" s="26" t="s">
        <v>394</v>
      </c>
      <c r="E2388" s="10" t="s">
        <v>135</v>
      </c>
    </row>
    <row r="2389" spans="1:5" hidden="1" x14ac:dyDescent="0.25">
      <c r="A2389" s="25" t="s">
        <v>394</v>
      </c>
      <c r="B2389" s="25" t="s">
        <v>520</v>
      </c>
      <c r="C2389" s="25" t="s">
        <v>13</v>
      </c>
      <c r="D2389" s="26" t="s">
        <v>394</v>
      </c>
      <c r="E2389" s="10" t="s">
        <v>135</v>
      </c>
    </row>
    <row r="2390" spans="1:5" hidden="1" x14ac:dyDescent="0.25">
      <c r="A2390" s="25" t="s">
        <v>394</v>
      </c>
      <c r="B2390" s="25" t="s">
        <v>521</v>
      </c>
      <c r="C2390" s="25" t="s">
        <v>18</v>
      </c>
      <c r="D2390" s="26" t="s">
        <v>394</v>
      </c>
      <c r="E2390" s="10" t="s">
        <v>135</v>
      </c>
    </row>
    <row r="2391" spans="1:5" hidden="1" x14ac:dyDescent="0.25">
      <c r="A2391" s="25" t="s">
        <v>394</v>
      </c>
      <c r="B2391" s="25" t="s">
        <v>522</v>
      </c>
      <c r="C2391" s="25" t="s">
        <v>13</v>
      </c>
      <c r="D2391" s="26" t="s">
        <v>394</v>
      </c>
      <c r="E2391" s="10" t="s">
        <v>135</v>
      </c>
    </row>
    <row r="2392" spans="1:5" hidden="1" x14ac:dyDescent="0.25">
      <c r="A2392" s="25" t="s">
        <v>394</v>
      </c>
      <c r="B2392" s="25" t="s">
        <v>19</v>
      </c>
      <c r="C2392" s="25" t="s">
        <v>13</v>
      </c>
      <c r="D2392" s="26" t="s">
        <v>394</v>
      </c>
      <c r="E2392" s="10" t="s">
        <v>135</v>
      </c>
    </row>
    <row r="2393" spans="1:5" hidden="1" x14ac:dyDescent="0.25">
      <c r="A2393" s="25" t="s">
        <v>394</v>
      </c>
      <c r="B2393" s="25" t="s">
        <v>20</v>
      </c>
      <c r="C2393" s="25" t="s">
        <v>13</v>
      </c>
      <c r="D2393" s="26" t="s">
        <v>394</v>
      </c>
      <c r="E2393" s="10" t="s">
        <v>135</v>
      </c>
    </row>
    <row r="2394" spans="1:5" hidden="1" x14ac:dyDescent="0.25">
      <c r="A2394" s="25" t="s">
        <v>394</v>
      </c>
      <c r="B2394" s="25" t="s">
        <v>605</v>
      </c>
      <c r="C2394" s="25" t="s">
        <v>13</v>
      </c>
      <c r="D2394" s="26" t="s">
        <v>394</v>
      </c>
      <c r="E2394" s="10" t="s">
        <v>135</v>
      </c>
    </row>
    <row r="2395" spans="1:5" hidden="1" x14ac:dyDescent="0.25">
      <c r="A2395" s="25" t="s">
        <v>394</v>
      </c>
      <c r="B2395" s="25" t="s">
        <v>562</v>
      </c>
      <c r="C2395" s="25" t="s">
        <v>13</v>
      </c>
      <c r="D2395" s="26" t="s">
        <v>394</v>
      </c>
      <c r="E2395" s="10" t="s">
        <v>135</v>
      </c>
    </row>
    <row r="2396" spans="1:5" hidden="1" x14ac:dyDescent="0.25">
      <c r="A2396" s="25" t="s">
        <v>394</v>
      </c>
      <c r="B2396" s="25" t="s">
        <v>563</v>
      </c>
      <c r="C2396" s="25" t="s">
        <v>13</v>
      </c>
      <c r="D2396" s="26" t="s">
        <v>394</v>
      </c>
      <c r="E2396" s="10" t="s">
        <v>135</v>
      </c>
    </row>
    <row r="2397" spans="1:5" hidden="1" x14ac:dyDescent="0.25">
      <c r="A2397" s="25" t="s">
        <v>394</v>
      </c>
      <c r="B2397" s="25" t="s">
        <v>564</v>
      </c>
      <c r="C2397" s="25" t="s">
        <v>13</v>
      </c>
      <c r="D2397" s="26" t="s">
        <v>394</v>
      </c>
      <c r="E2397" s="10" t="s">
        <v>135</v>
      </c>
    </row>
    <row r="2398" spans="1:5" hidden="1" x14ac:dyDescent="0.25">
      <c r="A2398" s="25" t="s">
        <v>394</v>
      </c>
      <c r="B2398" s="25" t="s">
        <v>565</v>
      </c>
      <c r="C2398" s="25" t="s">
        <v>13</v>
      </c>
      <c r="D2398" s="26" t="s">
        <v>394</v>
      </c>
      <c r="E2398" s="10" t="s">
        <v>135</v>
      </c>
    </row>
    <row r="2399" spans="1:5" hidden="1" x14ac:dyDescent="0.25">
      <c r="A2399" s="25" t="s">
        <v>394</v>
      </c>
      <c r="B2399" s="25" t="s">
        <v>566</v>
      </c>
      <c r="C2399" s="25" t="s">
        <v>13</v>
      </c>
      <c r="D2399" s="26" t="s">
        <v>394</v>
      </c>
      <c r="E2399" s="10" t="s">
        <v>135</v>
      </c>
    </row>
    <row r="2400" spans="1:5" hidden="1" x14ac:dyDescent="0.25">
      <c r="A2400" s="25" t="s">
        <v>394</v>
      </c>
      <c r="B2400" s="25" t="s">
        <v>567</v>
      </c>
      <c r="C2400" s="25" t="s">
        <v>13</v>
      </c>
      <c r="D2400" s="26" t="s">
        <v>394</v>
      </c>
      <c r="E2400" s="10" t="s">
        <v>135</v>
      </c>
    </row>
    <row r="2401" spans="1:5" hidden="1" x14ac:dyDescent="0.25">
      <c r="A2401" s="25" t="s">
        <v>394</v>
      </c>
      <c r="B2401" s="25" t="s">
        <v>568</v>
      </c>
      <c r="C2401" s="25" t="s">
        <v>13</v>
      </c>
      <c r="D2401" s="26" t="s">
        <v>394</v>
      </c>
      <c r="E2401" s="10" t="s">
        <v>135</v>
      </c>
    </row>
    <row r="2402" spans="1:5" hidden="1" x14ac:dyDescent="0.25">
      <c r="A2402" s="25" t="s">
        <v>394</v>
      </c>
      <c r="B2402" s="25" t="s">
        <v>569</v>
      </c>
      <c r="C2402" s="25" t="s">
        <v>13</v>
      </c>
      <c r="D2402" s="26" t="s">
        <v>394</v>
      </c>
      <c r="E2402" s="10" t="s">
        <v>135</v>
      </c>
    </row>
    <row r="2403" spans="1:5" hidden="1" x14ac:dyDescent="0.25">
      <c r="A2403" s="25" t="s">
        <v>394</v>
      </c>
      <c r="B2403" s="25" t="s">
        <v>570</v>
      </c>
      <c r="C2403" s="25" t="s">
        <v>13</v>
      </c>
      <c r="D2403" s="26" t="s">
        <v>394</v>
      </c>
      <c r="E2403" s="10" t="s">
        <v>135</v>
      </c>
    </row>
    <row r="2404" spans="1:5" hidden="1" x14ac:dyDescent="0.25">
      <c r="A2404" s="25" t="s">
        <v>394</v>
      </c>
      <c r="B2404" s="25" t="s">
        <v>30</v>
      </c>
      <c r="C2404" s="25" t="s">
        <v>13</v>
      </c>
      <c r="D2404" s="26" t="s">
        <v>394</v>
      </c>
      <c r="E2404" s="10" t="s">
        <v>135</v>
      </c>
    </row>
    <row r="2405" spans="1:5" hidden="1" x14ac:dyDescent="0.25">
      <c r="A2405" s="25" t="s">
        <v>394</v>
      </c>
      <c r="B2405" s="25" t="s">
        <v>571</v>
      </c>
      <c r="C2405" s="25" t="s">
        <v>13</v>
      </c>
      <c r="D2405" s="26" t="s">
        <v>394</v>
      </c>
      <c r="E2405" s="10" t="s">
        <v>135</v>
      </c>
    </row>
    <row r="2406" spans="1:5" hidden="1" x14ac:dyDescent="0.25">
      <c r="A2406" s="25" t="s">
        <v>394</v>
      </c>
      <c r="B2406" s="25" t="s">
        <v>572</v>
      </c>
      <c r="C2406" s="25" t="s">
        <v>13</v>
      </c>
      <c r="D2406" s="26" t="s">
        <v>394</v>
      </c>
      <c r="E2406" s="10" t="s">
        <v>135</v>
      </c>
    </row>
    <row r="2407" spans="1:5" hidden="1" x14ac:dyDescent="0.25">
      <c r="A2407" s="25" t="s">
        <v>394</v>
      </c>
      <c r="B2407" s="25" t="s">
        <v>33</v>
      </c>
      <c r="C2407" s="25" t="s">
        <v>13</v>
      </c>
      <c r="D2407" s="26" t="s">
        <v>394</v>
      </c>
      <c r="E2407" s="10" t="s">
        <v>135</v>
      </c>
    </row>
    <row r="2408" spans="1:5" hidden="1" x14ac:dyDescent="0.25">
      <c r="A2408" s="25" t="s">
        <v>394</v>
      </c>
      <c r="B2408" s="25" t="s">
        <v>607</v>
      </c>
      <c r="C2408" s="25" t="s">
        <v>13</v>
      </c>
      <c r="D2408" s="26" t="s">
        <v>394</v>
      </c>
      <c r="E2408" s="10" t="s">
        <v>135</v>
      </c>
    </row>
    <row r="2409" spans="1:5" hidden="1" x14ac:dyDescent="0.25">
      <c r="A2409" s="25" t="s">
        <v>394</v>
      </c>
      <c r="B2409" s="25" t="s">
        <v>38</v>
      </c>
      <c r="C2409" s="25" t="s">
        <v>13</v>
      </c>
      <c r="D2409" s="26" t="s">
        <v>394</v>
      </c>
      <c r="E2409" s="10" t="s">
        <v>135</v>
      </c>
    </row>
    <row r="2410" spans="1:5" hidden="1" x14ac:dyDescent="0.25">
      <c r="A2410" s="25" t="s">
        <v>394</v>
      </c>
      <c r="B2410" s="25" t="s">
        <v>574</v>
      </c>
      <c r="C2410" s="25" t="s">
        <v>13</v>
      </c>
      <c r="D2410" s="26" t="s">
        <v>394</v>
      </c>
      <c r="E2410" s="10" t="s">
        <v>135</v>
      </c>
    </row>
    <row r="2411" spans="1:5" hidden="1" x14ac:dyDescent="0.25">
      <c r="A2411" s="25" t="s">
        <v>394</v>
      </c>
      <c r="B2411" s="25" t="s">
        <v>575</v>
      </c>
      <c r="C2411" s="25" t="s">
        <v>13</v>
      </c>
      <c r="D2411" s="26" t="s">
        <v>394</v>
      </c>
      <c r="E2411" s="10" t="s">
        <v>135</v>
      </c>
    </row>
    <row r="2412" spans="1:5" hidden="1" x14ac:dyDescent="0.25">
      <c r="A2412" s="25" t="s">
        <v>394</v>
      </c>
      <c r="B2412" s="25" t="s">
        <v>576</v>
      </c>
      <c r="C2412" s="25" t="s">
        <v>13</v>
      </c>
      <c r="D2412" s="26" t="s">
        <v>394</v>
      </c>
      <c r="E2412" s="10" t="s">
        <v>135</v>
      </c>
    </row>
    <row r="2413" spans="1:5" hidden="1" x14ac:dyDescent="0.25">
      <c r="A2413" s="25" t="s">
        <v>394</v>
      </c>
      <c r="B2413" s="25" t="s">
        <v>577</v>
      </c>
      <c r="C2413" s="25" t="s">
        <v>13</v>
      </c>
      <c r="D2413" s="26" t="s">
        <v>394</v>
      </c>
      <c r="E2413" s="10" t="s">
        <v>135</v>
      </c>
    </row>
    <row r="2414" spans="1:5" hidden="1" x14ac:dyDescent="0.25">
      <c r="A2414" s="25" t="s">
        <v>394</v>
      </c>
      <c r="B2414" s="25" t="s">
        <v>578</v>
      </c>
      <c r="C2414" s="25" t="s">
        <v>13</v>
      </c>
      <c r="D2414" s="26" t="s">
        <v>394</v>
      </c>
      <c r="E2414" s="10" t="s">
        <v>135</v>
      </c>
    </row>
    <row r="2415" spans="1:5" hidden="1" x14ac:dyDescent="0.25">
      <c r="A2415" s="25" t="s">
        <v>394</v>
      </c>
      <c r="B2415" s="25" t="s">
        <v>44</v>
      </c>
      <c r="C2415" s="25" t="s">
        <v>13</v>
      </c>
      <c r="D2415" s="26" t="s">
        <v>394</v>
      </c>
      <c r="E2415" s="10" t="s">
        <v>135</v>
      </c>
    </row>
    <row r="2416" spans="1:5" hidden="1" x14ac:dyDescent="0.25">
      <c r="A2416" s="25" t="s">
        <v>394</v>
      </c>
      <c r="B2416" s="25" t="s">
        <v>579</v>
      </c>
      <c r="C2416" s="25" t="s">
        <v>13</v>
      </c>
      <c r="D2416" s="26" t="s">
        <v>394</v>
      </c>
      <c r="E2416" s="10" t="s">
        <v>135</v>
      </c>
    </row>
    <row r="2417" spans="1:5" hidden="1" x14ac:dyDescent="0.25">
      <c r="A2417" s="25" t="s">
        <v>394</v>
      </c>
      <c r="B2417" s="25" t="s">
        <v>609</v>
      </c>
      <c r="C2417" s="25" t="s">
        <v>13</v>
      </c>
      <c r="D2417" s="26" t="s">
        <v>394</v>
      </c>
      <c r="E2417" s="10" t="s">
        <v>135</v>
      </c>
    </row>
    <row r="2418" spans="1:5" hidden="1" x14ac:dyDescent="0.25">
      <c r="A2418" s="25" t="s">
        <v>394</v>
      </c>
      <c r="B2418" s="25" t="s">
        <v>610</v>
      </c>
      <c r="C2418" s="25" t="s">
        <v>13</v>
      </c>
      <c r="D2418" s="26" t="s">
        <v>394</v>
      </c>
      <c r="E2418" s="10" t="s">
        <v>135</v>
      </c>
    </row>
    <row r="2419" spans="1:5" hidden="1" x14ac:dyDescent="0.25">
      <c r="A2419" s="25" t="s">
        <v>394</v>
      </c>
      <c r="B2419" s="25" t="s">
        <v>580</v>
      </c>
      <c r="C2419" s="25" t="s">
        <v>13</v>
      </c>
      <c r="D2419" s="26" t="s">
        <v>394</v>
      </c>
      <c r="E2419" s="10" t="s">
        <v>135</v>
      </c>
    </row>
    <row r="2420" spans="1:5" hidden="1" x14ac:dyDescent="0.25">
      <c r="A2420" s="25" t="s">
        <v>394</v>
      </c>
      <c r="B2420" s="25" t="s">
        <v>611</v>
      </c>
      <c r="C2420" s="25" t="s">
        <v>13</v>
      </c>
      <c r="D2420" s="26" t="s">
        <v>394</v>
      </c>
      <c r="E2420" s="10" t="s">
        <v>135</v>
      </c>
    </row>
    <row r="2421" spans="1:5" hidden="1" x14ac:dyDescent="0.25">
      <c r="A2421" s="25" t="s">
        <v>394</v>
      </c>
      <c r="B2421" s="25" t="s">
        <v>612</v>
      </c>
      <c r="C2421" s="25" t="s">
        <v>13</v>
      </c>
      <c r="D2421" s="26" t="s">
        <v>394</v>
      </c>
      <c r="E2421" s="10" t="s">
        <v>135</v>
      </c>
    </row>
    <row r="2422" spans="1:5" hidden="1" x14ac:dyDescent="0.25">
      <c r="A2422" s="25" t="s">
        <v>394</v>
      </c>
      <c r="B2422" s="25" t="s">
        <v>581</v>
      </c>
      <c r="C2422" s="25" t="s">
        <v>13</v>
      </c>
      <c r="D2422" s="26" t="s">
        <v>394</v>
      </c>
      <c r="E2422" s="10" t="s">
        <v>135</v>
      </c>
    </row>
    <row r="2423" spans="1:5" hidden="1" x14ac:dyDescent="0.25">
      <c r="A2423" s="25" t="s">
        <v>394</v>
      </c>
      <c r="B2423" s="25" t="s">
        <v>583</v>
      </c>
      <c r="C2423" s="25" t="s">
        <v>13</v>
      </c>
      <c r="D2423" s="26" t="s">
        <v>394</v>
      </c>
      <c r="E2423" s="10" t="s">
        <v>135</v>
      </c>
    </row>
    <row r="2424" spans="1:5" hidden="1" x14ac:dyDescent="0.25">
      <c r="A2424" s="25" t="s">
        <v>394</v>
      </c>
      <c r="B2424" s="25" t="s">
        <v>584</v>
      </c>
      <c r="C2424" s="25" t="s">
        <v>13</v>
      </c>
      <c r="D2424" s="26" t="s">
        <v>394</v>
      </c>
      <c r="E2424" s="10" t="s">
        <v>135</v>
      </c>
    </row>
    <row r="2425" spans="1:5" hidden="1" x14ac:dyDescent="0.25">
      <c r="A2425" s="25" t="s">
        <v>394</v>
      </c>
      <c r="B2425" s="25" t="s">
        <v>585</v>
      </c>
      <c r="C2425" s="25" t="s">
        <v>13</v>
      </c>
      <c r="D2425" s="26" t="s">
        <v>394</v>
      </c>
      <c r="E2425" s="10" t="s">
        <v>135</v>
      </c>
    </row>
    <row r="2426" spans="1:5" hidden="1" x14ac:dyDescent="0.25">
      <c r="A2426" s="25" t="s">
        <v>394</v>
      </c>
      <c r="B2426" s="25" t="s">
        <v>586</v>
      </c>
      <c r="C2426" s="25" t="s">
        <v>13</v>
      </c>
      <c r="D2426" s="26" t="s">
        <v>394</v>
      </c>
      <c r="E2426" s="10" t="s">
        <v>135</v>
      </c>
    </row>
    <row r="2427" spans="1:5" hidden="1" x14ac:dyDescent="0.25">
      <c r="A2427" s="25" t="s">
        <v>394</v>
      </c>
      <c r="B2427" s="25" t="s">
        <v>613</v>
      </c>
      <c r="C2427" s="25" t="s">
        <v>13</v>
      </c>
      <c r="D2427" s="26" t="s">
        <v>394</v>
      </c>
      <c r="E2427" s="10" t="s">
        <v>135</v>
      </c>
    </row>
    <row r="2428" spans="1:5" hidden="1" x14ac:dyDescent="0.25">
      <c r="A2428" s="25" t="s">
        <v>394</v>
      </c>
      <c r="B2428" s="25" t="s">
        <v>615</v>
      </c>
      <c r="C2428" s="25" t="s">
        <v>13</v>
      </c>
      <c r="D2428" s="26" t="s">
        <v>394</v>
      </c>
      <c r="E2428" s="10" t="s">
        <v>135</v>
      </c>
    </row>
    <row r="2429" spans="1:5" hidden="1" x14ac:dyDescent="0.25">
      <c r="A2429" s="25" t="s">
        <v>394</v>
      </c>
      <c r="B2429" s="25" t="s">
        <v>616</v>
      </c>
      <c r="C2429" s="25" t="s">
        <v>13</v>
      </c>
      <c r="D2429" s="26" t="s">
        <v>394</v>
      </c>
      <c r="E2429" s="10" t="s">
        <v>135</v>
      </c>
    </row>
    <row r="2430" spans="1:5" hidden="1" x14ac:dyDescent="0.25">
      <c r="A2430" s="25" t="s">
        <v>394</v>
      </c>
      <c r="B2430" s="25" t="s">
        <v>587</v>
      </c>
      <c r="C2430" s="25" t="s">
        <v>13</v>
      </c>
      <c r="D2430" s="26" t="s">
        <v>394</v>
      </c>
      <c r="E2430" s="10" t="s">
        <v>135</v>
      </c>
    </row>
    <row r="2431" spans="1:5" hidden="1" x14ac:dyDescent="0.25">
      <c r="A2431" s="25" t="s">
        <v>394</v>
      </c>
      <c r="B2431" s="25" t="s">
        <v>588</v>
      </c>
      <c r="C2431" s="25" t="s">
        <v>13</v>
      </c>
      <c r="D2431" s="26" t="s">
        <v>394</v>
      </c>
      <c r="E2431" s="10" t="s">
        <v>135</v>
      </c>
    </row>
    <row r="2432" spans="1:5" hidden="1" x14ac:dyDescent="0.25">
      <c r="A2432" s="25" t="s">
        <v>394</v>
      </c>
      <c r="B2432" s="25" t="s">
        <v>589</v>
      </c>
      <c r="C2432" s="25" t="s">
        <v>13</v>
      </c>
      <c r="D2432" s="26" t="s">
        <v>394</v>
      </c>
      <c r="E2432" s="10" t="s">
        <v>135</v>
      </c>
    </row>
    <row r="2433" spans="1:5" hidden="1" x14ac:dyDescent="0.25">
      <c r="A2433" s="25" t="s">
        <v>394</v>
      </c>
      <c r="B2433" s="25" t="s">
        <v>617</v>
      </c>
      <c r="C2433" s="25" t="s">
        <v>13</v>
      </c>
      <c r="D2433" s="26" t="s">
        <v>394</v>
      </c>
      <c r="E2433" s="10" t="s">
        <v>135</v>
      </c>
    </row>
    <row r="2434" spans="1:5" hidden="1" x14ac:dyDescent="0.25">
      <c r="A2434" s="25" t="s">
        <v>394</v>
      </c>
      <c r="B2434" s="25" t="s">
        <v>66</v>
      </c>
      <c r="C2434" s="25" t="s">
        <v>18</v>
      </c>
      <c r="D2434" s="26" t="s">
        <v>394</v>
      </c>
      <c r="E2434" s="10" t="s">
        <v>135</v>
      </c>
    </row>
    <row r="2435" spans="1:5" hidden="1" x14ac:dyDescent="0.25">
      <c r="A2435" s="25" t="s">
        <v>394</v>
      </c>
      <c r="B2435" s="25" t="s">
        <v>67</v>
      </c>
      <c r="C2435" s="25" t="s">
        <v>18</v>
      </c>
      <c r="D2435" s="26" t="s">
        <v>394</v>
      </c>
      <c r="E2435" s="10" t="s">
        <v>135</v>
      </c>
    </row>
    <row r="2436" spans="1:5" hidden="1" x14ac:dyDescent="0.25">
      <c r="A2436" s="25" t="s">
        <v>394</v>
      </c>
      <c r="B2436" s="25" t="s">
        <v>68</v>
      </c>
      <c r="C2436" s="25" t="s">
        <v>18</v>
      </c>
      <c r="D2436" s="26" t="s">
        <v>394</v>
      </c>
      <c r="E2436" s="10" t="s">
        <v>135</v>
      </c>
    </row>
    <row r="2437" spans="1:5" hidden="1" x14ac:dyDescent="0.25">
      <c r="A2437" s="25" t="s">
        <v>394</v>
      </c>
      <c r="B2437" s="25" t="s">
        <v>69</v>
      </c>
      <c r="C2437" s="25" t="s">
        <v>13</v>
      </c>
      <c r="D2437" s="26" t="s">
        <v>394</v>
      </c>
      <c r="E2437" s="10" t="s">
        <v>135</v>
      </c>
    </row>
    <row r="2438" spans="1:5" hidden="1" x14ac:dyDescent="0.25">
      <c r="A2438" s="25" t="s">
        <v>394</v>
      </c>
      <c r="B2438" s="25" t="s">
        <v>69</v>
      </c>
      <c r="C2438" s="25" t="s">
        <v>397</v>
      </c>
      <c r="D2438" s="26" t="s">
        <v>394</v>
      </c>
      <c r="E2438" s="10" t="s">
        <v>135</v>
      </c>
    </row>
    <row r="2439" spans="1:5" hidden="1" x14ac:dyDescent="0.25">
      <c r="A2439" s="25" t="s">
        <v>394</v>
      </c>
      <c r="B2439" s="25" t="s">
        <v>105</v>
      </c>
      <c r="C2439" s="25" t="s">
        <v>13</v>
      </c>
      <c r="D2439" s="26" t="s">
        <v>394</v>
      </c>
      <c r="E2439" s="10" t="s">
        <v>135</v>
      </c>
    </row>
    <row r="2440" spans="1:5" hidden="1" x14ac:dyDescent="0.25">
      <c r="A2440" s="25" t="s">
        <v>394</v>
      </c>
      <c r="B2440" s="25" t="s">
        <v>618</v>
      </c>
      <c r="C2440" s="25" t="s">
        <v>13</v>
      </c>
      <c r="D2440" s="26" t="s">
        <v>394</v>
      </c>
      <c r="E2440" s="10" t="s">
        <v>135</v>
      </c>
    </row>
    <row r="2441" spans="1:5" hidden="1" x14ac:dyDescent="0.25">
      <c r="A2441" s="25" t="s">
        <v>394</v>
      </c>
      <c r="B2441" s="25" t="s">
        <v>619</v>
      </c>
      <c r="C2441" s="25" t="s">
        <v>13</v>
      </c>
      <c r="D2441" s="26" t="s">
        <v>394</v>
      </c>
      <c r="E2441" s="10" t="s">
        <v>135</v>
      </c>
    </row>
    <row r="2442" spans="1:5" hidden="1" x14ac:dyDescent="0.25">
      <c r="A2442" s="25" t="s">
        <v>394</v>
      </c>
      <c r="B2442" s="25" t="s">
        <v>70</v>
      </c>
      <c r="C2442" s="25" t="s">
        <v>13</v>
      </c>
      <c r="D2442" s="26" t="s">
        <v>394</v>
      </c>
      <c r="E2442" s="10" t="s">
        <v>135</v>
      </c>
    </row>
    <row r="2443" spans="1:5" hidden="1" x14ac:dyDescent="0.25">
      <c r="A2443" s="25" t="s">
        <v>394</v>
      </c>
      <c r="B2443" s="25" t="s">
        <v>129</v>
      </c>
      <c r="C2443" s="25" t="s">
        <v>18</v>
      </c>
      <c r="D2443" s="26" t="s">
        <v>394</v>
      </c>
      <c r="E2443" s="10" t="s">
        <v>135</v>
      </c>
    </row>
    <row r="2444" spans="1:5" hidden="1" x14ac:dyDescent="0.25">
      <c r="A2444" s="25" t="s">
        <v>394</v>
      </c>
      <c r="B2444" s="25" t="s">
        <v>130</v>
      </c>
      <c r="C2444" s="25" t="s">
        <v>18</v>
      </c>
      <c r="D2444" s="26" t="s">
        <v>394</v>
      </c>
      <c r="E2444" s="10" t="s">
        <v>135</v>
      </c>
    </row>
    <row r="2445" spans="1:5" hidden="1" x14ac:dyDescent="0.25">
      <c r="A2445" s="25" t="s">
        <v>394</v>
      </c>
      <c r="B2445" s="25" t="s">
        <v>131</v>
      </c>
      <c r="C2445" s="25" t="s">
        <v>18</v>
      </c>
      <c r="D2445" s="26" t="s">
        <v>394</v>
      </c>
      <c r="E2445" s="10" t="s">
        <v>135</v>
      </c>
    </row>
    <row r="2446" spans="1:5" hidden="1" x14ac:dyDescent="0.25">
      <c r="A2446" s="25" t="s">
        <v>394</v>
      </c>
      <c r="B2446" s="25" t="s">
        <v>590</v>
      </c>
      <c r="C2446" s="25" t="s">
        <v>13</v>
      </c>
      <c r="D2446" s="26" t="s">
        <v>394</v>
      </c>
      <c r="E2446" s="10" t="s">
        <v>135</v>
      </c>
    </row>
    <row r="2447" spans="1:5" hidden="1" x14ac:dyDescent="0.25">
      <c r="A2447" s="25" t="s">
        <v>394</v>
      </c>
      <c r="B2447" s="25" t="s">
        <v>620</v>
      </c>
      <c r="C2447" s="25" t="s">
        <v>13</v>
      </c>
      <c r="D2447" s="26" t="s">
        <v>394</v>
      </c>
      <c r="E2447" s="10" t="s">
        <v>135</v>
      </c>
    </row>
    <row r="2448" spans="1:5" hidden="1" x14ac:dyDescent="0.25">
      <c r="A2448" s="25" t="s">
        <v>394</v>
      </c>
      <c r="B2448" s="25" t="s">
        <v>73</v>
      </c>
      <c r="C2448" s="25" t="s">
        <v>13</v>
      </c>
      <c r="D2448" s="26" t="s">
        <v>394</v>
      </c>
      <c r="E2448" s="10" t="s">
        <v>135</v>
      </c>
    </row>
    <row r="2449" spans="1:5" hidden="1" x14ac:dyDescent="0.25">
      <c r="A2449" s="25" t="s">
        <v>394</v>
      </c>
      <c r="B2449" s="25" t="s">
        <v>591</v>
      </c>
      <c r="C2449" s="25" t="s">
        <v>13</v>
      </c>
      <c r="D2449" s="26" t="s">
        <v>394</v>
      </c>
      <c r="E2449" s="10" t="s">
        <v>135</v>
      </c>
    </row>
    <row r="2450" spans="1:5" hidden="1" x14ac:dyDescent="0.25">
      <c r="A2450" s="25" t="s">
        <v>394</v>
      </c>
      <c r="B2450" s="25" t="s">
        <v>75</v>
      </c>
      <c r="C2450" s="25" t="s">
        <v>13</v>
      </c>
      <c r="D2450" s="26" t="s">
        <v>394</v>
      </c>
      <c r="E2450" s="10" t="s">
        <v>135</v>
      </c>
    </row>
    <row r="2451" spans="1:5" hidden="1" x14ac:dyDescent="0.25">
      <c r="A2451" s="25" t="s">
        <v>394</v>
      </c>
      <c r="B2451" s="25" t="s">
        <v>592</v>
      </c>
      <c r="C2451" s="25" t="s">
        <v>13</v>
      </c>
      <c r="D2451" s="26" t="s">
        <v>394</v>
      </c>
      <c r="E2451" s="10" t="s">
        <v>135</v>
      </c>
    </row>
    <row r="2452" spans="1:5" hidden="1" x14ac:dyDescent="0.25">
      <c r="A2452" s="25" t="s">
        <v>394</v>
      </c>
      <c r="B2452" s="25" t="s">
        <v>593</v>
      </c>
      <c r="C2452" s="25" t="s">
        <v>13</v>
      </c>
      <c r="D2452" s="26" t="s">
        <v>394</v>
      </c>
      <c r="E2452" s="10" t="s">
        <v>135</v>
      </c>
    </row>
    <row r="2453" spans="1:5" hidden="1" x14ac:dyDescent="0.25">
      <c r="A2453" s="25" t="s">
        <v>394</v>
      </c>
      <c r="B2453" s="25" t="s">
        <v>622</v>
      </c>
      <c r="C2453" s="25" t="s">
        <v>18</v>
      </c>
      <c r="D2453" s="26" t="s">
        <v>394</v>
      </c>
      <c r="E2453" s="10" t="s">
        <v>135</v>
      </c>
    </row>
    <row r="2454" spans="1:5" hidden="1" x14ac:dyDescent="0.25">
      <c r="A2454" s="25" t="s">
        <v>394</v>
      </c>
      <c r="B2454" s="25" t="s">
        <v>623</v>
      </c>
      <c r="C2454" s="25" t="s">
        <v>18</v>
      </c>
      <c r="D2454" s="26" t="s">
        <v>394</v>
      </c>
      <c r="E2454" s="10" t="s">
        <v>135</v>
      </c>
    </row>
    <row r="2455" spans="1:5" hidden="1" x14ac:dyDescent="0.25">
      <c r="A2455" s="25" t="s">
        <v>394</v>
      </c>
      <c r="B2455" s="25" t="s">
        <v>76</v>
      </c>
      <c r="C2455" s="25" t="s">
        <v>13</v>
      </c>
      <c r="D2455" s="26" t="s">
        <v>394</v>
      </c>
      <c r="E2455" s="10" t="s">
        <v>135</v>
      </c>
    </row>
    <row r="2456" spans="1:5" hidden="1" x14ac:dyDescent="0.25">
      <c r="A2456" s="25" t="s">
        <v>394</v>
      </c>
      <c r="B2456" s="25" t="s">
        <v>77</v>
      </c>
      <c r="C2456" s="25" t="s">
        <v>13</v>
      </c>
      <c r="D2456" s="26" t="s">
        <v>394</v>
      </c>
      <c r="E2456" s="10" t="s">
        <v>135</v>
      </c>
    </row>
    <row r="2457" spans="1:5" hidden="1" x14ac:dyDescent="0.25">
      <c r="A2457" s="25" t="s">
        <v>394</v>
      </c>
      <c r="B2457" s="25" t="s">
        <v>78</v>
      </c>
      <c r="C2457" s="25" t="s">
        <v>398</v>
      </c>
      <c r="D2457" s="26" t="s">
        <v>394</v>
      </c>
      <c r="E2457" s="10" t="s">
        <v>135</v>
      </c>
    </row>
    <row r="2458" spans="1:5" hidden="1" x14ac:dyDescent="0.25">
      <c r="A2458" s="25" t="s">
        <v>394</v>
      </c>
      <c r="B2458" s="25" t="s">
        <v>594</v>
      </c>
      <c r="C2458" s="25" t="s">
        <v>13</v>
      </c>
      <c r="D2458" s="26" t="s">
        <v>394</v>
      </c>
      <c r="E2458" s="10" t="s">
        <v>135</v>
      </c>
    </row>
    <row r="2459" spans="1:5" hidden="1" x14ac:dyDescent="0.25">
      <c r="A2459" s="25" t="s">
        <v>394</v>
      </c>
      <c r="B2459" s="25" t="s">
        <v>595</v>
      </c>
      <c r="C2459" s="25" t="s">
        <v>13</v>
      </c>
      <c r="D2459" s="26" t="s">
        <v>394</v>
      </c>
      <c r="E2459" s="10" t="s">
        <v>135</v>
      </c>
    </row>
    <row r="2460" spans="1:5" hidden="1" x14ac:dyDescent="0.25">
      <c r="A2460" s="25" t="s">
        <v>394</v>
      </c>
      <c r="B2460" s="25" t="s">
        <v>82</v>
      </c>
      <c r="C2460" s="25" t="s">
        <v>13</v>
      </c>
      <c r="D2460" s="26" t="s">
        <v>394</v>
      </c>
      <c r="E2460" s="10" t="s">
        <v>135</v>
      </c>
    </row>
    <row r="2461" spans="1:5" hidden="1" x14ac:dyDescent="0.25">
      <c r="A2461" s="25" t="s">
        <v>394</v>
      </c>
      <c r="B2461" s="25" t="s">
        <v>596</v>
      </c>
      <c r="C2461" s="25" t="s">
        <v>13</v>
      </c>
      <c r="D2461" s="26" t="s">
        <v>394</v>
      </c>
      <c r="E2461" s="10" t="s">
        <v>135</v>
      </c>
    </row>
    <row r="2462" spans="1:5" hidden="1" x14ac:dyDescent="0.25">
      <c r="A2462" s="25" t="s">
        <v>394</v>
      </c>
      <c r="B2462" s="25" t="s">
        <v>84</v>
      </c>
      <c r="C2462" s="25" t="s">
        <v>13</v>
      </c>
      <c r="D2462" s="26" t="s">
        <v>394</v>
      </c>
      <c r="E2462" s="10" t="s">
        <v>135</v>
      </c>
    </row>
    <row r="2463" spans="1:5" hidden="1" x14ac:dyDescent="0.25">
      <c r="A2463" s="25" t="s">
        <v>394</v>
      </c>
      <c r="B2463" s="25" t="s">
        <v>597</v>
      </c>
      <c r="C2463" s="25" t="s">
        <v>13</v>
      </c>
      <c r="D2463" s="26" t="s">
        <v>394</v>
      </c>
      <c r="E2463" s="10" t="s">
        <v>135</v>
      </c>
    </row>
    <row r="2464" spans="1:5" hidden="1" x14ac:dyDescent="0.25">
      <c r="A2464" s="25" t="s">
        <v>394</v>
      </c>
      <c r="B2464" s="25" t="s">
        <v>598</v>
      </c>
      <c r="C2464" s="25" t="s">
        <v>13</v>
      </c>
      <c r="D2464" s="26" t="s">
        <v>394</v>
      </c>
      <c r="E2464" s="10" t="s">
        <v>135</v>
      </c>
    </row>
    <row r="2465" spans="1:5" hidden="1" x14ac:dyDescent="0.25">
      <c r="A2465" s="25" t="s">
        <v>394</v>
      </c>
      <c r="B2465" s="25" t="s">
        <v>87</v>
      </c>
      <c r="C2465" s="25" t="s">
        <v>13</v>
      </c>
      <c r="D2465" s="26" t="s">
        <v>394</v>
      </c>
      <c r="E2465" s="10" t="s">
        <v>135</v>
      </c>
    </row>
    <row r="2466" spans="1:5" hidden="1" x14ac:dyDescent="0.25">
      <c r="A2466" s="25" t="s">
        <v>394</v>
      </c>
      <c r="B2466" s="25" t="s">
        <v>88</v>
      </c>
      <c r="C2466" s="25" t="s">
        <v>13</v>
      </c>
      <c r="D2466" s="26" t="s">
        <v>394</v>
      </c>
      <c r="E2466" s="10" t="s">
        <v>135</v>
      </c>
    </row>
    <row r="2467" spans="1:5" hidden="1" x14ac:dyDescent="0.25">
      <c r="A2467" s="25" t="s">
        <v>394</v>
      </c>
      <c r="B2467" s="25" t="s">
        <v>737</v>
      </c>
      <c r="C2467" s="25" t="s">
        <v>399</v>
      </c>
      <c r="D2467" s="26" t="s">
        <v>394</v>
      </c>
      <c r="E2467" s="10" t="s">
        <v>135</v>
      </c>
    </row>
    <row r="2468" spans="1:5" hidden="1" x14ac:dyDescent="0.25">
      <c r="A2468" s="25" t="s">
        <v>204</v>
      </c>
      <c r="B2468" s="25" t="s">
        <v>511</v>
      </c>
      <c r="C2468" s="25" t="s">
        <v>135</v>
      </c>
      <c r="D2468" s="26" t="s">
        <v>204</v>
      </c>
      <c r="E2468" s="10" t="s">
        <v>135</v>
      </c>
    </row>
    <row r="2469" spans="1:5" hidden="1" x14ac:dyDescent="0.25">
      <c r="A2469" s="25" t="s">
        <v>204</v>
      </c>
      <c r="B2469" s="25" t="s">
        <v>512</v>
      </c>
      <c r="C2469" s="25" t="s">
        <v>13</v>
      </c>
      <c r="D2469" s="26" t="s">
        <v>204</v>
      </c>
      <c r="E2469" s="10" t="s">
        <v>135</v>
      </c>
    </row>
    <row r="2470" spans="1:5" hidden="1" x14ac:dyDescent="0.25">
      <c r="A2470" s="25" t="s">
        <v>204</v>
      </c>
      <c r="B2470" s="25" t="s">
        <v>513</v>
      </c>
      <c r="C2470" s="25" t="s">
        <v>13</v>
      </c>
      <c r="D2470" s="26" t="s">
        <v>204</v>
      </c>
      <c r="E2470" s="10" t="s">
        <v>135</v>
      </c>
    </row>
    <row r="2471" spans="1:5" hidden="1" x14ac:dyDescent="0.25">
      <c r="A2471" s="25" t="s">
        <v>204</v>
      </c>
      <c r="B2471" s="25" t="s">
        <v>514</v>
      </c>
      <c r="C2471" s="25" t="s">
        <v>13</v>
      </c>
      <c r="D2471" s="26" t="s">
        <v>204</v>
      </c>
      <c r="E2471" s="10" t="s">
        <v>135</v>
      </c>
    </row>
    <row r="2472" spans="1:5" hidden="1" x14ac:dyDescent="0.25">
      <c r="A2472" s="25" t="s">
        <v>204</v>
      </c>
      <c r="B2472" s="25" t="s">
        <v>515</v>
      </c>
      <c r="C2472" s="25" t="s">
        <v>13</v>
      </c>
      <c r="D2472" s="26" t="s">
        <v>204</v>
      </c>
      <c r="E2472" s="10" t="s">
        <v>135</v>
      </c>
    </row>
    <row r="2473" spans="1:5" hidden="1" x14ac:dyDescent="0.25">
      <c r="A2473" s="25" t="s">
        <v>204</v>
      </c>
      <c r="B2473" s="25" t="s">
        <v>735</v>
      </c>
      <c r="C2473" s="25" t="s">
        <v>13</v>
      </c>
      <c r="D2473" s="26" t="s">
        <v>204</v>
      </c>
      <c r="E2473" s="10" t="s">
        <v>135</v>
      </c>
    </row>
    <row r="2474" spans="1:5" hidden="1" x14ac:dyDescent="0.25">
      <c r="A2474" s="25" t="s">
        <v>204</v>
      </c>
      <c r="B2474" s="25" t="s">
        <v>517</v>
      </c>
      <c r="C2474" s="25" t="s">
        <v>13</v>
      </c>
      <c r="D2474" s="26" t="s">
        <v>204</v>
      </c>
      <c r="E2474" s="10" t="s">
        <v>135</v>
      </c>
    </row>
    <row r="2475" spans="1:5" hidden="1" x14ac:dyDescent="0.25">
      <c r="A2475" s="25" t="s">
        <v>204</v>
      </c>
      <c r="B2475" s="25" t="s">
        <v>736</v>
      </c>
      <c r="C2475" s="25" t="s">
        <v>18</v>
      </c>
      <c r="D2475" s="26" t="s">
        <v>204</v>
      </c>
      <c r="E2475" s="10" t="s">
        <v>135</v>
      </c>
    </row>
    <row r="2476" spans="1:5" hidden="1" x14ac:dyDescent="0.25">
      <c r="A2476" s="25" t="s">
        <v>204</v>
      </c>
      <c r="B2476" s="25" t="s">
        <v>519</v>
      </c>
      <c r="C2476" s="25" t="s">
        <v>18</v>
      </c>
      <c r="D2476" s="26" t="s">
        <v>204</v>
      </c>
      <c r="E2476" s="10" t="s">
        <v>135</v>
      </c>
    </row>
    <row r="2477" spans="1:5" hidden="1" x14ac:dyDescent="0.25">
      <c r="A2477" s="25" t="s">
        <v>204</v>
      </c>
      <c r="B2477" s="25" t="s">
        <v>520</v>
      </c>
      <c r="C2477" s="25" t="s">
        <v>13</v>
      </c>
      <c r="D2477" s="26" t="s">
        <v>204</v>
      </c>
      <c r="E2477" s="10" t="s">
        <v>135</v>
      </c>
    </row>
    <row r="2478" spans="1:5" hidden="1" x14ac:dyDescent="0.25">
      <c r="A2478" s="25" t="s">
        <v>204</v>
      </c>
      <c r="B2478" s="25" t="s">
        <v>521</v>
      </c>
      <c r="C2478" s="25" t="s">
        <v>18</v>
      </c>
      <c r="D2478" s="26" t="s">
        <v>204</v>
      </c>
      <c r="E2478" s="10" t="s">
        <v>135</v>
      </c>
    </row>
    <row r="2479" spans="1:5" hidden="1" x14ac:dyDescent="0.25">
      <c r="A2479" s="25" t="s">
        <v>204</v>
      </c>
      <c r="B2479" s="25" t="s">
        <v>522</v>
      </c>
      <c r="C2479" s="25" t="s">
        <v>13</v>
      </c>
      <c r="D2479" s="26" t="s">
        <v>204</v>
      </c>
      <c r="E2479" s="10" t="s">
        <v>135</v>
      </c>
    </row>
    <row r="2480" spans="1:5" hidden="1" x14ac:dyDescent="0.25">
      <c r="A2480" s="25" t="s">
        <v>204</v>
      </c>
      <c r="B2480" s="25" t="s">
        <v>19</v>
      </c>
      <c r="C2480" s="25" t="s">
        <v>13</v>
      </c>
      <c r="D2480" s="26" t="s">
        <v>204</v>
      </c>
      <c r="E2480" s="10" t="s">
        <v>135</v>
      </c>
    </row>
    <row r="2481" spans="1:5" hidden="1" x14ac:dyDescent="0.25">
      <c r="A2481" s="25" t="s">
        <v>204</v>
      </c>
      <c r="B2481" s="25" t="s">
        <v>20</v>
      </c>
      <c r="C2481" s="25" t="s">
        <v>13</v>
      </c>
      <c r="D2481" s="26" t="s">
        <v>204</v>
      </c>
      <c r="E2481" s="10" t="s">
        <v>135</v>
      </c>
    </row>
    <row r="2482" spans="1:5" hidden="1" x14ac:dyDescent="0.25">
      <c r="A2482" s="25" t="s">
        <v>204</v>
      </c>
      <c r="B2482" s="25" t="s">
        <v>600</v>
      </c>
      <c r="C2482" s="25" t="s">
        <v>18</v>
      </c>
      <c r="D2482" s="26" t="s">
        <v>204</v>
      </c>
      <c r="E2482" s="10" t="s">
        <v>135</v>
      </c>
    </row>
    <row r="2483" spans="1:5" hidden="1" x14ac:dyDescent="0.25">
      <c r="A2483" s="25" t="s">
        <v>204</v>
      </c>
      <c r="B2483" s="25" t="s">
        <v>601</v>
      </c>
      <c r="C2483" s="25" t="s">
        <v>13</v>
      </c>
      <c r="D2483" s="26" t="s">
        <v>204</v>
      </c>
      <c r="E2483" s="10" t="s">
        <v>135</v>
      </c>
    </row>
    <row r="2484" spans="1:5" hidden="1" x14ac:dyDescent="0.25">
      <c r="A2484" s="25" t="s">
        <v>204</v>
      </c>
      <c r="B2484" s="25" t="s">
        <v>602</v>
      </c>
      <c r="C2484" s="25" t="s">
        <v>13</v>
      </c>
      <c r="D2484" s="26" t="s">
        <v>204</v>
      </c>
      <c r="E2484" s="10" t="s">
        <v>135</v>
      </c>
    </row>
    <row r="2485" spans="1:5" hidden="1" x14ac:dyDescent="0.25">
      <c r="A2485" s="25" t="s">
        <v>204</v>
      </c>
      <c r="B2485" s="25" t="s">
        <v>603</v>
      </c>
      <c r="C2485" s="25" t="s">
        <v>18</v>
      </c>
      <c r="D2485" s="26" t="s">
        <v>204</v>
      </c>
      <c r="E2485" s="10" t="s">
        <v>135</v>
      </c>
    </row>
    <row r="2486" spans="1:5" hidden="1" x14ac:dyDescent="0.25">
      <c r="A2486" s="25" t="s">
        <v>204</v>
      </c>
      <c r="B2486" s="25" t="s">
        <v>604</v>
      </c>
      <c r="C2486" s="25" t="s">
        <v>13</v>
      </c>
      <c r="D2486" s="26" t="s">
        <v>204</v>
      </c>
      <c r="E2486" s="10" t="s">
        <v>135</v>
      </c>
    </row>
    <row r="2487" spans="1:5" hidden="1" x14ac:dyDescent="0.25">
      <c r="A2487" s="25" t="s">
        <v>204</v>
      </c>
      <c r="B2487" s="25" t="s">
        <v>605</v>
      </c>
      <c r="C2487" s="25" t="s">
        <v>13</v>
      </c>
      <c r="D2487" s="26" t="s">
        <v>204</v>
      </c>
      <c r="E2487" s="10" t="s">
        <v>135</v>
      </c>
    </row>
    <row r="2488" spans="1:5" hidden="1" x14ac:dyDescent="0.25">
      <c r="A2488" s="25" t="s">
        <v>204</v>
      </c>
      <c r="B2488" s="25" t="s">
        <v>562</v>
      </c>
      <c r="C2488" s="25" t="s">
        <v>13</v>
      </c>
      <c r="D2488" s="26" t="s">
        <v>204</v>
      </c>
      <c r="E2488" s="10" t="s">
        <v>135</v>
      </c>
    </row>
    <row r="2489" spans="1:5" hidden="1" x14ac:dyDescent="0.25">
      <c r="A2489" s="25" t="s">
        <v>204</v>
      </c>
      <c r="B2489" s="25" t="s">
        <v>563</v>
      </c>
      <c r="C2489" s="25" t="s">
        <v>13</v>
      </c>
      <c r="D2489" s="26" t="s">
        <v>204</v>
      </c>
      <c r="E2489" s="10" t="s">
        <v>135</v>
      </c>
    </row>
    <row r="2490" spans="1:5" hidden="1" x14ac:dyDescent="0.25">
      <c r="A2490" s="25" t="s">
        <v>204</v>
      </c>
      <c r="B2490" s="25" t="s">
        <v>564</v>
      </c>
      <c r="C2490" s="25" t="s">
        <v>18</v>
      </c>
      <c r="D2490" s="26" t="s">
        <v>204</v>
      </c>
      <c r="E2490" s="10" t="s">
        <v>135</v>
      </c>
    </row>
    <row r="2491" spans="1:5" hidden="1" x14ac:dyDescent="0.25">
      <c r="A2491" s="25" t="s">
        <v>204</v>
      </c>
      <c r="B2491" s="25" t="s">
        <v>565</v>
      </c>
      <c r="C2491" s="25" t="s">
        <v>18</v>
      </c>
      <c r="D2491" s="26" t="s">
        <v>204</v>
      </c>
      <c r="E2491" s="10" t="s">
        <v>135</v>
      </c>
    </row>
    <row r="2492" spans="1:5" hidden="1" x14ac:dyDescent="0.25">
      <c r="A2492" s="25" t="s">
        <v>204</v>
      </c>
      <c r="B2492" s="25" t="s">
        <v>566</v>
      </c>
      <c r="C2492" s="25" t="s">
        <v>18</v>
      </c>
      <c r="D2492" s="26" t="s">
        <v>204</v>
      </c>
      <c r="E2492" s="10" t="s">
        <v>135</v>
      </c>
    </row>
    <row r="2493" spans="1:5" hidden="1" x14ac:dyDescent="0.25">
      <c r="A2493" s="25" t="s">
        <v>204</v>
      </c>
      <c r="B2493" s="25" t="s">
        <v>567</v>
      </c>
      <c r="C2493" s="25" t="s">
        <v>13</v>
      </c>
      <c r="D2493" s="26" t="s">
        <v>204</v>
      </c>
      <c r="E2493" s="10" t="s">
        <v>135</v>
      </c>
    </row>
    <row r="2494" spans="1:5" hidden="1" x14ac:dyDescent="0.25">
      <c r="A2494" s="25" t="s">
        <v>204</v>
      </c>
      <c r="B2494" s="25" t="s">
        <v>568</v>
      </c>
      <c r="C2494" s="25" t="s">
        <v>18</v>
      </c>
      <c r="D2494" s="26" t="s">
        <v>204</v>
      </c>
      <c r="E2494" s="10" t="s">
        <v>135</v>
      </c>
    </row>
    <row r="2495" spans="1:5" hidden="1" x14ac:dyDescent="0.25">
      <c r="A2495" s="25" t="s">
        <v>204</v>
      </c>
      <c r="B2495" s="25" t="s">
        <v>569</v>
      </c>
      <c r="C2495" s="25" t="s">
        <v>18</v>
      </c>
      <c r="D2495" s="26" t="s">
        <v>204</v>
      </c>
      <c r="E2495" s="10" t="s">
        <v>135</v>
      </c>
    </row>
    <row r="2496" spans="1:5" hidden="1" x14ac:dyDescent="0.25">
      <c r="A2496" s="25" t="s">
        <v>204</v>
      </c>
      <c r="B2496" s="25" t="s">
        <v>570</v>
      </c>
      <c r="C2496" s="25" t="s">
        <v>18</v>
      </c>
      <c r="D2496" s="26" t="s">
        <v>204</v>
      </c>
      <c r="E2496" s="10" t="s">
        <v>135</v>
      </c>
    </row>
    <row r="2497" spans="1:5" hidden="1" x14ac:dyDescent="0.25">
      <c r="A2497" s="25" t="s">
        <v>204</v>
      </c>
      <c r="B2497" s="25" t="s">
        <v>30</v>
      </c>
      <c r="C2497" s="25" t="s">
        <v>13</v>
      </c>
      <c r="D2497" s="26" t="s">
        <v>204</v>
      </c>
      <c r="E2497" s="10" t="s">
        <v>135</v>
      </c>
    </row>
    <row r="2498" spans="1:5" hidden="1" x14ac:dyDescent="0.25">
      <c r="A2498" s="25" t="s">
        <v>204</v>
      </c>
      <c r="B2498" s="25" t="s">
        <v>571</v>
      </c>
      <c r="C2498" s="25" t="s">
        <v>13</v>
      </c>
      <c r="D2498" s="26" t="s">
        <v>204</v>
      </c>
      <c r="E2498" s="10" t="s">
        <v>135</v>
      </c>
    </row>
    <row r="2499" spans="1:5" hidden="1" x14ac:dyDescent="0.25">
      <c r="A2499" s="25" t="s">
        <v>204</v>
      </c>
      <c r="B2499" s="25" t="s">
        <v>572</v>
      </c>
      <c r="C2499" s="25" t="s">
        <v>13</v>
      </c>
      <c r="D2499" s="26" t="s">
        <v>204</v>
      </c>
      <c r="E2499" s="10" t="s">
        <v>135</v>
      </c>
    </row>
    <row r="2500" spans="1:5" hidden="1" x14ac:dyDescent="0.25">
      <c r="A2500" s="25" t="s">
        <v>204</v>
      </c>
      <c r="B2500" s="25" t="s">
        <v>33</v>
      </c>
      <c r="C2500" s="25" t="s">
        <v>13</v>
      </c>
      <c r="D2500" s="26" t="s">
        <v>204</v>
      </c>
      <c r="E2500" s="10" t="s">
        <v>135</v>
      </c>
    </row>
    <row r="2501" spans="1:5" hidden="1" x14ac:dyDescent="0.25">
      <c r="A2501" s="25" t="s">
        <v>204</v>
      </c>
      <c r="B2501" s="25" t="s">
        <v>606</v>
      </c>
      <c r="C2501" s="25" t="s">
        <v>13</v>
      </c>
      <c r="D2501" s="26" t="s">
        <v>204</v>
      </c>
      <c r="E2501" s="10" t="s">
        <v>135</v>
      </c>
    </row>
    <row r="2502" spans="1:5" hidden="1" x14ac:dyDescent="0.25">
      <c r="A2502" s="25" t="s">
        <v>204</v>
      </c>
      <c r="B2502" s="25" t="s">
        <v>607</v>
      </c>
      <c r="C2502" s="25" t="s">
        <v>18</v>
      </c>
      <c r="D2502" s="26" t="s">
        <v>204</v>
      </c>
      <c r="E2502" s="10" t="s">
        <v>135</v>
      </c>
    </row>
    <row r="2503" spans="1:5" hidden="1" x14ac:dyDescent="0.25">
      <c r="A2503" s="25" t="s">
        <v>204</v>
      </c>
      <c r="B2503" s="25" t="s">
        <v>573</v>
      </c>
      <c r="C2503" s="25" t="s">
        <v>13</v>
      </c>
      <c r="D2503" s="26" t="s">
        <v>204</v>
      </c>
      <c r="E2503" s="10" t="s">
        <v>135</v>
      </c>
    </row>
    <row r="2504" spans="1:5" hidden="1" x14ac:dyDescent="0.25">
      <c r="A2504" s="25" t="s">
        <v>204</v>
      </c>
      <c r="B2504" s="25" t="s">
        <v>608</v>
      </c>
      <c r="C2504" s="25" t="s">
        <v>18</v>
      </c>
      <c r="D2504" s="26" t="s">
        <v>204</v>
      </c>
      <c r="E2504" s="10" t="s">
        <v>135</v>
      </c>
    </row>
    <row r="2505" spans="1:5" hidden="1" x14ac:dyDescent="0.25">
      <c r="A2505" s="25" t="s">
        <v>204</v>
      </c>
      <c r="B2505" s="25" t="s">
        <v>38</v>
      </c>
      <c r="C2505" s="25" t="s">
        <v>13</v>
      </c>
      <c r="D2505" s="26" t="s">
        <v>204</v>
      </c>
      <c r="E2505" s="10" t="s">
        <v>135</v>
      </c>
    </row>
    <row r="2506" spans="1:5" hidden="1" x14ac:dyDescent="0.25">
      <c r="A2506" s="25" t="s">
        <v>204</v>
      </c>
      <c r="B2506" s="25" t="s">
        <v>574</v>
      </c>
      <c r="C2506" s="25" t="s">
        <v>13</v>
      </c>
      <c r="D2506" s="26" t="s">
        <v>204</v>
      </c>
      <c r="E2506" s="10" t="s">
        <v>135</v>
      </c>
    </row>
    <row r="2507" spans="1:5" hidden="1" x14ac:dyDescent="0.25">
      <c r="A2507" s="25" t="s">
        <v>204</v>
      </c>
      <c r="B2507" s="25" t="s">
        <v>575</v>
      </c>
      <c r="C2507" s="25" t="s">
        <v>13</v>
      </c>
      <c r="D2507" s="26" t="s">
        <v>204</v>
      </c>
      <c r="E2507" s="10" t="s">
        <v>135</v>
      </c>
    </row>
    <row r="2508" spans="1:5" hidden="1" x14ac:dyDescent="0.25">
      <c r="A2508" s="25" t="s">
        <v>204</v>
      </c>
      <c r="B2508" s="25" t="s">
        <v>576</v>
      </c>
      <c r="C2508" s="25" t="s">
        <v>18</v>
      </c>
      <c r="D2508" s="26" t="s">
        <v>204</v>
      </c>
      <c r="E2508" s="10" t="s">
        <v>135</v>
      </c>
    </row>
    <row r="2509" spans="1:5" hidden="1" x14ac:dyDescent="0.25">
      <c r="A2509" s="25" t="s">
        <v>204</v>
      </c>
      <c r="B2509" s="25" t="s">
        <v>577</v>
      </c>
      <c r="C2509" s="25" t="s">
        <v>13</v>
      </c>
      <c r="D2509" s="26" t="s">
        <v>204</v>
      </c>
      <c r="E2509" s="10" t="s">
        <v>135</v>
      </c>
    </row>
    <row r="2510" spans="1:5" hidden="1" x14ac:dyDescent="0.25">
      <c r="A2510" s="25" t="s">
        <v>204</v>
      </c>
      <c r="B2510" s="25" t="s">
        <v>578</v>
      </c>
      <c r="C2510" s="25" t="s">
        <v>13</v>
      </c>
      <c r="D2510" s="26" t="s">
        <v>204</v>
      </c>
      <c r="E2510" s="10" t="s">
        <v>135</v>
      </c>
    </row>
    <row r="2511" spans="1:5" hidden="1" x14ac:dyDescent="0.25">
      <c r="A2511" s="25" t="s">
        <v>204</v>
      </c>
      <c r="B2511" s="25" t="s">
        <v>44</v>
      </c>
      <c r="C2511" s="25" t="s">
        <v>13</v>
      </c>
      <c r="D2511" s="26" t="s">
        <v>204</v>
      </c>
      <c r="E2511" s="10" t="s">
        <v>135</v>
      </c>
    </row>
    <row r="2512" spans="1:5" hidden="1" x14ac:dyDescent="0.25">
      <c r="A2512" s="25" t="s">
        <v>204</v>
      </c>
      <c r="B2512" s="25" t="s">
        <v>579</v>
      </c>
      <c r="C2512" s="25" t="s">
        <v>13</v>
      </c>
      <c r="D2512" s="26" t="s">
        <v>204</v>
      </c>
      <c r="E2512" s="10" t="s">
        <v>135</v>
      </c>
    </row>
    <row r="2513" spans="1:5" hidden="1" x14ac:dyDescent="0.25">
      <c r="A2513" s="25" t="s">
        <v>204</v>
      </c>
      <c r="B2513" s="25" t="s">
        <v>609</v>
      </c>
      <c r="C2513" s="25" t="s">
        <v>18</v>
      </c>
      <c r="D2513" s="26" t="s">
        <v>204</v>
      </c>
      <c r="E2513" s="10" t="s">
        <v>135</v>
      </c>
    </row>
    <row r="2514" spans="1:5" hidden="1" x14ac:dyDescent="0.25">
      <c r="A2514" s="25" t="s">
        <v>204</v>
      </c>
      <c r="B2514" s="25" t="s">
        <v>610</v>
      </c>
      <c r="C2514" s="25" t="s">
        <v>13</v>
      </c>
      <c r="D2514" s="26" t="s">
        <v>204</v>
      </c>
      <c r="E2514" s="10" t="s">
        <v>135</v>
      </c>
    </row>
    <row r="2515" spans="1:5" hidden="1" x14ac:dyDescent="0.25">
      <c r="A2515" s="25" t="s">
        <v>204</v>
      </c>
      <c r="B2515" s="25" t="s">
        <v>580</v>
      </c>
      <c r="C2515" s="25" t="s">
        <v>18</v>
      </c>
      <c r="D2515" s="26" t="s">
        <v>204</v>
      </c>
      <c r="E2515" s="10" t="s">
        <v>135</v>
      </c>
    </row>
    <row r="2516" spans="1:5" hidden="1" x14ac:dyDescent="0.25">
      <c r="A2516" s="25" t="s">
        <v>204</v>
      </c>
      <c r="B2516" s="25" t="s">
        <v>611</v>
      </c>
      <c r="C2516" s="25" t="s">
        <v>13</v>
      </c>
      <c r="D2516" s="26" t="s">
        <v>204</v>
      </c>
      <c r="E2516" s="10" t="s">
        <v>135</v>
      </c>
    </row>
    <row r="2517" spans="1:5" hidden="1" x14ac:dyDescent="0.25">
      <c r="A2517" s="25" t="s">
        <v>204</v>
      </c>
      <c r="B2517" s="25" t="s">
        <v>612</v>
      </c>
      <c r="C2517" s="25" t="s">
        <v>13</v>
      </c>
      <c r="D2517" s="26" t="s">
        <v>204</v>
      </c>
      <c r="E2517" s="10" t="s">
        <v>135</v>
      </c>
    </row>
    <row r="2518" spans="1:5" hidden="1" x14ac:dyDescent="0.25">
      <c r="A2518" s="25" t="s">
        <v>204</v>
      </c>
      <c r="B2518" s="25" t="s">
        <v>581</v>
      </c>
      <c r="C2518" s="25" t="s">
        <v>13</v>
      </c>
      <c r="D2518" s="26" t="s">
        <v>204</v>
      </c>
      <c r="E2518" s="10" t="s">
        <v>135</v>
      </c>
    </row>
    <row r="2519" spans="1:5" hidden="1" x14ac:dyDescent="0.25">
      <c r="A2519" s="25" t="s">
        <v>204</v>
      </c>
      <c r="B2519" s="25" t="s">
        <v>582</v>
      </c>
      <c r="C2519" s="25" t="s">
        <v>13</v>
      </c>
      <c r="D2519" s="26" t="s">
        <v>204</v>
      </c>
      <c r="E2519" s="10" t="s">
        <v>135</v>
      </c>
    </row>
    <row r="2520" spans="1:5" hidden="1" x14ac:dyDescent="0.25">
      <c r="A2520" s="25" t="s">
        <v>204</v>
      </c>
      <c r="B2520" s="25" t="s">
        <v>123</v>
      </c>
      <c r="C2520" s="25" t="s">
        <v>208</v>
      </c>
      <c r="D2520" s="26" t="s">
        <v>204</v>
      </c>
      <c r="E2520" s="10" t="s">
        <v>135</v>
      </c>
    </row>
    <row r="2521" spans="1:5" hidden="1" x14ac:dyDescent="0.25">
      <c r="A2521" s="25" t="s">
        <v>204</v>
      </c>
      <c r="B2521" s="25" t="s">
        <v>583</v>
      </c>
      <c r="C2521" s="25" t="s">
        <v>13</v>
      </c>
      <c r="D2521" s="26" t="s">
        <v>204</v>
      </c>
      <c r="E2521" s="10" t="s">
        <v>135</v>
      </c>
    </row>
    <row r="2522" spans="1:5" hidden="1" x14ac:dyDescent="0.25">
      <c r="A2522" s="25" t="s">
        <v>204</v>
      </c>
      <c r="B2522" s="25" t="s">
        <v>584</v>
      </c>
      <c r="C2522" s="25" t="s">
        <v>18</v>
      </c>
      <c r="D2522" s="26" t="s">
        <v>204</v>
      </c>
      <c r="E2522" s="10" t="s">
        <v>135</v>
      </c>
    </row>
    <row r="2523" spans="1:5" hidden="1" x14ac:dyDescent="0.25">
      <c r="A2523" s="25" t="s">
        <v>204</v>
      </c>
      <c r="B2523" s="25" t="s">
        <v>585</v>
      </c>
      <c r="C2523" s="25" t="s">
        <v>18</v>
      </c>
      <c r="D2523" s="26" t="s">
        <v>204</v>
      </c>
      <c r="E2523" s="10" t="s">
        <v>135</v>
      </c>
    </row>
    <row r="2524" spans="1:5" hidden="1" x14ac:dyDescent="0.25">
      <c r="A2524" s="25" t="s">
        <v>204</v>
      </c>
      <c r="B2524" s="25" t="s">
        <v>586</v>
      </c>
      <c r="C2524" s="25" t="s">
        <v>13</v>
      </c>
      <c r="D2524" s="26" t="s">
        <v>204</v>
      </c>
      <c r="E2524" s="10" t="s">
        <v>135</v>
      </c>
    </row>
    <row r="2525" spans="1:5" hidden="1" x14ac:dyDescent="0.25">
      <c r="A2525" s="25" t="s">
        <v>204</v>
      </c>
      <c r="B2525" s="25" t="s">
        <v>613</v>
      </c>
      <c r="C2525" s="25" t="s">
        <v>13</v>
      </c>
      <c r="D2525" s="26" t="s">
        <v>204</v>
      </c>
      <c r="E2525" s="10" t="s">
        <v>135</v>
      </c>
    </row>
    <row r="2526" spans="1:5" hidden="1" x14ac:dyDescent="0.25">
      <c r="A2526" s="25" t="s">
        <v>204</v>
      </c>
      <c r="B2526" s="25" t="s">
        <v>614</v>
      </c>
      <c r="C2526" s="25" t="s">
        <v>13</v>
      </c>
      <c r="D2526" s="26" t="s">
        <v>204</v>
      </c>
      <c r="E2526" s="10" t="s">
        <v>135</v>
      </c>
    </row>
    <row r="2527" spans="1:5" hidden="1" x14ac:dyDescent="0.25">
      <c r="A2527" s="25" t="s">
        <v>204</v>
      </c>
      <c r="B2527" s="25" t="s">
        <v>615</v>
      </c>
      <c r="C2527" s="25" t="s">
        <v>18</v>
      </c>
      <c r="D2527" s="26" t="s">
        <v>204</v>
      </c>
      <c r="E2527" s="10" t="s">
        <v>135</v>
      </c>
    </row>
    <row r="2528" spans="1:5" hidden="1" x14ac:dyDescent="0.25">
      <c r="A2528" s="25" t="s">
        <v>204</v>
      </c>
      <c r="B2528" s="25" t="s">
        <v>616</v>
      </c>
      <c r="C2528" s="25" t="s">
        <v>13</v>
      </c>
      <c r="D2528" s="26" t="s">
        <v>204</v>
      </c>
      <c r="E2528" s="10" t="s">
        <v>135</v>
      </c>
    </row>
    <row r="2529" spans="1:5" hidden="1" x14ac:dyDescent="0.25">
      <c r="A2529" s="25" t="s">
        <v>204</v>
      </c>
      <c r="B2529" s="25" t="s">
        <v>587</v>
      </c>
      <c r="C2529" s="25" t="s">
        <v>13</v>
      </c>
      <c r="D2529" s="26" t="s">
        <v>204</v>
      </c>
      <c r="E2529" s="10" t="s">
        <v>135</v>
      </c>
    </row>
    <row r="2530" spans="1:5" hidden="1" x14ac:dyDescent="0.25">
      <c r="A2530" s="25" t="s">
        <v>204</v>
      </c>
      <c r="B2530" s="25" t="s">
        <v>588</v>
      </c>
      <c r="C2530" s="25" t="s">
        <v>13</v>
      </c>
      <c r="D2530" s="26" t="s">
        <v>204</v>
      </c>
      <c r="E2530" s="10" t="s">
        <v>135</v>
      </c>
    </row>
    <row r="2531" spans="1:5" hidden="1" x14ac:dyDescent="0.25">
      <c r="A2531" s="25" t="s">
        <v>204</v>
      </c>
      <c r="B2531" s="25" t="s">
        <v>589</v>
      </c>
      <c r="C2531" s="25" t="s">
        <v>13</v>
      </c>
      <c r="D2531" s="26" t="s">
        <v>204</v>
      </c>
      <c r="E2531" s="10" t="s">
        <v>135</v>
      </c>
    </row>
    <row r="2532" spans="1:5" hidden="1" x14ac:dyDescent="0.25">
      <c r="A2532" s="25" t="s">
        <v>204</v>
      </c>
      <c r="B2532" s="25" t="s">
        <v>617</v>
      </c>
      <c r="C2532" s="25" t="s">
        <v>13</v>
      </c>
      <c r="D2532" s="26" t="s">
        <v>204</v>
      </c>
      <c r="E2532" s="10" t="s">
        <v>135</v>
      </c>
    </row>
    <row r="2533" spans="1:5" hidden="1" x14ac:dyDescent="0.25">
      <c r="A2533" s="25" t="s">
        <v>204</v>
      </c>
      <c r="B2533" s="25" t="s">
        <v>66</v>
      </c>
      <c r="C2533" s="25" t="s">
        <v>13</v>
      </c>
      <c r="D2533" s="26" t="s">
        <v>204</v>
      </c>
      <c r="E2533" s="10" t="s">
        <v>135</v>
      </c>
    </row>
    <row r="2534" spans="1:5" hidden="1" x14ac:dyDescent="0.25">
      <c r="A2534" s="25" t="s">
        <v>204</v>
      </c>
      <c r="B2534" s="25" t="s">
        <v>67</v>
      </c>
      <c r="C2534" s="25" t="s">
        <v>18</v>
      </c>
      <c r="D2534" s="26" t="s">
        <v>204</v>
      </c>
      <c r="E2534" s="10" t="s">
        <v>135</v>
      </c>
    </row>
    <row r="2535" spans="1:5" hidden="1" x14ac:dyDescent="0.25">
      <c r="A2535" s="25" t="s">
        <v>204</v>
      </c>
      <c r="B2535" s="25" t="s">
        <v>68</v>
      </c>
      <c r="C2535" s="25" t="s">
        <v>18</v>
      </c>
      <c r="D2535" s="26" t="s">
        <v>204</v>
      </c>
      <c r="E2535" s="10" t="s">
        <v>135</v>
      </c>
    </row>
    <row r="2536" spans="1:5" hidden="1" x14ac:dyDescent="0.25">
      <c r="A2536" s="25" t="s">
        <v>204</v>
      </c>
      <c r="B2536" s="25" t="s">
        <v>69</v>
      </c>
      <c r="C2536" s="25" t="s">
        <v>13</v>
      </c>
      <c r="D2536" s="26" t="s">
        <v>204</v>
      </c>
      <c r="E2536" s="10" t="s">
        <v>135</v>
      </c>
    </row>
    <row r="2537" spans="1:5" hidden="1" x14ac:dyDescent="0.25">
      <c r="A2537" s="25" t="s">
        <v>204</v>
      </c>
      <c r="B2537" s="25" t="s">
        <v>69</v>
      </c>
      <c r="C2537" s="25" t="s">
        <v>701</v>
      </c>
      <c r="D2537" s="26" t="s">
        <v>204</v>
      </c>
      <c r="E2537" s="10" t="s">
        <v>135</v>
      </c>
    </row>
    <row r="2538" spans="1:5" hidden="1" x14ac:dyDescent="0.25">
      <c r="A2538" s="25" t="s">
        <v>204</v>
      </c>
      <c r="B2538" s="25" t="s">
        <v>105</v>
      </c>
      <c r="C2538" s="25" t="s">
        <v>13</v>
      </c>
      <c r="D2538" s="26" t="s">
        <v>204</v>
      </c>
      <c r="E2538" s="10" t="s">
        <v>135</v>
      </c>
    </row>
    <row r="2539" spans="1:5" hidden="1" x14ac:dyDescent="0.25">
      <c r="A2539" s="25" t="s">
        <v>204</v>
      </c>
      <c r="B2539" s="25" t="s">
        <v>618</v>
      </c>
      <c r="C2539" s="25" t="s">
        <v>13</v>
      </c>
      <c r="D2539" s="26" t="s">
        <v>204</v>
      </c>
      <c r="E2539" s="10" t="s">
        <v>135</v>
      </c>
    </row>
    <row r="2540" spans="1:5" hidden="1" x14ac:dyDescent="0.25">
      <c r="A2540" s="25" t="s">
        <v>204</v>
      </c>
      <c r="B2540" s="25" t="s">
        <v>619</v>
      </c>
      <c r="C2540" s="25" t="s">
        <v>18</v>
      </c>
      <c r="D2540" s="26" t="s">
        <v>204</v>
      </c>
      <c r="E2540" s="10" t="s">
        <v>135</v>
      </c>
    </row>
    <row r="2541" spans="1:5" hidden="1" x14ac:dyDescent="0.25">
      <c r="A2541" s="25" t="s">
        <v>204</v>
      </c>
      <c r="B2541" s="25" t="s">
        <v>70</v>
      </c>
      <c r="C2541" s="25" t="s">
        <v>13</v>
      </c>
      <c r="D2541" s="26" t="s">
        <v>204</v>
      </c>
      <c r="E2541" s="10" t="s">
        <v>135</v>
      </c>
    </row>
    <row r="2542" spans="1:5" hidden="1" x14ac:dyDescent="0.25">
      <c r="A2542" s="25" t="s">
        <v>204</v>
      </c>
      <c r="B2542" s="25" t="s">
        <v>129</v>
      </c>
      <c r="C2542" s="25" t="s">
        <v>18</v>
      </c>
      <c r="D2542" s="26" t="s">
        <v>204</v>
      </c>
      <c r="E2542" s="10" t="s">
        <v>135</v>
      </c>
    </row>
    <row r="2543" spans="1:5" hidden="1" x14ac:dyDescent="0.25">
      <c r="A2543" s="25" t="s">
        <v>204</v>
      </c>
      <c r="B2543" s="25" t="s">
        <v>130</v>
      </c>
      <c r="C2543" s="25" t="s">
        <v>18</v>
      </c>
      <c r="D2543" s="26" t="s">
        <v>204</v>
      </c>
      <c r="E2543" s="10" t="s">
        <v>135</v>
      </c>
    </row>
    <row r="2544" spans="1:5" hidden="1" x14ac:dyDescent="0.25">
      <c r="A2544" s="25" t="s">
        <v>204</v>
      </c>
      <c r="B2544" s="25" t="s">
        <v>131</v>
      </c>
      <c r="C2544" s="25" t="s">
        <v>18</v>
      </c>
      <c r="D2544" s="26" t="s">
        <v>204</v>
      </c>
      <c r="E2544" s="10" t="s">
        <v>135</v>
      </c>
    </row>
    <row r="2545" spans="1:5" hidden="1" x14ac:dyDescent="0.25">
      <c r="A2545" s="25" t="s">
        <v>204</v>
      </c>
      <c r="B2545" s="25" t="s">
        <v>590</v>
      </c>
      <c r="C2545" s="25" t="s">
        <v>18</v>
      </c>
      <c r="D2545" s="26" t="s">
        <v>204</v>
      </c>
      <c r="E2545" s="10" t="s">
        <v>135</v>
      </c>
    </row>
    <row r="2546" spans="1:5" hidden="1" x14ac:dyDescent="0.25">
      <c r="A2546" s="25" t="s">
        <v>204</v>
      </c>
      <c r="B2546" s="25" t="s">
        <v>620</v>
      </c>
      <c r="C2546" s="25" t="s">
        <v>13</v>
      </c>
      <c r="D2546" s="26" t="s">
        <v>204</v>
      </c>
      <c r="E2546" s="10" t="s">
        <v>135</v>
      </c>
    </row>
    <row r="2547" spans="1:5" hidden="1" x14ac:dyDescent="0.25">
      <c r="A2547" s="25" t="s">
        <v>204</v>
      </c>
      <c r="B2547" s="25" t="s">
        <v>73</v>
      </c>
      <c r="C2547" s="25" t="s">
        <v>18</v>
      </c>
      <c r="D2547" s="26" t="s">
        <v>204</v>
      </c>
      <c r="E2547" s="10" t="s">
        <v>135</v>
      </c>
    </row>
    <row r="2548" spans="1:5" hidden="1" x14ac:dyDescent="0.25">
      <c r="A2548" s="25" t="s">
        <v>204</v>
      </c>
      <c r="B2548" s="25" t="s">
        <v>591</v>
      </c>
      <c r="C2548" s="25" t="s">
        <v>18</v>
      </c>
      <c r="D2548" s="26" t="s">
        <v>204</v>
      </c>
      <c r="E2548" s="10" t="s">
        <v>135</v>
      </c>
    </row>
    <row r="2549" spans="1:5" hidden="1" x14ac:dyDescent="0.25">
      <c r="A2549" s="25" t="s">
        <v>204</v>
      </c>
      <c r="B2549" s="25" t="s">
        <v>75</v>
      </c>
      <c r="C2549" s="25" t="s">
        <v>13</v>
      </c>
      <c r="D2549" s="26" t="s">
        <v>204</v>
      </c>
      <c r="E2549" s="10" t="s">
        <v>135</v>
      </c>
    </row>
    <row r="2550" spans="1:5" hidden="1" x14ac:dyDescent="0.25">
      <c r="A2550" s="25" t="s">
        <v>204</v>
      </c>
      <c r="B2550" s="25" t="s">
        <v>592</v>
      </c>
      <c r="C2550" s="25" t="s">
        <v>13</v>
      </c>
      <c r="D2550" s="26" t="s">
        <v>204</v>
      </c>
      <c r="E2550" s="10" t="s">
        <v>135</v>
      </c>
    </row>
    <row r="2551" spans="1:5" hidden="1" x14ac:dyDescent="0.25">
      <c r="A2551" s="25" t="s">
        <v>204</v>
      </c>
      <c r="B2551" s="25" t="s">
        <v>593</v>
      </c>
      <c r="C2551" s="25" t="s">
        <v>13</v>
      </c>
      <c r="D2551" s="26" t="s">
        <v>204</v>
      </c>
      <c r="E2551" s="10" t="s">
        <v>135</v>
      </c>
    </row>
    <row r="2552" spans="1:5" hidden="1" x14ac:dyDescent="0.25">
      <c r="A2552" s="25" t="s">
        <v>204</v>
      </c>
      <c r="B2552" s="25" t="s">
        <v>622</v>
      </c>
      <c r="C2552" s="25" t="s">
        <v>18</v>
      </c>
      <c r="D2552" s="26" t="s">
        <v>204</v>
      </c>
      <c r="E2552" s="10" t="s">
        <v>135</v>
      </c>
    </row>
    <row r="2553" spans="1:5" hidden="1" x14ac:dyDescent="0.25">
      <c r="A2553" s="25" t="s">
        <v>204</v>
      </c>
      <c r="B2553" s="25" t="s">
        <v>623</v>
      </c>
      <c r="C2553" s="25" t="s">
        <v>13</v>
      </c>
      <c r="D2553" s="26" t="s">
        <v>204</v>
      </c>
      <c r="E2553" s="10" t="s">
        <v>135</v>
      </c>
    </row>
    <row r="2554" spans="1:5" hidden="1" x14ac:dyDescent="0.25">
      <c r="A2554" s="25" t="s">
        <v>204</v>
      </c>
      <c r="B2554" s="25" t="s">
        <v>76</v>
      </c>
      <c r="C2554" s="25" t="s">
        <v>13</v>
      </c>
      <c r="D2554" s="26" t="s">
        <v>204</v>
      </c>
      <c r="E2554" s="10" t="s">
        <v>135</v>
      </c>
    </row>
    <row r="2555" spans="1:5" hidden="1" x14ac:dyDescent="0.25">
      <c r="A2555" s="25" t="s">
        <v>204</v>
      </c>
      <c r="B2555" s="25" t="s">
        <v>77</v>
      </c>
      <c r="C2555" s="25" t="s">
        <v>13</v>
      </c>
      <c r="D2555" s="26" t="s">
        <v>204</v>
      </c>
      <c r="E2555" s="10" t="s">
        <v>135</v>
      </c>
    </row>
    <row r="2556" spans="1:5" hidden="1" x14ac:dyDescent="0.25">
      <c r="A2556" s="25" t="s">
        <v>204</v>
      </c>
      <c r="B2556" s="25" t="s">
        <v>78</v>
      </c>
      <c r="C2556" s="25" t="s">
        <v>232</v>
      </c>
      <c r="D2556" s="26" t="s">
        <v>204</v>
      </c>
      <c r="E2556" s="10" t="s">
        <v>135</v>
      </c>
    </row>
    <row r="2557" spans="1:5" hidden="1" x14ac:dyDescent="0.25">
      <c r="A2557" s="25" t="s">
        <v>204</v>
      </c>
      <c r="B2557" s="25" t="s">
        <v>594</v>
      </c>
      <c r="C2557" s="25" t="s">
        <v>18</v>
      </c>
      <c r="D2557" s="26" t="s">
        <v>204</v>
      </c>
      <c r="E2557" s="10" t="s">
        <v>135</v>
      </c>
    </row>
    <row r="2558" spans="1:5" hidden="1" x14ac:dyDescent="0.25">
      <c r="A2558" s="25" t="s">
        <v>204</v>
      </c>
      <c r="B2558" s="25" t="s">
        <v>595</v>
      </c>
      <c r="C2558" s="25" t="s">
        <v>13</v>
      </c>
      <c r="D2558" s="26" t="s">
        <v>204</v>
      </c>
      <c r="E2558" s="10" t="s">
        <v>135</v>
      </c>
    </row>
    <row r="2559" spans="1:5" hidden="1" x14ac:dyDescent="0.25">
      <c r="A2559" s="25" t="s">
        <v>204</v>
      </c>
      <c r="B2559" s="25" t="s">
        <v>82</v>
      </c>
      <c r="C2559" s="25" t="s">
        <v>13</v>
      </c>
      <c r="D2559" s="26" t="s">
        <v>204</v>
      </c>
      <c r="E2559" s="10" t="s">
        <v>135</v>
      </c>
    </row>
    <row r="2560" spans="1:5" hidden="1" x14ac:dyDescent="0.25">
      <c r="A2560" s="25" t="s">
        <v>204</v>
      </c>
      <c r="B2560" s="25" t="s">
        <v>596</v>
      </c>
      <c r="C2560" s="25" t="s">
        <v>13</v>
      </c>
      <c r="D2560" s="26" t="s">
        <v>204</v>
      </c>
      <c r="E2560" s="10" t="s">
        <v>135</v>
      </c>
    </row>
    <row r="2561" spans="1:5" hidden="1" x14ac:dyDescent="0.25">
      <c r="A2561" s="25" t="s">
        <v>204</v>
      </c>
      <c r="B2561" s="25" t="s">
        <v>84</v>
      </c>
      <c r="C2561" s="25" t="s">
        <v>13</v>
      </c>
      <c r="D2561" s="26" t="s">
        <v>204</v>
      </c>
      <c r="E2561" s="10" t="s">
        <v>135</v>
      </c>
    </row>
    <row r="2562" spans="1:5" hidden="1" x14ac:dyDescent="0.25">
      <c r="A2562" s="25" t="s">
        <v>204</v>
      </c>
      <c r="B2562" s="25" t="s">
        <v>597</v>
      </c>
      <c r="C2562" s="25" t="s">
        <v>13</v>
      </c>
      <c r="D2562" s="26" t="s">
        <v>204</v>
      </c>
      <c r="E2562" s="10" t="s">
        <v>135</v>
      </c>
    </row>
    <row r="2563" spans="1:5" hidden="1" x14ac:dyDescent="0.25">
      <c r="A2563" s="25" t="s">
        <v>204</v>
      </c>
      <c r="B2563" s="25" t="s">
        <v>598</v>
      </c>
      <c r="C2563" s="25" t="s">
        <v>13</v>
      </c>
      <c r="D2563" s="26" t="s">
        <v>204</v>
      </c>
      <c r="E2563" s="10" t="s">
        <v>135</v>
      </c>
    </row>
    <row r="2564" spans="1:5" hidden="1" x14ac:dyDescent="0.25">
      <c r="A2564" s="25" t="s">
        <v>204</v>
      </c>
      <c r="B2564" s="25" t="s">
        <v>87</v>
      </c>
      <c r="C2564" s="25" t="s">
        <v>13</v>
      </c>
      <c r="D2564" s="26" t="s">
        <v>204</v>
      </c>
      <c r="E2564" s="10" t="s">
        <v>135</v>
      </c>
    </row>
    <row r="2565" spans="1:5" hidden="1" x14ac:dyDescent="0.25">
      <c r="A2565" s="25" t="s">
        <v>204</v>
      </c>
      <c r="B2565" s="25" t="s">
        <v>88</v>
      </c>
      <c r="C2565" s="25" t="s">
        <v>13</v>
      </c>
      <c r="D2565" s="26" t="s">
        <v>204</v>
      </c>
      <c r="E2565" s="10" t="s">
        <v>135</v>
      </c>
    </row>
    <row r="2566" spans="1:5" hidden="1" x14ac:dyDescent="0.25">
      <c r="A2566" s="25" t="s">
        <v>204</v>
      </c>
      <c r="B2566" s="25" t="s">
        <v>196</v>
      </c>
      <c r="C2566" s="25" t="s">
        <v>233</v>
      </c>
      <c r="D2566" s="26" t="s">
        <v>204</v>
      </c>
      <c r="E2566" s="10" t="s">
        <v>135</v>
      </c>
    </row>
    <row r="2567" spans="1:5" hidden="1" x14ac:dyDescent="0.25">
      <c r="A2567" s="25" t="s">
        <v>702</v>
      </c>
      <c r="B2567" s="25" t="s">
        <v>511</v>
      </c>
      <c r="C2567" s="25" t="s">
        <v>135</v>
      </c>
      <c r="D2567" s="26" t="e">
        <v>#N/A</v>
      </c>
      <c r="E2567" s="10" t="s">
        <v>135</v>
      </c>
    </row>
    <row r="2568" spans="1:5" hidden="1" x14ac:dyDescent="0.25">
      <c r="A2568" s="25" t="s">
        <v>702</v>
      </c>
      <c r="B2568" s="25" t="s">
        <v>512</v>
      </c>
      <c r="C2568" s="25" t="s">
        <v>18</v>
      </c>
      <c r="D2568" s="26" t="e">
        <v>#N/A</v>
      </c>
      <c r="E2568" s="10" t="s">
        <v>135</v>
      </c>
    </row>
    <row r="2569" spans="1:5" hidden="1" x14ac:dyDescent="0.25">
      <c r="A2569" s="25" t="s">
        <v>702</v>
      </c>
      <c r="B2569" s="25" t="s">
        <v>513</v>
      </c>
      <c r="C2569" s="25" t="s">
        <v>18</v>
      </c>
      <c r="D2569" s="26" t="e">
        <v>#N/A</v>
      </c>
      <c r="E2569" s="10" t="s">
        <v>135</v>
      </c>
    </row>
    <row r="2570" spans="1:5" hidden="1" x14ac:dyDescent="0.25">
      <c r="A2570" s="25" t="s">
        <v>702</v>
      </c>
      <c r="B2570" s="25" t="s">
        <v>514</v>
      </c>
      <c r="C2570" s="25" t="s">
        <v>18</v>
      </c>
      <c r="D2570" s="26" t="e">
        <v>#N/A</v>
      </c>
      <c r="E2570" s="10" t="s">
        <v>135</v>
      </c>
    </row>
    <row r="2571" spans="1:5" hidden="1" x14ac:dyDescent="0.25">
      <c r="A2571" s="25" t="s">
        <v>702</v>
      </c>
      <c r="B2571" s="25" t="s">
        <v>515</v>
      </c>
      <c r="C2571" s="25" t="s">
        <v>13</v>
      </c>
      <c r="D2571" s="26" t="e">
        <v>#N/A</v>
      </c>
      <c r="E2571" s="10" t="s">
        <v>135</v>
      </c>
    </row>
    <row r="2572" spans="1:5" hidden="1" x14ac:dyDescent="0.25">
      <c r="A2572" s="25" t="s">
        <v>702</v>
      </c>
      <c r="B2572" s="25" t="s">
        <v>735</v>
      </c>
      <c r="C2572" s="25" t="s">
        <v>13</v>
      </c>
      <c r="D2572" s="26" t="e">
        <v>#N/A</v>
      </c>
      <c r="E2572" s="10" t="s">
        <v>135</v>
      </c>
    </row>
    <row r="2573" spans="1:5" hidden="1" x14ac:dyDescent="0.25">
      <c r="A2573" s="25" t="s">
        <v>702</v>
      </c>
      <c r="B2573" s="25" t="s">
        <v>517</v>
      </c>
      <c r="C2573" s="25" t="s">
        <v>13</v>
      </c>
      <c r="D2573" s="26" t="e">
        <v>#N/A</v>
      </c>
      <c r="E2573" s="10" t="s">
        <v>135</v>
      </c>
    </row>
    <row r="2574" spans="1:5" hidden="1" x14ac:dyDescent="0.25">
      <c r="A2574" s="25" t="s">
        <v>702</v>
      </c>
      <c r="B2574" s="25" t="s">
        <v>736</v>
      </c>
      <c r="C2574" s="25" t="s">
        <v>18</v>
      </c>
      <c r="D2574" s="26" t="e">
        <v>#N/A</v>
      </c>
      <c r="E2574" s="10" t="s">
        <v>135</v>
      </c>
    </row>
    <row r="2575" spans="1:5" hidden="1" x14ac:dyDescent="0.25">
      <c r="A2575" s="25" t="s">
        <v>702</v>
      </c>
      <c r="B2575" s="25" t="s">
        <v>519</v>
      </c>
      <c r="C2575" s="25" t="s">
        <v>18</v>
      </c>
      <c r="D2575" s="26" t="e">
        <v>#N/A</v>
      </c>
      <c r="E2575" s="10" t="s">
        <v>135</v>
      </c>
    </row>
    <row r="2576" spans="1:5" hidden="1" x14ac:dyDescent="0.25">
      <c r="A2576" s="25" t="s">
        <v>702</v>
      </c>
      <c r="B2576" s="25" t="s">
        <v>520</v>
      </c>
      <c r="C2576" s="25" t="s">
        <v>18</v>
      </c>
      <c r="D2576" s="26" t="e">
        <v>#N/A</v>
      </c>
      <c r="E2576" s="10" t="s">
        <v>135</v>
      </c>
    </row>
    <row r="2577" spans="1:5" hidden="1" x14ac:dyDescent="0.25">
      <c r="A2577" s="25" t="s">
        <v>702</v>
      </c>
      <c r="B2577" s="25" t="s">
        <v>521</v>
      </c>
      <c r="C2577" s="25" t="s">
        <v>18</v>
      </c>
      <c r="D2577" s="26" t="e">
        <v>#N/A</v>
      </c>
      <c r="E2577" s="10" t="s">
        <v>135</v>
      </c>
    </row>
    <row r="2578" spans="1:5" hidden="1" x14ac:dyDescent="0.25">
      <c r="A2578" s="25" t="s">
        <v>702</v>
      </c>
      <c r="B2578" s="25" t="s">
        <v>522</v>
      </c>
      <c r="C2578" s="25" t="s">
        <v>18</v>
      </c>
      <c r="D2578" s="26" t="e">
        <v>#N/A</v>
      </c>
      <c r="E2578" s="10" t="s">
        <v>135</v>
      </c>
    </row>
    <row r="2579" spans="1:5" hidden="1" x14ac:dyDescent="0.25">
      <c r="A2579" s="25" t="s">
        <v>702</v>
      </c>
      <c r="B2579" s="25" t="s">
        <v>19</v>
      </c>
      <c r="C2579" s="25" t="s">
        <v>18</v>
      </c>
      <c r="D2579" s="26" t="e">
        <v>#N/A</v>
      </c>
      <c r="E2579" s="10" t="s">
        <v>135</v>
      </c>
    </row>
    <row r="2580" spans="1:5" hidden="1" x14ac:dyDescent="0.25">
      <c r="A2580" s="25" t="s">
        <v>702</v>
      </c>
      <c r="B2580" s="25" t="s">
        <v>20</v>
      </c>
      <c r="C2580" s="25" t="s">
        <v>13</v>
      </c>
      <c r="D2580" s="26" t="e">
        <v>#N/A</v>
      </c>
      <c r="E2580" s="10" t="s">
        <v>135</v>
      </c>
    </row>
    <row r="2581" spans="1:5" hidden="1" x14ac:dyDescent="0.25">
      <c r="A2581" s="25" t="s">
        <v>702</v>
      </c>
      <c r="B2581" s="25" t="s">
        <v>600</v>
      </c>
      <c r="C2581" s="25" t="s">
        <v>13</v>
      </c>
      <c r="D2581" s="26" t="e">
        <v>#N/A</v>
      </c>
      <c r="E2581" s="10" t="s">
        <v>135</v>
      </c>
    </row>
    <row r="2582" spans="1:5" hidden="1" x14ac:dyDescent="0.25">
      <c r="A2582" s="25" t="s">
        <v>702</v>
      </c>
      <c r="B2582" s="25" t="s">
        <v>601</v>
      </c>
      <c r="C2582" s="25" t="s">
        <v>13</v>
      </c>
      <c r="D2582" s="26" t="e">
        <v>#N/A</v>
      </c>
      <c r="E2582" s="10" t="s">
        <v>135</v>
      </c>
    </row>
    <row r="2583" spans="1:5" hidden="1" x14ac:dyDescent="0.25">
      <c r="A2583" s="25" t="s">
        <v>702</v>
      </c>
      <c r="B2583" s="25" t="s">
        <v>602</v>
      </c>
      <c r="C2583" s="25" t="s">
        <v>13</v>
      </c>
      <c r="D2583" s="26" t="e">
        <v>#N/A</v>
      </c>
      <c r="E2583" s="10" t="s">
        <v>135</v>
      </c>
    </row>
    <row r="2584" spans="1:5" hidden="1" x14ac:dyDescent="0.25">
      <c r="A2584" s="25" t="s">
        <v>702</v>
      </c>
      <c r="B2584" s="25" t="s">
        <v>603</v>
      </c>
      <c r="C2584" s="25" t="s">
        <v>13</v>
      </c>
      <c r="D2584" s="26" t="e">
        <v>#N/A</v>
      </c>
      <c r="E2584" s="10" t="s">
        <v>135</v>
      </c>
    </row>
    <row r="2585" spans="1:5" hidden="1" x14ac:dyDescent="0.25">
      <c r="A2585" s="25" t="s">
        <v>702</v>
      </c>
      <c r="B2585" s="25" t="s">
        <v>604</v>
      </c>
      <c r="C2585" s="25" t="s">
        <v>18</v>
      </c>
      <c r="D2585" s="26" t="e">
        <v>#N/A</v>
      </c>
      <c r="E2585" s="10" t="s">
        <v>135</v>
      </c>
    </row>
    <row r="2586" spans="1:5" hidden="1" x14ac:dyDescent="0.25">
      <c r="A2586" s="25" t="s">
        <v>702</v>
      </c>
      <c r="B2586" s="25" t="s">
        <v>605</v>
      </c>
      <c r="C2586" s="25" t="s">
        <v>13</v>
      </c>
      <c r="D2586" s="26" t="e">
        <v>#N/A</v>
      </c>
      <c r="E2586" s="10" t="s">
        <v>135</v>
      </c>
    </row>
    <row r="2587" spans="1:5" hidden="1" x14ac:dyDescent="0.25">
      <c r="A2587" s="25" t="s">
        <v>702</v>
      </c>
      <c r="B2587" s="25" t="s">
        <v>562</v>
      </c>
      <c r="C2587" s="25" t="s">
        <v>13</v>
      </c>
      <c r="D2587" s="26" t="e">
        <v>#N/A</v>
      </c>
      <c r="E2587" s="10" t="s">
        <v>135</v>
      </c>
    </row>
    <row r="2588" spans="1:5" hidden="1" x14ac:dyDescent="0.25">
      <c r="A2588" s="25" t="s">
        <v>702</v>
      </c>
      <c r="B2588" s="25" t="s">
        <v>563</v>
      </c>
      <c r="C2588" s="25" t="s">
        <v>13</v>
      </c>
      <c r="D2588" s="26" t="e">
        <v>#N/A</v>
      </c>
      <c r="E2588" s="10" t="s">
        <v>135</v>
      </c>
    </row>
    <row r="2589" spans="1:5" hidden="1" x14ac:dyDescent="0.25">
      <c r="A2589" s="25" t="s">
        <v>702</v>
      </c>
      <c r="B2589" s="25" t="s">
        <v>564</v>
      </c>
      <c r="C2589" s="25" t="s">
        <v>18</v>
      </c>
      <c r="D2589" s="26" t="e">
        <v>#N/A</v>
      </c>
      <c r="E2589" s="10" t="s">
        <v>135</v>
      </c>
    </row>
    <row r="2590" spans="1:5" hidden="1" x14ac:dyDescent="0.25">
      <c r="A2590" s="25" t="s">
        <v>702</v>
      </c>
      <c r="B2590" s="25" t="s">
        <v>565</v>
      </c>
      <c r="C2590" s="25" t="s">
        <v>18</v>
      </c>
      <c r="D2590" s="26" t="e">
        <v>#N/A</v>
      </c>
      <c r="E2590" s="10" t="s">
        <v>135</v>
      </c>
    </row>
    <row r="2591" spans="1:5" hidden="1" x14ac:dyDescent="0.25">
      <c r="A2591" s="25" t="s">
        <v>702</v>
      </c>
      <c r="B2591" s="25" t="s">
        <v>566</v>
      </c>
      <c r="C2591" s="25" t="s">
        <v>13</v>
      </c>
      <c r="D2591" s="26" t="e">
        <v>#N/A</v>
      </c>
      <c r="E2591" s="10" t="s">
        <v>135</v>
      </c>
    </row>
    <row r="2592" spans="1:5" hidden="1" x14ac:dyDescent="0.25">
      <c r="A2592" s="25" t="s">
        <v>702</v>
      </c>
      <c r="B2592" s="25" t="s">
        <v>567</v>
      </c>
      <c r="C2592" s="25" t="s">
        <v>13</v>
      </c>
      <c r="D2592" s="26" t="e">
        <v>#N/A</v>
      </c>
      <c r="E2592" s="10" t="s">
        <v>135</v>
      </c>
    </row>
    <row r="2593" spans="1:5" hidden="1" x14ac:dyDescent="0.25">
      <c r="A2593" s="25" t="s">
        <v>702</v>
      </c>
      <c r="B2593" s="25" t="s">
        <v>568</v>
      </c>
      <c r="C2593" s="25" t="s">
        <v>13</v>
      </c>
      <c r="D2593" s="26" t="e">
        <v>#N/A</v>
      </c>
      <c r="E2593" s="10" t="s">
        <v>135</v>
      </c>
    </row>
    <row r="2594" spans="1:5" hidden="1" x14ac:dyDescent="0.25">
      <c r="A2594" s="25" t="s">
        <v>702</v>
      </c>
      <c r="B2594" s="25" t="s">
        <v>569</v>
      </c>
      <c r="C2594" s="25" t="s">
        <v>18</v>
      </c>
      <c r="D2594" s="26" t="e">
        <v>#N/A</v>
      </c>
      <c r="E2594" s="10" t="s">
        <v>135</v>
      </c>
    </row>
    <row r="2595" spans="1:5" hidden="1" x14ac:dyDescent="0.25">
      <c r="A2595" s="25" t="s">
        <v>702</v>
      </c>
      <c r="B2595" s="25" t="s">
        <v>570</v>
      </c>
      <c r="C2595" s="25" t="s">
        <v>18</v>
      </c>
      <c r="D2595" s="26" t="e">
        <v>#N/A</v>
      </c>
      <c r="E2595" s="10" t="s">
        <v>135</v>
      </c>
    </row>
    <row r="2596" spans="1:5" hidden="1" x14ac:dyDescent="0.25">
      <c r="A2596" s="25" t="s">
        <v>702</v>
      </c>
      <c r="B2596" s="25" t="s">
        <v>30</v>
      </c>
      <c r="C2596" s="25" t="s">
        <v>13</v>
      </c>
      <c r="D2596" s="26" t="e">
        <v>#N/A</v>
      </c>
      <c r="E2596" s="10" t="s">
        <v>135</v>
      </c>
    </row>
    <row r="2597" spans="1:5" hidden="1" x14ac:dyDescent="0.25">
      <c r="A2597" s="25" t="s">
        <v>702</v>
      </c>
      <c r="B2597" s="25" t="s">
        <v>571</v>
      </c>
      <c r="C2597" s="25" t="s">
        <v>18</v>
      </c>
      <c r="D2597" s="26" t="e">
        <v>#N/A</v>
      </c>
      <c r="E2597" s="10" t="s">
        <v>135</v>
      </c>
    </row>
    <row r="2598" spans="1:5" hidden="1" x14ac:dyDescent="0.25">
      <c r="A2598" s="25" t="s">
        <v>702</v>
      </c>
      <c r="B2598" s="25" t="s">
        <v>572</v>
      </c>
      <c r="C2598" s="25" t="s">
        <v>18</v>
      </c>
      <c r="D2598" s="26" t="e">
        <v>#N/A</v>
      </c>
      <c r="E2598" s="10" t="s">
        <v>135</v>
      </c>
    </row>
    <row r="2599" spans="1:5" hidden="1" x14ac:dyDescent="0.25">
      <c r="A2599" s="25" t="s">
        <v>702</v>
      </c>
      <c r="B2599" s="25" t="s">
        <v>33</v>
      </c>
      <c r="C2599" s="25" t="s">
        <v>18</v>
      </c>
      <c r="D2599" s="26" t="e">
        <v>#N/A</v>
      </c>
      <c r="E2599" s="10" t="s">
        <v>135</v>
      </c>
    </row>
    <row r="2600" spans="1:5" hidden="1" x14ac:dyDescent="0.25">
      <c r="A2600" s="25" t="s">
        <v>702</v>
      </c>
      <c r="B2600" s="25" t="s">
        <v>606</v>
      </c>
      <c r="C2600" s="25" t="s">
        <v>18</v>
      </c>
      <c r="D2600" s="26" t="e">
        <v>#N/A</v>
      </c>
      <c r="E2600" s="10" t="s">
        <v>135</v>
      </c>
    </row>
    <row r="2601" spans="1:5" hidden="1" x14ac:dyDescent="0.25">
      <c r="A2601" s="25" t="s">
        <v>702</v>
      </c>
      <c r="B2601" s="25" t="s">
        <v>607</v>
      </c>
      <c r="C2601" s="25" t="s">
        <v>13</v>
      </c>
      <c r="D2601" s="26" t="e">
        <v>#N/A</v>
      </c>
      <c r="E2601" s="10" t="s">
        <v>135</v>
      </c>
    </row>
    <row r="2602" spans="1:5" hidden="1" x14ac:dyDescent="0.25">
      <c r="A2602" s="25" t="s">
        <v>702</v>
      </c>
      <c r="B2602" s="25" t="s">
        <v>573</v>
      </c>
      <c r="C2602" s="25" t="s">
        <v>18</v>
      </c>
      <c r="D2602" s="26" t="e">
        <v>#N/A</v>
      </c>
      <c r="E2602" s="10" t="s">
        <v>135</v>
      </c>
    </row>
    <row r="2603" spans="1:5" hidden="1" x14ac:dyDescent="0.25">
      <c r="A2603" s="25" t="s">
        <v>702</v>
      </c>
      <c r="B2603" s="25" t="s">
        <v>608</v>
      </c>
      <c r="C2603" s="25" t="s">
        <v>13</v>
      </c>
      <c r="D2603" s="26" t="e">
        <v>#N/A</v>
      </c>
      <c r="E2603" s="10" t="s">
        <v>135</v>
      </c>
    </row>
    <row r="2604" spans="1:5" hidden="1" x14ac:dyDescent="0.25">
      <c r="A2604" s="25" t="s">
        <v>702</v>
      </c>
      <c r="B2604" s="25" t="s">
        <v>38</v>
      </c>
      <c r="C2604" s="25" t="s">
        <v>13</v>
      </c>
      <c r="D2604" s="26" t="e">
        <v>#N/A</v>
      </c>
      <c r="E2604" s="10" t="s">
        <v>135</v>
      </c>
    </row>
    <row r="2605" spans="1:5" hidden="1" x14ac:dyDescent="0.25">
      <c r="A2605" s="25" t="s">
        <v>702</v>
      </c>
      <c r="B2605" s="25" t="s">
        <v>574</v>
      </c>
      <c r="C2605" s="25" t="s">
        <v>13</v>
      </c>
      <c r="D2605" s="26" t="e">
        <v>#N/A</v>
      </c>
      <c r="E2605" s="10" t="s">
        <v>135</v>
      </c>
    </row>
    <row r="2606" spans="1:5" hidden="1" x14ac:dyDescent="0.25">
      <c r="A2606" s="25" t="s">
        <v>702</v>
      </c>
      <c r="B2606" s="25" t="s">
        <v>575</v>
      </c>
      <c r="C2606" s="25" t="s">
        <v>13</v>
      </c>
      <c r="D2606" s="26" t="e">
        <v>#N/A</v>
      </c>
      <c r="E2606" s="10" t="s">
        <v>135</v>
      </c>
    </row>
    <row r="2607" spans="1:5" hidden="1" x14ac:dyDescent="0.25">
      <c r="A2607" s="25" t="s">
        <v>702</v>
      </c>
      <c r="B2607" s="25" t="s">
        <v>576</v>
      </c>
      <c r="C2607" s="25" t="s">
        <v>13</v>
      </c>
      <c r="D2607" s="26" t="e">
        <v>#N/A</v>
      </c>
      <c r="E2607" s="10" t="s">
        <v>135</v>
      </c>
    </row>
    <row r="2608" spans="1:5" hidden="1" x14ac:dyDescent="0.25">
      <c r="A2608" s="25" t="s">
        <v>702</v>
      </c>
      <c r="B2608" s="25" t="s">
        <v>577</v>
      </c>
      <c r="C2608" s="25" t="s">
        <v>13</v>
      </c>
      <c r="D2608" s="26" t="e">
        <v>#N/A</v>
      </c>
      <c r="E2608" s="10" t="s">
        <v>135</v>
      </c>
    </row>
    <row r="2609" spans="1:5" hidden="1" x14ac:dyDescent="0.25">
      <c r="A2609" s="25" t="s">
        <v>702</v>
      </c>
      <c r="B2609" s="25" t="s">
        <v>578</v>
      </c>
      <c r="C2609" s="25" t="s">
        <v>13</v>
      </c>
      <c r="D2609" s="26" t="e">
        <v>#N/A</v>
      </c>
      <c r="E2609" s="10" t="s">
        <v>135</v>
      </c>
    </row>
    <row r="2610" spans="1:5" hidden="1" x14ac:dyDescent="0.25">
      <c r="A2610" s="25" t="s">
        <v>702</v>
      </c>
      <c r="B2610" s="25" t="s">
        <v>44</v>
      </c>
      <c r="C2610" s="25" t="s">
        <v>13</v>
      </c>
      <c r="D2610" s="26" t="e">
        <v>#N/A</v>
      </c>
      <c r="E2610" s="10" t="s">
        <v>135</v>
      </c>
    </row>
    <row r="2611" spans="1:5" hidden="1" x14ac:dyDescent="0.25">
      <c r="A2611" s="25" t="s">
        <v>702</v>
      </c>
      <c r="B2611" s="25" t="s">
        <v>579</v>
      </c>
      <c r="C2611" s="25" t="s">
        <v>13</v>
      </c>
      <c r="D2611" s="26" t="e">
        <v>#N/A</v>
      </c>
      <c r="E2611" s="10" t="s">
        <v>135</v>
      </c>
    </row>
    <row r="2612" spans="1:5" hidden="1" x14ac:dyDescent="0.25">
      <c r="A2612" s="25" t="s">
        <v>702</v>
      </c>
      <c r="B2612" s="25" t="s">
        <v>609</v>
      </c>
      <c r="C2612" s="25" t="s">
        <v>13</v>
      </c>
      <c r="D2612" s="26" t="e">
        <v>#N/A</v>
      </c>
      <c r="E2612" s="10" t="s">
        <v>135</v>
      </c>
    </row>
    <row r="2613" spans="1:5" hidden="1" x14ac:dyDescent="0.25">
      <c r="A2613" s="25" t="s">
        <v>702</v>
      </c>
      <c r="B2613" s="25" t="s">
        <v>610</v>
      </c>
      <c r="C2613" s="25" t="s">
        <v>13</v>
      </c>
      <c r="D2613" s="26" t="e">
        <v>#N/A</v>
      </c>
      <c r="E2613" s="10" t="s">
        <v>135</v>
      </c>
    </row>
    <row r="2614" spans="1:5" hidden="1" x14ac:dyDescent="0.25">
      <c r="A2614" s="25" t="s">
        <v>702</v>
      </c>
      <c r="B2614" s="25" t="s">
        <v>580</v>
      </c>
      <c r="C2614" s="25" t="s">
        <v>13</v>
      </c>
      <c r="D2614" s="26" t="e">
        <v>#N/A</v>
      </c>
      <c r="E2614" s="10" t="s">
        <v>135</v>
      </c>
    </row>
    <row r="2615" spans="1:5" hidden="1" x14ac:dyDescent="0.25">
      <c r="A2615" s="25" t="s">
        <v>702</v>
      </c>
      <c r="B2615" s="25" t="s">
        <v>611</v>
      </c>
      <c r="C2615" s="25" t="s">
        <v>18</v>
      </c>
      <c r="D2615" s="26" t="e">
        <v>#N/A</v>
      </c>
      <c r="E2615" s="10" t="s">
        <v>135</v>
      </c>
    </row>
    <row r="2616" spans="1:5" hidden="1" x14ac:dyDescent="0.25">
      <c r="A2616" s="25" t="s">
        <v>702</v>
      </c>
      <c r="B2616" s="25" t="s">
        <v>612</v>
      </c>
      <c r="C2616" s="25" t="s">
        <v>18</v>
      </c>
      <c r="D2616" s="26" t="e">
        <v>#N/A</v>
      </c>
      <c r="E2616" s="10" t="s">
        <v>135</v>
      </c>
    </row>
    <row r="2617" spans="1:5" hidden="1" x14ac:dyDescent="0.25">
      <c r="A2617" s="25" t="s">
        <v>702</v>
      </c>
      <c r="B2617" s="25" t="s">
        <v>581</v>
      </c>
      <c r="C2617" s="25" t="s">
        <v>13</v>
      </c>
      <c r="D2617" s="26" t="e">
        <v>#N/A</v>
      </c>
      <c r="E2617" s="10" t="s">
        <v>135</v>
      </c>
    </row>
    <row r="2618" spans="1:5" hidden="1" x14ac:dyDescent="0.25">
      <c r="A2618" s="25" t="s">
        <v>702</v>
      </c>
      <c r="B2618" s="25" t="s">
        <v>582</v>
      </c>
      <c r="C2618" s="25" t="s">
        <v>13</v>
      </c>
      <c r="D2618" s="26" t="e">
        <v>#N/A</v>
      </c>
      <c r="E2618" s="10" t="s">
        <v>135</v>
      </c>
    </row>
    <row r="2619" spans="1:5" hidden="1" x14ac:dyDescent="0.25">
      <c r="A2619" s="25" t="s">
        <v>702</v>
      </c>
      <c r="B2619" s="25" t="s">
        <v>583</v>
      </c>
      <c r="C2619" s="25" t="s">
        <v>13</v>
      </c>
      <c r="D2619" s="26" t="e">
        <v>#N/A</v>
      </c>
      <c r="E2619" s="10" t="s">
        <v>135</v>
      </c>
    </row>
    <row r="2620" spans="1:5" hidden="1" x14ac:dyDescent="0.25">
      <c r="A2620" s="25" t="s">
        <v>702</v>
      </c>
      <c r="B2620" s="25" t="s">
        <v>584</v>
      </c>
      <c r="C2620" s="25" t="s">
        <v>13</v>
      </c>
      <c r="D2620" s="26" t="e">
        <v>#N/A</v>
      </c>
      <c r="E2620" s="10" t="s">
        <v>135</v>
      </c>
    </row>
    <row r="2621" spans="1:5" hidden="1" x14ac:dyDescent="0.25">
      <c r="A2621" s="25" t="s">
        <v>702</v>
      </c>
      <c r="B2621" s="25" t="s">
        <v>585</v>
      </c>
      <c r="C2621" s="25" t="s">
        <v>13</v>
      </c>
      <c r="D2621" s="26" t="e">
        <v>#N/A</v>
      </c>
      <c r="E2621" s="10" t="s">
        <v>135</v>
      </c>
    </row>
    <row r="2622" spans="1:5" hidden="1" x14ac:dyDescent="0.25">
      <c r="A2622" s="25" t="s">
        <v>702</v>
      </c>
      <c r="B2622" s="25" t="s">
        <v>586</v>
      </c>
      <c r="C2622" s="25" t="s">
        <v>13</v>
      </c>
      <c r="D2622" s="26" t="e">
        <v>#N/A</v>
      </c>
      <c r="E2622" s="10" t="s">
        <v>135</v>
      </c>
    </row>
    <row r="2623" spans="1:5" hidden="1" x14ac:dyDescent="0.25">
      <c r="A2623" s="25" t="s">
        <v>702</v>
      </c>
      <c r="B2623" s="25" t="s">
        <v>613</v>
      </c>
      <c r="C2623" s="25" t="s">
        <v>13</v>
      </c>
      <c r="D2623" s="26" t="e">
        <v>#N/A</v>
      </c>
      <c r="E2623" s="10" t="s">
        <v>135</v>
      </c>
    </row>
    <row r="2624" spans="1:5" hidden="1" x14ac:dyDescent="0.25">
      <c r="A2624" s="25" t="s">
        <v>702</v>
      </c>
      <c r="B2624" s="25" t="s">
        <v>614</v>
      </c>
      <c r="C2624" s="25" t="s">
        <v>13</v>
      </c>
      <c r="D2624" s="26" t="e">
        <v>#N/A</v>
      </c>
      <c r="E2624" s="10" t="s">
        <v>135</v>
      </c>
    </row>
    <row r="2625" spans="1:5" hidden="1" x14ac:dyDescent="0.25">
      <c r="A2625" s="25" t="s">
        <v>702</v>
      </c>
      <c r="B2625" s="25" t="s">
        <v>615</v>
      </c>
      <c r="C2625" s="25" t="s">
        <v>13</v>
      </c>
      <c r="D2625" s="26" t="e">
        <v>#N/A</v>
      </c>
      <c r="E2625" s="10" t="s">
        <v>135</v>
      </c>
    </row>
    <row r="2626" spans="1:5" hidden="1" x14ac:dyDescent="0.25">
      <c r="A2626" s="25" t="s">
        <v>702</v>
      </c>
      <c r="B2626" s="25" t="s">
        <v>616</v>
      </c>
      <c r="C2626" s="25" t="s">
        <v>13</v>
      </c>
      <c r="D2626" s="26" t="e">
        <v>#N/A</v>
      </c>
      <c r="E2626" s="10" t="s">
        <v>135</v>
      </c>
    </row>
    <row r="2627" spans="1:5" hidden="1" x14ac:dyDescent="0.25">
      <c r="A2627" s="25" t="s">
        <v>702</v>
      </c>
      <c r="B2627" s="25" t="s">
        <v>587</v>
      </c>
      <c r="C2627" s="25" t="s">
        <v>13</v>
      </c>
      <c r="D2627" s="26" t="e">
        <v>#N/A</v>
      </c>
      <c r="E2627" s="10" t="s">
        <v>135</v>
      </c>
    </row>
    <row r="2628" spans="1:5" hidden="1" x14ac:dyDescent="0.25">
      <c r="A2628" s="25" t="s">
        <v>702</v>
      </c>
      <c r="B2628" s="25" t="s">
        <v>588</v>
      </c>
      <c r="C2628" s="25" t="s">
        <v>18</v>
      </c>
      <c r="D2628" s="26" t="e">
        <v>#N/A</v>
      </c>
      <c r="E2628" s="10" t="s">
        <v>135</v>
      </c>
    </row>
    <row r="2629" spans="1:5" hidden="1" x14ac:dyDescent="0.25">
      <c r="A2629" s="25" t="s">
        <v>702</v>
      </c>
      <c r="B2629" s="25" t="s">
        <v>589</v>
      </c>
      <c r="C2629" s="25" t="s">
        <v>18</v>
      </c>
      <c r="D2629" s="26" t="e">
        <v>#N/A</v>
      </c>
      <c r="E2629" s="10" t="s">
        <v>135</v>
      </c>
    </row>
    <row r="2630" spans="1:5" hidden="1" x14ac:dyDescent="0.25">
      <c r="A2630" s="25" t="s">
        <v>702</v>
      </c>
      <c r="B2630" s="25" t="s">
        <v>617</v>
      </c>
      <c r="C2630" s="25" t="s">
        <v>18</v>
      </c>
      <c r="D2630" s="26" t="e">
        <v>#N/A</v>
      </c>
      <c r="E2630" s="10" t="s">
        <v>135</v>
      </c>
    </row>
    <row r="2631" spans="1:5" hidden="1" x14ac:dyDescent="0.25">
      <c r="A2631" s="25" t="s">
        <v>702</v>
      </c>
      <c r="B2631" s="25" t="s">
        <v>66</v>
      </c>
      <c r="C2631" s="25" t="s">
        <v>13</v>
      </c>
      <c r="D2631" s="26" t="e">
        <v>#N/A</v>
      </c>
      <c r="E2631" s="10" t="s">
        <v>135</v>
      </c>
    </row>
    <row r="2632" spans="1:5" hidden="1" x14ac:dyDescent="0.25">
      <c r="A2632" s="25" t="s">
        <v>702</v>
      </c>
      <c r="B2632" s="25" t="s">
        <v>67</v>
      </c>
      <c r="C2632" s="25" t="s">
        <v>18</v>
      </c>
      <c r="D2632" s="26" t="e">
        <v>#N/A</v>
      </c>
      <c r="E2632" s="10" t="s">
        <v>135</v>
      </c>
    </row>
    <row r="2633" spans="1:5" hidden="1" x14ac:dyDescent="0.25">
      <c r="A2633" s="25" t="s">
        <v>702</v>
      </c>
      <c r="B2633" s="25" t="s">
        <v>68</v>
      </c>
      <c r="C2633" s="25" t="s">
        <v>18</v>
      </c>
      <c r="D2633" s="26" t="e">
        <v>#N/A</v>
      </c>
      <c r="E2633" s="10" t="s">
        <v>135</v>
      </c>
    </row>
    <row r="2634" spans="1:5" hidden="1" x14ac:dyDescent="0.25">
      <c r="A2634" s="25" t="s">
        <v>702</v>
      </c>
      <c r="B2634" s="25" t="s">
        <v>69</v>
      </c>
      <c r="C2634" s="25" t="s">
        <v>18</v>
      </c>
      <c r="D2634" s="26" t="e">
        <v>#N/A</v>
      </c>
      <c r="E2634" s="10" t="s">
        <v>135</v>
      </c>
    </row>
    <row r="2635" spans="1:5" hidden="1" x14ac:dyDescent="0.25">
      <c r="A2635" s="25" t="s">
        <v>702</v>
      </c>
      <c r="B2635" s="25" t="s">
        <v>70</v>
      </c>
      <c r="C2635" s="25" t="s">
        <v>13</v>
      </c>
      <c r="D2635" s="26" t="e">
        <v>#N/A</v>
      </c>
      <c r="E2635" s="10" t="s">
        <v>135</v>
      </c>
    </row>
    <row r="2636" spans="1:5" hidden="1" x14ac:dyDescent="0.25">
      <c r="A2636" s="25" t="s">
        <v>702</v>
      </c>
      <c r="B2636" s="25" t="s">
        <v>129</v>
      </c>
      <c r="C2636" s="25" t="s">
        <v>13</v>
      </c>
      <c r="D2636" s="26" t="e">
        <v>#N/A</v>
      </c>
      <c r="E2636" s="10" t="s">
        <v>135</v>
      </c>
    </row>
    <row r="2637" spans="1:5" hidden="1" x14ac:dyDescent="0.25">
      <c r="A2637" s="25" t="s">
        <v>702</v>
      </c>
      <c r="B2637" s="25" t="s">
        <v>130</v>
      </c>
      <c r="C2637" s="25" t="s">
        <v>18</v>
      </c>
      <c r="D2637" s="26" t="e">
        <v>#N/A</v>
      </c>
      <c r="E2637" s="10" t="s">
        <v>135</v>
      </c>
    </row>
    <row r="2638" spans="1:5" hidden="1" x14ac:dyDescent="0.25">
      <c r="A2638" s="25" t="s">
        <v>702</v>
      </c>
      <c r="B2638" s="25" t="s">
        <v>131</v>
      </c>
      <c r="C2638" s="25" t="s">
        <v>18</v>
      </c>
      <c r="D2638" s="26" t="e">
        <v>#N/A</v>
      </c>
      <c r="E2638" s="10" t="s">
        <v>135</v>
      </c>
    </row>
    <row r="2639" spans="1:5" hidden="1" x14ac:dyDescent="0.25">
      <c r="A2639" s="25" t="s">
        <v>702</v>
      </c>
      <c r="B2639" s="25" t="s">
        <v>620</v>
      </c>
      <c r="C2639" s="25" t="s">
        <v>13</v>
      </c>
      <c r="D2639" s="26" t="e">
        <v>#N/A</v>
      </c>
      <c r="E2639" s="10" t="s">
        <v>135</v>
      </c>
    </row>
    <row r="2640" spans="1:5" hidden="1" x14ac:dyDescent="0.25">
      <c r="A2640" s="25" t="s">
        <v>702</v>
      </c>
      <c r="B2640" s="25" t="s">
        <v>73</v>
      </c>
      <c r="C2640" s="25" t="s">
        <v>13</v>
      </c>
      <c r="D2640" s="26" t="e">
        <v>#N/A</v>
      </c>
      <c r="E2640" s="10" t="s">
        <v>135</v>
      </c>
    </row>
    <row r="2641" spans="1:5" hidden="1" x14ac:dyDescent="0.25">
      <c r="A2641" s="25" t="s">
        <v>702</v>
      </c>
      <c r="B2641" s="25" t="s">
        <v>75</v>
      </c>
      <c r="C2641" s="25" t="s">
        <v>18</v>
      </c>
      <c r="D2641" s="26" t="e">
        <v>#N/A</v>
      </c>
      <c r="E2641" s="10" t="s">
        <v>135</v>
      </c>
    </row>
    <row r="2642" spans="1:5" hidden="1" x14ac:dyDescent="0.25">
      <c r="A2642" s="25" t="s">
        <v>702</v>
      </c>
      <c r="B2642" s="25" t="s">
        <v>592</v>
      </c>
      <c r="C2642" s="25" t="s">
        <v>18</v>
      </c>
      <c r="D2642" s="26" t="e">
        <v>#N/A</v>
      </c>
      <c r="E2642" s="10" t="s">
        <v>135</v>
      </c>
    </row>
    <row r="2643" spans="1:5" hidden="1" x14ac:dyDescent="0.25">
      <c r="A2643" s="25" t="s">
        <v>702</v>
      </c>
      <c r="B2643" s="25" t="s">
        <v>593</v>
      </c>
      <c r="C2643" s="25" t="s">
        <v>18</v>
      </c>
      <c r="D2643" s="26" t="e">
        <v>#N/A</v>
      </c>
      <c r="E2643" s="10" t="s">
        <v>135</v>
      </c>
    </row>
    <row r="2644" spans="1:5" hidden="1" x14ac:dyDescent="0.25">
      <c r="A2644" s="25" t="s">
        <v>702</v>
      </c>
      <c r="B2644" s="25" t="s">
        <v>622</v>
      </c>
      <c r="C2644" s="25" t="s">
        <v>18</v>
      </c>
      <c r="D2644" s="26" t="e">
        <v>#N/A</v>
      </c>
      <c r="E2644" s="10" t="s">
        <v>135</v>
      </c>
    </row>
    <row r="2645" spans="1:5" hidden="1" x14ac:dyDescent="0.25">
      <c r="A2645" s="25" t="s">
        <v>702</v>
      </c>
      <c r="B2645" s="25" t="s">
        <v>623</v>
      </c>
      <c r="C2645" s="25" t="s">
        <v>18</v>
      </c>
      <c r="D2645" s="26" t="e">
        <v>#N/A</v>
      </c>
      <c r="E2645" s="10" t="s">
        <v>135</v>
      </c>
    </row>
    <row r="2646" spans="1:5" hidden="1" x14ac:dyDescent="0.25">
      <c r="A2646" s="25" t="s">
        <v>702</v>
      </c>
      <c r="B2646" s="25" t="s">
        <v>76</v>
      </c>
      <c r="C2646" s="25" t="s">
        <v>13</v>
      </c>
      <c r="D2646" s="26" t="e">
        <v>#N/A</v>
      </c>
      <c r="E2646" s="10" t="s">
        <v>135</v>
      </c>
    </row>
    <row r="2647" spans="1:5" hidden="1" x14ac:dyDescent="0.25">
      <c r="A2647" s="25" t="s">
        <v>702</v>
      </c>
      <c r="B2647" s="25" t="s">
        <v>77</v>
      </c>
      <c r="C2647" s="25" t="s">
        <v>18</v>
      </c>
      <c r="D2647" s="26" t="e">
        <v>#N/A</v>
      </c>
      <c r="E2647" s="10" t="s">
        <v>135</v>
      </c>
    </row>
    <row r="2648" spans="1:5" hidden="1" x14ac:dyDescent="0.25">
      <c r="A2648" s="25" t="s">
        <v>702</v>
      </c>
      <c r="B2648" s="25" t="s">
        <v>594</v>
      </c>
      <c r="C2648" s="25" t="s">
        <v>18</v>
      </c>
      <c r="D2648" s="26" t="e">
        <v>#N/A</v>
      </c>
      <c r="E2648" s="10" t="s">
        <v>135</v>
      </c>
    </row>
    <row r="2649" spans="1:5" hidden="1" x14ac:dyDescent="0.25">
      <c r="A2649" s="25" t="s">
        <v>702</v>
      </c>
      <c r="B2649" s="25" t="s">
        <v>595</v>
      </c>
      <c r="C2649" s="25" t="s">
        <v>13</v>
      </c>
      <c r="D2649" s="26" t="e">
        <v>#N/A</v>
      </c>
      <c r="E2649" s="10" t="s">
        <v>135</v>
      </c>
    </row>
    <row r="2650" spans="1:5" hidden="1" x14ac:dyDescent="0.25">
      <c r="A2650" s="25" t="s">
        <v>702</v>
      </c>
      <c r="B2650" s="25" t="s">
        <v>82</v>
      </c>
      <c r="C2650" s="25" t="s">
        <v>18</v>
      </c>
      <c r="D2650" s="26" t="e">
        <v>#N/A</v>
      </c>
      <c r="E2650" s="10" t="s">
        <v>135</v>
      </c>
    </row>
    <row r="2651" spans="1:5" hidden="1" x14ac:dyDescent="0.25">
      <c r="A2651" s="25" t="s">
        <v>702</v>
      </c>
      <c r="B2651" s="25" t="s">
        <v>596</v>
      </c>
      <c r="C2651" s="25" t="s">
        <v>18</v>
      </c>
      <c r="D2651" s="26" t="e">
        <v>#N/A</v>
      </c>
      <c r="E2651" s="10" t="s">
        <v>135</v>
      </c>
    </row>
    <row r="2652" spans="1:5" hidden="1" x14ac:dyDescent="0.25">
      <c r="A2652" s="25" t="s">
        <v>702</v>
      </c>
      <c r="B2652" s="25" t="s">
        <v>84</v>
      </c>
      <c r="C2652" s="25" t="s">
        <v>18</v>
      </c>
      <c r="D2652" s="26" t="e">
        <v>#N/A</v>
      </c>
      <c r="E2652" s="10" t="s">
        <v>135</v>
      </c>
    </row>
    <row r="2653" spans="1:5" hidden="1" x14ac:dyDescent="0.25">
      <c r="A2653" s="25" t="s">
        <v>702</v>
      </c>
      <c r="B2653" s="25" t="s">
        <v>597</v>
      </c>
      <c r="C2653" s="25" t="s">
        <v>18</v>
      </c>
      <c r="D2653" s="26" t="e">
        <v>#N/A</v>
      </c>
      <c r="E2653" s="10" t="s">
        <v>135</v>
      </c>
    </row>
    <row r="2654" spans="1:5" hidden="1" x14ac:dyDescent="0.25">
      <c r="A2654" s="25" t="s">
        <v>702</v>
      </c>
      <c r="B2654" s="25" t="s">
        <v>598</v>
      </c>
      <c r="C2654" s="25" t="s">
        <v>18</v>
      </c>
      <c r="D2654" s="26" t="e">
        <v>#N/A</v>
      </c>
      <c r="E2654" s="10" t="s">
        <v>135</v>
      </c>
    </row>
    <row r="2655" spans="1:5" hidden="1" x14ac:dyDescent="0.25">
      <c r="A2655" s="25" t="s">
        <v>702</v>
      </c>
      <c r="B2655" s="25" t="s">
        <v>87</v>
      </c>
      <c r="C2655" s="25" t="s">
        <v>18</v>
      </c>
      <c r="D2655" s="26" t="e">
        <v>#N/A</v>
      </c>
      <c r="E2655" s="10" t="s">
        <v>135</v>
      </c>
    </row>
    <row r="2656" spans="1:5" hidden="1" x14ac:dyDescent="0.25">
      <c r="A2656" s="25" t="s">
        <v>702</v>
      </c>
      <c r="B2656" s="25" t="s">
        <v>88</v>
      </c>
      <c r="C2656" s="25" t="s">
        <v>13</v>
      </c>
      <c r="D2656" s="26" t="e">
        <v>#N/A</v>
      </c>
      <c r="E2656" s="10" t="s">
        <v>135</v>
      </c>
    </row>
    <row r="2657" spans="1:5" hidden="1" x14ac:dyDescent="0.25">
      <c r="A2657" s="25" t="s">
        <v>703</v>
      </c>
      <c r="B2657" s="25" t="s">
        <v>511</v>
      </c>
      <c r="C2657" s="25" t="s">
        <v>135</v>
      </c>
      <c r="D2657" s="26" t="e">
        <v>#N/A</v>
      </c>
      <c r="E2657" s="10" t="s">
        <v>135</v>
      </c>
    </row>
    <row r="2658" spans="1:5" hidden="1" x14ac:dyDescent="0.25">
      <c r="A2658" s="25" t="s">
        <v>703</v>
      </c>
      <c r="B2658" s="25" t="s">
        <v>512</v>
      </c>
      <c r="C2658" s="25" t="s">
        <v>13</v>
      </c>
      <c r="D2658" s="26" t="e">
        <v>#N/A</v>
      </c>
      <c r="E2658" s="10" t="s">
        <v>135</v>
      </c>
    </row>
    <row r="2659" spans="1:5" hidden="1" x14ac:dyDescent="0.25">
      <c r="A2659" s="25" t="s">
        <v>703</v>
      </c>
      <c r="B2659" s="25" t="s">
        <v>513</v>
      </c>
      <c r="C2659" s="25" t="s">
        <v>13</v>
      </c>
      <c r="D2659" s="26" t="e">
        <v>#N/A</v>
      </c>
      <c r="E2659" s="10" t="s">
        <v>135</v>
      </c>
    </row>
    <row r="2660" spans="1:5" hidden="1" x14ac:dyDescent="0.25">
      <c r="A2660" s="25" t="s">
        <v>703</v>
      </c>
      <c r="B2660" s="25" t="s">
        <v>514</v>
      </c>
      <c r="C2660" s="25" t="s">
        <v>13</v>
      </c>
      <c r="D2660" s="26" t="e">
        <v>#N/A</v>
      </c>
      <c r="E2660" s="10" t="s">
        <v>135</v>
      </c>
    </row>
    <row r="2661" spans="1:5" hidden="1" x14ac:dyDescent="0.25">
      <c r="A2661" s="25" t="s">
        <v>703</v>
      </c>
      <c r="B2661" s="25" t="s">
        <v>515</v>
      </c>
      <c r="C2661" s="25" t="s">
        <v>13</v>
      </c>
      <c r="D2661" s="26" t="e">
        <v>#N/A</v>
      </c>
      <c r="E2661" s="10" t="s">
        <v>135</v>
      </c>
    </row>
    <row r="2662" spans="1:5" hidden="1" x14ac:dyDescent="0.25">
      <c r="A2662" s="25" t="s">
        <v>703</v>
      </c>
      <c r="B2662" s="25" t="s">
        <v>735</v>
      </c>
      <c r="C2662" s="25" t="s">
        <v>18</v>
      </c>
      <c r="D2662" s="26" t="e">
        <v>#N/A</v>
      </c>
      <c r="E2662" s="10" t="s">
        <v>135</v>
      </c>
    </row>
    <row r="2663" spans="1:5" hidden="1" x14ac:dyDescent="0.25">
      <c r="A2663" s="25" t="s">
        <v>703</v>
      </c>
      <c r="B2663" s="25" t="s">
        <v>517</v>
      </c>
      <c r="C2663" s="25" t="s">
        <v>18</v>
      </c>
      <c r="D2663" s="26" t="e">
        <v>#N/A</v>
      </c>
      <c r="E2663" s="10" t="s">
        <v>135</v>
      </c>
    </row>
    <row r="2664" spans="1:5" hidden="1" x14ac:dyDescent="0.25">
      <c r="A2664" s="25" t="s">
        <v>703</v>
      </c>
      <c r="B2664" s="25" t="s">
        <v>736</v>
      </c>
      <c r="C2664" s="25" t="s">
        <v>13</v>
      </c>
      <c r="D2664" s="26" t="e">
        <v>#N/A</v>
      </c>
      <c r="E2664" s="10" t="s">
        <v>135</v>
      </c>
    </row>
    <row r="2665" spans="1:5" hidden="1" x14ac:dyDescent="0.25">
      <c r="A2665" s="25" t="s">
        <v>703</v>
      </c>
      <c r="B2665" s="25" t="s">
        <v>519</v>
      </c>
      <c r="C2665" s="25" t="s">
        <v>13</v>
      </c>
      <c r="D2665" s="26" t="e">
        <v>#N/A</v>
      </c>
      <c r="E2665" s="10" t="s">
        <v>135</v>
      </c>
    </row>
    <row r="2666" spans="1:5" hidden="1" x14ac:dyDescent="0.25">
      <c r="A2666" s="25" t="s">
        <v>703</v>
      </c>
      <c r="B2666" s="25" t="s">
        <v>520</v>
      </c>
      <c r="C2666" s="25" t="s">
        <v>18</v>
      </c>
      <c r="D2666" s="26" t="e">
        <v>#N/A</v>
      </c>
      <c r="E2666" s="10" t="s">
        <v>135</v>
      </c>
    </row>
    <row r="2667" spans="1:5" hidden="1" x14ac:dyDescent="0.25">
      <c r="A2667" s="25" t="s">
        <v>703</v>
      </c>
      <c r="B2667" s="25" t="s">
        <v>521</v>
      </c>
      <c r="C2667" s="25" t="s">
        <v>18</v>
      </c>
      <c r="D2667" s="26" t="e">
        <v>#N/A</v>
      </c>
      <c r="E2667" s="10" t="s">
        <v>135</v>
      </c>
    </row>
    <row r="2668" spans="1:5" hidden="1" x14ac:dyDescent="0.25">
      <c r="A2668" s="25" t="s">
        <v>703</v>
      </c>
      <c r="B2668" s="25" t="s">
        <v>522</v>
      </c>
      <c r="C2668" s="25" t="s">
        <v>13</v>
      </c>
      <c r="D2668" s="26" t="e">
        <v>#N/A</v>
      </c>
      <c r="E2668" s="10" t="s">
        <v>135</v>
      </c>
    </row>
    <row r="2669" spans="1:5" hidden="1" x14ac:dyDescent="0.25">
      <c r="A2669" s="25" t="s">
        <v>703</v>
      </c>
      <c r="B2669" s="25" t="s">
        <v>19</v>
      </c>
      <c r="C2669" s="25" t="s">
        <v>13</v>
      </c>
      <c r="D2669" s="26" t="e">
        <v>#N/A</v>
      </c>
      <c r="E2669" s="10" t="s">
        <v>135</v>
      </c>
    </row>
    <row r="2670" spans="1:5" hidden="1" x14ac:dyDescent="0.25">
      <c r="A2670" s="25" t="s">
        <v>703</v>
      </c>
      <c r="B2670" s="25" t="s">
        <v>20</v>
      </c>
      <c r="C2670" s="25" t="s">
        <v>13</v>
      </c>
      <c r="D2670" s="26" t="e">
        <v>#N/A</v>
      </c>
      <c r="E2670" s="10" t="s">
        <v>135</v>
      </c>
    </row>
    <row r="2671" spans="1:5" hidden="1" x14ac:dyDescent="0.25">
      <c r="A2671" s="25" t="s">
        <v>703</v>
      </c>
      <c r="B2671" s="25" t="s">
        <v>600</v>
      </c>
      <c r="C2671" s="25" t="s">
        <v>13</v>
      </c>
      <c r="D2671" s="26" t="e">
        <v>#N/A</v>
      </c>
      <c r="E2671" s="10" t="s">
        <v>135</v>
      </c>
    </row>
    <row r="2672" spans="1:5" hidden="1" x14ac:dyDescent="0.25">
      <c r="A2672" s="25" t="s">
        <v>703</v>
      </c>
      <c r="B2672" s="25" t="s">
        <v>601</v>
      </c>
      <c r="C2672" s="25" t="s">
        <v>13</v>
      </c>
      <c r="D2672" s="26" t="e">
        <v>#N/A</v>
      </c>
      <c r="E2672" s="10" t="s">
        <v>135</v>
      </c>
    </row>
    <row r="2673" spans="1:5" hidden="1" x14ac:dyDescent="0.25">
      <c r="A2673" s="25" t="s">
        <v>703</v>
      </c>
      <c r="B2673" s="25" t="s">
        <v>602</v>
      </c>
      <c r="C2673" s="25" t="s">
        <v>13</v>
      </c>
      <c r="D2673" s="26" t="e">
        <v>#N/A</v>
      </c>
      <c r="E2673" s="10" t="s">
        <v>135</v>
      </c>
    </row>
    <row r="2674" spans="1:5" hidden="1" x14ac:dyDescent="0.25">
      <c r="A2674" s="25" t="s">
        <v>703</v>
      </c>
      <c r="B2674" s="25" t="s">
        <v>603</v>
      </c>
      <c r="C2674" s="25" t="s">
        <v>13</v>
      </c>
      <c r="D2674" s="26" t="e">
        <v>#N/A</v>
      </c>
      <c r="E2674" s="10" t="s">
        <v>135</v>
      </c>
    </row>
    <row r="2675" spans="1:5" hidden="1" x14ac:dyDescent="0.25">
      <c r="A2675" s="25" t="s">
        <v>703</v>
      </c>
      <c r="B2675" s="25" t="s">
        <v>604</v>
      </c>
      <c r="C2675" s="25" t="s">
        <v>13</v>
      </c>
      <c r="D2675" s="26" t="e">
        <v>#N/A</v>
      </c>
      <c r="E2675" s="10" t="s">
        <v>135</v>
      </c>
    </row>
    <row r="2676" spans="1:5" hidden="1" x14ac:dyDescent="0.25">
      <c r="A2676" s="25" t="s">
        <v>703</v>
      </c>
      <c r="B2676" s="25" t="s">
        <v>605</v>
      </c>
      <c r="C2676" s="25" t="s">
        <v>13</v>
      </c>
      <c r="D2676" s="26" t="e">
        <v>#N/A</v>
      </c>
      <c r="E2676" s="10" t="s">
        <v>135</v>
      </c>
    </row>
    <row r="2677" spans="1:5" hidden="1" x14ac:dyDescent="0.25">
      <c r="A2677" s="25" t="s">
        <v>703</v>
      </c>
      <c r="B2677" s="25" t="s">
        <v>562</v>
      </c>
      <c r="C2677" s="25" t="s">
        <v>13</v>
      </c>
      <c r="D2677" s="26" t="e">
        <v>#N/A</v>
      </c>
      <c r="E2677" s="10" t="s">
        <v>135</v>
      </c>
    </row>
    <row r="2678" spans="1:5" hidden="1" x14ac:dyDescent="0.25">
      <c r="A2678" s="25" t="s">
        <v>703</v>
      </c>
      <c r="B2678" s="25" t="s">
        <v>563</v>
      </c>
      <c r="C2678" s="25" t="s">
        <v>13</v>
      </c>
      <c r="D2678" s="26" t="e">
        <v>#N/A</v>
      </c>
      <c r="E2678" s="10" t="s">
        <v>135</v>
      </c>
    </row>
    <row r="2679" spans="1:5" hidden="1" x14ac:dyDescent="0.25">
      <c r="A2679" s="25" t="s">
        <v>703</v>
      </c>
      <c r="B2679" s="25" t="s">
        <v>564</v>
      </c>
      <c r="C2679" s="25" t="s">
        <v>13</v>
      </c>
      <c r="D2679" s="26" t="e">
        <v>#N/A</v>
      </c>
      <c r="E2679" s="10" t="s">
        <v>135</v>
      </c>
    </row>
    <row r="2680" spans="1:5" hidden="1" x14ac:dyDescent="0.25">
      <c r="A2680" s="25" t="s">
        <v>703</v>
      </c>
      <c r="B2680" s="25" t="s">
        <v>565</v>
      </c>
      <c r="C2680" s="25" t="s">
        <v>13</v>
      </c>
      <c r="D2680" s="26" t="e">
        <v>#N/A</v>
      </c>
      <c r="E2680" s="10" t="s">
        <v>135</v>
      </c>
    </row>
    <row r="2681" spans="1:5" hidden="1" x14ac:dyDescent="0.25">
      <c r="A2681" s="25" t="s">
        <v>703</v>
      </c>
      <c r="B2681" s="25" t="s">
        <v>566</v>
      </c>
      <c r="C2681" s="25" t="s">
        <v>13</v>
      </c>
      <c r="D2681" s="26" t="e">
        <v>#N/A</v>
      </c>
      <c r="E2681" s="10" t="s">
        <v>135</v>
      </c>
    </row>
    <row r="2682" spans="1:5" hidden="1" x14ac:dyDescent="0.25">
      <c r="A2682" s="25" t="s">
        <v>703</v>
      </c>
      <c r="B2682" s="25" t="s">
        <v>567</v>
      </c>
      <c r="C2682" s="25" t="s">
        <v>13</v>
      </c>
      <c r="D2682" s="26" t="e">
        <v>#N/A</v>
      </c>
      <c r="E2682" s="10" t="s">
        <v>135</v>
      </c>
    </row>
    <row r="2683" spans="1:5" hidden="1" x14ac:dyDescent="0.25">
      <c r="A2683" s="25" t="s">
        <v>703</v>
      </c>
      <c r="B2683" s="25" t="s">
        <v>568</v>
      </c>
      <c r="C2683" s="25" t="s">
        <v>13</v>
      </c>
      <c r="D2683" s="26" t="e">
        <v>#N/A</v>
      </c>
      <c r="E2683" s="10" t="s">
        <v>135</v>
      </c>
    </row>
    <row r="2684" spans="1:5" hidden="1" x14ac:dyDescent="0.25">
      <c r="A2684" s="25" t="s">
        <v>703</v>
      </c>
      <c r="B2684" s="25" t="s">
        <v>569</v>
      </c>
      <c r="C2684" s="25" t="s">
        <v>13</v>
      </c>
      <c r="D2684" s="26" t="e">
        <v>#N/A</v>
      </c>
      <c r="E2684" s="10" t="s">
        <v>135</v>
      </c>
    </row>
    <row r="2685" spans="1:5" hidden="1" x14ac:dyDescent="0.25">
      <c r="A2685" s="25" t="s">
        <v>703</v>
      </c>
      <c r="B2685" s="25" t="s">
        <v>570</v>
      </c>
      <c r="C2685" s="25" t="s">
        <v>18</v>
      </c>
      <c r="D2685" s="26" t="e">
        <v>#N/A</v>
      </c>
      <c r="E2685" s="10" t="s">
        <v>135</v>
      </c>
    </row>
    <row r="2686" spans="1:5" hidden="1" x14ac:dyDescent="0.25">
      <c r="A2686" s="25" t="s">
        <v>703</v>
      </c>
      <c r="B2686" s="25" t="s">
        <v>30</v>
      </c>
      <c r="C2686" s="25" t="s">
        <v>13</v>
      </c>
      <c r="D2686" s="26" t="e">
        <v>#N/A</v>
      </c>
      <c r="E2686" s="10" t="s">
        <v>135</v>
      </c>
    </row>
    <row r="2687" spans="1:5" hidden="1" x14ac:dyDescent="0.25">
      <c r="A2687" s="25" t="s">
        <v>703</v>
      </c>
      <c r="B2687" s="25" t="s">
        <v>571</v>
      </c>
      <c r="C2687" s="25" t="s">
        <v>18</v>
      </c>
      <c r="D2687" s="26" t="e">
        <v>#N/A</v>
      </c>
      <c r="E2687" s="10" t="s">
        <v>135</v>
      </c>
    </row>
    <row r="2688" spans="1:5" hidden="1" x14ac:dyDescent="0.25">
      <c r="A2688" s="25" t="s">
        <v>703</v>
      </c>
      <c r="B2688" s="25" t="s">
        <v>572</v>
      </c>
      <c r="C2688" s="25" t="s">
        <v>18</v>
      </c>
      <c r="D2688" s="26" t="e">
        <v>#N/A</v>
      </c>
      <c r="E2688" s="10" t="s">
        <v>135</v>
      </c>
    </row>
    <row r="2689" spans="1:5" hidden="1" x14ac:dyDescent="0.25">
      <c r="A2689" s="25" t="s">
        <v>703</v>
      </c>
      <c r="B2689" s="25" t="s">
        <v>33</v>
      </c>
      <c r="C2689" s="25" t="s">
        <v>13</v>
      </c>
      <c r="D2689" s="26" t="e">
        <v>#N/A</v>
      </c>
      <c r="E2689" s="10" t="s">
        <v>135</v>
      </c>
    </row>
    <row r="2690" spans="1:5" hidden="1" x14ac:dyDescent="0.25">
      <c r="A2690" s="25" t="s">
        <v>703</v>
      </c>
      <c r="B2690" s="25" t="s">
        <v>606</v>
      </c>
      <c r="C2690" s="25" t="s">
        <v>13</v>
      </c>
      <c r="D2690" s="26" t="e">
        <v>#N/A</v>
      </c>
      <c r="E2690" s="10" t="s">
        <v>135</v>
      </c>
    </row>
    <row r="2691" spans="1:5" hidden="1" x14ac:dyDescent="0.25">
      <c r="A2691" s="25" t="s">
        <v>703</v>
      </c>
      <c r="B2691" s="25" t="s">
        <v>607</v>
      </c>
      <c r="C2691" s="25" t="s">
        <v>13</v>
      </c>
      <c r="D2691" s="26" t="e">
        <v>#N/A</v>
      </c>
      <c r="E2691" s="10" t="s">
        <v>135</v>
      </c>
    </row>
    <row r="2692" spans="1:5" hidden="1" x14ac:dyDescent="0.25">
      <c r="A2692" s="25" t="s">
        <v>703</v>
      </c>
      <c r="B2692" s="25" t="s">
        <v>573</v>
      </c>
      <c r="C2692" s="25" t="s">
        <v>13</v>
      </c>
      <c r="D2692" s="26" t="e">
        <v>#N/A</v>
      </c>
      <c r="E2692" s="10" t="s">
        <v>135</v>
      </c>
    </row>
    <row r="2693" spans="1:5" hidden="1" x14ac:dyDescent="0.25">
      <c r="A2693" s="25" t="s">
        <v>703</v>
      </c>
      <c r="B2693" s="25" t="s">
        <v>608</v>
      </c>
      <c r="C2693" s="25" t="s">
        <v>18</v>
      </c>
      <c r="D2693" s="26" t="e">
        <v>#N/A</v>
      </c>
      <c r="E2693" s="10" t="s">
        <v>135</v>
      </c>
    </row>
    <row r="2694" spans="1:5" hidden="1" x14ac:dyDescent="0.25">
      <c r="A2694" s="25" t="s">
        <v>703</v>
      </c>
      <c r="B2694" s="25" t="s">
        <v>38</v>
      </c>
      <c r="C2694" s="25" t="s">
        <v>13</v>
      </c>
      <c r="D2694" s="26" t="e">
        <v>#N/A</v>
      </c>
      <c r="E2694" s="10" t="s">
        <v>135</v>
      </c>
    </row>
    <row r="2695" spans="1:5" hidden="1" x14ac:dyDescent="0.25">
      <c r="A2695" s="25" t="s">
        <v>703</v>
      </c>
      <c r="B2695" s="25" t="s">
        <v>574</v>
      </c>
      <c r="C2695" s="25" t="s">
        <v>13</v>
      </c>
      <c r="D2695" s="26" t="e">
        <v>#N/A</v>
      </c>
      <c r="E2695" s="10" t="s">
        <v>135</v>
      </c>
    </row>
    <row r="2696" spans="1:5" hidden="1" x14ac:dyDescent="0.25">
      <c r="A2696" s="25" t="s">
        <v>703</v>
      </c>
      <c r="B2696" s="25" t="s">
        <v>575</v>
      </c>
      <c r="C2696" s="25" t="s">
        <v>13</v>
      </c>
      <c r="D2696" s="26" t="e">
        <v>#N/A</v>
      </c>
      <c r="E2696" s="10" t="s">
        <v>135</v>
      </c>
    </row>
    <row r="2697" spans="1:5" hidden="1" x14ac:dyDescent="0.25">
      <c r="A2697" s="25" t="s">
        <v>703</v>
      </c>
      <c r="B2697" s="25" t="s">
        <v>576</v>
      </c>
      <c r="C2697" s="25" t="s">
        <v>13</v>
      </c>
      <c r="D2697" s="26" t="e">
        <v>#N/A</v>
      </c>
      <c r="E2697" s="10" t="s">
        <v>135</v>
      </c>
    </row>
    <row r="2698" spans="1:5" hidden="1" x14ac:dyDescent="0.25">
      <c r="A2698" s="25" t="s">
        <v>703</v>
      </c>
      <c r="B2698" s="25" t="s">
        <v>577</v>
      </c>
      <c r="C2698" s="25" t="s">
        <v>13</v>
      </c>
      <c r="D2698" s="26" t="e">
        <v>#N/A</v>
      </c>
      <c r="E2698" s="10" t="s">
        <v>135</v>
      </c>
    </row>
    <row r="2699" spans="1:5" hidden="1" x14ac:dyDescent="0.25">
      <c r="A2699" s="25" t="s">
        <v>703</v>
      </c>
      <c r="B2699" s="25" t="s">
        <v>578</v>
      </c>
      <c r="C2699" s="25" t="s">
        <v>13</v>
      </c>
      <c r="D2699" s="26" t="e">
        <v>#N/A</v>
      </c>
      <c r="E2699" s="10" t="s">
        <v>135</v>
      </c>
    </row>
    <row r="2700" spans="1:5" hidden="1" x14ac:dyDescent="0.25">
      <c r="A2700" s="25" t="s">
        <v>703</v>
      </c>
      <c r="B2700" s="25" t="s">
        <v>44</v>
      </c>
      <c r="C2700" s="25" t="s">
        <v>13</v>
      </c>
      <c r="D2700" s="26" t="e">
        <v>#N/A</v>
      </c>
      <c r="E2700" s="10" t="s">
        <v>135</v>
      </c>
    </row>
    <row r="2701" spans="1:5" hidden="1" x14ac:dyDescent="0.25">
      <c r="A2701" s="25" t="s">
        <v>703</v>
      </c>
      <c r="B2701" s="25" t="s">
        <v>579</v>
      </c>
      <c r="C2701" s="25" t="s">
        <v>13</v>
      </c>
      <c r="D2701" s="26" t="e">
        <v>#N/A</v>
      </c>
      <c r="E2701" s="10" t="s">
        <v>135</v>
      </c>
    </row>
    <row r="2702" spans="1:5" hidden="1" x14ac:dyDescent="0.25">
      <c r="A2702" s="25" t="s">
        <v>703</v>
      </c>
      <c r="B2702" s="25" t="s">
        <v>609</v>
      </c>
      <c r="C2702" s="25" t="s">
        <v>13</v>
      </c>
      <c r="D2702" s="26" t="e">
        <v>#N/A</v>
      </c>
      <c r="E2702" s="10" t="s">
        <v>135</v>
      </c>
    </row>
    <row r="2703" spans="1:5" hidden="1" x14ac:dyDescent="0.25">
      <c r="A2703" s="25" t="s">
        <v>703</v>
      </c>
      <c r="B2703" s="25" t="s">
        <v>610</v>
      </c>
      <c r="C2703" s="25" t="s">
        <v>18</v>
      </c>
      <c r="D2703" s="26" t="e">
        <v>#N/A</v>
      </c>
      <c r="E2703" s="10" t="s">
        <v>135</v>
      </c>
    </row>
    <row r="2704" spans="1:5" hidden="1" x14ac:dyDescent="0.25">
      <c r="A2704" s="25" t="s">
        <v>703</v>
      </c>
      <c r="B2704" s="25" t="s">
        <v>580</v>
      </c>
      <c r="C2704" s="25" t="s">
        <v>13</v>
      </c>
      <c r="D2704" s="26" t="e">
        <v>#N/A</v>
      </c>
      <c r="E2704" s="10" t="s">
        <v>135</v>
      </c>
    </row>
    <row r="2705" spans="1:5" hidden="1" x14ac:dyDescent="0.25">
      <c r="A2705" s="25" t="s">
        <v>703</v>
      </c>
      <c r="B2705" s="25" t="s">
        <v>611</v>
      </c>
      <c r="C2705" s="25" t="s">
        <v>13</v>
      </c>
      <c r="D2705" s="26" t="e">
        <v>#N/A</v>
      </c>
      <c r="E2705" s="10" t="s">
        <v>135</v>
      </c>
    </row>
    <row r="2706" spans="1:5" hidden="1" x14ac:dyDescent="0.25">
      <c r="A2706" s="25" t="s">
        <v>703</v>
      </c>
      <c r="B2706" s="25" t="s">
        <v>612</v>
      </c>
      <c r="C2706" s="25" t="s">
        <v>13</v>
      </c>
      <c r="D2706" s="26" t="e">
        <v>#N/A</v>
      </c>
      <c r="E2706" s="10" t="s">
        <v>135</v>
      </c>
    </row>
    <row r="2707" spans="1:5" hidden="1" x14ac:dyDescent="0.25">
      <c r="A2707" s="25" t="s">
        <v>703</v>
      </c>
      <c r="B2707" s="25" t="s">
        <v>581</v>
      </c>
      <c r="C2707" s="25" t="s">
        <v>18</v>
      </c>
      <c r="D2707" s="26" t="e">
        <v>#N/A</v>
      </c>
      <c r="E2707" s="10" t="s">
        <v>135</v>
      </c>
    </row>
    <row r="2708" spans="1:5" hidden="1" x14ac:dyDescent="0.25">
      <c r="A2708" s="25" t="s">
        <v>703</v>
      </c>
      <c r="B2708" s="25" t="s">
        <v>582</v>
      </c>
      <c r="C2708" s="25" t="s">
        <v>13</v>
      </c>
      <c r="D2708" s="26" t="e">
        <v>#N/A</v>
      </c>
      <c r="E2708" s="10" t="s">
        <v>135</v>
      </c>
    </row>
    <row r="2709" spans="1:5" hidden="1" x14ac:dyDescent="0.25">
      <c r="A2709" s="25" t="s">
        <v>703</v>
      </c>
      <c r="B2709" s="25" t="s">
        <v>583</v>
      </c>
      <c r="C2709" s="25" t="s">
        <v>13</v>
      </c>
      <c r="D2709" s="26" t="e">
        <v>#N/A</v>
      </c>
      <c r="E2709" s="10" t="s">
        <v>135</v>
      </c>
    </row>
    <row r="2710" spans="1:5" hidden="1" x14ac:dyDescent="0.25">
      <c r="A2710" s="25" t="s">
        <v>703</v>
      </c>
      <c r="B2710" s="25" t="s">
        <v>584</v>
      </c>
      <c r="C2710" s="25" t="s">
        <v>13</v>
      </c>
      <c r="D2710" s="26" t="e">
        <v>#N/A</v>
      </c>
      <c r="E2710" s="10" t="s">
        <v>135</v>
      </c>
    </row>
    <row r="2711" spans="1:5" hidden="1" x14ac:dyDescent="0.25">
      <c r="A2711" s="25" t="s">
        <v>703</v>
      </c>
      <c r="B2711" s="25" t="s">
        <v>585</v>
      </c>
      <c r="C2711" s="25" t="s">
        <v>13</v>
      </c>
      <c r="D2711" s="26" t="e">
        <v>#N/A</v>
      </c>
      <c r="E2711" s="10" t="s">
        <v>135</v>
      </c>
    </row>
    <row r="2712" spans="1:5" hidden="1" x14ac:dyDescent="0.25">
      <c r="A2712" s="25" t="s">
        <v>703</v>
      </c>
      <c r="B2712" s="25" t="s">
        <v>586</v>
      </c>
      <c r="C2712" s="25" t="s">
        <v>13</v>
      </c>
      <c r="D2712" s="26" t="e">
        <v>#N/A</v>
      </c>
      <c r="E2712" s="10" t="s">
        <v>135</v>
      </c>
    </row>
    <row r="2713" spans="1:5" hidden="1" x14ac:dyDescent="0.25">
      <c r="A2713" s="25" t="s">
        <v>703</v>
      </c>
      <c r="B2713" s="25" t="s">
        <v>613</v>
      </c>
      <c r="C2713" s="25" t="s">
        <v>13</v>
      </c>
      <c r="D2713" s="26" t="e">
        <v>#N/A</v>
      </c>
      <c r="E2713" s="10" t="s">
        <v>135</v>
      </c>
    </row>
    <row r="2714" spans="1:5" hidden="1" x14ac:dyDescent="0.25">
      <c r="A2714" s="25" t="s">
        <v>703</v>
      </c>
      <c r="B2714" s="25" t="s">
        <v>614</v>
      </c>
      <c r="C2714" s="25" t="s">
        <v>13</v>
      </c>
      <c r="D2714" s="26" t="e">
        <v>#N/A</v>
      </c>
      <c r="E2714" s="10" t="s">
        <v>135</v>
      </c>
    </row>
    <row r="2715" spans="1:5" hidden="1" x14ac:dyDescent="0.25">
      <c r="A2715" s="25" t="s">
        <v>703</v>
      </c>
      <c r="B2715" s="25" t="s">
        <v>615</v>
      </c>
      <c r="C2715" s="25" t="s">
        <v>13</v>
      </c>
      <c r="D2715" s="26" t="e">
        <v>#N/A</v>
      </c>
      <c r="E2715" s="10" t="s">
        <v>135</v>
      </c>
    </row>
    <row r="2716" spans="1:5" hidden="1" x14ac:dyDescent="0.25">
      <c r="A2716" s="25" t="s">
        <v>703</v>
      </c>
      <c r="B2716" s="25" t="s">
        <v>616</v>
      </c>
      <c r="C2716" s="25" t="s">
        <v>13</v>
      </c>
      <c r="D2716" s="26" t="e">
        <v>#N/A</v>
      </c>
      <c r="E2716" s="10" t="s">
        <v>135</v>
      </c>
    </row>
    <row r="2717" spans="1:5" hidden="1" x14ac:dyDescent="0.25">
      <c r="A2717" s="25" t="s">
        <v>703</v>
      </c>
      <c r="B2717" s="25" t="s">
        <v>587</v>
      </c>
      <c r="C2717" s="25" t="s">
        <v>13</v>
      </c>
      <c r="D2717" s="26" t="e">
        <v>#N/A</v>
      </c>
      <c r="E2717" s="10" t="s">
        <v>135</v>
      </c>
    </row>
    <row r="2718" spans="1:5" hidden="1" x14ac:dyDescent="0.25">
      <c r="A2718" s="25" t="s">
        <v>703</v>
      </c>
      <c r="B2718" s="25" t="s">
        <v>588</v>
      </c>
      <c r="C2718" s="25" t="s">
        <v>18</v>
      </c>
      <c r="D2718" s="26" t="e">
        <v>#N/A</v>
      </c>
      <c r="E2718" s="10" t="s">
        <v>135</v>
      </c>
    </row>
    <row r="2719" spans="1:5" hidden="1" x14ac:dyDescent="0.25">
      <c r="A2719" s="25" t="s">
        <v>703</v>
      </c>
      <c r="B2719" s="25" t="s">
        <v>589</v>
      </c>
      <c r="C2719" s="25" t="s">
        <v>18</v>
      </c>
      <c r="D2719" s="26" t="e">
        <v>#N/A</v>
      </c>
      <c r="E2719" s="10" t="s">
        <v>135</v>
      </c>
    </row>
    <row r="2720" spans="1:5" hidden="1" x14ac:dyDescent="0.25">
      <c r="A2720" s="25" t="s">
        <v>703</v>
      </c>
      <c r="B2720" s="25" t="s">
        <v>617</v>
      </c>
      <c r="C2720" s="25" t="s">
        <v>13</v>
      </c>
      <c r="D2720" s="26" t="e">
        <v>#N/A</v>
      </c>
      <c r="E2720" s="10" t="s">
        <v>135</v>
      </c>
    </row>
    <row r="2721" spans="1:5" hidden="1" x14ac:dyDescent="0.25">
      <c r="A2721" s="25" t="s">
        <v>703</v>
      </c>
      <c r="B2721" s="25" t="s">
        <v>66</v>
      </c>
      <c r="C2721" s="25" t="s">
        <v>13</v>
      </c>
      <c r="D2721" s="26" t="e">
        <v>#N/A</v>
      </c>
      <c r="E2721" s="10" t="s">
        <v>135</v>
      </c>
    </row>
    <row r="2722" spans="1:5" hidden="1" x14ac:dyDescent="0.25">
      <c r="A2722" s="25" t="s">
        <v>703</v>
      </c>
      <c r="B2722" s="25" t="s">
        <v>67</v>
      </c>
      <c r="C2722" s="25" t="s">
        <v>18</v>
      </c>
      <c r="D2722" s="26" t="e">
        <v>#N/A</v>
      </c>
      <c r="E2722" s="10" t="s">
        <v>135</v>
      </c>
    </row>
    <row r="2723" spans="1:5" hidden="1" x14ac:dyDescent="0.25">
      <c r="A2723" s="25" t="s">
        <v>703</v>
      </c>
      <c r="B2723" s="25" t="s">
        <v>68</v>
      </c>
      <c r="C2723" s="25" t="s">
        <v>18</v>
      </c>
      <c r="D2723" s="26" t="e">
        <v>#N/A</v>
      </c>
      <c r="E2723" s="10" t="s">
        <v>135</v>
      </c>
    </row>
    <row r="2724" spans="1:5" hidden="1" x14ac:dyDescent="0.25">
      <c r="A2724" s="25" t="s">
        <v>703</v>
      </c>
      <c r="B2724" s="25" t="s">
        <v>69</v>
      </c>
      <c r="C2724" s="25" t="s">
        <v>18</v>
      </c>
      <c r="D2724" s="26" t="e">
        <v>#N/A</v>
      </c>
      <c r="E2724" s="10" t="s">
        <v>135</v>
      </c>
    </row>
    <row r="2725" spans="1:5" hidden="1" x14ac:dyDescent="0.25">
      <c r="A2725" s="25" t="s">
        <v>703</v>
      </c>
      <c r="B2725" s="25" t="s">
        <v>70</v>
      </c>
      <c r="C2725" s="25" t="s">
        <v>13</v>
      </c>
      <c r="D2725" s="26" t="e">
        <v>#N/A</v>
      </c>
      <c r="E2725" s="10" t="s">
        <v>135</v>
      </c>
    </row>
    <row r="2726" spans="1:5" hidden="1" x14ac:dyDescent="0.25">
      <c r="A2726" s="25" t="s">
        <v>703</v>
      </c>
      <c r="B2726" s="25" t="s">
        <v>129</v>
      </c>
      <c r="C2726" s="25" t="s">
        <v>13</v>
      </c>
      <c r="D2726" s="26" t="e">
        <v>#N/A</v>
      </c>
      <c r="E2726" s="10" t="s">
        <v>135</v>
      </c>
    </row>
    <row r="2727" spans="1:5" hidden="1" x14ac:dyDescent="0.25">
      <c r="A2727" s="25" t="s">
        <v>703</v>
      </c>
      <c r="B2727" s="25" t="s">
        <v>130</v>
      </c>
      <c r="C2727" s="25" t="s">
        <v>18</v>
      </c>
      <c r="D2727" s="26" t="e">
        <v>#N/A</v>
      </c>
      <c r="E2727" s="10" t="s">
        <v>135</v>
      </c>
    </row>
    <row r="2728" spans="1:5" hidden="1" x14ac:dyDescent="0.25">
      <c r="A2728" s="25" t="s">
        <v>703</v>
      </c>
      <c r="B2728" s="25" t="s">
        <v>131</v>
      </c>
      <c r="C2728" s="25" t="s">
        <v>18</v>
      </c>
      <c r="D2728" s="26" t="e">
        <v>#N/A</v>
      </c>
      <c r="E2728" s="10" t="s">
        <v>135</v>
      </c>
    </row>
    <row r="2729" spans="1:5" hidden="1" x14ac:dyDescent="0.25">
      <c r="A2729" s="25" t="s">
        <v>703</v>
      </c>
      <c r="B2729" s="25" t="s">
        <v>590</v>
      </c>
      <c r="C2729" s="25" t="s">
        <v>13</v>
      </c>
      <c r="D2729" s="26" t="e">
        <v>#N/A</v>
      </c>
      <c r="E2729" s="10" t="s">
        <v>135</v>
      </c>
    </row>
    <row r="2730" spans="1:5" hidden="1" x14ac:dyDescent="0.25">
      <c r="A2730" s="25" t="s">
        <v>703</v>
      </c>
      <c r="B2730" s="25" t="s">
        <v>620</v>
      </c>
      <c r="C2730" s="25" t="s">
        <v>18</v>
      </c>
      <c r="D2730" s="26" t="e">
        <v>#N/A</v>
      </c>
      <c r="E2730" s="10" t="s">
        <v>135</v>
      </c>
    </row>
    <row r="2731" spans="1:5" hidden="1" x14ac:dyDescent="0.25">
      <c r="A2731" s="25" t="s">
        <v>703</v>
      </c>
      <c r="B2731" s="25" t="s">
        <v>73</v>
      </c>
      <c r="C2731" s="25" t="s">
        <v>13</v>
      </c>
      <c r="D2731" s="26" t="e">
        <v>#N/A</v>
      </c>
      <c r="E2731" s="10" t="s">
        <v>135</v>
      </c>
    </row>
    <row r="2732" spans="1:5" hidden="1" x14ac:dyDescent="0.25">
      <c r="A2732" s="25" t="s">
        <v>703</v>
      </c>
      <c r="B2732" s="25" t="s">
        <v>591</v>
      </c>
      <c r="C2732" s="25" t="s">
        <v>18</v>
      </c>
      <c r="D2732" s="26" t="e">
        <v>#N/A</v>
      </c>
      <c r="E2732" s="10" t="s">
        <v>135</v>
      </c>
    </row>
    <row r="2733" spans="1:5" hidden="1" x14ac:dyDescent="0.25">
      <c r="A2733" s="25" t="s">
        <v>703</v>
      </c>
      <c r="B2733" s="25" t="s">
        <v>75</v>
      </c>
      <c r="C2733" s="25" t="s">
        <v>18</v>
      </c>
      <c r="D2733" s="26" t="e">
        <v>#N/A</v>
      </c>
      <c r="E2733" s="10" t="s">
        <v>135</v>
      </c>
    </row>
    <row r="2734" spans="1:5" hidden="1" x14ac:dyDescent="0.25">
      <c r="A2734" s="25" t="s">
        <v>703</v>
      </c>
      <c r="B2734" s="25" t="s">
        <v>76</v>
      </c>
      <c r="C2734" s="25" t="s">
        <v>13</v>
      </c>
      <c r="D2734" s="26" t="e">
        <v>#N/A</v>
      </c>
      <c r="E2734" s="10" t="s">
        <v>135</v>
      </c>
    </row>
    <row r="2735" spans="1:5" hidden="1" x14ac:dyDescent="0.25">
      <c r="A2735" s="25" t="s">
        <v>703</v>
      </c>
      <c r="B2735" s="25" t="s">
        <v>77</v>
      </c>
      <c r="C2735" s="25" t="s">
        <v>18</v>
      </c>
      <c r="D2735" s="26" t="e">
        <v>#N/A</v>
      </c>
      <c r="E2735" s="10" t="s">
        <v>135</v>
      </c>
    </row>
    <row r="2736" spans="1:5" hidden="1" x14ac:dyDescent="0.25">
      <c r="A2736" s="25" t="s">
        <v>703</v>
      </c>
      <c r="B2736" s="25" t="s">
        <v>594</v>
      </c>
      <c r="C2736" s="25" t="s">
        <v>13</v>
      </c>
      <c r="D2736" s="26" t="e">
        <v>#N/A</v>
      </c>
      <c r="E2736" s="10" t="s">
        <v>135</v>
      </c>
    </row>
    <row r="2737" spans="1:5" hidden="1" x14ac:dyDescent="0.25">
      <c r="A2737" s="25" t="s">
        <v>703</v>
      </c>
      <c r="B2737" s="25" t="s">
        <v>595</v>
      </c>
      <c r="C2737" s="25" t="s">
        <v>13</v>
      </c>
      <c r="D2737" s="26" t="e">
        <v>#N/A</v>
      </c>
      <c r="E2737" s="10" t="s">
        <v>135</v>
      </c>
    </row>
    <row r="2738" spans="1:5" hidden="1" x14ac:dyDescent="0.25">
      <c r="A2738" s="25" t="s">
        <v>703</v>
      </c>
      <c r="B2738" s="25" t="s">
        <v>82</v>
      </c>
      <c r="C2738" s="25" t="s">
        <v>18</v>
      </c>
      <c r="D2738" s="26" t="e">
        <v>#N/A</v>
      </c>
      <c r="E2738" s="10" t="s">
        <v>135</v>
      </c>
    </row>
    <row r="2739" spans="1:5" hidden="1" x14ac:dyDescent="0.25">
      <c r="A2739" s="25" t="s">
        <v>703</v>
      </c>
      <c r="B2739" s="25" t="s">
        <v>596</v>
      </c>
      <c r="C2739" s="25" t="s">
        <v>13</v>
      </c>
      <c r="D2739" s="26" t="e">
        <v>#N/A</v>
      </c>
      <c r="E2739" s="10" t="s">
        <v>135</v>
      </c>
    </row>
    <row r="2740" spans="1:5" hidden="1" x14ac:dyDescent="0.25">
      <c r="A2740" s="25" t="s">
        <v>703</v>
      </c>
      <c r="B2740" s="25" t="s">
        <v>84</v>
      </c>
      <c r="C2740" s="25" t="s">
        <v>13</v>
      </c>
      <c r="D2740" s="26" t="e">
        <v>#N/A</v>
      </c>
      <c r="E2740" s="10" t="s">
        <v>135</v>
      </c>
    </row>
    <row r="2741" spans="1:5" hidden="1" x14ac:dyDescent="0.25">
      <c r="A2741" s="25" t="s">
        <v>703</v>
      </c>
      <c r="B2741" s="25" t="s">
        <v>597</v>
      </c>
      <c r="C2741" s="25" t="s">
        <v>13</v>
      </c>
      <c r="D2741" s="26" t="e">
        <v>#N/A</v>
      </c>
      <c r="E2741" s="10" t="s">
        <v>135</v>
      </c>
    </row>
    <row r="2742" spans="1:5" hidden="1" x14ac:dyDescent="0.25">
      <c r="A2742" s="25" t="s">
        <v>703</v>
      </c>
      <c r="B2742" s="25" t="s">
        <v>598</v>
      </c>
      <c r="C2742" s="25" t="s">
        <v>18</v>
      </c>
      <c r="D2742" s="26" t="e">
        <v>#N/A</v>
      </c>
      <c r="E2742" s="10" t="s">
        <v>135</v>
      </c>
    </row>
    <row r="2743" spans="1:5" hidden="1" x14ac:dyDescent="0.25">
      <c r="A2743" s="25" t="s">
        <v>703</v>
      </c>
      <c r="B2743" s="25" t="s">
        <v>87</v>
      </c>
      <c r="C2743" s="25" t="s">
        <v>18</v>
      </c>
      <c r="D2743" s="26" t="e">
        <v>#N/A</v>
      </c>
      <c r="E2743" s="10" t="s">
        <v>135</v>
      </c>
    </row>
    <row r="2744" spans="1:5" hidden="1" x14ac:dyDescent="0.25">
      <c r="A2744" s="25" t="s">
        <v>703</v>
      </c>
      <c r="B2744" s="25" t="s">
        <v>88</v>
      </c>
      <c r="C2744" s="25" t="s">
        <v>13</v>
      </c>
      <c r="D2744" s="26" t="e">
        <v>#N/A</v>
      </c>
      <c r="E2744" s="10" t="s">
        <v>135</v>
      </c>
    </row>
    <row r="2745" spans="1:5" hidden="1" x14ac:dyDescent="0.25">
      <c r="A2745" s="25" t="s">
        <v>711</v>
      </c>
      <c r="B2745" s="25" t="s">
        <v>511</v>
      </c>
      <c r="C2745" s="25" t="s">
        <v>135</v>
      </c>
      <c r="D2745" s="26" t="e">
        <v>#N/A</v>
      </c>
      <c r="E2745" s="10" t="s">
        <v>135</v>
      </c>
    </row>
    <row r="2746" spans="1:5" hidden="1" x14ac:dyDescent="0.25">
      <c r="A2746" s="25" t="s">
        <v>711</v>
      </c>
      <c r="B2746" s="25" t="s">
        <v>512</v>
      </c>
      <c r="C2746" s="25" t="s">
        <v>13</v>
      </c>
      <c r="D2746" s="26" t="e">
        <v>#N/A</v>
      </c>
      <c r="E2746" s="10" t="s">
        <v>135</v>
      </c>
    </row>
    <row r="2747" spans="1:5" hidden="1" x14ac:dyDescent="0.25">
      <c r="A2747" s="25" t="s">
        <v>711</v>
      </c>
      <c r="B2747" s="25" t="s">
        <v>513</v>
      </c>
      <c r="C2747" s="25" t="s">
        <v>13</v>
      </c>
      <c r="D2747" s="26" t="e">
        <v>#N/A</v>
      </c>
      <c r="E2747" s="10" t="s">
        <v>135</v>
      </c>
    </row>
    <row r="2748" spans="1:5" hidden="1" x14ac:dyDescent="0.25">
      <c r="A2748" s="25" t="s">
        <v>711</v>
      </c>
      <c r="B2748" s="25" t="s">
        <v>514</v>
      </c>
      <c r="C2748" s="25" t="s">
        <v>13</v>
      </c>
      <c r="D2748" s="26" t="e">
        <v>#N/A</v>
      </c>
      <c r="E2748" s="10" t="s">
        <v>135</v>
      </c>
    </row>
    <row r="2749" spans="1:5" hidden="1" x14ac:dyDescent="0.25">
      <c r="A2749" s="25" t="s">
        <v>711</v>
      </c>
      <c r="B2749" s="25" t="s">
        <v>515</v>
      </c>
      <c r="C2749" s="25" t="s">
        <v>13</v>
      </c>
      <c r="D2749" s="26" t="e">
        <v>#N/A</v>
      </c>
      <c r="E2749" s="10" t="s">
        <v>135</v>
      </c>
    </row>
    <row r="2750" spans="1:5" hidden="1" x14ac:dyDescent="0.25">
      <c r="A2750" s="25" t="s">
        <v>711</v>
      </c>
      <c r="B2750" s="25" t="s">
        <v>735</v>
      </c>
      <c r="C2750" s="25" t="s">
        <v>13</v>
      </c>
      <c r="D2750" s="26" t="e">
        <v>#N/A</v>
      </c>
      <c r="E2750" s="10" t="s">
        <v>135</v>
      </c>
    </row>
    <row r="2751" spans="1:5" hidden="1" x14ac:dyDescent="0.25">
      <c r="A2751" s="25" t="s">
        <v>711</v>
      </c>
      <c r="B2751" s="25" t="s">
        <v>517</v>
      </c>
      <c r="C2751" s="25" t="s">
        <v>13</v>
      </c>
      <c r="D2751" s="26" t="e">
        <v>#N/A</v>
      </c>
      <c r="E2751" s="10" t="s">
        <v>135</v>
      </c>
    </row>
    <row r="2752" spans="1:5" hidden="1" x14ac:dyDescent="0.25">
      <c r="A2752" s="25" t="s">
        <v>711</v>
      </c>
      <c r="B2752" s="25" t="s">
        <v>736</v>
      </c>
      <c r="C2752" s="25" t="s">
        <v>13</v>
      </c>
      <c r="D2752" s="26" t="e">
        <v>#N/A</v>
      </c>
      <c r="E2752" s="10" t="s">
        <v>135</v>
      </c>
    </row>
    <row r="2753" spans="1:5" hidden="1" x14ac:dyDescent="0.25">
      <c r="A2753" s="25" t="s">
        <v>711</v>
      </c>
      <c r="B2753" s="25" t="s">
        <v>519</v>
      </c>
      <c r="C2753" s="25" t="s">
        <v>13</v>
      </c>
      <c r="D2753" s="26" t="e">
        <v>#N/A</v>
      </c>
      <c r="E2753" s="10" t="s">
        <v>135</v>
      </c>
    </row>
    <row r="2754" spans="1:5" hidden="1" x14ac:dyDescent="0.25">
      <c r="A2754" s="25" t="s">
        <v>711</v>
      </c>
      <c r="B2754" s="25" t="s">
        <v>520</v>
      </c>
      <c r="C2754" s="25" t="s">
        <v>13</v>
      </c>
      <c r="D2754" s="26" t="e">
        <v>#N/A</v>
      </c>
      <c r="E2754" s="10" t="s">
        <v>135</v>
      </c>
    </row>
    <row r="2755" spans="1:5" hidden="1" x14ac:dyDescent="0.25">
      <c r="A2755" s="25" t="s">
        <v>711</v>
      </c>
      <c r="B2755" s="25" t="s">
        <v>521</v>
      </c>
      <c r="C2755" s="25" t="s">
        <v>18</v>
      </c>
      <c r="D2755" s="26" t="e">
        <v>#N/A</v>
      </c>
      <c r="E2755" s="10" t="s">
        <v>135</v>
      </c>
    </row>
    <row r="2756" spans="1:5" hidden="1" x14ac:dyDescent="0.25">
      <c r="A2756" s="25" t="s">
        <v>711</v>
      </c>
      <c r="B2756" s="25" t="s">
        <v>522</v>
      </c>
      <c r="C2756" s="25" t="s">
        <v>13</v>
      </c>
      <c r="D2756" s="26" t="e">
        <v>#N/A</v>
      </c>
      <c r="E2756" s="10" t="s">
        <v>135</v>
      </c>
    </row>
    <row r="2757" spans="1:5" hidden="1" x14ac:dyDescent="0.25">
      <c r="A2757" s="25" t="s">
        <v>711</v>
      </c>
      <c r="B2757" s="25" t="s">
        <v>19</v>
      </c>
      <c r="C2757" s="25" t="s">
        <v>13</v>
      </c>
      <c r="D2757" s="26" t="e">
        <v>#N/A</v>
      </c>
      <c r="E2757" s="10" t="s">
        <v>135</v>
      </c>
    </row>
    <row r="2758" spans="1:5" hidden="1" x14ac:dyDescent="0.25">
      <c r="A2758" s="25" t="s">
        <v>711</v>
      </c>
      <c r="B2758" s="25" t="s">
        <v>20</v>
      </c>
      <c r="C2758" s="25" t="s">
        <v>18</v>
      </c>
      <c r="D2758" s="26" t="e">
        <v>#N/A</v>
      </c>
      <c r="E2758" s="10" t="s">
        <v>135</v>
      </c>
    </row>
    <row r="2759" spans="1:5" hidden="1" x14ac:dyDescent="0.25">
      <c r="A2759" s="25" t="s">
        <v>711</v>
      </c>
      <c r="B2759" s="25" t="s">
        <v>600</v>
      </c>
      <c r="C2759" s="25" t="s">
        <v>18</v>
      </c>
      <c r="D2759" s="26" t="e">
        <v>#N/A</v>
      </c>
      <c r="E2759" s="10" t="s">
        <v>135</v>
      </c>
    </row>
    <row r="2760" spans="1:5" hidden="1" x14ac:dyDescent="0.25">
      <c r="A2760" s="25" t="s">
        <v>711</v>
      </c>
      <c r="B2760" s="25" t="s">
        <v>601</v>
      </c>
      <c r="C2760" s="25" t="s">
        <v>18</v>
      </c>
      <c r="D2760" s="26" t="e">
        <v>#N/A</v>
      </c>
      <c r="E2760" s="10" t="s">
        <v>135</v>
      </c>
    </row>
    <row r="2761" spans="1:5" hidden="1" x14ac:dyDescent="0.25">
      <c r="A2761" s="25" t="s">
        <v>711</v>
      </c>
      <c r="B2761" s="25" t="s">
        <v>602</v>
      </c>
      <c r="C2761" s="25" t="s">
        <v>18</v>
      </c>
      <c r="D2761" s="26" t="e">
        <v>#N/A</v>
      </c>
      <c r="E2761" s="10" t="s">
        <v>135</v>
      </c>
    </row>
    <row r="2762" spans="1:5" hidden="1" x14ac:dyDescent="0.25">
      <c r="A2762" s="25" t="s">
        <v>711</v>
      </c>
      <c r="B2762" s="25" t="s">
        <v>603</v>
      </c>
      <c r="C2762" s="25" t="s">
        <v>18</v>
      </c>
      <c r="D2762" s="26" t="e">
        <v>#N/A</v>
      </c>
      <c r="E2762" s="10" t="s">
        <v>135</v>
      </c>
    </row>
    <row r="2763" spans="1:5" hidden="1" x14ac:dyDescent="0.25">
      <c r="A2763" s="25" t="s">
        <v>711</v>
      </c>
      <c r="B2763" s="25" t="s">
        <v>604</v>
      </c>
      <c r="C2763" s="25" t="s">
        <v>13</v>
      </c>
      <c r="D2763" s="26" t="e">
        <v>#N/A</v>
      </c>
      <c r="E2763" s="10" t="s">
        <v>135</v>
      </c>
    </row>
    <row r="2764" spans="1:5" hidden="1" x14ac:dyDescent="0.25">
      <c r="A2764" s="25" t="s">
        <v>711</v>
      </c>
      <c r="B2764" s="25" t="s">
        <v>605</v>
      </c>
      <c r="C2764" s="25" t="s">
        <v>13</v>
      </c>
      <c r="D2764" s="26" t="e">
        <v>#N/A</v>
      </c>
      <c r="E2764" s="10" t="s">
        <v>135</v>
      </c>
    </row>
    <row r="2765" spans="1:5" hidden="1" x14ac:dyDescent="0.25">
      <c r="A2765" s="25" t="s">
        <v>711</v>
      </c>
      <c r="B2765" s="25" t="s">
        <v>562</v>
      </c>
      <c r="C2765" s="25" t="s">
        <v>13</v>
      </c>
      <c r="D2765" s="26" t="e">
        <v>#N/A</v>
      </c>
      <c r="E2765" s="10" t="s">
        <v>135</v>
      </c>
    </row>
    <row r="2766" spans="1:5" hidden="1" x14ac:dyDescent="0.25">
      <c r="A2766" s="25" t="s">
        <v>711</v>
      </c>
      <c r="B2766" s="25" t="s">
        <v>563</v>
      </c>
      <c r="C2766" s="25" t="s">
        <v>13</v>
      </c>
      <c r="D2766" s="26" t="e">
        <v>#N/A</v>
      </c>
      <c r="E2766" s="10" t="s">
        <v>135</v>
      </c>
    </row>
    <row r="2767" spans="1:5" hidden="1" x14ac:dyDescent="0.25">
      <c r="A2767" s="25" t="s">
        <v>711</v>
      </c>
      <c r="B2767" s="25" t="s">
        <v>564</v>
      </c>
      <c r="C2767" s="25" t="s">
        <v>13</v>
      </c>
      <c r="D2767" s="26" t="e">
        <v>#N/A</v>
      </c>
      <c r="E2767" s="10" t="s">
        <v>135</v>
      </c>
    </row>
    <row r="2768" spans="1:5" hidden="1" x14ac:dyDescent="0.25">
      <c r="A2768" s="25" t="s">
        <v>711</v>
      </c>
      <c r="B2768" s="25" t="s">
        <v>565</v>
      </c>
      <c r="C2768" s="25" t="s">
        <v>13</v>
      </c>
      <c r="D2768" s="26" t="e">
        <v>#N/A</v>
      </c>
      <c r="E2768" s="10" t="s">
        <v>135</v>
      </c>
    </row>
    <row r="2769" spans="1:5" hidden="1" x14ac:dyDescent="0.25">
      <c r="A2769" s="25" t="s">
        <v>711</v>
      </c>
      <c r="B2769" s="25" t="s">
        <v>566</v>
      </c>
      <c r="C2769" s="25" t="s">
        <v>13</v>
      </c>
      <c r="D2769" s="26" t="e">
        <v>#N/A</v>
      </c>
      <c r="E2769" s="10" t="s">
        <v>135</v>
      </c>
    </row>
    <row r="2770" spans="1:5" hidden="1" x14ac:dyDescent="0.25">
      <c r="A2770" s="25" t="s">
        <v>711</v>
      </c>
      <c r="B2770" s="25" t="s">
        <v>567</v>
      </c>
      <c r="C2770" s="25" t="s">
        <v>13</v>
      </c>
      <c r="D2770" s="26" t="e">
        <v>#N/A</v>
      </c>
      <c r="E2770" s="10" t="s">
        <v>135</v>
      </c>
    </row>
    <row r="2771" spans="1:5" hidden="1" x14ac:dyDescent="0.25">
      <c r="A2771" s="25" t="s">
        <v>711</v>
      </c>
      <c r="B2771" s="25" t="s">
        <v>568</v>
      </c>
      <c r="C2771" s="25" t="s">
        <v>13</v>
      </c>
      <c r="D2771" s="26" t="e">
        <v>#N/A</v>
      </c>
      <c r="E2771" s="10" t="s">
        <v>135</v>
      </c>
    </row>
    <row r="2772" spans="1:5" hidden="1" x14ac:dyDescent="0.25">
      <c r="A2772" s="25" t="s">
        <v>711</v>
      </c>
      <c r="B2772" s="25" t="s">
        <v>569</v>
      </c>
      <c r="C2772" s="25" t="s">
        <v>18</v>
      </c>
      <c r="D2772" s="26" t="e">
        <v>#N/A</v>
      </c>
      <c r="E2772" s="10" t="s">
        <v>135</v>
      </c>
    </row>
    <row r="2773" spans="1:5" hidden="1" x14ac:dyDescent="0.25">
      <c r="A2773" s="25" t="s">
        <v>711</v>
      </c>
      <c r="B2773" s="25" t="s">
        <v>570</v>
      </c>
      <c r="C2773" s="25" t="s">
        <v>13</v>
      </c>
      <c r="D2773" s="26" t="e">
        <v>#N/A</v>
      </c>
      <c r="E2773" s="10" t="s">
        <v>135</v>
      </c>
    </row>
    <row r="2774" spans="1:5" hidden="1" x14ac:dyDescent="0.25">
      <c r="A2774" s="25" t="s">
        <v>711</v>
      </c>
      <c r="B2774" s="25" t="s">
        <v>30</v>
      </c>
      <c r="C2774" s="25" t="s">
        <v>13</v>
      </c>
      <c r="D2774" s="26" t="e">
        <v>#N/A</v>
      </c>
      <c r="E2774" s="10" t="s">
        <v>135</v>
      </c>
    </row>
    <row r="2775" spans="1:5" hidden="1" x14ac:dyDescent="0.25">
      <c r="A2775" s="25" t="s">
        <v>711</v>
      </c>
      <c r="B2775" s="25" t="s">
        <v>571</v>
      </c>
      <c r="C2775" s="25" t="s">
        <v>13</v>
      </c>
      <c r="D2775" s="26" t="e">
        <v>#N/A</v>
      </c>
      <c r="E2775" s="10" t="s">
        <v>135</v>
      </c>
    </row>
    <row r="2776" spans="1:5" hidden="1" x14ac:dyDescent="0.25">
      <c r="A2776" s="25" t="s">
        <v>711</v>
      </c>
      <c r="B2776" s="25" t="s">
        <v>572</v>
      </c>
      <c r="C2776" s="25" t="s">
        <v>13</v>
      </c>
      <c r="D2776" s="26" t="e">
        <v>#N/A</v>
      </c>
      <c r="E2776" s="10" t="s">
        <v>135</v>
      </c>
    </row>
    <row r="2777" spans="1:5" hidden="1" x14ac:dyDescent="0.25">
      <c r="A2777" s="25" t="s">
        <v>711</v>
      </c>
      <c r="B2777" s="25" t="s">
        <v>33</v>
      </c>
      <c r="C2777" s="25" t="s">
        <v>13</v>
      </c>
      <c r="D2777" s="26" t="e">
        <v>#N/A</v>
      </c>
      <c r="E2777" s="10" t="s">
        <v>135</v>
      </c>
    </row>
    <row r="2778" spans="1:5" hidden="1" x14ac:dyDescent="0.25">
      <c r="A2778" s="25" t="s">
        <v>711</v>
      </c>
      <c r="B2778" s="25" t="s">
        <v>606</v>
      </c>
      <c r="C2778" s="25" t="s">
        <v>18</v>
      </c>
      <c r="D2778" s="26" t="e">
        <v>#N/A</v>
      </c>
      <c r="E2778" s="10" t="s">
        <v>135</v>
      </c>
    </row>
    <row r="2779" spans="1:5" hidden="1" x14ac:dyDescent="0.25">
      <c r="A2779" s="25" t="s">
        <v>711</v>
      </c>
      <c r="B2779" s="25" t="s">
        <v>607</v>
      </c>
      <c r="C2779" s="25" t="s">
        <v>18</v>
      </c>
      <c r="D2779" s="26" t="e">
        <v>#N/A</v>
      </c>
      <c r="E2779" s="10" t="s">
        <v>135</v>
      </c>
    </row>
    <row r="2780" spans="1:5" hidden="1" x14ac:dyDescent="0.25">
      <c r="A2780" s="25" t="s">
        <v>711</v>
      </c>
      <c r="B2780" s="25" t="s">
        <v>573</v>
      </c>
      <c r="C2780" s="25" t="s">
        <v>13</v>
      </c>
      <c r="D2780" s="26" t="e">
        <v>#N/A</v>
      </c>
      <c r="E2780" s="10" t="s">
        <v>135</v>
      </c>
    </row>
    <row r="2781" spans="1:5" hidden="1" x14ac:dyDescent="0.25">
      <c r="A2781" s="25" t="s">
        <v>711</v>
      </c>
      <c r="B2781" s="25" t="s">
        <v>608</v>
      </c>
      <c r="C2781" s="25" t="s">
        <v>13</v>
      </c>
      <c r="D2781" s="26" t="e">
        <v>#N/A</v>
      </c>
      <c r="E2781" s="10" t="s">
        <v>135</v>
      </c>
    </row>
    <row r="2782" spans="1:5" hidden="1" x14ac:dyDescent="0.25">
      <c r="A2782" s="25" t="s">
        <v>711</v>
      </c>
      <c r="B2782" s="25" t="s">
        <v>38</v>
      </c>
      <c r="C2782" s="25" t="s">
        <v>13</v>
      </c>
      <c r="D2782" s="26" t="e">
        <v>#N/A</v>
      </c>
      <c r="E2782" s="10" t="s">
        <v>135</v>
      </c>
    </row>
    <row r="2783" spans="1:5" hidden="1" x14ac:dyDescent="0.25">
      <c r="A2783" s="25" t="s">
        <v>711</v>
      </c>
      <c r="B2783" s="25" t="s">
        <v>574</v>
      </c>
      <c r="C2783" s="25" t="s">
        <v>13</v>
      </c>
      <c r="D2783" s="26" t="e">
        <v>#N/A</v>
      </c>
      <c r="E2783" s="10" t="s">
        <v>135</v>
      </c>
    </row>
    <row r="2784" spans="1:5" hidden="1" x14ac:dyDescent="0.25">
      <c r="A2784" s="25" t="s">
        <v>711</v>
      </c>
      <c r="B2784" s="25" t="s">
        <v>575</v>
      </c>
      <c r="C2784" s="25" t="s">
        <v>13</v>
      </c>
      <c r="D2784" s="26" t="e">
        <v>#N/A</v>
      </c>
      <c r="E2784" s="10" t="s">
        <v>135</v>
      </c>
    </row>
    <row r="2785" spans="1:5" hidden="1" x14ac:dyDescent="0.25">
      <c r="A2785" s="25" t="s">
        <v>711</v>
      </c>
      <c r="B2785" s="25" t="s">
        <v>576</v>
      </c>
      <c r="C2785" s="25" t="s">
        <v>13</v>
      </c>
      <c r="D2785" s="26" t="e">
        <v>#N/A</v>
      </c>
      <c r="E2785" s="10" t="s">
        <v>135</v>
      </c>
    </row>
    <row r="2786" spans="1:5" hidden="1" x14ac:dyDescent="0.25">
      <c r="A2786" s="25" t="s">
        <v>711</v>
      </c>
      <c r="B2786" s="25" t="s">
        <v>577</v>
      </c>
      <c r="C2786" s="25" t="s">
        <v>13</v>
      </c>
      <c r="D2786" s="26" t="e">
        <v>#N/A</v>
      </c>
      <c r="E2786" s="10" t="s">
        <v>135</v>
      </c>
    </row>
    <row r="2787" spans="1:5" hidden="1" x14ac:dyDescent="0.25">
      <c r="A2787" s="25" t="s">
        <v>711</v>
      </c>
      <c r="B2787" s="25" t="s">
        <v>578</v>
      </c>
      <c r="C2787" s="25" t="s">
        <v>18</v>
      </c>
      <c r="D2787" s="26" t="e">
        <v>#N/A</v>
      </c>
      <c r="E2787" s="10" t="s">
        <v>135</v>
      </c>
    </row>
    <row r="2788" spans="1:5" hidden="1" x14ac:dyDescent="0.25">
      <c r="A2788" s="25" t="s">
        <v>711</v>
      </c>
      <c r="B2788" s="25" t="s">
        <v>44</v>
      </c>
      <c r="C2788" s="25" t="s">
        <v>13</v>
      </c>
      <c r="D2788" s="26" t="e">
        <v>#N/A</v>
      </c>
      <c r="E2788" s="10" t="s">
        <v>135</v>
      </c>
    </row>
    <row r="2789" spans="1:5" hidden="1" x14ac:dyDescent="0.25">
      <c r="A2789" s="25" t="s">
        <v>711</v>
      </c>
      <c r="B2789" s="25" t="s">
        <v>579</v>
      </c>
      <c r="C2789" s="25" t="s">
        <v>13</v>
      </c>
      <c r="D2789" s="26" t="e">
        <v>#N/A</v>
      </c>
      <c r="E2789" s="10" t="s">
        <v>135</v>
      </c>
    </row>
    <row r="2790" spans="1:5" hidden="1" x14ac:dyDescent="0.25">
      <c r="A2790" s="25" t="s">
        <v>711</v>
      </c>
      <c r="B2790" s="25" t="s">
        <v>609</v>
      </c>
      <c r="C2790" s="25" t="s">
        <v>13</v>
      </c>
      <c r="D2790" s="26" t="e">
        <v>#N/A</v>
      </c>
      <c r="E2790" s="10" t="s">
        <v>135</v>
      </c>
    </row>
    <row r="2791" spans="1:5" hidden="1" x14ac:dyDescent="0.25">
      <c r="A2791" s="25" t="s">
        <v>711</v>
      </c>
      <c r="B2791" s="25" t="s">
        <v>610</v>
      </c>
      <c r="C2791" s="25" t="s">
        <v>13</v>
      </c>
      <c r="D2791" s="26" t="e">
        <v>#N/A</v>
      </c>
      <c r="E2791" s="10" t="s">
        <v>135</v>
      </c>
    </row>
    <row r="2792" spans="1:5" hidden="1" x14ac:dyDescent="0.25">
      <c r="A2792" s="25" t="s">
        <v>711</v>
      </c>
      <c r="B2792" s="25" t="s">
        <v>580</v>
      </c>
      <c r="C2792" s="25" t="s">
        <v>13</v>
      </c>
      <c r="D2792" s="26" t="e">
        <v>#N/A</v>
      </c>
      <c r="E2792" s="10" t="s">
        <v>135</v>
      </c>
    </row>
    <row r="2793" spans="1:5" hidden="1" x14ac:dyDescent="0.25">
      <c r="A2793" s="25" t="s">
        <v>711</v>
      </c>
      <c r="B2793" s="25" t="s">
        <v>611</v>
      </c>
      <c r="C2793" s="25" t="s">
        <v>13</v>
      </c>
      <c r="D2793" s="26" t="e">
        <v>#N/A</v>
      </c>
      <c r="E2793" s="10" t="s">
        <v>135</v>
      </c>
    </row>
    <row r="2794" spans="1:5" hidden="1" x14ac:dyDescent="0.25">
      <c r="A2794" s="25" t="s">
        <v>711</v>
      </c>
      <c r="B2794" s="25" t="s">
        <v>612</v>
      </c>
      <c r="C2794" s="25" t="s">
        <v>13</v>
      </c>
      <c r="D2794" s="26" t="e">
        <v>#N/A</v>
      </c>
      <c r="E2794" s="10" t="s">
        <v>135</v>
      </c>
    </row>
    <row r="2795" spans="1:5" hidden="1" x14ac:dyDescent="0.25">
      <c r="A2795" s="25" t="s">
        <v>711</v>
      </c>
      <c r="B2795" s="25" t="s">
        <v>581</v>
      </c>
      <c r="C2795" s="25" t="s">
        <v>13</v>
      </c>
      <c r="D2795" s="26" t="e">
        <v>#N/A</v>
      </c>
      <c r="E2795" s="10" t="s">
        <v>135</v>
      </c>
    </row>
    <row r="2796" spans="1:5" hidden="1" x14ac:dyDescent="0.25">
      <c r="A2796" s="25" t="s">
        <v>711</v>
      </c>
      <c r="B2796" s="25" t="s">
        <v>582</v>
      </c>
      <c r="C2796" s="25" t="s">
        <v>13</v>
      </c>
      <c r="D2796" s="26" t="e">
        <v>#N/A</v>
      </c>
      <c r="E2796" s="10" t="s">
        <v>135</v>
      </c>
    </row>
    <row r="2797" spans="1:5" hidden="1" x14ac:dyDescent="0.25">
      <c r="A2797" s="25" t="s">
        <v>711</v>
      </c>
      <c r="B2797" s="25" t="s">
        <v>583</v>
      </c>
      <c r="C2797" s="25" t="s">
        <v>13</v>
      </c>
      <c r="D2797" s="26" t="e">
        <v>#N/A</v>
      </c>
      <c r="E2797" s="10" t="s">
        <v>135</v>
      </c>
    </row>
    <row r="2798" spans="1:5" hidden="1" x14ac:dyDescent="0.25">
      <c r="A2798" s="25" t="s">
        <v>711</v>
      </c>
      <c r="B2798" s="25" t="s">
        <v>584</v>
      </c>
      <c r="C2798" s="25" t="s">
        <v>13</v>
      </c>
      <c r="D2798" s="26" t="e">
        <v>#N/A</v>
      </c>
      <c r="E2798" s="10" t="s">
        <v>135</v>
      </c>
    </row>
    <row r="2799" spans="1:5" hidden="1" x14ac:dyDescent="0.25">
      <c r="A2799" s="25" t="s">
        <v>711</v>
      </c>
      <c r="B2799" s="25" t="s">
        <v>585</v>
      </c>
      <c r="C2799" s="25" t="s">
        <v>13</v>
      </c>
      <c r="D2799" s="26" t="e">
        <v>#N/A</v>
      </c>
      <c r="E2799" s="10" t="s">
        <v>135</v>
      </c>
    </row>
    <row r="2800" spans="1:5" hidden="1" x14ac:dyDescent="0.25">
      <c r="A2800" s="25" t="s">
        <v>711</v>
      </c>
      <c r="B2800" s="25" t="s">
        <v>586</v>
      </c>
      <c r="C2800" s="25" t="s">
        <v>13</v>
      </c>
      <c r="D2800" s="26" t="e">
        <v>#N/A</v>
      </c>
      <c r="E2800" s="10" t="s">
        <v>135</v>
      </c>
    </row>
    <row r="2801" spans="1:5" hidden="1" x14ac:dyDescent="0.25">
      <c r="A2801" s="25" t="s">
        <v>711</v>
      </c>
      <c r="B2801" s="25" t="s">
        <v>613</v>
      </c>
      <c r="C2801" s="25" t="s">
        <v>13</v>
      </c>
      <c r="D2801" s="26" t="e">
        <v>#N/A</v>
      </c>
      <c r="E2801" s="10" t="s">
        <v>135</v>
      </c>
    </row>
    <row r="2802" spans="1:5" hidden="1" x14ac:dyDescent="0.25">
      <c r="A2802" s="25" t="s">
        <v>711</v>
      </c>
      <c r="B2802" s="25" t="s">
        <v>614</v>
      </c>
      <c r="C2802" s="25" t="s">
        <v>13</v>
      </c>
      <c r="D2802" s="26" t="e">
        <v>#N/A</v>
      </c>
      <c r="E2802" s="10" t="s">
        <v>135</v>
      </c>
    </row>
    <row r="2803" spans="1:5" hidden="1" x14ac:dyDescent="0.25">
      <c r="A2803" s="25" t="s">
        <v>711</v>
      </c>
      <c r="B2803" s="25" t="s">
        <v>615</v>
      </c>
      <c r="C2803" s="25" t="s">
        <v>13</v>
      </c>
      <c r="D2803" s="26" t="e">
        <v>#N/A</v>
      </c>
      <c r="E2803" s="10" t="s">
        <v>135</v>
      </c>
    </row>
    <row r="2804" spans="1:5" hidden="1" x14ac:dyDescent="0.25">
      <c r="A2804" s="25" t="s">
        <v>711</v>
      </c>
      <c r="B2804" s="25" t="s">
        <v>616</v>
      </c>
      <c r="C2804" s="25" t="s">
        <v>13</v>
      </c>
      <c r="D2804" s="26" t="e">
        <v>#N/A</v>
      </c>
      <c r="E2804" s="10" t="s">
        <v>135</v>
      </c>
    </row>
    <row r="2805" spans="1:5" hidden="1" x14ac:dyDescent="0.25">
      <c r="A2805" s="25" t="s">
        <v>711</v>
      </c>
      <c r="B2805" s="25" t="s">
        <v>587</v>
      </c>
      <c r="C2805" s="25" t="s">
        <v>13</v>
      </c>
      <c r="D2805" s="26" t="e">
        <v>#N/A</v>
      </c>
      <c r="E2805" s="10" t="s">
        <v>135</v>
      </c>
    </row>
    <row r="2806" spans="1:5" hidden="1" x14ac:dyDescent="0.25">
      <c r="A2806" s="25" t="s">
        <v>711</v>
      </c>
      <c r="B2806" s="25" t="s">
        <v>588</v>
      </c>
      <c r="C2806" s="25" t="s">
        <v>13</v>
      </c>
      <c r="D2806" s="26" t="e">
        <v>#N/A</v>
      </c>
      <c r="E2806" s="10" t="s">
        <v>135</v>
      </c>
    </row>
    <row r="2807" spans="1:5" hidden="1" x14ac:dyDescent="0.25">
      <c r="A2807" s="25" t="s">
        <v>711</v>
      </c>
      <c r="B2807" s="25" t="s">
        <v>589</v>
      </c>
      <c r="C2807" s="25" t="s">
        <v>13</v>
      </c>
      <c r="D2807" s="26" t="e">
        <v>#N/A</v>
      </c>
      <c r="E2807" s="10" t="s">
        <v>135</v>
      </c>
    </row>
    <row r="2808" spans="1:5" hidden="1" x14ac:dyDescent="0.25">
      <c r="A2808" s="25" t="s">
        <v>711</v>
      </c>
      <c r="B2808" s="25" t="s">
        <v>617</v>
      </c>
      <c r="C2808" s="25" t="s">
        <v>13</v>
      </c>
      <c r="D2808" s="26" t="e">
        <v>#N/A</v>
      </c>
      <c r="E2808" s="10" t="s">
        <v>135</v>
      </c>
    </row>
    <row r="2809" spans="1:5" hidden="1" x14ac:dyDescent="0.25">
      <c r="A2809" s="25" t="s">
        <v>711</v>
      </c>
      <c r="B2809" s="25" t="s">
        <v>66</v>
      </c>
      <c r="C2809" s="25" t="s">
        <v>18</v>
      </c>
      <c r="D2809" s="26" t="e">
        <v>#N/A</v>
      </c>
      <c r="E2809" s="10" t="s">
        <v>135</v>
      </c>
    </row>
    <row r="2810" spans="1:5" hidden="1" x14ac:dyDescent="0.25">
      <c r="A2810" s="25" t="s">
        <v>711</v>
      </c>
      <c r="B2810" s="25" t="s">
        <v>67</v>
      </c>
      <c r="C2810" s="25" t="s">
        <v>13</v>
      </c>
      <c r="D2810" s="26" t="e">
        <v>#N/A</v>
      </c>
      <c r="E2810" s="10" t="s">
        <v>135</v>
      </c>
    </row>
    <row r="2811" spans="1:5" hidden="1" x14ac:dyDescent="0.25">
      <c r="A2811" s="25" t="s">
        <v>711</v>
      </c>
      <c r="B2811" s="25" t="s">
        <v>68</v>
      </c>
      <c r="C2811" s="25" t="s">
        <v>18</v>
      </c>
      <c r="D2811" s="26" t="e">
        <v>#N/A</v>
      </c>
      <c r="E2811" s="10" t="s">
        <v>135</v>
      </c>
    </row>
    <row r="2812" spans="1:5" hidden="1" x14ac:dyDescent="0.25">
      <c r="A2812" s="25" t="s">
        <v>711</v>
      </c>
      <c r="B2812" s="25" t="s">
        <v>69</v>
      </c>
      <c r="C2812" s="25" t="s">
        <v>13</v>
      </c>
      <c r="D2812" s="26" t="e">
        <v>#N/A</v>
      </c>
      <c r="E2812" s="10" t="s">
        <v>135</v>
      </c>
    </row>
    <row r="2813" spans="1:5" hidden="1" x14ac:dyDescent="0.25">
      <c r="A2813" s="25" t="s">
        <v>711</v>
      </c>
      <c r="B2813" s="25" t="s">
        <v>105</v>
      </c>
      <c r="C2813" s="25" t="s">
        <v>13</v>
      </c>
      <c r="D2813" s="26" t="e">
        <v>#N/A</v>
      </c>
      <c r="E2813" s="10" t="s">
        <v>135</v>
      </c>
    </row>
    <row r="2814" spans="1:5" hidden="1" x14ac:dyDescent="0.25">
      <c r="A2814" s="25" t="s">
        <v>711</v>
      </c>
      <c r="B2814" s="25" t="s">
        <v>618</v>
      </c>
      <c r="C2814" s="25" t="s">
        <v>18</v>
      </c>
      <c r="D2814" s="26" t="e">
        <v>#N/A</v>
      </c>
      <c r="E2814" s="10" t="s">
        <v>135</v>
      </c>
    </row>
    <row r="2815" spans="1:5" hidden="1" x14ac:dyDescent="0.25">
      <c r="A2815" s="25" t="s">
        <v>711</v>
      </c>
      <c r="B2815" s="25" t="s">
        <v>619</v>
      </c>
      <c r="C2815" s="25" t="s">
        <v>18</v>
      </c>
      <c r="D2815" s="26" t="e">
        <v>#N/A</v>
      </c>
      <c r="E2815" s="10" t="s">
        <v>135</v>
      </c>
    </row>
    <row r="2816" spans="1:5" hidden="1" x14ac:dyDescent="0.25">
      <c r="A2816" s="25" t="s">
        <v>711</v>
      </c>
      <c r="B2816" s="25" t="s">
        <v>70</v>
      </c>
      <c r="C2816" s="25" t="s">
        <v>13</v>
      </c>
      <c r="D2816" s="26" t="e">
        <v>#N/A</v>
      </c>
      <c r="E2816" s="10" t="s">
        <v>135</v>
      </c>
    </row>
    <row r="2817" spans="1:5" hidden="1" x14ac:dyDescent="0.25">
      <c r="A2817" s="25" t="s">
        <v>711</v>
      </c>
      <c r="B2817" s="25" t="s">
        <v>129</v>
      </c>
      <c r="C2817" s="25" t="s">
        <v>18</v>
      </c>
      <c r="D2817" s="26" t="e">
        <v>#N/A</v>
      </c>
      <c r="E2817" s="10" t="s">
        <v>135</v>
      </c>
    </row>
    <row r="2818" spans="1:5" hidden="1" x14ac:dyDescent="0.25">
      <c r="A2818" s="25" t="s">
        <v>711</v>
      </c>
      <c r="B2818" s="25" t="s">
        <v>130</v>
      </c>
      <c r="C2818" s="25" t="s">
        <v>18</v>
      </c>
      <c r="D2818" s="26" t="e">
        <v>#N/A</v>
      </c>
      <c r="E2818" s="10" t="s">
        <v>135</v>
      </c>
    </row>
    <row r="2819" spans="1:5" hidden="1" x14ac:dyDescent="0.25">
      <c r="A2819" s="25" t="s">
        <v>711</v>
      </c>
      <c r="B2819" s="25" t="s">
        <v>131</v>
      </c>
      <c r="C2819" s="25" t="s">
        <v>18</v>
      </c>
      <c r="D2819" s="26" t="e">
        <v>#N/A</v>
      </c>
      <c r="E2819" s="10" t="s">
        <v>135</v>
      </c>
    </row>
    <row r="2820" spans="1:5" hidden="1" x14ac:dyDescent="0.25">
      <c r="A2820" s="25" t="s">
        <v>711</v>
      </c>
      <c r="B2820" s="25" t="s">
        <v>590</v>
      </c>
      <c r="C2820" s="25" t="s">
        <v>18</v>
      </c>
      <c r="D2820" s="26" t="e">
        <v>#N/A</v>
      </c>
      <c r="E2820" s="10" t="s">
        <v>135</v>
      </c>
    </row>
    <row r="2821" spans="1:5" hidden="1" x14ac:dyDescent="0.25">
      <c r="A2821" s="25" t="s">
        <v>711</v>
      </c>
      <c r="B2821" s="25" t="s">
        <v>620</v>
      </c>
      <c r="C2821" s="25" t="s">
        <v>18</v>
      </c>
      <c r="D2821" s="26" t="e">
        <v>#N/A</v>
      </c>
      <c r="E2821" s="10" t="s">
        <v>135</v>
      </c>
    </row>
    <row r="2822" spans="1:5" hidden="1" x14ac:dyDescent="0.25">
      <c r="A2822" s="25" t="s">
        <v>711</v>
      </c>
      <c r="B2822" s="25" t="s">
        <v>73</v>
      </c>
      <c r="C2822" s="25" t="s">
        <v>18</v>
      </c>
      <c r="D2822" s="26" t="e">
        <v>#N/A</v>
      </c>
      <c r="E2822" s="10" t="s">
        <v>135</v>
      </c>
    </row>
    <row r="2823" spans="1:5" hidden="1" x14ac:dyDescent="0.25">
      <c r="A2823" s="25" t="s">
        <v>711</v>
      </c>
      <c r="B2823" s="25" t="s">
        <v>591</v>
      </c>
      <c r="C2823" s="25" t="s">
        <v>18</v>
      </c>
      <c r="D2823" s="26" t="e">
        <v>#N/A</v>
      </c>
      <c r="E2823" s="10" t="s">
        <v>135</v>
      </c>
    </row>
    <row r="2824" spans="1:5" hidden="1" x14ac:dyDescent="0.25">
      <c r="A2824" s="25" t="s">
        <v>711</v>
      </c>
      <c r="B2824" s="25" t="s">
        <v>75</v>
      </c>
      <c r="C2824" s="25" t="s">
        <v>13</v>
      </c>
      <c r="D2824" s="26" t="e">
        <v>#N/A</v>
      </c>
      <c r="E2824" s="10" t="s">
        <v>135</v>
      </c>
    </row>
    <row r="2825" spans="1:5" hidden="1" x14ac:dyDescent="0.25">
      <c r="A2825" s="25" t="s">
        <v>711</v>
      </c>
      <c r="B2825" s="25" t="s">
        <v>592</v>
      </c>
      <c r="C2825" s="25" t="s">
        <v>13</v>
      </c>
      <c r="D2825" s="26" t="e">
        <v>#N/A</v>
      </c>
      <c r="E2825" s="10" t="s">
        <v>135</v>
      </c>
    </row>
    <row r="2826" spans="1:5" hidden="1" x14ac:dyDescent="0.25">
      <c r="A2826" s="25" t="s">
        <v>711</v>
      </c>
      <c r="B2826" s="25" t="s">
        <v>593</v>
      </c>
      <c r="C2826" s="25" t="s">
        <v>13</v>
      </c>
      <c r="D2826" s="26" t="e">
        <v>#N/A</v>
      </c>
      <c r="E2826" s="10" t="s">
        <v>135</v>
      </c>
    </row>
    <row r="2827" spans="1:5" hidden="1" x14ac:dyDescent="0.25">
      <c r="A2827" s="25" t="s">
        <v>711</v>
      </c>
      <c r="B2827" s="25" t="s">
        <v>622</v>
      </c>
      <c r="C2827" s="25" t="s">
        <v>18</v>
      </c>
      <c r="D2827" s="26" t="e">
        <v>#N/A</v>
      </c>
      <c r="E2827" s="10" t="s">
        <v>135</v>
      </c>
    </row>
    <row r="2828" spans="1:5" hidden="1" x14ac:dyDescent="0.25">
      <c r="A2828" s="25" t="s">
        <v>711</v>
      </c>
      <c r="B2828" s="25" t="s">
        <v>623</v>
      </c>
      <c r="C2828" s="25" t="s">
        <v>13</v>
      </c>
      <c r="D2828" s="26" t="e">
        <v>#N/A</v>
      </c>
      <c r="E2828" s="10" t="s">
        <v>135</v>
      </c>
    </row>
    <row r="2829" spans="1:5" hidden="1" x14ac:dyDescent="0.25">
      <c r="A2829" s="25" t="s">
        <v>711</v>
      </c>
      <c r="B2829" s="25" t="s">
        <v>76</v>
      </c>
      <c r="C2829" s="25" t="s">
        <v>13</v>
      </c>
      <c r="D2829" s="26" t="e">
        <v>#N/A</v>
      </c>
      <c r="E2829" s="10" t="s">
        <v>135</v>
      </c>
    </row>
    <row r="2830" spans="1:5" hidden="1" x14ac:dyDescent="0.25">
      <c r="A2830" s="25" t="s">
        <v>711</v>
      </c>
      <c r="B2830" s="25" t="s">
        <v>77</v>
      </c>
      <c r="C2830" s="25" t="s">
        <v>13</v>
      </c>
      <c r="D2830" s="26" t="e">
        <v>#N/A</v>
      </c>
      <c r="E2830" s="10" t="s">
        <v>135</v>
      </c>
    </row>
    <row r="2831" spans="1:5" hidden="1" x14ac:dyDescent="0.25">
      <c r="A2831" s="25" t="s">
        <v>711</v>
      </c>
      <c r="B2831" s="25" t="s">
        <v>594</v>
      </c>
      <c r="C2831" s="25" t="s">
        <v>18</v>
      </c>
      <c r="D2831" s="26" t="e">
        <v>#N/A</v>
      </c>
      <c r="E2831" s="10" t="s">
        <v>135</v>
      </c>
    </row>
    <row r="2832" spans="1:5" hidden="1" x14ac:dyDescent="0.25">
      <c r="A2832" s="25" t="s">
        <v>711</v>
      </c>
      <c r="B2832" s="25" t="s">
        <v>595</v>
      </c>
      <c r="C2832" s="25" t="s">
        <v>18</v>
      </c>
      <c r="D2832" s="26" t="e">
        <v>#N/A</v>
      </c>
      <c r="E2832" s="10" t="s">
        <v>135</v>
      </c>
    </row>
    <row r="2833" spans="1:5" hidden="1" x14ac:dyDescent="0.25">
      <c r="A2833" s="25" t="s">
        <v>711</v>
      </c>
      <c r="B2833" s="25" t="s">
        <v>82</v>
      </c>
      <c r="C2833" s="25" t="s">
        <v>13</v>
      </c>
      <c r="D2833" s="26" t="e">
        <v>#N/A</v>
      </c>
      <c r="E2833" s="10" t="s">
        <v>135</v>
      </c>
    </row>
    <row r="2834" spans="1:5" hidden="1" x14ac:dyDescent="0.25">
      <c r="A2834" s="25" t="s">
        <v>711</v>
      </c>
      <c r="B2834" s="25" t="s">
        <v>596</v>
      </c>
      <c r="C2834" s="25" t="s">
        <v>13</v>
      </c>
      <c r="D2834" s="26" t="e">
        <v>#N/A</v>
      </c>
      <c r="E2834" s="10" t="s">
        <v>135</v>
      </c>
    </row>
    <row r="2835" spans="1:5" hidden="1" x14ac:dyDescent="0.25">
      <c r="A2835" s="25" t="s">
        <v>711</v>
      </c>
      <c r="B2835" s="25" t="s">
        <v>84</v>
      </c>
      <c r="C2835" s="25" t="s">
        <v>13</v>
      </c>
      <c r="D2835" s="26" t="e">
        <v>#N/A</v>
      </c>
      <c r="E2835" s="10" t="s">
        <v>135</v>
      </c>
    </row>
    <row r="2836" spans="1:5" hidden="1" x14ac:dyDescent="0.25">
      <c r="A2836" s="25" t="s">
        <v>711</v>
      </c>
      <c r="B2836" s="25" t="s">
        <v>597</v>
      </c>
      <c r="C2836" s="25" t="s">
        <v>13</v>
      </c>
      <c r="D2836" s="26" t="e">
        <v>#N/A</v>
      </c>
      <c r="E2836" s="10" t="s">
        <v>135</v>
      </c>
    </row>
    <row r="2837" spans="1:5" hidden="1" x14ac:dyDescent="0.25">
      <c r="A2837" s="25" t="s">
        <v>711</v>
      </c>
      <c r="B2837" s="25" t="s">
        <v>598</v>
      </c>
      <c r="C2837" s="25" t="s">
        <v>18</v>
      </c>
      <c r="D2837" s="26" t="e">
        <v>#N/A</v>
      </c>
      <c r="E2837" s="10" t="s">
        <v>135</v>
      </c>
    </row>
    <row r="2838" spans="1:5" hidden="1" x14ac:dyDescent="0.25">
      <c r="A2838" s="25" t="s">
        <v>711</v>
      </c>
      <c r="B2838" s="25" t="s">
        <v>87</v>
      </c>
      <c r="C2838" s="25" t="s">
        <v>18</v>
      </c>
      <c r="D2838" s="26" t="e">
        <v>#N/A</v>
      </c>
      <c r="E2838" s="10" t="s">
        <v>135</v>
      </c>
    </row>
    <row r="2839" spans="1:5" hidden="1" x14ac:dyDescent="0.25">
      <c r="A2839" s="25" t="s">
        <v>711</v>
      </c>
      <c r="B2839" s="25" t="s">
        <v>88</v>
      </c>
      <c r="C2839" s="25" t="s">
        <v>13</v>
      </c>
      <c r="D2839" s="26" t="e">
        <v>#N/A</v>
      </c>
      <c r="E2839" s="10" t="s">
        <v>135</v>
      </c>
    </row>
    <row r="2840" spans="1:5" hidden="1" x14ac:dyDescent="0.25">
      <c r="A2840" s="25" t="s">
        <v>711</v>
      </c>
      <c r="B2840" s="25" t="s">
        <v>737</v>
      </c>
      <c r="C2840" s="25" t="s">
        <v>712</v>
      </c>
      <c r="D2840" s="26" t="e">
        <v>#N/A</v>
      </c>
      <c r="E2840" s="10" t="s">
        <v>135</v>
      </c>
    </row>
    <row r="2841" spans="1:5" hidden="1" x14ac:dyDescent="0.25">
      <c r="A2841" s="25" t="s">
        <v>717</v>
      </c>
      <c r="B2841" s="25" t="s">
        <v>511</v>
      </c>
      <c r="C2841" s="25" t="s">
        <v>135</v>
      </c>
      <c r="D2841" s="26" t="e">
        <v>#N/A</v>
      </c>
      <c r="E2841" s="10" t="s">
        <v>135</v>
      </c>
    </row>
    <row r="2842" spans="1:5" hidden="1" x14ac:dyDescent="0.25">
      <c r="A2842" s="25" t="s">
        <v>717</v>
      </c>
      <c r="B2842" s="25" t="s">
        <v>512</v>
      </c>
      <c r="C2842" s="25" t="s">
        <v>13</v>
      </c>
      <c r="D2842" s="26" t="e">
        <v>#N/A</v>
      </c>
      <c r="E2842" s="10" t="s">
        <v>135</v>
      </c>
    </row>
    <row r="2843" spans="1:5" hidden="1" x14ac:dyDescent="0.25">
      <c r="A2843" s="25" t="s">
        <v>717</v>
      </c>
      <c r="B2843" s="25" t="s">
        <v>513</v>
      </c>
      <c r="C2843" s="25" t="s">
        <v>13</v>
      </c>
      <c r="D2843" s="26" t="e">
        <v>#N/A</v>
      </c>
      <c r="E2843" s="10" t="s">
        <v>135</v>
      </c>
    </row>
    <row r="2844" spans="1:5" hidden="1" x14ac:dyDescent="0.25">
      <c r="A2844" s="25" t="s">
        <v>717</v>
      </c>
      <c r="B2844" s="25" t="s">
        <v>514</v>
      </c>
      <c r="C2844" s="25" t="s">
        <v>18</v>
      </c>
      <c r="D2844" s="26" t="e">
        <v>#N/A</v>
      </c>
      <c r="E2844" s="10" t="s">
        <v>135</v>
      </c>
    </row>
    <row r="2845" spans="1:5" hidden="1" x14ac:dyDescent="0.25">
      <c r="A2845" s="25" t="s">
        <v>717</v>
      </c>
      <c r="B2845" s="25" t="s">
        <v>515</v>
      </c>
      <c r="C2845" s="25" t="s">
        <v>13</v>
      </c>
      <c r="D2845" s="26" t="e">
        <v>#N/A</v>
      </c>
      <c r="E2845" s="10" t="s">
        <v>135</v>
      </c>
    </row>
    <row r="2846" spans="1:5" hidden="1" x14ac:dyDescent="0.25">
      <c r="A2846" s="25" t="s">
        <v>717</v>
      </c>
      <c r="B2846" s="25" t="s">
        <v>735</v>
      </c>
      <c r="C2846" s="25" t="s">
        <v>18</v>
      </c>
      <c r="D2846" s="26" t="e">
        <v>#N/A</v>
      </c>
      <c r="E2846" s="10" t="s">
        <v>135</v>
      </c>
    </row>
    <row r="2847" spans="1:5" hidden="1" x14ac:dyDescent="0.25">
      <c r="A2847" s="25" t="s">
        <v>717</v>
      </c>
      <c r="B2847" s="25" t="s">
        <v>517</v>
      </c>
      <c r="C2847" s="25" t="s">
        <v>13</v>
      </c>
      <c r="D2847" s="26" t="e">
        <v>#N/A</v>
      </c>
      <c r="E2847" s="10" t="s">
        <v>135</v>
      </c>
    </row>
    <row r="2848" spans="1:5" hidden="1" x14ac:dyDescent="0.25">
      <c r="A2848" s="25" t="s">
        <v>717</v>
      </c>
      <c r="B2848" s="25" t="s">
        <v>736</v>
      </c>
      <c r="C2848" s="25" t="s">
        <v>18</v>
      </c>
      <c r="D2848" s="26" t="e">
        <v>#N/A</v>
      </c>
      <c r="E2848" s="10" t="s">
        <v>135</v>
      </c>
    </row>
    <row r="2849" spans="1:5" hidden="1" x14ac:dyDescent="0.25">
      <c r="A2849" s="25" t="s">
        <v>717</v>
      </c>
      <c r="B2849" s="25" t="s">
        <v>519</v>
      </c>
      <c r="C2849" s="25" t="s">
        <v>18</v>
      </c>
      <c r="D2849" s="26" t="e">
        <v>#N/A</v>
      </c>
      <c r="E2849" s="10" t="s">
        <v>135</v>
      </c>
    </row>
    <row r="2850" spans="1:5" hidden="1" x14ac:dyDescent="0.25">
      <c r="A2850" s="25" t="s">
        <v>717</v>
      </c>
      <c r="B2850" s="25" t="s">
        <v>520</v>
      </c>
      <c r="C2850" s="25" t="s">
        <v>13</v>
      </c>
      <c r="D2850" s="26" t="e">
        <v>#N/A</v>
      </c>
      <c r="E2850" s="10" t="s">
        <v>135</v>
      </c>
    </row>
    <row r="2851" spans="1:5" hidden="1" x14ac:dyDescent="0.25">
      <c r="A2851" s="25" t="s">
        <v>717</v>
      </c>
      <c r="B2851" s="25" t="s">
        <v>521</v>
      </c>
      <c r="C2851" s="25" t="s">
        <v>18</v>
      </c>
      <c r="D2851" s="26" t="e">
        <v>#N/A</v>
      </c>
      <c r="E2851" s="10" t="s">
        <v>135</v>
      </c>
    </row>
    <row r="2852" spans="1:5" hidden="1" x14ac:dyDescent="0.25">
      <c r="A2852" s="25" t="s">
        <v>717</v>
      </c>
      <c r="B2852" s="25" t="s">
        <v>522</v>
      </c>
      <c r="C2852" s="25" t="s">
        <v>13</v>
      </c>
      <c r="D2852" s="26" t="e">
        <v>#N/A</v>
      </c>
      <c r="E2852" s="10" t="s">
        <v>135</v>
      </c>
    </row>
    <row r="2853" spans="1:5" hidden="1" x14ac:dyDescent="0.25">
      <c r="A2853" s="25" t="s">
        <v>717</v>
      </c>
      <c r="B2853" s="25" t="s">
        <v>19</v>
      </c>
      <c r="C2853" s="25" t="s">
        <v>13</v>
      </c>
      <c r="D2853" s="26" t="e">
        <v>#N/A</v>
      </c>
      <c r="E2853" s="10" t="s">
        <v>135</v>
      </c>
    </row>
    <row r="2854" spans="1:5" hidden="1" x14ac:dyDescent="0.25">
      <c r="A2854" s="25" t="s">
        <v>717</v>
      </c>
      <c r="B2854" s="25" t="s">
        <v>20</v>
      </c>
      <c r="C2854" s="25" t="s">
        <v>13</v>
      </c>
      <c r="D2854" s="26" t="e">
        <v>#N/A</v>
      </c>
      <c r="E2854" s="10" t="s">
        <v>135</v>
      </c>
    </row>
    <row r="2855" spans="1:5" hidden="1" x14ac:dyDescent="0.25">
      <c r="A2855" s="25" t="s">
        <v>717</v>
      </c>
      <c r="B2855" s="25" t="s">
        <v>600</v>
      </c>
      <c r="C2855" s="25" t="s">
        <v>18</v>
      </c>
      <c r="D2855" s="26" t="e">
        <v>#N/A</v>
      </c>
      <c r="E2855" s="10" t="s">
        <v>135</v>
      </c>
    </row>
    <row r="2856" spans="1:5" hidden="1" x14ac:dyDescent="0.25">
      <c r="A2856" s="25" t="s">
        <v>717</v>
      </c>
      <c r="B2856" s="25" t="s">
        <v>601</v>
      </c>
      <c r="C2856" s="25" t="s">
        <v>18</v>
      </c>
      <c r="D2856" s="26" t="e">
        <v>#N/A</v>
      </c>
      <c r="E2856" s="10" t="s">
        <v>135</v>
      </c>
    </row>
    <row r="2857" spans="1:5" hidden="1" x14ac:dyDescent="0.25">
      <c r="A2857" s="25" t="s">
        <v>717</v>
      </c>
      <c r="B2857" s="25" t="s">
        <v>602</v>
      </c>
      <c r="C2857" s="25" t="s">
        <v>13</v>
      </c>
      <c r="D2857" s="26" t="e">
        <v>#N/A</v>
      </c>
      <c r="E2857" s="10" t="s">
        <v>135</v>
      </c>
    </row>
    <row r="2858" spans="1:5" hidden="1" x14ac:dyDescent="0.25">
      <c r="A2858" s="25" t="s">
        <v>717</v>
      </c>
      <c r="B2858" s="25" t="s">
        <v>603</v>
      </c>
      <c r="C2858" s="25" t="s">
        <v>18</v>
      </c>
      <c r="D2858" s="26" t="e">
        <v>#N/A</v>
      </c>
      <c r="E2858" s="10" t="s">
        <v>135</v>
      </c>
    </row>
    <row r="2859" spans="1:5" hidden="1" x14ac:dyDescent="0.25">
      <c r="A2859" s="25" t="s">
        <v>717</v>
      </c>
      <c r="B2859" s="25" t="s">
        <v>604</v>
      </c>
      <c r="C2859" s="25" t="s">
        <v>13</v>
      </c>
      <c r="D2859" s="26" t="e">
        <v>#N/A</v>
      </c>
      <c r="E2859" s="10" t="s">
        <v>135</v>
      </c>
    </row>
    <row r="2860" spans="1:5" hidden="1" x14ac:dyDescent="0.25">
      <c r="A2860" s="25" t="s">
        <v>717</v>
      </c>
      <c r="B2860" s="25" t="s">
        <v>605</v>
      </c>
      <c r="C2860" s="25" t="s">
        <v>18</v>
      </c>
      <c r="D2860" s="26" t="e">
        <v>#N/A</v>
      </c>
      <c r="E2860" s="10" t="s">
        <v>135</v>
      </c>
    </row>
    <row r="2861" spans="1:5" hidden="1" x14ac:dyDescent="0.25">
      <c r="A2861" s="25" t="s">
        <v>717</v>
      </c>
      <c r="B2861" s="25" t="s">
        <v>562</v>
      </c>
      <c r="C2861" s="25" t="s">
        <v>13</v>
      </c>
      <c r="D2861" s="26" t="e">
        <v>#N/A</v>
      </c>
      <c r="E2861" s="10" t="s">
        <v>135</v>
      </c>
    </row>
    <row r="2862" spans="1:5" hidden="1" x14ac:dyDescent="0.25">
      <c r="A2862" s="25" t="s">
        <v>717</v>
      </c>
      <c r="B2862" s="25" t="s">
        <v>563</v>
      </c>
      <c r="C2862" s="25" t="s">
        <v>13</v>
      </c>
      <c r="D2862" s="26" t="e">
        <v>#N/A</v>
      </c>
      <c r="E2862" s="10" t="s">
        <v>135</v>
      </c>
    </row>
    <row r="2863" spans="1:5" hidden="1" x14ac:dyDescent="0.25">
      <c r="A2863" s="25" t="s">
        <v>717</v>
      </c>
      <c r="B2863" s="25" t="s">
        <v>564</v>
      </c>
      <c r="C2863" s="25" t="s">
        <v>13</v>
      </c>
      <c r="D2863" s="26" t="e">
        <v>#N/A</v>
      </c>
      <c r="E2863" s="10" t="s">
        <v>135</v>
      </c>
    </row>
    <row r="2864" spans="1:5" hidden="1" x14ac:dyDescent="0.25">
      <c r="A2864" s="25" t="s">
        <v>717</v>
      </c>
      <c r="B2864" s="25" t="s">
        <v>565</v>
      </c>
      <c r="C2864" s="25" t="s">
        <v>13</v>
      </c>
      <c r="D2864" s="26" t="e">
        <v>#N/A</v>
      </c>
      <c r="E2864" s="10" t="s">
        <v>135</v>
      </c>
    </row>
    <row r="2865" spans="1:5" hidden="1" x14ac:dyDescent="0.25">
      <c r="A2865" s="25" t="s">
        <v>717</v>
      </c>
      <c r="B2865" s="25" t="s">
        <v>566</v>
      </c>
      <c r="C2865" s="25" t="s">
        <v>13</v>
      </c>
      <c r="D2865" s="26" t="e">
        <v>#N/A</v>
      </c>
      <c r="E2865" s="10" t="s">
        <v>135</v>
      </c>
    </row>
    <row r="2866" spans="1:5" hidden="1" x14ac:dyDescent="0.25">
      <c r="A2866" s="25" t="s">
        <v>717</v>
      </c>
      <c r="B2866" s="25" t="s">
        <v>567</v>
      </c>
      <c r="C2866" s="25" t="s">
        <v>13</v>
      </c>
      <c r="D2866" s="26" t="e">
        <v>#N/A</v>
      </c>
      <c r="E2866" s="10" t="s">
        <v>135</v>
      </c>
    </row>
    <row r="2867" spans="1:5" hidden="1" x14ac:dyDescent="0.25">
      <c r="A2867" s="25" t="s">
        <v>717</v>
      </c>
      <c r="B2867" s="25" t="s">
        <v>568</v>
      </c>
      <c r="C2867" s="25" t="s">
        <v>18</v>
      </c>
      <c r="D2867" s="26" t="e">
        <v>#N/A</v>
      </c>
      <c r="E2867" s="10" t="s">
        <v>135</v>
      </c>
    </row>
    <row r="2868" spans="1:5" hidden="1" x14ac:dyDescent="0.25">
      <c r="A2868" s="25" t="s">
        <v>717</v>
      </c>
      <c r="B2868" s="25" t="s">
        <v>569</v>
      </c>
      <c r="C2868" s="25" t="s">
        <v>18</v>
      </c>
      <c r="D2868" s="26" t="e">
        <v>#N/A</v>
      </c>
      <c r="E2868" s="10" t="s">
        <v>135</v>
      </c>
    </row>
    <row r="2869" spans="1:5" hidden="1" x14ac:dyDescent="0.25">
      <c r="A2869" s="25" t="s">
        <v>717</v>
      </c>
      <c r="B2869" s="25" t="s">
        <v>570</v>
      </c>
      <c r="C2869" s="25" t="s">
        <v>18</v>
      </c>
      <c r="D2869" s="26" t="e">
        <v>#N/A</v>
      </c>
      <c r="E2869" s="10" t="s">
        <v>135</v>
      </c>
    </row>
    <row r="2870" spans="1:5" hidden="1" x14ac:dyDescent="0.25">
      <c r="A2870" s="25" t="s">
        <v>717</v>
      </c>
      <c r="B2870" s="25" t="s">
        <v>30</v>
      </c>
      <c r="C2870" s="25" t="s">
        <v>13</v>
      </c>
      <c r="D2870" s="26" t="e">
        <v>#N/A</v>
      </c>
      <c r="E2870" s="10" t="s">
        <v>135</v>
      </c>
    </row>
    <row r="2871" spans="1:5" hidden="1" x14ac:dyDescent="0.25">
      <c r="A2871" s="25" t="s">
        <v>717</v>
      </c>
      <c r="B2871" s="25" t="s">
        <v>571</v>
      </c>
      <c r="C2871" s="25" t="s">
        <v>13</v>
      </c>
      <c r="D2871" s="26" t="e">
        <v>#N/A</v>
      </c>
      <c r="E2871" s="10" t="s">
        <v>135</v>
      </c>
    </row>
    <row r="2872" spans="1:5" hidden="1" x14ac:dyDescent="0.25">
      <c r="A2872" s="25" t="s">
        <v>717</v>
      </c>
      <c r="B2872" s="25" t="s">
        <v>572</v>
      </c>
      <c r="C2872" s="25" t="s">
        <v>13</v>
      </c>
      <c r="D2872" s="26" t="e">
        <v>#N/A</v>
      </c>
      <c r="E2872" s="10" t="s">
        <v>135</v>
      </c>
    </row>
    <row r="2873" spans="1:5" hidden="1" x14ac:dyDescent="0.25">
      <c r="A2873" s="25" t="s">
        <v>717</v>
      </c>
      <c r="B2873" s="25" t="s">
        <v>33</v>
      </c>
      <c r="C2873" s="25" t="s">
        <v>13</v>
      </c>
      <c r="D2873" s="26" t="e">
        <v>#N/A</v>
      </c>
      <c r="E2873" s="10" t="s">
        <v>135</v>
      </c>
    </row>
    <row r="2874" spans="1:5" hidden="1" x14ac:dyDescent="0.25">
      <c r="A2874" s="25" t="s">
        <v>717</v>
      </c>
      <c r="B2874" s="25" t="s">
        <v>606</v>
      </c>
      <c r="C2874" s="25" t="s">
        <v>13</v>
      </c>
      <c r="D2874" s="26" t="e">
        <v>#N/A</v>
      </c>
      <c r="E2874" s="10" t="s">
        <v>135</v>
      </c>
    </row>
    <row r="2875" spans="1:5" hidden="1" x14ac:dyDescent="0.25">
      <c r="A2875" s="25" t="s">
        <v>717</v>
      </c>
      <c r="B2875" s="25" t="s">
        <v>607</v>
      </c>
      <c r="C2875" s="25" t="s">
        <v>18</v>
      </c>
      <c r="D2875" s="26" t="e">
        <v>#N/A</v>
      </c>
      <c r="E2875" s="10" t="s">
        <v>135</v>
      </c>
    </row>
    <row r="2876" spans="1:5" hidden="1" x14ac:dyDescent="0.25">
      <c r="A2876" s="25" t="s">
        <v>717</v>
      </c>
      <c r="B2876" s="25" t="s">
        <v>573</v>
      </c>
      <c r="C2876" s="25" t="s">
        <v>13</v>
      </c>
      <c r="D2876" s="26" t="e">
        <v>#N/A</v>
      </c>
      <c r="E2876" s="10" t="s">
        <v>135</v>
      </c>
    </row>
    <row r="2877" spans="1:5" hidden="1" x14ac:dyDescent="0.25">
      <c r="A2877" s="25" t="s">
        <v>717</v>
      </c>
      <c r="B2877" s="25" t="s">
        <v>608</v>
      </c>
      <c r="C2877" s="25" t="s">
        <v>18</v>
      </c>
      <c r="D2877" s="26" t="e">
        <v>#N/A</v>
      </c>
      <c r="E2877" s="10" t="s">
        <v>135</v>
      </c>
    </row>
    <row r="2878" spans="1:5" hidden="1" x14ac:dyDescent="0.25">
      <c r="A2878" s="25" t="s">
        <v>717</v>
      </c>
      <c r="B2878" s="25" t="s">
        <v>38</v>
      </c>
      <c r="C2878" s="25" t="s">
        <v>13</v>
      </c>
      <c r="D2878" s="26" t="e">
        <v>#N/A</v>
      </c>
      <c r="E2878" s="10" t="s">
        <v>135</v>
      </c>
    </row>
    <row r="2879" spans="1:5" hidden="1" x14ac:dyDescent="0.25">
      <c r="A2879" s="25" t="s">
        <v>717</v>
      </c>
      <c r="B2879" s="25" t="s">
        <v>574</v>
      </c>
      <c r="C2879" s="25" t="s">
        <v>13</v>
      </c>
      <c r="D2879" s="26" t="e">
        <v>#N/A</v>
      </c>
      <c r="E2879" s="10" t="s">
        <v>135</v>
      </c>
    </row>
    <row r="2880" spans="1:5" hidden="1" x14ac:dyDescent="0.25">
      <c r="A2880" s="25" t="s">
        <v>717</v>
      </c>
      <c r="B2880" s="25" t="s">
        <v>575</v>
      </c>
      <c r="C2880" s="25" t="s">
        <v>13</v>
      </c>
      <c r="D2880" s="26" t="e">
        <v>#N/A</v>
      </c>
      <c r="E2880" s="10" t="s">
        <v>135</v>
      </c>
    </row>
    <row r="2881" spans="1:5" hidden="1" x14ac:dyDescent="0.25">
      <c r="A2881" s="25" t="s">
        <v>717</v>
      </c>
      <c r="B2881" s="25" t="s">
        <v>576</v>
      </c>
      <c r="C2881" s="25" t="s">
        <v>18</v>
      </c>
      <c r="D2881" s="26" t="e">
        <v>#N/A</v>
      </c>
      <c r="E2881" s="10" t="s">
        <v>135</v>
      </c>
    </row>
    <row r="2882" spans="1:5" hidden="1" x14ac:dyDescent="0.25">
      <c r="A2882" s="25" t="s">
        <v>717</v>
      </c>
      <c r="B2882" s="25" t="s">
        <v>577</v>
      </c>
      <c r="C2882" s="25" t="s">
        <v>13</v>
      </c>
      <c r="D2882" s="26" t="e">
        <v>#N/A</v>
      </c>
      <c r="E2882" s="10" t="s">
        <v>135</v>
      </c>
    </row>
    <row r="2883" spans="1:5" hidden="1" x14ac:dyDescent="0.25">
      <c r="A2883" s="25" t="s">
        <v>717</v>
      </c>
      <c r="B2883" s="25" t="s">
        <v>578</v>
      </c>
      <c r="C2883" s="25" t="s">
        <v>18</v>
      </c>
      <c r="D2883" s="26" t="e">
        <v>#N/A</v>
      </c>
      <c r="E2883" s="10" t="s">
        <v>135</v>
      </c>
    </row>
    <row r="2884" spans="1:5" hidden="1" x14ac:dyDescent="0.25">
      <c r="A2884" s="25" t="s">
        <v>717</v>
      </c>
      <c r="B2884" s="25" t="s">
        <v>44</v>
      </c>
      <c r="C2884" s="25" t="s">
        <v>18</v>
      </c>
      <c r="D2884" s="26" t="e">
        <v>#N/A</v>
      </c>
      <c r="E2884" s="10" t="s">
        <v>135</v>
      </c>
    </row>
    <row r="2885" spans="1:5" hidden="1" x14ac:dyDescent="0.25">
      <c r="A2885" s="25" t="s">
        <v>717</v>
      </c>
      <c r="B2885" s="25" t="s">
        <v>579</v>
      </c>
      <c r="C2885" s="25" t="s">
        <v>13</v>
      </c>
      <c r="D2885" s="26" t="e">
        <v>#N/A</v>
      </c>
      <c r="E2885" s="10" t="s">
        <v>135</v>
      </c>
    </row>
    <row r="2886" spans="1:5" hidden="1" x14ac:dyDescent="0.25">
      <c r="A2886" s="25" t="s">
        <v>717</v>
      </c>
      <c r="B2886" s="25" t="s">
        <v>609</v>
      </c>
      <c r="C2886" s="25" t="s">
        <v>18</v>
      </c>
      <c r="D2886" s="26" t="e">
        <v>#N/A</v>
      </c>
      <c r="E2886" s="10" t="s">
        <v>135</v>
      </c>
    </row>
    <row r="2887" spans="1:5" hidden="1" x14ac:dyDescent="0.25">
      <c r="A2887" s="25" t="s">
        <v>717</v>
      </c>
      <c r="B2887" s="25" t="s">
        <v>610</v>
      </c>
      <c r="C2887" s="25" t="s">
        <v>13</v>
      </c>
      <c r="D2887" s="26" t="e">
        <v>#N/A</v>
      </c>
      <c r="E2887" s="10" t="s">
        <v>135</v>
      </c>
    </row>
    <row r="2888" spans="1:5" hidden="1" x14ac:dyDescent="0.25">
      <c r="A2888" s="25" t="s">
        <v>717</v>
      </c>
      <c r="B2888" s="25" t="s">
        <v>580</v>
      </c>
      <c r="C2888" s="25" t="s">
        <v>13</v>
      </c>
      <c r="D2888" s="26" t="e">
        <v>#N/A</v>
      </c>
      <c r="E2888" s="10" t="s">
        <v>135</v>
      </c>
    </row>
    <row r="2889" spans="1:5" hidden="1" x14ac:dyDescent="0.25">
      <c r="A2889" s="25" t="s">
        <v>717</v>
      </c>
      <c r="B2889" s="25" t="s">
        <v>611</v>
      </c>
      <c r="C2889" s="25" t="s">
        <v>18</v>
      </c>
      <c r="D2889" s="26" t="e">
        <v>#N/A</v>
      </c>
      <c r="E2889" s="10" t="s">
        <v>135</v>
      </c>
    </row>
    <row r="2890" spans="1:5" hidden="1" x14ac:dyDescent="0.25">
      <c r="A2890" s="25" t="s">
        <v>717</v>
      </c>
      <c r="B2890" s="25" t="s">
        <v>612</v>
      </c>
      <c r="C2890" s="25" t="s">
        <v>18</v>
      </c>
      <c r="D2890" s="26" t="e">
        <v>#N/A</v>
      </c>
      <c r="E2890" s="10" t="s">
        <v>135</v>
      </c>
    </row>
    <row r="2891" spans="1:5" hidden="1" x14ac:dyDescent="0.25">
      <c r="A2891" s="25" t="s">
        <v>717</v>
      </c>
      <c r="B2891" s="25" t="s">
        <v>581</v>
      </c>
      <c r="C2891" s="25" t="s">
        <v>13</v>
      </c>
      <c r="D2891" s="26" t="e">
        <v>#N/A</v>
      </c>
      <c r="E2891" s="10" t="s">
        <v>135</v>
      </c>
    </row>
    <row r="2892" spans="1:5" hidden="1" x14ac:dyDescent="0.25">
      <c r="A2892" s="25" t="s">
        <v>717</v>
      </c>
      <c r="B2892" s="25" t="s">
        <v>582</v>
      </c>
      <c r="C2892" s="25" t="s">
        <v>13</v>
      </c>
      <c r="D2892" s="26" t="e">
        <v>#N/A</v>
      </c>
      <c r="E2892" s="10" t="s">
        <v>135</v>
      </c>
    </row>
    <row r="2893" spans="1:5" hidden="1" x14ac:dyDescent="0.25">
      <c r="A2893" s="25" t="s">
        <v>717</v>
      </c>
      <c r="B2893" s="25" t="s">
        <v>583</v>
      </c>
      <c r="C2893" s="25" t="s">
        <v>13</v>
      </c>
      <c r="D2893" s="26" t="e">
        <v>#N/A</v>
      </c>
      <c r="E2893" s="10" t="s">
        <v>135</v>
      </c>
    </row>
    <row r="2894" spans="1:5" hidden="1" x14ac:dyDescent="0.25">
      <c r="A2894" s="25" t="s">
        <v>717</v>
      </c>
      <c r="B2894" s="25" t="s">
        <v>584</v>
      </c>
      <c r="C2894" s="25" t="s">
        <v>13</v>
      </c>
      <c r="D2894" s="26" t="e">
        <v>#N/A</v>
      </c>
      <c r="E2894" s="10" t="s">
        <v>135</v>
      </c>
    </row>
    <row r="2895" spans="1:5" hidden="1" x14ac:dyDescent="0.25">
      <c r="A2895" s="25" t="s">
        <v>717</v>
      </c>
      <c r="B2895" s="25" t="s">
        <v>585</v>
      </c>
      <c r="C2895" s="25" t="s">
        <v>13</v>
      </c>
      <c r="D2895" s="26" t="e">
        <v>#N/A</v>
      </c>
      <c r="E2895" s="10" t="s">
        <v>135</v>
      </c>
    </row>
    <row r="2896" spans="1:5" hidden="1" x14ac:dyDescent="0.25">
      <c r="A2896" s="25" t="s">
        <v>717</v>
      </c>
      <c r="B2896" s="25" t="s">
        <v>586</v>
      </c>
      <c r="C2896" s="25" t="s">
        <v>13</v>
      </c>
      <c r="D2896" s="26" t="e">
        <v>#N/A</v>
      </c>
      <c r="E2896" s="10" t="s">
        <v>135</v>
      </c>
    </row>
    <row r="2897" spans="1:5" hidden="1" x14ac:dyDescent="0.25">
      <c r="A2897" s="25" t="s">
        <v>717</v>
      </c>
      <c r="B2897" s="25" t="s">
        <v>613</v>
      </c>
      <c r="C2897" s="25" t="s">
        <v>18</v>
      </c>
      <c r="D2897" s="26" t="e">
        <v>#N/A</v>
      </c>
      <c r="E2897" s="10" t="s">
        <v>135</v>
      </c>
    </row>
    <row r="2898" spans="1:5" hidden="1" x14ac:dyDescent="0.25">
      <c r="A2898" s="25" t="s">
        <v>717</v>
      </c>
      <c r="B2898" s="25" t="s">
        <v>614</v>
      </c>
      <c r="C2898" s="25" t="s">
        <v>18</v>
      </c>
      <c r="D2898" s="26" t="e">
        <v>#N/A</v>
      </c>
      <c r="E2898" s="10" t="s">
        <v>135</v>
      </c>
    </row>
    <row r="2899" spans="1:5" hidden="1" x14ac:dyDescent="0.25">
      <c r="A2899" s="25" t="s">
        <v>717</v>
      </c>
      <c r="B2899" s="25" t="s">
        <v>615</v>
      </c>
      <c r="C2899" s="25" t="s">
        <v>13</v>
      </c>
      <c r="D2899" s="26" t="e">
        <v>#N/A</v>
      </c>
      <c r="E2899" s="10" t="s">
        <v>135</v>
      </c>
    </row>
    <row r="2900" spans="1:5" hidden="1" x14ac:dyDescent="0.25">
      <c r="A2900" s="25" t="s">
        <v>717</v>
      </c>
      <c r="B2900" s="25" t="s">
        <v>616</v>
      </c>
      <c r="C2900" s="25" t="s">
        <v>18</v>
      </c>
      <c r="D2900" s="26" t="e">
        <v>#N/A</v>
      </c>
      <c r="E2900" s="10" t="s">
        <v>135</v>
      </c>
    </row>
    <row r="2901" spans="1:5" hidden="1" x14ac:dyDescent="0.25">
      <c r="A2901" s="25" t="s">
        <v>717</v>
      </c>
      <c r="B2901" s="25" t="s">
        <v>587</v>
      </c>
      <c r="C2901" s="25" t="s">
        <v>18</v>
      </c>
      <c r="D2901" s="26" t="e">
        <v>#N/A</v>
      </c>
      <c r="E2901" s="10" t="s">
        <v>135</v>
      </c>
    </row>
    <row r="2902" spans="1:5" hidden="1" x14ac:dyDescent="0.25">
      <c r="A2902" s="25" t="s">
        <v>717</v>
      </c>
      <c r="B2902" s="25" t="s">
        <v>588</v>
      </c>
      <c r="C2902" s="25" t="s">
        <v>13</v>
      </c>
      <c r="D2902" s="26" t="e">
        <v>#N/A</v>
      </c>
      <c r="E2902" s="10" t="s">
        <v>135</v>
      </c>
    </row>
    <row r="2903" spans="1:5" hidden="1" x14ac:dyDescent="0.25">
      <c r="A2903" s="25" t="s">
        <v>717</v>
      </c>
      <c r="B2903" s="25" t="s">
        <v>589</v>
      </c>
      <c r="C2903" s="25" t="s">
        <v>13</v>
      </c>
      <c r="D2903" s="26" t="e">
        <v>#N/A</v>
      </c>
      <c r="E2903" s="10" t="s">
        <v>135</v>
      </c>
    </row>
    <row r="2904" spans="1:5" hidden="1" x14ac:dyDescent="0.25">
      <c r="A2904" s="25" t="s">
        <v>717</v>
      </c>
      <c r="B2904" s="25" t="s">
        <v>617</v>
      </c>
      <c r="C2904" s="25" t="s">
        <v>18</v>
      </c>
      <c r="D2904" s="26" t="e">
        <v>#N/A</v>
      </c>
      <c r="E2904" s="10" t="s">
        <v>135</v>
      </c>
    </row>
    <row r="2905" spans="1:5" hidden="1" x14ac:dyDescent="0.25">
      <c r="A2905" s="25" t="s">
        <v>717</v>
      </c>
      <c r="B2905" s="25" t="s">
        <v>66</v>
      </c>
      <c r="C2905" s="25" t="s">
        <v>18</v>
      </c>
      <c r="D2905" s="26" t="e">
        <v>#N/A</v>
      </c>
      <c r="E2905" s="10" t="s">
        <v>135</v>
      </c>
    </row>
    <row r="2906" spans="1:5" hidden="1" x14ac:dyDescent="0.25">
      <c r="A2906" s="25" t="s">
        <v>717</v>
      </c>
      <c r="B2906" s="25" t="s">
        <v>67</v>
      </c>
      <c r="C2906" s="25" t="s">
        <v>18</v>
      </c>
      <c r="D2906" s="26" t="e">
        <v>#N/A</v>
      </c>
      <c r="E2906" s="10" t="s">
        <v>135</v>
      </c>
    </row>
    <row r="2907" spans="1:5" hidden="1" x14ac:dyDescent="0.25">
      <c r="A2907" s="25" t="s">
        <v>717</v>
      </c>
      <c r="B2907" s="25" t="s">
        <v>68</v>
      </c>
      <c r="C2907" s="25" t="s">
        <v>13</v>
      </c>
      <c r="D2907" s="26" t="e">
        <v>#N/A</v>
      </c>
      <c r="E2907" s="10" t="s">
        <v>135</v>
      </c>
    </row>
    <row r="2908" spans="1:5" hidden="1" x14ac:dyDescent="0.25">
      <c r="A2908" s="25" t="s">
        <v>717</v>
      </c>
      <c r="B2908" s="25" t="s">
        <v>116</v>
      </c>
      <c r="C2908" s="25" t="s">
        <v>718</v>
      </c>
      <c r="D2908" s="26" t="e">
        <v>#N/A</v>
      </c>
      <c r="E2908" s="10" t="s">
        <v>135</v>
      </c>
    </row>
    <row r="2909" spans="1:5" hidden="1" x14ac:dyDescent="0.25">
      <c r="A2909" s="25" t="s">
        <v>717</v>
      </c>
      <c r="B2909" s="25" t="s">
        <v>69</v>
      </c>
      <c r="C2909" s="25" t="s">
        <v>18</v>
      </c>
      <c r="D2909" s="26" t="e">
        <v>#N/A</v>
      </c>
      <c r="E2909" s="10" t="s">
        <v>135</v>
      </c>
    </row>
    <row r="2910" spans="1:5" hidden="1" x14ac:dyDescent="0.25">
      <c r="A2910" s="25" t="s">
        <v>717</v>
      </c>
      <c r="B2910" s="25" t="s">
        <v>70</v>
      </c>
      <c r="C2910" s="25" t="s">
        <v>13</v>
      </c>
      <c r="D2910" s="26" t="e">
        <v>#N/A</v>
      </c>
      <c r="E2910" s="10" t="s">
        <v>135</v>
      </c>
    </row>
    <row r="2911" spans="1:5" hidden="1" x14ac:dyDescent="0.25">
      <c r="A2911" s="25" t="s">
        <v>717</v>
      </c>
      <c r="B2911" s="25" t="s">
        <v>129</v>
      </c>
      <c r="C2911" s="25" t="s">
        <v>18</v>
      </c>
      <c r="D2911" s="26" t="e">
        <v>#N/A</v>
      </c>
      <c r="E2911" s="10" t="s">
        <v>135</v>
      </c>
    </row>
    <row r="2912" spans="1:5" hidden="1" x14ac:dyDescent="0.25">
      <c r="A2912" s="25" t="s">
        <v>717</v>
      </c>
      <c r="B2912" s="25" t="s">
        <v>130</v>
      </c>
      <c r="C2912" s="25" t="s">
        <v>18</v>
      </c>
      <c r="D2912" s="26" t="e">
        <v>#N/A</v>
      </c>
      <c r="E2912" s="10" t="s">
        <v>135</v>
      </c>
    </row>
    <row r="2913" spans="1:5" hidden="1" x14ac:dyDescent="0.25">
      <c r="A2913" s="25" t="s">
        <v>717</v>
      </c>
      <c r="B2913" s="25" t="s">
        <v>131</v>
      </c>
      <c r="C2913" s="25" t="s">
        <v>18</v>
      </c>
      <c r="D2913" s="26" t="e">
        <v>#N/A</v>
      </c>
      <c r="E2913" s="10" t="s">
        <v>135</v>
      </c>
    </row>
    <row r="2914" spans="1:5" hidden="1" x14ac:dyDescent="0.25">
      <c r="A2914" s="25" t="s">
        <v>717</v>
      </c>
      <c r="B2914" s="25" t="s">
        <v>620</v>
      </c>
      <c r="C2914" s="25" t="s">
        <v>13</v>
      </c>
      <c r="D2914" s="26" t="e">
        <v>#N/A</v>
      </c>
      <c r="E2914" s="10" t="s">
        <v>135</v>
      </c>
    </row>
    <row r="2915" spans="1:5" hidden="1" x14ac:dyDescent="0.25">
      <c r="A2915" s="25" t="s">
        <v>717</v>
      </c>
      <c r="B2915" s="25" t="s">
        <v>591</v>
      </c>
      <c r="C2915" s="25" t="s">
        <v>13</v>
      </c>
      <c r="D2915" s="26" t="e">
        <v>#N/A</v>
      </c>
      <c r="E2915" s="10" t="s">
        <v>135</v>
      </c>
    </row>
    <row r="2916" spans="1:5" hidden="1" x14ac:dyDescent="0.25">
      <c r="A2916" s="25" t="s">
        <v>717</v>
      </c>
      <c r="B2916" s="25" t="s">
        <v>193</v>
      </c>
      <c r="C2916" s="25" t="s">
        <v>719</v>
      </c>
      <c r="D2916" s="26" t="e">
        <v>#N/A</v>
      </c>
      <c r="E2916" s="10" t="s">
        <v>135</v>
      </c>
    </row>
    <row r="2917" spans="1:5" hidden="1" x14ac:dyDescent="0.25">
      <c r="A2917" s="25" t="s">
        <v>717</v>
      </c>
      <c r="B2917" s="25" t="s">
        <v>75</v>
      </c>
      <c r="C2917" s="25" t="s">
        <v>18</v>
      </c>
      <c r="D2917" s="26" t="e">
        <v>#N/A</v>
      </c>
      <c r="E2917" s="10" t="s">
        <v>135</v>
      </c>
    </row>
    <row r="2918" spans="1:5" hidden="1" x14ac:dyDescent="0.25">
      <c r="A2918" s="25" t="s">
        <v>717</v>
      </c>
      <c r="B2918" s="25" t="s">
        <v>76</v>
      </c>
      <c r="C2918" s="25" t="s">
        <v>13</v>
      </c>
      <c r="D2918" s="26" t="e">
        <v>#N/A</v>
      </c>
      <c r="E2918" s="10" t="s">
        <v>135</v>
      </c>
    </row>
    <row r="2919" spans="1:5" hidden="1" x14ac:dyDescent="0.25">
      <c r="A2919" s="25" t="s">
        <v>717</v>
      </c>
      <c r="B2919" s="25" t="s">
        <v>77</v>
      </c>
      <c r="C2919" s="25" t="s">
        <v>13</v>
      </c>
      <c r="D2919" s="26" t="e">
        <v>#N/A</v>
      </c>
      <c r="E2919" s="10" t="s">
        <v>135</v>
      </c>
    </row>
    <row r="2920" spans="1:5" hidden="1" x14ac:dyDescent="0.25">
      <c r="A2920" s="25" t="s">
        <v>717</v>
      </c>
      <c r="B2920" s="25" t="s">
        <v>78</v>
      </c>
      <c r="C2920" s="25" t="s">
        <v>720</v>
      </c>
      <c r="D2920" s="26" t="e">
        <v>#N/A</v>
      </c>
      <c r="E2920" s="10" t="s">
        <v>135</v>
      </c>
    </row>
    <row r="2921" spans="1:5" hidden="1" x14ac:dyDescent="0.25">
      <c r="A2921" s="25" t="s">
        <v>717</v>
      </c>
      <c r="B2921" s="25" t="s">
        <v>594</v>
      </c>
      <c r="C2921" s="25" t="s">
        <v>18</v>
      </c>
      <c r="D2921" s="26" t="e">
        <v>#N/A</v>
      </c>
      <c r="E2921" s="10" t="s">
        <v>135</v>
      </c>
    </row>
    <row r="2922" spans="1:5" hidden="1" x14ac:dyDescent="0.25">
      <c r="A2922" s="25" t="s">
        <v>717</v>
      </c>
      <c r="B2922" s="25" t="s">
        <v>595</v>
      </c>
      <c r="C2922" s="25" t="s">
        <v>13</v>
      </c>
      <c r="D2922" s="26" t="e">
        <v>#N/A</v>
      </c>
      <c r="E2922" s="10" t="s">
        <v>135</v>
      </c>
    </row>
    <row r="2923" spans="1:5" hidden="1" x14ac:dyDescent="0.25">
      <c r="A2923" s="25" t="s">
        <v>717</v>
      </c>
      <c r="B2923" s="25" t="s">
        <v>82</v>
      </c>
      <c r="C2923" s="25" t="s">
        <v>13</v>
      </c>
      <c r="D2923" s="26" t="e">
        <v>#N/A</v>
      </c>
      <c r="E2923" s="10" t="s">
        <v>135</v>
      </c>
    </row>
    <row r="2924" spans="1:5" hidden="1" x14ac:dyDescent="0.25">
      <c r="A2924" s="25" t="s">
        <v>717</v>
      </c>
      <c r="B2924" s="25" t="s">
        <v>596</v>
      </c>
      <c r="C2924" s="25" t="s">
        <v>13</v>
      </c>
      <c r="D2924" s="26" t="e">
        <v>#N/A</v>
      </c>
      <c r="E2924" s="10" t="s">
        <v>135</v>
      </c>
    </row>
    <row r="2925" spans="1:5" hidden="1" x14ac:dyDescent="0.25">
      <c r="A2925" s="25" t="s">
        <v>717</v>
      </c>
      <c r="B2925" s="25" t="s">
        <v>84</v>
      </c>
      <c r="C2925" s="25" t="s">
        <v>18</v>
      </c>
      <c r="D2925" s="26" t="e">
        <v>#N/A</v>
      </c>
      <c r="E2925" s="10" t="s">
        <v>135</v>
      </c>
    </row>
    <row r="2926" spans="1:5" hidden="1" x14ac:dyDescent="0.25">
      <c r="A2926" s="25" t="s">
        <v>717</v>
      </c>
      <c r="B2926" s="25" t="s">
        <v>597</v>
      </c>
      <c r="C2926" s="25" t="s">
        <v>18</v>
      </c>
      <c r="D2926" s="26" t="e">
        <v>#N/A</v>
      </c>
      <c r="E2926" s="10" t="s">
        <v>135</v>
      </c>
    </row>
    <row r="2927" spans="1:5" hidden="1" x14ac:dyDescent="0.25">
      <c r="A2927" s="25" t="s">
        <v>717</v>
      </c>
      <c r="B2927" s="25" t="s">
        <v>598</v>
      </c>
      <c r="C2927" s="25" t="s">
        <v>13</v>
      </c>
      <c r="D2927" s="26" t="e">
        <v>#N/A</v>
      </c>
      <c r="E2927" s="10" t="s">
        <v>135</v>
      </c>
    </row>
    <row r="2928" spans="1:5" hidden="1" x14ac:dyDescent="0.25">
      <c r="A2928" s="25" t="s">
        <v>717</v>
      </c>
      <c r="B2928" s="25" t="s">
        <v>87</v>
      </c>
      <c r="C2928" s="25" t="s">
        <v>13</v>
      </c>
      <c r="D2928" s="26" t="e">
        <v>#N/A</v>
      </c>
      <c r="E2928" s="10" t="s">
        <v>135</v>
      </c>
    </row>
    <row r="2929" spans="1:5" hidden="1" x14ac:dyDescent="0.25">
      <c r="A2929" s="25" t="s">
        <v>717</v>
      </c>
      <c r="B2929" s="25" t="s">
        <v>88</v>
      </c>
      <c r="C2929" s="25" t="s">
        <v>13</v>
      </c>
      <c r="D2929" s="26" t="e">
        <v>#N/A</v>
      </c>
      <c r="E2929" s="10" t="s">
        <v>135</v>
      </c>
    </row>
    <row r="2930" spans="1:5" hidden="1" x14ac:dyDescent="0.25">
      <c r="A2930" s="25" t="s">
        <v>480</v>
      </c>
      <c r="B2930" s="25" t="s">
        <v>511</v>
      </c>
      <c r="C2930" s="25" t="s">
        <v>135</v>
      </c>
      <c r="D2930" s="26" t="s">
        <v>480</v>
      </c>
      <c r="E2930" s="10" t="s">
        <v>135</v>
      </c>
    </row>
    <row r="2931" spans="1:5" hidden="1" x14ac:dyDescent="0.25">
      <c r="A2931" s="25" t="s">
        <v>480</v>
      </c>
      <c r="B2931" s="25" t="s">
        <v>512</v>
      </c>
      <c r="C2931" s="25" t="s">
        <v>13</v>
      </c>
      <c r="D2931" s="26" t="s">
        <v>480</v>
      </c>
      <c r="E2931" s="10" t="s">
        <v>135</v>
      </c>
    </row>
    <row r="2932" spans="1:5" hidden="1" x14ac:dyDescent="0.25">
      <c r="A2932" s="25" t="s">
        <v>480</v>
      </c>
      <c r="B2932" s="25" t="s">
        <v>513</v>
      </c>
      <c r="C2932" s="25" t="s">
        <v>13</v>
      </c>
      <c r="D2932" s="26" t="s">
        <v>480</v>
      </c>
      <c r="E2932" s="10" t="s">
        <v>135</v>
      </c>
    </row>
    <row r="2933" spans="1:5" hidden="1" x14ac:dyDescent="0.25">
      <c r="A2933" s="25" t="s">
        <v>480</v>
      </c>
      <c r="B2933" s="25" t="s">
        <v>514</v>
      </c>
      <c r="C2933" s="25" t="s">
        <v>13</v>
      </c>
      <c r="D2933" s="26" t="s">
        <v>480</v>
      </c>
      <c r="E2933" s="10" t="s">
        <v>135</v>
      </c>
    </row>
    <row r="2934" spans="1:5" hidden="1" x14ac:dyDescent="0.25">
      <c r="A2934" s="25" t="s">
        <v>480</v>
      </c>
      <c r="B2934" s="25" t="s">
        <v>515</v>
      </c>
      <c r="C2934" s="25" t="s">
        <v>13</v>
      </c>
      <c r="D2934" s="26" t="s">
        <v>480</v>
      </c>
      <c r="E2934" s="10" t="s">
        <v>135</v>
      </c>
    </row>
    <row r="2935" spans="1:5" hidden="1" x14ac:dyDescent="0.25">
      <c r="A2935" s="25" t="s">
        <v>480</v>
      </c>
      <c r="B2935" s="25" t="s">
        <v>735</v>
      </c>
      <c r="C2935" s="25" t="s">
        <v>13</v>
      </c>
      <c r="D2935" s="26" t="s">
        <v>480</v>
      </c>
      <c r="E2935" s="10" t="s">
        <v>135</v>
      </c>
    </row>
    <row r="2936" spans="1:5" hidden="1" x14ac:dyDescent="0.25">
      <c r="A2936" s="25" t="s">
        <v>480</v>
      </c>
      <c r="B2936" s="25" t="s">
        <v>517</v>
      </c>
      <c r="C2936" s="25" t="s">
        <v>13</v>
      </c>
      <c r="D2936" s="26" t="s">
        <v>480</v>
      </c>
      <c r="E2936" s="10" t="s">
        <v>135</v>
      </c>
    </row>
    <row r="2937" spans="1:5" hidden="1" x14ac:dyDescent="0.25">
      <c r="A2937" s="25" t="s">
        <v>480</v>
      </c>
      <c r="B2937" s="25" t="s">
        <v>736</v>
      </c>
      <c r="C2937" s="25" t="s">
        <v>13</v>
      </c>
      <c r="D2937" s="26" t="s">
        <v>480</v>
      </c>
      <c r="E2937" s="10" t="s">
        <v>135</v>
      </c>
    </row>
    <row r="2938" spans="1:5" hidden="1" x14ac:dyDescent="0.25">
      <c r="A2938" s="25" t="s">
        <v>480</v>
      </c>
      <c r="B2938" s="25" t="s">
        <v>519</v>
      </c>
      <c r="C2938" s="25" t="s">
        <v>18</v>
      </c>
      <c r="D2938" s="26" t="s">
        <v>480</v>
      </c>
      <c r="E2938" s="10" t="s">
        <v>135</v>
      </c>
    </row>
    <row r="2939" spans="1:5" hidden="1" x14ac:dyDescent="0.25">
      <c r="A2939" s="25" t="s">
        <v>480</v>
      </c>
      <c r="B2939" s="25" t="s">
        <v>520</v>
      </c>
      <c r="C2939" s="25" t="s">
        <v>18</v>
      </c>
      <c r="D2939" s="26" t="s">
        <v>480</v>
      </c>
      <c r="E2939" s="10" t="s">
        <v>135</v>
      </c>
    </row>
    <row r="2940" spans="1:5" hidden="1" x14ac:dyDescent="0.25">
      <c r="A2940" s="25" t="s">
        <v>480</v>
      </c>
      <c r="B2940" s="25" t="s">
        <v>521</v>
      </c>
      <c r="C2940" s="25" t="s">
        <v>13</v>
      </c>
      <c r="D2940" s="26" t="s">
        <v>480</v>
      </c>
      <c r="E2940" s="10" t="s">
        <v>135</v>
      </c>
    </row>
    <row r="2941" spans="1:5" hidden="1" x14ac:dyDescent="0.25">
      <c r="A2941" s="25" t="s">
        <v>480</v>
      </c>
      <c r="B2941" s="25" t="s">
        <v>522</v>
      </c>
      <c r="C2941" s="25" t="s">
        <v>18</v>
      </c>
      <c r="D2941" s="26" t="s">
        <v>480</v>
      </c>
      <c r="E2941" s="10" t="s">
        <v>135</v>
      </c>
    </row>
    <row r="2942" spans="1:5" hidden="1" x14ac:dyDescent="0.25">
      <c r="A2942" s="25" t="s">
        <v>480</v>
      </c>
      <c r="B2942" s="25" t="s">
        <v>19</v>
      </c>
      <c r="C2942" s="25" t="s">
        <v>13</v>
      </c>
      <c r="D2942" s="26" t="s">
        <v>480</v>
      </c>
      <c r="E2942" s="10" t="s">
        <v>135</v>
      </c>
    </row>
    <row r="2943" spans="1:5" hidden="1" x14ac:dyDescent="0.25">
      <c r="A2943" s="25" t="s">
        <v>480</v>
      </c>
      <c r="B2943" s="25" t="s">
        <v>20</v>
      </c>
      <c r="C2943" s="25" t="s">
        <v>13</v>
      </c>
      <c r="D2943" s="26" t="s">
        <v>480</v>
      </c>
      <c r="E2943" s="10" t="s">
        <v>135</v>
      </c>
    </row>
    <row r="2944" spans="1:5" hidden="1" x14ac:dyDescent="0.25">
      <c r="A2944" s="25" t="s">
        <v>480</v>
      </c>
      <c r="B2944" s="25" t="s">
        <v>600</v>
      </c>
      <c r="C2944" s="25" t="s">
        <v>13</v>
      </c>
      <c r="D2944" s="26" t="s">
        <v>480</v>
      </c>
      <c r="E2944" s="10" t="s">
        <v>135</v>
      </c>
    </row>
    <row r="2945" spans="1:5" hidden="1" x14ac:dyDescent="0.25">
      <c r="A2945" s="25" t="s">
        <v>480</v>
      </c>
      <c r="B2945" s="25" t="s">
        <v>601</v>
      </c>
      <c r="C2945" s="25" t="s">
        <v>13</v>
      </c>
      <c r="D2945" s="26" t="s">
        <v>480</v>
      </c>
      <c r="E2945" s="10" t="s">
        <v>135</v>
      </c>
    </row>
    <row r="2946" spans="1:5" hidden="1" x14ac:dyDescent="0.25">
      <c r="A2946" s="25" t="s">
        <v>480</v>
      </c>
      <c r="B2946" s="25" t="s">
        <v>602</v>
      </c>
      <c r="C2946" s="25" t="s">
        <v>13</v>
      </c>
      <c r="D2946" s="26" t="s">
        <v>480</v>
      </c>
      <c r="E2946" s="10" t="s">
        <v>135</v>
      </c>
    </row>
    <row r="2947" spans="1:5" hidden="1" x14ac:dyDescent="0.25">
      <c r="A2947" s="25" t="s">
        <v>480</v>
      </c>
      <c r="B2947" s="25" t="s">
        <v>603</v>
      </c>
      <c r="C2947" s="25" t="s">
        <v>18</v>
      </c>
      <c r="D2947" s="26" t="s">
        <v>480</v>
      </c>
      <c r="E2947" s="10" t="s">
        <v>135</v>
      </c>
    </row>
    <row r="2948" spans="1:5" hidden="1" x14ac:dyDescent="0.25">
      <c r="A2948" s="25" t="s">
        <v>480</v>
      </c>
      <c r="B2948" s="25" t="s">
        <v>604</v>
      </c>
      <c r="C2948" s="25" t="s">
        <v>13</v>
      </c>
      <c r="D2948" s="26" t="s">
        <v>480</v>
      </c>
      <c r="E2948" s="10" t="s">
        <v>135</v>
      </c>
    </row>
    <row r="2949" spans="1:5" hidden="1" x14ac:dyDescent="0.25">
      <c r="A2949" s="25" t="s">
        <v>480</v>
      </c>
      <c r="B2949" s="25" t="s">
        <v>605</v>
      </c>
      <c r="C2949" s="25" t="s">
        <v>13</v>
      </c>
      <c r="D2949" s="26" t="s">
        <v>480</v>
      </c>
      <c r="E2949" s="10" t="s">
        <v>135</v>
      </c>
    </row>
    <row r="2950" spans="1:5" hidden="1" x14ac:dyDescent="0.25">
      <c r="A2950" s="25" t="s">
        <v>480</v>
      </c>
      <c r="B2950" s="25" t="s">
        <v>562</v>
      </c>
      <c r="C2950" s="25" t="s">
        <v>13</v>
      </c>
      <c r="D2950" s="26" t="s">
        <v>480</v>
      </c>
      <c r="E2950" s="10" t="s">
        <v>135</v>
      </c>
    </row>
    <row r="2951" spans="1:5" hidden="1" x14ac:dyDescent="0.25">
      <c r="A2951" s="25" t="s">
        <v>480</v>
      </c>
      <c r="B2951" s="25" t="s">
        <v>563</v>
      </c>
      <c r="C2951" s="25" t="s">
        <v>13</v>
      </c>
      <c r="D2951" s="26" t="s">
        <v>480</v>
      </c>
      <c r="E2951" s="10" t="s">
        <v>135</v>
      </c>
    </row>
    <row r="2952" spans="1:5" hidden="1" x14ac:dyDescent="0.25">
      <c r="A2952" s="25" t="s">
        <v>480</v>
      </c>
      <c r="B2952" s="25" t="s">
        <v>564</v>
      </c>
      <c r="C2952" s="25" t="s">
        <v>18</v>
      </c>
      <c r="D2952" s="26" t="s">
        <v>480</v>
      </c>
      <c r="E2952" s="10" t="s">
        <v>135</v>
      </c>
    </row>
    <row r="2953" spans="1:5" hidden="1" x14ac:dyDescent="0.25">
      <c r="A2953" s="25" t="s">
        <v>480</v>
      </c>
      <c r="B2953" s="25" t="s">
        <v>565</v>
      </c>
      <c r="C2953" s="25" t="s">
        <v>13</v>
      </c>
      <c r="D2953" s="26" t="s">
        <v>480</v>
      </c>
      <c r="E2953" s="10" t="s">
        <v>135</v>
      </c>
    </row>
    <row r="2954" spans="1:5" hidden="1" x14ac:dyDescent="0.25">
      <c r="A2954" s="25" t="s">
        <v>480</v>
      </c>
      <c r="B2954" s="25" t="s">
        <v>566</v>
      </c>
      <c r="C2954" s="25" t="s">
        <v>13</v>
      </c>
      <c r="D2954" s="26" t="s">
        <v>480</v>
      </c>
      <c r="E2954" s="10" t="s">
        <v>135</v>
      </c>
    </row>
    <row r="2955" spans="1:5" hidden="1" x14ac:dyDescent="0.25">
      <c r="A2955" s="25" t="s">
        <v>480</v>
      </c>
      <c r="B2955" s="25" t="s">
        <v>567</v>
      </c>
      <c r="C2955" s="25" t="s">
        <v>13</v>
      </c>
      <c r="D2955" s="26" t="s">
        <v>480</v>
      </c>
      <c r="E2955" s="10" t="s">
        <v>135</v>
      </c>
    </row>
    <row r="2956" spans="1:5" hidden="1" x14ac:dyDescent="0.25">
      <c r="A2956" s="25" t="s">
        <v>480</v>
      </c>
      <c r="B2956" s="25" t="s">
        <v>568</v>
      </c>
      <c r="C2956" s="25" t="s">
        <v>18</v>
      </c>
      <c r="D2956" s="26" t="s">
        <v>480</v>
      </c>
      <c r="E2956" s="10" t="s">
        <v>135</v>
      </c>
    </row>
    <row r="2957" spans="1:5" hidden="1" x14ac:dyDescent="0.25">
      <c r="A2957" s="25" t="s">
        <v>480</v>
      </c>
      <c r="B2957" s="25" t="s">
        <v>569</v>
      </c>
      <c r="C2957" s="25" t="s">
        <v>18</v>
      </c>
      <c r="D2957" s="26" t="s">
        <v>480</v>
      </c>
      <c r="E2957" s="10" t="s">
        <v>135</v>
      </c>
    </row>
    <row r="2958" spans="1:5" hidden="1" x14ac:dyDescent="0.25">
      <c r="A2958" s="25" t="s">
        <v>480</v>
      </c>
      <c r="B2958" s="25" t="s">
        <v>570</v>
      </c>
      <c r="C2958" s="25" t="s">
        <v>18</v>
      </c>
      <c r="D2958" s="26" t="s">
        <v>480</v>
      </c>
      <c r="E2958" s="10" t="s">
        <v>135</v>
      </c>
    </row>
    <row r="2959" spans="1:5" hidden="1" x14ac:dyDescent="0.25">
      <c r="A2959" s="25" t="s">
        <v>480</v>
      </c>
      <c r="B2959" s="25" t="s">
        <v>30</v>
      </c>
      <c r="C2959" s="25" t="s">
        <v>13</v>
      </c>
      <c r="D2959" s="26" t="s">
        <v>480</v>
      </c>
      <c r="E2959" s="10" t="s">
        <v>135</v>
      </c>
    </row>
    <row r="2960" spans="1:5" hidden="1" x14ac:dyDescent="0.25">
      <c r="A2960" s="25" t="s">
        <v>480</v>
      </c>
      <c r="B2960" s="25" t="s">
        <v>571</v>
      </c>
      <c r="C2960" s="25" t="s">
        <v>13</v>
      </c>
      <c r="D2960" s="26" t="s">
        <v>480</v>
      </c>
      <c r="E2960" s="10" t="s">
        <v>135</v>
      </c>
    </row>
    <row r="2961" spans="1:5" hidden="1" x14ac:dyDescent="0.25">
      <c r="A2961" s="25" t="s">
        <v>480</v>
      </c>
      <c r="B2961" s="25" t="s">
        <v>572</v>
      </c>
      <c r="C2961" s="25" t="s">
        <v>13</v>
      </c>
      <c r="D2961" s="26" t="s">
        <v>480</v>
      </c>
      <c r="E2961" s="10" t="s">
        <v>135</v>
      </c>
    </row>
    <row r="2962" spans="1:5" hidden="1" x14ac:dyDescent="0.25">
      <c r="A2962" s="25" t="s">
        <v>480</v>
      </c>
      <c r="B2962" s="25" t="s">
        <v>33</v>
      </c>
      <c r="C2962" s="25" t="s">
        <v>13</v>
      </c>
      <c r="D2962" s="26" t="s">
        <v>480</v>
      </c>
      <c r="E2962" s="10" t="s">
        <v>135</v>
      </c>
    </row>
    <row r="2963" spans="1:5" hidden="1" x14ac:dyDescent="0.25">
      <c r="A2963" s="25" t="s">
        <v>480</v>
      </c>
      <c r="B2963" s="25" t="s">
        <v>606</v>
      </c>
      <c r="C2963" s="25" t="s">
        <v>13</v>
      </c>
      <c r="D2963" s="26" t="s">
        <v>480</v>
      </c>
      <c r="E2963" s="10" t="s">
        <v>135</v>
      </c>
    </row>
    <row r="2964" spans="1:5" hidden="1" x14ac:dyDescent="0.25">
      <c r="A2964" s="25" t="s">
        <v>480</v>
      </c>
      <c r="B2964" s="25" t="s">
        <v>607</v>
      </c>
      <c r="C2964" s="25" t="s">
        <v>13</v>
      </c>
      <c r="D2964" s="26" t="s">
        <v>480</v>
      </c>
      <c r="E2964" s="10" t="s">
        <v>135</v>
      </c>
    </row>
    <row r="2965" spans="1:5" hidden="1" x14ac:dyDescent="0.25">
      <c r="A2965" s="25" t="s">
        <v>480</v>
      </c>
      <c r="B2965" s="25" t="s">
        <v>573</v>
      </c>
      <c r="C2965" s="25" t="s">
        <v>13</v>
      </c>
      <c r="D2965" s="26" t="s">
        <v>480</v>
      </c>
      <c r="E2965" s="10" t="s">
        <v>135</v>
      </c>
    </row>
    <row r="2966" spans="1:5" hidden="1" x14ac:dyDescent="0.25">
      <c r="A2966" s="25" t="s">
        <v>480</v>
      </c>
      <c r="B2966" s="25" t="s">
        <v>608</v>
      </c>
      <c r="C2966" s="25" t="s">
        <v>18</v>
      </c>
      <c r="D2966" s="26" t="s">
        <v>480</v>
      </c>
      <c r="E2966" s="10" t="s">
        <v>135</v>
      </c>
    </row>
    <row r="2967" spans="1:5" hidden="1" x14ac:dyDescent="0.25">
      <c r="A2967" s="25" t="s">
        <v>480</v>
      </c>
      <c r="B2967" s="25" t="s">
        <v>38</v>
      </c>
      <c r="C2967" s="25" t="s">
        <v>13</v>
      </c>
      <c r="D2967" s="26" t="s">
        <v>480</v>
      </c>
      <c r="E2967" s="10" t="s">
        <v>135</v>
      </c>
    </row>
    <row r="2968" spans="1:5" hidden="1" x14ac:dyDescent="0.25">
      <c r="A2968" s="25" t="s">
        <v>480</v>
      </c>
      <c r="B2968" s="25" t="s">
        <v>574</v>
      </c>
      <c r="C2968" s="25" t="s">
        <v>13</v>
      </c>
      <c r="D2968" s="26" t="s">
        <v>480</v>
      </c>
      <c r="E2968" s="10" t="s">
        <v>135</v>
      </c>
    </row>
    <row r="2969" spans="1:5" hidden="1" x14ac:dyDescent="0.25">
      <c r="A2969" s="25" t="s">
        <v>480</v>
      </c>
      <c r="B2969" s="25" t="s">
        <v>575</v>
      </c>
      <c r="C2969" s="25" t="s">
        <v>13</v>
      </c>
      <c r="D2969" s="26" t="s">
        <v>480</v>
      </c>
      <c r="E2969" s="10" t="s">
        <v>135</v>
      </c>
    </row>
    <row r="2970" spans="1:5" hidden="1" x14ac:dyDescent="0.25">
      <c r="A2970" s="25" t="s">
        <v>480</v>
      </c>
      <c r="B2970" s="25" t="s">
        <v>576</v>
      </c>
      <c r="C2970" s="25" t="s">
        <v>13</v>
      </c>
      <c r="D2970" s="26" t="s">
        <v>480</v>
      </c>
      <c r="E2970" s="10" t="s">
        <v>135</v>
      </c>
    </row>
    <row r="2971" spans="1:5" hidden="1" x14ac:dyDescent="0.25">
      <c r="A2971" s="25" t="s">
        <v>480</v>
      </c>
      <c r="B2971" s="25" t="s">
        <v>577</v>
      </c>
      <c r="C2971" s="25" t="s">
        <v>13</v>
      </c>
      <c r="D2971" s="26" t="s">
        <v>480</v>
      </c>
      <c r="E2971" s="10" t="s">
        <v>135</v>
      </c>
    </row>
    <row r="2972" spans="1:5" hidden="1" x14ac:dyDescent="0.25">
      <c r="A2972" s="25" t="s">
        <v>480</v>
      </c>
      <c r="B2972" s="25" t="s">
        <v>578</v>
      </c>
      <c r="C2972" s="25" t="s">
        <v>13</v>
      </c>
      <c r="D2972" s="26" t="s">
        <v>480</v>
      </c>
      <c r="E2972" s="10" t="s">
        <v>135</v>
      </c>
    </row>
    <row r="2973" spans="1:5" hidden="1" x14ac:dyDescent="0.25">
      <c r="A2973" s="25" t="s">
        <v>480</v>
      </c>
      <c r="B2973" s="25" t="s">
        <v>44</v>
      </c>
      <c r="C2973" s="25" t="s">
        <v>13</v>
      </c>
      <c r="D2973" s="26" t="s">
        <v>480</v>
      </c>
      <c r="E2973" s="10" t="s">
        <v>135</v>
      </c>
    </row>
    <row r="2974" spans="1:5" hidden="1" x14ac:dyDescent="0.25">
      <c r="A2974" s="25" t="s">
        <v>480</v>
      </c>
      <c r="B2974" s="25" t="s">
        <v>579</v>
      </c>
      <c r="C2974" s="25" t="s">
        <v>13</v>
      </c>
      <c r="D2974" s="26" t="s">
        <v>480</v>
      </c>
      <c r="E2974" s="10" t="s">
        <v>135</v>
      </c>
    </row>
    <row r="2975" spans="1:5" hidden="1" x14ac:dyDescent="0.25">
      <c r="A2975" s="25" t="s">
        <v>480</v>
      </c>
      <c r="B2975" s="25" t="s">
        <v>609</v>
      </c>
      <c r="C2975" s="25" t="s">
        <v>13</v>
      </c>
      <c r="D2975" s="26" t="s">
        <v>480</v>
      </c>
      <c r="E2975" s="10" t="s">
        <v>135</v>
      </c>
    </row>
    <row r="2976" spans="1:5" hidden="1" x14ac:dyDescent="0.25">
      <c r="A2976" s="25" t="s">
        <v>480</v>
      </c>
      <c r="B2976" s="25" t="s">
        <v>610</v>
      </c>
      <c r="C2976" s="25" t="s">
        <v>13</v>
      </c>
      <c r="D2976" s="26" t="s">
        <v>480</v>
      </c>
      <c r="E2976" s="10" t="s">
        <v>135</v>
      </c>
    </row>
    <row r="2977" spans="1:5" hidden="1" x14ac:dyDescent="0.25">
      <c r="A2977" s="25" t="s">
        <v>480</v>
      </c>
      <c r="B2977" s="25" t="s">
        <v>580</v>
      </c>
      <c r="C2977" s="25" t="s">
        <v>13</v>
      </c>
      <c r="D2977" s="26" t="s">
        <v>480</v>
      </c>
      <c r="E2977" s="10" t="s">
        <v>135</v>
      </c>
    </row>
    <row r="2978" spans="1:5" hidden="1" x14ac:dyDescent="0.25">
      <c r="A2978" s="25" t="s">
        <v>480</v>
      </c>
      <c r="B2978" s="25" t="s">
        <v>611</v>
      </c>
      <c r="C2978" s="25" t="s">
        <v>13</v>
      </c>
      <c r="D2978" s="26" t="s">
        <v>480</v>
      </c>
      <c r="E2978" s="10" t="s">
        <v>135</v>
      </c>
    </row>
    <row r="2979" spans="1:5" hidden="1" x14ac:dyDescent="0.25">
      <c r="A2979" s="25" t="s">
        <v>480</v>
      </c>
      <c r="B2979" s="25" t="s">
        <v>612</v>
      </c>
      <c r="C2979" s="25" t="s">
        <v>13</v>
      </c>
      <c r="D2979" s="26" t="s">
        <v>480</v>
      </c>
      <c r="E2979" s="10" t="s">
        <v>135</v>
      </c>
    </row>
    <row r="2980" spans="1:5" hidden="1" x14ac:dyDescent="0.25">
      <c r="A2980" s="25" t="s">
        <v>480</v>
      </c>
      <c r="B2980" s="25" t="s">
        <v>581</v>
      </c>
      <c r="C2980" s="25" t="s">
        <v>13</v>
      </c>
      <c r="D2980" s="26" t="s">
        <v>480</v>
      </c>
      <c r="E2980" s="10" t="s">
        <v>135</v>
      </c>
    </row>
    <row r="2981" spans="1:5" hidden="1" x14ac:dyDescent="0.25">
      <c r="A2981" s="25" t="s">
        <v>480</v>
      </c>
      <c r="B2981" s="25" t="s">
        <v>582</v>
      </c>
      <c r="C2981" s="25" t="s">
        <v>13</v>
      </c>
      <c r="D2981" s="26" t="s">
        <v>480</v>
      </c>
      <c r="E2981" s="10" t="s">
        <v>135</v>
      </c>
    </row>
    <row r="2982" spans="1:5" hidden="1" x14ac:dyDescent="0.25">
      <c r="A2982" s="25" t="s">
        <v>480</v>
      </c>
      <c r="B2982" s="25" t="s">
        <v>583</v>
      </c>
      <c r="C2982" s="25" t="s">
        <v>13</v>
      </c>
      <c r="D2982" s="26" t="s">
        <v>480</v>
      </c>
      <c r="E2982" s="10" t="s">
        <v>135</v>
      </c>
    </row>
    <row r="2983" spans="1:5" hidden="1" x14ac:dyDescent="0.25">
      <c r="A2983" s="25" t="s">
        <v>480</v>
      </c>
      <c r="B2983" s="25" t="s">
        <v>584</v>
      </c>
      <c r="C2983" s="25" t="s">
        <v>13</v>
      </c>
      <c r="D2983" s="26" t="s">
        <v>480</v>
      </c>
      <c r="E2983" s="10" t="s">
        <v>135</v>
      </c>
    </row>
    <row r="2984" spans="1:5" hidden="1" x14ac:dyDescent="0.25">
      <c r="A2984" s="25" t="s">
        <v>480</v>
      </c>
      <c r="B2984" s="25" t="s">
        <v>585</v>
      </c>
      <c r="C2984" s="25" t="s">
        <v>13</v>
      </c>
      <c r="D2984" s="26" t="s">
        <v>480</v>
      </c>
      <c r="E2984" s="10" t="s">
        <v>135</v>
      </c>
    </row>
    <row r="2985" spans="1:5" hidden="1" x14ac:dyDescent="0.25">
      <c r="A2985" s="25" t="s">
        <v>480</v>
      </c>
      <c r="B2985" s="25" t="s">
        <v>586</v>
      </c>
      <c r="C2985" s="25" t="s">
        <v>13</v>
      </c>
      <c r="D2985" s="26" t="s">
        <v>480</v>
      </c>
      <c r="E2985" s="10" t="s">
        <v>135</v>
      </c>
    </row>
    <row r="2986" spans="1:5" hidden="1" x14ac:dyDescent="0.25">
      <c r="A2986" s="25" t="s">
        <v>480</v>
      </c>
      <c r="B2986" s="25" t="s">
        <v>613</v>
      </c>
      <c r="C2986" s="25" t="s">
        <v>13</v>
      </c>
      <c r="D2986" s="26" t="s">
        <v>480</v>
      </c>
      <c r="E2986" s="10" t="s">
        <v>135</v>
      </c>
    </row>
    <row r="2987" spans="1:5" hidden="1" x14ac:dyDescent="0.25">
      <c r="A2987" s="25" t="s">
        <v>480</v>
      </c>
      <c r="B2987" s="25" t="s">
        <v>614</v>
      </c>
      <c r="C2987" s="25" t="s">
        <v>13</v>
      </c>
      <c r="D2987" s="26" t="s">
        <v>480</v>
      </c>
      <c r="E2987" s="10" t="s">
        <v>135</v>
      </c>
    </row>
    <row r="2988" spans="1:5" hidden="1" x14ac:dyDescent="0.25">
      <c r="A2988" s="25" t="s">
        <v>480</v>
      </c>
      <c r="B2988" s="25" t="s">
        <v>615</v>
      </c>
      <c r="C2988" s="25" t="s">
        <v>13</v>
      </c>
      <c r="D2988" s="26" t="s">
        <v>480</v>
      </c>
      <c r="E2988" s="10" t="s">
        <v>135</v>
      </c>
    </row>
    <row r="2989" spans="1:5" hidden="1" x14ac:dyDescent="0.25">
      <c r="A2989" s="25" t="s">
        <v>480</v>
      </c>
      <c r="B2989" s="25" t="s">
        <v>616</v>
      </c>
      <c r="C2989" s="25" t="s">
        <v>13</v>
      </c>
      <c r="D2989" s="26" t="s">
        <v>480</v>
      </c>
      <c r="E2989" s="10" t="s">
        <v>135</v>
      </c>
    </row>
    <row r="2990" spans="1:5" hidden="1" x14ac:dyDescent="0.25">
      <c r="A2990" s="25" t="s">
        <v>480</v>
      </c>
      <c r="B2990" s="25" t="s">
        <v>587</v>
      </c>
      <c r="C2990" s="25" t="s">
        <v>13</v>
      </c>
      <c r="D2990" s="26" t="s">
        <v>480</v>
      </c>
      <c r="E2990" s="10" t="s">
        <v>135</v>
      </c>
    </row>
    <row r="2991" spans="1:5" hidden="1" x14ac:dyDescent="0.25">
      <c r="A2991" s="25" t="s">
        <v>480</v>
      </c>
      <c r="B2991" s="25" t="s">
        <v>588</v>
      </c>
      <c r="C2991" s="25" t="s">
        <v>13</v>
      </c>
      <c r="D2991" s="26" t="s">
        <v>480</v>
      </c>
      <c r="E2991" s="10" t="s">
        <v>135</v>
      </c>
    </row>
    <row r="2992" spans="1:5" hidden="1" x14ac:dyDescent="0.25">
      <c r="A2992" s="25" t="s">
        <v>480</v>
      </c>
      <c r="B2992" s="25" t="s">
        <v>589</v>
      </c>
      <c r="C2992" s="25" t="s">
        <v>13</v>
      </c>
      <c r="D2992" s="26" t="s">
        <v>480</v>
      </c>
      <c r="E2992" s="10" t="s">
        <v>135</v>
      </c>
    </row>
    <row r="2993" spans="1:5" hidden="1" x14ac:dyDescent="0.25">
      <c r="A2993" s="25" t="s">
        <v>480</v>
      </c>
      <c r="B2993" s="25" t="s">
        <v>617</v>
      </c>
      <c r="C2993" s="25" t="s">
        <v>13</v>
      </c>
      <c r="D2993" s="26" t="s">
        <v>480</v>
      </c>
      <c r="E2993" s="10" t="s">
        <v>135</v>
      </c>
    </row>
    <row r="2994" spans="1:5" hidden="1" x14ac:dyDescent="0.25">
      <c r="A2994" s="25" t="s">
        <v>480</v>
      </c>
      <c r="B2994" s="25" t="s">
        <v>66</v>
      </c>
      <c r="C2994" s="25" t="s">
        <v>13</v>
      </c>
      <c r="D2994" s="26" t="s">
        <v>480</v>
      </c>
      <c r="E2994" s="10" t="s">
        <v>135</v>
      </c>
    </row>
    <row r="2995" spans="1:5" hidden="1" x14ac:dyDescent="0.25">
      <c r="A2995" s="25" t="s">
        <v>480</v>
      </c>
      <c r="B2995" s="25" t="s">
        <v>67</v>
      </c>
      <c r="C2995" s="25" t="s">
        <v>13</v>
      </c>
      <c r="D2995" s="26" t="s">
        <v>480</v>
      </c>
      <c r="E2995" s="10" t="s">
        <v>135</v>
      </c>
    </row>
    <row r="2996" spans="1:5" hidden="1" x14ac:dyDescent="0.25">
      <c r="A2996" s="25" t="s">
        <v>480</v>
      </c>
      <c r="B2996" s="25" t="s">
        <v>68</v>
      </c>
      <c r="C2996" s="25" t="s">
        <v>18</v>
      </c>
      <c r="D2996" s="26" t="s">
        <v>480</v>
      </c>
      <c r="E2996" s="10" t="s">
        <v>135</v>
      </c>
    </row>
    <row r="2997" spans="1:5" hidden="1" x14ac:dyDescent="0.25">
      <c r="A2997" s="25" t="s">
        <v>480</v>
      </c>
      <c r="B2997" s="25" t="s">
        <v>69</v>
      </c>
      <c r="C2997" s="25" t="s">
        <v>18</v>
      </c>
      <c r="D2997" s="26" t="s">
        <v>480</v>
      </c>
      <c r="E2997" s="10" t="s">
        <v>135</v>
      </c>
    </row>
    <row r="2998" spans="1:5" hidden="1" x14ac:dyDescent="0.25">
      <c r="A2998" s="25" t="s">
        <v>480</v>
      </c>
      <c r="B2998" s="25" t="s">
        <v>70</v>
      </c>
      <c r="C2998" s="25" t="s">
        <v>13</v>
      </c>
      <c r="D2998" s="26" t="s">
        <v>480</v>
      </c>
      <c r="E2998" s="10" t="s">
        <v>135</v>
      </c>
    </row>
    <row r="2999" spans="1:5" hidden="1" x14ac:dyDescent="0.25">
      <c r="A2999" s="25" t="s">
        <v>480</v>
      </c>
      <c r="B2999" s="25" t="s">
        <v>129</v>
      </c>
      <c r="C2999" s="25" t="s">
        <v>18</v>
      </c>
      <c r="D2999" s="26" t="s">
        <v>480</v>
      </c>
      <c r="E2999" s="10" t="s">
        <v>135</v>
      </c>
    </row>
    <row r="3000" spans="1:5" hidden="1" x14ac:dyDescent="0.25">
      <c r="A3000" s="25" t="s">
        <v>480</v>
      </c>
      <c r="B3000" s="25" t="s">
        <v>130</v>
      </c>
      <c r="C3000" s="25" t="s">
        <v>18</v>
      </c>
      <c r="D3000" s="26" t="s">
        <v>480</v>
      </c>
      <c r="E3000" s="10" t="s">
        <v>135</v>
      </c>
    </row>
    <row r="3001" spans="1:5" hidden="1" x14ac:dyDescent="0.25">
      <c r="A3001" s="25" t="s">
        <v>480</v>
      </c>
      <c r="B3001" s="25" t="s">
        <v>131</v>
      </c>
      <c r="C3001" s="25" t="s">
        <v>18</v>
      </c>
      <c r="D3001" s="26" t="s">
        <v>480</v>
      </c>
      <c r="E3001" s="10" t="s">
        <v>135</v>
      </c>
    </row>
    <row r="3002" spans="1:5" hidden="1" x14ac:dyDescent="0.25">
      <c r="A3002" s="25" t="s">
        <v>480</v>
      </c>
      <c r="B3002" s="25" t="s">
        <v>590</v>
      </c>
      <c r="C3002" s="25" t="s">
        <v>13</v>
      </c>
      <c r="D3002" s="26" t="s">
        <v>480</v>
      </c>
      <c r="E3002" s="10" t="s">
        <v>135</v>
      </c>
    </row>
    <row r="3003" spans="1:5" hidden="1" x14ac:dyDescent="0.25">
      <c r="A3003" s="25" t="s">
        <v>480</v>
      </c>
      <c r="B3003" s="25" t="s">
        <v>620</v>
      </c>
      <c r="C3003" s="25" t="s">
        <v>13</v>
      </c>
      <c r="D3003" s="26" t="s">
        <v>480</v>
      </c>
      <c r="E3003" s="10" t="s">
        <v>135</v>
      </c>
    </row>
    <row r="3004" spans="1:5" hidden="1" x14ac:dyDescent="0.25">
      <c r="A3004" s="25" t="s">
        <v>480</v>
      </c>
      <c r="B3004" s="25" t="s">
        <v>73</v>
      </c>
      <c r="C3004" s="25" t="s">
        <v>13</v>
      </c>
      <c r="D3004" s="26" t="s">
        <v>480</v>
      </c>
      <c r="E3004" s="10" t="s">
        <v>135</v>
      </c>
    </row>
    <row r="3005" spans="1:5" hidden="1" x14ac:dyDescent="0.25">
      <c r="A3005" s="25" t="s">
        <v>480</v>
      </c>
      <c r="B3005" s="25" t="s">
        <v>591</v>
      </c>
      <c r="C3005" s="25" t="s">
        <v>13</v>
      </c>
      <c r="D3005" s="26" t="s">
        <v>480</v>
      </c>
      <c r="E3005" s="10" t="s">
        <v>135</v>
      </c>
    </row>
    <row r="3006" spans="1:5" hidden="1" x14ac:dyDescent="0.25">
      <c r="A3006" s="25" t="s">
        <v>480</v>
      </c>
      <c r="B3006" s="25" t="s">
        <v>75</v>
      </c>
      <c r="C3006" s="25" t="s">
        <v>13</v>
      </c>
      <c r="D3006" s="26" t="s">
        <v>480</v>
      </c>
      <c r="E3006" s="10" t="s">
        <v>135</v>
      </c>
    </row>
    <row r="3007" spans="1:5" hidden="1" x14ac:dyDescent="0.25">
      <c r="A3007" s="25" t="s">
        <v>480</v>
      </c>
      <c r="B3007" s="25" t="s">
        <v>592</v>
      </c>
      <c r="C3007" s="25" t="s">
        <v>13</v>
      </c>
      <c r="D3007" s="26" t="s">
        <v>480</v>
      </c>
      <c r="E3007" s="10" t="s">
        <v>135</v>
      </c>
    </row>
    <row r="3008" spans="1:5" hidden="1" x14ac:dyDescent="0.25">
      <c r="A3008" s="25" t="s">
        <v>480</v>
      </c>
      <c r="B3008" s="25" t="s">
        <v>593</v>
      </c>
      <c r="C3008" s="25" t="s">
        <v>13</v>
      </c>
      <c r="D3008" s="26" t="s">
        <v>480</v>
      </c>
      <c r="E3008" s="10" t="s">
        <v>135</v>
      </c>
    </row>
    <row r="3009" spans="1:5" hidden="1" x14ac:dyDescent="0.25">
      <c r="A3009" s="25" t="s">
        <v>480</v>
      </c>
      <c r="B3009" s="25" t="s">
        <v>623</v>
      </c>
      <c r="C3009" s="25" t="s">
        <v>13</v>
      </c>
      <c r="D3009" s="26" t="s">
        <v>480</v>
      </c>
      <c r="E3009" s="10" t="s">
        <v>135</v>
      </c>
    </row>
    <row r="3010" spans="1:5" hidden="1" x14ac:dyDescent="0.25">
      <c r="A3010" s="25" t="s">
        <v>480</v>
      </c>
      <c r="B3010" s="25" t="s">
        <v>76</v>
      </c>
      <c r="C3010" s="25" t="s">
        <v>13</v>
      </c>
      <c r="D3010" s="26" t="s">
        <v>480</v>
      </c>
      <c r="E3010" s="10" t="s">
        <v>135</v>
      </c>
    </row>
    <row r="3011" spans="1:5" hidden="1" x14ac:dyDescent="0.25">
      <c r="A3011" s="25" t="s">
        <v>480</v>
      </c>
      <c r="B3011" s="25" t="s">
        <v>77</v>
      </c>
      <c r="C3011" s="25" t="s">
        <v>18</v>
      </c>
      <c r="D3011" s="26" t="s">
        <v>480</v>
      </c>
      <c r="E3011" s="10" t="s">
        <v>135</v>
      </c>
    </row>
    <row r="3012" spans="1:5" hidden="1" x14ac:dyDescent="0.25">
      <c r="A3012" s="25" t="s">
        <v>480</v>
      </c>
      <c r="B3012" s="25" t="s">
        <v>594</v>
      </c>
      <c r="C3012" s="25" t="s">
        <v>18</v>
      </c>
      <c r="D3012" s="26" t="s">
        <v>480</v>
      </c>
      <c r="E3012" s="10" t="s">
        <v>135</v>
      </c>
    </row>
    <row r="3013" spans="1:5" hidden="1" x14ac:dyDescent="0.25">
      <c r="A3013" s="25" t="s">
        <v>480</v>
      </c>
      <c r="B3013" s="25" t="s">
        <v>595</v>
      </c>
      <c r="C3013" s="25" t="s">
        <v>18</v>
      </c>
      <c r="D3013" s="26" t="s">
        <v>480</v>
      </c>
      <c r="E3013" s="10" t="s">
        <v>135</v>
      </c>
    </row>
    <row r="3014" spans="1:5" hidden="1" x14ac:dyDescent="0.25">
      <c r="A3014" s="25" t="s">
        <v>480</v>
      </c>
      <c r="B3014" s="25" t="s">
        <v>82</v>
      </c>
      <c r="C3014" s="25" t="s">
        <v>13</v>
      </c>
      <c r="D3014" s="26" t="s">
        <v>480</v>
      </c>
      <c r="E3014" s="10" t="s">
        <v>135</v>
      </c>
    </row>
    <row r="3015" spans="1:5" hidden="1" x14ac:dyDescent="0.25">
      <c r="A3015" s="25" t="s">
        <v>480</v>
      </c>
      <c r="B3015" s="25" t="s">
        <v>596</v>
      </c>
      <c r="C3015" s="25" t="s">
        <v>13</v>
      </c>
      <c r="D3015" s="26" t="s">
        <v>480</v>
      </c>
      <c r="E3015" s="10" t="s">
        <v>135</v>
      </c>
    </row>
    <row r="3016" spans="1:5" hidden="1" x14ac:dyDescent="0.25">
      <c r="A3016" s="25" t="s">
        <v>480</v>
      </c>
      <c r="B3016" s="25" t="s">
        <v>84</v>
      </c>
      <c r="C3016" s="25" t="s">
        <v>13</v>
      </c>
      <c r="D3016" s="26" t="s">
        <v>480</v>
      </c>
      <c r="E3016" s="10" t="s">
        <v>135</v>
      </c>
    </row>
    <row r="3017" spans="1:5" hidden="1" x14ac:dyDescent="0.25">
      <c r="A3017" s="25" t="s">
        <v>480</v>
      </c>
      <c r="B3017" s="25" t="s">
        <v>597</v>
      </c>
      <c r="C3017" s="25" t="s">
        <v>13</v>
      </c>
      <c r="D3017" s="26" t="s">
        <v>480</v>
      </c>
      <c r="E3017" s="10" t="s">
        <v>135</v>
      </c>
    </row>
    <row r="3018" spans="1:5" hidden="1" x14ac:dyDescent="0.25">
      <c r="A3018" s="25" t="s">
        <v>480</v>
      </c>
      <c r="B3018" s="25" t="s">
        <v>598</v>
      </c>
      <c r="C3018" s="25" t="s">
        <v>13</v>
      </c>
      <c r="D3018" s="26" t="s">
        <v>480</v>
      </c>
      <c r="E3018" s="10" t="s">
        <v>135</v>
      </c>
    </row>
    <row r="3019" spans="1:5" hidden="1" x14ac:dyDescent="0.25">
      <c r="A3019" s="25" t="s">
        <v>480</v>
      </c>
      <c r="B3019" s="25" t="s">
        <v>87</v>
      </c>
      <c r="C3019" s="25" t="s">
        <v>13</v>
      </c>
      <c r="D3019" s="26" t="s">
        <v>480</v>
      </c>
      <c r="E3019" s="10" t="s">
        <v>135</v>
      </c>
    </row>
    <row r="3020" spans="1:5" hidden="1" x14ac:dyDescent="0.25">
      <c r="A3020" s="25" t="s">
        <v>480</v>
      </c>
      <c r="B3020" s="25" t="s">
        <v>88</v>
      </c>
      <c r="C3020" s="25" t="s">
        <v>13</v>
      </c>
      <c r="D3020" s="26" t="s">
        <v>480</v>
      </c>
      <c r="E3020" s="10" t="s">
        <v>135</v>
      </c>
    </row>
    <row r="3021" spans="1:5" hidden="1" x14ac:dyDescent="0.25">
      <c r="A3021" s="25" t="s">
        <v>243</v>
      </c>
      <c r="B3021" s="25" t="s">
        <v>511</v>
      </c>
      <c r="C3021" s="25" t="s">
        <v>135</v>
      </c>
      <c r="D3021" s="26" t="s">
        <v>243</v>
      </c>
      <c r="E3021" s="10" t="s">
        <v>135</v>
      </c>
    </row>
    <row r="3022" spans="1:5" hidden="1" x14ac:dyDescent="0.25">
      <c r="A3022" s="25" t="s">
        <v>243</v>
      </c>
      <c r="B3022" s="25" t="s">
        <v>512</v>
      </c>
      <c r="C3022" s="25" t="s">
        <v>18</v>
      </c>
      <c r="D3022" s="26" t="s">
        <v>243</v>
      </c>
      <c r="E3022" s="10" t="s">
        <v>135</v>
      </c>
    </row>
    <row r="3023" spans="1:5" hidden="1" x14ac:dyDescent="0.25">
      <c r="A3023" s="25" t="s">
        <v>243</v>
      </c>
      <c r="B3023" s="25" t="s">
        <v>513</v>
      </c>
      <c r="C3023" s="25" t="s">
        <v>13</v>
      </c>
      <c r="D3023" s="26" t="s">
        <v>243</v>
      </c>
      <c r="E3023" s="10" t="s">
        <v>135</v>
      </c>
    </row>
    <row r="3024" spans="1:5" hidden="1" x14ac:dyDescent="0.25">
      <c r="A3024" s="25" t="s">
        <v>243</v>
      </c>
      <c r="B3024" s="25" t="s">
        <v>514</v>
      </c>
      <c r="C3024" s="25" t="s">
        <v>13</v>
      </c>
      <c r="D3024" s="26" t="s">
        <v>243</v>
      </c>
      <c r="E3024" s="10" t="s">
        <v>135</v>
      </c>
    </row>
    <row r="3025" spans="1:5" hidden="1" x14ac:dyDescent="0.25">
      <c r="A3025" s="25" t="s">
        <v>243</v>
      </c>
      <c r="B3025" s="25" t="s">
        <v>515</v>
      </c>
      <c r="C3025" s="25" t="s">
        <v>13</v>
      </c>
      <c r="D3025" s="26" t="s">
        <v>243</v>
      </c>
      <c r="E3025" s="10" t="s">
        <v>135</v>
      </c>
    </row>
    <row r="3026" spans="1:5" hidden="1" x14ac:dyDescent="0.25">
      <c r="A3026" s="25" t="s">
        <v>243</v>
      </c>
      <c r="B3026" s="25" t="s">
        <v>735</v>
      </c>
      <c r="C3026" s="25" t="s">
        <v>13</v>
      </c>
      <c r="D3026" s="26" t="s">
        <v>243</v>
      </c>
      <c r="E3026" s="10" t="s">
        <v>135</v>
      </c>
    </row>
    <row r="3027" spans="1:5" hidden="1" x14ac:dyDescent="0.25">
      <c r="A3027" s="25" t="s">
        <v>243</v>
      </c>
      <c r="B3027" s="25" t="s">
        <v>517</v>
      </c>
      <c r="C3027" s="25" t="s">
        <v>13</v>
      </c>
      <c r="D3027" s="26" t="s">
        <v>243</v>
      </c>
      <c r="E3027" s="10" t="s">
        <v>135</v>
      </c>
    </row>
    <row r="3028" spans="1:5" hidden="1" x14ac:dyDescent="0.25">
      <c r="A3028" s="25" t="s">
        <v>243</v>
      </c>
      <c r="B3028" s="25" t="s">
        <v>736</v>
      </c>
      <c r="C3028" s="25" t="s">
        <v>13</v>
      </c>
      <c r="D3028" s="26" t="s">
        <v>243</v>
      </c>
      <c r="E3028" s="10" t="s">
        <v>135</v>
      </c>
    </row>
    <row r="3029" spans="1:5" hidden="1" x14ac:dyDescent="0.25">
      <c r="A3029" s="25" t="s">
        <v>243</v>
      </c>
      <c r="B3029" s="25" t="s">
        <v>519</v>
      </c>
      <c r="C3029" s="25" t="s">
        <v>13</v>
      </c>
      <c r="D3029" s="26" t="s">
        <v>243</v>
      </c>
      <c r="E3029" s="10" t="s">
        <v>135</v>
      </c>
    </row>
    <row r="3030" spans="1:5" hidden="1" x14ac:dyDescent="0.25">
      <c r="A3030" s="25" t="s">
        <v>243</v>
      </c>
      <c r="B3030" s="25" t="s">
        <v>520</v>
      </c>
      <c r="C3030" s="25" t="s">
        <v>18</v>
      </c>
      <c r="D3030" s="26" t="s">
        <v>243</v>
      </c>
      <c r="E3030" s="10" t="s">
        <v>135</v>
      </c>
    </row>
    <row r="3031" spans="1:5" hidden="1" x14ac:dyDescent="0.25">
      <c r="A3031" s="25" t="s">
        <v>243</v>
      </c>
      <c r="B3031" s="25" t="s">
        <v>521</v>
      </c>
      <c r="C3031" s="25" t="s">
        <v>18</v>
      </c>
      <c r="D3031" s="26" t="s">
        <v>243</v>
      </c>
      <c r="E3031" s="10" t="s">
        <v>135</v>
      </c>
    </row>
    <row r="3032" spans="1:5" hidden="1" x14ac:dyDescent="0.25">
      <c r="A3032" s="25" t="s">
        <v>243</v>
      </c>
      <c r="B3032" s="25" t="s">
        <v>522</v>
      </c>
      <c r="C3032" s="25" t="s">
        <v>13</v>
      </c>
      <c r="D3032" s="26" t="s">
        <v>243</v>
      </c>
      <c r="E3032" s="10" t="s">
        <v>135</v>
      </c>
    </row>
    <row r="3033" spans="1:5" hidden="1" x14ac:dyDescent="0.25">
      <c r="A3033" s="25" t="s">
        <v>243</v>
      </c>
      <c r="B3033" s="25" t="s">
        <v>19</v>
      </c>
      <c r="C3033" s="25" t="s">
        <v>18</v>
      </c>
      <c r="D3033" s="26" t="s">
        <v>243</v>
      </c>
      <c r="E3033" s="10" t="s">
        <v>135</v>
      </c>
    </row>
    <row r="3034" spans="1:5" hidden="1" x14ac:dyDescent="0.25">
      <c r="A3034" s="25" t="s">
        <v>243</v>
      </c>
      <c r="B3034" s="25" t="s">
        <v>20</v>
      </c>
      <c r="C3034" s="25" t="s">
        <v>13</v>
      </c>
      <c r="D3034" s="26" t="s">
        <v>243</v>
      </c>
      <c r="E3034" s="10" t="s">
        <v>135</v>
      </c>
    </row>
    <row r="3035" spans="1:5" hidden="1" x14ac:dyDescent="0.25">
      <c r="A3035" s="25" t="s">
        <v>243</v>
      </c>
      <c r="B3035" s="25" t="s">
        <v>600</v>
      </c>
      <c r="C3035" s="25" t="s">
        <v>18</v>
      </c>
      <c r="D3035" s="26" t="s">
        <v>243</v>
      </c>
      <c r="E3035" s="10" t="s">
        <v>135</v>
      </c>
    </row>
    <row r="3036" spans="1:5" hidden="1" x14ac:dyDescent="0.25">
      <c r="A3036" s="25" t="s">
        <v>243</v>
      </c>
      <c r="B3036" s="25" t="s">
        <v>601</v>
      </c>
      <c r="C3036" s="25" t="s">
        <v>13</v>
      </c>
      <c r="D3036" s="26" t="s">
        <v>243</v>
      </c>
      <c r="E3036" s="10" t="s">
        <v>135</v>
      </c>
    </row>
    <row r="3037" spans="1:5" hidden="1" x14ac:dyDescent="0.25">
      <c r="A3037" s="25" t="s">
        <v>243</v>
      </c>
      <c r="B3037" s="25" t="s">
        <v>602</v>
      </c>
      <c r="C3037" s="25" t="s">
        <v>13</v>
      </c>
      <c r="D3037" s="26" t="s">
        <v>243</v>
      </c>
      <c r="E3037" s="10" t="s">
        <v>135</v>
      </c>
    </row>
    <row r="3038" spans="1:5" hidden="1" x14ac:dyDescent="0.25">
      <c r="A3038" s="25" t="s">
        <v>243</v>
      </c>
      <c r="B3038" s="25" t="s">
        <v>603</v>
      </c>
      <c r="C3038" s="25" t="s">
        <v>18</v>
      </c>
      <c r="D3038" s="26" t="s">
        <v>243</v>
      </c>
      <c r="E3038" s="10" t="s">
        <v>135</v>
      </c>
    </row>
    <row r="3039" spans="1:5" hidden="1" x14ac:dyDescent="0.25">
      <c r="A3039" s="25" t="s">
        <v>243</v>
      </c>
      <c r="B3039" s="25" t="s">
        <v>604</v>
      </c>
      <c r="C3039" s="25" t="s">
        <v>13</v>
      </c>
      <c r="D3039" s="26" t="s">
        <v>243</v>
      </c>
      <c r="E3039" s="10" t="s">
        <v>135</v>
      </c>
    </row>
    <row r="3040" spans="1:5" hidden="1" x14ac:dyDescent="0.25">
      <c r="A3040" s="25" t="s">
        <v>243</v>
      </c>
      <c r="B3040" s="25" t="s">
        <v>605</v>
      </c>
      <c r="C3040" s="25" t="s">
        <v>13</v>
      </c>
      <c r="D3040" s="26" t="s">
        <v>243</v>
      </c>
      <c r="E3040" s="10" t="s">
        <v>135</v>
      </c>
    </row>
    <row r="3041" spans="1:5" hidden="1" x14ac:dyDescent="0.25">
      <c r="A3041" s="25" t="s">
        <v>243</v>
      </c>
      <c r="B3041" s="25" t="s">
        <v>562</v>
      </c>
      <c r="C3041" s="25" t="s">
        <v>13</v>
      </c>
      <c r="D3041" s="26" t="s">
        <v>243</v>
      </c>
      <c r="E3041" s="10" t="s">
        <v>135</v>
      </c>
    </row>
    <row r="3042" spans="1:5" hidden="1" x14ac:dyDescent="0.25">
      <c r="A3042" s="25" t="s">
        <v>243</v>
      </c>
      <c r="B3042" s="25" t="s">
        <v>563</v>
      </c>
      <c r="C3042" s="25" t="s">
        <v>13</v>
      </c>
      <c r="D3042" s="26" t="s">
        <v>243</v>
      </c>
      <c r="E3042" s="10" t="s">
        <v>135</v>
      </c>
    </row>
    <row r="3043" spans="1:5" hidden="1" x14ac:dyDescent="0.25">
      <c r="A3043" s="25" t="s">
        <v>243</v>
      </c>
      <c r="B3043" s="25" t="s">
        <v>564</v>
      </c>
      <c r="C3043" s="25" t="s">
        <v>18</v>
      </c>
      <c r="D3043" s="26" t="s">
        <v>243</v>
      </c>
      <c r="E3043" s="10" t="s">
        <v>135</v>
      </c>
    </row>
    <row r="3044" spans="1:5" hidden="1" x14ac:dyDescent="0.25">
      <c r="A3044" s="25" t="s">
        <v>243</v>
      </c>
      <c r="B3044" s="25" t="s">
        <v>565</v>
      </c>
      <c r="C3044" s="25" t="s">
        <v>18</v>
      </c>
      <c r="D3044" s="26" t="s">
        <v>243</v>
      </c>
      <c r="E3044" s="10" t="s">
        <v>135</v>
      </c>
    </row>
    <row r="3045" spans="1:5" hidden="1" x14ac:dyDescent="0.25">
      <c r="A3045" s="25" t="s">
        <v>243</v>
      </c>
      <c r="B3045" s="25" t="s">
        <v>566</v>
      </c>
      <c r="C3045" s="25" t="s">
        <v>13</v>
      </c>
      <c r="D3045" s="26" t="s">
        <v>243</v>
      </c>
      <c r="E3045" s="10" t="s">
        <v>135</v>
      </c>
    </row>
    <row r="3046" spans="1:5" hidden="1" x14ac:dyDescent="0.25">
      <c r="A3046" s="25" t="s">
        <v>243</v>
      </c>
      <c r="B3046" s="25" t="s">
        <v>567</v>
      </c>
      <c r="C3046" s="25" t="s">
        <v>13</v>
      </c>
      <c r="D3046" s="26" t="s">
        <v>243</v>
      </c>
      <c r="E3046" s="10" t="s">
        <v>135</v>
      </c>
    </row>
    <row r="3047" spans="1:5" hidden="1" x14ac:dyDescent="0.25">
      <c r="A3047" s="25" t="s">
        <v>243</v>
      </c>
      <c r="B3047" s="25" t="s">
        <v>568</v>
      </c>
      <c r="C3047" s="25" t="s">
        <v>18</v>
      </c>
      <c r="D3047" s="26" t="s">
        <v>243</v>
      </c>
      <c r="E3047" s="10" t="s">
        <v>135</v>
      </c>
    </row>
    <row r="3048" spans="1:5" hidden="1" x14ac:dyDescent="0.25">
      <c r="A3048" s="25" t="s">
        <v>243</v>
      </c>
      <c r="B3048" s="25" t="s">
        <v>569</v>
      </c>
      <c r="C3048" s="25" t="s">
        <v>18</v>
      </c>
      <c r="D3048" s="26" t="s">
        <v>243</v>
      </c>
      <c r="E3048" s="10" t="s">
        <v>135</v>
      </c>
    </row>
    <row r="3049" spans="1:5" hidden="1" x14ac:dyDescent="0.25">
      <c r="A3049" s="25" t="s">
        <v>243</v>
      </c>
      <c r="B3049" s="25" t="s">
        <v>570</v>
      </c>
      <c r="C3049" s="25" t="s">
        <v>18</v>
      </c>
      <c r="D3049" s="26" t="s">
        <v>243</v>
      </c>
      <c r="E3049" s="10" t="s">
        <v>135</v>
      </c>
    </row>
    <row r="3050" spans="1:5" hidden="1" x14ac:dyDescent="0.25">
      <c r="A3050" s="25" t="s">
        <v>243</v>
      </c>
      <c r="B3050" s="25" t="s">
        <v>30</v>
      </c>
      <c r="C3050" s="25" t="s">
        <v>13</v>
      </c>
      <c r="D3050" s="26" t="s">
        <v>243</v>
      </c>
      <c r="E3050" s="10" t="s">
        <v>135</v>
      </c>
    </row>
    <row r="3051" spans="1:5" hidden="1" x14ac:dyDescent="0.25">
      <c r="A3051" s="25" t="s">
        <v>243</v>
      </c>
      <c r="B3051" s="25" t="s">
        <v>571</v>
      </c>
      <c r="C3051" s="25" t="s">
        <v>13</v>
      </c>
      <c r="D3051" s="26" t="s">
        <v>243</v>
      </c>
      <c r="E3051" s="10" t="s">
        <v>135</v>
      </c>
    </row>
    <row r="3052" spans="1:5" hidden="1" x14ac:dyDescent="0.25">
      <c r="A3052" s="25" t="s">
        <v>243</v>
      </c>
      <c r="B3052" s="25" t="s">
        <v>572</v>
      </c>
      <c r="C3052" s="25" t="s">
        <v>13</v>
      </c>
      <c r="D3052" s="26" t="s">
        <v>243</v>
      </c>
      <c r="E3052" s="10" t="s">
        <v>135</v>
      </c>
    </row>
    <row r="3053" spans="1:5" hidden="1" x14ac:dyDescent="0.25">
      <c r="A3053" s="25" t="s">
        <v>243</v>
      </c>
      <c r="B3053" s="25" t="s">
        <v>33</v>
      </c>
      <c r="C3053" s="25" t="s">
        <v>13</v>
      </c>
      <c r="D3053" s="26" t="s">
        <v>243</v>
      </c>
      <c r="E3053" s="10" t="s">
        <v>135</v>
      </c>
    </row>
    <row r="3054" spans="1:5" hidden="1" x14ac:dyDescent="0.25">
      <c r="A3054" s="25" t="s">
        <v>243</v>
      </c>
      <c r="B3054" s="25" t="s">
        <v>606</v>
      </c>
      <c r="C3054" s="25" t="s">
        <v>18</v>
      </c>
      <c r="D3054" s="26" t="s">
        <v>243</v>
      </c>
      <c r="E3054" s="10" t="s">
        <v>135</v>
      </c>
    </row>
    <row r="3055" spans="1:5" hidden="1" x14ac:dyDescent="0.25">
      <c r="A3055" s="25" t="s">
        <v>243</v>
      </c>
      <c r="B3055" s="25" t="s">
        <v>607</v>
      </c>
      <c r="C3055" s="25" t="s">
        <v>13</v>
      </c>
      <c r="D3055" s="26" t="s">
        <v>243</v>
      </c>
      <c r="E3055" s="10" t="s">
        <v>135</v>
      </c>
    </row>
    <row r="3056" spans="1:5" hidden="1" x14ac:dyDescent="0.25">
      <c r="A3056" s="25" t="s">
        <v>243</v>
      </c>
      <c r="B3056" s="25" t="s">
        <v>573</v>
      </c>
      <c r="C3056" s="25" t="s">
        <v>13</v>
      </c>
      <c r="D3056" s="26" t="s">
        <v>243</v>
      </c>
      <c r="E3056" s="10" t="s">
        <v>135</v>
      </c>
    </row>
    <row r="3057" spans="1:5" hidden="1" x14ac:dyDescent="0.25">
      <c r="A3057" s="25" t="s">
        <v>243</v>
      </c>
      <c r="B3057" s="25" t="s">
        <v>608</v>
      </c>
      <c r="C3057" s="25" t="s">
        <v>18</v>
      </c>
      <c r="D3057" s="26" t="s">
        <v>243</v>
      </c>
      <c r="E3057" s="10" t="s">
        <v>135</v>
      </c>
    </row>
    <row r="3058" spans="1:5" hidden="1" x14ac:dyDescent="0.25">
      <c r="A3058" s="25" t="s">
        <v>243</v>
      </c>
      <c r="B3058" s="25" t="s">
        <v>38</v>
      </c>
      <c r="C3058" s="25" t="s">
        <v>13</v>
      </c>
      <c r="D3058" s="26" t="s">
        <v>243</v>
      </c>
      <c r="E3058" s="10" t="s">
        <v>135</v>
      </c>
    </row>
    <row r="3059" spans="1:5" hidden="1" x14ac:dyDescent="0.25">
      <c r="A3059" s="25" t="s">
        <v>243</v>
      </c>
      <c r="B3059" s="25" t="s">
        <v>574</v>
      </c>
      <c r="C3059" s="25" t="s">
        <v>13</v>
      </c>
      <c r="D3059" s="26" t="s">
        <v>243</v>
      </c>
      <c r="E3059" s="10" t="s">
        <v>135</v>
      </c>
    </row>
    <row r="3060" spans="1:5" hidden="1" x14ac:dyDescent="0.25">
      <c r="A3060" s="25" t="s">
        <v>243</v>
      </c>
      <c r="B3060" s="25" t="s">
        <v>575</v>
      </c>
      <c r="C3060" s="25" t="s">
        <v>13</v>
      </c>
      <c r="D3060" s="26" t="s">
        <v>243</v>
      </c>
      <c r="E3060" s="10" t="s">
        <v>135</v>
      </c>
    </row>
    <row r="3061" spans="1:5" hidden="1" x14ac:dyDescent="0.25">
      <c r="A3061" s="25" t="s">
        <v>243</v>
      </c>
      <c r="B3061" s="25" t="s">
        <v>576</v>
      </c>
      <c r="C3061" s="25" t="s">
        <v>18</v>
      </c>
      <c r="D3061" s="26" t="s">
        <v>243</v>
      </c>
      <c r="E3061" s="10" t="s">
        <v>135</v>
      </c>
    </row>
    <row r="3062" spans="1:5" hidden="1" x14ac:dyDescent="0.25">
      <c r="A3062" s="25" t="s">
        <v>243</v>
      </c>
      <c r="B3062" s="25" t="s">
        <v>577</v>
      </c>
      <c r="C3062" s="25" t="s">
        <v>13</v>
      </c>
      <c r="D3062" s="26" t="s">
        <v>243</v>
      </c>
      <c r="E3062" s="10" t="s">
        <v>135</v>
      </c>
    </row>
    <row r="3063" spans="1:5" hidden="1" x14ac:dyDescent="0.25">
      <c r="A3063" s="25" t="s">
        <v>243</v>
      </c>
      <c r="B3063" s="25" t="s">
        <v>578</v>
      </c>
      <c r="C3063" s="25" t="s">
        <v>13</v>
      </c>
      <c r="D3063" s="26" t="s">
        <v>243</v>
      </c>
      <c r="E3063" s="10" t="s">
        <v>135</v>
      </c>
    </row>
    <row r="3064" spans="1:5" hidden="1" x14ac:dyDescent="0.25">
      <c r="A3064" s="25" t="s">
        <v>243</v>
      </c>
      <c r="B3064" s="25" t="s">
        <v>44</v>
      </c>
      <c r="C3064" s="25" t="s">
        <v>13</v>
      </c>
      <c r="D3064" s="26" t="s">
        <v>243</v>
      </c>
      <c r="E3064" s="10" t="s">
        <v>135</v>
      </c>
    </row>
    <row r="3065" spans="1:5" hidden="1" x14ac:dyDescent="0.25">
      <c r="A3065" s="25" t="s">
        <v>243</v>
      </c>
      <c r="B3065" s="25" t="s">
        <v>579</v>
      </c>
      <c r="C3065" s="25" t="s">
        <v>13</v>
      </c>
      <c r="D3065" s="26" t="s">
        <v>243</v>
      </c>
      <c r="E3065" s="10" t="s">
        <v>135</v>
      </c>
    </row>
    <row r="3066" spans="1:5" hidden="1" x14ac:dyDescent="0.25">
      <c r="A3066" s="25" t="s">
        <v>243</v>
      </c>
      <c r="B3066" s="25" t="s">
        <v>609</v>
      </c>
      <c r="C3066" s="25" t="s">
        <v>13</v>
      </c>
      <c r="D3066" s="26" t="s">
        <v>243</v>
      </c>
      <c r="E3066" s="10" t="s">
        <v>135</v>
      </c>
    </row>
    <row r="3067" spans="1:5" hidden="1" x14ac:dyDescent="0.25">
      <c r="A3067" s="25" t="s">
        <v>243</v>
      </c>
      <c r="B3067" s="25" t="s">
        <v>610</v>
      </c>
      <c r="C3067" s="25" t="s">
        <v>13</v>
      </c>
      <c r="D3067" s="26" t="s">
        <v>243</v>
      </c>
      <c r="E3067" s="10" t="s">
        <v>135</v>
      </c>
    </row>
    <row r="3068" spans="1:5" hidden="1" x14ac:dyDescent="0.25">
      <c r="A3068" s="25" t="s">
        <v>243</v>
      </c>
      <c r="B3068" s="25" t="s">
        <v>580</v>
      </c>
      <c r="C3068" s="25" t="s">
        <v>13</v>
      </c>
      <c r="D3068" s="26" t="s">
        <v>243</v>
      </c>
      <c r="E3068" s="10" t="s">
        <v>135</v>
      </c>
    </row>
    <row r="3069" spans="1:5" hidden="1" x14ac:dyDescent="0.25">
      <c r="A3069" s="25" t="s">
        <v>243</v>
      </c>
      <c r="B3069" s="25" t="s">
        <v>611</v>
      </c>
      <c r="C3069" s="25" t="s">
        <v>18</v>
      </c>
      <c r="D3069" s="26" t="s">
        <v>243</v>
      </c>
      <c r="E3069" s="10" t="s">
        <v>135</v>
      </c>
    </row>
    <row r="3070" spans="1:5" hidden="1" x14ac:dyDescent="0.25">
      <c r="A3070" s="25" t="s">
        <v>243</v>
      </c>
      <c r="B3070" s="25" t="s">
        <v>612</v>
      </c>
      <c r="C3070" s="25" t="s">
        <v>13</v>
      </c>
      <c r="D3070" s="26" t="s">
        <v>243</v>
      </c>
      <c r="E3070" s="10" t="s">
        <v>135</v>
      </c>
    </row>
    <row r="3071" spans="1:5" hidden="1" x14ac:dyDescent="0.25">
      <c r="A3071" s="25" t="s">
        <v>243</v>
      </c>
      <c r="B3071" s="25" t="s">
        <v>581</v>
      </c>
      <c r="C3071" s="25" t="s">
        <v>13</v>
      </c>
      <c r="D3071" s="26" t="s">
        <v>243</v>
      </c>
      <c r="E3071" s="10" t="s">
        <v>135</v>
      </c>
    </row>
    <row r="3072" spans="1:5" hidden="1" x14ac:dyDescent="0.25">
      <c r="A3072" s="25" t="s">
        <v>243</v>
      </c>
      <c r="B3072" s="25" t="s">
        <v>582</v>
      </c>
      <c r="C3072" s="25" t="s">
        <v>13</v>
      </c>
      <c r="D3072" s="26" t="s">
        <v>243</v>
      </c>
      <c r="E3072" s="10" t="s">
        <v>135</v>
      </c>
    </row>
    <row r="3073" spans="1:5" hidden="1" x14ac:dyDescent="0.25">
      <c r="A3073" s="25" t="s">
        <v>243</v>
      </c>
      <c r="B3073" s="25" t="s">
        <v>583</v>
      </c>
      <c r="C3073" s="25" t="s">
        <v>13</v>
      </c>
      <c r="D3073" s="26" t="s">
        <v>243</v>
      </c>
      <c r="E3073" s="10" t="s">
        <v>135</v>
      </c>
    </row>
    <row r="3074" spans="1:5" hidden="1" x14ac:dyDescent="0.25">
      <c r="A3074" s="25" t="s">
        <v>243</v>
      </c>
      <c r="B3074" s="25" t="s">
        <v>584</v>
      </c>
      <c r="C3074" s="25" t="s">
        <v>13</v>
      </c>
      <c r="D3074" s="26" t="s">
        <v>243</v>
      </c>
      <c r="E3074" s="10" t="s">
        <v>135</v>
      </c>
    </row>
    <row r="3075" spans="1:5" hidden="1" x14ac:dyDescent="0.25">
      <c r="A3075" s="25" t="s">
        <v>243</v>
      </c>
      <c r="B3075" s="25" t="s">
        <v>585</v>
      </c>
      <c r="C3075" s="25" t="s">
        <v>13</v>
      </c>
      <c r="D3075" s="26" t="s">
        <v>243</v>
      </c>
      <c r="E3075" s="10" t="s">
        <v>135</v>
      </c>
    </row>
    <row r="3076" spans="1:5" hidden="1" x14ac:dyDescent="0.25">
      <c r="A3076" s="25" t="s">
        <v>243</v>
      </c>
      <c r="B3076" s="25" t="s">
        <v>586</v>
      </c>
      <c r="C3076" s="25" t="s">
        <v>18</v>
      </c>
      <c r="D3076" s="26" t="s">
        <v>243</v>
      </c>
      <c r="E3076" s="10" t="s">
        <v>135</v>
      </c>
    </row>
    <row r="3077" spans="1:5" hidden="1" x14ac:dyDescent="0.25">
      <c r="A3077" s="25" t="s">
        <v>243</v>
      </c>
      <c r="B3077" s="25" t="s">
        <v>613</v>
      </c>
      <c r="C3077" s="25" t="s">
        <v>13</v>
      </c>
      <c r="D3077" s="26" t="s">
        <v>243</v>
      </c>
      <c r="E3077" s="10" t="s">
        <v>135</v>
      </c>
    </row>
    <row r="3078" spans="1:5" hidden="1" x14ac:dyDescent="0.25">
      <c r="A3078" s="25" t="s">
        <v>243</v>
      </c>
      <c r="B3078" s="25" t="s">
        <v>614</v>
      </c>
      <c r="C3078" s="25" t="s">
        <v>13</v>
      </c>
      <c r="D3078" s="26" t="s">
        <v>243</v>
      </c>
      <c r="E3078" s="10" t="s">
        <v>135</v>
      </c>
    </row>
    <row r="3079" spans="1:5" hidden="1" x14ac:dyDescent="0.25">
      <c r="A3079" s="25" t="s">
        <v>243</v>
      </c>
      <c r="B3079" s="25" t="s">
        <v>615</v>
      </c>
      <c r="C3079" s="25" t="s">
        <v>13</v>
      </c>
      <c r="D3079" s="26" t="s">
        <v>243</v>
      </c>
      <c r="E3079" s="10" t="s">
        <v>135</v>
      </c>
    </row>
    <row r="3080" spans="1:5" hidden="1" x14ac:dyDescent="0.25">
      <c r="A3080" s="25" t="s">
        <v>243</v>
      </c>
      <c r="B3080" s="25" t="s">
        <v>616</v>
      </c>
      <c r="C3080" s="25" t="s">
        <v>18</v>
      </c>
      <c r="D3080" s="26" t="s">
        <v>243</v>
      </c>
      <c r="E3080" s="10" t="s">
        <v>135</v>
      </c>
    </row>
    <row r="3081" spans="1:5" hidden="1" x14ac:dyDescent="0.25">
      <c r="A3081" s="25" t="s">
        <v>243</v>
      </c>
      <c r="B3081" s="25" t="s">
        <v>587</v>
      </c>
      <c r="C3081" s="25" t="s">
        <v>18</v>
      </c>
      <c r="D3081" s="26" t="s">
        <v>243</v>
      </c>
      <c r="E3081" s="10" t="s">
        <v>135</v>
      </c>
    </row>
    <row r="3082" spans="1:5" hidden="1" x14ac:dyDescent="0.25">
      <c r="A3082" s="25" t="s">
        <v>243</v>
      </c>
      <c r="B3082" s="25" t="s">
        <v>588</v>
      </c>
      <c r="C3082" s="25" t="s">
        <v>13</v>
      </c>
      <c r="D3082" s="26" t="s">
        <v>243</v>
      </c>
      <c r="E3082" s="10" t="s">
        <v>135</v>
      </c>
    </row>
    <row r="3083" spans="1:5" hidden="1" x14ac:dyDescent="0.25">
      <c r="A3083" s="25" t="s">
        <v>243</v>
      </c>
      <c r="B3083" s="25" t="s">
        <v>589</v>
      </c>
      <c r="C3083" s="25" t="s">
        <v>13</v>
      </c>
      <c r="D3083" s="26" t="s">
        <v>243</v>
      </c>
      <c r="E3083" s="10" t="s">
        <v>135</v>
      </c>
    </row>
    <row r="3084" spans="1:5" hidden="1" x14ac:dyDescent="0.25">
      <c r="A3084" s="25" t="s">
        <v>243</v>
      </c>
      <c r="B3084" s="25" t="s">
        <v>617</v>
      </c>
      <c r="C3084" s="25" t="s">
        <v>13</v>
      </c>
      <c r="D3084" s="26" t="s">
        <v>243</v>
      </c>
      <c r="E3084" s="10" t="s">
        <v>135</v>
      </c>
    </row>
    <row r="3085" spans="1:5" hidden="1" x14ac:dyDescent="0.25">
      <c r="A3085" s="25" t="s">
        <v>243</v>
      </c>
      <c r="B3085" s="25" t="s">
        <v>66</v>
      </c>
      <c r="C3085" s="25" t="s">
        <v>18</v>
      </c>
      <c r="D3085" s="26" t="s">
        <v>243</v>
      </c>
      <c r="E3085" s="10" t="s">
        <v>135</v>
      </c>
    </row>
    <row r="3086" spans="1:5" hidden="1" x14ac:dyDescent="0.25">
      <c r="A3086" s="25" t="s">
        <v>243</v>
      </c>
      <c r="B3086" s="25" t="s">
        <v>67</v>
      </c>
      <c r="C3086" s="25" t="s">
        <v>18</v>
      </c>
      <c r="D3086" s="26" t="s">
        <v>243</v>
      </c>
      <c r="E3086" s="10" t="s">
        <v>135</v>
      </c>
    </row>
    <row r="3087" spans="1:5" hidden="1" x14ac:dyDescent="0.25">
      <c r="A3087" s="25" t="s">
        <v>243</v>
      </c>
      <c r="B3087" s="25" t="s">
        <v>68</v>
      </c>
      <c r="C3087" s="25" t="s">
        <v>18</v>
      </c>
      <c r="D3087" s="26" t="s">
        <v>243</v>
      </c>
      <c r="E3087" s="10" t="s">
        <v>135</v>
      </c>
    </row>
    <row r="3088" spans="1:5" hidden="1" x14ac:dyDescent="0.25">
      <c r="A3088" s="25" t="s">
        <v>243</v>
      </c>
      <c r="B3088" s="25" t="s">
        <v>69</v>
      </c>
      <c r="C3088" s="25" t="s">
        <v>18</v>
      </c>
      <c r="D3088" s="26" t="s">
        <v>243</v>
      </c>
      <c r="E3088" s="10" t="s">
        <v>135</v>
      </c>
    </row>
    <row r="3089" spans="1:5" hidden="1" x14ac:dyDescent="0.25">
      <c r="A3089" s="25" t="s">
        <v>243</v>
      </c>
      <c r="B3089" s="25" t="s">
        <v>70</v>
      </c>
      <c r="C3089" s="25" t="s">
        <v>13</v>
      </c>
      <c r="D3089" s="26" t="s">
        <v>243</v>
      </c>
      <c r="E3089" s="10" t="s">
        <v>135</v>
      </c>
    </row>
    <row r="3090" spans="1:5" hidden="1" x14ac:dyDescent="0.25">
      <c r="A3090" s="25" t="s">
        <v>243</v>
      </c>
      <c r="B3090" s="25" t="s">
        <v>129</v>
      </c>
      <c r="C3090" s="25" t="s">
        <v>13</v>
      </c>
      <c r="D3090" s="26" t="s">
        <v>243</v>
      </c>
      <c r="E3090" s="10" t="s">
        <v>135</v>
      </c>
    </row>
    <row r="3091" spans="1:5" hidden="1" x14ac:dyDescent="0.25">
      <c r="A3091" s="25" t="s">
        <v>243</v>
      </c>
      <c r="B3091" s="25" t="s">
        <v>130</v>
      </c>
      <c r="C3091" s="25" t="s">
        <v>18</v>
      </c>
      <c r="D3091" s="26" t="s">
        <v>243</v>
      </c>
      <c r="E3091" s="10" t="s">
        <v>135</v>
      </c>
    </row>
    <row r="3092" spans="1:5" hidden="1" x14ac:dyDescent="0.25">
      <c r="A3092" s="25" t="s">
        <v>243</v>
      </c>
      <c r="B3092" s="25" t="s">
        <v>131</v>
      </c>
      <c r="C3092" s="25" t="s">
        <v>18</v>
      </c>
      <c r="D3092" s="26" t="s">
        <v>243</v>
      </c>
      <c r="E3092" s="10" t="s">
        <v>135</v>
      </c>
    </row>
    <row r="3093" spans="1:5" hidden="1" x14ac:dyDescent="0.25">
      <c r="A3093" s="25" t="s">
        <v>243</v>
      </c>
      <c r="B3093" s="25" t="s">
        <v>590</v>
      </c>
      <c r="C3093" s="25" t="s">
        <v>18</v>
      </c>
      <c r="D3093" s="26" t="s">
        <v>243</v>
      </c>
      <c r="E3093" s="10" t="s">
        <v>135</v>
      </c>
    </row>
    <row r="3094" spans="1:5" hidden="1" x14ac:dyDescent="0.25">
      <c r="A3094" s="25" t="s">
        <v>243</v>
      </c>
      <c r="B3094" s="25" t="s">
        <v>620</v>
      </c>
      <c r="C3094" s="25" t="s">
        <v>13</v>
      </c>
      <c r="D3094" s="26" t="s">
        <v>243</v>
      </c>
      <c r="E3094" s="10" t="s">
        <v>135</v>
      </c>
    </row>
    <row r="3095" spans="1:5" hidden="1" x14ac:dyDescent="0.25">
      <c r="A3095" s="25" t="s">
        <v>243</v>
      </c>
      <c r="B3095" s="25" t="s">
        <v>73</v>
      </c>
      <c r="C3095" s="25" t="s">
        <v>13</v>
      </c>
      <c r="D3095" s="26" t="s">
        <v>243</v>
      </c>
      <c r="E3095" s="10" t="s">
        <v>135</v>
      </c>
    </row>
    <row r="3096" spans="1:5" hidden="1" x14ac:dyDescent="0.25">
      <c r="A3096" s="25" t="s">
        <v>243</v>
      </c>
      <c r="B3096" s="25" t="s">
        <v>591</v>
      </c>
      <c r="C3096" s="25" t="s">
        <v>13</v>
      </c>
      <c r="D3096" s="26" t="s">
        <v>243</v>
      </c>
      <c r="E3096" s="10" t="s">
        <v>135</v>
      </c>
    </row>
    <row r="3097" spans="1:5" hidden="1" x14ac:dyDescent="0.25">
      <c r="A3097" s="25" t="s">
        <v>243</v>
      </c>
      <c r="B3097" s="25" t="s">
        <v>75</v>
      </c>
      <c r="C3097" s="25" t="s">
        <v>13</v>
      </c>
      <c r="D3097" s="26" t="s">
        <v>243</v>
      </c>
      <c r="E3097" s="10" t="s">
        <v>135</v>
      </c>
    </row>
    <row r="3098" spans="1:5" hidden="1" x14ac:dyDescent="0.25">
      <c r="A3098" s="25" t="s">
        <v>243</v>
      </c>
      <c r="B3098" s="25" t="s">
        <v>592</v>
      </c>
      <c r="C3098" s="25" t="s">
        <v>13</v>
      </c>
      <c r="D3098" s="26" t="s">
        <v>243</v>
      </c>
      <c r="E3098" s="10" t="s">
        <v>135</v>
      </c>
    </row>
    <row r="3099" spans="1:5" hidden="1" x14ac:dyDescent="0.25">
      <c r="A3099" s="25" t="s">
        <v>243</v>
      </c>
      <c r="B3099" s="25" t="s">
        <v>593</v>
      </c>
      <c r="C3099" s="25" t="s">
        <v>13</v>
      </c>
      <c r="D3099" s="26" t="s">
        <v>243</v>
      </c>
      <c r="E3099" s="10" t="s">
        <v>135</v>
      </c>
    </row>
    <row r="3100" spans="1:5" hidden="1" x14ac:dyDescent="0.25">
      <c r="A3100" s="25" t="s">
        <v>243</v>
      </c>
      <c r="B3100" s="25" t="s">
        <v>622</v>
      </c>
      <c r="C3100" s="25" t="s">
        <v>18</v>
      </c>
      <c r="D3100" s="26" t="s">
        <v>243</v>
      </c>
      <c r="E3100" s="10" t="s">
        <v>135</v>
      </c>
    </row>
    <row r="3101" spans="1:5" hidden="1" x14ac:dyDescent="0.25">
      <c r="A3101" s="25" t="s">
        <v>243</v>
      </c>
      <c r="B3101" s="25" t="s">
        <v>623</v>
      </c>
      <c r="C3101" s="25" t="s">
        <v>18</v>
      </c>
      <c r="D3101" s="26" t="s">
        <v>243</v>
      </c>
      <c r="E3101" s="10" t="s">
        <v>135</v>
      </c>
    </row>
    <row r="3102" spans="1:5" hidden="1" x14ac:dyDescent="0.25">
      <c r="A3102" s="25" t="s">
        <v>243</v>
      </c>
      <c r="B3102" s="25" t="s">
        <v>76</v>
      </c>
      <c r="C3102" s="25" t="s">
        <v>13</v>
      </c>
      <c r="D3102" s="26" t="s">
        <v>243</v>
      </c>
      <c r="E3102" s="10" t="s">
        <v>135</v>
      </c>
    </row>
    <row r="3103" spans="1:5" hidden="1" x14ac:dyDescent="0.25">
      <c r="A3103" s="25" t="s">
        <v>243</v>
      </c>
      <c r="B3103" s="25" t="s">
        <v>77</v>
      </c>
      <c r="C3103" s="25" t="s">
        <v>13</v>
      </c>
      <c r="D3103" s="26" t="s">
        <v>243</v>
      </c>
      <c r="E3103" s="10" t="s">
        <v>135</v>
      </c>
    </row>
    <row r="3104" spans="1:5" hidden="1" x14ac:dyDescent="0.25">
      <c r="A3104" s="25" t="s">
        <v>243</v>
      </c>
      <c r="B3104" s="25" t="s">
        <v>594</v>
      </c>
      <c r="C3104" s="25" t="s">
        <v>13</v>
      </c>
      <c r="D3104" s="26" t="s">
        <v>243</v>
      </c>
      <c r="E3104" s="10" t="s">
        <v>135</v>
      </c>
    </row>
    <row r="3105" spans="1:5" hidden="1" x14ac:dyDescent="0.25">
      <c r="A3105" s="25" t="s">
        <v>243</v>
      </c>
      <c r="B3105" s="25" t="s">
        <v>595</v>
      </c>
      <c r="C3105" s="25" t="s">
        <v>13</v>
      </c>
      <c r="D3105" s="26" t="s">
        <v>243</v>
      </c>
      <c r="E3105" s="10" t="s">
        <v>135</v>
      </c>
    </row>
    <row r="3106" spans="1:5" hidden="1" x14ac:dyDescent="0.25">
      <c r="A3106" s="25" t="s">
        <v>243</v>
      </c>
      <c r="B3106" s="25" t="s">
        <v>82</v>
      </c>
      <c r="C3106" s="25" t="s">
        <v>13</v>
      </c>
      <c r="D3106" s="26" t="s">
        <v>243</v>
      </c>
      <c r="E3106" s="10" t="s">
        <v>135</v>
      </c>
    </row>
    <row r="3107" spans="1:5" hidden="1" x14ac:dyDescent="0.25">
      <c r="A3107" s="25" t="s">
        <v>243</v>
      </c>
      <c r="B3107" s="25" t="s">
        <v>596</v>
      </c>
      <c r="C3107" s="25" t="s">
        <v>13</v>
      </c>
      <c r="D3107" s="26" t="s">
        <v>243</v>
      </c>
      <c r="E3107" s="10" t="s">
        <v>135</v>
      </c>
    </row>
    <row r="3108" spans="1:5" hidden="1" x14ac:dyDescent="0.25">
      <c r="A3108" s="25" t="s">
        <v>243</v>
      </c>
      <c r="B3108" s="25" t="s">
        <v>84</v>
      </c>
      <c r="C3108" s="25" t="s">
        <v>13</v>
      </c>
      <c r="D3108" s="26" t="s">
        <v>243</v>
      </c>
      <c r="E3108" s="10" t="s">
        <v>135</v>
      </c>
    </row>
    <row r="3109" spans="1:5" hidden="1" x14ac:dyDescent="0.25">
      <c r="A3109" s="25" t="s">
        <v>243</v>
      </c>
      <c r="B3109" s="25" t="s">
        <v>597</v>
      </c>
      <c r="C3109" s="25" t="s">
        <v>13</v>
      </c>
      <c r="D3109" s="26" t="s">
        <v>243</v>
      </c>
      <c r="E3109" s="10" t="s">
        <v>135</v>
      </c>
    </row>
    <row r="3110" spans="1:5" hidden="1" x14ac:dyDescent="0.25">
      <c r="A3110" s="25" t="s">
        <v>243</v>
      </c>
      <c r="B3110" s="25" t="s">
        <v>598</v>
      </c>
      <c r="C3110" s="25" t="s">
        <v>13</v>
      </c>
      <c r="D3110" s="26" t="s">
        <v>243</v>
      </c>
      <c r="E3110" s="10" t="s">
        <v>135</v>
      </c>
    </row>
    <row r="3111" spans="1:5" hidden="1" x14ac:dyDescent="0.25">
      <c r="A3111" s="25" t="s">
        <v>243</v>
      </c>
      <c r="B3111" s="25" t="s">
        <v>87</v>
      </c>
      <c r="C3111" s="25" t="s">
        <v>13</v>
      </c>
      <c r="D3111" s="26" t="s">
        <v>243</v>
      </c>
      <c r="E3111" s="10" t="s">
        <v>135</v>
      </c>
    </row>
    <row r="3112" spans="1:5" hidden="1" x14ac:dyDescent="0.25">
      <c r="A3112" s="25" t="s">
        <v>243</v>
      </c>
      <c r="B3112" s="25" t="s">
        <v>88</v>
      </c>
      <c r="C3112" s="25" t="s">
        <v>13</v>
      </c>
      <c r="D3112" s="26" t="s">
        <v>243</v>
      </c>
      <c r="E3112" s="10" t="s">
        <v>135</v>
      </c>
    </row>
    <row r="3113" spans="1:5" hidden="1" x14ac:dyDescent="0.25">
      <c r="A3113" s="25" t="s">
        <v>721</v>
      </c>
      <c r="B3113" s="25" t="s">
        <v>511</v>
      </c>
      <c r="C3113" s="25" t="s">
        <v>135</v>
      </c>
      <c r="D3113" s="26" t="e">
        <v>#N/A</v>
      </c>
      <c r="E3113" s="10" t="s">
        <v>135</v>
      </c>
    </row>
    <row r="3114" spans="1:5" hidden="1" x14ac:dyDescent="0.25">
      <c r="A3114" s="25" t="s">
        <v>721</v>
      </c>
      <c r="B3114" s="25" t="s">
        <v>512</v>
      </c>
      <c r="C3114" s="25" t="s">
        <v>13</v>
      </c>
      <c r="D3114" s="26" t="e">
        <v>#N/A</v>
      </c>
      <c r="E3114" s="10" t="s">
        <v>135</v>
      </c>
    </row>
    <row r="3115" spans="1:5" hidden="1" x14ac:dyDescent="0.25">
      <c r="A3115" s="25" t="s">
        <v>721</v>
      </c>
      <c r="B3115" s="25" t="s">
        <v>513</v>
      </c>
      <c r="C3115" s="25" t="s">
        <v>13</v>
      </c>
      <c r="D3115" s="26" t="e">
        <v>#N/A</v>
      </c>
      <c r="E3115" s="10" t="s">
        <v>135</v>
      </c>
    </row>
    <row r="3116" spans="1:5" hidden="1" x14ac:dyDescent="0.25">
      <c r="A3116" s="25" t="s">
        <v>721</v>
      </c>
      <c r="B3116" s="25" t="s">
        <v>514</v>
      </c>
      <c r="C3116" s="25" t="s">
        <v>18</v>
      </c>
      <c r="D3116" s="26" t="e">
        <v>#N/A</v>
      </c>
      <c r="E3116" s="10" t="s">
        <v>135</v>
      </c>
    </row>
    <row r="3117" spans="1:5" hidden="1" x14ac:dyDescent="0.25">
      <c r="A3117" s="25" t="s">
        <v>721</v>
      </c>
      <c r="B3117" s="25" t="s">
        <v>515</v>
      </c>
      <c r="C3117" s="25" t="s">
        <v>18</v>
      </c>
      <c r="D3117" s="26" t="e">
        <v>#N/A</v>
      </c>
      <c r="E3117" s="10" t="s">
        <v>135</v>
      </c>
    </row>
    <row r="3118" spans="1:5" hidden="1" x14ac:dyDescent="0.25">
      <c r="A3118" s="25" t="s">
        <v>721</v>
      </c>
      <c r="B3118" s="25" t="s">
        <v>735</v>
      </c>
      <c r="C3118" s="25" t="s">
        <v>18</v>
      </c>
      <c r="D3118" s="26" t="e">
        <v>#N/A</v>
      </c>
      <c r="E3118" s="10" t="s">
        <v>135</v>
      </c>
    </row>
    <row r="3119" spans="1:5" hidden="1" x14ac:dyDescent="0.25">
      <c r="A3119" s="25" t="s">
        <v>721</v>
      </c>
      <c r="B3119" s="25" t="s">
        <v>517</v>
      </c>
      <c r="C3119" s="25" t="s">
        <v>18</v>
      </c>
      <c r="D3119" s="26" t="e">
        <v>#N/A</v>
      </c>
      <c r="E3119" s="10" t="s">
        <v>135</v>
      </c>
    </row>
    <row r="3120" spans="1:5" hidden="1" x14ac:dyDescent="0.25">
      <c r="A3120" s="25" t="s">
        <v>721</v>
      </c>
      <c r="B3120" s="25" t="s">
        <v>736</v>
      </c>
      <c r="C3120" s="25" t="s">
        <v>18</v>
      </c>
      <c r="D3120" s="26" t="e">
        <v>#N/A</v>
      </c>
      <c r="E3120" s="10" t="s">
        <v>135</v>
      </c>
    </row>
    <row r="3121" spans="1:5" hidden="1" x14ac:dyDescent="0.25">
      <c r="A3121" s="25" t="s">
        <v>721</v>
      </c>
      <c r="B3121" s="25" t="s">
        <v>523</v>
      </c>
      <c r="C3121" s="25" t="s">
        <v>722</v>
      </c>
      <c r="D3121" s="26" t="e">
        <v>#N/A</v>
      </c>
      <c r="E3121" s="10" t="s">
        <v>135</v>
      </c>
    </row>
    <row r="3122" spans="1:5" hidden="1" x14ac:dyDescent="0.25">
      <c r="A3122" s="25" t="s">
        <v>721</v>
      </c>
      <c r="B3122" s="25" t="s">
        <v>519</v>
      </c>
      <c r="C3122" s="25" t="s">
        <v>13</v>
      </c>
      <c r="D3122" s="26" t="e">
        <v>#N/A</v>
      </c>
      <c r="E3122" s="10" t="s">
        <v>135</v>
      </c>
    </row>
    <row r="3123" spans="1:5" hidden="1" x14ac:dyDescent="0.25">
      <c r="A3123" s="25" t="s">
        <v>721</v>
      </c>
      <c r="B3123" s="25" t="s">
        <v>520</v>
      </c>
      <c r="C3123" s="25" t="s">
        <v>18</v>
      </c>
      <c r="D3123" s="26" t="e">
        <v>#N/A</v>
      </c>
      <c r="E3123" s="10" t="s">
        <v>135</v>
      </c>
    </row>
    <row r="3124" spans="1:5" hidden="1" x14ac:dyDescent="0.25">
      <c r="A3124" s="25" t="s">
        <v>721</v>
      </c>
      <c r="B3124" s="25" t="s">
        <v>521</v>
      </c>
      <c r="C3124" s="25" t="s">
        <v>18</v>
      </c>
      <c r="D3124" s="26" t="e">
        <v>#N/A</v>
      </c>
      <c r="E3124" s="10" t="s">
        <v>135</v>
      </c>
    </row>
    <row r="3125" spans="1:5" hidden="1" x14ac:dyDescent="0.25">
      <c r="A3125" s="25" t="s">
        <v>721</v>
      </c>
      <c r="B3125" s="25" t="s">
        <v>522</v>
      </c>
      <c r="C3125" s="25" t="s">
        <v>18</v>
      </c>
      <c r="D3125" s="26" t="e">
        <v>#N/A</v>
      </c>
      <c r="E3125" s="10" t="s">
        <v>135</v>
      </c>
    </row>
    <row r="3126" spans="1:5" hidden="1" x14ac:dyDescent="0.25">
      <c r="A3126" s="25" t="s">
        <v>721</v>
      </c>
      <c r="B3126" s="25" t="s">
        <v>19</v>
      </c>
      <c r="C3126" s="25" t="s">
        <v>18</v>
      </c>
      <c r="D3126" s="26" t="e">
        <v>#N/A</v>
      </c>
      <c r="E3126" s="10" t="s">
        <v>135</v>
      </c>
    </row>
    <row r="3127" spans="1:5" hidden="1" x14ac:dyDescent="0.25">
      <c r="A3127" s="25" t="s">
        <v>721</v>
      </c>
      <c r="B3127" s="25" t="s">
        <v>20</v>
      </c>
      <c r="C3127" s="25" t="s">
        <v>13</v>
      </c>
      <c r="D3127" s="26" t="e">
        <v>#N/A</v>
      </c>
      <c r="E3127" s="10" t="s">
        <v>135</v>
      </c>
    </row>
    <row r="3128" spans="1:5" hidden="1" x14ac:dyDescent="0.25">
      <c r="A3128" s="25" t="s">
        <v>721</v>
      </c>
      <c r="B3128" s="25" t="s">
        <v>600</v>
      </c>
      <c r="C3128" s="25" t="s">
        <v>13</v>
      </c>
      <c r="D3128" s="26" t="e">
        <v>#N/A</v>
      </c>
      <c r="E3128" s="10" t="s">
        <v>135</v>
      </c>
    </row>
    <row r="3129" spans="1:5" hidden="1" x14ac:dyDescent="0.25">
      <c r="A3129" s="25" t="s">
        <v>721</v>
      </c>
      <c r="B3129" s="25" t="s">
        <v>601</v>
      </c>
      <c r="C3129" s="25" t="s">
        <v>13</v>
      </c>
      <c r="D3129" s="26" t="e">
        <v>#N/A</v>
      </c>
      <c r="E3129" s="10" t="s">
        <v>135</v>
      </c>
    </row>
    <row r="3130" spans="1:5" hidden="1" x14ac:dyDescent="0.25">
      <c r="A3130" s="25" t="s">
        <v>721</v>
      </c>
      <c r="B3130" s="25" t="s">
        <v>602</v>
      </c>
      <c r="C3130" s="25" t="s">
        <v>18</v>
      </c>
      <c r="D3130" s="26" t="e">
        <v>#N/A</v>
      </c>
      <c r="E3130" s="10" t="s">
        <v>135</v>
      </c>
    </row>
    <row r="3131" spans="1:5" hidden="1" x14ac:dyDescent="0.25">
      <c r="A3131" s="25" t="s">
        <v>721</v>
      </c>
      <c r="B3131" s="25" t="s">
        <v>603</v>
      </c>
      <c r="C3131" s="25" t="s">
        <v>18</v>
      </c>
      <c r="D3131" s="26" t="e">
        <v>#N/A</v>
      </c>
      <c r="E3131" s="10" t="s">
        <v>135</v>
      </c>
    </row>
    <row r="3132" spans="1:5" hidden="1" x14ac:dyDescent="0.25">
      <c r="A3132" s="25" t="s">
        <v>721</v>
      </c>
      <c r="B3132" s="25" t="s">
        <v>604</v>
      </c>
      <c r="C3132" s="25" t="s">
        <v>13</v>
      </c>
      <c r="D3132" s="26" t="e">
        <v>#N/A</v>
      </c>
      <c r="E3132" s="10" t="s">
        <v>135</v>
      </c>
    </row>
    <row r="3133" spans="1:5" hidden="1" x14ac:dyDescent="0.25">
      <c r="A3133" s="25" t="s">
        <v>721</v>
      </c>
      <c r="B3133" s="25" t="s">
        <v>605</v>
      </c>
      <c r="C3133" s="25" t="s">
        <v>13</v>
      </c>
      <c r="D3133" s="26" t="e">
        <v>#N/A</v>
      </c>
      <c r="E3133" s="10" t="s">
        <v>135</v>
      </c>
    </row>
    <row r="3134" spans="1:5" hidden="1" x14ac:dyDescent="0.25">
      <c r="A3134" s="25" t="s">
        <v>721</v>
      </c>
      <c r="B3134" s="25" t="s">
        <v>562</v>
      </c>
      <c r="C3134" s="25" t="s">
        <v>18</v>
      </c>
      <c r="D3134" s="26" t="e">
        <v>#N/A</v>
      </c>
      <c r="E3134" s="10" t="s">
        <v>135</v>
      </c>
    </row>
    <row r="3135" spans="1:5" hidden="1" x14ac:dyDescent="0.25">
      <c r="A3135" s="25" t="s">
        <v>721</v>
      </c>
      <c r="B3135" s="25" t="s">
        <v>563</v>
      </c>
      <c r="C3135" s="25" t="s">
        <v>18</v>
      </c>
      <c r="D3135" s="26" t="e">
        <v>#N/A</v>
      </c>
      <c r="E3135" s="10" t="s">
        <v>135</v>
      </c>
    </row>
    <row r="3136" spans="1:5" hidden="1" x14ac:dyDescent="0.25">
      <c r="A3136" s="25" t="s">
        <v>721</v>
      </c>
      <c r="B3136" s="25" t="s">
        <v>564</v>
      </c>
      <c r="C3136" s="25" t="s">
        <v>18</v>
      </c>
      <c r="D3136" s="26" t="e">
        <v>#N/A</v>
      </c>
      <c r="E3136" s="10" t="s">
        <v>135</v>
      </c>
    </row>
    <row r="3137" spans="1:5" hidden="1" x14ac:dyDescent="0.25">
      <c r="A3137" s="25" t="s">
        <v>721</v>
      </c>
      <c r="B3137" s="25" t="s">
        <v>565</v>
      </c>
      <c r="C3137" s="25" t="s">
        <v>18</v>
      </c>
      <c r="D3137" s="26" t="e">
        <v>#N/A</v>
      </c>
      <c r="E3137" s="10" t="s">
        <v>135</v>
      </c>
    </row>
    <row r="3138" spans="1:5" hidden="1" x14ac:dyDescent="0.25">
      <c r="A3138" s="25" t="s">
        <v>721</v>
      </c>
      <c r="B3138" s="25" t="s">
        <v>566</v>
      </c>
      <c r="C3138" s="25" t="s">
        <v>18</v>
      </c>
      <c r="D3138" s="26" t="e">
        <v>#N/A</v>
      </c>
      <c r="E3138" s="10" t="s">
        <v>135</v>
      </c>
    </row>
    <row r="3139" spans="1:5" hidden="1" x14ac:dyDescent="0.25">
      <c r="A3139" s="25" t="s">
        <v>721</v>
      </c>
      <c r="B3139" s="25" t="s">
        <v>567</v>
      </c>
      <c r="C3139" s="25" t="s">
        <v>13</v>
      </c>
      <c r="D3139" s="26" t="e">
        <v>#N/A</v>
      </c>
      <c r="E3139" s="10" t="s">
        <v>135</v>
      </c>
    </row>
    <row r="3140" spans="1:5" hidden="1" x14ac:dyDescent="0.25">
      <c r="A3140" s="25" t="s">
        <v>721</v>
      </c>
      <c r="B3140" s="25" t="s">
        <v>568</v>
      </c>
      <c r="C3140" s="25" t="s">
        <v>13</v>
      </c>
      <c r="D3140" s="26" t="e">
        <v>#N/A</v>
      </c>
      <c r="E3140" s="10" t="s">
        <v>135</v>
      </c>
    </row>
    <row r="3141" spans="1:5" hidden="1" x14ac:dyDescent="0.25">
      <c r="A3141" s="25" t="s">
        <v>721</v>
      </c>
      <c r="B3141" s="25" t="s">
        <v>569</v>
      </c>
      <c r="C3141" s="25" t="s">
        <v>18</v>
      </c>
      <c r="D3141" s="26" t="e">
        <v>#N/A</v>
      </c>
      <c r="E3141" s="10" t="s">
        <v>135</v>
      </c>
    </row>
    <row r="3142" spans="1:5" hidden="1" x14ac:dyDescent="0.25">
      <c r="A3142" s="25" t="s">
        <v>721</v>
      </c>
      <c r="B3142" s="25" t="s">
        <v>570</v>
      </c>
      <c r="C3142" s="25" t="s">
        <v>18</v>
      </c>
      <c r="D3142" s="26" t="e">
        <v>#N/A</v>
      </c>
      <c r="E3142" s="10" t="s">
        <v>135</v>
      </c>
    </row>
    <row r="3143" spans="1:5" hidden="1" x14ac:dyDescent="0.25">
      <c r="A3143" s="25" t="s">
        <v>721</v>
      </c>
      <c r="B3143" s="25" t="s">
        <v>30</v>
      </c>
      <c r="C3143" s="25" t="s">
        <v>13</v>
      </c>
      <c r="D3143" s="26" t="e">
        <v>#N/A</v>
      </c>
      <c r="E3143" s="10" t="s">
        <v>135</v>
      </c>
    </row>
    <row r="3144" spans="1:5" hidden="1" x14ac:dyDescent="0.25">
      <c r="A3144" s="25" t="s">
        <v>721</v>
      </c>
      <c r="B3144" s="25" t="s">
        <v>571</v>
      </c>
      <c r="C3144" s="25" t="s">
        <v>18</v>
      </c>
      <c r="D3144" s="26" t="e">
        <v>#N/A</v>
      </c>
      <c r="E3144" s="10" t="s">
        <v>135</v>
      </c>
    </row>
    <row r="3145" spans="1:5" hidden="1" x14ac:dyDescent="0.25">
      <c r="A3145" s="25" t="s">
        <v>721</v>
      </c>
      <c r="B3145" s="25" t="s">
        <v>572</v>
      </c>
      <c r="C3145" s="25" t="s">
        <v>18</v>
      </c>
      <c r="D3145" s="26" t="e">
        <v>#N/A</v>
      </c>
      <c r="E3145" s="10" t="s">
        <v>135</v>
      </c>
    </row>
    <row r="3146" spans="1:5" hidden="1" x14ac:dyDescent="0.25">
      <c r="A3146" s="25" t="s">
        <v>721</v>
      </c>
      <c r="B3146" s="25" t="s">
        <v>33</v>
      </c>
      <c r="C3146" s="25" t="s">
        <v>13</v>
      </c>
      <c r="D3146" s="26" t="e">
        <v>#N/A</v>
      </c>
      <c r="E3146" s="10" t="s">
        <v>135</v>
      </c>
    </row>
    <row r="3147" spans="1:5" hidden="1" x14ac:dyDescent="0.25">
      <c r="A3147" s="25" t="s">
        <v>721</v>
      </c>
      <c r="B3147" s="25" t="s">
        <v>606</v>
      </c>
      <c r="C3147" s="25" t="s">
        <v>13</v>
      </c>
      <c r="D3147" s="26" t="e">
        <v>#N/A</v>
      </c>
      <c r="E3147" s="10" t="s">
        <v>135</v>
      </c>
    </row>
    <row r="3148" spans="1:5" hidden="1" x14ac:dyDescent="0.25">
      <c r="A3148" s="25" t="s">
        <v>721</v>
      </c>
      <c r="B3148" s="25" t="s">
        <v>607</v>
      </c>
      <c r="C3148" s="25" t="s">
        <v>13</v>
      </c>
      <c r="D3148" s="26" t="e">
        <v>#N/A</v>
      </c>
      <c r="E3148" s="10" t="s">
        <v>135</v>
      </c>
    </row>
    <row r="3149" spans="1:5" hidden="1" x14ac:dyDescent="0.25">
      <c r="A3149" s="25" t="s">
        <v>721</v>
      </c>
      <c r="B3149" s="25" t="s">
        <v>573</v>
      </c>
      <c r="C3149" s="25" t="s">
        <v>13</v>
      </c>
      <c r="D3149" s="26" t="e">
        <v>#N/A</v>
      </c>
      <c r="E3149" s="10" t="s">
        <v>135</v>
      </c>
    </row>
    <row r="3150" spans="1:5" hidden="1" x14ac:dyDescent="0.25">
      <c r="A3150" s="25" t="s">
        <v>721</v>
      </c>
      <c r="B3150" s="25" t="s">
        <v>608</v>
      </c>
      <c r="C3150" s="25" t="s">
        <v>18</v>
      </c>
      <c r="D3150" s="26" t="e">
        <v>#N/A</v>
      </c>
      <c r="E3150" s="10" t="s">
        <v>135</v>
      </c>
    </row>
    <row r="3151" spans="1:5" hidden="1" x14ac:dyDescent="0.25">
      <c r="A3151" s="25" t="s">
        <v>721</v>
      </c>
      <c r="B3151" s="25" t="s">
        <v>38</v>
      </c>
      <c r="C3151" s="25" t="s">
        <v>18</v>
      </c>
      <c r="D3151" s="26" t="e">
        <v>#N/A</v>
      </c>
      <c r="E3151" s="10" t="s">
        <v>135</v>
      </c>
    </row>
    <row r="3152" spans="1:5" hidden="1" x14ac:dyDescent="0.25">
      <c r="A3152" s="25" t="s">
        <v>721</v>
      </c>
      <c r="B3152" s="25" t="s">
        <v>574</v>
      </c>
      <c r="C3152" s="25" t="s">
        <v>13</v>
      </c>
      <c r="D3152" s="26" t="e">
        <v>#N/A</v>
      </c>
      <c r="E3152" s="10" t="s">
        <v>135</v>
      </c>
    </row>
    <row r="3153" spans="1:5" hidden="1" x14ac:dyDescent="0.25">
      <c r="A3153" s="25" t="s">
        <v>721</v>
      </c>
      <c r="B3153" s="25" t="s">
        <v>575</v>
      </c>
      <c r="C3153" s="25" t="s">
        <v>13</v>
      </c>
      <c r="D3153" s="26" t="e">
        <v>#N/A</v>
      </c>
      <c r="E3153" s="10" t="s">
        <v>135</v>
      </c>
    </row>
    <row r="3154" spans="1:5" hidden="1" x14ac:dyDescent="0.25">
      <c r="A3154" s="25" t="s">
        <v>721</v>
      </c>
      <c r="B3154" s="25" t="s">
        <v>576</v>
      </c>
      <c r="C3154" s="25" t="s">
        <v>13</v>
      </c>
      <c r="D3154" s="26" t="e">
        <v>#N/A</v>
      </c>
      <c r="E3154" s="10" t="s">
        <v>135</v>
      </c>
    </row>
    <row r="3155" spans="1:5" hidden="1" x14ac:dyDescent="0.25">
      <c r="A3155" s="25" t="s">
        <v>721</v>
      </c>
      <c r="B3155" s="25" t="s">
        <v>577</v>
      </c>
      <c r="C3155" s="25" t="s">
        <v>13</v>
      </c>
      <c r="D3155" s="26" t="e">
        <v>#N/A</v>
      </c>
      <c r="E3155" s="10" t="s">
        <v>135</v>
      </c>
    </row>
    <row r="3156" spans="1:5" hidden="1" x14ac:dyDescent="0.25">
      <c r="A3156" s="25" t="s">
        <v>721</v>
      </c>
      <c r="B3156" s="25" t="s">
        <v>578</v>
      </c>
      <c r="C3156" s="25" t="s">
        <v>13</v>
      </c>
      <c r="D3156" s="26" t="e">
        <v>#N/A</v>
      </c>
      <c r="E3156" s="10" t="s">
        <v>135</v>
      </c>
    </row>
    <row r="3157" spans="1:5" hidden="1" x14ac:dyDescent="0.25">
      <c r="A3157" s="25" t="s">
        <v>721</v>
      </c>
      <c r="B3157" s="25" t="s">
        <v>44</v>
      </c>
      <c r="C3157" s="25" t="s">
        <v>13</v>
      </c>
      <c r="D3157" s="26" t="e">
        <v>#N/A</v>
      </c>
      <c r="E3157" s="10" t="s">
        <v>135</v>
      </c>
    </row>
    <row r="3158" spans="1:5" hidden="1" x14ac:dyDescent="0.25">
      <c r="A3158" s="25" t="s">
        <v>721</v>
      </c>
      <c r="B3158" s="25" t="s">
        <v>579</v>
      </c>
      <c r="C3158" s="25" t="s">
        <v>13</v>
      </c>
      <c r="D3158" s="26" t="e">
        <v>#N/A</v>
      </c>
      <c r="E3158" s="10" t="s">
        <v>135</v>
      </c>
    </row>
    <row r="3159" spans="1:5" hidden="1" x14ac:dyDescent="0.25">
      <c r="A3159" s="25" t="s">
        <v>721</v>
      </c>
      <c r="B3159" s="25" t="s">
        <v>609</v>
      </c>
      <c r="C3159" s="25" t="s">
        <v>13</v>
      </c>
      <c r="D3159" s="26" t="e">
        <v>#N/A</v>
      </c>
      <c r="E3159" s="10" t="s">
        <v>135</v>
      </c>
    </row>
    <row r="3160" spans="1:5" hidden="1" x14ac:dyDescent="0.25">
      <c r="A3160" s="25" t="s">
        <v>721</v>
      </c>
      <c r="B3160" s="25" t="s">
        <v>610</v>
      </c>
      <c r="C3160" s="25" t="s">
        <v>13</v>
      </c>
      <c r="D3160" s="26" t="e">
        <v>#N/A</v>
      </c>
      <c r="E3160" s="10" t="s">
        <v>135</v>
      </c>
    </row>
    <row r="3161" spans="1:5" hidden="1" x14ac:dyDescent="0.25">
      <c r="A3161" s="25" t="s">
        <v>721</v>
      </c>
      <c r="B3161" s="25" t="s">
        <v>580</v>
      </c>
      <c r="C3161" s="25" t="s">
        <v>13</v>
      </c>
      <c r="D3161" s="26" t="e">
        <v>#N/A</v>
      </c>
      <c r="E3161" s="10" t="s">
        <v>135</v>
      </c>
    </row>
    <row r="3162" spans="1:5" hidden="1" x14ac:dyDescent="0.25">
      <c r="A3162" s="25" t="s">
        <v>721</v>
      </c>
      <c r="B3162" s="25" t="s">
        <v>611</v>
      </c>
      <c r="C3162" s="25" t="s">
        <v>13</v>
      </c>
      <c r="D3162" s="26" t="e">
        <v>#N/A</v>
      </c>
      <c r="E3162" s="10" t="s">
        <v>135</v>
      </c>
    </row>
    <row r="3163" spans="1:5" hidden="1" x14ac:dyDescent="0.25">
      <c r="A3163" s="25" t="s">
        <v>721</v>
      </c>
      <c r="B3163" s="25" t="s">
        <v>612</v>
      </c>
      <c r="C3163" s="25" t="s">
        <v>13</v>
      </c>
      <c r="D3163" s="26" t="e">
        <v>#N/A</v>
      </c>
      <c r="E3163" s="10" t="s">
        <v>135</v>
      </c>
    </row>
    <row r="3164" spans="1:5" hidden="1" x14ac:dyDescent="0.25">
      <c r="A3164" s="25" t="s">
        <v>721</v>
      </c>
      <c r="B3164" s="25" t="s">
        <v>581</v>
      </c>
      <c r="C3164" s="25" t="s">
        <v>13</v>
      </c>
      <c r="D3164" s="26" t="e">
        <v>#N/A</v>
      </c>
      <c r="E3164" s="10" t="s">
        <v>135</v>
      </c>
    </row>
    <row r="3165" spans="1:5" hidden="1" x14ac:dyDescent="0.25">
      <c r="A3165" s="25" t="s">
        <v>721</v>
      </c>
      <c r="B3165" s="25" t="s">
        <v>582</v>
      </c>
      <c r="C3165" s="25" t="s">
        <v>13</v>
      </c>
      <c r="D3165" s="26" t="e">
        <v>#N/A</v>
      </c>
      <c r="E3165" s="10" t="s">
        <v>135</v>
      </c>
    </row>
    <row r="3166" spans="1:5" hidden="1" x14ac:dyDescent="0.25">
      <c r="A3166" s="25" t="s">
        <v>721</v>
      </c>
      <c r="B3166" s="25" t="s">
        <v>123</v>
      </c>
      <c r="C3166" s="25" t="s">
        <v>723</v>
      </c>
      <c r="D3166" s="26" t="e">
        <v>#N/A</v>
      </c>
      <c r="E3166" s="10" t="s">
        <v>135</v>
      </c>
    </row>
    <row r="3167" spans="1:5" hidden="1" x14ac:dyDescent="0.25">
      <c r="A3167" s="25" t="s">
        <v>721</v>
      </c>
      <c r="B3167" s="25" t="s">
        <v>583</v>
      </c>
      <c r="C3167" s="25" t="s">
        <v>13</v>
      </c>
      <c r="D3167" s="26" t="e">
        <v>#N/A</v>
      </c>
      <c r="E3167" s="10" t="s">
        <v>135</v>
      </c>
    </row>
    <row r="3168" spans="1:5" hidden="1" x14ac:dyDescent="0.25">
      <c r="A3168" s="25" t="s">
        <v>721</v>
      </c>
      <c r="B3168" s="25" t="s">
        <v>584</v>
      </c>
      <c r="C3168" s="25" t="s">
        <v>13</v>
      </c>
      <c r="D3168" s="26" t="e">
        <v>#N/A</v>
      </c>
      <c r="E3168" s="10" t="s">
        <v>135</v>
      </c>
    </row>
    <row r="3169" spans="1:5" hidden="1" x14ac:dyDescent="0.25">
      <c r="A3169" s="25" t="s">
        <v>721</v>
      </c>
      <c r="B3169" s="25" t="s">
        <v>585</v>
      </c>
      <c r="C3169" s="25" t="s">
        <v>13</v>
      </c>
      <c r="D3169" s="26" t="e">
        <v>#N/A</v>
      </c>
      <c r="E3169" s="10" t="s">
        <v>135</v>
      </c>
    </row>
    <row r="3170" spans="1:5" hidden="1" x14ac:dyDescent="0.25">
      <c r="A3170" s="25" t="s">
        <v>721</v>
      </c>
      <c r="B3170" s="25" t="s">
        <v>586</v>
      </c>
      <c r="C3170" s="25" t="s">
        <v>13</v>
      </c>
      <c r="D3170" s="26" t="e">
        <v>#N/A</v>
      </c>
      <c r="E3170" s="10" t="s">
        <v>135</v>
      </c>
    </row>
    <row r="3171" spans="1:5" hidden="1" x14ac:dyDescent="0.25">
      <c r="A3171" s="25" t="s">
        <v>721</v>
      </c>
      <c r="B3171" s="25" t="s">
        <v>613</v>
      </c>
      <c r="C3171" s="25" t="s">
        <v>13</v>
      </c>
      <c r="D3171" s="26" t="e">
        <v>#N/A</v>
      </c>
      <c r="E3171" s="10" t="s">
        <v>135</v>
      </c>
    </row>
    <row r="3172" spans="1:5" hidden="1" x14ac:dyDescent="0.25">
      <c r="A3172" s="25" t="s">
        <v>721</v>
      </c>
      <c r="B3172" s="25" t="s">
        <v>614</v>
      </c>
      <c r="C3172" s="25" t="s">
        <v>13</v>
      </c>
      <c r="D3172" s="26" t="e">
        <v>#N/A</v>
      </c>
      <c r="E3172" s="10" t="s">
        <v>135</v>
      </c>
    </row>
    <row r="3173" spans="1:5" hidden="1" x14ac:dyDescent="0.25">
      <c r="A3173" s="25" t="s">
        <v>721</v>
      </c>
      <c r="B3173" s="25" t="s">
        <v>615</v>
      </c>
      <c r="C3173" s="25" t="s">
        <v>18</v>
      </c>
      <c r="D3173" s="26" t="e">
        <v>#N/A</v>
      </c>
      <c r="E3173" s="10" t="s">
        <v>135</v>
      </c>
    </row>
    <row r="3174" spans="1:5" hidden="1" x14ac:dyDescent="0.25">
      <c r="A3174" s="25" t="s">
        <v>721</v>
      </c>
      <c r="B3174" s="25" t="s">
        <v>616</v>
      </c>
      <c r="C3174" s="25" t="s">
        <v>13</v>
      </c>
      <c r="D3174" s="26" t="e">
        <v>#N/A</v>
      </c>
      <c r="E3174" s="10" t="s">
        <v>135</v>
      </c>
    </row>
    <row r="3175" spans="1:5" hidden="1" x14ac:dyDescent="0.25">
      <c r="A3175" s="25" t="s">
        <v>721</v>
      </c>
      <c r="B3175" s="25" t="s">
        <v>587</v>
      </c>
      <c r="C3175" s="25" t="s">
        <v>13</v>
      </c>
      <c r="D3175" s="26" t="e">
        <v>#N/A</v>
      </c>
      <c r="E3175" s="10" t="s">
        <v>135</v>
      </c>
    </row>
    <row r="3176" spans="1:5" hidden="1" x14ac:dyDescent="0.25">
      <c r="A3176" s="25" t="s">
        <v>721</v>
      </c>
      <c r="B3176" s="25" t="s">
        <v>588</v>
      </c>
      <c r="C3176" s="25" t="s">
        <v>13</v>
      </c>
      <c r="D3176" s="26" t="e">
        <v>#N/A</v>
      </c>
      <c r="E3176" s="10" t="s">
        <v>135</v>
      </c>
    </row>
    <row r="3177" spans="1:5" hidden="1" x14ac:dyDescent="0.25">
      <c r="A3177" s="25" t="s">
        <v>721</v>
      </c>
      <c r="B3177" s="25" t="s">
        <v>589</v>
      </c>
      <c r="C3177" s="25" t="s">
        <v>13</v>
      </c>
      <c r="D3177" s="26" t="e">
        <v>#N/A</v>
      </c>
      <c r="E3177" s="10" t="s">
        <v>135</v>
      </c>
    </row>
    <row r="3178" spans="1:5" hidden="1" x14ac:dyDescent="0.25">
      <c r="A3178" s="25" t="s">
        <v>721</v>
      </c>
      <c r="B3178" s="25" t="s">
        <v>617</v>
      </c>
      <c r="C3178" s="25" t="s">
        <v>13</v>
      </c>
      <c r="D3178" s="26" t="e">
        <v>#N/A</v>
      </c>
      <c r="E3178" s="10" t="s">
        <v>135</v>
      </c>
    </row>
    <row r="3179" spans="1:5" hidden="1" x14ac:dyDescent="0.25">
      <c r="A3179" s="25" t="s">
        <v>721</v>
      </c>
      <c r="B3179" s="25" t="s">
        <v>66</v>
      </c>
      <c r="C3179" s="25" t="s">
        <v>18</v>
      </c>
      <c r="D3179" s="26" t="e">
        <v>#N/A</v>
      </c>
      <c r="E3179" s="10" t="s">
        <v>135</v>
      </c>
    </row>
    <row r="3180" spans="1:5" hidden="1" x14ac:dyDescent="0.25">
      <c r="A3180" s="25" t="s">
        <v>721</v>
      </c>
      <c r="B3180" s="25" t="s">
        <v>67</v>
      </c>
      <c r="C3180" s="25" t="s">
        <v>18</v>
      </c>
      <c r="D3180" s="26" t="e">
        <v>#N/A</v>
      </c>
      <c r="E3180" s="10" t="s">
        <v>135</v>
      </c>
    </row>
    <row r="3181" spans="1:5" hidden="1" x14ac:dyDescent="0.25">
      <c r="A3181" s="25" t="s">
        <v>721</v>
      </c>
      <c r="B3181" s="25" t="s">
        <v>68</v>
      </c>
      <c r="C3181" s="25" t="s">
        <v>18</v>
      </c>
      <c r="D3181" s="26" t="e">
        <v>#N/A</v>
      </c>
      <c r="E3181" s="10" t="s">
        <v>135</v>
      </c>
    </row>
    <row r="3182" spans="1:5" hidden="1" x14ac:dyDescent="0.25">
      <c r="A3182" s="25" t="s">
        <v>721</v>
      </c>
      <c r="B3182" s="25" t="s">
        <v>69</v>
      </c>
      <c r="C3182" s="25" t="s">
        <v>18</v>
      </c>
      <c r="D3182" s="26" t="e">
        <v>#N/A</v>
      </c>
      <c r="E3182" s="10" t="s">
        <v>135</v>
      </c>
    </row>
    <row r="3183" spans="1:5" hidden="1" x14ac:dyDescent="0.25">
      <c r="A3183" s="25" t="s">
        <v>721</v>
      </c>
      <c r="B3183" s="25" t="s">
        <v>70</v>
      </c>
      <c r="C3183" s="25" t="s">
        <v>13</v>
      </c>
      <c r="D3183" s="26" t="e">
        <v>#N/A</v>
      </c>
      <c r="E3183" s="10" t="s">
        <v>135</v>
      </c>
    </row>
    <row r="3184" spans="1:5" hidden="1" x14ac:dyDescent="0.25">
      <c r="A3184" s="25" t="s">
        <v>721</v>
      </c>
      <c r="B3184" s="25" t="s">
        <v>129</v>
      </c>
      <c r="C3184" s="25" t="s">
        <v>13</v>
      </c>
      <c r="D3184" s="26" t="e">
        <v>#N/A</v>
      </c>
      <c r="E3184" s="10" t="s">
        <v>135</v>
      </c>
    </row>
    <row r="3185" spans="1:5" hidden="1" x14ac:dyDescent="0.25">
      <c r="A3185" s="25" t="s">
        <v>721</v>
      </c>
      <c r="B3185" s="25" t="s">
        <v>130</v>
      </c>
      <c r="C3185" s="25" t="s">
        <v>18</v>
      </c>
      <c r="D3185" s="26" t="e">
        <v>#N/A</v>
      </c>
      <c r="E3185" s="10" t="s">
        <v>135</v>
      </c>
    </row>
    <row r="3186" spans="1:5" hidden="1" x14ac:dyDescent="0.25">
      <c r="A3186" s="25" t="s">
        <v>721</v>
      </c>
      <c r="B3186" s="25" t="s">
        <v>131</v>
      </c>
      <c r="C3186" s="25" t="s">
        <v>18</v>
      </c>
      <c r="D3186" s="26" t="e">
        <v>#N/A</v>
      </c>
      <c r="E3186" s="10" t="s">
        <v>135</v>
      </c>
    </row>
    <row r="3187" spans="1:5" hidden="1" x14ac:dyDescent="0.25">
      <c r="A3187" s="25" t="s">
        <v>721</v>
      </c>
      <c r="B3187" s="25" t="s">
        <v>590</v>
      </c>
      <c r="C3187" s="25" t="s">
        <v>18</v>
      </c>
      <c r="D3187" s="26" t="e">
        <v>#N/A</v>
      </c>
      <c r="E3187" s="10" t="s">
        <v>135</v>
      </c>
    </row>
    <row r="3188" spans="1:5" hidden="1" x14ac:dyDescent="0.25">
      <c r="A3188" s="25" t="s">
        <v>721</v>
      </c>
      <c r="B3188" s="25" t="s">
        <v>620</v>
      </c>
      <c r="C3188" s="25" t="s">
        <v>13</v>
      </c>
      <c r="D3188" s="26" t="e">
        <v>#N/A</v>
      </c>
      <c r="E3188" s="10" t="s">
        <v>135</v>
      </c>
    </row>
    <row r="3189" spans="1:5" hidden="1" x14ac:dyDescent="0.25">
      <c r="A3189" s="25" t="s">
        <v>721</v>
      </c>
      <c r="B3189" s="25" t="s">
        <v>73</v>
      </c>
      <c r="C3189" s="25" t="s">
        <v>13</v>
      </c>
      <c r="D3189" s="26" t="e">
        <v>#N/A</v>
      </c>
      <c r="E3189" s="10" t="s">
        <v>135</v>
      </c>
    </row>
    <row r="3190" spans="1:5" hidden="1" x14ac:dyDescent="0.25">
      <c r="A3190" s="25" t="s">
        <v>721</v>
      </c>
      <c r="B3190" s="25" t="s">
        <v>591</v>
      </c>
      <c r="C3190" s="25" t="s">
        <v>18</v>
      </c>
      <c r="D3190" s="26" t="e">
        <v>#N/A</v>
      </c>
      <c r="E3190" s="10" t="s">
        <v>135</v>
      </c>
    </row>
    <row r="3191" spans="1:5" hidden="1" x14ac:dyDescent="0.25">
      <c r="A3191" s="25" t="s">
        <v>721</v>
      </c>
      <c r="B3191" s="25" t="s">
        <v>75</v>
      </c>
      <c r="C3191" s="25" t="s">
        <v>18</v>
      </c>
      <c r="D3191" s="26" t="e">
        <v>#N/A</v>
      </c>
      <c r="E3191" s="10" t="s">
        <v>135</v>
      </c>
    </row>
    <row r="3192" spans="1:5" hidden="1" x14ac:dyDescent="0.25">
      <c r="A3192" s="25" t="s">
        <v>721</v>
      </c>
      <c r="B3192" s="25" t="s">
        <v>76</v>
      </c>
      <c r="C3192" s="25" t="s">
        <v>13</v>
      </c>
      <c r="D3192" s="26" t="e">
        <v>#N/A</v>
      </c>
      <c r="E3192" s="10" t="s">
        <v>135</v>
      </c>
    </row>
    <row r="3193" spans="1:5" hidden="1" x14ac:dyDescent="0.25">
      <c r="A3193" s="25" t="s">
        <v>721</v>
      </c>
      <c r="B3193" s="25" t="s">
        <v>77</v>
      </c>
      <c r="C3193" s="25" t="s">
        <v>18</v>
      </c>
      <c r="D3193" s="26" t="e">
        <v>#N/A</v>
      </c>
      <c r="E3193" s="10" t="s">
        <v>135</v>
      </c>
    </row>
    <row r="3194" spans="1:5" hidden="1" x14ac:dyDescent="0.25">
      <c r="A3194" s="25" t="s">
        <v>721</v>
      </c>
      <c r="B3194" s="25" t="s">
        <v>594</v>
      </c>
      <c r="C3194" s="25" t="s">
        <v>13</v>
      </c>
      <c r="D3194" s="26" t="e">
        <v>#N/A</v>
      </c>
      <c r="E3194" s="10" t="s">
        <v>135</v>
      </c>
    </row>
    <row r="3195" spans="1:5" hidden="1" x14ac:dyDescent="0.25">
      <c r="A3195" s="25" t="s">
        <v>721</v>
      </c>
      <c r="B3195" s="25" t="s">
        <v>595</v>
      </c>
      <c r="C3195" s="25" t="s">
        <v>13</v>
      </c>
      <c r="D3195" s="26" t="e">
        <v>#N/A</v>
      </c>
      <c r="E3195" s="10" t="s">
        <v>135</v>
      </c>
    </row>
    <row r="3196" spans="1:5" hidden="1" x14ac:dyDescent="0.25">
      <c r="A3196" s="25" t="s">
        <v>721</v>
      </c>
      <c r="B3196" s="25" t="s">
        <v>82</v>
      </c>
      <c r="C3196" s="25" t="s">
        <v>13</v>
      </c>
      <c r="D3196" s="26" t="e">
        <v>#N/A</v>
      </c>
      <c r="E3196" s="10" t="s">
        <v>135</v>
      </c>
    </row>
    <row r="3197" spans="1:5" hidden="1" x14ac:dyDescent="0.25">
      <c r="A3197" s="25" t="s">
        <v>721</v>
      </c>
      <c r="B3197" s="25" t="s">
        <v>596</v>
      </c>
      <c r="C3197" s="25" t="s">
        <v>13</v>
      </c>
      <c r="D3197" s="26" t="e">
        <v>#N/A</v>
      </c>
      <c r="E3197" s="10" t="s">
        <v>135</v>
      </c>
    </row>
    <row r="3198" spans="1:5" hidden="1" x14ac:dyDescent="0.25">
      <c r="A3198" s="25" t="s">
        <v>721</v>
      </c>
      <c r="B3198" s="25" t="s">
        <v>84</v>
      </c>
      <c r="C3198" s="25" t="s">
        <v>13</v>
      </c>
      <c r="D3198" s="26" t="e">
        <v>#N/A</v>
      </c>
      <c r="E3198" s="10" t="s">
        <v>135</v>
      </c>
    </row>
    <row r="3199" spans="1:5" hidden="1" x14ac:dyDescent="0.25">
      <c r="A3199" s="25" t="s">
        <v>721</v>
      </c>
      <c r="B3199" s="25" t="s">
        <v>597</v>
      </c>
      <c r="C3199" s="25" t="s">
        <v>13</v>
      </c>
      <c r="D3199" s="26" t="e">
        <v>#N/A</v>
      </c>
      <c r="E3199" s="10" t="s">
        <v>135</v>
      </c>
    </row>
    <row r="3200" spans="1:5" hidden="1" x14ac:dyDescent="0.25">
      <c r="A3200" s="25" t="s">
        <v>721</v>
      </c>
      <c r="B3200" s="25" t="s">
        <v>598</v>
      </c>
      <c r="C3200" s="25" t="s">
        <v>13</v>
      </c>
      <c r="D3200" s="26" t="e">
        <v>#N/A</v>
      </c>
      <c r="E3200" s="10" t="s">
        <v>135</v>
      </c>
    </row>
    <row r="3201" spans="1:5" hidden="1" x14ac:dyDescent="0.25">
      <c r="A3201" s="25" t="s">
        <v>721</v>
      </c>
      <c r="B3201" s="25" t="s">
        <v>87</v>
      </c>
      <c r="C3201" s="25" t="s">
        <v>18</v>
      </c>
      <c r="D3201" s="26" t="e">
        <v>#N/A</v>
      </c>
      <c r="E3201" s="10" t="s">
        <v>135</v>
      </c>
    </row>
    <row r="3202" spans="1:5" hidden="1" x14ac:dyDescent="0.25">
      <c r="A3202" s="25" t="s">
        <v>721</v>
      </c>
      <c r="B3202" s="25" t="s">
        <v>88</v>
      </c>
      <c r="C3202" s="25" t="s">
        <v>13</v>
      </c>
      <c r="D3202" s="26" t="e">
        <v>#N/A</v>
      </c>
      <c r="E3202" s="10" t="s">
        <v>135</v>
      </c>
    </row>
    <row r="3203" spans="1:5" hidden="1" x14ac:dyDescent="0.25">
      <c r="A3203" s="25" t="s">
        <v>721</v>
      </c>
      <c r="B3203" s="25" t="s">
        <v>196</v>
      </c>
      <c r="C3203" s="25" t="s">
        <v>724</v>
      </c>
      <c r="D3203" s="26" t="e">
        <v>#N/A</v>
      </c>
      <c r="E3203" s="10" t="s">
        <v>135</v>
      </c>
    </row>
    <row r="3204" spans="1:5" hidden="1" x14ac:dyDescent="0.25">
      <c r="A3204" s="25" t="s">
        <v>331</v>
      </c>
      <c r="B3204" s="25" t="s">
        <v>511</v>
      </c>
      <c r="C3204" s="25" t="s">
        <v>135</v>
      </c>
      <c r="D3204" s="26" t="s">
        <v>331</v>
      </c>
      <c r="E3204" s="10" t="s">
        <v>135</v>
      </c>
    </row>
    <row r="3205" spans="1:5" hidden="1" x14ac:dyDescent="0.25">
      <c r="A3205" s="25" t="s">
        <v>331</v>
      </c>
      <c r="B3205" s="25" t="s">
        <v>512</v>
      </c>
      <c r="C3205" s="25" t="s">
        <v>13</v>
      </c>
      <c r="D3205" s="26" t="s">
        <v>331</v>
      </c>
      <c r="E3205" s="10" t="s">
        <v>135</v>
      </c>
    </row>
    <row r="3206" spans="1:5" hidden="1" x14ac:dyDescent="0.25">
      <c r="A3206" s="25" t="s">
        <v>331</v>
      </c>
      <c r="B3206" s="25" t="s">
        <v>513</v>
      </c>
      <c r="C3206" s="25" t="s">
        <v>18</v>
      </c>
      <c r="D3206" s="26" t="s">
        <v>331</v>
      </c>
      <c r="E3206" s="10" t="s">
        <v>135</v>
      </c>
    </row>
    <row r="3207" spans="1:5" hidden="1" x14ac:dyDescent="0.25">
      <c r="A3207" s="25" t="s">
        <v>331</v>
      </c>
      <c r="B3207" s="25" t="s">
        <v>514</v>
      </c>
      <c r="C3207" s="25" t="s">
        <v>13</v>
      </c>
      <c r="D3207" s="26" t="s">
        <v>331</v>
      </c>
      <c r="E3207" s="10" t="s">
        <v>135</v>
      </c>
    </row>
    <row r="3208" spans="1:5" hidden="1" x14ac:dyDescent="0.25">
      <c r="A3208" s="25" t="s">
        <v>331</v>
      </c>
      <c r="B3208" s="25" t="s">
        <v>515</v>
      </c>
      <c r="C3208" s="25" t="s">
        <v>13</v>
      </c>
      <c r="D3208" s="26" t="s">
        <v>331</v>
      </c>
      <c r="E3208" s="10" t="s">
        <v>135</v>
      </c>
    </row>
    <row r="3209" spans="1:5" hidden="1" x14ac:dyDescent="0.25">
      <c r="A3209" s="25" t="s">
        <v>331</v>
      </c>
      <c r="B3209" s="25" t="s">
        <v>735</v>
      </c>
      <c r="C3209" s="25" t="s">
        <v>13</v>
      </c>
      <c r="D3209" s="26" t="s">
        <v>331</v>
      </c>
      <c r="E3209" s="10" t="s">
        <v>135</v>
      </c>
    </row>
    <row r="3210" spans="1:5" hidden="1" x14ac:dyDescent="0.25">
      <c r="A3210" s="25" t="s">
        <v>331</v>
      </c>
      <c r="B3210" s="25" t="s">
        <v>517</v>
      </c>
      <c r="C3210" s="25" t="s">
        <v>13</v>
      </c>
      <c r="D3210" s="26" t="s">
        <v>331</v>
      </c>
      <c r="E3210" s="10" t="s">
        <v>135</v>
      </c>
    </row>
    <row r="3211" spans="1:5" hidden="1" x14ac:dyDescent="0.25">
      <c r="A3211" s="25" t="s">
        <v>331</v>
      </c>
      <c r="B3211" s="25" t="s">
        <v>736</v>
      </c>
      <c r="C3211" s="25" t="s">
        <v>13</v>
      </c>
      <c r="D3211" s="26" t="s">
        <v>331</v>
      </c>
      <c r="E3211" s="10" t="s">
        <v>135</v>
      </c>
    </row>
    <row r="3212" spans="1:5" hidden="1" x14ac:dyDescent="0.25">
      <c r="A3212" s="25" t="s">
        <v>331</v>
      </c>
      <c r="B3212" s="25" t="s">
        <v>523</v>
      </c>
      <c r="C3212" s="25" t="s">
        <v>334</v>
      </c>
      <c r="D3212" s="26" t="s">
        <v>331</v>
      </c>
      <c r="E3212" s="10" t="s">
        <v>135</v>
      </c>
    </row>
    <row r="3213" spans="1:5" hidden="1" x14ac:dyDescent="0.25">
      <c r="A3213" s="25" t="s">
        <v>331</v>
      </c>
      <c r="B3213" s="25" t="s">
        <v>519</v>
      </c>
      <c r="C3213" s="25" t="s">
        <v>13</v>
      </c>
      <c r="D3213" s="26" t="s">
        <v>331</v>
      </c>
      <c r="E3213" s="10" t="s">
        <v>135</v>
      </c>
    </row>
    <row r="3214" spans="1:5" hidden="1" x14ac:dyDescent="0.25">
      <c r="A3214" s="25" t="s">
        <v>331</v>
      </c>
      <c r="B3214" s="25" t="s">
        <v>520</v>
      </c>
      <c r="C3214" s="25" t="s">
        <v>13</v>
      </c>
      <c r="D3214" s="26" t="s">
        <v>331</v>
      </c>
      <c r="E3214" s="10" t="s">
        <v>135</v>
      </c>
    </row>
    <row r="3215" spans="1:5" hidden="1" x14ac:dyDescent="0.25">
      <c r="A3215" s="25" t="s">
        <v>331</v>
      </c>
      <c r="B3215" s="25" t="s">
        <v>521</v>
      </c>
      <c r="C3215" s="25" t="s">
        <v>13</v>
      </c>
      <c r="D3215" s="26" t="s">
        <v>331</v>
      </c>
      <c r="E3215" s="10" t="s">
        <v>135</v>
      </c>
    </row>
    <row r="3216" spans="1:5" hidden="1" x14ac:dyDescent="0.25">
      <c r="A3216" s="25" t="s">
        <v>331</v>
      </c>
      <c r="B3216" s="25" t="s">
        <v>522</v>
      </c>
      <c r="C3216" s="25" t="s">
        <v>13</v>
      </c>
      <c r="D3216" s="26" t="s">
        <v>331</v>
      </c>
      <c r="E3216" s="10" t="s">
        <v>135</v>
      </c>
    </row>
    <row r="3217" spans="1:5" hidden="1" x14ac:dyDescent="0.25">
      <c r="A3217" s="25" t="s">
        <v>331</v>
      </c>
      <c r="B3217" s="25" t="s">
        <v>19</v>
      </c>
      <c r="C3217" s="25" t="s">
        <v>13</v>
      </c>
      <c r="D3217" s="26" t="s">
        <v>331</v>
      </c>
      <c r="E3217" s="10" t="s">
        <v>135</v>
      </c>
    </row>
    <row r="3218" spans="1:5" hidden="1" x14ac:dyDescent="0.25">
      <c r="A3218" s="25" t="s">
        <v>331</v>
      </c>
      <c r="B3218" s="25" t="s">
        <v>20</v>
      </c>
      <c r="C3218" s="25" t="s">
        <v>13</v>
      </c>
      <c r="D3218" s="26" t="s">
        <v>331</v>
      </c>
      <c r="E3218" s="10" t="s">
        <v>135</v>
      </c>
    </row>
    <row r="3219" spans="1:5" hidden="1" x14ac:dyDescent="0.25">
      <c r="A3219" s="25" t="s">
        <v>331</v>
      </c>
      <c r="B3219" s="25" t="s">
        <v>600</v>
      </c>
      <c r="C3219" s="25" t="s">
        <v>18</v>
      </c>
      <c r="D3219" s="26" t="s">
        <v>331</v>
      </c>
      <c r="E3219" s="10" t="s">
        <v>135</v>
      </c>
    </row>
    <row r="3220" spans="1:5" hidden="1" x14ac:dyDescent="0.25">
      <c r="A3220" s="25" t="s">
        <v>331</v>
      </c>
      <c r="B3220" s="25" t="s">
        <v>601</v>
      </c>
      <c r="C3220" s="25" t="s">
        <v>13</v>
      </c>
      <c r="D3220" s="26" t="s">
        <v>331</v>
      </c>
      <c r="E3220" s="10" t="s">
        <v>135</v>
      </c>
    </row>
    <row r="3221" spans="1:5" hidden="1" x14ac:dyDescent="0.25">
      <c r="A3221" s="25" t="s">
        <v>331</v>
      </c>
      <c r="B3221" s="25" t="s">
        <v>602</v>
      </c>
      <c r="C3221" s="25" t="s">
        <v>13</v>
      </c>
      <c r="D3221" s="26" t="s">
        <v>331</v>
      </c>
      <c r="E3221" s="10" t="s">
        <v>135</v>
      </c>
    </row>
    <row r="3222" spans="1:5" hidden="1" x14ac:dyDescent="0.25">
      <c r="A3222" s="25" t="s">
        <v>331</v>
      </c>
      <c r="B3222" s="25" t="s">
        <v>603</v>
      </c>
      <c r="C3222" s="25" t="s">
        <v>18</v>
      </c>
      <c r="D3222" s="26" t="s">
        <v>331</v>
      </c>
      <c r="E3222" s="10" t="s">
        <v>135</v>
      </c>
    </row>
    <row r="3223" spans="1:5" hidden="1" x14ac:dyDescent="0.25">
      <c r="A3223" s="25" t="s">
        <v>331</v>
      </c>
      <c r="B3223" s="25" t="s">
        <v>604</v>
      </c>
      <c r="C3223" s="25" t="s">
        <v>13</v>
      </c>
      <c r="D3223" s="26" t="s">
        <v>331</v>
      </c>
      <c r="E3223" s="10" t="s">
        <v>135</v>
      </c>
    </row>
    <row r="3224" spans="1:5" hidden="1" x14ac:dyDescent="0.25">
      <c r="A3224" s="25" t="s">
        <v>331</v>
      </c>
      <c r="B3224" s="25" t="s">
        <v>605</v>
      </c>
      <c r="C3224" s="25" t="s">
        <v>18</v>
      </c>
      <c r="D3224" s="26" t="s">
        <v>331</v>
      </c>
      <c r="E3224" s="10" t="s">
        <v>135</v>
      </c>
    </row>
    <row r="3225" spans="1:5" hidden="1" x14ac:dyDescent="0.25">
      <c r="A3225" s="25" t="s">
        <v>331</v>
      </c>
      <c r="B3225" s="25" t="s">
        <v>562</v>
      </c>
      <c r="C3225" s="25" t="s">
        <v>13</v>
      </c>
      <c r="D3225" s="26" t="s">
        <v>331</v>
      </c>
      <c r="E3225" s="10" t="s">
        <v>135</v>
      </c>
    </row>
    <row r="3226" spans="1:5" hidden="1" x14ac:dyDescent="0.25">
      <c r="A3226" s="25" t="s">
        <v>331</v>
      </c>
      <c r="B3226" s="25" t="s">
        <v>563</v>
      </c>
      <c r="C3226" s="25" t="s">
        <v>18</v>
      </c>
      <c r="D3226" s="26" t="s">
        <v>331</v>
      </c>
      <c r="E3226" s="10" t="s">
        <v>135</v>
      </c>
    </row>
    <row r="3227" spans="1:5" hidden="1" x14ac:dyDescent="0.25">
      <c r="A3227" s="25" t="s">
        <v>331</v>
      </c>
      <c r="B3227" s="25" t="s">
        <v>564</v>
      </c>
      <c r="C3227" s="25" t="s">
        <v>13</v>
      </c>
      <c r="D3227" s="26" t="s">
        <v>331</v>
      </c>
      <c r="E3227" s="10" t="s">
        <v>135</v>
      </c>
    </row>
    <row r="3228" spans="1:5" hidden="1" x14ac:dyDescent="0.25">
      <c r="A3228" s="25" t="s">
        <v>331</v>
      </c>
      <c r="B3228" s="25" t="s">
        <v>565</v>
      </c>
      <c r="C3228" s="25" t="s">
        <v>13</v>
      </c>
      <c r="D3228" s="26" t="s">
        <v>331</v>
      </c>
      <c r="E3228" s="10" t="s">
        <v>135</v>
      </c>
    </row>
    <row r="3229" spans="1:5" hidden="1" x14ac:dyDescent="0.25">
      <c r="A3229" s="25" t="s">
        <v>331</v>
      </c>
      <c r="B3229" s="25" t="s">
        <v>566</v>
      </c>
      <c r="C3229" s="25" t="s">
        <v>13</v>
      </c>
      <c r="D3229" s="26" t="s">
        <v>331</v>
      </c>
      <c r="E3229" s="10" t="s">
        <v>135</v>
      </c>
    </row>
    <row r="3230" spans="1:5" hidden="1" x14ac:dyDescent="0.25">
      <c r="A3230" s="25" t="s">
        <v>331</v>
      </c>
      <c r="B3230" s="25" t="s">
        <v>567</v>
      </c>
      <c r="C3230" s="25" t="s">
        <v>13</v>
      </c>
      <c r="D3230" s="26" t="s">
        <v>331</v>
      </c>
      <c r="E3230" s="10" t="s">
        <v>135</v>
      </c>
    </row>
    <row r="3231" spans="1:5" hidden="1" x14ac:dyDescent="0.25">
      <c r="A3231" s="25" t="s">
        <v>331</v>
      </c>
      <c r="B3231" s="25" t="s">
        <v>568</v>
      </c>
      <c r="C3231" s="25" t="s">
        <v>13</v>
      </c>
      <c r="D3231" s="26" t="s">
        <v>331</v>
      </c>
      <c r="E3231" s="10" t="s">
        <v>135</v>
      </c>
    </row>
    <row r="3232" spans="1:5" hidden="1" x14ac:dyDescent="0.25">
      <c r="A3232" s="25" t="s">
        <v>331</v>
      </c>
      <c r="B3232" s="25" t="s">
        <v>569</v>
      </c>
      <c r="C3232" s="25" t="s">
        <v>13</v>
      </c>
      <c r="D3232" s="26" t="s">
        <v>331</v>
      </c>
      <c r="E3232" s="10" t="s">
        <v>135</v>
      </c>
    </row>
    <row r="3233" spans="1:5" hidden="1" x14ac:dyDescent="0.25">
      <c r="A3233" s="25" t="s">
        <v>331</v>
      </c>
      <c r="B3233" s="25" t="s">
        <v>570</v>
      </c>
      <c r="C3233" s="25" t="s">
        <v>18</v>
      </c>
      <c r="D3233" s="26" t="s">
        <v>331</v>
      </c>
      <c r="E3233" s="10" t="s">
        <v>135</v>
      </c>
    </row>
    <row r="3234" spans="1:5" hidden="1" x14ac:dyDescent="0.25">
      <c r="A3234" s="25" t="s">
        <v>331</v>
      </c>
      <c r="B3234" s="25" t="s">
        <v>30</v>
      </c>
      <c r="C3234" s="25" t="s">
        <v>13</v>
      </c>
      <c r="D3234" s="26" t="s">
        <v>331</v>
      </c>
      <c r="E3234" s="10" t="s">
        <v>135</v>
      </c>
    </row>
    <row r="3235" spans="1:5" hidden="1" x14ac:dyDescent="0.25">
      <c r="A3235" s="25" t="s">
        <v>331</v>
      </c>
      <c r="B3235" s="25" t="s">
        <v>571</v>
      </c>
      <c r="C3235" s="25" t="s">
        <v>13</v>
      </c>
      <c r="D3235" s="26" t="s">
        <v>331</v>
      </c>
      <c r="E3235" s="10" t="s">
        <v>135</v>
      </c>
    </row>
    <row r="3236" spans="1:5" hidden="1" x14ac:dyDescent="0.25">
      <c r="A3236" s="25" t="s">
        <v>331</v>
      </c>
      <c r="B3236" s="25" t="s">
        <v>572</v>
      </c>
      <c r="C3236" s="25" t="s">
        <v>13</v>
      </c>
      <c r="D3236" s="26" t="s">
        <v>331</v>
      </c>
      <c r="E3236" s="10" t="s">
        <v>135</v>
      </c>
    </row>
    <row r="3237" spans="1:5" hidden="1" x14ac:dyDescent="0.25">
      <c r="A3237" s="25" t="s">
        <v>331</v>
      </c>
      <c r="B3237" s="25" t="s">
        <v>33</v>
      </c>
      <c r="C3237" s="25" t="s">
        <v>13</v>
      </c>
      <c r="D3237" s="26" t="s">
        <v>331</v>
      </c>
      <c r="E3237" s="10" t="s">
        <v>135</v>
      </c>
    </row>
    <row r="3238" spans="1:5" hidden="1" x14ac:dyDescent="0.25">
      <c r="A3238" s="25" t="s">
        <v>331</v>
      </c>
      <c r="B3238" s="25" t="s">
        <v>606</v>
      </c>
      <c r="C3238" s="25" t="s">
        <v>13</v>
      </c>
      <c r="D3238" s="26" t="s">
        <v>331</v>
      </c>
      <c r="E3238" s="10" t="s">
        <v>135</v>
      </c>
    </row>
    <row r="3239" spans="1:5" hidden="1" x14ac:dyDescent="0.25">
      <c r="A3239" s="25" t="s">
        <v>331</v>
      </c>
      <c r="B3239" s="25" t="s">
        <v>607</v>
      </c>
      <c r="C3239" s="25" t="s">
        <v>18</v>
      </c>
      <c r="D3239" s="26" t="s">
        <v>331</v>
      </c>
      <c r="E3239" s="10" t="s">
        <v>135</v>
      </c>
    </row>
    <row r="3240" spans="1:5" hidden="1" x14ac:dyDescent="0.25">
      <c r="A3240" s="25" t="s">
        <v>331</v>
      </c>
      <c r="B3240" s="25" t="s">
        <v>573</v>
      </c>
      <c r="C3240" s="25" t="s">
        <v>13</v>
      </c>
      <c r="D3240" s="26" t="s">
        <v>331</v>
      </c>
      <c r="E3240" s="10" t="s">
        <v>135</v>
      </c>
    </row>
    <row r="3241" spans="1:5" hidden="1" x14ac:dyDescent="0.25">
      <c r="A3241" s="25" t="s">
        <v>331</v>
      </c>
      <c r="B3241" s="25" t="s">
        <v>608</v>
      </c>
      <c r="C3241" s="25" t="s">
        <v>18</v>
      </c>
      <c r="D3241" s="26" t="s">
        <v>331</v>
      </c>
      <c r="E3241" s="10" t="s">
        <v>135</v>
      </c>
    </row>
    <row r="3242" spans="1:5" hidden="1" x14ac:dyDescent="0.25">
      <c r="A3242" s="25" t="s">
        <v>331</v>
      </c>
      <c r="B3242" s="25" t="s">
        <v>38</v>
      </c>
      <c r="C3242" s="25" t="s">
        <v>13</v>
      </c>
      <c r="D3242" s="26" t="s">
        <v>331</v>
      </c>
      <c r="E3242" s="10" t="s">
        <v>135</v>
      </c>
    </row>
    <row r="3243" spans="1:5" hidden="1" x14ac:dyDescent="0.25">
      <c r="A3243" s="25" t="s">
        <v>331</v>
      </c>
      <c r="B3243" s="25" t="s">
        <v>574</v>
      </c>
      <c r="C3243" s="25" t="s">
        <v>13</v>
      </c>
      <c r="D3243" s="26" t="s">
        <v>331</v>
      </c>
      <c r="E3243" s="10" t="s">
        <v>135</v>
      </c>
    </row>
    <row r="3244" spans="1:5" hidden="1" x14ac:dyDescent="0.25">
      <c r="A3244" s="25" t="s">
        <v>331</v>
      </c>
      <c r="B3244" s="25" t="s">
        <v>575</v>
      </c>
      <c r="C3244" s="25" t="s">
        <v>13</v>
      </c>
      <c r="D3244" s="26" t="s">
        <v>331</v>
      </c>
      <c r="E3244" s="10" t="s">
        <v>135</v>
      </c>
    </row>
    <row r="3245" spans="1:5" hidden="1" x14ac:dyDescent="0.25">
      <c r="A3245" s="25" t="s">
        <v>331</v>
      </c>
      <c r="B3245" s="25" t="s">
        <v>576</v>
      </c>
      <c r="C3245" s="25" t="s">
        <v>13</v>
      </c>
      <c r="D3245" s="26" t="s">
        <v>331</v>
      </c>
      <c r="E3245" s="10" t="s">
        <v>135</v>
      </c>
    </row>
    <row r="3246" spans="1:5" hidden="1" x14ac:dyDescent="0.25">
      <c r="A3246" s="25" t="s">
        <v>331</v>
      </c>
      <c r="B3246" s="25" t="s">
        <v>577</v>
      </c>
      <c r="C3246" s="25" t="s">
        <v>13</v>
      </c>
      <c r="D3246" s="26" t="s">
        <v>331</v>
      </c>
      <c r="E3246" s="10" t="s">
        <v>135</v>
      </c>
    </row>
    <row r="3247" spans="1:5" hidden="1" x14ac:dyDescent="0.25">
      <c r="A3247" s="25" t="s">
        <v>331</v>
      </c>
      <c r="B3247" s="25" t="s">
        <v>578</v>
      </c>
      <c r="C3247" s="25" t="s">
        <v>18</v>
      </c>
      <c r="D3247" s="26" t="s">
        <v>331</v>
      </c>
      <c r="E3247" s="10" t="s">
        <v>135</v>
      </c>
    </row>
    <row r="3248" spans="1:5" hidden="1" x14ac:dyDescent="0.25">
      <c r="A3248" s="25" t="s">
        <v>331</v>
      </c>
      <c r="B3248" s="25" t="s">
        <v>44</v>
      </c>
      <c r="C3248" s="25" t="s">
        <v>18</v>
      </c>
      <c r="D3248" s="26" t="s">
        <v>331</v>
      </c>
      <c r="E3248" s="10" t="s">
        <v>135</v>
      </c>
    </row>
    <row r="3249" spans="1:5" hidden="1" x14ac:dyDescent="0.25">
      <c r="A3249" s="25" t="s">
        <v>331</v>
      </c>
      <c r="B3249" s="25" t="s">
        <v>114</v>
      </c>
      <c r="C3249" s="25" t="s">
        <v>335</v>
      </c>
      <c r="D3249" s="26" t="s">
        <v>331</v>
      </c>
      <c r="E3249" s="10" t="s">
        <v>135</v>
      </c>
    </row>
    <row r="3250" spans="1:5" hidden="1" x14ac:dyDescent="0.25">
      <c r="A3250" s="25" t="s">
        <v>331</v>
      </c>
      <c r="B3250" s="25" t="s">
        <v>579</v>
      </c>
      <c r="C3250" s="25" t="s">
        <v>13</v>
      </c>
      <c r="D3250" s="26" t="s">
        <v>331</v>
      </c>
      <c r="E3250" s="10" t="s">
        <v>135</v>
      </c>
    </row>
    <row r="3251" spans="1:5" hidden="1" x14ac:dyDescent="0.25">
      <c r="A3251" s="25" t="s">
        <v>331</v>
      </c>
      <c r="B3251" s="25" t="s">
        <v>609</v>
      </c>
      <c r="C3251" s="25" t="s">
        <v>18</v>
      </c>
      <c r="D3251" s="26" t="s">
        <v>331</v>
      </c>
      <c r="E3251" s="10" t="s">
        <v>135</v>
      </c>
    </row>
    <row r="3252" spans="1:5" hidden="1" x14ac:dyDescent="0.25">
      <c r="A3252" s="25" t="s">
        <v>331</v>
      </c>
      <c r="B3252" s="25" t="s">
        <v>610</v>
      </c>
      <c r="C3252" s="25" t="s">
        <v>13</v>
      </c>
      <c r="D3252" s="26" t="s">
        <v>331</v>
      </c>
      <c r="E3252" s="10" t="s">
        <v>135</v>
      </c>
    </row>
    <row r="3253" spans="1:5" hidden="1" x14ac:dyDescent="0.25">
      <c r="A3253" s="25" t="s">
        <v>331</v>
      </c>
      <c r="B3253" s="25" t="s">
        <v>580</v>
      </c>
      <c r="C3253" s="25" t="s">
        <v>13</v>
      </c>
      <c r="D3253" s="26" t="s">
        <v>331</v>
      </c>
      <c r="E3253" s="10" t="s">
        <v>135</v>
      </c>
    </row>
    <row r="3254" spans="1:5" hidden="1" x14ac:dyDescent="0.25">
      <c r="A3254" s="25" t="s">
        <v>331</v>
      </c>
      <c r="B3254" s="25" t="s">
        <v>611</v>
      </c>
      <c r="C3254" s="25" t="s">
        <v>18</v>
      </c>
      <c r="D3254" s="26" t="s">
        <v>331</v>
      </c>
      <c r="E3254" s="10" t="s">
        <v>135</v>
      </c>
    </row>
    <row r="3255" spans="1:5" hidden="1" x14ac:dyDescent="0.25">
      <c r="A3255" s="25" t="s">
        <v>331</v>
      </c>
      <c r="B3255" s="25" t="s">
        <v>612</v>
      </c>
      <c r="C3255" s="25" t="s">
        <v>18</v>
      </c>
      <c r="D3255" s="26" t="s">
        <v>331</v>
      </c>
      <c r="E3255" s="10" t="s">
        <v>135</v>
      </c>
    </row>
    <row r="3256" spans="1:5" hidden="1" x14ac:dyDescent="0.25">
      <c r="A3256" s="25" t="s">
        <v>331</v>
      </c>
      <c r="B3256" s="25" t="s">
        <v>581</v>
      </c>
      <c r="C3256" s="25" t="s">
        <v>13</v>
      </c>
      <c r="D3256" s="26" t="s">
        <v>331</v>
      </c>
      <c r="E3256" s="10" t="s">
        <v>135</v>
      </c>
    </row>
    <row r="3257" spans="1:5" hidden="1" x14ac:dyDescent="0.25">
      <c r="A3257" s="25" t="s">
        <v>331</v>
      </c>
      <c r="B3257" s="25" t="s">
        <v>582</v>
      </c>
      <c r="C3257" s="25" t="s">
        <v>13</v>
      </c>
      <c r="D3257" s="26" t="s">
        <v>331</v>
      </c>
      <c r="E3257" s="10" t="s">
        <v>135</v>
      </c>
    </row>
    <row r="3258" spans="1:5" hidden="1" x14ac:dyDescent="0.25">
      <c r="A3258" s="25" t="s">
        <v>331</v>
      </c>
      <c r="B3258" s="25" t="s">
        <v>583</v>
      </c>
      <c r="C3258" s="25" t="s">
        <v>13</v>
      </c>
      <c r="D3258" s="26" t="s">
        <v>331</v>
      </c>
      <c r="E3258" s="10" t="s">
        <v>135</v>
      </c>
    </row>
    <row r="3259" spans="1:5" hidden="1" x14ac:dyDescent="0.25">
      <c r="A3259" s="25" t="s">
        <v>331</v>
      </c>
      <c r="B3259" s="25" t="s">
        <v>584</v>
      </c>
      <c r="C3259" s="25" t="s">
        <v>13</v>
      </c>
      <c r="D3259" s="26" t="s">
        <v>331</v>
      </c>
      <c r="E3259" s="10" t="s">
        <v>135</v>
      </c>
    </row>
    <row r="3260" spans="1:5" hidden="1" x14ac:dyDescent="0.25">
      <c r="A3260" s="25" t="s">
        <v>331</v>
      </c>
      <c r="B3260" s="25" t="s">
        <v>585</v>
      </c>
      <c r="C3260" s="25" t="s">
        <v>13</v>
      </c>
      <c r="D3260" s="26" t="s">
        <v>331</v>
      </c>
      <c r="E3260" s="10" t="s">
        <v>135</v>
      </c>
    </row>
    <row r="3261" spans="1:5" hidden="1" x14ac:dyDescent="0.25">
      <c r="A3261" s="25" t="s">
        <v>331</v>
      </c>
      <c r="B3261" s="25" t="s">
        <v>586</v>
      </c>
      <c r="C3261" s="25" t="s">
        <v>13</v>
      </c>
      <c r="D3261" s="26" t="s">
        <v>331</v>
      </c>
      <c r="E3261" s="10" t="s">
        <v>135</v>
      </c>
    </row>
    <row r="3262" spans="1:5" hidden="1" x14ac:dyDescent="0.25">
      <c r="A3262" s="25" t="s">
        <v>331</v>
      </c>
      <c r="B3262" s="25" t="s">
        <v>613</v>
      </c>
      <c r="C3262" s="25" t="s">
        <v>13</v>
      </c>
      <c r="D3262" s="26" t="s">
        <v>331</v>
      </c>
      <c r="E3262" s="10" t="s">
        <v>135</v>
      </c>
    </row>
    <row r="3263" spans="1:5" hidden="1" x14ac:dyDescent="0.25">
      <c r="A3263" s="25" t="s">
        <v>331</v>
      </c>
      <c r="B3263" s="25" t="s">
        <v>614</v>
      </c>
      <c r="C3263" s="25" t="s">
        <v>13</v>
      </c>
      <c r="D3263" s="26" t="s">
        <v>331</v>
      </c>
      <c r="E3263" s="10" t="s">
        <v>135</v>
      </c>
    </row>
    <row r="3264" spans="1:5" hidden="1" x14ac:dyDescent="0.25">
      <c r="A3264" s="25" t="s">
        <v>331</v>
      </c>
      <c r="B3264" s="25" t="s">
        <v>616</v>
      </c>
      <c r="C3264" s="25" t="s">
        <v>13</v>
      </c>
      <c r="D3264" s="26" t="s">
        <v>331</v>
      </c>
      <c r="E3264" s="10" t="s">
        <v>135</v>
      </c>
    </row>
    <row r="3265" spans="1:5" hidden="1" x14ac:dyDescent="0.25">
      <c r="A3265" s="25" t="s">
        <v>331</v>
      </c>
      <c r="B3265" s="25" t="s">
        <v>587</v>
      </c>
      <c r="C3265" s="25" t="s">
        <v>13</v>
      </c>
      <c r="D3265" s="26" t="s">
        <v>331</v>
      </c>
      <c r="E3265" s="10" t="s">
        <v>135</v>
      </c>
    </row>
    <row r="3266" spans="1:5" hidden="1" x14ac:dyDescent="0.25">
      <c r="A3266" s="25" t="s">
        <v>331</v>
      </c>
      <c r="B3266" s="25" t="s">
        <v>588</v>
      </c>
      <c r="C3266" s="25" t="s">
        <v>13</v>
      </c>
      <c r="D3266" s="26" t="s">
        <v>331</v>
      </c>
      <c r="E3266" s="10" t="s">
        <v>135</v>
      </c>
    </row>
    <row r="3267" spans="1:5" hidden="1" x14ac:dyDescent="0.25">
      <c r="A3267" s="25" t="s">
        <v>331</v>
      </c>
      <c r="B3267" s="25" t="s">
        <v>589</v>
      </c>
      <c r="C3267" s="25" t="s">
        <v>13</v>
      </c>
      <c r="D3267" s="26" t="s">
        <v>331</v>
      </c>
      <c r="E3267" s="10" t="s">
        <v>135</v>
      </c>
    </row>
    <row r="3268" spans="1:5" hidden="1" x14ac:dyDescent="0.25">
      <c r="A3268" s="25" t="s">
        <v>331</v>
      </c>
      <c r="B3268" s="25" t="s">
        <v>617</v>
      </c>
      <c r="C3268" s="25" t="s">
        <v>13</v>
      </c>
      <c r="D3268" s="26" t="s">
        <v>331</v>
      </c>
      <c r="E3268" s="10" t="s">
        <v>135</v>
      </c>
    </row>
    <row r="3269" spans="1:5" hidden="1" x14ac:dyDescent="0.25">
      <c r="A3269" s="25" t="s">
        <v>331</v>
      </c>
      <c r="B3269" s="25" t="s">
        <v>66</v>
      </c>
      <c r="C3269" s="25" t="s">
        <v>18</v>
      </c>
      <c r="D3269" s="26" t="s">
        <v>331</v>
      </c>
      <c r="E3269" s="10" t="s">
        <v>135</v>
      </c>
    </row>
    <row r="3270" spans="1:5" hidden="1" x14ac:dyDescent="0.25">
      <c r="A3270" s="25" t="s">
        <v>331</v>
      </c>
      <c r="B3270" s="25" t="s">
        <v>67</v>
      </c>
      <c r="C3270" s="25" t="s">
        <v>13</v>
      </c>
      <c r="D3270" s="26" t="s">
        <v>331</v>
      </c>
      <c r="E3270" s="10" t="s">
        <v>135</v>
      </c>
    </row>
    <row r="3271" spans="1:5" hidden="1" x14ac:dyDescent="0.25">
      <c r="A3271" s="25" t="s">
        <v>331</v>
      </c>
      <c r="B3271" s="25" t="s">
        <v>68</v>
      </c>
      <c r="C3271" s="25" t="s">
        <v>18</v>
      </c>
      <c r="D3271" s="26" t="s">
        <v>331</v>
      </c>
      <c r="E3271" s="10" t="s">
        <v>135</v>
      </c>
    </row>
    <row r="3272" spans="1:5" hidden="1" x14ac:dyDescent="0.25">
      <c r="A3272" s="25" t="s">
        <v>331</v>
      </c>
      <c r="B3272" s="25" t="s">
        <v>70</v>
      </c>
      <c r="C3272" s="25" t="s">
        <v>13</v>
      </c>
      <c r="D3272" s="26" t="s">
        <v>331</v>
      </c>
      <c r="E3272" s="10" t="s">
        <v>135</v>
      </c>
    </row>
    <row r="3273" spans="1:5" hidden="1" x14ac:dyDescent="0.25">
      <c r="A3273" s="25" t="s">
        <v>331</v>
      </c>
      <c r="B3273" s="25" t="s">
        <v>77</v>
      </c>
      <c r="C3273" s="25" t="s">
        <v>13</v>
      </c>
      <c r="D3273" s="26" t="s">
        <v>331</v>
      </c>
      <c r="E3273" s="10" t="s">
        <v>135</v>
      </c>
    </row>
    <row r="3274" spans="1:5" hidden="1" x14ac:dyDescent="0.25">
      <c r="A3274" s="25" t="s">
        <v>331</v>
      </c>
      <c r="B3274" s="25" t="s">
        <v>594</v>
      </c>
      <c r="C3274" s="25" t="s">
        <v>13</v>
      </c>
      <c r="D3274" s="26" t="s">
        <v>331</v>
      </c>
      <c r="E3274" s="10" t="s">
        <v>135</v>
      </c>
    </row>
    <row r="3275" spans="1:5" hidden="1" x14ac:dyDescent="0.25">
      <c r="A3275" s="25" t="s">
        <v>331</v>
      </c>
      <c r="B3275" s="25" t="s">
        <v>595</v>
      </c>
      <c r="C3275" s="25" t="s">
        <v>13</v>
      </c>
      <c r="D3275" s="26" t="s">
        <v>331</v>
      </c>
      <c r="E3275" s="10" t="s">
        <v>135</v>
      </c>
    </row>
    <row r="3276" spans="1:5" hidden="1" x14ac:dyDescent="0.25">
      <c r="A3276" s="25" t="s">
        <v>331</v>
      </c>
      <c r="B3276" s="25" t="s">
        <v>82</v>
      </c>
      <c r="C3276" s="25" t="s">
        <v>13</v>
      </c>
      <c r="D3276" s="26" t="s">
        <v>331</v>
      </c>
      <c r="E3276" s="10" t="s">
        <v>135</v>
      </c>
    </row>
    <row r="3277" spans="1:5" hidden="1" x14ac:dyDescent="0.25">
      <c r="A3277" s="25" t="s">
        <v>331</v>
      </c>
      <c r="B3277" s="25" t="s">
        <v>596</v>
      </c>
      <c r="C3277" s="25" t="s">
        <v>13</v>
      </c>
      <c r="D3277" s="26" t="s">
        <v>331</v>
      </c>
      <c r="E3277" s="10" t="s">
        <v>135</v>
      </c>
    </row>
    <row r="3278" spans="1:5" hidden="1" x14ac:dyDescent="0.25">
      <c r="A3278" s="25" t="s">
        <v>331</v>
      </c>
      <c r="B3278" s="25" t="s">
        <v>84</v>
      </c>
      <c r="C3278" s="25" t="s">
        <v>13</v>
      </c>
      <c r="D3278" s="26" t="s">
        <v>331</v>
      </c>
      <c r="E3278" s="10" t="s">
        <v>135</v>
      </c>
    </row>
    <row r="3279" spans="1:5" hidden="1" x14ac:dyDescent="0.25">
      <c r="A3279" s="25" t="s">
        <v>331</v>
      </c>
      <c r="B3279" s="25" t="s">
        <v>597</v>
      </c>
      <c r="C3279" s="25" t="s">
        <v>13</v>
      </c>
      <c r="D3279" s="26" t="s">
        <v>331</v>
      </c>
      <c r="E3279" s="10" t="s">
        <v>135</v>
      </c>
    </row>
    <row r="3280" spans="1:5" hidden="1" x14ac:dyDescent="0.25">
      <c r="A3280" s="25" t="s">
        <v>331</v>
      </c>
      <c r="B3280" s="25" t="s">
        <v>87</v>
      </c>
      <c r="C3280" s="25" t="s">
        <v>13</v>
      </c>
      <c r="D3280" s="26" t="s">
        <v>331</v>
      </c>
      <c r="E3280" s="10" t="s">
        <v>135</v>
      </c>
    </row>
    <row r="3281" spans="1:5" hidden="1" x14ac:dyDescent="0.25">
      <c r="A3281" s="25" t="s">
        <v>331</v>
      </c>
      <c r="B3281" s="25" t="s">
        <v>88</v>
      </c>
      <c r="C3281" s="25" t="s">
        <v>13</v>
      </c>
      <c r="D3281" s="26" t="s">
        <v>331</v>
      </c>
      <c r="E3281" s="10" t="s">
        <v>135</v>
      </c>
    </row>
    <row r="3282" spans="1:5" hidden="1" x14ac:dyDescent="0.25">
      <c r="A3282" s="25" t="s">
        <v>331</v>
      </c>
      <c r="B3282" s="25" t="s">
        <v>196</v>
      </c>
      <c r="C3282" s="25" t="s">
        <v>338</v>
      </c>
      <c r="D3282" s="26" t="s">
        <v>331</v>
      </c>
      <c r="E3282" s="10" t="s">
        <v>135</v>
      </c>
    </row>
    <row r="3283" spans="1:5" hidden="1" x14ac:dyDescent="0.25">
      <c r="A3283" s="25" t="s">
        <v>331</v>
      </c>
      <c r="B3283" s="25" t="s">
        <v>737</v>
      </c>
      <c r="C3283" s="25" t="s">
        <v>339</v>
      </c>
      <c r="D3283" s="26" t="s">
        <v>331</v>
      </c>
      <c r="E3283" s="10" t="s">
        <v>135</v>
      </c>
    </row>
    <row r="3284" spans="1:5" hidden="1" x14ac:dyDescent="0.25">
      <c r="A3284" s="25" t="s">
        <v>235</v>
      </c>
      <c r="B3284" s="25" t="s">
        <v>511</v>
      </c>
      <c r="C3284" s="25" t="s">
        <v>135</v>
      </c>
      <c r="D3284" s="26" t="s">
        <v>235</v>
      </c>
      <c r="E3284" s="10" t="s">
        <v>135</v>
      </c>
    </row>
    <row r="3285" spans="1:5" hidden="1" x14ac:dyDescent="0.25">
      <c r="A3285" s="25" t="s">
        <v>235</v>
      </c>
      <c r="B3285" s="25" t="s">
        <v>512</v>
      </c>
      <c r="C3285" s="25" t="s">
        <v>13</v>
      </c>
      <c r="D3285" s="26" t="s">
        <v>235</v>
      </c>
      <c r="E3285" s="10" t="s">
        <v>135</v>
      </c>
    </row>
    <row r="3286" spans="1:5" hidden="1" x14ac:dyDescent="0.25">
      <c r="A3286" s="25" t="s">
        <v>235</v>
      </c>
      <c r="B3286" s="25" t="s">
        <v>513</v>
      </c>
      <c r="C3286" s="25" t="s">
        <v>18</v>
      </c>
      <c r="D3286" s="26" t="s">
        <v>235</v>
      </c>
      <c r="E3286" s="10" t="s">
        <v>135</v>
      </c>
    </row>
    <row r="3287" spans="1:5" hidden="1" x14ac:dyDescent="0.25">
      <c r="A3287" s="25" t="s">
        <v>235</v>
      </c>
      <c r="B3287" s="25" t="s">
        <v>514</v>
      </c>
      <c r="C3287" s="25" t="s">
        <v>13</v>
      </c>
      <c r="D3287" s="26" t="s">
        <v>235</v>
      </c>
      <c r="E3287" s="10" t="s">
        <v>135</v>
      </c>
    </row>
    <row r="3288" spans="1:5" hidden="1" x14ac:dyDescent="0.25">
      <c r="A3288" s="25" t="s">
        <v>235</v>
      </c>
      <c r="B3288" s="25" t="s">
        <v>515</v>
      </c>
      <c r="C3288" s="25" t="s">
        <v>13</v>
      </c>
      <c r="D3288" s="26" t="s">
        <v>235</v>
      </c>
      <c r="E3288" s="10" t="s">
        <v>135</v>
      </c>
    </row>
    <row r="3289" spans="1:5" hidden="1" x14ac:dyDescent="0.25">
      <c r="A3289" s="25" t="s">
        <v>235</v>
      </c>
      <c r="B3289" s="25" t="s">
        <v>735</v>
      </c>
      <c r="C3289" s="25" t="s">
        <v>13</v>
      </c>
      <c r="D3289" s="26" t="s">
        <v>235</v>
      </c>
      <c r="E3289" s="10" t="s">
        <v>135</v>
      </c>
    </row>
    <row r="3290" spans="1:5" hidden="1" x14ac:dyDescent="0.25">
      <c r="A3290" s="25" t="s">
        <v>235</v>
      </c>
      <c r="B3290" s="25" t="s">
        <v>517</v>
      </c>
      <c r="C3290" s="25" t="s">
        <v>13</v>
      </c>
      <c r="D3290" s="26" t="s">
        <v>235</v>
      </c>
      <c r="E3290" s="10" t="s">
        <v>135</v>
      </c>
    </row>
    <row r="3291" spans="1:5" hidden="1" x14ac:dyDescent="0.25">
      <c r="A3291" s="25" t="s">
        <v>235</v>
      </c>
      <c r="B3291" s="25" t="s">
        <v>736</v>
      </c>
      <c r="C3291" s="25" t="s">
        <v>13</v>
      </c>
      <c r="D3291" s="26" t="s">
        <v>235</v>
      </c>
      <c r="E3291" s="10" t="s">
        <v>135</v>
      </c>
    </row>
    <row r="3292" spans="1:5" hidden="1" x14ac:dyDescent="0.25">
      <c r="A3292" s="25" t="s">
        <v>235</v>
      </c>
      <c r="B3292" s="25" t="s">
        <v>519</v>
      </c>
      <c r="C3292" s="25" t="s">
        <v>18</v>
      </c>
      <c r="D3292" s="26" t="s">
        <v>235</v>
      </c>
      <c r="E3292" s="10" t="s">
        <v>135</v>
      </c>
    </row>
    <row r="3293" spans="1:5" hidden="1" x14ac:dyDescent="0.25">
      <c r="A3293" s="25" t="s">
        <v>235</v>
      </c>
      <c r="B3293" s="25" t="s">
        <v>520</v>
      </c>
      <c r="C3293" s="25" t="s">
        <v>18</v>
      </c>
      <c r="D3293" s="26" t="s">
        <v>235</v>
      </c>
      <c r="E3293" s="10" t="s">
        <v>135</v>
      </c>
    </row>
    <row r="3294" spans="1:5" hidden="1" x14ac:dyDescent="0.25">
      <c r="A3294" s="25" t="s">
        <v>235</v>
      </c>
      <c r="B3294" s="25" t="s">
        <v>521</v>
      </c>
      <c r="C3294" s="25" t="s">
        <v>13</v>
      </c>
      <c r="D3294" s="26" t="s">
        <v>235</v>
      </c>
      <c r="E3294" s="10" t="s">
        <v>135</v>
      </c>
    </row>
    <row r="3295" spans="1:5" hidden="1" x14ac:dyDescent="0.25">
      <c r="A3295" s="25" t="s">
        <v>235</v>
      </c>
      <c r="B3295" s="25" t="s">
        <v>522</v>
      </c>
      <c r="C3295" s="25" t="s">
        <v>13</v>
      </c>
      <c r="D3295" s="26" t="s">
        <v>235</v>
      </c>
      <c r="E3295" s="10" t="s">
        <v>135</v>
      </c>
    </row>
    <row r="3296" spans="1:5" hidden="1" x14ac:dyDescent="0.25">
      <c r="A3296" s="25" t="s">
        <v>235</v>
      </c>
      <c r="B3296" s="25" t="s">
        <v>19</v>
      </c>
      <c r="C3296" s="25" t="s">
        <v>13</v>
      </c>
      <c r="D3296" s="26" t="s">
        <v>235</v>
      </c>
      <c r="E3296" s="10" t="s">
        <v>135</v>
      </c>
    </row>
    <row r="3297" spans="1:5" hidden="1" x14ac:dyDescent="0.25">
      <c r="A3297" s="25" t="s">
        <v>235</v>
      </c>
      <c r="B3297" s="25" t="s">
        <v>20</v>
      </c>
      <c r="C3297" s="25" t="s">
        <v>13</v>
      </c>
      <c r="D3297" s="26" t="s">
        <v>235</v>
      </c>
      <c r="E3297" s="10" t="s">
        <v>135</v>
      </c>
    </row>
    <row r="3298" spans="1:5" hidden="1" x14ac:dyDescent="0.25">
      <c r="A3298" s="25" t="s">
        <v>235</v>
      </c>
      <c r="B3298" s="25" t="s">
        <v>600</v>
      </c>
      <c r="C3298" s="25" t="s">
        <v>13</v>
      </c>
      <c r="D3298" s="26" t="s">
        <v>235</v>
      </c>
      <c r="E3298" s="10" t="s">
        <v>135</v>
      </c>
    </row>
    <row r="3299" spans="1:5" hidden="1" x14ac:dyDescent="0.25">
      <c r="A3299" s="25" t="s">
        <v>235</v>
      </c>
      <c r="B3299" s="25" t="s">
        <v>601</v>
      </c>
      <c r="C3299" s="25" t="s">
        <v>13</v>
      </c>
      <c r="D3299" s="26" t="s">
        <v>235</v>
      </c>
      <c r="E3299" s="10" t="s">
        <v>135</v>
      </c>
    </row>
    <row r="3300" spans="1:5" hidden="1" x14ac:dyDescent="0.25">
      <c r="A3300" s="25" t="s">
        <v>235</v>
      </c>
      <c r="B3300" s="25" t="s">
        <v>602</v>
      </c>
      <c r="C3300" s="25" t="s">
        <v>13</v>
      </c>
      <c r="D3300" s="26" t="s">
        <v>235</v>
      </c>
      <c r="E3300" s="10" t="s">
        <v>135</v>
      </c>
    </row>
    <row r="3301" spans="1:5" hidden="1" x14ac:dyDescent="0.25">
      <c r="A3301" s="25" t="s">
        <v>235</v>
      </c>
      <c r="B3301" s="25" t="s">
        <v>603</v>
      </c>
      <c r="C3301" s="25" t="s">
        <v>13</v>
      </c>
      <c r="D3301" s="26" t="s">
        <v>235</v>
      </c>
      <c r="E3301" s="10" t="s">
        <v>135</v>
      </c>
    </row>
    <row r="3302" spans="1:5" hidden="1" x14ac:dyDescent="0.25">
      <c r="A3302" s="25" t="s">
        <v>235</v>
      </c>
      <c r="B3302" s="25" t="s">
        <v>604</v>
      </c>
      <c r="C3302" s="25" t="s">
        <v>13</v>
      </c>
      <c r="D3302" s="26" t="s">
        <v>235</v>
      </c>
      <c r="E3302" s="10" t="s">
        <v>135</v>
      </c>
    </row>
    <row r="3303" spans="1:5" hidden="1" x14ac:dyDescent="0.25">
      <c r="A3303" s="25" t="s">
        <v>235</v>
      </c>
      <c r="B3303" s="25" t="s">
        <v>605</v>
      </c>
      <c r="C3303" s="25" t="s">
        <v>13</v>
      </c>
      <c r="D3303" s="26" t="s">
        <v>235</v>
      </c>
      <c r="E3303" s="10" t="s">
        <v>135</v>
      </c>
    </row>
    <row r="3304" spans="1:5" hidden="1" x14ac:dyDescent="0.25">
      <c r="A3304" s="25" t="s">
        <v>235</v>
      </c>
      <c r="B3304" s="25" t="s">
        <v>562</v>
      </c>
      <c r="C3304" s="25" t="s">
        <v>13</v>
      </c>
      <c r="D3304" s="26" t="s">
        <v>235</v>
      </c>
      <c r="E3304" s="10" t="s">
        <v>135</v>
      </c>
    </row>
    <row r="3305" spans="1:5" hidden="1" x14ac:dyDescent="0.25">
      <c r="A3305" s="25" t="s">
        <v>235</v>
      </c>
      <c r="B3305" s="25" t="s">
        <v>563</v>
      </c>
      <c r="C3305" s="25" t="s">
        <v>13</v>
      </c>
      <c r="D3305" s="26" t="s">
        <v>235</v>
      </c>
      <c r="E3305" s="10" t="s">
        <v>135</v>
      </c>
    </row>
    <row r="3306" spans="1:5" hidden="1" x14ac:dyDescent="0.25">
      <c r="A3306" s="25" t="s">
        <v>235</v>
      </c>
      <c r="B3306" s="25" t="s">
        <v>564</v>
      </c>
      <c r="C3306" s="25" t="s">
        <v>13</v>
      </c>
      <c r="D3306" s="26" t="s">
        <v>235</v>
      </c>
      <c r="E3306" s="10" t="s">
        <v>135</v>
      </c>
    </row>
    <row r="3307" spans="1:5" hidden="1" x14ac:dyDescent="0.25">
      <c r="A3307" s="25" t="s">
        <v>235</v>
      </c>
      <c r="B3307" s="25" t="s">
        <v>565</v>
      </c>
      <c r="C3307" s="25" t="s">
        <v>13</v>
      </c>
      <c r="D3307" s="26" t="s">
        <v>235</v>
      </c>
      <c r="E3307" s="10" t="s">
        <v>135</v>
      </c>
    </row>
    <row r="3308" spans="1:5" hidden="1" x14ac:dyDescent="0.25">
      <c r="A3308" s="25" t="s">
        <v>235</v>
      </c>
      <c r="B3308" s="25" t="s">
        <v>566</v>
      </c>
      <c r="C3308" s="25" t="s">
        <v>13</v>
      </c>
      <c r="D3308" s="26" t="s">
        <v>235</v>
      </c>
      <c r="E3308" s="10" t="s">
        <v>135</v>
      </c>
    </row>
    <row r="3309" spans="1:5" hidden="1" x14ac:dyDescent="0.25">
      <c r="A3309" s="25" t="s">
        <v>235</v>
      </c>
      <c r="B3309" s="25" t="s">
        <v>567</v>
      </c>
      <c r="C3309" s="25" t="s">
        <v>13</v>
      </c>
      <c r="D3309" s="26" t="s">
        <v>235</v>
      </c>
      <c r="E3309" s="10" t="s">
        <v>135</v>
      </c>
    </row>
    <row r="3310" spans="1:5" hidden="1" x14ac:dyDescent="0.25">
      <c r="A3310" s="25" t="s">
        <v>235</v>
      </c>
      <c r="B3310" s="25" t="s">
        <v>568</v>
      </c>
      <c r="C3310" s="25" t="s">
        <v>18</v>
      </c>
      <c r="D3310" s="26" t="s">
        <v>235</v>
      </c>
      <c r="E3310" s="10" t="s">
        <v>135</v>
      </c>
    </row>
    <row r="3311" spans="1:5" hidden="1" x14ac:dyDescent="0.25">
      <c r="A3311" s="25" t="s">
        <v>235</v>
      </c>
      <c r="B3311" s="25" t="s">
        <v>569</v>
      </c>
      <c r="C3311" s="25" t="s">
        <v>18</v>
      </c>
      <c r="D3311" s="26" t="s">
        <v>235</v>
      </c>
      <c r="E3311" s="10" t="s">
        <v>135</v>
      </c>
    </row>
    <row r="3312" spans="1:5" hidden="1" x14ac:dyDescent="0.25">
      <c r="A3312" s="25" t="s">
        <v>235</v>
      </c>
      <c r="B3312" s="25" t="s">
        <v>570</v>
      </c>
      <c r="C3312" s="25" t="s">
        <v>18</v>
      </c>
      <c r="D3312" s="26" t="s">
        <v>235</v>
      </c>
      <c r="E3312" s="10" t="s">
        <v>135</v>
      </c>
    </row>
    <row r="3313" spans="1:5" hidden="1" x14ac:dyDescent="0.25">
      <c r="A3313" s="25" t="s">
        <v>235</v>
      </c>
      <c r="B3313" s="25" t="s">
        <v>30</v>
      </c>
      <c r="C3313" s="25" t="s">
        <v>13</v>
      </c>
      <c r="D3313" s="26" t="s">
        <v>235</v>
      </c>
      <c r="E3313" s="10" t="s">
        <v>135</v>
      </c>
    </row>
    <row r="3314" spans="1:5" hidden="1" x14ac:dyDescent="0.25">
      <c r="A3314" s="25" t="s">
        <v>235</v>
      </c>
      <c r="B3314" s="25" t="s">
        <v>571</v>
      </c>
      <c r="C3314" s="25" t="s">
        <v>13</v>
      </c>
      <c r="D3314" s="26" t="s">
        <v>235</v>
      </c>
      <c r="E3314" s="10" t="s">
        <v>135</v>
      </c>
    </row>
    <row r="3315" spans="1:5" hidden="1" x14ac:dyDescent="0.25">
      <c r="A3315" s="25" t="s">
        <v>235</v>
      </c>
      <c r="B3315" s="25" t="s">
        <v>572</v>
      </c>
      <c r="C3315" s="25" t="s">
        <v>13</v>
      </c>
      <c r="D3315" s="26" t="s">
        <v>235</v>
      </c>
      <c r="E3315" s="10" t="s">
        <v>135</v>
      </c>
    </row>
    <row r="3316" spans="1:5" hidden="1" x14ac:dyDescent="0.25">
      <c r="A3316" s="25" t="s">
        <v>235</v>
      </c>
      <c r="B3316" s="25" t="s">
        <v>33</v>
      </c>
      <c r="C3316" s="25" t="s">
        <v>13</v>
      </c>
      <c r="D3316" s="26" t="s">
        <v>235</v>
      </c>
      <c r="E3316" s="10" t="s">
        <v>135</v>
      </c>
    </row>
    <row r="3317" spans="1:5" hidden="1" x14ac:dyDescent="0.25">
      <c r="A3317" s="25" t="s">
        <v>235</v>
      </c>
      <c r="B3317" s="25" t="s">
        <v>606</v>
      </c>
      <c r="C3317" s="25" t="s">
        <v>18</v>
      </c>
      <c r="D3317" s="26" t="s">
        <v>235</v>
      </c>
      <c r="E3317" s="10" t="s">
        <v>135</v>
      </c>
    </row>
    <row r="3318" spans="1:5" hidden="1" x14ac:dyDescent="0.25">
      <c r="A3318" s="25" t="s">
        <v>235</v>
      </c>
      <c r="B3318" s="25" t="s">
        <v>607</v>
      </c>
      <c r="C3318" s="25" t="s">
        <v>13</v>
      </c>
      <c r="D3318" s="26" t="s">
        <v>235</v>
      </c>
      <c r="E3318" s="10" t="s">
        <v>135</v>
      </c>
    </row>
    <row r="3319" spans="1:5" hidden="1" x14ac:dyDescent="0.25">
      <c r="A3319" s="25" t="s">
        <v>235</v>
      </c>
      <c r="B3319" s="25" t="s">
        <v>573</v>
      </c>
      <c r="C3319" s="25" t="s">
        <v>13</v>
      </c>
      <c r="D3319" s="26" t="s">
        <v>235</v>
      </c>
      <c r="E3319" s="10" t="s">
        <v>135</v>
      </c>
    </row>
    <row r="3320" spans="1:5" hidden="1" x14ac:dyDescent="0.25">
      <c r="A3320" s="25" t="s">
        <v>235</v>
      </c>
      <c r="B3320" s="25" t="s">
        <v>608</v>
      </c>
      <c r="C3320" s="25" t="s">
        <v>18</v>
      </c>
      <c r="D3320" s="26" t="s">
        <v>235</v>
      </c>
      <c r="E3320" s="10" t="s">
        <v>135</v>
      </c>
    </row>
    <row r="3321" spans="1:5" hidden="1" x14ac:dyDescent="0.25">
      <c r="A3321" s="25" t="s">
        <v>235</v>
      </c>
      <c r="B3321" s="25" t="s">
        <v>38</v>
      </c>
      <c r="C3321" s="25" t="s">
        <v>18</v>
      </c>
      <c r="D3321" s="26" t="s">
        <v>235</v>
      </c>
      <c r="E3321" s="10" t="s">
        <v>135</v>
      </c>
    </row>
    <row r="3322" spans="1:5" hidden="1" x14ac:dyDescent="0.25">
      <c r="A3322" s="25" t="s">
        <v>235</v>
      </c>
      <c r="B3322" s="25" t="s">
        <v>574</v>
      </c>
      <c r="C3322" s="25" t="s">
        <v>13</v>
      </c>
      <c r="D3322" s="26" t="s">
        <v>235</v>
      </c>
      <c r="E3322" s="10" t="s">
        <v>135</v>
      </c>
    </row>
    <row r="3323" spans="1:5" hidden="1" x14ac:dyDescent="0.25">
      <c r="A3323" s="25" t="s">
        <v>235</v>
      </c>
      <c r="B3323" s="25" t="s">
        <v>575</v>
      </c>
      <c r="C3323" s="25" t="s">
        <v>13</v>
      </c>
      <c r="D3323" s="26" t="s">
        <v>235</v>
      </c>
      <c r="E3323" s="10" t="s">
        <v>135</v>
      </c>
    </row>
    <row r="3324" spans="1:5" hidden="1" x14ac:dyDescent="0.25">
      <c r="A3324" s="25" t="s">
        <v>235</v>
      </c>
      <c r="B3324" s="25" t="s">
        <v>576</v>
      </c>
      <c r="C3324" s="25" t="s">
        <v>13</v>
      </c>
      <c r="D3324" s="26" t="s">
        <v>235</v>
      </c>
      <c r="E3324" s="10" t="s">
        <v>135</v>
      </c>
    </row>
    <row r="3325" spans="1:5" hidden="1" x14ac:dyDescent="0.25">
      <c r="A3325" s="25" t="s">
        <v>235</v>
      </c>
      <c r="B3325" s="25" t="s">
        <v>577</v>
      </c>
      <c r="C3325" s="25" t="s">
        <v>13</v>
      </c>
      <c r="D3325" s="26" t="s">
        <v>235</v>
      </c>
      <c r="E3325" s="10" t="s">
        <v>135</v>
      </c>
    </row>
    <row r="3326" spans="1:5" hidden="1" x14ac:dyDescent="0.25">
      <c r="A3326" s="25" t="s">
        <v>235</v>
      </c>
      <c r="B3326" s="25" t="s">
        <v>578</v>
      </c>
      <c r="C3326" s="25" t="s">
        <v>18</v>
      </c>
      <c r="D3326" s="26" t="s">
        <v>235</v>
      </c>
      <c r="E3326" s="10" t="s">
        <v>135</v>
      </c>
    </row>
    <row r="3327" spans="1:5" hidden="1" x14ac:dyDescent="0.25">
      <c r="A3327" s="25" t="s">
        <v>235</v>
      </c>
      <c r="B3327" s="25" t="s">
        <v>44</v>
      </c>
      <c r="C3327" s="25" t="s">
        <v>18</v>
      </c>
      <c r="D3327" s="26" t="s">
        <v>235</v>
      </c>
      <c r="E3327" s="10" t="s">
        <v>135</v>
      </c>
    </row>
    <row r="3328" spans="1:5" hidden="1" x14ac:dyDescent="0.25">
      <c r="A3328" s="25" t="s">
        <v>235</v>
      </c>
      <c r="B3328" s="25" t="s">
        <v>579</v>
      </c>
      <c r="C3328" s="25" t="s">
        <v>13</v>
      </c>
      <c r="D3328" s="26" t="s">
        <v>235</v>
      </c>
      <c r="E3328" s="10" t="s">
        <v>135</v>
      </c>
    </row>
    <row r="3329" spans="1:5" hidden="1" x14ac:dyDescent="0.25">
      <c r="A3329" s="25" t="s">
        <v>235</v>
      </c>
      <c r="B3329" s="25" t="s">
        <v>609</v>
      </c>
      <c r="C3329" s="25" t="s">
        <v>13</v>
      </c>
      <c r="D3329" s="26" t="s">
        <v>235</v>
      </c>
      <c r="E3329" s="10" t="s">
        <v>135</v>
      </c>
    </row>
    <row r="3330" spans="1:5" hidden="1" x14ac:dyDescent="0.25">
      <c r="A3330" s="25" t="s">
        <v>235</v>
      </c>
      <c r="B3330" s="25" t="s">
        <v>610</v>
      </c>
      <c r="C3330" s="25" t="s">
        <v>13</v>
      </c>
      <c r="D3330" s="26" t="s">
        <v>235</v>
      </c>
      <c r="E3330" s="10" t="s">
        <v>135</v>
      </c>
    </row>
    <row r="3331" spans="1:5" hidden="1" x14ac:dyDescent="0.25">
      <c r="A3331" s="25" t="s">
        <v>235</v>
      </c>
      <c r="B3331" s="25" t="s">
        <v>580</v>
      </c>
      <c r="C3331" s="25" t="s">
        <v>13</v>
      </c>
      <c r="D3331" s="26" t="s">
        <v>235</v>
      </c>
      <c r="E3331" s="10" t="s">
        <v>135</v>
      </c>
    </row>
    <row r="3332" spans="1:5" hidden="1" x14ac:dyDescent="0.25">
      <c r="A3332" s="25" t="s">
        <v>235</v>
      </c>
      <c r="B3332" s="25" t="s">
        <v>611</v>
      </c>
      <c r="C3332" s="25" t="s">
        <v>13</v>
      </c>
      <c r="D3332" s="26" t="s">
        <v>235</v>
      </c>
      <c r="E3332" s="10" t="s">
        <v>135</v>
      </c>
    </row>
    <row r="3333" spans="1:5" hidden="1" x14ac:dyDescent="0.25">
      <c r="A3333" s="25" t="s">
        <v>235</v>
      </c>
      <c r="B3333" s="25" t="s">
        <v>612</v>
      </c>
      <c r="C3333" s="25" t="s">
        <v>13</v>
      </c>
      <c r="D3333" s="26" t="s">
        <v>235</v>
      </c>
      <c r="E3333" s="10" t="s">
        <v>135</v>
      </c>
    </row>
    <row r="3334" spans="1:5" hidden="1" x14ac:dyDescent="0.25">
      <c r="A3334" s="25" t="s">
        <v>235</v>
      </c>
      <c r="B3334" s="25" t="s">
        <v>581</v>
      </c>
      <c r="C3334" s="25" t="s">
        <v>13</v>
      </c>
      <c r="D3334" s="26" t="s">
        <v>235</v>
      </c>
      <c r="E3334" s="10" t="s">
        <v>135</v>
      </c>
    </row>
    <row r="3335" spans="1:5" hidden="1" x14ac:dyDescent="0.25">
      <c r="A3335" s="25" t="s">
        <v>235</v>
      </c>
      <c r="B3335" s="25" t="s">
        <v>582</v>
      </c>
      <c r="C3335" s="25" t="s">
        <v>13</v>
      </c>
      <c r="D3335" s="26" t="s">
        <v>235</v>
      </c>
      <c r="E3335" s="10" t="s">
        <v>135</v>
      </c>
    </row>
    <row r="3336" spans="1:5" hidden="1" x14ac:dyDescent="0.25">
      <c r="A3336" s="25" t="s">
        <v>235</v>
      </c>
      <c r="B3336" s="25" t="s">
        <v>583</v>
      </c>
      <c r="C3336" s="25" t="s">
        <v>13</v>
      </c>
      <c r="D3336" s="26" t="s">
        <v>235</v>
      </c>
      <c r="E3336" s="10" t="s">
        <v>135</v>
      </c>
    </row>
    <row r="3337" spans="1:5" hidden="1" x14ac:dyDescent="0.25">
      <c r="A3337" s="25" t="s">
        <v>235</v>
      </c>
      <c r="B3337" s="25" t="s">
        <v>584</v>
      </c>
      <c r="C3337" s="25" t="s">
        <v>13</v>
      </c>
      <c r="D3337" s="26" t="s">
        <v>235</v>
      </c>
      <c r="E3337" s="10" t="s">
        <v>135</v>
      </c>
    </row>
    <row r="3338" spans="1:5" hidden="1" x14ac:dyDescent="0.25">
      <c r="A3338" s="25" t="s">
        <v>235</v>
      </c>
      <c r="B3338" s="25" t="s">
        <v>585</v>
      </c>
      <c r="C3338" s="25" t="s">
        <v>18</v>
      </c>
      <c r="D3338" s="26" t="s">
        <v>235</v>
      </c>
      <c r="E3338" s="10" t="s">
        <v>135</v>
      </c>
    </row>
    <row r="3339" spans="1:5" hidden="1" x14ac:dyDescent="0.25">
      <c r="A3339" s="25" t="s">
        <v>235</v>
      </c>
      <c r="B3339" s="25" t="s">
        <v>586</v>
      </c>
      <c r="C3339" s="25" t="s">
        <v>18</v>
      </c>
      <c r="D3339" s="26" t="s">
        <v>235</v>
      </c>
      <c r="E3339" s="10" t="s">
        <v>135</v>
      </c>
    </row>
    <row r="3340" spans="1:5" hidden="1" x14ac:dyDescent="0.25">
      <c r="A3340" s="25" t="s">
        <v>235</v>
      </c>
      <c r="B3340" s="25" t="s">
        <v>613</v>
      </c>
      <c r="C3340" s="25" t="s">
        <v>13</v>
      </c>
      <c r="D3340" s="26" t="s">
        <v>235</v>
      </c>
      <c r="E3340" s="10" t="s">
        <v>135</v>
      </c>
    </row>
    <row r="3341" spans="1:5" hidden="1" x14ac:dyDescent="0.25">
      <c r="A3341" s="25" t="s">
        <v>235</v>
      </c>
      <c r="B3341" s="25" t="s">
        <v>614</v>
      </c>
      <c r="C3341" s="25" t="s">
        <v>13</v>
      </c>
      <c r="D3341" s="26" t="s">
        <v>235</v>
      </c>
      <c r="E3341" s="10" t="s">
        <v>135</v>
      </c>
    </row>
    <row r="3342" spans="1:5" hidden="1" x14ac:dyDescent="0.25">
      <c r="A3342" s="25" t="s">
        <v>235</v>
      </c>
      <c r="B3342" s="25" t="s">
        <v>615</v>
      </c>
      <c r="C3342" s="25" t="s">
        <v>13</v>
      </c>
      <c r="D3342" s="26" t="s">
        <v>235</v>
      </c>
      <c r="E3342" s="10" t="s">
        <v>135</v>
      </c>
    </row>
    <row r="3343" spans="1:5" hidden="1" x14ac:dyDescent="0.25">
      <c r="A3343" s="25" t="s">
        <v>235</v>
      </c>
      <c r="B3343" s="25" t="s">
        <v>616</v>
      </c>
      <c r="C3343" s="25" t="s">
        <v>13</v>
      </c>
      <c r="D3343" s="26" t="s">
        <v>235</v>
      </c>
      <c r="E3343" s="10" t="s">
        <v>135</v>
      </c>
    </row>
    <row r="3344" spans="1:5" hidden="1" x14ac:dyDescent="0.25">
      <c r="A3344" s="25" t="s">
        <v>235</v>
      </c>
      <c r="B3344" s="25" t="s">
        <v>587</v>
      </c>
      <c r="C3344" s="25" t="s">
        <v>13</v>
      </c>
      <c r="D3344" s="26" t="s">
        <v>235</v>
      </c>
      <c r="E3344" s="10" t="s">
        <v>135</v>
      </c>
    </row>
    <row r="3345" spans="1:5" hidden="1" x14ac:dyDescent="0.25">
      <c r="A3345" s="25" t="s">
        <v>235</v>
      </c>
      <c r="B3345" s="25" t="s">
        <v>588</v>
      </c>
      <c r="C3345" s="25" t="s">
        <v>13</v>
      </c>
      <c r="D3345" s="26" t="s">
        <v>235</v>
      </c>
      <c r="E3345" s="10" t="s">
        <v>135</v>
      </c>
    </row>
    <row r="3346" spans="1:5" hidden="1" x14ac:dyDescent="0.25">
      <c r="A3346" s="25" t="s">
        <v>235</v>
      </c>
      <c r="B3346" s="25" t="s">
        <v>589</v>
      </c>
      <c r="C3346" s="25" t="s">
        <v>13</v>
      </c>
      <c r="D3346" s="26" t="s">
        <v>235</v>
      </c>
      <c r="E3346" s="10" t="s">
        <v>135</v>
      </c>
    </row>
    <row r="3347" spans="1:5" hidden="1" x14ac:dyDescent="0.25">
      <c r="A3347" s="25" t="s">
        <v>235</v>
      </c>
      <c r="B3347" s="25" t="s">
        <v>617</v>
      </c>
      <c r="C3347" s="25" t="s">
        <v>13</v>
      </c>
      <c r="D3347" s="26" t="s">
        <v>235</v>
      </c>
      <c r="E3347" s="10" t="s">
        <v>135</v>
      </c>
    </row>
    <row r="3348" spans="1:5" hidden="1" x14ac:dyDescent="0.25">
      <c r="A3348" s="25" t="s">
        <v>235</v>
      </c>
      <c r="B3348" s="25" t="s">
        <v>66</v>
      </c>
      <c r="C3348" s="25" t="s">
        <v>13</v>
      </c>
      <c r="D3348" s="26" t="s">
        <v>235</v>
      </c>
      <c r="E3348" s="10" t="s">
        <v>135</v>
      </c>
    </row>
    <row r="3349" spans="1:5" hidden="1" x14ac:dyDescent="0.25">
      <c r="A3349" s="25" t="s">
        <v>235</v>
      </c>
      <c r="B3349" s="25" t="s">
        <v>67</v>
      </c>
      <c r="C3349" s="25" t="s">
        <v>13</v>
      </c>
      <c r="D3349" s="26" t="s">
        <v>235</v>
      </c>
      <c r="E3349" s="10" t="s">
        <v>135</v>
      </c>
    </row>
    <row r="3350" spans="1:5" hidden="1" x14ac:dyDescent="0.25">
      <c r="A3350" s="25" t="s">
        <v>235</v>
      </c>
      <c r="B3350" s="25" t="s">
        <v>68</v>
      </c>
      <c r="C3350" s="25" t="s">
        <v>13</v>
      </c>
      <c r="D3350" s="26" t="s">
        <v>235</v>
      </c>
      <c r="E3350" s="10" t="s">
        <v>135</v>
      </c>
    </row>
    <row r="3351" spans="1:5" hidden="1" x14ac:dyDescent="0.25">
      <c r="A3351" s="25" t="s">
        <v>235</v>
      </c>
      <c r="B3351" s="25" t="s">
        <v>116</v>
      </c>
      <c r="C3351" s="25" t="s">
        <v>238</v>
      </c>
      <c r="D3351" s="26" t="s">
        <v>235</v>
      </c>
      <c r="E3351" s="10" t="s">
        <v>135</v>
      </c>
    </row>
    <row r="3352" spans="1:5" hidden="1" x14ac:dyDescent="0.25">
      <c r="A3352" s="25" t="s">
        <v>235</v>
      </c>
      <c r="B3352" s="25" t="s">
        <v>69</v>
      </c>
      <c r="C3352" s="25" t="s">
        <v>18</v>
      </c>
      <c r="D3352" s="26" t="s">
        <v>235</v>
      </c>
      <c r="E3352" s="10" t="s">
        <v>135</v>
      </c>
    </row>
    <row r="3353" spans="1:5" hidden="1" x14ac:dyDescent="0.25">
      <c r="A3353" s="25" t="s">
        <v>235</v>
      </c>
      <c r="B3353" s="25" t="s">
        <v>70</v>
      </c>
      <c r="C3353" s="25" t="s">
        <v>13</v>
      </c>
      <c r="D3353" s="26" t="s">
        <v>235</v>
      </c>
      <c r="E3353" s="10" t="s">
        <v>135</v>
      </c>
    </row>
    <row r="3354" spans="1:5" hidden="1" x14ac:dyDescent="0.25">
      <c r="A3354" s="25" t="s">
        <v>235</v>
      </c>
      <c r="B3354" s="25" t="s">
        <v>129</v>
      </c>
      <c r="C3354" s="25" t="s">
        <v>18</v>
      </c>
      <c r="D3354" s="26" t="s">
        <v>235</v>
      </c>
      <c r="E3354" s="10" t="s">
        <v>135</v>
      </c>
    </row>
    <row r="3355" spans="1:5" hidden="1" x14ac:dyDescent="0.25">
      <c r="A3355" s="25" t="s">
        <v>235</v>
      </c>
      <c r="B3355" s="25" t="s">
        <v>130</v>
      </c>
      <c r="C3355" s="25" t="s">
        <v>18</v>
      </c>
      <c r="D3355" s="26" t="s">
        <v>235</v>
      </c>
      <c r="E3355" s="10" t="s">
        <v>135</v>
      </c>
    </row>
    <row r="3356" spans="1:5" hidden="1" x14ac:dyDescent="0.25">
      <c r="A3356" s="25" t="s">
        <v>235</v>
      </c>
      <c r="B3356" s="25" t="s">
        <v>131</v>
      </c>
      <c r="C3356" s="25" t="s">
        <v>13</v>
      </c>
      <c r="D3356" s="26" t="s">
        <v>235</v>
      </c>
      <c r="E3356" s="10" t="s">
        <v>135</v>
      </c>
    </row>
    <row r="3357" spans="1:5" hidden="1" x14ac:dyDescent="0.25">
      <c r="A3357" s="25" t="s">
        <v>235</v>
      </c>
      <c r="B3357" s="25" t="s">
        <v>590</v>
      </c>
      <c r="C3357" s="25" t="s">
        <v>18</v>
      </c>
      <c r="D3357" s="26" t="s">
        <v>235</v>
      </c>
      <c r="E3357" s="10" t="s">
        <v>135</v>
      </c>
    </row>
    <row r="3358" spans="1:5" hidden="1" x14ac:dyDescent="0.25">
      <c r="A3358" s="25" t="s">
        <v>235</v>
      </c>
      <c r="B3358" s="25" t="s">
        <v>620</v>
      </c>
      <c r="C3358" s="25" t="s">
        <v>18</v>
      </c>
      <c r="D3358" s="26" t="s">
        <v>235</v>
      </c>
      <c r="E3358" s="10" t="s">
        <v>135</v>
      </c>
    </row>
    <row r="3359" spans="1:5" hidden="1" x14ac:dyDescent="0.25">
      <c r="A3359" s="25" t="s">
        <v>235</v>
      </c>
      <c r="B3359" s="25" t="s">
        <v>73</v>
      </c>
      <c r="C3359" s="25" t="s">
        <v>13</v>
      </c>
      <c r="D3359" s="26" t="s">
        <v>235</v>
      </c>
      <c r="E3359" s="10" t="s">
        <v>135</v>
      </c>
    </row>
    <row r="3360" spans="1:5" hidden="1" x14ac:dyDescent="0.25">
      <c r="A3360" s="25" t="s">
        <v>235</v>
      </c>
      <c r="B3360" s="25" t="s">
        <v>591</v>
      </c>
      <c r="C3360" s="25" t="s">
        <v>18</v>
      </c>
      <c r="D3360" s="26" t="s">
        <v>235</v>
      </c>
      <c r="E3360" s="10" t="s">
        <v>135</v>
      </c>
    </row>
    <row r="3361" spans="1:5" hidden="1" x14ac:dyDescent="0.25">
      <c r="A3361" s="25" t="s">
        <v>235</v>
      </c>
      <c r="B3361" s="25" t="s">
        <v>75</v>
      </c>
      <c r="C3361" s="25" t="s">
        <v>13</v>
      </c>
      <c r="D3361" s="26" t="s">
        <v>235</v>
      </c>
      <c r="E3361" s="10" t="s">
        <v>135</v>
      </c>
    </row>
    <row r="3362" spans="1:5" hidden="1" x14ac:dyDescent="0.25">
      <c r="A3362" s="25" t="s">
        <v>235</v>
      </c>
      <c r="B3362" s="25" t="s">
        <v>592</v>
      </c>
      <c r="C3362" s="25" t="s">
        <v>18</v>
      </c>
      <c r="D3362" s="26" t="s">
        <v>235</v>
      </c>
      <c r="E3362" s="10" t="s">
        <v>135</v>
      </c>
    </row>
    <row r="3363" spans="1:5" hidden="1" x14ac:dyDescent="0.25">
      <c r="A3363" s="25" t="s">
        <v>235</v>
      </c>
      <c r="B3363" s="25" t="s">
        <v>593</v>
      </c>
      <c r="C3363" s="25" t="s">
        <v>18</v>
      </c>
      <c r="D3363" s="26" t="s">
        <v>235</v>
      </c>
      <c r="E3363" s="10" t="s">
        <v>135</v>
      </c>
    </row>
    <row r="3364" spans="1:5" hidden="1" x14ac:dyDescent="0.25">
      <c r="A3364" s="25" t="s">
        <v>235</v>
      </c>
      <c r="B3364" s="25" t="s">
        <v>622</v>
      </c>
      <c r="C3364" s="25" t="s">
        <v>18</v>
      </c>
      <c r="D3364" s="26" t="s">
        <v>235</v>
      </c>
      <c r="E3364" s="10" t="s">
        <v>135</v>
      </c>
    </row>
    <row r="3365" spans="1:5" hidden="1" x14ac:dyDescent="0.25">
      <c r="A3365" s="25" t="s">
        <v>235</v>
      </c>
      <c r="B3365" s="25" t="s">
        <v>623</v>
      </c>
      <c r="C3365" s="25" t="s">
        <v>13</v>
      </c>
      <c r="D3365" s="26" t="s">
        <v>235</v>
      </c>
      <c r="E3365" s="10" t="s">
        <v>135</v>
      </c>
    </row>
    <row r="3366" spans="1:5" hidden="1" x14ac:dyDescent="0.25">
      <c r="A3366" s="25" t="s">
        <v>235</v>
      </c>
      <c r="B3366" s="25" t="s">
        <v>76</v>
      </c>
      <c r="C3366" s="25" t="s">
        <v>13</v>
      </c>
      <c r="D3366" s="26" t="s">
        <v>235</v>
      </c>
      <c r="E3366" s="10" t="s">
        <v>135</v>
      </c>
    </row>
    <row r="3367" spans="1:5" hidden="1" x14ac:dyDescent="0.25">
      <c r="A3367" s="25" t="s">
        <v>235</v>
      </c>
      <c r="B3367" s="25" t="s">
        <v>77</v>
      </c>
      <c r="C3367" s="25" t="s">
        <v>13</v>
      </c>
      <c r="D3367" s="26" t="s">
        <v>235</v>
      </c>
      <c r="E3367" s="10" t="s">
        <v>135</v>
      </c>
    </row>
    <row r="3368" spans="1:5" hidden="1" x14ac:dyDescent="0.25">
      <c r="A3368" s="25" t="s">
        <v>235</v>
      </c>
      <c r="B3368" s="25" t="s">
        <v>78</v>
      </c>
      <c r="C3368" s="25" t="s">
        <v>729</v>
      </c>
      <c r="D3368" s="26" t="s">
        <v>235</v>
      </c>
      <c r="E3368" s="10" t="s">
        <v>135</v>
      </c>
    </row>
    <row r="3369" spans="1:5" hidden="1" x14ac:dyDescent="0.25">
      <c r="A3369" s="25" t="s">
        <v>235</v>
      </c>
      <c r="B3369" s="25" t="s">
        <v>594</v>
      </c>
      <c r="C3369" s="25" t="s">
        <v>13</v>
      </c>
      <c r="D3369" s="26" t="s">
        <v>235</v>
      </c>
      <c r="E3369" s="10" t="s">
        <v>135</v>
      </c>
    </row>
    <row r="3370" spans="1:5" hidden="1" x14ac:dyDescent="0.25">
      <c r="A3370" s="25" t="s">
        <v>235</v>
      </c>
      <c r="B3370" s="25" t="s">
        <v>595</v>
      </c>
      <c r="C3370" s="25" t="s">
        <v>13</v>
      </c>
      <c r="D3370" s="26" t="s">
        <v>235</v>
      </c>
      <c r="E3370" s="10" t="s">
        <v>135</v>
      </c>
    </row>
    <row r="3371" spans="1:5" hidden="1" x14ac:dyDescent="0.25">
      <c r="A3371" s="25" t="s">
        <v>235</v>
      </c>
      <c r="B3371" s="25" t="s">
        <v>82</v>
      </c>
      <c r="C3371" s="25" t="s">
        <v>13</v>
      </c>
      <c r="D3371" s="26" t="s">
        <v>235</v>
      </c>
      <c r="E3371" s="10" t="s">
        <v>135</v>
      </c>
    </row>
    <row r="3372" spans="1:5" hidden="1" x14ac:dyDescent="0.25">
      <c r="A3372" s="25" t="s">
        <v>235</v>
      </c>
      <c r="B3372" s="25" t="s">
        <v>596</v>
      </c>
      <c r="C3372" s="25" t="s">
        <v>13</v>
      </c>
      <c r="D3372" s="26" t="s">
        <v>235</v>
      </c>
      <c r="E3372" s="10" t="s">
        <v>135</v>
      </c>
    </row>
    <row r="3373" spans="1:5" hidden="1" x14ac:dyDescent="0.25">
      <c r="A3373" s="25" t="s">
        <v>235</v>
      </c>
      <c r="B3373" s="25" t="s">
        <v>84</v>
      </c>
      <c r="C3373" s="25" t="s">
        <v>13</v>
      </c>
      <c r="D3373" s="26" t="s">
        <v>235</v>
      </c>
      <c r="E3373" s="10" t="s">
        <v>135</v>
      </c>
    </row>
    <row r="3374" spans="1:5" hidden="1" x14ac:dyDescent="0.25">
      <c r="A3374" s="25" t="s">
        <v>235</v>
      </c>
      <c r="B3374" s="25" t="s">
        <v>597</v>
      </c>
      <c r="C3374" s="25" t="s">
        <v>13</v>
      </c>
      <c r="D3374" s="26" t="s">
        <v>235</v>
      </c>
      <c r="E3374" s="10" t="s">
        <v>135</v>
      </c>
    </row>
    <row r="3375" spans="1:5" hidden="1" x14ac:dyDescent="0.25">
      <c r="A3375" s="25" t="s">
        <v>235</v>
      </c>
      <c r="B3375" s="25" t="s">
        <v>598</v>
      </c>
      <c r="C3375" s="25" t="s">
        <v>13</v>
      </c>
      <c r="D3375" s="26" t="s">
        <v>235</v>
      </c>
      <c r="E3375" s="10" t="s">
        <v>135</v>
      </c>
    </row>
    <row r="3376" spans="1:5" hidden="1" x14ac:dyDescent="0.25">
      <c r="A3376" s="25" t="s">
        <v>235</v>
      </c>
      <c r="B3376" s="25" t="s">
        <v>87</v>
      </c>
      <c r="C3376" s="25" t="s">
        <v>13</v>
      </c>
      <c r="D3376" s="26" t="s">
        <v>235</v>
      </c>
      <c r="E3376" s="10" t="s">
        <v>135</v>
      </c>
    </row>
    <row r="3377" spans="1:5" hidden="1" x14ac:dyDescent="0.25">
      <c r="A3377" s="25" t="s">
        <v>235</v>
      </c>
      <c r="B3377" s="25" t="s">
        <v>88</v>
      </c>
      <c r="C3377" s="25" t="s">
        <v>13</v>
      </c>
      <c r="D3377" s="26" t="s">
        <v>235</v>
      </c>
      <c r="E3377" s="10" t="s">
        <v>135</v>
      </c>
    </row>
    <row r="3378" spans="1:5" hidden="1" x14ac:dyDescent="0.25">
      <c r="A3378" s="25" t="s">
        <v>235</v>
      </c>
      <c r="B3378" s="25" t="s">
        <v>196</v>
      </c>
      <c r="C3378" s="25" t="s">
        <v>240</v>
      </c>
      <c r="D3378" s="26" t="s">
        <v>235</v>
      </c>
      <c r="E3378" s="10" t="s">
        <v>135</v>
      </c>
    </row>
    <row r="3379" spans="1:5" hidden="1" x14ac:dyDescent="0.25">
      <c r="A3379" s="25" t="s">
        <v>235</v>
      </c>
      <c r="B3379" s="25" t="s">
        <v>737</v>
      </c>
      <c r="C3379" s="25" t="s">
        <v>241</v>
      </c>
      <c r="D3379" s="26" t="s">
        <v>235</v>
      </c>
      <c r="E3379" s="10" t="s">
        <v>135</v>
      </c>
    </row>
    <row r="3380" spans="1:5" hidden="1" x14ac:dyDescent="0.25">
      <c r="A3380" s="25" t="s">
        <v>730</v>
      </c>
      <c r="B3380" s="25" t="s">
        <v>511</v>
      </c>
      <c r="C3380" s="25" t="s">
        <v>135</v>
      </c>
      <c r="D3380" s="26" t="e">
        <v>#N/A</v>
      </c>
      <c r="E3380" s="10" t="s">
        <v>135</v>
      </c>
    </row>
    <row r="3381" spans="1:5" hidden="1" x14ac:dyDescent="0.25">
      <c r="A3381" s="25" t="s">
        <v>730</v>
      </c>
      <c r="B3381" s="25" t="s">
        <v>512</v>
      </c>
      <c r="C3381" s="25" t="s">
        <v>13</v>
      </c>
      <c r="D3381" s="26" t="e">
        <v>#N/A</v>
      </c>
      <c r="E3381" s="10" t="s">
        <v>135</v>
      </c>
    </row>
    <row r="3382" spans="1:5" hidden="1" x14ac:dyDescent="0.25">
      <c r="A3382" s="25" t="s">
        <v>730</v>
      </c>
      <c r="B3382" s="25" t="s">
        <v>513</v>
      </c>
      <c r="C3382" s="25" t="s">
        <v>18</v>
      </c>
      <c r="D3382" s="26" t="e">
        <v>#N/A</v>
      </c>
      <c r="E3382" s="10" t="s">
        <v>135</v>
      </c>
    </row>
    <row r="3383" spans="1:5" hidden="1" x14ac:dyDescent="0.25">
      <c r="A3383" s="25" t="s">
        <v>730</v>
      </c>
      <c r="B3383" s="25" t="s">
        <v>514</v>
      </c>
      <c r="C3383" s="25" t="s">
        <v>13</v>
      </c>
      <c r="D3383" s="26" t="e">
        <v>#N/A</v>
      </c>
      <c r="E3383" s="10" t="s">
        <v>135</v>
      </c>
    </row>
    <row r="3384" spans="1:5" hidden="1" x14ac:dyDescent="0.25">
      <c r="A3384" s="25" t="s">
        <v>730</v>
      </c>
      <c r="B3384" s="25" t="s">
        <v>515</v>
      </c>
      <c r="C3384" s="25" t="s">
        <v>13</v>
      </c>
      <c r="D3384" s="26" t="e">
        <v>#N/A</v>
      </c>
      <c r="E3384" s="10" t="s">
        <v>135</v>
      </c>
    </row>
    <row r="3385" spans="1:5" hidden="1" x14ac:dyDescent="0.25">
      <c r="A3385" s="25" t="s">
        <v>730</v>
      </c>
      <c r="B3385" s="25" t="s">
        <v>735</v>
      </c>
      <c r="C3385" s="25" t="s">
        <v>13</v>
      </c>
      <c r="D3385" s="26" t="e">
        <v>#N/A</v>
      </c>
      <c r="E3385" s="10" t="s">
        <v>135</v>
      </c>
    </row>
    <row r="3386" spans="1:5" hidden="1" x14ac:dyDescent="0.25">
      <c r="A3386" s="25" t="s">
        <v>730</v>
      </c>
      <c r="B3386" s="25" t="s">
        <v>519</v>
      </c>
      <c r="C3386" s="25" t="s">
        <v>18</v>
      </c>
      <c r="D3386" s="26" t="e">
        <v>#N/A</v>
      </c>
      <c r="E3386" s="10" t="s">
        <v>135</v>
      </c>
    </row>
    <row r="3387" spans="1:5" hidden="1" x14ac:dyDescent="0.25">
      <c r="A3387" s="25" t="s">
        <v>730</v>
      </c>
      <c r="B3387" s="25" t="s">
        <v>520</v>
      </c>
      <c r="C3387" s="25" t="s">
        <v>18</v>
      </c>
      <c r="D3387" s="26" t="e">
        <v>#N/A</v>
      </c>
      <c r="E3387" s="10" t="s">
        <v>135</v>
      </c>
    </row>
    <row r="3388" spans="1:5" hidden="1" x14ac:dyDescent="0.25">
      <c r="A3388" s="25" t="s">
        <v>730</v>
      </c>
      <c r="B3388" s="25" t="s">
        <v>521</v>
      </c>
      <c r="C3388" s="25" t="s">
        <v>18</v>
      </c>
      <c r="D3388" s="26" t="e">
        <v>#N/A</v>
      </c>
      <c r="E3388" s="10" t="s">
        <v>135</v>
      </c>
    </row>
    <row r="3389" spans="1:5" hidden="1" x14ac:dyDescent="0.25">
      <c r="A3389" s="25" t="s">
        <v>730</v>
      </c>
      <c r="B3389" s="25" t="s">
        <v>522</v>
      </c>
      <c r="C3389" s="25" t="s">
        <v>13</v>
      </c>
      <c r="D3389" s="26" t="e">
        <v>#N/A</v>
      </c>
      <c r="E3389" s="10" t="s">
        <v>135</v>
      </c>
    </row>
    <row r="3390" spans="1:5" hidden="1" x14ac:dyDescent="0.25">
      <c r="A3390" s="25" t="s">
        <v>730</v>
      </c>
      <c r="B3390" s="25" t="s">
        <v>19</v>
      </c>
      <c r="C3390" s="25" t="s">
        <v>18</v>
      </c>
      <c r="D3390" s="26" t="e">
        <v>#N/A</v>
      </c>
      <c r="E3390" s="10" t="s">
        <v>135</v>
      </c>
    </row>
    <row r="3391" spans="1:5" hidden="1" x14ac:dyDescent="0.25">
      <c r="A3391" s="25" t="s">
        <v>730</v>
      </c>
      <c r="B3391" s="25" t="s">
        <v>20</v>
      </c>
      <c r="C3391" s="25" t="s">
        <v>13</v>
      </c>
      <c r="D3391" s="26" t="e">
        <v>#N/A</v>
      </c>
      <c r="E3391" s="10" t="s">
        <v>135</v>
      </c>
    </row>
    <row r="3392" spans="1:5" hidden="1" x14ac:dyDescent="0.25">
      <c r="A3392" s="25" t="s">
        <v>730</v>
      </c>
      <c r="B3392" s="25" t="s">
        <v>600</v>
      </c>
      <c r="C3392" s="25" t="s">
        <v>18</v>
      </c>
      <c r="D3392" s="26" t="e">
        <v>#N/A</v>
      </c>
      <c r="E3392" s="10" t="s">
        <v>135</v>
      </c>
    </row>
    <row r="3393" spans="1:5" hidden="1" x14ac:dyDescent="0.25">
      <c r="A3393" s="25" t="s">
        <v>730</v>
      </c>
      <c r="B3393" s="25" t="s">
        <v>601</v>
      </c>
      <c r="C3393" s="25" t="s">
        <v>18</v>
      </c>
      <c r="D3393" s="26" t="e">
        <v>#N/A</v>
      </c>
      <c r="E3393" s="10" t="s">
        <v>135</v>
      </c>
    </row>
    <row r="3394" spans="1:5" hidden="1" x14ac:dyDescent="0.25">
      <c r="A3394" s="25" t="s">
        <v>730</v>
      </c>
      <c r="B3394" s="25" t="s">
        <v>602</v>
      </c>
      <c r="C3394" s="25" t="s">
        <v>18</v>
      </c>
      <c r="D3394" s="26" t="e">
        <v>#N/A</v>
      </c>
      <c r="E3394" s="10" t="s">
        <v>135</v>
      </c>
    </row>
    <row r="3395" spans="1:5" hidden="1" x14ac:dyDescent="0.25">
      <c r="A3395" s="25" t="s">
        <v>730</v>
      </c>
      <c r="B3395" s="25" t="s">
        <v>603</v>
      </c>
      <c r="C3395" s="25" t="s">
        <v>18</v>
      </c>
      <c r="D3395" s="26" t="e">
        <v>#N/A</v>
      </c>
      <c r="E3395" s="10" t="s">
        <v>135</v>
      </c>
    </row>
    <row r="3396" spans="1:5" hidden="1" x14ac:dyDescent="0.25">
      <c r="A3396" s="25" t="s">
        <v>730</v>
      </c>
      <c r="B3396" s="25" t="s">
        <v>604</v>
      </c>
      <c r="C3396" s="25" t="s">
        <v>13</v>
      </c>
      <c r="D3396" s="26" t="e">
        <v>#N/A</v>
      </c>
      <c r="E3396" s="10" t="s">
        <v>135</v>
      </c>
    </row>
    <row r="3397" spans="1:5" hidden="1" x14ac:dyDescent="0.25">
      <c r="A3397" s="25" t="s">
        <v>730</v>
      </c>
      <c r="B3397" s="25" t="s">
        <v>605</v>
      </c>
      <c r="C3397" s="25" t="s">
        <v>13</v>
      </c>
      <c r="D3397" s="26" t="e">
        <v>#N/A</v>
      </c>
      <c r="E3397" s="10" t="s">
        <v>135</v>
      </c>
    </row>
    <row r="3398" spans="1:5" hidden="1" x14ac:dyDescent="0.25">
      <c r="A3398" s="25" t="s">
        <v>730</v>
      </c>
      <c r="B3398" s="25" t="s">
        <v>562</v>
      </c>
      <c r="C3398" s="25" t="s">
        <v>13</v>
      </c>
      <c r="D3398" s="26" t="e">
        <v>#N/A</v>
      </c>
      <c r="E3398" s="10" t="s">
        <v>135</v>
      </c>
    </row>
    <row r="3399" spans="1:5" hidden="1" x14ac:dyDescent="0.25">
      <c r="A3399" s="25" t="s">
        <v>730</v>
      </c>
      <c r="B3399" s="25" t="s">
        <v>563</v>
      </c>
      <c r="C3399" s="25" t="s">
        <v>13</v>
      </c>
      <c r="D3399" s="26" t="e">
        <v>#N/A</v>
      </c>
      <c r="E3399" s="10" t="s">
        <v>135</v>
      </c>
    </row>
    <row r="3400" spans="1:5" hidden="1" x14ac:dyDescent="0.25">
      <c r="A3400" s="25" t="s">
        <v>730</v>
      </c>
      <c r="B3400" s="25" t="s">
        <v>564</v>
      </c>
      <c r="C3400" s="25" t="s">
        <v>13</v>
      </c>
      <c r="D3400" s="26" t="e">
        <v>#N/A</v>
      </c>
      <c r="E3400" s="10" t="s">
        <v>135</v>
      </c>
    </row>
    <row r="3401" spans="1:5" hidden="1" x14ac:dyDescent="0.25">
      <c r="A3401" s="25" t="s">
        <v>730</v>
      </c>
      <c r="B3401" s="25" t="s">
        <v>565</v>
      </c>
      <c r="C3401" s="25" t="s">
        <v>13</v>
      </c>
      <c r="D3401" s="26" t="e">
        <v>#N/A</v>
      </c>
      <c r="E3401" s="10" t="s">
        <v>135</v>
      </c>
    </row>
    <row r="3402" spans="1:5" hidden="1" x14ac:dyDescent="0.25">
      <c r="A3402" s="25" t="s">
        <v>730</v>
      </c>
      <c r="B3402" s="25" t="s">
        <v>566</v>
      </c>
      <c r="C3402" s="25" t="s">
        <v>13</v>
      </c>
      <c r="D3402" s="26" t="e">
        <v>#N/A</v>
      </c>
      <c r="E3402" s="10" t="s">
        <v>135</v>
      </c>
    </row>
    <row r="3403" spans="1:5" hidden="1" x14ac:dyDescent="0.25">
      <c r="A3403" s="25" t="s">
        <v>730</v>
      </c>
      <c r="B3403" s="25" t="s">
        <v>567</v>
      </c>
      <c r="C3403" s="25" t="s">
        <v>13</v>
      </c>
      <c r="D3403" s="26" t="e">
        <v>#N/A</v>
      </c>
      <c r="E3403" s="10" t="s">
        <v>135</v>
      </c>
    </row>
    <row r="3404" spans="1:5" hidden="1" x14ac:dyDescent="0.25">
      <c r="A3404" s="25" t="s">
        <v>730</v>
      </c>
      <c r="B3404" s="25" t="s">
        <v>568</v>
      </c>
      <c r="C3404" s="25" t="s">
        <v>18</v>
      </c>
      <c r="D3404" s="26" t="e">
        <v>#N/A</v>
      </c>
      <c r="E3404" s="10" t="s">
        <v>135</v>
      </c>
    </row>
    <row r="3405" spans="1:5" hidden="1" x14ac:dyDescent="0.25">
      <c r="A3405" s="25" t="s">
        <v>730</v>
      </c>
      <c r="B3405" s="25" t="s">
        <v>569</v>
      </c>
      <c r="C3405" s="25" t="s">
        <v>18</v>
      </c>
      <c r="D3405" s="26" t="e">
        <v>#N/A</v>
      </c>
      <c r="E3405" s="10" t="s">
        <v>135</v>
      </c>
    </row>
    <row r="3406" spans="1:5" hidden="1" x14ac:dyDescent="0.25">
      <c r="A3406" s="25" t="s">
        <v>730</v>
      </c>
      <c r="B3406" s="25" t="s">
        <v>570</v>
      </c>
      <c r="C3406" s="25" t="s">
        <v>18</v>
      </c>
      <c r="D3406" s="26" t="e">
        <v>#N/A</v>
      </c>
      <c r="E3406" s="10" t="s">
        <v>135</v>
      </c>
    </row>
    <row r="3407" spans="1:5" hidden="1" x14ac:dyDescent="0.25">
      <c r="A3407" s="25" t="s">
        <v>730</v>
      </c>
      <c r="B3407" s="25" t="s">
        <v>30</v>
      </c>
      <c r="C3407" s="25" t="s">
        <v>13</v>
      </c>
      <c r="D3407" s="26" t="e">
        <v>#N/A</v>
      </c>
      <c r="E3407" s="10" t="s">
        <v>135</v>
      </c>
    </row>
    <row r="3408" spans="1:5" hidden="1" x14ac:dyDescent="0.25">
      <c r="A3408" s="25" t="s">
        <v>730</v>
      </c>
      <c r="B3408" s="25" t="s">
        <v>571</v>
      </c>
      <c r="C3408" s="25" t="s">
        <v>13</v>
      </c>
      <c r="D3408" s="26" t="e">
        <v>#N/A</v>
      </c>
      <c r="E3408" s="10" t="s">
        <v>135</v>
      </c>
    </row>
    <row r="3409" spans="1:5" hidden="1" x14ac:dyDescent="0.25">
      <c r="A3409" s="25" t="s">
        <v>730</v>
      </c>
      <c r="B3409" s="25" t="s">
        <v>572</v>
      </c>
      <c r="C3409" s="25" t="s">
        <v>13</v>
      </c>
      <c r="D3409" s="26" t="e">
        <v>#N/A</v>
      </c>
      <c r="E3409" s="10" t="s">
        <v>135</v>
      </c>
    </row>
    <row r="3410" spans="1:5" hidden="1" x14ac:dyDescent="0.25">
      <c r="A3410" s="25" t="s">
        <v>730</v>
      </c>
      <c r="B3410" s="25" t="s">
        <v>33</v>
      </c>
      <c r="C3410" s="25" t="s">
        <v>13</v>
      </c>
      <c r="D3410" s="26" t="e">
        <v>#N/A</v>
      </c>
      <c r="E3410" s="10" t="s">
        <v>135</v>
      </c>
    </row>
    <row r="3411" spans="1:5" hidden="1" x14ac:dyDescent="0.25">
      <c r="A3411" s="25" t="s">
        <v>730</v>
      </c>
      <c r="B3411" s="25" t="s">
        <v>606</v>
      </c>
      <c r="C3411" s="25" t="s">
        <v>18</v>
      </c>
      <c r="D3411" s="26" t="e">
        <v>#N/A</v>
      </c>
      <c r="E3411" s="10" t="s">
        <v>135</v>
      </c>
    </row>
    <row r="3412" spans="1:5" hidden="1" x14ac:dyDescent="0.25">
      <c r="A3412" s="25" t="s">
        <v>730</v>
      </c>
      <c r="B3412" s="25" t="s">
        <v>607</v>
      </c>
      <c r="C3412" s="25" t="s">
        <v>13</v>
      </c>
      <c r="D3412" s="26" t="e">
        <v>#N/A</v>
      </c>
      <c r="E3412" s="10" t="s">
        <v>135</v>
      </c>
    </row>
    <row r="3413" spans="1:5" hidden="1" x14ac:dyDescent="0.25">
      <c r="A3413" s="25" t="s">
        <v>730</v>
      </c>
      <c r="B3413" s="25" t="s">
        <v>573</v>
      </c>
      <c r="C3413" s="25" t="s">
        <v>13</v>
      </c>
      <c r="D3413" s="26" t="e">
        <v>#N/A</v>
      </c>
      <c r="E3413" s="10" t="s">
        <v>135</v>
      </c>
    </row>
    <row r="3414" spans="1:5" hidden="1" x14ac:dyDescent="0.25">
      <c r="A3414" s="25" t="s">
        <v>730</v>
      </c>
      <c r="B3414" s="25" t="s">
        <v>608</v>
      </c>
      <c r="C3414" s="25" t="s">
        <v>18</v>
      </c>
      <c r="D3414" s="26" t="e">
        <v>#N/A</v>
      </c>
      <c r="E3414" s="10" t="s">
        <v>135</v>
      </c>
    </row>
    <row r="3415" spans="1:5" hidden="1" x14ac:dyDescent="0.25">
      <c r="A3415" s="25" t="s">
        <v>730</v>
      </c>
      <c r="B3415" s="25" t="s">
        <v>38</v>
      </c>
      <c r="C3415" s="25" t="s">
        <v>13</v>
      </c>
      <c r="D3415" s="26" t="e">
        <v>#N/A</v>
      </c>
      <c r="E3415" s="10" t="s">
        <v>135</v>
      </c>
    </row>
    <row r="3416" spans="1:5" hidden="1" x14ac:dyDescent="0.25">
      <c r="A3416" s="25" t="s">
        <v>730</v>
      </c>
      <c r="B3416" s="25" t="s">
        <v>574</v>
      </c>
      <c r="C3416" s="25" t="s">
        <v>13</v>
      </c>
      <c r="D3416" s="26" t="e">
        <v>#N/A</v>
      </c>
      <c r="E3416" s="10" t="s">
        <v>135</v>
      </c>
    </row>
    <row r="3417" spans="1:5" hidden="1" x14ac:dyDescent="0.25">
      <c r="A3417" s="25" t="s">
        <v>730</v>
      </c>
      <c r="B3417" s="25" t="s">
        <v>575</v>
      </c>
      <c r="C3417" s="25" t="s">
        <v>13</v>
      </c>
      <c r="D3417" s="26" t="e">
        <v>#N/A</v>
      </c>
      <c r="E3417" s="10" t="s">
        <v>135</v>
      </c>
    </row>
    <row r="3418" spans="1:5" hidden="1" x14ac:dyDescent="0.25">
      <c r="A3418" s="25" t="s">
        <v>730</v>
      </c>
      <c r="B3418" s="25" t="s">
        <v>576</v>
      </c>
      <c r="C3418" s="25" t="s">
        <v>13</v>
      </c>
      <c r="D3418" s="26" t="e">
        <v>#N/A</v>
      </c>
      <c r="E3418" s="10" t="s">
        <v>135</v>
      </c>
    </row>
    <row r="3419" spans="1:5" hidden="1" x14ac:dyDescent="0.25">
      <c r="A3419" s="25" t="s">
        <v>730</v>
      </c>
      <c r="B3419" s="25" t="s">
        <v>577</v>
      </c>
      <c r="C3419" s="25" t="s">
        <v>13</v>
      </c>
      <c r="D3419" s="26" t="e">
        <v>#N/A</v>
      </c>
      <c r="E3419" s="10" t="s">
        <v>135</v>
      </c>
    </row>
    <row r="3420" spans="1:5" hidden="1" x14ac:dyDescent="0.25">
      <c r="A3420" s="25" t="s">
        <v>730</v>
      </c>
      <c r="B3420" s="25" t="s">
        <v>578</v>
      </c>
      <c r="C3420" s="25" t="s">
        <v>18</v>
      </c>
      <c r="D3420" s="26" t="e">
        <v>#N/A</v>
      </c>
      <c r="E3420" s="10" t="s">
        <v>135</v>
      </c>
    </row>
    <row r="3421" spans="1:5" hidden="1" x14ac:dyDescent="0.25">
      <c r="A3421" s="25" t="s">
        <v>730</v>
      </c>
      <c r="B3421" s="25" t="s">
        <v>44</v>
      </c>
      <c r="C3421" s="25" t="s">
        <v>18</v>
      </c>
      <c r="D3421" s="26" t="e">
        <v>#N/A</v>
      </c>
      <c r="E3421" s="10" t="s">
        <v>135</v>
      </c>
    </row>
    <row r="3422" spans="1:5" hidden="1" x14ac:dyDescent="0.25">
      <c r="A3422" s="25" t="s">
        <v>730</v>
      </c>
      <c r="B3422" s="25" t="s">
        <v>579</v>
      </c>
      <c r="C3422" s="25" t="s">
        <v>18</v>
      </c>
      <c r="D3422" s="26" t="e">
        <v>#N/A</v>
      </c>
      <c r="E3422" s="10" t="s">
        <v>135</v>
      </c>
    </row>
    <row r="3423" spans="1:5" hidden="1" x14ac:dyDescent="0.25">
      <c r="A3423" s="25" t="s">
        <v>730</v>
      </c>
      <c r="B3423" s="25" t="s">
        <v>609</v>
      </c>
      <c r="C3423" s="25" t="s">
        <v>18</v>
      </c>
      <c r="D3423" s="26" t="e">
        <v>#N/A</v>
      </c>
      <c r="E3423" s="10" t="s">
        <v>135</v>
      </c>
    </row>
    <row r="3424" spans="1:5" hidden="1" x14ac:dyDescent="0.25">
      <c r="A3424" s="25" t="s">
        <v>730</v>
      </c>
      <c r="B3424" s="25" t="s">
        <v>610</v>
      </c>
      <c r="C3424" s="25" t="s">
        <v>13</v>
      </c>
      <c r="D3424" s="26" t="e">
        <v>#N/A</v>
      </c>
      <c r="E3424" s="10" t="s">
        <v>135</v>
      </c>
    </row>
    <row r="3425" spans="1:5" hidden="1" x14ac:dyDescent="0.25">
      <c r="A3425" s="25" t="s">
        <v>730</v>
      </c>
      <c r="B3425" s="25" t="s">
        <v>580</v>
      </c>
      <c r="C3425" s="25" t="s">
        <v>13</v>
      </c>
      <c r="D3425" s="26" t="e">
        <v>#N/A</v>
      </c>
      <c r="E3425" s="10" t="s">
        <v>135</v>
      </c>
    </row>
    <row r="3426" spans="1:5" hidden="1" x14ac:dyDescent="0.25">
      <c r="A3426" s="25" t="s">
        <v>730</v>
      </c>
      <c r="B3426" s="25" t="s">
        <v>611</v>
      </c>
      <c r="C3426" s="25" t="s">
        <v>18</v>
      </c>
      <c r="D3426" s="26" t="e">
        <v>#N/A</v>
      </c>
      <c r="E3426" s="10" t="s">
        <v>135</v>
      </c>
    </row>
    <row r="3427" spans="1:5" hidden="1" x14ac:dyDescent="0.25">
      <c r="A3427" s="25" t="s">
        <v>730</v>
      </c>
      <c r="B3427" s="25" t="s">
        <v>612</v>
      </c>
      <c r="C3427" s="25" t="s">
        <v>18</v>
      </c>
      <c r="D3427" s="26" t="e">
        <v>#N/A</v>
      </c>
      <c r="E3427" s="10" t="s">
        <v>135</v>
      </c>
    </row>
    <row r="3428" spans="1:5" hidden="1" x14ac:dyDescent="0.25">
      <c r="A3428" s="25" t="s">
        <v>730</v>
      </c>
      <c r="B3428" s="25" t="s">
        <v>581</v>
      </c>
      <c r="C3428" s="25" t="s">
        <v>13</v>
      </c>
      <c r="D3428" s="26" t="e">
        <v>#N/A</v>
      </c>
      <c r="E3428" s="10" t="s">
        <v>135</v>
      </c>
    </row>
    <row r="3429" spans="1:5" hidden="1" x14ac:dyDescent="0.25">
      <c r="A3429" s="25" t="s">
        <v>730</v>
      </c>
      <c r="B3429" s="25" t="s">
        <v>582</v>
      </c>
      <c r="C3429" s="25" t="s">
        <v>13</v>
      </c>
      <c r="D3429" s="26" t="e">
        <v>#N/A</v>
      </c>
      <c r="E3429" s="10" t="s">
        <v>135</v>
      </c>
    </row>
    <row r="3430" spans="1:5" hidden="1" x14ac:dyDescent="0.25">
      <c r="A3430" s="25" t="s">
        <v>730</v>
      </c>
      <c r="B3430" s="25" t="s">
        <v>583</v>
      </c>
      <c r="C3430" s="25" t="s">
        <v>13</v>
      </c>
      <c r="D3430" s="26" t="e">
        <v>#N/A</v>
      </c>
      <c r="E3430" s="10" t="s">
        <v>135</v>
      </c>
    </row>
    <row r="3431" spans="1:5" hidden="1" x14ac:dyDescent="0.25">
      <c r="A3431" s="25" t="s">
        <v>730</v>
      </c>
      <c r="B3431" s="25" t="s">
        <v>584</v>
      </c>
      <c r="C3431" s="25" t="s">
        <v>18</v>
      </c>
      <c r="D3431" s="26" t="e">
        <v>#N/A</v>
      </c>
      <c r="E3431" s="10" t="s">
        <v>135</v>
      </c>
    </row>
    <row r="3432" spans="1:5" hidden="1" x14ac:dyDescent="0.25">
      <c r="A3432" s="25" t="s">
        <v>730</v>
      </c>
      <c r="B3432" s="25" t="s">
        <v>585</v>
      </c>
      <c r="C3432" s="25" t="s">
        <v>18</v>
      </c>
      <c r="D3432" s="26" t="e">
        <v>#N/A</v>
      </c>
      <c r="E3432" s="10" t="s">
        <v>135</v>
      </c>
    </row>
    <row r="3433" spans="1:5" hidden="1" x14ac:dyDescent="0.25">
      <c r="A3433" s="25" t="s">
        <v>730</v>
      </c>
      <c r="B3433" s="25" t="s">
        <v>586</v>
      </c>
      <c r="C3433" s="25" t="s">
        <v>18</v>
      </c>
      <c r="D3433" s="26" t="e">
        <v>#N/A</v>
      </c>
      <c r="E3433" s="10" t="s">
        <v>135</v>
      </c>
    </row>
    <row r="3434" spans="1:5" hidden="1" x14ac:dyDescent="0.25">
      <c r="A3434" s="25" t="s">
        <v>730</v>
      </c>
      <c r="B3434" s="25" t="s">
        <v>613</v>
      </c>
      <c r="C3434" s="25" t="s">
        <v>13</v>
      </c>
      <c r="D3434" s="26" t="e">
        <v>#N/A</v>
      </c>
      <c r="E3434" s="10" t="s">
        <v>135</v>
      </c>
    </row>
    <row r="3435" spans="1:5" hidden="1" x14ac:dyDescent="0.25">
      <c r="A3435" s="25" t="s">
        <v>730</v>
      </c>
      <c r="B3435" s="25" t="s">
        <v>614</v>
      </c>
      <c r="C3435" s="25" t="s">
        <v>13</v>
      </c>
      <c r="D3435" s="26" t="e">
        <v>#N/A</v>
      </c>
      <c r="E3435" s="10" t="s">
        <v>135</v>
      </c>
    </row>
    <row r="3436" spans="1:5" hidden="1" x14ac:dyDescent="0.25">
      <c r="A3436" s="25" t="s">
        <v>730</v>
      </c>
      <c r="B3436" s="25" t="s">
        <v>615</v>
      </c>
      <c r="C3436" s="25" t="s">
        <v>13</v>
      </c>
      <c r="D3436" s="26" t="e">
        <v>#N/A</v>
      </c>
      <c r="E3436" s="10" t="s">
        <v>135</v>
      </c>
    </row>
    <row r="3437" spans="1:5" hidden="1" x14ac:dyDescent="0.25">
      <c r="A3437" s="25" t="s">
        <v>730</v>
      </c>
      <c r="B3437" s="25" t="s">
        <v>616</v>
      </c>
      <c r="C3437" s="25" t="s">
        <v>13</v>
      </c>
      <c r="D3437" s="26" t="e">
        <v>#N/A</v>
      </c>
      <c r="E3437" s="10" t="s">
        <v>135</v>
      </c>
    </row>
    <row r="3438" spans="1:5" hidden="1" x14ac:dyDescent="0.25">
      <c r="A3438" s="25" t="s">
        <v>730</v>
      </c>
      <c r="B3438" s="25" t="s">
        <v>587</v>
      </c>
      <c r="C3438" s="25" t="s">
        <v>13</v>
      </c>
      <c r="D3438" s="26" t="e">
        <v>#N/A</v>
      </c>
      <c r="E3438" s="10" t="s">
        <v>135</v>
      </c>
    </row>
    <row r="3439" spans="1:5" hidden="1" x14ac:dyDescent="0.25">
      <c r="A3439" s="25" t="s">
        <v>730</v>
      </c>
      <c r="B3439" s="25" t="s">
        <v>588</v>
      </c>
      <c r="C3439" s="25" t="s">
        <v>13</v>
      </c>
      <c r="D3439" s="26" t="e">
        <v>#N/A</v>
      </c>
      <c r="E3439" s="10" t="s">
        <v>135</v>
      </c>
    </row>
    <row r="3440" spans="1:5" hidden="1" x14ac:dyDescent="0.25">
      <c r="A3440" s="25" t="s">
        <v>730</v>
      </c>
      <c r="B3440" s="25" t="s">
        <v>589</v>
      </c>
      <c r="C3440" s="25" t="s">
        <v>13</v>
      </c>
      <c r="D3440" s="26" t="e">
        <v>#N/A</v>
      </c>
      <c r="E3440" s="10" t="s">
        <v>135</v>
      </c>
    </row>
    <row r="3441" spans="1:5" hidden="1" x14ac:dyDescent="0.25">
      <c r="A3441" s="25" t="s">
        <v>730</v>
      </c>
      <c r="B3441" s="25" t="s">
        <v>617</v>
      </c>
      <c r="C3441" s="25" t="s">
        <v>13</v>
      </c>
      <c r="D3441" s="26" t="e">
        <v>#N/A</v>
      </c>
      <c r="E3441" s="10" t="s">
        <v>135</v>
      </c>
    </row>
    <row r="3442" spans="1:5" hidden="1" x14ac:dyDescent="0.25">
      <c r="A3442" s="25" t="s">
        <v>730</v>
      </c>
      <c r="B3442" s="25" t="s">
        <v>66</v>
      </c>
      <c r="C3442" s="25" t="s">
        <v>18</v>
      </c>
      <c r="D3442" s="26" t="e">
        <v>#N/A</v>
      </c>
      <c r="E3442" s="10" t="s">
        <v>135</v>
      </c>
    </row>
    <row r="3443" spans="1:5" hidden="1" x14ac:dyDescent="0.25">
      <c r="A3443" s="25" t="s">
        <v>730</v>
      </c>
      <c r="B3443" s="25" t="s">
        <v>67</v>
      </c>
      <c r="C3443" s="25" t="s">
        <v>13</v>
      </c>
      <c r="D3443" s="26" t="e">
        <v>#N/A</v>
      </c>
      <c r="E3443" s="10" t="s">
        <v>135</v>
      </c>
    </row>
    <row r="3444" spans="1:5" hidden="1" x14ac:dyDescent="0.25">
      <c r="A3444" s="25" t="s">
        <v>730</v>
      </c>
      <c r="B3444" s="25" t="s">
        <v>68</v>
      </c>
      <c r="C3444" s="25" t="s">
        <v>13</v>
      </c>
      <c r="D3444" s="26" t="e">
        <v>#N/A</v>
      </c>
      <c r="E3444" s="10" t="s">
        <v>135</v>
      </c>
    </row>
    <row r="3445" spans="1:5" hidden="1" x14ac:dyDescent="0.25">
      <c r="A3445" s="25" t="s">
        <v>730</v>
      </c>
      <c r="B3445" s="25" t="s">
        <v>69</v>
      </c>
      <c r="C3445" s="25" t="s">
        <v>18</v>
      </c>
      <c r="D3445" s="26" t="e">
        <v>#N/A</v>
      </c>
      <c r="E3445" s="10" t="s">
        <v>135</v>
      </c>
    </row>
    <row r="3446" spans="1:5" hidden="1" x14ac:dyDescent="0.25">
      <c r="A3446" s="25" t="s">
        <v>730</v>
      </c>
      <c r="B3446" s="25" t="s">
        <v>70</v>
      </c>
      <c r="C3446" s="25" t="s">
        <v>13</v>
      </c>
      <c r="D3446" s="26" t="e">
        <v>#N/A</v>
      </c>
      <c r="E3446" s="10" t="s">
        <v>135</v>
      </c>
    </row>
    <row r="3447" spans="1:5" hidden="1" x14ac:dyDescent="0.25">
      <c r="A3447" s="25" t="s">
        <v>730</v>
      </c>
      <c r="B3447" s="25" t="s">
        <v>129</v>
      </c>
      <c r="C3447" s="25" t="s">
        <v>18</v>
      </c>
      <c r="D3447" s="26" t="e">
        <v>#N/A</v>
      </c>
      <c r="E3447" s="10" t="s">
        <v>135</v>
      </c>
    </row>
    <row r="3448" spans="1:5" hidden="1" x14ac:dyDescent="0.25">
      <c r="A3448" s="25" t="s">
        <v>730</v>
      </c>
      <c r="B3448" s="25" t="s">
        <v>130</v>
      </c>
      <c r="C3448" s="25" t="s">
        <v>18</v>
      </c>
      <c r="D3448" s="26" t="e">
        <v>#N/A</v>
      </c>
      <c r="E3448" s="10" t="s">
        <v>135</v>
      </c>
    </row>
    <row r="3449" spans="1:5" hidden="1" x14ac:dyDescent="0.25">
      <c r="A3449" s="25" t="s">
        <v>730</v>
      </c>
      <c r="B3449" s="25" t="s">
        <v>131</v>
      </c>
      <c r="C3449" s="25" t="s">
        <v>18</v>
      </c>
      <c r="D3449" s="26" t="e">
        <v>#N/A</v>
      </c>
      <c r="E3449" s="10" t="s">
        <v>135</v>
      </c>
    </row>
    <row r="3450" spans="1:5" hidden="1" x14ac:dyDescent="0.25">
      <c r="A3450" s="25" t="s">
        <v>730</v>
      </c>
      <c r="B3450" s="25" t="s">
        <v>590</v>
      </c>
      <c r="C3450" s="25" t="s">
        <v>13</v>
      </c>
      <c r="D3450" s="26" t="e">
        <v>#N/A</v>
      </c>
      <c r="E3450" s="10" t="s">
        <v>135</v>
      </c>
    </row>
    <row r="3451" spans="1:5" hidden="1" x14ac:dyDescent="0.25">
      <c r="A3451" s="25" t="s">
        <v>730</v>
      </c>
      <c r="B3451" s="25" t="s">
        <v>620</v>
      </c>
      <c r="C3451" s="25" t="s">
        <v>13</v>
      </c>
      <c r="D3451" s="26" t="e">
        <v>#N/A</v>
      </c>
      <c r="E3451" s="10" t="s">
        <v>135</v>
      </c>
    </row>
    <row r="3452" spans="1:5" hidden="1" x14ac:dyDescent="0.25">
      <c r="A3452" s="25" t="s">
        <v>730</v>
      </c>
      <c r="B3452" s="25" t="s">
        <v>73</v>
      </c>
      <c r="C3452" s="25" t="s">
        <v>13</v>
      </c>
      <c r="D3452" s="26" t="e">
        <v>#N/A</v>
      </c>
      <c r="E3452" s="10" t="s">
        <v>135</v>
      </c>
    </row>
    <row r="3453" spans="1:5" hidden="1" x14ac:dyDescent="0.25">
      <c r="A3453" s="25" t="s">
        <v>730</v>
      </c>
      <c r="B3453" s="25" t="s">
        <v>591</v>
      </c>
      <c r="C3453" s="25" t="s">
        <v>13</v>
      </c>
      <c r="D3453" s="26" t="e">
        <v>#N/A</v>
      </c>
      <c r="E3453" s="10" t="s">
        <v>135</v>
      </c>
    </row>
    <row r="3454" spans="1:5" hidden="1" x14ac:dyDescent="0.25">
      <c r="A3454" s="25" t="s">
        <v>730</v>
      </c>
      <c r="B3454" s="25" t="s">
        <v>75</v>
      </c>
      <c r="C3454" s="25" t="s">
        <v>18</v>
      </c>
      <c r="D3454" s="26" t="e">
        <v>#N/A</v>
      </c>
      <c r="E3454" s="10" t="s">
        <v>135</v>
      </c>
    </row>
    <row r="3455" spans="1:5" hidden="1" x14ac:dyDescent="0.25">
      <c r="A3455" s="25" t="s">
        <v>730</v>
      </c>
      <c r="B3455" s="25" t="s">
        <v>76</v>
      </c>
      <c r="C3455" s="25" t="s">
        <v>18</v>
      </c>
      <c r="D3455" s="26" t="e">
        <v>#N/A</v>
      </c>
      <c r="E3455" s="10" t="s">
        <v>135</v>
      </c>
    </row>
    <row r="3456" spans="1:5" hidden="1" x14ac:dyDescent="0.25">
      <c r="A3456" s="25" t="s">
        <v>730</v>
      </c>
      <c r="B3456" s="25" t="s">
        <v>77</v>
      </c>
      <c r="C3456" s="25" t="s">
        <v>18</v>
      </c>
      <c r="D3456" s="26" t="e">
        <v>#N/A</v>
      </c>
      <c r="E3456" s="10" t="s">
        <v>135</v>
      </c>
    </row>
    <row r="3457" spans="1:5" hidden="1" x14ac:dyDescent="0.25">
      <c r="A3457" s="25" t="s">
        <v>730</v>
      </c>
      <c r="B3457" s="25" t="s">
        <v>594</v>
      </c>
      <c r="C3457" s="25" t="s">
        <v>13</v>
      </c>
      <c r="D3457" s="26" t="e">
        <v>#N/A</v>
      </c>
      <c r="E3457" s="10" t="s">
        <v>135</v>
      </c>
    </row>
    <row r="3458" spans="1:5" hidden="1" x14ac:dyDescent="0.25">
      <c r="A3458" s="25" t="s">
        <v>730</v>
      </c>
      <c r="B3458" s="25" t="s">
        <v>595</v>
      </c>
      <c r="C3458" s="25" t="s">
        <v>13</v>
      </c>
      <c r="D3458" s="26" t="e">
        <v>#N/A</v>
      </c>
      <c r="E3458" s="10" t="s">
        <v>135</v>
      </c>
    </row>
    <row r="3459" spans="1:5" hidden="1" x14ac:dyDescent="0.25">
      <c r="A3459" s="25" t="s">
        <v>730</v>
      </c>
      <c r="B3459" s="25" t="s">
        <v>82</v>
      </c>
      <c r="C3459" s="25" t="s">
        <v>13</v>
      </c>
      <c r="D3459" s="26" t="e">
        <v>#N/A</v>
      </c>
      <c r="E3459" s="10" t="s">
        <v>135</v>
      </c>
    </row>
    <row r="3460" spans="1:5" hidden="1" x14ac:dyDescent="0.25">
      <c r="A3460" s="25" t="s">
        <v>730</v>
      </c>
      <c r="B3460" s="25" t="s">
        <v>596</v>
      </c>
      <c r="C3460" s="25" t="s">
        <v>13</v>
      </c>
      <c r="D3460" s="26" t="e">
        <v>#N/A</v>
      </c>
      <c r="E3460" s="10" t="s">
        <v>135</v>
      </c>
    </row>
    <row r="3461" spans="1:5" hidden="1" x14ac:dyDescent="0.25">
      <c r="A3461" s="25" t="s">
        <v>730</v>
      </c>
      <c r="B3461" s="25" t="s">
        <v>84</v>
      </c>
      <c r="C3461" s="25" t="s">
        <v>13</v>
      </c>
      <c r="D3461" s="26" t="e">
        <v>#N/A</v>
      </c>
      <c r="E3461" s="10" t="s">
        <v>135</v>
      </c>
    </row>
    <row r="3462" spans="1:5" hidden="1" x14ac:dyDescent="0.25">
      <c r="A3462" s="25" t="s">
        <v>730</v>
      </c>
      <c r="B3462" s="25" t="s">
        <v>597</v>
      </c>
      <c r="C3462" s="25" t="s">
        <v>13</v>
      </c>
      <c r="D3462" s="26" t="e">
        <v>#N/A</v>
      </c>
      <c r="E3462" s="10" t="s">
        <v>135</v>
      </c>
    </row>
    <row r="3463" spans="1:5" hidden="1" x14ac:dyDescent="0.25">
      <c r="A3463" s="25" t="s">
        <v>730</v>
      </c>
      <c r="B3463" s="25" t="s">
        <v>598</v>
      </c>
      <c r="C3463" s="25" t="s">
        <v>13</v>
      </c>
      <c r="D3463" s="26" t="e">
        <v>#N/A</v>
      </c>
      <c r="E3463" s="10" t="s">
        <v>135</v>
      </c>
    </row>
    <row r="3464" spans="1:5" hidden="1" x14ac:dyDescent="0.25">
      <c r="A3464" s="25" t="s">
        <v>730</v>
      </c>
      <c r="B3464" s="25" t="s">
        <v>87</v>
      </c>
      <c r="C3464" s="25" t="s">
        <v>13</v>
      </c>
      <c r="D3464" s="26" t="e">
        <v>#N/A</v>
      </c>
      <c r="E3464" s="10" t="s">
        <v>135</v>
      </c>
    </row>
    <row r="3465" spans="1:5" hidden="1" x14ac:dyDescent="0.25">
      <c r="A3465" s="25" t="s">
        <v>730</v>
      </c>
      <c r="B3465" s="25" t="s">
        <v>88</v>
      </c>
      <c r="C3465" s="25" t="s">
        <v>13</v>
      </c>
      <c r="D3465" s="26" t="e">
        <v>#N/A</v>
      </c>
      <c r="E3465" s="10" t="s">
        <v>135</v>
      </c>
    </row>
  </sheetData>
  <autoFilter ref="A1:E3465">
    <filterColumn colId="1">
      <filters>
        <filter val="27) Realizuje se v MŠ, ZŠ , kde působíte, podpora nadaných dětí?"/>
        <filter val="27) Realizuje se v MŠ, ZŠ , kde působíte, podpora nadaných dětí? - a)_x0009_Účast na soutěžích, olympiádách"/>
        <filter val="27) Realizuje se v MŠ, ZŠ , kde působíte, podpora nadaných dětí? - b)_x0009_Zapojení do projektů"/>
        <filter val="27) Realizuje se v MŠ, ZŠ , kde působíte, podpora nadaných dětí? - c)_x0009_Spolupráce s VŠ"/>
        <filter val="27) Realizuje se v MŠ, ZŠ , kde působíte, podpora nadaných dětí? - d)_x0009_Individuální práce navíc v hodině"/>
        <filter val="27) Realizuje se v MŠ, ZŠ , kde působíte, podpora nadaných dětí? - e)_x0009_Jiné - Vypište"/>
      </filters>
    </filterColumn>
    <filterColumn colId="2">
      <filters>
        <filter val="Děti se sice soutěží účastní, ale škola je nepodporuje, je to zásluha spíše rodičů a jejich učitelů v kroužcích."/>
      </filters>
    </filterColumn>
  </autoFilter>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98"/>
  <sheetViews>
    <sheetView zoomScale="70" zoomScaleNormal="70" workbookViewId="0">
      <pane ySplit="4" topLeftCell="A68" activePane="bottomLeft" state="frozen"/>
      <selection pane="bottomLeft" activeCell="A20" sqref="A20"/>
    </sheetView>
  </sheetViews>
  <sheetFormatPr defaultRowHeight="15" x14ac:dyDescent="0.25"/>
  <cols>
    <col min="1" max="1" width="149.5703125" customWidth="1"/>
    <col min="2" max="2" width="17.7109375" bestFit="1" customWidth="1"/>
    <col min="3" max="3" width="4.5703125" customWidth="1"/>
    <col min="4" max="4" width="14.5703125" bestFit="1" customWidth="1"/>
    <col min="5" max="5" width="14.28515625" bestFit="1" customWidth="1"/>
    <col min="6" max="6" width="14.42578125" bestFit="1" customWidth="1"/>
  </cols>
  <sheetData>
    <row r="3" spans="1:4" x14ac:dyDescent="0.25">
      <c r="A3" s="4" t="s">
        <v>507</v>
      </c>
      <c r="B3" s="4" t="s">
        <v>510</v>
      </c>
    </row>
    <row r="4" spans="1:4" x14ac:dyDescent="0.25">
      <c r="A4" s="4" t="s">
        <v>505</v>
      </c>
      <c r="B4" t="s">
        <v>18</v>
      </c>
      <c r="C4" t="s">
        <v>13</v>
      </c>
      <c r="D4" t="s">
        <v>506</v>
      </c>
    </row>
    <row r="5" spans="1:4" x14ac:dyDescent="0.25">
      <c r="A5" s="5" t="s">
        <v>512</v>
      </c>
      <c r="B5" s="6">
        <v>1</v>
      </c>
      <c r="C5" s="6">
        <v>1</v>
      </c>
      <c r="D5" s="6">
        <v>2</v>
      </c>
    </row>
    <row r="6" spans="1:4" x14ac:dyDescent="0.25">
      <c r="A6" s="5" t="s">
        <v>513</v>
      </c>
      <c r="B6" s="6"/>
      <c r="C6" s="6">
        <v>2</v>
      </c>
      <c r="D6" s="6">
        <v>2</v>
      </c>
    </row>
    <row r="7" spans="1:4" x14ac:dyDescent="0.25">
      <c r="A7" s="5" t="s">
        <v>514</v>
      </c>
      <c r="B7" s="6">
        <v>1</v>
      </c>
      <c r="C7" s="6">
        <v>1</v>
      </c>
      <c r="D7" s="6">
        <v>2</v>
      </c>
    </row>
    <row r="8" spans="1:4" x14ac:dyDescent="0.25">
      <c r="A8" s="5" t="s">
        <v>515</v>
      </c>
      <c r="B8" s="6"/>
      <c r="C8" s="6">
        <v>2</v>
      </c>
      <c r="D8" s="6">
        <v>2</v>
      </c>
    </row>
    <row r="9" spans="1:4" x14ac:dyDescent="0.25">
      <c r="A9" s="5" t="s">
        <v>519</v>
      </c>
      <c r="B9" s="6">
        <v>1</v>
      </c>
      <c r="C9" s="6">
        <v>1</v>
      </c>
      <c r="D9" s="6">
        <v>2</v>
      </c>
    </row>
    <row r="10" spans="1:4" x14ac:dyDescent="0.25">
      <c r="A10" s="5" t="s">
        <v>520</v>
      </c>
      <c r="B10" s="6"/>
      <c r="C10" s="6">
        <v>2</v>
      </c>
      <c r="D10" s="6">
        <v>2</v>
      </c>
    </row>
    <row r="11" spans="1:4" x14ac:dyDescent="0.25">
      <c r="A11" s="5" t="s">
        <v>521</v>
      </c>
      <c r="B11" s="6">
        <v>1</v>
      </c>
      <c r="C11" s="6">
        <v>1</v>
      </c>
      <c r="D11" s="6">
        <v>2</v>
      </c>
    </row>
    <row r="12" spans="1:4" x14ac:dyDescent="0.25">
      <c r="A12" s="5" t="s">
        <v>522</v>
      </c>
      <c r="B12" s="6"/>
      <c r="C12" s="6">
        <v>2</v>
      </c>
      <c r="D12" s="6">
        <v>2</v>
      </c>
    </row>
    <row r="13" spans="1:4" x14ac:dyDescent="0.25">
      <c r="A13" s="5" t="s">
        <v>19</v>
      </c>
      <c r="B13" s="6">
        <v>2</v>
      </c>
      <c r="C13" s="6"/>
      <c r="D13" s="6">
        <v>2</v>
      </c>
    </row>
    <row r="14" spans="1:4" x14ac:dyDescent="0.25">
      <c r="A14" s="5" t="s">
        <v>20</v>
      </c>
      <c r="B14" s="6">
        <v>1</v>
      </c>
      <c r="C14" s="6">
        <v>1</v>
      </c>
      <c r="D14" s="6">
        <v>2</v>
      </c>
    </row>
    <row r="15" spans="1:4" x14ac:dyDescent="0.25">
      <c r="A15" s="5" t="s">
        <v>30</v>
      </c>
      <c r="B15" s="6"/>
      <c r="C15" s="6">
        <v>2</v>
      </c>
      <c r="D15" s="6">
        <v>2</v>
      </c>
    </row>
    <row r="16" spans="1:4" x14ac:dyDescent="0.25">
      <c r="A16" s="5" t="s">
        <v>33</v>
      </c>
      <c r="B16" s="6"/>
      <c r="C16" s="6">
        <v>1</v>
      </c>
      <c r="D16" s="6">
        <v>1</v>
      </c>
    </row>
    <row r="17" spans="1:4" x14ac:dyDescent="0.25">
      <c r="A17" s="5" t="s">
        <v>38</v>
      </c>
      <c r="B17" s="6"/>
      <c r="C17" s="6">
        <v>2</v>
      </c>
      <c r="D17" s="6">
        <v>2</v>
      </c>
    </row>
    <row r="18" spans="1:4" x14ac:dyDescent="0.25">
      <c r="A18" s="5" t="s">
        <v>44</v>
      </c>
      <c r="B18" s="6"/>
      <c r="C18" s="6">
        <v>1</v>
      </c>
      <c r="D18" s="6">
        <v>1</v>
      </c>
    </row>
    <row r="19" spans="1:4" x14ac:dyDescent="0.25">
      <c r="A19" s="5" t="s">
        <v>66</v>
      </c>
      <c r="B19" s="6"/>
      <c r="C19" s="6">
        <v>2</v>
      </c>
      <c r="D19" s="6">
        <v>2</v>
      </c>
    </row>
    <row r="20" spans="1:4" x14ac:dyDescent="0.25">
      <c r="A20" s="5" t="s">
        <v>67</v>
      </c>
      <c r="B20" s="6"/>
      <c r="C20" s="6">
        <v>2</v>
      </c>
      <c r="D20" s="6">
        <v>2</v>
      </c>
    </row>
    <row r="21" spans="1:4" x14ac:dyDescent="0.25">
      <c r="A21" s="5" t="s">
        <v>68</v>
      </c>
      <c r="B21" s="6"/>
      <c r="C21" s="6">
        <v>2</v>
      </c>
      <c r="D21" s="6">
        <v>2</v>
      </c>
    </row>
    <row r="22" spans="1:4" x14ac:dyDescent="0.25">
      <c r="A22" s="5" t="s">
        <v>69</v>
      </c>
      <c r="B22" s="6">
        <v>2</v>
      </c>
      <c r="C22" s="6"/>
      <c r="D22" s="6">
        <v>2</v>
      </c>
    </row>
    <row r="23" spans="1:4" x14ac:dyDescent="0.25">
      <c r="A23" s="5" t="s">
        <v>130</v>
      </c>
      <c r="B23" s="6">
        <v>2</v>
      </c>
      <c r="C23" s="6"/>
      <c r="D23" s="6">
        <v>2</v>
      </c>
    </row>
    <row r="24" spans="1:4" x14ac:dyDescent="0.25">
      <c r="A24" s="5" t="s">
        <v>70</v>
      </c>
      <c r="B24" s="6">
        <v>1</v>
      </c>
      <c r="C24" s="6">
        <v>1</v>
      </c>
      <c r="D24" s="6">
        <v>2</v>
      </c>
    </row>
    <row r="25" spans="1:4" x14ac:dyDescent="0.25">
      <c r="A25" s="5" t="s">
        <v>129</v>
      </c>
      <c r="B25" s="6"/>
      <c r="C25" s="6">
        <v>2</v>
      </c>
      <c r="D25" s="6">
        <v>2</v>
      </c>
    </row>
    <row r="26" spans="1:4" x14ac:dyDescent="0.25">
      <c r="A26" s="5" t="s">
        <v>131</v>
      </c>
      <c r="B26" s="6">
        <v>2</v>
      </c>
      <c r="C26" s="6"/>
      <c r="D26" s="6">
        <v>2</v>
      </c>
    </row>
    <row r="27" spans="1:4" x14ac:dyDescent="0.25">
      <c r="A27" s="5" t="s">
        <v>75</v>
      </c>
      <c r="B27" s="6">
        <v>1</v>
      </c>
      <c r="C27" s="6">
        <v>1</v>
      </c>
      <c r="D27" s="6">
        <v>2</v>
      </c>
    </row>
    <row r="28" spans="1:4" x14ac:dyDescent="0.25">
      <c r="A28" s="5" t="s">
        <v>76</v>
      </c>
      <c r="B28" s="6"/>
      <c r="C28" s="6">
        <v>2</v>
      </c>
      <c r="D28" s="6">
        <v>2</v>
      </c>
    </row>
    <row r="29" spans="1:4" x14ac:dyDescent="0.25">
      <c r="A29" s="5" t="s">
        <v>77</v>
      </c>
      <c r="B29" s="6">
        <v>1</v>
      </c>
      <c r="C29" s="6">
        <v>1</v>
      </c>
      <c r="D29" s="6">
        <v>2</v>
      </c>
    </row>
    <row r="30" spans="1:4" x14ac:dyDescent="0.25">
      <c r="A30" s="5" t="s">
        <v>82</v>
      </c>
      <c r="B30" s="6">
        <v>1</v>
      </c>
      <c r="C30" s="6">
        <v>1</v>
      </c>
      <c r="D30" s="6">
        <v>2</v>
      </c>
    </row>
    <row r="31" spans="1:4" x14ac:dyDescent="0.25">
      <c r="A31" s="5" t="s">
        <v>84</v>
      </c>
      <c r="B31" s="6">
        <v>1</v>
      </c>
      <c r="C31" s="6">
        <v>1</v>
      </c>
      <c r="D31" s="6">
        <v>2</v>
      </c>
    </row>
    <row r="32" spans="1:4" x14ac:dyDescent="0.25">
      <c r="A32" s="5" t="s">
        <v>87</v>
      </c>
      <c r="B32" s="6">
        <v>2</v>
      </c>
      <c r="C32" s="6"/>
      <c r="D32" s="6">
        <v>2</v>
      </c>
    </row>
    <row r="33" spans="1:4" x14ac:dyDescent="0.25">
      <c r="A33" s="5" t="s">
        <v>88</v>
      </c>
      <c r="B33" s="6"/>
      <c r="C33" s="6">
        <v>2</v>
      </c>
      <c r="D33" s="6">
        <v>2</v>
      </c>
    </row>
    <row r="34" spans="1:4" x14ac:dyDescent="0.25">
      <c r="A34" s="5" t="s">
        <v>736</v>
      </c>
      <c r="B34" s="6"/>
      <c r="C34" s="6">
        <v>1</v>
      </c>
      <c r="D34" s="6">
        <v>1</v>
      </c>
    </row>
    <row r="35" spans="1:4" x14ac:dyDescent="0.25">
      <c r="A35" s="5" t="s">
        <v>562</v>
      </c>
      <c r="B35" s="6"/>
      <c r="C35" s="6">
        <v>2</v>
      </c>
      <c r="D35" s="6">
        <v>2</v>
      </c>
    </row>
    <row r="36" spans="1:4" x14ac:dyDescent="0.25">
      <c r="A36" s="5" t="s">
        <v>563</v>
      </c>
      <c r="B36" s="6">
        <v>1</v>
      </c>
      <c r="C36" s="6">
        <v>1</v>
      </c>
      <c r="D36" s="6">
        <v>2</v>
      </c>
    </row>
    <row r="37" spans="1:4" x14ac:dyDescent="0.25">
      <c r="A37" s="5" t="s">
        <v>566</v>
      </c>
      <c r="B37" s="6"/>
      <c r="C37" s="6">
        <v>2</v>
      </c>
      <c r="D37" s="6">
        <v>2</v>
      </c>
    </row>
    <row r="38" spans="1:4" x14ac:dyDescent="0.25">
      <c r="A38" s="5" t="s">
        <v>567</v>
      </c>
      <c r="B38" s="6"/>
      <c r="C38" s="6">
        <v>2</v>
      </c>
      <c r="D38" s="6">
        <v>2</v>
      </c>
    </row>
    <row r="39" spans="1:4" x14ac:dyDescent="0.25">
      <c r="A39" s="5" t="s">
        <v>569</v>
      </c>
      <c r="B39" s="6"/>
      <c r="C39" s="6">
        <v>2</v>
      </c>
      <c r="D39" s="6">
        <v>2</v>
      </c>
    </row>
    <row r="40" spans="1:4" x14ac:dyDescent="0.25">
      <c r="A40" s="5" t="s">
        <v>571</v>
      </c>
      <c r="B40" s="6"/>
      <c r="C40" s="6">
        <v>2</v>
      </c>
      <c r="D40" s="6">
        <v>2</v>
      </c>
    </row>
    <row r="41" spans="1:4" x14ac:dyDescent="0.25">
      <c r="A41" s="5" t="s">
        <v>572</v>
      </c>
      <c r="B41" s="6"/>
      <c r="C41" s="6">
        <v>2</v>
      </c>
      <c r="D41" s="6">
        <v>2</v>
      </c>
    </row>
    <row r="42" spans="1:4" x14ac:dyDescent="0.25">
      <c r="A42" s="5" t="s">
        <v>607</v>
      </c>
      <c r="B42" s="6">
        <v>2</v>
      </c>
      <c r="C42" s="6"/>
      <c r="D42" s="6">
        <v>2</v>
      </c>
    </row>
    <row r="43" spans="1:4" x14ac:dyDescent="0.25">
      <c r="A43" s="5" t="s">
        <v>573</v>
      </c>
      <c r="B43" s="6"/>
      <c r="C43" s="6">
        <v>2</v>
      </c>
      <c r="D43" s="6">
        <v>2</v>
      </c>
    </row>
    <row r="44" spans="1:4" x14ac:dyDescent="0.25">
      <c r="A44" s="5" t="s">
        <v>608</v>
      </c>
      <c r="B44" s="6">
        <v>1</v>
      </c>
      <c r="C44" s="6">
        <v>1</v>
      </c>
      <c r="D44" s="6">
        <v>2</v>
      </c>
    </row>
    <row r="45" spans="1:4" x14ac:dyDescent="0.25">
      <c r="A45" s="5" t="s">
        <v>575</v>
      </c>
      <c r="B45" s="6"/>
      <c r="C45" s="6">
        <v>2</v>
      </c>
      <c r="D45" s="6">
        <v>2</v>
      </c>
    </row>
    <row r="46" spans="1:4" x14ac:dyDescent="0.25">
      <c r="A46" s="5" t="s">
        <v>576</v>
      </c>
      <c r="B46" s="6"/>
      <c r="C46" s="6">
        <v>2</v>
      </c>
      <c r="D46" s="6">
        <v>2</v>
      </c>
    </row>
    <row r="47" spans="1:4" x14ac:dyDescent="0.25">
      <c r="A47" s="5" t="s">
        <v>579</v>
      </c>
      <c r="B47" s="6"/>
      <c r="C47" s="6">
        <v>2</v>
      </c>
      <c r="D47" s="6">
        <v>2</v>
      </c>
    </row>
    <row r="48" spans="1:4" x14ac:dyDescent="0.25">
      <c r="A48" s="5" t="s">
        <v>610</v>
      </c>
      <c r="B48" s="6"/>
      <c r="C48" s="6">
        <v>2</v>
      </c>
      <c r="D48" s="6">
        <v>2</v>
      </c>
    </row>
    <row r="49" spans="1:4" x14ac:dyDescent="0.25">
      <c r="A49" s="5" t="s">
        <v>580</v>
      </c>
      <c r="B49" s="6"/>
      <c r="C49" s="6">
        <v>2</v>
      </c>
      <c r="D49" s="6">
        <v>2</v>
      </c>
    </row>
    <row r="50" spans="1:4" x14ac:dyDescent="0.25">
      <c r="A50" s="5" t="s">
        <v>611</v>
      </c>
      <c r="B50" s="6"/>
      <c r="C50" s="6">
        <v>2</v>
      </c>
      <c r="D50" s="6">
        <v>2</v>
      </c>
    </row>
    <row r="51" spans="1:4" x14ac:dyDescent="0.25">
      <c r="A51" s="5" t="s">
        <v>581</v>
      </c>
      <c r="B51" s="6">
        <v>1</v>
      </c>
      <c r="C51" s="6">
        <v>1</v>
      </c>
      <c r="D51" s="6">
        <v>2</v>
      </c>
    </row>
    <row r="52" spans="1:4" x14ac:dyDescent="0.25">
      <c r="A52" s="5" t="s">
        <v>582</v>
      </c>
      <c r="B52" s="6">
        <v>1</v>
      </c>
      <c r="C52" s="6">
        <v>1</v>
      </c>
      <c r="D52" s="6">
        <v>2</v>
      </c>
    </row>
    <row r="53" spans="1:4" x14ac:dyDescent="0.25">
      <c r="A53" s="5" t="s">
        <v>583</v>
      </c>
      <c r="B53" s="6"/>
      <c r="C53" s="6">
        <v>2</v>
      </c>
      <c r="D53" s="6">
        <v>2</v>
      </c>
    </row>
    <row r="54" spans="1:4" x14ac:dyDescent="0.25">
      <c r="A54" s="5" t="s">
        <v>584</v>
      </c>
      <c r="B54" s="6"/>
      <c r="C54" s="6">
        <v>2</v>
      </c>
      <c r="D54" s="6">
        <v>2</v>
      </c>
    </row>
    <row r="55" spans="1:4" x14ac:dyDescent="0.25">
      <c r="A55" s="5" t="s">
        <v>585</v>
      </c>
      <c r="B55" s="6"/>
      <c r="C55" s="6">
        <v>2</v>
      </c>
      <c r="D55" s="6">
        <v>2</v>
      </c>
    </row>
    <row r="56" spans="1:4" x14ac:dyDescent="0.25">
      <c r="A56" s="5" t="s">
        <v>586</v>
      </c>
      <c r="B56" s="6"/>
      <c r="C56" s="6">
        <v>2</v>
      </c>
      <c r="D56" s="6">
        <v>2</v>
      </c>
    </row>
    <row r="57" spans="1:4" x14ac:dyDescent="0.25">
      <c r="A57" s="5" t="s">
        <v>613</v>
      </c>
      <c r="B57" s="6"/>
      <c r="C57" s="6">
        <v>2</v>
      </c>
      <c r="D57" s="6">
        <v>2</v>
      </c>
    </row>
    <row r="58" spans="1:4" x14ac:dyDescent="0.25">
      <c r="A58" s="5" t="s">
        <v>614</v>
      </c>
      <c r="B58" s="6"/>
      <c r="C58" s="6">
        <v>2</v>
      </c>
      <c r="D58" s="6">
        <v>2</v>
      </c>
    </row>
    <row r="59" spans="1:4" x14ac:dyDescent="0.25">
      <c r="A59" s="5" t="s">
        <v>587</v>
      </c>
      <c r="B59" s="6"/>
      <c r="C59" s="6">
        <v>2</v>
      </c>
      <c r="D59" s="6">
        <v>2</v>
      </c>
    </row>
    <row r="60" spans="1:4" x14ac:dyDescent="0.25">
      <c r="A60" s="5" t="s">
        <v>588</v>
      </c>
      <c r="B60" s="6">
        <v>1</v>
      </c>
      <c r="C60" s="6">
        <v>1</v>
      </c>
      <c r="D60" s="6">
        <v>2</v>
      </c>
    </row>
    <row r="61" spans="1:4" x14ac:dyDescent="0.25">
      <c r="A61" s="5" t="s">
        <v>589</v>
      </c>
      <c r="B61" s="6"/>
      <c r="C61" s="6">
        <v>2</v>
      </c>
      <c r="D61" s="6">
        <v>2</v>
      </c>
    </row>
    <row r="62" spans="1:4" x14ac:dyDescent="0.25">
      <c r="A62" s="5" t="s">
        <v>617</v>
      </c>
      <c r="B62" s="6">
        <v>1</v>
      </c>
      <c r="C62" s="6">
        <v>1</v>
      </c>
      <c r="D62" s="6">
        <v>2</v>
      </c>
    </row>
    <row r="63" spans="1:4" x14ac:dyDescent="0.25">
      <c r="A63" s="5" t="s">
        <v>590</v>
      </c>
      <c r="B63" s="6"/>
      <c r="C63" s="6">
        <v>1</v>
      </c>
      <c r="D63" s="6">
        <v>1</v>
      </c>
    </row>
    <row r="64" spans="1:4" x14ac:dyDescent="0.25">
      <c r="A64" s="5" t="s">
        <v>620</v>
      </c>
      <c r="B64" s="6"/>
      <c r="C64" s="6">
        <v>2</v>
      </c>
      <c r="D64" s="6">
        <v>2</v>
      </c>
    </row>
    <row r="65" spans="1:4" x14ac:dyDescent="0.25">
      <c r="A65" s="5" t="s">
        <v>592</v>
      </c>
      <c r="B65" s="6"/>
      <c r="C65" s="6">
        <v>1</v>
      </c>
      <c r="D65" s="6">
        <v>1</v>
      </c>
    </row>
    <row r="66" spans="1:4" x14ac:dyDescent="0.25">
      <c r="A66" s="5" t="s">
        <v>593</v>
      </c>
      <c r="B66" s="6"/>
      <c r="C66" s="6">
        <v>1</v>
      </c>
      <c r="D66" s="6">
        <v>1</v>
      </c>
    </row>
    <row r="67" spans="1:4" x14ac:dyDescent="0.25">
      <c r="A67" s="5" t="s">
        <v>594</v>
      </c>
      <c r="B67" s="6"/>
      <c r="C67" s="6">
        <v>2</v>
      </c>
      <c r="D67" s="6">
        <v>2</v>
      </c>
    </row>
    <row r="68" spans="1:4" x14ac:dyDescent="0.25">
      <c r="A68" s="5" t="s">
        <v>595</v>
      </c>
      <c r="B68" s="6"/>
      <c r="C68" s="6">
        <v>2</v>
      </c>
      <c r="D68" s="6">
        <v>2</v>
      </c>
    </row>
    <row r="69" spans="1:4" x14ac:dyDescent="0.25">
      <c r="A69" s="5" t="s">
        <v>596</v>
      </c>
      <c r="B69" s="6"/>
      <c r="C69" s="6">
        <v>2</v>
      </c>
      <c r="D69" s="6">
        <v>2</v>
      </c>
    </row>
    <row r="70" spans="1:4" x14ac:dyDescent="0.25">
      <c r="A70" s="5" t="s">
        <v>597</v>
      </c>
      <c r="B70" s="6"/>
      <c r="C70" s="6">
        <v>2</v>
      </c>
      <c r="D70" s="6">
        <v>2</v>
      </c>
    </row>
    <row r="71" spans="1:4" x14ac:dyDescent="0.25">
      <c r="A71" s="5" t="s">
        <v>598</v>
      </c>
      <c r="B71" s="6">
        <v>2</v>
      </c>
      <c r="C71" s="6"/>
      <c r="D71" s="6">
        <v>2</v>
      </c>
    </row>
    <row r="72" spans="1:4" x14ac:dyDescent="0.25">
      <c r="A72" s="5" t="s">
        <v>735</v>
      </c>
      <c r="B72" s="6"/>
      <c r="C72" s="6">
        <v>1</v>
      </c>
      <c r="D72" s="6">
        <v>1</v>
      </c>
    </row>
    <row r="73" spans="1:4" x14ac:dyDescent="0.25">
      <c r="A73" s="5" t="s">
        <v>600</v>
      </c>
      <c r="B73" s="6">
        <v>1</v>
      </c>
      <c r="C73" s="6"/>
      <c r="D73" s="6">
        <v>1</v>
      </c>
    </row>
    <row r="74" spans="1:4" x14ac:dyDescent="0.25">
      <c r="A74" s="5" t="s">
        <v>601</v>
      </c>
      <c r="B74" s="6"/>
      <c r="C74" s="6">
        <v>1</v>
      </c>
      <c r="D74" s="6">
        <v>1</v>
      </c>
    </row>
    <row r="75" spans="1:4" x14ac:dyDescent="0.25">
      <c r="A75" s="5" t="s">
        <v>602</v>
      </c>
      <c r="B75" s="6"/>
      <c r="C75" s="6">
        <v>1</v>
      </c>
      <c r="D75" s="6">
        <v>1</v>
      </c>
    </row>
    <row r="76" spans="1:4" x14ac:dyDescent="0.25">
      <c r="A76" s="5" t="s">
        <v>603</v>
      </c>
      <c r="B76" s="6"/>
      <c r="C76" s="6">
        <v>1</v>
      </c>
      <c r="D76" s="6">
        <v>1</v>
      </c>
    </row>
    <row r="77" spans="1:4" x14ac:dyDescent="0.25">
      <c r="A77" s="5" t="s">
        <v>604</v>
      </c>
      <c r="B77" s="6"/>
      <c r="C77" s="6">
        <v>1</v>
      </c>
      <c r="D77" s="6">
        <v>1</v>
      </c>
    </row>
    <row r="78" spans="1:4" x14ac:dyDescent="0.25">
      <c r="A78" s="5" t="s">
        <v>605</v>
      </c>
      <c r="B78" s="6">
        <v>1</v>
      </c>
      <c r="C78" s="6"/>
      <c r="D78" s="6">
        <v>1</v>
      </c>
    </row>
    <row r="79" spans="1:4" x14ac:dyDescent="0.25">
      <c r="A79" s="5" t="s">
        <v>564</v>
      </c>
      <c r="B79" s="6"/>
      <c r="C79" s="6">
        <v>1</v>
      </c>
      <c r="D79" s="6">
        <v>1</v>
      </c>
    </row>
    <row r="80" spans="1:4" x14ac:dyDescent="0.25">
      <c r="A80" s="5" t="s">
        <v>565</v>
      </c>
      <c r="B80" s="6"/>
      <c r="C80" s="6">
        <v>1</v>
      </c>
      <c r="D80" s="6">
        <v>1</v>
      </c>
    </row>
    <row r="81" spans="1:4" x14ac:dyDescent="0.25">
      <c r="A81" s="5" t="s">
        <v>568</v>
      </c>
      <c r="B81" s="6"/>
      <c r="C81" s="6">
        <v>1</v>
      </c>
      <c r="D81" s="6">
        <v>1</v>
      </c>
    </row>
    <row r="82" spans="1:4" x14ac:dyDescent="0.25">
      <c r="A82" s="5" t="s">
        <v>570</v>
      </c>
      <c r="B82" s="6">
        <v>1</v>
      </c>
      <c r="C82" s="6"/>
      <c r="D82" s="6">
        <v>1</v>
      </c>
    </row>
    <row r="83" spans="1:4" x14ac:dyDescent="0.25">
      <c r="A83" s="5" t="s">
        <v>606</v>
      </c>
      <c r="B83" s="6">
        <v>1</v>
      </c>
      <c r="C83" s="6"/>
      <c r="D83" s="6">
        <v>1</v>
      </c>
    </row>
    <row r="84" spans="1:4" x14ac:dyDescent="0.25">
      <c r="A84" s="5" t="s">
        <v>574</v>
      </c>
      <c r="B84" s="6"/>
      <c r="C84" s="6">
        <v>1</v>
      </c>
      <c r="D84" s="6">
        <v>1</v>
      </c>
    </row>
    <row r="85" spans="1:4" x14ac:dyDescent="0.25">
      <c r="A85" s="5" t="s">
        <v>577</v>
      </c>
      <c r="B85" s="6"/>
      <c r="C85" s="6">
        <v>1</v>
      </c>
      <c r="D85" s="6">
        <v>1</v>
      </c>
    </row>
    <row r="86" spans="1:4" x14ac:dyDescent="0.25">
      <c r="A86" s="5" t="s">
        <v>578</v>
      </c>
      <c r="B86" s="6"/>
      <c r="C86" s="6">
        <v>1</v>
      </c>
      <c r="D86" s="6">
        <v>1</v>
      </c>
    </row>
    <row r="87" spans="1:4" x14ac:dyDescent="0.25">
      <c r="A87" s="5" t="s">
        <v>609</v>
      </c>
      <c r="B87" s="6"/>
      <c r="C87" s="6">
        <v>1</v>
      </c>
      <c r="D87" s="6">
        <v>1</v>
      </c>
    </row>
    <row r="88" spans="1:4" x14ac:dyDescent="0.25">
      <c r="A88" s="5" t="s">
        <v>612</v>
      </c>
      <c r="B88" s="6"/>
      <c r="C88" s="6">
        <v>1</v>
      </c>
      <c r="D88" s="6">
        <v>1</v>
      </c>
    </row>
    <row r="89" spans="1:4" x14ac:dyDescent="0.25">
      <c r="A89" s="5" t="s">
        <v>615</v>
      </c>
      <c r="B89" s="6"/>
      <c r="C89" s="6">
        <v>1</v>
      </c>
      <c r="D89" s="6">
        <v>1</v>
      </c>
    </row>
    <row r="90" spans="1:4" x14ac:dyDescent="0.25">
      <c r="A90" s="5" t="s">
        <v>616</v>
      </c>
      <c r="B90" s="6"/>
      <c r="C90" s="6">
        <v>1</v>
      </c>
      <c r="D90" s="6">
        <v>1</v>
      </c>
    </row>
    <row r="91" spans="1:4" x14ac:dyDescent="0.25">
      <c r="A91" s="5" t="s">
        <v>506</v>
      </c>
      <c r="B91" s="6">
        <v>34</v>
      </c>
      <c r="C91" s="6">
        <v>113</v>
      </c>
      <c r="D91" s="6">
        <v>147</v>
      </c>
    </row>
    <row r="94" spans="1:4" x14ac:dyDescent="0.25">
      <c r="A94" s="20" t="s">
        <v>531</v>
      </c>
    </row>
    <row r="95" spans="1:4" x14ac:dyDescent="0.25">
      <c r="A95" s="16" t="s">
        <v>511</v>
      </c>
      <c r="B95" s="16" t="s">
        <v>282</v>
      </c>
    </row>
    <row r="96" spans="1:4" x14ac:dyDescent="0.25">
      <c r="A96" s="25" t="s">
        <v>523</v>
      </c>
      <c r="B96" s="25" t="s">
        <v>646</v>
      </c>
    </row>
    <row r="97" spans="1:2" x14ac:dyDescent="0.25">
      <c r="A97" s="16" t="s">
        <v>116</v>
      </c>
      <c r="B97" s="17" t="s">
        <v>738</v>
      </c>
    </row>
    <row r="98" spans="1:2" x14ac:dyDescent="0.25">
      <c r="A98" s="25" t="s">
        <v>78</v>
      </c>
      <c r="B98" s="25" t="s">
        <v>648</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12</vt:i4>
      </vt:variant>
    </vt:vector>
  </HeadingPairs>
  <TitlesOfParts>
    <vt:vector size="12" baseType="lpstr">
      <vt:lpstr>Vystup20160620</vt:lpstr>
      <vt:lpstr>pomocne</vt:lpstr>
      <vt:lpstr>xxx</vt:lpstr>
      <vt:lpstr>DOTAZNIK MAP_20160630_DET</vt:lpstr>
      <vt:lpstr>Pedagog nebo ředitel_1</vt:lpstr>
      <vt:lpstr>Pedagog nebo ředitel</vt:lpstr>
      <vt:lpstr>Rodič_1</vt:lpstr>
      <vt:lpstr>Rodič</vt:lpstr>
      <vt:lpstr>Specialista_1</vt:lpstr>
      <vt:lpstr>Specialista</vt:lpstr>
      <vt:lpstr>Zřizovatel_1</vt:lpstr>
      <vt:lpstr>Zřizovatel</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 Samek</dc:creator>
  <cp:lastModifiedBy>Eva Feyfarova</cp:lastModifiedBy>
  <dcterms:created xsi:type="dcterms:W3CDTF">2016-06-20T11:06:10Z</dcterms:created>
  <dcterms:modified xsi:type="dcterms:W3CDTF">2017-08-12T08:13:23Z</dcterms:modified>
</cp:coreProperties>
</file>